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niel\Desktop\"/>
    </mc:Choice>
  </mc:AlternateContent>
  <bookViews>
    <workbookView xWindow="0" yWindow="0" windowWidth="15525" windowHeight="9525" firstSheet="3" activeTab="10"/>
  </bookViews>
  <sheets>
    <sheet name="Dashboard" sheetId="11" r:id="rId1"/>
    <sheet name="GAP Dashboard" sheetId="4" r:id="rId2"/>
    <sheet name="Reception" sheetId="10" r:id="rId3"/>
    <sheet name="Y1 Log" sheetId="1" r:id="rId4"/>
    <sheet name="Y2 Log" sheetId="5" r:id="rId5"/>
    <sheet name="Y3 Log" sheetId="6" r:id="rId6"/>
    <sheet name="Y4 Log" sheetId="7" r:id="rId7"/>
    <sheet name="Y5 Log" sheetId="8" r:id="rId8"/>
    <sheet name="Y6 Log" sheetId="9" r:id="rId9"/>
    <sheet name="Sub level scoring" sheetId="12" r:id="rId10"/>
    <sheet name="Sheet1" sheetId="13" r:id="rId11"/>
  </sheets>
  <definedNames>
    <definedName name="_xlnm._FilterDatabase" localSheetId="3" hidden="1">'Y1 Log'!$A$2:$FW$2</definedName>
  </definedNames>
  <calcPr calcId="152511"/>
</workbook>
</file>

<file path=xl/calcChain.xml><?xml version="1.0" encoding="utf-8"?>
<calcChain xmlns="http://schemas.openxmlformats.org/spreadsheetml/2006/main">
  <c r="B3" i="13" l="1"/>
  <c r="B4" i="13"/>
  <c r="B7" i="13"/>
  <c r="EF3" i="5" l="1"/>
  <c r="EL4" i="5" l="1"/>
  <c r="EL5" i="5"/>
  <c r="EL6" i="5"/>
  <c r="EL7" i="5"/>
  <c r="EL8" i="5"/>
  <c r="EL9" i="5"/>
  <c r="EL10" i="5"/>
  <c r="EL11" i="5"/>
  <c r="EL12" i="5"/>
  <c r="EL13" i="5"/>
  <c r="EL14" i="5"/>
  <c r="EL15" i="5"/>
  <c r="EL16" i="5"/>
  <c r="EL17" i="5"/>
  <c r="EL18" i="5"/>
  <c r="EL19" i="5"/>
  <c r="EL20" i="5"/>
  <c r="EL21" i="5"/>
  <c r="EL22" i="5"/>
  <c r="EL23" i="5"/>
  <c r="EL24" i="5"/>
  <c r="EL25" i="5"/>
  <c r="EL26" i="5"/>
  <c r="EL27" i="5"/>
  <c r="EL28" i="5"/>
  <c r="EL29" i="5"/>
  <c r="EL30" i="5"/>
  <c r="EL31" i="5"/>
  <c r="EL32" i="5"/>
  <c r="EL33" i="5"/>
  <c r="EL34" i="5"/>
  <c r="EL35" i="5"/>
  <c r="EL36" i="5"/>
  <c r="EL37" i="5"/>
  <c r="EL38" i="5"/>
  <c r="EL39" i="5"/>
  <c r="EL40" i="5"/>
  <c r="EL41" i="5"/>
  <c r="EL42" i="5"/>
  <c r="EL43" i="5"/>
  <c r="EL44" i="5"/>
  <c r="EL45" i="5"/>
  <c r="EL46" i="5"/>
  <c r="EL47" i="5"/>
  <c r="EL48" i="5"/>
  <c r="EL49" i="5"/>
  <c r="EL50" i="5"/>
  <c r="EL51" i="5"/>
  <c r="EL52" i="5"/>
  <c r="EL3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X43" i="5"/>
  <c r="CX44" i="5"/>
  <c r="CX45" i="5"/>
  <c r="CX46" i="5"/>
  <c r="CX47" i="5"/>
  <c r="CX48" i="5"/>
  <c r="CX49" i="5"/>
  <c r="CX50" i="5"/>
  <c r="CX51" i="5"/>
  <c r="CX52" i="5"/>
  <c r="CX17" i="5"/>
  <c r="CX18" i="5"/>
  <c r="CX19" i="5"/>
  <c r="CX15" i="5"/>
  <c r="CX14" i="5"/>
  <c r="CX12" i="5"/>
  <c r="CX4" i="5"/>
  <c r="CX5" i="5"/>
  <c r="CX6" i="5"/>
  <c r="CX7" i="5"/>
  <c r="CX8" i="5"/>
  <c r="CX9" i="5"/>
  <c r="CX10" i="5"/>
  <c r="CX11" i="5"/>
  <c r="CX13" i="5"/>
  <c r="CX16" i="5"/>
  <c r="CX20" i="5"/>
  <c r="CX21" i="5"/>
  <c r="CX22" i="5"/>
  <c r="CX23" i="5"/>
  <c r="CX24" i="5"/>
  <c r="EG21" i="1"/>
  <c r="EG20" i="1"/>
  <c r="EG19" i="1"/>
  <c r="EG18" i="1"/>
  <c r="EG17" i="1"/>
  <c r="EG16" i="1"/>
  <c r="EG15" i="1"/>
  <c r="EG14" i="1"/>
  <c r="EG13" i="1"/>
  <c r="EG12" i="1"/>
  <c r="EG11" i="1"/>
  <c r="EG10" i="1"/>
  <c r="EG9" i="1"/>
  <c r="EG8" i="1"/>
  <c r="EG7" i="1"/>
  <c r="EG6" i="1"/>
  <c r="EG5" i="1"/>
  <c r="EG4" i="1"/>
  <c r="EG3" i="1"/>
  <c r="CS56" i="5"/>
  <c r="CS60" i="5"/>
  <c r="CS61" i="5"/>
  <c r="CS63" i="5"/>
  <c r="CS64" i="5"/>
  <c r="CS66" i="5"/>
  <c r="CS67" i="5"/>
  <c r="CS68" i="5" s="1"/>
  <c r="AH57" i="1"/>
  <c r="AH58" i="1"/>
  <c r="AH60" i="1"/>
  <c r="AH61" i="1"/>
  <c r="AH63" i="1"/>
  <c r="AH64" i="1"/>
  <c r="AH66" i="1"/>
  <c r="AH67" i="1"/>
  <c r="I14" i="11"/>
  <c r="I5" i="11"/>
  <c r="DH6" i="1"/>
  <c r="DN21" i="1"/>
  <c r="DN20" i="1"/>
  <c r="DN19" i="1"/>
  <c r="DN18" i="1"/>
  <c r="DN17" i="1"/>
  <c r="DN16" i="1"/>
  <c r="DN15" i="1"/>
  <c r="DN14" i="1"/>
  <c r="DN13" i="1"/>
  <c r="DN12" i="1"/>
  <c r="DN11" i="1"/>
  <c r="DN10" i="1"/>
  <c r="DN9" i="1"/>
  <c r="DN8" i="1"/>
  <c r="DN7" i="1"/>
  <c r="DN6" i="1"/>
  <c r="DN5" i="1"/>
  <c r="DN4" i="1"/>
  <c r="DN3" i="1"/>
  <c r="DK21" i="1"/>
  <c r="DK20" i="1"/>
  <c r="DK19" i="1"/>
  <c r="DK18" i="1"/>
  <c r="DK17" i="1"/>
  <c r="DK16" i="1"/>
  <c r="DK15" i="1"/>
  <c r="DK14" i="1"/>
  <c r="DK13" i="1"/>
  <c r="DK12" i="1"/>
  <c r="DK11" i="1"/>
  <c r="DK10" i="1"/>
  <c r="DK9" i="1"/>
  <c r="DK8" i="1"/>
  <c r="DK7" i="1"/>
  <c r="DK6" i="1"/>
  <c r="DK5" i="1"/>
  <c r="DK4" i="1"/>
  <c r="DK3" i="1"/>
  <c r="DH21" i="1"/>
  <c r="DH20" i="1"/>
  <c r="DH19" i="1"/>
  <c r="DH18" i="1"/>
  <c r="DH17" i="1"/>
  <c r="DH16" i="1"/>
  <c r="DH15" i="1"/>
  <c r="DH14" i="1"/>
  <c r="DH13" i="1"/>
  <c r="DH12" i="1"/>
  <c r="DH11" i="1"/>
  <c r="DH10" i="1"/>
  <c r="DH9" i="1"/>
  <c r="DH8" i="1"/>
  <c r="DH7" i="1"/>
  <c r="DH5" i="1"/>
  <c r="DH4" i="1"/>
  <c r="DH3" i="1"/>
  <c r="DF21" i="1"/>
  <c r="DF20" i="1"/>
  <c r="DF19" i="1"/>
  <c r="DF18" i="1"/>
  <c r="DF17" i="1"/>
  <c r="DF16" i="1"/>
  <c r="DF15" i="1"/>
  <c r="DF14" i="1"/>
  <c r="DF13" i="1"/>
  <c r="DF12" i="1"/>
  <c r="DF11" i="1"/>
  <c r="DF10" i="1"/>
  <c r="DF9" i="1"/>
  <c r="DF8" i="1"/>
  <c r="DF7" i="1"/>
  <c r="DF6" i="1"/>
  <c r="DF5" i="1"/>
  <c r="DF4" i="1"/>
  <c r="DF3" i="1"/>
  <c r="DA21" i="1"/>
  <c r="DA20" i="1"/>
  <c r="DA19" i="1"/>
  <c r="DA18" i="1"/>
  <c r="DA17" i="1"/>
  <c r="DA16" i="1"/>
  <c r="DA15" i="1"/>
  <c r="DA14" i="1"/>
  <c r="DA13" i="1"/>
  <c r="DA12" i="1"/>
  <c r="DA11" i="1"/>
  <c r="DA10" i="1"/>
  <c r="DA9" i="1"/>
  <c r="DA8" i="1"/>
  <c r="DA7" i="1"/>
  <c r="DA6" i="1"/>
  <c r="DA5" i="1"/>
  <c r="DA4" i="1"/>
  <c r="DA3" i="1"/>
  <c r="CX21" i="1"/>
  <c r="CX20" i="1"/>
  <c r="CX19" i="1"/>
  <c r="CX18" i="1"/>
  <c r="CX17" i="1"/>
  <c r="CX16" i="1"/>
  <c r="CX15" i="1"/>
  <c r="CX14" i="1"/>
  <c r="CX13" i="1"/>
  <c r="CX12" i="1"/>
  <c r="CX11" i="1"/>
  <c r="CX10" i="1"/>
  <c r="CX9" i="1"/>
  <c r="CX8" i="1"/>
  <c r="CX7" i="1"/>
  <c r="CX6" i="1"/>
  <c r="CX5" i="1"/>
  <c r="CX4" i="1"/>
  <c r="CX3" i="1"/>
  <c r="CU20" i="1"/>
  <c r="CU19" i="1"/>
  <c r="CU18" i="1"/>
  <c r="CU17" i="1"/>
  <c r="CU16" i="1"/>
  <c r="CU15" i="1"/>
  <c r="CU14" i="1"/>
  <c r="CU13" i="1"/>
  <c r="CU12" i="1"/>
  <c r="CU11" i="1"/>
  <c r="CU10" i="1"/>
  <c r="CU9" i="1"/>
  <c r="CU8" i="1"/>
  <c r="CU7" i="1"/>
  <c r="CU6" i="1"/>
  <c r="CU5" i="1"/>
  <c r="CU4" i="1"/>
  <c r="CU3" i="1"/>
  <c r="CR18" i="1"/>
  <c r="CR17" i="1"/>
  <c r="CR16" i="1"/>
  <c r="CR15" i="1"/>
  <c r="CR14" i="1"/>
  <c r="CR13" i="1"/>
  <c r="CR12" i="1"/>
  <c r="CR11" i="1"/>
  <c r="CR10" i="1"/>
  <c r="CR9" i="1"/>
  <c r="CR8" i="1"/>
  <c r="CR7" i="1"/>
  <c r="CR6" i="1"/>
  <c r="CR5" i="1"/>
  <c r="CR4" i="1"/>
  <c r="CR3" i="1"/>
  <c r="CO18" i="1"/>
  <c r="CO17" i="1"/>
  <c r="CO16" i="1"/>
  <c r="CO15" i="1"/>
  <c r="CO14" i="1"/>
  <c r="CO13" i="1"/>
  <c r="CO12" i="1"/>
  <c r="CO11" i="1"/>
  <c r="CO10" i="1"/>
  <c r="CO9" i="1"/>
  <c r="CO8" i="1"/>
  <c r="CO7" i="1"/>
  <c r="CO6" i="1"/>
  <c r="CO5" i="1"/>
  <c r="CO4" i="1"/>
  <c r="CO3" i="1"/>
  <c r="CM18" i="1"/>
  <c r="CM17" i="1"/>
  <c r="CM16" i="1"/>
  <c r="CM15" i="1"/>
  <c r="CM14" i="1"/>
  <c r="CM13" i="1"/>
  <c r="CM12" i="1"/>
  <c r="CM11" i="1"/>
  <c r="CM10" i="1"/>
  <c r="CM9" i="1"/>
  <c r="CM8" i="1"/>
  <c r="CM7" i="1"/>
  <c r="CM6" i="1"/>
  <c r="CM5" i="1"/>
  <c r="CM4" i="1"/>
  <c r="CM3" i="1"/>
  <c r="CH18" i="1"/>
  <c r="CH17" i="1"/>
  <c r="CH16" i="1"/>
  <c r="CH15" i="1"/>
  <c r="CH14" i="1"/>
  <c r="CH13" i="1"/>
  <c r="CH12" i="1"/>
  <c r="CH11" i="1"/>
  <c r="CH10" i="1"/>
  <c r="CH9" i="1"/>
  <c r="CH8" i="1"/>
  <c r="CH7" i="1"/>
  <c r="CH6" i="1"/>
  <c r="CH5" i="1"/>
  <c r="CH4" i="1"/>
  <c r="CH3" i="1"/>
  <c r="CE18" i="1"/>
  <c r="CE17" i="1"/>
  <c r="CE16" i="1"/>
  <c r="CE15" i="1"/>
  <c r="CE14" i="1"/>
  <c r="CE13" i="1"/>
  <c r="CE12" i="1"/>
  <c r="CE11" i="1"/>
  <c r="CE10" i="1"/>
  <c r="CE9" i="1"/>
  <c r="CE8" i="1"/>
  <c r="CE7" i="1"/>
  <c r="CE6" i="1"/>
  <c r="CE5" i="1"/>
  <c r="CE4" i="1"/>
  <c r="CE3" i="1"/>
  <c r="CB18" i="1"/>
  <c r="CB17" i="1"/>
  <c r="CB16" i="1"/>
  <c r="CB15" i="1"/>
  <c r="CB14" i="1"/>
  <c r="CB13" i="1"/>
  <c r="CB12" i="1"/>
  <c r="CB11" i="1"/>
  <c r="CB10" i="1"/>
  <c r="CB9" i="1"/>
  <c r="CB8" i="1"/>
  <c r="CB7" i="1"/>
  <c r="CB6" i="1"/>
  <c r="CB5" i="1"/>
  <c r="CB4" i="1"/>
  <c r="CB3" i="1"/>
  <c r="BY18" i="1"/>
  <c r="BY17" i="1"/>
  <c r="BY16" i="1"/>
  <c r="BY15" i="1"/>
  <c r="BY14" i="1"/>
  <c r="BY13" i="1"/>
  <c r="BY12" i="1"/>
  <c r="BY11" i="1"/>
  <c r="BY10" i="1"/>
  <c r="BY9" i="1"/>
  <c r="BY8" i="1"/>
  <c r="BY7" i="1"/>
  <c r="BY6" i="1"/>
  <c r="BY5" i="1"/>
  <c r="BY4" i="1"/>
  <c r="BY3" i="1"/>
  <c r="CB52" i="1"/>
  <c r="CB51" i="1"/>
  <c r="CB50" i="1"/>
  <c r="CB49" i="1"/>
  <c r="CB48" i="1"/>
  <c r="CB47" i="1"/>
  <c r="CB46" i="1"/>
  <c r="CB45" i="1"/>
  <c r="CB44" i="1"/>
  <c r="CB43" i="1"/>
  <c r="CB42" i="1"/>
  <c r="CB41" i="1"/>
  <c r="CB40" i="1"/>
  <c r="CB39" i="1"/>
  <c r="CB38" i="1"/>
  <c r="CB37" i="1"/>
  <c r="CB36" i="1"/>
  <c r="CB35" i="1"/>
  <c r="CB34" i="1"/>
  <c r="CB33" i="1"/>
  <c r="CB32" i="1"/>
  <c r="CB31" i="1"/>
  <c r="CB30" i="1"/>
  <c r="CB29" i="1"/>
  <c r="CB28" i="1"/>
  <c r="CB27" i="1"/>
  <c r="CB26" i="1"/>
  <c r="CB25" i="1"/>
  <c r="CB24" i="1"/>
  <c r="CB23" i="1"/>
  <c r="CB22" i="1"/>
  <c r="CB21" i="1"/>
  <c r="CB20" i="1"/>
  <c r="CB19" i="1"/>
  <c r="BY52" i="1"/>
  <c r="BY51" i="1"/>
  <c r="BY50" i="1"/>
  <c r="BY49" i="1"/>
  <c r="BY48" i="1"/>
  <c r="BY47" i="1"/>
  <c r="BY46" i="1"/>
  <c r="BY45" i="1"/>
  <c r="BY44" i="1"/>
  <c r="BY43" i="1"/>
  <c r="BY42" i="1"/>
  <c r="BY41" i="1"/>
  <c r="BY40" i="1"/>
  <c r="BY39" i="1"/>
  <c r="BY38" i="1"/>
  <c r="BY37" i="1"/>
  <c r="BY36" i="1"/>
  <c r="BY35" i="1"/>
  <c r="BY34" i="1"/>
  <c r="BY33" i="1"/>
  <c r="BY32" i="1"/>
  <c r="BY31" i="1"/>
  <c r="BY30" i="1"/>
  <c r="BY29" i="1"/>
  <c r="BY28" i="1"/>
  <c r="BY27" i="1"/>
  <c r="BY26" i="1"/>
  <c r="BY25" i="1"/>
  <c r="BY24" i="1"/>
  <c r="BY23" i="1"/>
  <c r="BY22" i="1"/>
  <c r="BY21" i="1"/>
  <c r="BY20" i="1"/>
  <c r="BY19" i="1"/>
  <c r="BV52" i="1"/>
  <c r="BV51" i="1"/>
  <c r="BV50" i="1"/>
  <c r="BV49" i="1"/>
  <c r="BV48" i="1"/>
  <c r="BV47" i="1"/>
  <c r="BV46" i="1"/>
  <c r="BV45" i="1"/>
  <c r="BV44" i="1"/>
  <c r="BV43" i="1"/>
  <c r="BV42" i="1"/>
  <c r="BV41" i="1"/>
  <c r="BV40" i="1"/>
  <c r="BV39" i="1"/>
  <c r="BV38" i="1"/>
  <c r="BV37" i="1"/>
  <c r="BV36" i="1"/>
  <c r="BV35" i="1"/>
  <c r="BV34" i="1"/>
  <c r="BV33" i="1"/>
  <c r="BV32" i="1"/>
  <c r="BV31" i="1"/>
  <c r="BV30" i="1"/>
  <c r="BV29" i="1"/>
  <c r="BV28" i="1"/>
  <c r="BV27" i="1"/>
  <c r="BV26" i="1"/>
  <c r="BV25" i="1"/>
  <c r="BV24" i="1"/>
  <c r="BV23" i="1"/>
  <c r="BV22" i="1"/>
  <c r="BV21" i="1"/>
  <c r="BV20" i="1"/>
  <c r="BV19" i="1"/>
  <c r="BV18" i="1"/>
  <c r="BV17" i="1"/>
  <c r="BV16" i="1"/>
  <c r="BV15" i="1"/>
  <c r="BV14" i="1"/>
  <c r="BV13" i="1"/>
  <c r="BV12" i="1"/>
  <c r="BV11" i="1"/>
  <c r="BV10" i="1"/>
  <c r="BV9" i="1"/>
  <c r="BV8" i="1"/>
  <c r="BV7" i="1"/>
  <c r="BV6" i="1"/>
  <c r="BV5" i="1"/>
  <c r="BV4" i="1"/>
  <c r="BV3" i="1"/>
  <c r="BT52" i="1"/>
  <c r="BT51" i="1"/>
  <c r="BT50" i="1"/>
  <c r="BT49" i="1"/>
  <c r="BT48" i="1"/>
  <c r="BT47" i="1"/>
  <c r="BT46" i="1"/>
  <c r="BT45" i="1"/>
  <c r="BT44" i="1"/>
  <c r="BT43" i="1"/>
  <c r="BT42" i="1"/>
  <c r="BT41" i="1"/>
  <c r="BT40" i="1"/>
  <c r="BT39" i="1"/>
  <c r="BT38" i="1"/>
  <c r="BT37" i="1"/>
  <c r="BT36" i="1"/>
  <c r="BT35" i="1"/>
  <c r="BT34" i="1"/>
  <c r="BT33" i="1"/>
  <c r="BT32" i="1"/>
  <c r="BT31" i="1"/>
  <c r="BT30" i="1"/>
  <c r="BT29" i="1"/>
  <c r="BT28" i="1"/>
  <c r="BT27" i="1"/>
  <c r="BT26" i="1"/>
  <c r="BT25" i="1"/>
  <c r="BT24" i="1"/>
  <c r="BT23" i="1"/>
  <c r="BT22" i="1"/>
  <c r="BT21" i="1"/>
  <c r="BT20" i="1"/>
  <c r="BT19" i="1"/>
  <c r="BT18" i="1"/>
  <c r="BT17" i="1"/>
  <c r="BT16" i="1"/>
  <c r="BT15" i="1"/>
  <c r="BT14" i="1"/>
  <c r="BT13" i="1"/>
  <c r="BT12" i="1"/>
  <c r="BT11" i="1"/>
  <c r="BT10" i="1"/>
  <c r="BT9" i="1"/>
  <c r="BT8" i="1"/>
  <c r="BT7" i="1"/>
  <c r="BT6" i="1"/>
  <c r="BT5" i="1"/>
  <c r="BT4" i="1"/>
  <c r="BT3" i="1"/>
  <c r="BO52" i="1"/>
  <c r="BO51" i="1"/>
  <c r="BO50" i="1"/>
  <c r="BO49" i="1"/>
  <c r="BO48" i="1"/>
  <c r="BO47" i="1"/>
  <c r="BO46" i="1"/>
  <c r="BO45" i="1"/>
  <c r="BO44" i="1"/>
  <c r="BO43" i="1"/>
  <c r="BO42" i="1"/>
  <c r="BO41" i="1"/>
  <c r="BO40" i="1"/>
  <c r="BO39" i="1"/>
  <c r="BO38" i="1"/>
  <c r="BO37" i="1"/>
  <c r="BO36" i="1"/>
  <c r="BO35" i="1"/>
  <c r="BO34" i="1"/>
  <c r="BO33" i="1"/>
  <c r="BO32" i="1"/>
  <c r="BO31" i="1"/>
  <c r="BO30" i="1"/>
  <c r="BO29" i="1"/>
  <c r="BO28" i="1"/>
  <c r="BO27" i="1"/>
  <c r="BO26" i="1"/>
  <c r="BO25" i="1"/>
  <c r="BO24" i="1"/>
  <c r="BO23" i="1"/>
  <c r="BO22" i="1"/>
  <c r="BO21" i="1"/>
  <c r="BO20" i="1"/>
  <c r="BO19" i="1"/>
  <c r="BO18" i="1"/>
  <c r="BO17" i="1"/>
  <c r="BO16" i="1"/>
  <c r="BO15" i="1"/>
  <c r="BO14" i="1"/>
  <c r="BO13" i="1"/>
  <c r="BO12" i="1"/>
  <c r="BO11" i="1"/>
  <c r="BO10" i="1"/>
  <c r="BO9" i="1"/>
  <c r="BO8" i="1"/>
  <c r="BO7" i="1"/>
  <c r="BO6" i="1"/>
  <c r="BO5" i="1"/>
  <c r="BO4" i="1"/>
  <c r="BO3" i="1"/>
  <c r="BL52" i="1"/>
  <c r="BL51" i="1"/>
  <c r="BL50" i="1"/>
  <c r="BL49" i="1"/>
  <c r="BL48" i="1"/>
  <c r="BL47" i="1"/>
  <c r="BL46" i="1"/>
  <c r="BL45" i="1"/>
  <c r="BL44" i="1"/>
  <c r="BL43" i="1"/>
  <c r="BL42" i="1"/>
  <c r="BL41" i="1"/>
  <c r="BL40" i="1"/>
  <c r="BL39" i="1"/>
  <c r="BL38" i="1"/>
  <c r="BL37" i="1"/>
  <c r="BL36" i="1"/>
  <c r="BL35" i="1"/>
  <c r="BL34" i="1"/>
  <c r="BL33" i="1"/>
  <c r="BL32" i="1"/>
  <c r="BL31" i="1"/>
  <c r="BL30" i="1"/>
  <c r="BL29" i="1"/>
  <c r="BL28" i="1"/>
  <c r="BL27" i="1"/>
  <c r="BL26" i="1"/>
  <c r="BL25" i="1"/>
  <c r="BL24" i="1"/>
  <c r="BL23" i="1"/>
  <c r="BL22" i="1"/>
  <c r="BL21" i="1"/>
  <c r="BL20" i="1"/>
  <c r="BL19" i="1"/>
  <c r="BL18" i="1"/>
  <c r="BL17" i="1"/>
  <c r="BL16" i="1"/>
  <c r="BL15" i="1"/>
  <c r="BL14" i="1"/>
  <c r="BL13" i="1"/>
  <c r="BL12" i="1"/>
  <c r="BL11" i="1"/>
  <c r="BL10" i="1"/>
  <c r="BL9" i="1"/>
  <c r="BL8" i="1"/>
  <c r="BL7" i="1"/>
  <c r="BL6" i="1"/>
  <c r="BL5" i="1"/>
  <c r="BL4" i="1"/>
  <c r="BL3" i="1"/>
  <c r="BI52" i="1"/>
  <c r="BI51" i="1"/>
  <c r="BI50" i="1"/>
  <c r="BI49" i="1"/>
  <c r="BI48" i="1"/>
  <c r="BI47" i="1"/>
  <c r="BI46" i="1"/>
  <c r="BI45" i="1"/>
  <c r="BI44" i="1"/>
  <c r="BI43" i="1"/>
  <c r="BI42" i="1"/>
  <c r="BI41" i="1"/>
  <c r="BI40" i="1"/>
  <c r="BI39" i="1"/>
  <c r="BI38" i="1"/>
  <c r="BI37" i="1"/>
  <c r="BI36" i="1"/>
  <c r="BI35" i="1"/>
  <c r="BI34" i="1"/>
  <c r="BI33" i="1"/>
  <c r="BI32" i="1"/>
  <c r="BI31" i="1"/>
  <c r="BI30" i="1"/>
  <c r="BI29" i="1"/>
  <c r="BI28" i="1"/>
  <c r="BI27" i="1"/>
  <c r="BI26" i="1"/>
  <c r="BI25" i="1"/>
  <c r="BI24" i="1"/>
  <c r="BI23" i="1"/>
  <c r="BI22" i="1"/>
  <c r="BI21" i="1"/>
  <c r="BI20" i="1"/>
  <c r="BI19" i="1"/>
  <c r="BI18" i="1"/>
  <c r="BI17" i="1"/>
  <c r="BI16" i="1"/>
  <c r="BI15" i="1"/>
  <c r="BI14" i="1"/>
  <c r="BI13" i="1"/>
  <c r="BI12" i="1"/>
  <c r="BI11" i="1"/>
  <c r="BI10" i="1"/>
  <c r="BI9" i="1"/>
  <c r="BI8" i="1"/>
  <c r="BI7" i="1"/>
  <c r="BI6" i="1"/>
  <c r="BI5" i="1"/>
  <c r="BI4" i="1"/>
  <c r="BI3" i="1"/>
  <c r="BF52" i="1"/>
  <c r="BF51" i="1"/>
  <c r="BF50" i="1"/>
  <c r="BF49" i="1"/>
  <c r="BF48" i="1"/>
  <c r="BF47" i="1"/>
  <c r="BF46" i="1"/>
  <c r="BF45" i="1"/>
  <c r="BF44" i="1"/>
  <c r="BF43" i="1"/>
  <c r="BF42" i="1"/>
  <c r="BF41" i="1"/>
  <c r="BF40" i="1"/>
  <c r="BF39" i="1"/>
  <c r="BF38" i="1"/>
  <c r="BF37" i="1"/>
  <c r="BF36" i="1"/>
  <c r="BF35" i="1"/>
  <c r="BF34" i="1"/>
  <c r="BF33" i="1"/>
  <c r="BF32" i="1"/>
  <c r="BF31" i="1"/>
  <c r="BF30" i="1"/>
  <c r="BF29" i="1"/>
  <c r="BF28" i="1"/>
  <c r="BF27" i="1"/>
  <c r="BF26" i="1"/>
  <c r="BF25" i="1"/>
  <c r="BF24" i="1"/>
  <c r="BF23" i="1"/>
  <c r="BF22" i="1"/>
  <c r="BF21" i="1"/>
  <c r="BF20" i="1"/>
  <c r="BF19" i="1"/>
  <c r="BF18" i="1"/>
  <c r="BF17" i="1"/>
  <c r="BF16" i="1"/>
  <c r="BF15" i="1"/>
  <c r="BF14" i="1"/>
  <c r="BF13" i="1"/>
  <c r="BF12" i="1"/>
  <c r="BF11" i="1"/>
  <c r="BF10" i="1"/>
  <c r="BF9" i="1"/>
  <c r="BF8" i="1"/>
  <c r="BF7" i="1"/>
  <c r="BF6" i="1"/>
  <c r="BF5" i="1"/>
  <c r="BF4" i="1"/>
  <c r="BF3" i="1"/>
  <c r="BC52" i="1"/>
  <c r="BC51" i="1"/>
  <c r="BC50" i="1"/>
  <c r="BC49" i="1"/>
  <c r="BC48" i="1"/>
  <c r="BC47" i="1"/>
  <c r="BC46" i="1"/>
  <c r="BC45" i="1"/>
  <c r="BC44" i="1"/>
  <c r="BC43" i="1"/>
  <c r="BC42" i="1"/>
  <c r="BC41" i="1"/>
  <c r="BC40" i="1"/>
  <c r="BC39" i="1"/>
  <c r="BC38" i="1"/>
  <c r="BC37" i="1"/>
  <c r="BC36" i="1"/>
  <c r="BC35" i="1"/>
  <c r="BC34" i="1"/>
  <c r="BC33" i="1"/>
  <c r="BC32" i="1"/>
  <c r="BC31" i="1"/>
  <c r="BC30" i="1"/>
  <c r="BC29" i="1"/>
  <c r="BC28" i="1"/>
  <c r="BC27" i="1"/>
  <c r="BC26" i="1"/>
  <c r="BC25" i="1"/>
  <c r="BC24" i="1"/>
  <c r="BC23" i="1"/>
  <c r="BC22" i="1"/>
  <c r="BC21" i="1"/>
  <c r="BC20" i="1"/>
  <c r="BC19" i="1"/>
  <c r="BC18" i="1"/>
  <c r="BC17" i="1"/>
  <c r="BC16" i="1"/>
  <c r="BC15" i="1"/>
  <c r="BC14" i="1"/>
  <c r="BC13" i="1"/>
  <c r="BC12" i="1"/>
  <c r="BC11" i="1"/>
  <c r="BC10" i="1"/>
  <c r="BC9" i="1"/>
  <c r="BC8" i="1"/>
  <c r="BC7" i="1"/>
  <c r="BC6" i="1"/>
  <c r="BC5" i="1"/>
  <c r="BC4" i="1"/>
  <c r="BC3" i="1"/>
  <c r="BA52" i="1"/>
  <c r="BA51" i="1"/>
  <c r="BA50" i="1"/>
  <c r="BA49" i="1"/>
  <c r="BA48" i="1"/>
  <c r="BA47" i="1"/>
  <c r="BA46" i="1"/>
  <c r="BA45" i="1"/>
  <c r="BA44" i="1"/>
  <c r="BA43" i="1"/>
  <c r="BA42" i="1"/>
  <c r="BA41" i="1"/>
  <c r="BA40" i="1"/>
  <c r="BA39" i="1"/>
  <c r="BA38" i="1"/>
  <c r="BA37" i="1"/>
  <c r="BA36" i="1"/>
  <c r="BA35" i="1"/>
  <c r="BA34" i="1"/>
  <c r="BA33" i="1"/>
  <c r="BA32" i="1"/>
  <c r="BA31" i="1"/>
  <c r="BA30" i="1"/>
  <c r="BA29" i="1"/>
  <c r="BA28" i="1"/>
  <c r="BA27" i="1"/>
  <c r="BA26" i="1"/>
  <c r="BA25" i="1"/>
  <c r="BA24" i="1"/>
  <c r="BA23" i="1"/>
  <c r="BA22" i="1"/>
  <c r="BA21" i="1"/>
  <c r="BA20" i="1"/>
  <c r="BA19" i="1"/>
  <c r="BA18" i="1"/>
  <c r="BA17" i="1"/>
  <c r="BA16" i="1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S12" i="1"/>
  <c r="AS11" i="1"/>
  <c r="AS10" i="1"/>
  <c r="AS9" i="1"/>
  <c r="AS8" i="1"/>
  <c r="AS7" i="1"/>
  <c r="AS6" i="1"/>
  <c r="AS5" i="1"/>
  <c r="AS4" i="1"/>
  <c r="AS3" i="1"/>
  <c r="AP52" i="1"/>
  <c r="AP51" i="1"/>
  <c r="AP50" i="1"/>
  <c r="AP49" i="1"/>
  <c r="AP48" i="1"/>
  <c r="AP47" i="1"/>
  <c r="AP46" i="1"/>
  <c r="AP45" i="1"/>
  <c r="AP44" i="1"/>
  <c r="AP43" i="1"/>
  <c r="AP42" i="1"/>
  <c r="AP41" i="1"/>
  <c r="AP40" i="1"/>
  <c r="AP39" i="1"/>
  <c r="AP38" i="1"/>
  <c r="AP37" i="1"/>
  <c r="AP36" i="1"/>
  <c r="AP35" i="1"/>
  <c r="AP34" i="1"/>
  <c r="AP33" i="1"/>
  <c r="AP32" i="1"/>
  <c r="AP31" i="1"/>
  <c r="AP30" i="1"/>
  <c r="AP29" i="1"/>
  <c r="AP28" i="1"/>
  <c r="AP27" i="1"/>
  <c r="AP26" i="1"/>
  <c r="AP25" i="1"/>
  <c r="AP24" i="1"/>
  <c r="AP23" i="1"/>
  <c r="AP22" i="1"/>
  <c r="AP21" i="1"/>
  <c r="AP20" i="1"/>
  <c r="AP19" i="1"/>
  <c r="AP18" i="1"/>
  <c r="AP17" i="1"/>
  <c r="AP16" i="1"/>
  <c r="AP15" i="1"/>
  <c r="AP14" i="1"/>
  <c r="AP13" i="1"/>
  <c r="AP12" i="1"/>
  <c r="AP11" i="1"/>
  <c r="AP10" i="1"/>
  <c r="AP9" i="1"/>
  <c r="AP8" i="1"/>
  <c r="AP7" i="1"/>
  <c r="AP6" i="1"/>
  <c r="AP5" i="1"/>
  <c r="AP4" i="1"/>
  <c r="AP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4" i="1"/>
  <c r="AM23" i="1"/>
  <c r="AM22" i="1"/>
  <c r="AM21" i="1"/>
  <c r="AM20" i="1"/>
  <c r="AM19" i="1"/>
  <c r="AM18" i="1"/>
  <c r="AM17" i="1"/>
  <c r="AM16" i="1"/>
  <c r="AM15" i="1"/>
  <c r="AM14" i="1"/>
  <c r="AM13" i="1"/>
  <c r="AM12" i="1"/>
  <c r="AM11" i="1"/>
  <c r="AM10" i="1"/>
  <c r="AM9" i="1"/>
  <c r="AM8" i="1"/>
  <c r="AM7" i="1"/>
  <c r="AM6" i="1"/>
  <c r="AM5" i="1"/>
  <c r="AM4" i="1"/>
  <c r="AM3" i="1"/>
  <c r="AJ52" i="1"/>
  <c r="AJ51" i="1"/>
  <c r="AJ50" i="1"/>
  <c r="AJ49" i="1"/>
  <c r="AJ48" i="1"/>
  <c r="AJ47" i="1"/>
  <c r="AJ46" i="1"/>
  <c r="AJ45" i="1"/>
  <c r="AJ44" i="1"/>
  <c r="AJ43" i="1"/>
  <c r="AJ42" i="1"/>
  <c r="AJ41" i="1"/>
  <c r="AJ40" i="1"/>
  <c r="AJ39" i="1"/>
  <c r="AJ38" i="1"/>
  <c r="AJ37" i="1"/>
  <c r="AJ36" i="1"/>
  <c r="AJ35" i="1"/>
  <c r="AJ34" i="1"/>
  <c r="AJ33" i="1"/>
  <c r="AJ32" i="1"/>
  <c r="AJ31" i="1"/>
  <c r="AJ30" i="1"/>
  <c r="AJ29" i="1"/>
  <c r="AJ28" i="1"/>
  <c r="AJ27" i="1"/>
  <c r="AJ26" i="1"/>
  <c r="AJ25" i="1"/>
  <c r="AJ24" i="1"/>
  <c r="AJ23" i="1"/>
  <c r="AJ22" i="1"/>
  <c r="AJ21" i="1"/>
  <c r="AJ20" i="1"/>
  <c r="AJ19" i="1"/>
  <c r="AJ18" i="1"/>
  <c r="AJ17" i="1"/>
  <c r="AJ16" i="1"/>
  <c r="AJ15" i="1"/>
  <c r="AJ14" i="1"/>
  <c r="AJ13" i="1"/>
  <c r="AJ12" i="1"/>
  <c r="AJ11" i="1"/>
  <c r="AJ10" i="1"/>
  <c r="AJ9" i="1"/>
  <c r="AJ8" i="1"/>
  <c r="AJ7" i="1"/>
  <c r="AJ6" i="1"/>
  <c r="AJ5" i="1"/>
  <c r="AJ4" i="1"/>
  <c r="AJ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  <c r="AG5" i="1"/>
  <c r="AG4" i="1"/>
  <c r="AG3" i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3" i="1"/>
  <c r="AH52" i="10"/>
  <c r="AH51" i="10"/>
  <c r="AH50" i="10"/>
  <c r="AH49" i="10"/>
  <c r="AH48" i="10"/>
  <c r="AH47" i="10"/>
  <c r="AH46" i="10"/>
  <c r="AH45" i="10"/>
  <c r="AH44" i="10"/>
  <c r="AH43" i="10"/>
  <c r="AH42" i="10"/>
  <c r="AH41" i="10"/>
  <c r="AH40" i="10"/>
  <c r="AH39" i="10"/>
  <c r="AH38" i="10"/>
  <c r="AH37" i="10"/>
  <c r="AH36" i="10"/>
  <c r="AH35" i="10"/>
  <c r="AH34" i="10"/>
  <c r="AH33" i="10"/>
  <c r="AH32" i="10"/>
  <c r="AH31" i="10"/>
  <c r="AH30" i="10"/>
  <c r="AH29" i="10"/>
  <c r="AH28" i="10"/>
  <c r="AH27" i="10"/>
  <c r="AH26" i="10"/>
  <c r="AH25" i="10"/>
  <c r="AH24" i="10"/>
  <c r="AH23" i="10"/>
  <c r="AH22" i="10"/>
  <c r="AH21" i="10"/>
  <c r="AH20" i="10"/>
  <c r="AH19" i="10"/>
  <c r="AH18" i="10"/>
  <c r="AH17" i="10"/>
  <c r="AH16" i="10"/>
  <c r="AH15" i="10"/>
  <c r="AH14" i="10"/>
  <c r="AH13" i="10"/>
  <c r="AH12" i="10"/>
  <c r="AH11" i="10"/>
  <c r="AH10" i="10"/>
  <c r="AH9" i="10"/>
  <c r="AH8" i="10"/>
  <c r="AH7" i="10"/>
  <c r="AH6" i="10"/>
  <c r="AH5" i="10"/>
  <c r="AH4" i="10"/>
  <c r="AH3" i="10"/>
  <c r="AE52" i="10"/>
  <c r="AE51" i="10"/>
  <c r="AE50" i="10"/>
  <c r="AE49" i="10"/>
  <c r="AE48" i="10"/>
  <c r="AE47" i="10"/>
  <c r="AE46" i="10"/>
  <c r="AE45" i="10"/>
  <c r="AE44" i="10"/>
  <c r="AE43" i="10"/>
  <c r="AE42" i="10"/>
  <c r="AE41" i="10"/>
  <c r="AE40" i="10"/>
  <c r="AE39" i="10"/>
  <c r="AE38" i="10"/>
  <c r="AE37" i="10"/>
  <c r="AE36" i="10"/>
  <c r="AE35" i="10"/>
  <c r="AE34" i="10"/>
  <c r="AE33" i="10"/>
  <c r="AE32" i="10"/>
  <c r="AE31" i="10"/>
  <c r="AE30" i="10"/>
  <c r="AE29" i="10"/>
  <c r="AE28" i="10"/>
  <c r="AE27" i="10"/>
  <c r="AE26" i="10"/>
  <c r="AE25" i="10"/>
  <c r="AE24" i="10"/>
  <c r="AE23" i="10"/>
  <c r="AE22" i="10"/>
  <c r="AE21" i="10"/>
  <c r="AE20" i="10"/>
  <c r="AE19" i="10"/>
  <c r="AE18" i="10"/>
  <c r="AE17" i="10"/>
  <c r="AE16" i="10"/>
  <c r="AE15" i="10"/>
  <c r="AE14" i="10"/>
  <c r="AE13" i="10"/>
  <c r="AE12" i="10"/>
  <c r="AE11" i="10"/>
  <c r="AE10" i="10"/>
  <c r="AE9" i="10"/>
  <c r="AE8" i="10"/>
  <c r="AE7" i="10"/>
  <c r="AE6" i="10"/>
  <c r="AE5" i="10"/>
  <c r="AE4" i="10"/>
  <c r="AE3" i="10"/>
  <c r="AB52" i="10"/>
  <c r="AB51" i="10"/>
  <c r="AB50" i="10"/>
  <c r="AB49" i="10"/>
  <c r="AB48" i="10"/>
  <c r="AB47" i="10"/>
  <c r="AB46" i="10"/>
  <c r="AB45" i="10"/>
  <c r="AB44" i="10"/>
  <c r="AB43" i="10"/>
  <c r="AB42" i="10"/>
  <c r="AB41" i="10"/>
  <c r="AB40" i="10"/>
  <c r="AB39" i="10"/>
  <c r="AB38" i="10"/>
  <c r="AB37" i="10"/>
  <c r="AB36" i="10"/>
  <c r="AB35" i="10"/>
  <c r="AB34" i="10"/>
  <c r="AB33" i="10"/>
  <c r="AB32" i="10"/>
  <c r="AB31" i="10"/>
  <c r="AB30" i="10"/>
  <c r="AB29" i="10"/>
  <c r="AB28" i="10"/>
  <c r="AB27" i="10"/>
  <c r="AB26" i="10"/>
  <c r="AB25" i="10"/>
  <c r="AB24" i="10"/>
  <c r="AB23" i="10"/>
  <c r="AB22" i="10"/>
  <c r="AB21" i="10"/>
  <c r="AB20" i="10"/>
  <c r="AB19" i="10"/>
  <c r="AB18" i="10"/>
  <c r="AB17" i="10"/>
  <c r="AB16" i="10"/>
  <c r="AB15" i="10"/>
  <c r="AB14" i="10"/>
  <c r="AB13" i="10"/>
  <c r="AB12" i="10"/>
  <c r="AB11" i="10"/>
  <c r="AB10" i="10"/>
  <c r="AB9" i="10"/>
  <c r="AB8" i="10"/>
  <c r="AB7" i="10"/>
  <c r="AB6" i="10"/>
  <c r="AB5" i="10"/>
  <c r="AB4" i="10"/>
  <c r="AB3" i="10"/>
  <c r="Y52" i="10"/>
  <c r="Y51" i="10"/>
  <c r="Y50" i="10"/>
  <c r="Y49" i="10"/>
  <c r="Y48" i="10"/>
  <c r="Y47" i="10"/>
  <c r="Y46" i="10"/>
  <c r="Y45" i="10"/>
  <c r="Y44" i="10"/>
  <c r="Y43" i="10"/>
  <c r="Y42" i="10"/>
  <c r="Y41" i="10"/>
  <c r="Y40" i="10"/>
  <c r="Y39" i="10"/>
  <c r="Y38" i="10"/>
  <c r="Y37" i="10"/>
  <c r="Y36" i="10"/>
  <c r="Y35" i="10"/>
  <c r="Y34" i="10"/>
  <c r="Y33" i="10"/>
  <c r="Y32" i="10"/>
  <c r="Y31" i="10"/>
  <c r="Y30" i="10"/>
  <c r="Y29" i="10"/>
  <c r="Y28" i="10"/>
  <c r="Y27" i="10"/>
  <c r="Y26" i="10"/>
  <c r="Y25" i="10"/>
  <c r="Y24" i="10"/>
  <c r="Y23" i="10"/>
  <c r="Y22" i="10"/>
  <c r="Y21" i="10"/>
  <c r="Y20" i="10"/>
  <c r="Y19" i="10"/>
  <c r="Y18" i="10"/>
  <c r="Y17" i="10"/>
  <c r="Y16" i="10"/>
  <c r="Y15" i="10"/>
  <c r="Y14" i="10"/>
  <c r="Y13" i="10"/>
  <c r="Y12" i="10"/>
  <c r="Y11" i="10"/>
  <c r="Y10" i="10"/>
  <c r="Y9" i="10"/>
  <c r="Y8" i="10"/>
  <c r="Y7" i="10"/>
  <c r="Y6" i="10"/>
  <c r="Y5" i="10"/>
  <c r="Y4" i="10"/>
  <c r="Y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3" i="10"/>
  <c r="T4" i="10"/>
  <c r="T5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CS65" i="5" l="1"/>
  <c r="BD3" i="1"/>
  <c r="BG3" i="1"/>
  <c r="BJ3" i="1"/>
  <c r="BM3" i="1"/>
  <c r="CS62" i="5"/>
  <c r="AH59" i="1"/>
  <c r="AH62" i="1"/>
  <c r="AH65" i="1"/>
  <c r="AH68" i="1"/>
  <c r="EH58" i="1"/>
  <c r="S56" i="4" s="1"/>
  <c r="DY52" i="10"/>
  <c r="DY51" i="10"/>
  <c r="DY50" i="10"/>
  <c r="DY49" i="10"/>
  <c r="DY48" i="10"/>
  <c r="DY47" i="10"/>
  <c r="DY46" i="10"/>
  <c r="DY45" i="10"/>
  <c r="DY44" i="10"/>
  <c r="DY43" i="10"/>
  <c r="DY42" i="10"/>
  <c r="DY41" i="10"/>
  <c r="DY40" i="10"/>
  <c r="DY39" i="10"/>
  <c r="DY38" i="10"/>
  <c r="DY37" i="10"/>
  <c r="DY36" i="10"/>
  <c r="DY35" i="10"/>
  <c r="DY34" i="10"/>
  <c r="DY33" i="10"/>
  <c r="DY32" i="10"/>
  <c r="DY31" i="10"/>
  <c r="DY30" i="10"/>
  <c r="DY29" i="10"/>
  <c r="DY28" i="10"/>
  <c r="DY27" i="10"/>
  <c r="DY26" i="10"/>
  <c r="DY25" i="10"/>
  <c r="DY24" i="10"/>
  <c r="DY23" i="10"/>
  <c r="DY22" i="10"/>
  <c r="DY21" i="10"/>
  <c r="DY20" i="10"/>
  <c r="DY19" i="10"/>
  <c r="DY18" i="10"/>
  <c r="DY17" i="10"/>
  <c r="DY16" i="10"/>
  <c r="DY15" i="10"/>
  <c r="DY14" i="10"/>
  <c r="DY13" i="10"/>
  <c r="DY12" i="10"/>
  <c r="DY11" i="10"/>
  <c r="DY10" i="10"/>
  <c r="DY9" i="10"/>
  <c r="DY8" i="10"/>
  <c r="DY7" i="10"/>
  <c r="DY6" i="10"/>
  <c r="DY5" i="10"/>
  <c r="DY4" i="10"/>
  <c r="DY3" i="10"/>
  <c r="DV52" i="10"/>
  <c r="DV51" i="10"/>
  <c r="DV50" i="10"/>
  <c r="DV49" i="10"/>
  <c r="DV48" i="10"/>
  <c r="DV47" i="10"/>
  <c r="DV46" i="10"/>
  <c r="DV45" i="10"/>
  <c r="DV44" i="10"/>
  <c r="DV43" i="10"/>
  <c r="DV42" i="10"/>
  <c r="DV41" i="10"/>
  <c r="DV40" i="10"/>
  <c r="DV39" i="10"/>
  <c r="DV38" i="10"/>
  <c r="DV37" i="10"/>
  <c r="DV36" i="10"/>
  <c r="DV35" i="10"/>
  <c r="DV34" i="10"/>
  <c r="DV33" i="10"/>
  <c r="DV32" i="10"/>
  <c r="DV31" i="10"/>
  <c r="DV30" i="10"/>
  <c r="DV29" i="10"/>
  <c r="DV28" i="10"/>
  <c r="DV27" i="10"/>
  <c r="DV26" i="10"/>
  <c r="DV25" i="10"/>
  <c r="DV24" i="10"/>
  <c r="DV23" i="10"/>
  <c r="DV22" i="10"/>
  <c r="DV21" i="10"/>
  <c r="DV20" i="10"/>
  <c r="DV19" i="10"/>
  <c r="DV18" i="10"/>
  <c r="DV17" i="10"/>
  <c r="DV16" i="10"/>
  <c r="DV15" i="10"/>
  <c r="DV14" i="10"/>
  <c r="DV13" i="10"/>
  <c r="DV12" i="10"/>
  <c r="DV11" i="10"/>
  <c r="DV10" i="10"/>
  <c r="DV9" i="10"/>
  <c r="DV8" i="10"/>
  <c r="DV7" i="10"/>
  <c r="DV6" i="10"/>
  <c r="DV5" i="10"/>
  <c r="DV4" i="10"/>
  <c r="DV3" i="10"/>
  <c r="DS52" i="10"/>
  <c r="DS51" i="10"/>
  <c r="DS50" i="10"/>
  <c r="DS49" i="10"/>
  <c r="DS48" i="10"/>
  <c r="DS47" i="10"/>
  <c r="DS46" i="10"/>
  <c r="DS45" i="10"/>
  <c r="DS44" i="10"/>
  <c r="DS43" i="10"/>
  <c r="DS42" i="10"/>
  <c r="DS41" i="10"/>
  <c r="DS40" i="10"/>
  <c r="DS39" i="10"/>
  <c r="DS38" i="10"/>
  <c r="DS37" i="10"/>
  <c r="DS36" i="10"/>
  <c r="DS35" i="10"/>
  <c r="DS34" i="10"/>
  <c r="DS33" i="10"/>
  <c r="DS32" i="10"/>
  <c r="DS31" i="10"/>
  <c r="DS30" i="10"/>
  <c r="DS29" i="10"/>
  <c r="DS28" i="10"/>
  <c r="DS27" i="10"/>
  <c r="DS26" i="10"/>
  <c r="DS25" i="10"/>
  <c r="DS24" i="10"/>
  <c r="DS23" i="10"/>
  <c r="DS22" i="10"/>
  <c r="DS21" i="10"/>
  <c r="DS20" i="10"/>
  <c r="DS19" i="10"/>
  <c r="DS18" i="10"/>
  <c r="DS17" i="10"/>
  <c r="DS16" i="10"/>
  <c r="DS15" i="10"/>
  <c r="DS14" i="10"/>
  <c r="DS13" i="10"/>
  <c r="DS12" i="10"/>
  <c r="DS11" i="10"/>
  <c r="DS10" i="10"/>
  <c r="DS9" i="10"/>
  <c r="DS8" i="10"/>
  <c r="DS7" i="10"/>
  <c r="DS6" i="10"/>
  <c r="DS5" i="10"/>
  <c r="DS4" i="10"/>
  <c r="DS3" i="10"/>
  <c r="DP52" i="10"/>
  <c r="DP51" i="10"/>
  <c r="DP50" i="10"/>
  <c r="DP49" i="10"/>
  <c r="DP48" i="10"/>
  <c r="DP47" i="10"/>
  <c r="DP46" i="10"/>
  <c r="DP45" i="10"/>
  <c r="DP44" i="10"/>
  <c r="DP43" i="10"/>
  <c r="DP42" i="10"/>
  <c r="DP41" i="10"/>
  <c r="DP40" i="10"/>
  <c r="DP39" i="10"/>
  <c r="DP38" i="10"/>
  <c r="DP37" i="10"/>
  <c r="DP36" i="10"/>
  <c r="DP35" i="10"/>
  <c r="DP34" i="10"/>
  <c r="DP33" i="10"/>
  <c r="DP32" i="10"/>
  <c r="DP31" i="10"/>
  <c r="DP30" i="10"/>
  <c r="DP29" i="10"/>
  <c r="DP28" i="10"/>
  <c r="DP27" i="10"/>
  <c r="DP26" i="10"/>
  <c r="DP25" i="10"/>
  <c r="DP24" i="10"/>
  <c r="DP23" i="10"/>
  <c r="DP22" i="10"/>
  <c r="DP21" i="10"/>
  <c r="DP20" i="10"/>
  <c r="DP19" i="10"/>
  <c r="DP18" i="10"/>
  <c r="DP17" i="10"/>
  <c r="DP16" i="10"/>
  <c r="DP15" i="10"/>
  <c r="DP14" i="10"/>
  <c r="DP13" i="10"/>
  <c r="DP12" i="10"/>
  <c r="DP11" i="10"/>
  <c r="DP10" i="10"/>
  <c r="DP9" i="10"/>
  <c r="DP8" i="10"/>
  <c r="DP7" i="10"/>
  <c r="DP6" i="10"/>
  <c r="DP5" i="10"/>
  <c r="DP4" i="10"/>
  <c r="DP3" i="10"/>
  <c r="DM52" i="10"/>
  <c r="DM51" i="10"/>
  <c r="DM50" i="10"/>
  <c r="DM49" i="10"/>
  <c r="DN49" i="10" s="1"/>
  <c r="DM48" i="10"/>
  <c r="DM47" i="10"/>
  <c r="DM46" i="10"/>
  <c r="DM45" i="10"/>
  <c r="DM44" i="10"/>
  <c r="DM43" i="10"/>
  <c r="DM42" i="10"/>
  <c r="DM41" i="10"/>
  <c r="DM40" i="10"/>
  <c r="DM39" i="10"/>
  <c r="DM38" i="10"/>
  <c r="DM37" i="10"/>
  <c r="DM36" i="10"/>
  <c r="DM35" i="10"/>
  <c r="DM34" i="10"/>
  <c r="DM33" i="10"/>
  <c r="DM32" i="10"/>
  <c r="DM31" i="10"/>
  <c r="DM30" i="10"/>
  <c r="DM29" i="10"/>
  <c r="DM28" i="10"/>
  <c r="DM27" i="10"/>
  <c r="DM26" i="10"/>
  <c r="DM25" i="10"/>
  <c r="DM24" i="10"/>
  <c r="DM23" i="10"/>
  <c r="DM22" i="10"/>
  <c r="DM21" i="10"/>
  <c r="DM20" i="10"/>
  <c r="DM19" i="10"/>
  <c r="DM18" i="10"/>
  <c r="DM17" i="10"/>
  <c r="DM16" i="10"/>
  <c r="DM15" i="10"/>
  <c r="DM14" i="10"/>
  <c r="DM13" i="10"/>
  <c r="DM12" i="10"/>
  <c r="DM11" i="10"/>
  <c r="DM10" i="10"/>
  <c r="DM9" i="10"/>
  <c r="DM8" i="10"/>
  <c r="DM7" i="10"/>
  <c r="DM6" i="10"/>
  <c r="DM5" i="10"/>
  <c r="DM4" i="10"/>
  <c r="DM3" i="10"/>
  <c r="DK52" i="10"/>
  <c r="DK51" i="10"/>
  <c r="DK50" i="10"/>
  <c r="DK49" i="10"/>
  <c r="DK48" i="10"/>
  <c r="DK47" i="10"/>
  <c r="DK46" i="10"/>
  <c r="DK45" i="10"/>
  <c r="DQ45" i="10" s="1"/>
  <c r="DK44" i="10"/>
  <c r="DK43" i="10"/>
  <c r="DK42" i="10"/>
  <c r="DK41" i="10"/>
  <c r="DQ41" i="10" s="1"/>
  <c r="DK40" i="10"/>
  <c r="DK39" i="10"/>
  <c r="DK38" i="10"/>
  <c r="DK37" i="10"/>
  <c r="DK36" i="10"/>
  <c r="DK35" i="10"/>
  <c r="DK34" i="10"/>
  <c r="DK33" i="10"/>
  <c r="DW33" i="10" s="1"/>
  <c r="DK32" i="10"/>
  <c r="DK31" i="10"/>
  <c r="DK30" i="10"/>
  <c r="DK29" i="10"/>
  <c r="DW29" i="10" s="1"/>
  <c r="DK28" i="10"/>
  <c r="DK27" i="10"/>
  <c r="DK26" i="10"/>
  <c r="DK25" i="10"/>
  <c r="DK24" i="10"/>
  <c r="DK23" i="10"/>
  <c r="DK22" i="10"/>
  <c r="DW22" i="10" s="1"/>
  <c r="DK21" i="10"/>
  <c r="DQ21" i="10" s="1"/>
  <c r="DK20" i="10"/>
  <c r="DK19" i="10"/>
  <c r="DK18" i="10"/>
  <c r="DK17" i="10"/>
  <c r="DK16" i="10"/>
  <c r="DK15" i="10"/>
  <c r="DK14" i="10"/>
  <c r="DK13" i="10"/>
  <c r="DK12" i="10"/>
  <c r="DK11" i="10"/>
  <c r="DK10" i="10"/>
  <c r="DK9" i="10"/>
  <c r="DK8" i="10"/>
  <c r="DK7" i="10"/>
  <c r="DK6" i="10"/>
  <c r="DK5" i="10"/>
  <c r="DK4" i="10"/>
  <c r="DK3" i="10"/>
  <c r="DT3" i="10" s="1"/>
  <c r="DF52" i="10"/>
  <c r="DF51" i="10"/>
  <c r="DF50" i="10"/>
  <c r="DF49" i="10"/>
  <c r="DF48" i="10"/>
  <c r="DF47" i="10"/>
  <c r="DF46" i="10"/>
  <c r="DF45" i="10"/>
  <c r="DF44" i="10"/>
  <c r="DF43" i="10"/>
  <c r="DF42" i="10"/>
  <c r="DF41" i="10"/>
  <c r="DF40" i="10"/>
  <c r="DF39" i="10"/>
  <c r="DF38" i="10"/>
  <c r="DF37" i="10"/>
  <c r="DF36" i="10"/>
  <c r="DF35" i="10"/>
  <c r="DF34" i="10"/>
  <c r="DF33" i="10"/>
  <c r="DF32" i="10"/>
  <c r="DF31" i="10"/>
  <c r="DF30" i="10"/>
  <c r="DF29" i="10"/>
  <c r="DF28" i="10"/>
  <c r="DF27" i="10"/>
  <c r="DF26" i="10"/>
  <c r="DF25" i="10"/>
  <c r="DF24" i="10"/>
  <c r="DF23" i="10"/>
  <c r="DF22" i="10"/>
  <c r="DF21" i="10"/>
  <c r="DF20" i="10"/>
  <c r="DF19" i="10"/>
  <c r="DF18" i="10"/>
  <c r="DF17" i="10"/>
  <c r="DF16" i="10"/>
  <c r="DF15" i="10"/>
  <c r="DF14" i="10"/>
  <c r="DF13" i="10"/>
  <c r="DF12" i="10"/>
  <c r="DF11" i="10"/>
  <c r="DF10" i="10"/>
  <c r="DF9" i="10"/>
  <c r="DF8" i="10"/>
  <c r="DF7" i="10"/>
  <c r="DF6" i="10"/>
  <c r="DF5" i="10"/>
  <c r="DF4" i="10"/>
  <c r="DF3" i="10"/>
  <c r="DC52" i="10"/>
  <c r="DC51" i="10"/>
  <c r="DC50" i="10"/>
  <c r="DC49" i="10"/>
  <c r="DC48" i="10"/>
  <c r="DC47" i="10"/>
  <c r="DC46" i="10"/>
  <c r="DC45" i="10"/>
  <c r="DC44" i="10"/>
  <c r="DC43" i="10"/>
  <c r="DC42" i="10"/>
  <c r="DC41" i="10"/>
  <c r="DC40" i="10"/>
  <c r="DC39" i="10"/>
  <c r="DC38" i="10"/>
  <c r="DC37" i="10"/>
  <c r="DC36" i="10"/>
  <c r="DC35" i="10"/>
  <c r="DC34" i="10"/>
  <c r="DC33" i="10"/>
  <c r="DC32" i="10"/>
  <c r="DC31" i="10"/>
  <c r="DC30" i="10"/>
  <c r="DC29" i="10"/>
  <c r="DC28" i="10"/>
  <c r="DC27" i="10"/>
  <c r="DC26" i="10"/>
  <c r="DC25" i="10"/>
  <c r="DC24" i="10"/>
  <c r="DC23" i="10"/>
  <c r="DC22" i="10"/>
  <c r="DC21" i="10"/>
  <c r="DC20" i="10"/>
  <c r="DC19" i="10"/>
  <c r="DC18" i="10"/>
  <c r="DC17" i="10"/>
  <c r="DC16" i="10"/>
  <c r="DC15" i="10"/>
  <c r="DC14" i="10"/>
  <c r="DC13" i="10"/>
  <c r="DC12" i="10"/>
  <c r="DC11" i="10"/>
  <c r="DC10" i="10"/>
  <c r="DC9" i="10"/>
  <c r="DC8" i="10"/>
  <c r="DC7" i="10"/>
  <c r="DC6" i="10"/>
  <c r="DC5" i="10"/>
  <c r="DC4" i="10"/>
  <c r="DC3" i="10"/>
  <c r="CZ52" i="10"/>
  <c r="CZ51" i="10"/>
  <c r="CZ50" i="10"/>
  <c r="CZ49" i="10"/>
  <c r="CZ48" i="10"/>
  <c r="CZ47" i="10"/>
  <c r="CZ46" i="10"/>
  <c r="CZ45" i="10"/>
  <c r="CZ44" i="10"/>
  <c r="CZ43" i="10"/>
  <c r="CZ42" i="10"/>
  <c r="CZ41" i="10"/>
  <c r="CZ40" i="10"/>
  <c r="CZ39" i="10"/>
  <c r="CZ38" i="10"/>
  <c r="CZ37" i="10"/>
  <c r="CZ36" i="10"/>
  <c r="CZ35" i="10"/>
  <c r="CZ34" i="10"/>
  <c r="CZ33" i="10"/>
  <c r="CZ32" i="10"/>
  <c r="CZ31" i="10"/>
  <c r="CZ30" i="10"/>
  <c r="CZ29" i="10"/>
  <c r="CZ28" i="10"/>
  <c r="CZ27" i="10"/>
  <c r="CZ26" i="10"/>
  <c r="CZ25" i="10"/>
  <c r="CZ24" i="10"/>
  <c r="CZ23" i="10"/>
  <c r="CZ22" i="10"/>
  <c r="CZ21" i="10"/>
  <c r="CZ20" i="10"/>
  <c r="CZ19" i="10"/>
  <c r="CZ18" i="10"/>
  <c r="CZ17" i="10"/>
  <c r="CZ16" i="10"/>
  <c r="CZ15" i="10"/>
  <c r="CZ14" i="10"/>
  <c r="CZ13" i="10"/>
  <c r="CZ12" i="10"/>
  <c r="CZ11" i="10"/>
  <c r="CZ10" i="10"/>
  <c r="CZ9" i="10"/>
  <c r="CZ8" i="10"/>
  <c r="CZ7" i="10"/>
  <c r="CZ6" i="10"/>
  <c r="CZ5" i="10"/>
  <c r="CZ4" i="10"/>
  <c r="CZ3" i="10"/>
  <c r="CW52" i="10"/>
  <c r="CW51" i="10"/>
  <c r="CW50" i="10"/>
  <c r="CW49" i="10"/>
  <c r="CW48" i="10"/>
  <c r="CW47" i="10"/>
  <c r="CW46" i="10"/>
  <c r="CW45" i="10"/>
  <c r="CW44" i="10"/>
  <c r="CW43" i="10"/>
  <c r="CW42" i="10"/>
  <c r="CW41" i="10"/>
  <c r="CW40" i="10"/>
  <c r="CW39" i="10"/>
  <c r="CW38" i="10"/>
  <c r="CW37" i="10"/>
  <c r="CW36" i="10"/>
  <c r="CW35" i="10"/>
  <c r="CW34" i="10"/>
  <c r="CW33" i="10"/>
  <c r="CW32" i="10"/>
  <c r="CW31" i="10"/>
  <c r="CW30" i="10"/>
  <c r="CW29" i="10"/>
  <c r="CW28" i="10"/>
  <c r="CW27" i="10"/>
  <c r="CW26" i="10"/>
  <c r="CW25" i="10"/>
  <c r="CW24" i="10"/>
  <c r="CW23" i="10"/>
  <c r="CW22" i="10"/>
  <c r="CW21" i="10"/>
  <c r="CW20" i="10"/>
  <c r="CW19" i="10"/>
  <c r="CW18" i="10"/>
  <c r="CW17" i="10"/>
  <c r="CW16" i="10"/>
  <c r="CW15" i="10"/>
  <c r="CW14" i="10"/>
  <c r="CW13" i="10"/>
  <c r="CW12" i="10"/>
  <c r="CW11" i="10"/>
  <c r="CW10" i="10"/>
  <c r="CW9" i="10"/>
  <c r="CW8" i="10"/>
  <c r="CW7" i="10"/>
  <c r="CW6" i="10"/>
  <c r="CW5" i="10"/>
  <c r="CW4" i="10"/>
  <c r="CW3" i="10"/>
  <c r="CT52" i="10"/>
  <c r="CT51" i="10"/>
  <c r="CT50" i="10"/>
  <c r="CT49" i="10"/>
  <c r="CT48" i="10"/>
  <c r="CT47" i="10"/>
  <c r="CT46" i="10"/>
  <c r="CT45" i="10"/>
  <c r="CT44" i="10"/>
  <c r="CT43" i="10"/>
  <c r="CT42" i="10"/>
  <c r="CT41" i="10"/>
  <c r="CT40" i="10"/>
  <c r="CT39" i="10"/>
  <c r="CT38" i="10"/>
  <c r="CT37" i="10"/>
  <c r="CT36" i="10"/>
  <c r="CT35" i="10"/>
  <c r="CT34" i="10"/>
  <c r="CT33" i="10"/>
  <c r="CT32" i="10"/>
  <c r="CT31" i="10"/>
  <c r="CT30" i="10"/>
  <c r="CT29" i="10"/>
  <c r="CT28" i="10"/>
  <c r="CT27" i="10"/>
  <c r="CT26" i="10"/>
  <c r="CT25" i="10"/>
  <c r="CT24" i="10"/>
  <c r="CT23" i="10"/>
  <c r="CT22" i="10"/>
  <c r="CT21" i="10"/>
  <c r="CT20" i="10"/>
  <c r="CT19" i="10"/>
  <c r="CT18" i="10"/>
  <c r="CT17" i="10"/>
  <c r="CT16" i="10"/>
  <c r="CT15" i="10"/>
  <c r="CT14" i="10"/>
  <c r="CT13" i="10"/>
  <c r="CT12" i="10"/>
  <c r="CT11" i="10"/>
  <c r="CT10" i="10"/>
  <c r="CT9" i="10"/>
  <c r="CT8" i="10"/>
  <c r="CT7" i="10"/>
  <c r="CT6" i="10"/>
  <c r="CT5" i="10"/>
  <c r="CT4" i="10"/>
  <c r="CT3" i="10"/>
  <c r="CR52" i="10"/>
  <c r="CR51" i="10"/>
  <c r="CR50" i="10"/>
  <c r="CR49" i="10"/>
  <c r="CR48" i="10"/>
  <c r="CR47" i="10"/>
  <c r="CR46" i="10"/>
  <c r="CR45" i="10"/>
  <c r="CR44" i="10"/>
  <c r="CR43" i="10"/>
  <c r="CR42" i="10"/>
  <c r="CR41" i="10"/>
  <c r="CR40" i="10"/>
  <c r="CR39" i="10"/>
  <c r="CR38" i="10"/>
  <c r="CR37" i="10"/>
  <c r="CR36" i="10"/>
  <c r="CR35" i="10"/>
  <c r="CR34" i="10"/>
  <c r="CR33" i="10"/>
  <c r="CR32" i="10"/>
  <c r="CR31" i="10"/>
  <c r="CR30" i="10"/>
  <c r="CR29" i="10"/>
  <c r="CR28" i="10"/>
  <c r="CR27" i="10"/>
  <c r="CR26" i="10"/>
  <c r="CR25" i="10"/>
  <c r="CR24" i="10"/>
  <c r="CR23" i="10"/>
  <c r="CR22" i="10"/>
  <c r="CR21" i="10"/>
  <c r="CR20" i="10"/>
  <c r="CR19" i="10"/>
  <c r="CR18" i="10"/>
  <c r="CR17" i="10"/>
  <c r="CR16" i="10"/>
  <c r="CR15" i="10"/>
  <c r="CR14" i="10"/>
  <c r="CR13" i="10"/>
  <c r="CR12" i="10"/>
  <c r="CR11" i="10"/>
  <c r="CR10" i="10"/>
  <c r="CR9" i="10"/>
  <c r="CR8" i="10"/>
  <c r="CR7" i="10"/>
  <c r="CR6" i="10"/>
  <c r="CR5" i="10"/>
  <c r="CR4" i="10"/>
  <c r="CR3" i="10"/>
  <c r="CM52" i="10"/>
  <c r="CM51" i="10"/>
  <c r="CM50" i="10"/>
  <c r="CM49" i="10"/>
  <c r="CM48" i="10"/>
  <c r="CM47" i="10"/>
  <c r="CM46" i="10"/>
  <c r="CM45" i="10"/>
  <c r="CM44" i="10"/>
  <c r="CM43" i="10"/>
  <c r="CM42" i="10"/>
  <c r="CM41" i="10"/>
  <c r="CM40" i="10"/>
  <c r="CM39" i="10"/>
  <c r="CM38" i="10"/>
  <c r="CM37" i="10"/>
  <c r="CM36" i="10"/>
  <c r="CM35" i="10"/>
  <c r="CM34" i="10"/>
  <c r="CM33" i="10"/>
  <c r="CM32" i="10"/>
  <c r="CM31" i="10"/>
  <c r="CM30" i="10"/>
  <c r="CM29" i="10"/>
  <c r="CM28" i="10"/>
  <c r="CM27" i="10"/>
  <c r="CM26" i="10"/>
  <c r="CM25" i="10"/>
  <c r="CM24" i="10"/>
  <c r="CM23" i="10"/>
  <c r="CM22" i="10"/>
  <c r="CM21" i="10"/>
  <c r="CN21" i="10" s="1"/>
  <c r="CM20" i="10"/>
  <c r="CM19" i="10"/>
  <c r="CM18" i="10"/>
  <c r="CM17" i="10"/>
  <c r="CM16" i="10"/>
  <c r="CM15" i="10"/>
  <c r="CM14" i="10"/>
  <c r="CM13" i="10"/>
  <c r="CM12" i="10"/>
  <c r="CM11" i="10"/>
  <c r="CM10" i="10"/>
  <c r="CM9" i="10"/>
  <c r="CM8" i="10"/>
  <c r="CM7" i="10"/>
  <c r="CM6" i="10"/>
  <c r="CM5" i="10"/>
  <c r="CM4" i="10"/>
  <c r="CM3" i="10"/>
  <c r="CJ52" i="10"/>
  <c r="CJ51" i="10"/>
  <c r="CJ50" i="10"/>
  <c r="CJ49" i="10"/>
  <c r="CJ48" i="10"/>
  <c r="CJ47" i="10"/>
  <c r="CJ46" i="10"/>
  <c r="CJ45" i="10"/>
  <c r="CJ44" i="10"/>
  <c r="CJ43" i="10"/>
  <c r="CJ42" i="10"/>
  <c r="CJ41" i="10"/>
  <c r="CJ40" i="10"/>
  <c r="CJ39" i="10"/>
  <c r="CJ38" i="10"/>
  <c r="CJ37" i="10"/>
  <c r="CJ36" i="10"/>
  <c r="CJ35" i="10"/>
  <c r="CJ34" i="10"/>
  <c r="CJ33" i="10"/>
  <c r="CJ32" i="10"/>
  <c r="CJ31" i="10"/>
  <c r="CJ30" i="10"/>
  <c r="CJ29" i="10"/>
  <c r="CJ28" i="10"/>
  <c r="CJ27" i="10"/>
  <c r="CJ26" i="10"/>
  <c r="CJ25" i="10"/>
  <c r="CJ24" i="10"/>
  <c r="CJ23" i="10"/>
  <c r="CJ22" i="10"/>
  <c r="CJ21" i="10"/>
  <c r="CJ20" i="10"/>
  <c r="CJ19" i="10"/>
  <c r="CJ18" i="10"/>
  <c r="CJ17" i="10"/>
  <c r="CJ16" i="10"/>
  <c r="CJ15" i="10"/>
  <c r="CJ14" i="10"/>
  <c r="CJ13" i="10"/>
  <c r="CJ12" i="10"/>
  <c r="CJ11" i="10"/>
  <c r="CJ10" i="10"/>
  <c r="CJ9" i="10"/>
  <c r="CJ8" i="10"/>
  <c r="CJ7" i="10"/>
  <c r="CJ6" i="10"/>
  <c r="CJ5" i="10"/>
  <c r="CJ4" i="10"/>
  <c r="CJ3" i="10"/>
  <c r="CG52" i="10"/>
  <c r="CG51" i="10"/>
  <c r="CG50" i="10"/>
  <c r="CG49" i="10"/>
  <c r="CG48" i="10"/>
  <c r="CG47" i="10"/>
  <c r="CG46" i="10"/>
  <c r="CG45" i="10"/>
  <c r="CG44" i="10"/>
  <c r="CG43" i="10"/>
  <c r="CG42" i="10"/>
  <c r="CG41" i="10"/>
  <c r="CG40" i="10"/>
  <c r="CG39" i="10"/>
  <c r="CG38" i="10"/>
  <c r="CG37" i="10"/>
  <c r="CG36" i="10"/>
  <c r="CG35" i="10"/>
  <c r="CG34" i="10"/>
  <c r="CG33" i="10"/>
  <c r="CG32" i="10"/>
  <c r="CG31" i="10"/>
  <c r="CG30" i="10"/>
  <c r="CG29" i="10"/>
  <c r="CG28" i="10"/>
  <c r="CG27" i="10"/>
  <c r="CG26" i="10"/>
  <c r="CG25" i="10"/>
  <c r="CG24" i="10"/>
  <c r="CG23" i="10"/>
  <c r="CG22" i="10"/>
  <c r="CG21" i="10"/>
  <c r="CG20" i="10"/>
  <c r="CG19" i="10"/>
  <c r="CG18" i="10"/>
  <c r="CG17" i="10"/>
  <c r="CG16" i="10"/>
  <c r="CG15" i="10"/>
  <c r="CG14" i="10"/>
  <c r="CG13" i="10"/>
  <c r="CG12" i="10"/>
  <c r="CG11" i="10"/>
  <c r="CG10" i="10"/>
  <c r="CH10" i="10" s="1"/>
  <c r="CG9" i="10"/>
  <c r="CG8" i="10"/>
  <c r="CG7" i="10"/>
  <c r="CG6" i="10"/>
  <c r="CG5" i="10"/>
  <c r="CG4" i="10"/>
  <c r="CG3" i="10"/>
  <c r="CD52" i="10"/>
  <c r="CD51" i="10"/>
  <c r="CD50" i="10"/>
  <c r="CD49" i="10"/>
  <c r="CD48" i="10"/>
  <c r="CD47" i="10"/>
  <c r="CD46" i="10"/>
  <c r="CD45" i="10"/>
  <c r="CD44" i="10"/>
  <c r="CD43" i="10"/>
  <c r="CD42" i="10"/>
  <c r="CD41" i="10"/>
  <c r="CD40" i="10"/>
  <c r="CD39" i="10"/>
  <c r="CD38" i="10"/>
  <c r="CD37" i="10"/>
  <c r="CD36" i="10"/>
  <c r="CD35" i="10"/>
  <c r="CD34" i="10"/>
  <c r="CD33" i="10"/>
  <c r="CD32" i="10"/>
  <c r="CD31" i="10"/>
  <c r="CD30" i="10"/>
  <c r="CD29" i="10"/>
  <c r="CD28" i="10"/>
  <c r="CD27" i="10"/>
  <c r="CD26" i="10"/>
  <c r="CD25" i="10"/>
  <c r="CD24" i="10"/>
  <c r="CD23" i="10"/>
  <c r="CD22" i="10"/>
  <c r="CD21" i="10"/>
  <c r="CD20" i="10"/>
  <c r="CD19" i="10"/>
  <c r="CD18" i="10"/>
  <c r="CD17" i="10"/>
  <c r="CD16" i="10"/>
  <c r="CD15" i="10"/>
  <c r="CD14" i="10"/>
  <c r="CD13" i="10"/>
  <c r="CD12" i="10"/>
  <c r="CD11" i="10"/>
  <c r="CD10" i="10"/>
  <c r="CD9" i="10"/>
  <c r="CD8" i="10"/>
  <c r="CD7" i="10"/>
  <c r="CD6" i="10"/>
  <c r="CD5" i="10"/>
  <c r="CD4" i="10"/>
  <c r="CD3" i="10"/>
  <c r="CA52" i="10"/>
  <c r="CA51" i="10"/>
  <c r="CA50" i="10"/>
  <c r="CB50" i="10" s="1"/>
  <c r="CA49" i="10"/>
  <c r="CA48" i="10"/>
  <c r="CA47" i="10"/>
  <c r="CA46" i="10"/>
  <c r="CA45" i="10"/>
  <c r="CA44" i="10"/>
  <c r="CA43" i="10"/>
  <c r="CA42" i="10"/>
  <c r="CA41" i="10"/>
  <c r="CA40" i="10"/>
  <c r="CA39" i="10"/>
  <c r="CA38" i="10"/>
  <c r="CA37" i="10"/>
  <c r="CA36" i="10"/>
  <c r="CA35" i="10"/>
  <c r="CA34" i="10"/>
  <c r="CA33" i="10"/>
  <c r="CA32" i="10"/>
  <c r="CA31" i="10"/>
  <c r="CA30" i="10"/>
  <c r="CA29" i="10"/>
  <c r="CA28" i="10"/>
  <c r="CA27" i="10"/>
  <c r="CA26" i="10"/>
  <c r="CA25" i="10"/>
  <c r="CA24" i="10"/>
  <c r="CA23" i="10"/>
  <c r="CA22" i="10"/>
  <c r="CB22" i="10" s="1"/>
  <c r="CA21" i="10"/>
  <c r="CA20" i="10"/>
  <c r="CA19" i="10"/>
  <c r="CA18" i="10"/>
  <c r="CA17" i="10"/>
  <c r="CA16" i="10"/>
  <c r="CA15" i="10"/>
  <c r="CA14" i="10"/>
  <c r="CB14" i="10" s="1"/>
  <c r="CA13" i="10"/>
  <c r="CA12" i="10"/>
  <c r="CA11" i="10"/>
  <c r="CA10" i="10"/>
  <c r="CA9" i="10"/>
  <c r="CA8" i="10"/>
  <c r="CA7" i="10"/>
  <c r="CA6" i="10"/>
  <c r="CA5" i="10"/>
  <c r="CA4" i="10"/>
  <c r="CA3" i="10"/>
  <c r="BY52" i="10"/>
  <c r="BY51" i="10"/>
  <c r="BY50" i="10"/>
  <c r="BY49" i="10"/>
  <c r="BY48" i="10"/>
  <c r="BY47" i="10"/>
  <c r="BY46" i="10"/>
  <c r="BY45" i="10"/>
  <c r="CK45" i="10" s="1"/>
  <c r="BY44" i="10"/>
  <c r="BY43" i="10"/>
  <c r="BY42" i="10"/>
  <c r="BY41" i="10"/>
  <c r="BY40" i="10"/>
  <c r="BY39" i="10"/>
  <c r="BY38" i="10"/>
  <c r="BY37" i="10"/>
  <c r="BY36" i="10"/>
  <c r="BY35" i="10"/>
  <c r="BY34" i="10"/>
  <c r="BY33" i="10"/>
  <c r="BY32" i="10"/>
  <c r="BY31" i="10"/>
  <c r="BY30" i="10"/>
  <c r="BY29" i="10"/>
  <c r="CK29" i="10" s="1"/>
  <c r="BY28" i="10"/>
  <c r="BY27" i="10"/>
  <c r="BY26" i="10"/>
  <c r="BY25" i="10"/>
  <c r="CK25" i="10" s="1"/>
  <c r="BY24" i="10"/>
  <c r="BY23" i="10"/>
  <c r="BY22" i="10"/>
  <c r="BY21" i="10"/>
  <c r="CK21" i="10" s="1"/>
  <c r="BY20" i="10"/>
  <c r="BY19" i="10"/>
  <c r="BY18" i="10"/>
  <c r="BY17" i="10"/>
  <c r="BY16" i="10"/>
  <c r="BY15" i="10"/>
  <c r="BY14" i="10"/>
  <c r="BY13" i="10"/>
  <c r="BY12" i="10"/>
  <c r="BY11" i="10"/>
  <c r="BY10" i="10"/>
  <c r="BY9" i="10"/>
  <c r="BY8" i="10"/>
  <c r="BY7" i="10"/>
  <c r="BY6" i="10"/>
  <c r="BY5" i="10"/>
  <c r="BY4" i="10"/>
  <c r="BY3" i="10"/>
  <c r="BT52" i="10"/>
  <c r="BT51" i="10"/>
  <c r="BT50" i="10"/>
  <c r="BT49" i="10"/>
  <c r="BT48" i="10"/>
  <c r="BT47" i="10"/>
  <c r="BT46" i="10"/>
  <c r="BT45" i="10"/>
  <c r="BT44" i="10"/>
  <c r="BT43" i="10"/>
  <c r="BT42" i="10"/>
  <c r="BT41" i="10"/>
  <c r="BT40" i="10"/>
  <c r="BT39" i="10"/>
  <c r="BT38" i="10"/>
  <c r="BT37" i="10"/>
  <c r="BT36" i="10"/>
  <c r="BT35" i="10"/>
  <c r="BT34" i="10"/>
  <c r="BT33" i="10"/>
  <c r="BT32" i="10"/>
  <c r="BT31" i="10"/>
  <c r="BT30" i="10"/>
  <c r="BT29" i="10"/>
  <c r="BT28" i="10"/>
  <c r="BT27" i="10"/>
  <c r="BT26" i="10"/>
  <c r="BT25" i="10"/>
  <c r="BT24" i="10"/>
  <c r="BT23" i="10"/>
  <c r="BT22" i="10"/>
  <c r="BT21" i="10"/>
  <c r="BT20" i="10"/>
  <c r="BT19" i="10"/>
  <c r="BT18" i="10"/>
  <c r="BT17" i="10"/>
  <c r="BT16" i="10"/>
  <c r="BT15" i="10"/>
  <c r="BT14" i="10"/>
  <c r="BT13" i="10"/>
  <c r="BT12" i="10"/>
  <c r="BT11" i="10"/>
  <c r="BT10" i="10"/>
  <c r="BT9" i="10"/>
  <c r="BT8" i="10"/>
  <c r="BT7" i="10"/>
  <c r="BT6" i="10"/>
  <c r="BT5" i="10"/>
  <c r="BT4" i="10"/>
  <c r="BT3" i="10"/>
  <c r="BQ52" i="10"/>
  <c r="BQ51" i="10"/>
  <c r="BQ50" i="10"/>
  <c r="BQ49" i="10"/>
  <c r="BQ48" i="10"/>
  <c r="BQ47" i="10"/>
  <c r="BQ46" i="10"/>
  <c r="BQ45" i="10"/>
  <c r="BQ44" i="10"/>
  <c r="BQ43" i="10"/>
  <c r="BQ42" i="10"/>
  <c r="BQ41" i="10"/>
  <c r="BQ40" i="10"/>
  <c r="BQ39" i="10"/>
  <c r="BQ38" i="10"/>
  <c r="BQ37" i="10"/>
  <c r="BQ36" i="10"/>
  <c r="BQ35" i="10"/>
  <c r="BQ34" i="10"/>
  <c r="BQ33" i="10"/>
  <c r="BQ32" i="10"/>
  <c r="BQ31" i="10"/>
  <c r="BQ30" i="10"/>
  <c r="BQ29" i="10"/>
  <c r="BQ28" i="10"/>
  <c r="BQ27" i="10"/>
  <c r="BQ26" i="10"/>
  <c r="BQ25" i="10"/>
  <c r="BQ24" i="10"/>
  <c r="BQ23" i="10"/>
  <c r="BQ22" i="10"/>
  <c r="BQ21" i="10"/>
  <c r="BQ20" i="10"/>
  <c r="BQ19" i="10"/>
  <c r="BQ18" i="10"/>
  <c r="BQ17" i="10"/>
  <c r="BQ16" i="10"/>
  <c r="BQ15" i="10"/>
  <c r="BQ14" i="10"/>
  <c r="BQ13" i="10"/>
  <c r="BQ12" i="10"/>
  <c r="BQ11" i="10"/>
  <c r="BQ10" i="10"/>
  <c r="BQ9" i="10"/>
  <c r="BQ8" i="10"/>
  <c r="BQ7" i="10"/>
  <c r="BQ6" i="10"/>
  <c r="BQ5" i="10"/>
  <c r="BQ4" i="10"/>
  <c r="BQ3" i="10"/>
  <c r="BN52" i="10"/>
  <c r="BN51" i="10"/>
  <c r="BN50" i="10"/>
  <c r="BN49" i="10"/>
  <c r="BN48" i="10"/>
  <c r="BN47" i="10"/>
  <c r="BN46" i="10"/>
  <c r="BN45" i="10"/>
  <c r="BN44" i="10"/>
  <c r="BN43" i="10"/>
  <c r="BN42" i="10"/>
  <c r="BN41" i="10"/>
  <c r="BN40" i="10"/>
  <c r="BN39" i="10"/>
  <c r="BN38" i="10"/>
  <c r="BN37" i="10"/>
  <c r="BN36" i="10"/>
  <c r="BN35" i="10"/>
  <c r="BN34" i="10"/>
  <c r="BN33" i="10"/>
  <c r="BN32" i="10"/>
  <c r="BN31" i="10"/>
  <c r="BN30" i="10"/>
  <c r="BN29" i="10"/>
  <c r="BN28" i="10"/>
  <c r="BN27" i="10"/>
  <c r="BN26" i="10"/>
  <c r="BN25" i="10"/>
  <c r="BN24" i="10"/>
  <c r="BN23" i="10"/>
  <c r="BN22" i="10"/>
  <c r="BN21" i="10"/>
  <c r="BN20" i="10"/>
  <c r="BN19" i="10"/>
  <c r="BN18" i="10"/>
  <c r="BN17" i="10"/>
  <c r="BN16" i="10"/>
  <c r="BN15" i="10"/>
  <c r="BN14" i="10"/>
  <c r="BN13" i="10"/>
  <c r="BN12" i="10"/>
  <c r="BN11" i="10"/>
  <c r="BN10" i="10"/>
  <c r="BN9" i="10"/>
  <c r="BN8" i="10"/>
  <c r="BN7" i="10"/>
  <c r="BN6" i="10"/>
  <c r="BN5" i="10"/>
  <c r="BN4" i="10"/>
  <c r="BN3" i="10"/>
  <c r="BK52" i="10"/>
  <c r="BK51" i="10"/>
  <c r="BK50" i="10"/>
  <c r="BK49" i="10"/>
  <c r="BK48" i="10"/>
  <c r="BK47" i="10"/>
  <c r="BK46" i="10"/>
  <c r="BK45" i="10"/>
  <c r="BK44" i="10"/>
  <c r="BK43" i="10"/>
  <c r="BK42" i="10"/>
  <c r="BK41" i="10"/>
  <c r="BK40" i="10"/>
  <c r="BK39" i="10"/>
  <c r="BK38" i="10"/>
  <c r="BK37" i="10"/>
  <c r="BK36" i="10"/>
  <c r="BK35" i="10"/>
  <c r="BK34" i="10"/>
  <c r="BK33" i="10"/>
  <c r="BK32" i="10"/>
  <c r="BK31" i="10"/>
  <c r="BK30" i="10"/>
  <c r="BK29" i="10"/>
  <c r="BK28" i="10"/>
  <c r="BK27" i="10"/>
  <c r="BK26" i="10"/>
  <c r="BK25" i="10"/>
  <c r="BK24" i="10"/>
  <c r="BK23" i="10"/>
  <c r="BK22" i="10"/>
  <c r="BK21" i="10"/>
  <c r="BK20" i="10"/>
  <c r="BK19" i="10"/>
  <c r="BK18" i="10"/>
  <c r="BK17" i="10"/>
  <c r="BK16" i="10"/>
  <c r="BK15" i="10"/>
  <c r="BK14" i="10"/>
  <c r="BK13" i="10"/>
  <c r="BK12" i="10"/>
  <c r="BK11" i="10"/>
  <c r="BK10" i="10"/>
  <c r="BK9" i="10"/>
  <c r="BK8" i="10"/>
  <c r="BK7" i="10"/>
  <c r="BK6" i="10"/>
  <c r="BK5" i="10"/>
  <c r="BK4" i="10"/>
  <c r="BK3" i="10"/>
  <c r="BH52" i="10"/>
  <c r="BH51" i="10"/>
  <c r="BH50" i="10"/>
  <c r="BH49" i="10"/>
  <c r="BH48" i="10"/>
  <c r="BH47" i="10"/>
  <c r="BH46" i="10"/>
  <c r="BH45" i="10"/>
  <c r="BH44" i="10"/>
  <c r="BH43" i="10"/>
  <c r="BH42" i="10"/>
  <c r="BH41" i="10"/>
  <c r="BH40" i="10"/>
  <c r="BH39" i="10"/>
  <c r="BH38" i="10"/>
  <c r="BH37" i="10"/>
  <c r="BH36" i="10"/>
  <c r="BH35" i="10"/>
  <c r="BH34" i="10"/>
  <c r="BH33" i="10"/>
  <c r="BH32" i="10"/>
  <c r="BH31" i="10"/>
  <c r="BH30" i="10"/>
  <c r="BH29" i="10"/>
  <c r="BH28" i="10"/>
  <c r="BH27" i="10"/>
  <c r="BH26" i="10"/>
  <c r="BH25" i="10"/>
  <c r="BH24" i="10"/>
  <c r="BH23" i="10"/>
  <c r="BH22" i="10"/>
  <c r="BH21" i="10"/>
  <c r="BH20" i="10"/>
  <c r="BH19" i="10"/>
  <c r="BH18" i="10"/>
  <c r="BH17" i="10"/>
  <c r="BH16" i="10"/>
  <c r="BH15" i="10"/>
  <c r="BH14" i="10"/>
  <c r="BH13" i="10"/>
  <c r="BH12" i="10"/>
  <c r="BH11" i="10"/>
  <c r="BH10" i="10"/>
  <c r="BH9" i="10"/>
  <c r="BH8" i="10"/>
  <c r="BH7" i="10"/>
  <c r="BH6" i="10"/>
  <c r="BH5" i="10"/>
  <c r="BH4" i="10"/>
  <c r="BH3" i="10"/>
  <c r="BF52" i="10"/>
  <c r="BF51" i="10"/>
  <c r="BF50" i="10"/>
  <c r="BF49" i="10"/>
  <c r="BF48" i="10"/>
  <c r="BF47" i="10"/>
  <c r="BF46" i="10"/>
  <c r="BF45" i="10"/>
  <c r="BF44" i="10"/>
  <c r="BF43" i="10"/>
  <c r="BF42" i="10"/>
  <c r="BF41" i="10"/>
  <c r="BF40" i="10"/>
  <c r="BF39" i="10"/>
  <c r="BF38" i="10"/>
  <c r="BF37" i="10"/>
  <c r="BF36" i="10"/>
  <c r="BF35" i="10"/>
  <c r="BF34" i="10"/>
  <c r="BF33" i="10"/>
  <c r="BF32" i="10"/>
  <c r="BF31" i="10"/>
  <c r="BF30" i="10"/>
  <c r="BF29" i="10"/>
  <c r="BF28" i="10"/>
  <c r="BF27" i="10"/>
  <c r="BF26" i="10"/>
  <c r="BF25" i="10"/>
  <c r="BF24" i="10"/>
  <c r="BF23" i="10"/>
  <c r="BF22" i="10"/>
  <c r="BF21" i="10"/>
  <c r="BF20" i="10"/>
  <c r="BF19" i="10"/>
  <c r="BF18" i="10"/>
  <c r="BF17" i="10"/>
  <c r="BF16" i="10"/>
  <c r="BF15" i="10"/>
  <c r="BF14" i="10"/>
  <c r="BF13" i="10"/>
  <c r="BF12" i="10"/>
  <c r="BF11" i="10"/>
  <c r="BF10" i="10"/>
  <c r="BF9" i="10"/>
  <c r="BF8" i="10"/>
  <c r="BF7" i="10"/>
  <c r="BF6" i="10"/>
  <c r="BF5" i="10"/>
  <c r="BF4" i="10"/>
  <c r="BF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15" i="10"/>
  <c r="BA14" i="10"/>
  <c r="BA13" i="10"/>
  <c r="BA12" i="10"/>
  <c r="BA11" i="10"/>
  <c r="BA10" i="10"/>
  <c r="BA9" i="10"/>
  <c r="BA8" i="10"/>
  <c r="BA7" i="10"/>
  <c r="BA6" i="10"/>
  <c r="BA5" i="10"/>
  <c r="BA4" i="10"/>
  <c r="BA3" i="10"/>
  <c r="AX52" i="10"/>
  <c r="AX51" i="10"/>
  <c r="AX50" i="10"/>
  <c r="AX49" i="10"/>
  <c r="AX48" i="10"/>
  <c r="AX47" i="10"/>
  <c r="AX46" i="10"/>
  <c r="AX45" i="10"/>
  <c r="AX44" i="10"/>
  <c r="AX43" i="10"/>
  <c r="AX42" i="10"/>
  <c r="AX41" i="10"/>
  <c r="AX40" i="10"/>
  <c r="AX39" i="10"/>
  <c r="AX38" i="10"/>
  <c r="AX37" i="10"/>
  <c r="AX36" i="10"/>
  <c r="AX35" i="10"/>
  <c r="AX34" i="10"/>
  <c r="AX33" i="10"/>
  <c r="AX32" i="10"/>
  <c r="AX31" i="10"/>
  <c r="AX30" i="10"/>
  <c r="AX29" i="10"/>
  <c r="AX28" i="10"/>
  <c r="AX27" i="10"/>
  <c r="AX26" i="10"/>
  <c r="AX25" i="10"/>
  <c r="AX24" i="10"/>
  <c r="AX23" i="10"/>
  <c r="AX22" i="10"/>
  <c r="AX21" i="10"/>
  <c r="AX20" i="10"/>
  <c r="AX19" i="10"/>
  <c r="AX18" i="10"/>
  <c r="AX17" i="10"/>
  <c r="AX16" i="10"/>
  <c r="AX15" i="10"/>
  <c r="AX14" i="10"/>
  <c r="AX13" i="10"/>
  <c r="AX12" i="10"/>
  <c r="AX11" i="10"/>
  <c r="AX10" i="10"/>
  <c r="AX9" i="10"/>
  <c r="AX8" i="10"/>
  <c r="AX7" i="10"/>
  <c r="AX6" i="10"/>
  <c r="AX5" i="10"/>
  <c r="AX4" i="10"/>
  <c r="AX3" i="10"/>
  <c r="AU52" i="10"/>
  <c r="AU51" i="10"/>
  <c r="AU50" i="10"/>
  <c r="AU49" i="10"/>
  <c r="AU48" i="10"/>
  <c r="AU47" i="10"/>
  <c r="AU46" i="10"/>
  <c r="AU45" i="10"/>
  <c r="AU44" i="10"/>
  <c r="AU43" i="10"/>
  <c r="AU42" i="10"/>
  <c r="AU41" i="10"/>
  <c r="AU40" i="10"/>
  <c r="AU39" i="10"/>
  <c r="AU38" i="10"/>
  <c r="AU37" i="10"/>
  <c r="AU36" i="10"/>
  <c r="AU35" i="10"/>
  <c r="AU34" i="10"/>
  <c r="AU33" i="10"/>
  <c r="AU32" i="10"/>
  <c r="AU31" i="10"/>
  <c r="AU30" i="10"/>
  <c r="AU29" i="10"/>
  <c r="AU28" i="10"/>
  <c r="AU27" i="10"/>
  <c r="AU26" i="10"/>
  <c r="AU25" i="10"/>
  <c r="AU24" i="10"/>
  <c r="AU23" i="10"/>
  <c r="AU22" i="10"/>
  <c r="AU21" i="10"/>
  <c r="AU20" i="10"/>
  <c r="AU19" i="10"/>
  <c r="AU18" i="10"/>
  <c r="AU17" i="10"/>
  <c r="AU16" i="10"/>
  <c r="AU15" i="10"/>
  <c r="AU14" i="10"/>
  <c r="AU13" i="10"/>
  <c r="AU12" i="10"/>
  <c r="AU11" i="10"/>
  <c r="AU10" i="10"/>
  <c r="AU9" i="10"/>
  <c r="AU8" i="10"/>
  <c r="AU7" i="10"/>
  <c r="AU6" i="10"/>
  <c r="AU5" i="10"/>
  <c r="AU4" i="10"/>
  <c r="AU3" i="10"/>
  <c r="AR52" i="10"/>
  <c r="AR51" i="10"/>
  <c r="AR50" i="10"/>
  <c r="AR49" i="10"/>
  <c r="AR48" i="10"/>
  <c r="AR47" i="10"/>
  <c r="AR46" i="10"/>
  <c r="AR45" i="10"/>
  <c r="AR44" i="10"/>
  <c r="AR43" i="10"/>
  <c r="AR42" i="10"/>
  <c r="AR41" i="10"/>
  <c r="AR40" i="10"/>
  <c r="AR39" i="10"/>
  <c r="AR38" i="10"/>
  <c r="AR37" i="10"/>
  <c r="AR36" i="10"/>
  <c r="AR35" i="10"/>
  <c r="AR34" i="10"/>
  <c r="AR33" i="10"/>
  <c r="AR32" i="10"/>
  <c r="AR31" i="10"/>
  <c r="AR30" i="10"/>
  <c r="AR29" i="10"/>
  <c r="AR28" i="10"/>
  <c r="AR27" i="10"/>
  <c r="AR26" i="10"/>
  <c r="AR25" i="10"/>
  <c r="AR24" i="10"/>
  <c r="AR23" i="10"/>
  <c r="AR22" i="10"/>
  <c r="AR21" i="10"/>
  <c r="AR20" i="10"/>
  <c r="AR19" i="10"/>
  <c r="AR18" i="10"/>
  <c r="AR17" i="10"/>
  <c r="AR16" i="10"/>
  <c r="AR15" i="10"/>
  <c r="AR14" i="10"/>
  <c r="AR13" i="10"/>
  <c r="AR12" i="10"/>
  <c r="AR11" i="10"/>
  <c r="AR10" i="10"/>
  <c r="AR9" i="10"/>
  <c r="AR8" i="10"/>
  <c r="AR7" i="10"/>
  <c r="AR6" i="10"/>
  <c r="AR5" i="10"/>
  <c r="AR4" i="10"/>
  <c r="AR3" i="10"/>
  <c r="AO52" i="10"/>
  <c r="AO51" i="10"/>
  <c r="AO50" i="10"/>
  <c r="AO49" i="10"/>
  <c r="AO48" i="10"/>
  <c r="AO47" i="10"/>
  <c r="AO46" i="10"/>
  <c r="AO45" i="10"/>
  <c r="AO44" i="10"/>
  <c r="AO43" i="10"/>
  <c r="AO42" i="10"/>
  <c r="AO41" i="10"/>
  <c r="AO40" i="10"/>
  <c r="AO39" i="10"/>
  <c r="AO38" i="10"/>
  <c r="AO37" i="10"/>
  <c r="AO36" i="10"/>
  <c r="AO35" i="10"/>
  <c r="AO34" i="10"/>
  <c r="AO33" i="10"/>
  <c r="AO32" i="10"/>
  <c r="AO31" i="10"/>
  <c r="AO30" i="10"/>
  <c r="AO29" i="10"/>
  <c r="AO28" i="10"/>
  <c r="AO27" i="10"/>
  <c r="AO26" i="10"/>
  <c r="AO25" i="10"/>
  <c r="AO24" i="10"/>
  <c r="AO23" i="10"/>
  <c r="AO22" i="10"/>
  <c r="AO21" i="10"/>
  <c r="AO20" i="10"/>
  <c r="AO19" i="10"/>
  <c r="AO18" i="10"/>
  <c r="AO17" i="10"/>
  <c r="AO16" i="10"/>
  <c r="AO15" i="10"/>
  <c r="AO14" i="10"/>
  <c r="AO13" i="10"/>
  <c r="AO12" i="10"/>
  <c r="AO11" i="10"/>
  <c r="AO10" i="10"/>
  <c r="AO9" i="10"/>
  <c r="AO8" i="10"/>
  <c r="AO7" i="10"/>
  <c r="AO6" i="10"/>
  <c r="AO5" i="10"/>
  <c r="AO4" i="10"/>
  <c r="AO3" i="10"/>
  <c r="AM52" i="10"/>
  <c r="AM51" i="10"/>
  <c r="AM50" i="10"/>
  <c r="AM49" i="10"/>
  <c r="AM48" i="10"/>
  <c r="AM47" i="10"/>
  <c r="AM46" i="10"/>
  <c r="AM45" i="10"/>
  <c r="AM44" i="10"/>
  <c r="AM43" i="10"/>
  <c r="AM42" i="10"/>
  <c r="AM41" i="10"/>
  <c r="AM40" i="10"/>
  <c r="AM39" i="10"/>
  <c r="AM38" i="10"/>
  <c r="AM37" i="10"/>
  <c r="AM36" i="10"/>
  <c r="AM35" i="10"/>
  <c r="AM34" i="10"/>
  <c r="AM33" i="10"/>
  <c r="AM32" i="10"/>
  <c r="AM31" i="10"/>
  <c r="AM30" i="10"/>
  <c r="AM29" i="10"/>
  <c r="AM28" i="10"/>
  <c r="AM27" i="10"/>
  <c r="AM26" i="10"/>
  <c r="AM25" i="10"/>
  <c r="AM24" i="10"/>
  <c r="AM23" i="10"/>
  <c r="AM22" i="10"/>
  <c r="AM21" i="10"/>
  <c r="AM20" i="10"/>
  <c r="AM19" i="10"/>
  <c r="AM18" i="10"/>
  <c r="AM17" i="10"/>
  <c r="AM16" i="10"/>
  <c r="AM15" i="10"/>
  <c r="AM14" i="10"/>
  <c r="AM13" i="10"/>
  <c r="AM12" i="10"/>
  <c r="AM11" i="10"/>
  <c r="AM10" i="10"/>
  <c r="AM9" i="10"/>
  <c r="AM8" i="10"/>
  <c r="AM7" i="10"/>
  <c r="AM6" i="10"/>
  <c r="AM5" i="10"/>
  <c r="AM4" i="10"/>
  <c r="AM3" i="10"/>
  <c r="T3" i="10"/>
  <c r="FA52" i="9"/>
  <c r="FA51" i="9"/>
  <c r="FB51" i="9" s="1"/>
  <c r="FA50" i="9"/>
  <c r="FA49" i="9"/>
  <c r="FA48" i="9"/>
  <c r="FA47" i="9"/>
  <c r="FB47" i="9" s="1"/>
  <c r="FA46" i="9"/>
  <c r="FA45" i="9"/>
  <c r="FA44" i="9"/>
  <c r="FA43" i="9"/>
  <c r="FB43" i="9" s="1"/>
  <c r="FA42" i="9"/>
  <c r="FA41" i="9"/>
  <c r="FA40" i="9"/>
  <c r="FA39" i="9"/>
  <c r="FA38" i="9"/>
  <c r="FA37" i="9"/>
  <c r="FA36" i="9"/>
  <c r="FA35" i="9"/>
  <c r="FB35" i="9" s="1"/>
  <c r="FA34" i="9"/>
  <c r="FA33" i="9"/>
  <c r="FA32" i="9"/>
  <c r="FA31" i="9"/>
  <c r="FB31" i="9" s="1"/>
  <c r="FA30" i="9"/>
  <c r="FA29" i="9"/>
  <c r="FA28" i="9"/>
  <c r="FA27" i="9"/>
  <c r="FB27" i="9" s="1"/>
  <c r="FA26" i="9"/>
  <c r="FA25" i="9"/>
  <c r="FA24" i="9"/>
  <c r="FA23" i="9"/>
  <c r="FB23" i="9" s="1"/>
  <c r="FA22" i="9"/>
  <c r="FA21" i="9"/>
  <c r="FA20" i="9"/>
  <c r="FA19" i="9"/>
  <c r="FB19" i="9" s="1"/>
  <c r="FA18" i="9"/>
  <c r="FA17" i="9"/>
  <c r="FA16" i="9"/>
  <c r="FA15" i="9"/>
  <c r="FB15" i="9" s="1"/>
  <c r="FA14" i="9"/>
  <c r="FA13" i="9"/>
  <c r="FA12" i="9"/>
  <c r="FA11" i="9"/>
  <c r="FA10" i="9"/>
  <c r="FA9" i="9"/>
  <c r="FA8" i="9"/>
  <c r="FA7" i="9"/>
  <c r="FA6" i="9"/>
  <c r="FA5" i="9"/>
  <c r="FA4" i="9"/>
  <c r="FA3" i="9"/>
  <c r="FB3" i="9" s="1"/>
  <c r="EX52" i="9"/>
  <c r="EX51" i="9"/>
  <c r="EX50" i="9"/>
  <c r="EX49" i="9"/>
  <c r="EX48" i="9"/>
  <c r="EX47" i="9"/>
  <c r="EX46" i="9"/>
  <c r="EX45" i="9"/>
  <c r="EX44" i="9"/>
  <c r="EX43" i="9"/>
  <c r="EX42" i="9"/>
  <c r="EX41" i="9"/>
  <c r="EX40" i="9"/>
  <c r="EX39" i="9"/>
  <c r="EX38" i="9"/>
  <c r="EX37" i="9"/>
  <c r="EX36" i="9"/>
  <c r="EX35" i="9"/>
  <c r="EX34" i="9"/>
  <c r="EX33" i="9"/>
  <c r="EX32" i="9"/>
  <c r="EX31" i="9"/>
  <c r="EX30" i="9"/>
  <c r="EX29" i="9"/>
  <c r="EX28" i="9"/>
  <c r="EX27" i="9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6" i="9"/>
  <c r="EX5" i="9"/>
  <c r="EX4" i="9"/>
  <c r="EX3" i="9"/>
  <c r="EU52" i="9"/>
  <c r="EU51" i="9"/>
  <c r="EV51" i="9" s="1"/>
  <c r="EU50" i="9"/>
  <c r="EU49" i="9"/>
  <c r="EU48" i="9"/>
  <c r="EU47" i="9"/>
  <c r="EU46" i="9"/>
  <c r="EU45" i="9"/>
  <c r="EU44" i="9"/>
  <c r="EU43" i="9"/>
  <c r="EV43" i="9" s="1"/>
  <c r="EU42" i="9"/>
  <c r="EU41" i="9"/>
  <c r="EU40" i="9"/>
  <c r="EU39" i="9"/>
  <c r="EV39" i="9" s="1"/>
  <c r="EU38" i="9"/>
  <c r="EU37" i="9"/>
  <c r="EU36" i="9"/>
  <c r="EU35" i="9"/>
  <c r="EV35" i="9" s="1"/>
  <c r="EU34" i="9"/>
  <c r="EU33" i="9"/>
  <c r="EU32" i="9"/>
  <c r="EU31" i="9"/>
  <c r="EV31" i="9" s="1"/>
  <c r="EU30" i="9"/>
  <c r="EU29" i="9"/>
  <c r="EU28" i="9"/>
  <c r="EU27" i="9"/>
  <c r="EV27" i="9" s="1"/>
  <c r="EU26" i="9"/>
  <c r="EU25" i="9"/>
  <c r="EU24" i="9"/>
  <c r="EU23" i="9"/>
  <c r="EV23" i="9" s="1"/>
  <c r="EU22" i="9"/>
  <c r="EU21" i="9"/>
  <c r="EU20" i="9"/>
  <c r="EU19" i="9"/>
  <c r="EV19" i="9" s="1"/>
  <c r="EU18" i="9"/>
  <c r="EU17" i="9"/>
  <c r="EU16" i="9"/>
  <c r="EU15" i="9"/>
  <c r="EV15" i="9" s="1"/>
  <c r="EU14" i="9"/>
  <c r="EU13" i="9"/>
  <c r="EU12" i="9"/>
  <c r="EU11" i="9"/>
  <c r="EV11" i="9" s="1"/>
  <c r="EU10" i="9"/>
  <c r="EU9" i="9"/>
  <c r="EU8" i="9"/>
  <c r="EU7" i="9"/>
  <c r="EV7" i="9" s="1"/>
  <c r="EU6" i="9"/>
  <c r="EU5" i="9"/>
  <c r="EU4" i="9"/>
  <c r="EU3" i="9"/>
  <c r="EV3" i="9" s="1"/>
  <c r="ER52" i="9"/>
  <c r="ER51" i="9"/>
  <c r="ER50" i="9"/>
  <c r="ER49" i="9"/>
  <c r="ER48" i="9"/>
  <c r="ER47" i="9"/>
  <c r="ER46" i="9"/>
  <c r="ER45" i="9"/>
  <c r="ER44" i="9"/>
  <c r="ER43" i="9"/>
  <c r="ER42" i="9"/>
  <c r="ER41" i="9"/>
  <c r="ER40" i="9"/>
  <c r="ER39" i="9"/>
  <c r="ER38" i="9"/>
  <c r="ER37" i="9"/>
  <c r="ER36" i="9"/>
  <c r="ER35" i="9"/>
  <c r="ER34" i="9"/>
  <c r="ER33" i="9"/>
  <c r="ER32" i="9"/>
  <c r="ER31" i="9"/>
  <c r="ER30" i="9"/>
  <c r="ER29" i="9"/>
  <c r="ER28" i="9"/>
  <c r="ER27" i="9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S13" i="9" s="1"/>
  <c r="ER12" i="9"/>
  <c r="ER11" i="9"/>
  <c r="ER10" i="9"/>
  <c r="ER9" i="9"/>
  <c r="ER8" i="9"/>
  <c r="ER7" i="9"/>
  <c r="ER6" i="9"/>
  <c r="ER5" i="9"/>
  <c r="ER4" i="9"/>
  <c r="ER3" i="9"/>
  <c r="EO52" i="9"/>
  <c r="EO51" i="9"/>
  <c r="EP51" i="9" s="1"/>
  <c r="EO50" i="9"/>
  <c r="EO49" i="9"/>
  <c r="EO48" i="9"/>
  <c r="EO47" i="9"/>
  <c r="EP47" i="9" s="1"/>
  <c r="EO46" i="9"/>
  <c r="EO45" i="9"/>
  <c r="EO44" i="9"/>
  <c r="EO43" i="9"/>
  <c r="EP43" i="9" s="1"/>
  <c r="EO42" i="9"/>
  <c r="EO41" i="9"/>
  <c r="EO40" i="9"/>
  <c r="EO39" i="9"/>
  <c r="EP39" i="9" s="1"/>
  <c r="EO38" i="9"/>
  <c r="EO37" i="9"/>
  <c r="EO36" i="9"/>
  <c r="EO35" i="9"/>
  <c r="EO34" i="9"/>
  <c r="EO33" i="9"/>
  <c r="EO32" i="9"/>
  <c r="EO31" i="9"/>
  <c r="EP31" i="9" s="1"/>
  <c r="EO30" i="9"/>
  <c r="EO29" i="9"/>
  <c r="EO28" i="9"/>
  <c r="EO27" i="9"/>
  <c r="EO26" i="9"/>
  <c r="EO25" i="9"/>
  <c r="EO24" i="9"/>
  <c r="EO23" i="9"/>
  <c r="EO22" i="9"/>
  <c r="EO21" i="9"/>
  <c r="EO20" i="9"/>
  <c r="EO19" i="9"/>
  <c r="EO18" i="9"/>
  <c r="EO17" i="9"/>
  <c r="EO16" i="9"/>
  <c r="EO15" i="9"/>
  <c r="EP15" i="9" s="1"/>
  <c r="EO14" i="9"/>
  <c r="EO13" i="9"/>
  <c r="EO12" i="9"/>
  <c r="EO11" i="9"/>
  <c r="EP11" i="9" s="1"/>
  <c r="EO10" i="9"/>
  <c r="EO9" i="9"/>
  <c r="EO8" i="9"/>
  <c r="EO7" i="9"/>
  <c r="EP7" i="9" s="1"/>
  <c r="EO6" i="9"/>
  <c r="EO5" i="9"/>
  <c r="EO4" i="9"/>
  <c r="EO3" i="9"/>
  <c r="EP3" i="9" s="1"/>
  <c r="EM52" i="9"/>
  <c r="EM51" i="9"/>
  <c r="EM50" i="9"/>
  <c r="EM49" i="9"/>
  <c r="EY49" i="9" s="1"/>
  <c r="EM48" i="9"/>
  <c r="EM47" i="9"/>
  <c r="EM46" i="9"/>
  <c r="EM45" i="9"/>
  <c r="ES45" i="9" s="1"/>
  <c r="EM44" i="9"/>
  <c r="EM43" i="9"/>
  <c r="EM42" i="9"/>
  <c r="EM41" i="9"/>
  <c r="EY41" i="9" s="1"/>
  <c r="EM40" i="9"/>
  <c r="EM39" i="9"/>
  <c r="EM38" i="9"/>
  <c r="EM37" i="9"/>
  <c r="ES37" i="9" s="1"/>
  <c r="EM36" i="9"/>
  <c r="EM35" i="9"/>
  <c r="EM34" i="9"/>
  <c r="EM33" i="9"/>
  <c r="EY33" i="9" s="1"/>
  <c r="EM32" i="9"/>
  <c r="EM31" i="9"/>
  <c r="EM30" i="9"/>
  <c r="EM29" i="9"/>
  <c r="ES29" i="9" s="1"/>
  <c r="EM28" i="9"/>
  <c r="EM27" i="9"/>
  <c r="EM26" i="9"/>
  <c r="EM25" i="9"/>
  <c r="EY25" i="9" s="1"/>
  <c r="EM24" i="9"/>
  <c r="EM23" i="9"/>
  <c r="EM22" i="9"/>
  <c r="EM21" i="9"/>
  <c r="FB21" i="9" s="1"/>
  <c r="EM20" i="9"/>
  <c r="EM19" i="9"/>
  <c r="EM18" i="9"/>
  <c r="EM17" i="9"/>
  <c r="ES17" i="9" s="1"/>
  <c r="EM16" i="9"/>
  <c r="EM15" i="9"/>
  <c r="EM14" i="9"/>
  <c r="EM13" i="9"/>
  <c r="EY13" i="9" s="1"/>
  <c r="EM12" i="9"/>
  <c r="EM11" i="9"/>
  <c r="EM10" i="9"/>
  <c r="ES10" i="9" s="1"/>
  <c r="EM9" i="9"/>
  <c r="EM8" i="9"/>
  <c r="EM7" i="9"/>
  <c r="EM6" i="9"/>
  <c r="ES6" i="9" s="1"/>
  <c r="EM5" i="9"/>
  <c r="EY5" i="9" s="1"/>
  <c r="EM4" i="9"/>
  <c r="EM3" i="9"/>
  <c r="EG52" i="9"/>
  <c r="EG51" i="9"/>
  <c r="EG50" i="9"/>
  <c r="EG49" i="9"/>
  <c r="EG48" i="9"/>
  <c r="EG47" i="9"/>
  <c r="EG46" i="9"/>
  <c r="EG45" i="9"/>
  <c r="EG44" i="9"/>
  <c r="EG43" i="9"/>
  <c r="EG42" i="9"/>
  <c r="EG41" i="9"/>
  <c r="EG40" i="9"/>
  <c r="EG39" i="9"/>
  <c r="EG38" i="9"/>
  <c r="EG37" i="9"/>
  <c r="EG36" i="9"/>
  <c r="EG35" i="9"/>
  <c r="EG34" i="9"/>
  <c r="EG33" i="9"/>
  <c r="EG32" i="9"/>
  <c r="EG31" i="9"/>
  <c r="EG30" i="9"/>
  <c r="EG29" i="9"/>
  <c r="EG28" i="9"/>
  <c r="EG27" i="9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6" i="9"/>
  <c r="EG5" i="9"/>
  <c r="EG4" i="9"/>
  <c r="EG3" i="9"/>
  <c r="ED52" i="9"/>
  <c r="ED51" i="9"/>
  <c r="ED50" i="9"/>
  <c r="ED49" i="9"/>
  <c r="ED48" i="9"/>
  <c r="ED47" i="9"/>
  <c r="ED46" i="9"/>
  <c r="ED45" i="9"/>
  <c r="ED44" i="9"/>
  <c r="ED43" i="9"/>
  <c r="ED42" i="9"/>
  <c r="ED41" i="9"/>
  <c r="ED40" i="9"/>
  <c r="ED39" i="9"/>
  <c r="ED38" i="9"/>
  <c r="ED37" i="9"/>
  <c r="ED36" i="9"/>
  <c r="ED35" i="9"/>
  <c r="ED34" i="9"/>
  <c r="ED33" i="9"/>
  <c r="ED32" i="9"/>
  <c r="ED31" i="9"/>
  <c r="ED30" i="9"/>
  <c r="ED29" i="9"/>
  <c r="ED28" i="9"/>
  <c r="ED27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6" i="9"/>
  <c r="ED5" i="9"/>
  <c r="ED4" i="9"/>
  <c r="ED3" i="9"/>
  <c r="EA52" i="9"/>
  <c r="EA51" i="9"/>
  <c r="EA50" i="9"/>
  <c r="EA49" i="9"/>
  <c r="EA48" i="9"/>
  <c r="EA47" i="9"/>
  <c r="EA46" i="9"/>
  <c r="EA45" i="9"/>
  <c r="EA44" i="9"/>
  <c r="EA43" i="9"/>
  <c r="EA42" i="9"/>
  <c r="EA41" i="9"/>
  <c r="EA40" i="9"/>
  <c r="EA39" i="9"/>
  <c r="EA38" i="9"/>
  <c r="EA37" i="9"/>
  <c r="EA36" i="9"/>
  <c r="EA35" i="9"/>
  <c r="EA34" i="9"/>
  <c r="EA33" i="9"/>
  <c r="EA32" i="9"/>
  <c r="EA31" i="9"/>
  <c r="EA30" i="9"/>
  <c r="EA29" i="9"/>
  <c r="EA28" i="9"/>
  <c r="EA27" i="9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6" i="9"/>
  <c r="EA5" i="9"/>
  <c r="EA4" i="9"/>
  <c r="EA3" i="9"/>
  <c r="DX52" i="9"/>
  <c r="DX51" i="9"/>
  <c r="DX50" i="9"/>
  <c r="DX49" i="9"/>
  <c r="DX48" i="9"/>
  <c r="DX47" i="9"/>
  <c r="DX46" i="9"/>
  <c r="DX45" i="9"/>
  <c r="DX44" i="9"/>
  <c r="DX43" i="9"/>
  <c r="DX42" i="9"/>
  <c r="DX41" i="9"/>
  <c r="DX40" i="9"/>
  <c r="DX39" i="9"/>
  <c r="DX38" i="9"/>
  <c r="DX37" i="9"/>
  <c r="DX36" i="9"/>
  <c r="DX35" i="9"/>
  <c r="DX34" i="9"/>
  <c r="DX33" i="9"/>
  <c r="DX32" i="9"/>
  <c r="DX31" i="9"/>
  <c r="DX30" i="9"/>
  <c r="DX29" i="9"/>
  <c r="DX28" i="9"/>
  <c r="DX27" i="9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6" i="9"/>
  <c r="DX5" i="9"/>
  <c r="DX4" i="9"/>
  <c r="DX3" i="9"/>
  <c r="DS52" i="9"/>
  <c r="DS51" i="9"/>
  <c r="DS50" i="9"/>
  <c r="DS49" i="9"/>
  <c r="DS48" i="9"/>
  <c r="DS47" i="9"/>
  <c r="DS46" i="9"/>
  <c r="DS45" i="9"/>
  <c r="DS44" i="9"/>
  <c r="DS43" i="9"/>
  <c r="DS42" i="9"/>
  <c r="DS41" i="9"/>
  <c r="DS40" i="9"/>
  <c r="DS39" i="9"/>
  <c r="DS38" i="9"/>
  <c r="DS37" i="9"/>
  <c r="DS36" i="9"/>
  <c r="DS35" i="9"/>
  <c r="DS34" i="9"/>
  <c r="DS33" i="9"/>
  <c r="DS32" i="9"/>
  <c r="DS31" i="9"/>
  <c r="DS30" i="9"/>
  <c r="DS29" i="9"/>
  <c r="DS28" i="9"/>
  <c r="DS2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6" i="9"/>
  <c r="DS5" i="9"/>
  <c r="DS4" i="9"/>
  <c r="DS3" i="9"/>
  <c r="DU52" i="9"/>
  <c r="DU51" i="9"/>
  <c r="DU50" i="9"/>
  <c r="DU49" i="9"/>
  <c r="DU48" i="9"/>
  <c r="DU47" i="9"/>
  <c r="DU46" i="9"/>
  <c r="DU45" i="9"/>
  <c r="DU44" i="9"/>
  <c r="DU43" i="9"/>
  <c r="DU42" i="9"/>
  <c r="DU41" i="9"/>
  <c r="DU40" i="9"/>
  <c r="DU39" i="9"/>
  <c r="DU38" i="9"/>
  <c r="DU37" i="9"/>
  <c r="DU36" i="9"/>
  <c r="DU35" i="9"/>
  <c r="DU34" i="9"/>
  <c r="DU33" i="9"/>
  <c r="DU32" i="9"/>
  <c r="DU31" i="9"/>
  <c r="DU30" i="9"/>
  <c r="DU29" i="9"/>
  <c r="DU28" i="9"/>
  <c r="DU27" i="9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6" i="9"/>
  <c r="DU5" i="9"/>
  <c r="DU4" i="9"/>
  <c r="DU3" i="9"/>
  <c r="DK52" i="9"/>
  <c r="DK51" i="9"/>
  <c r="DK50" i="9"/>
  <c r="DK49" i="9"/>
  <c r="DK48" i="9"/>
  <c r="DK47" i="9"/>
  <c r="DK46" i="9"/>
  <c r="DK45" i="9"/>
  <c r="DK44" i="9"/>
  <c r="DK43" i="9"/>
  <c r="DK42" i="9"/>
  <c r="DK41" i="9"/>
  <c r="DK40" i="9"/>
  <c r="DK39" i="9"/>
  <c r="DK38" i="9"/>
  <c r="DK37" i="9"/>
  <c r="DK36" i="9"/>
  <c r="DK35" i="9"/>
  <c r="DK34" i="9"/>
  <c r="DK33" i="9"/>
  <c r="DK32" i="9"/>
  <c r="DK31" i="9"/>
  <c r="DK30" i="9"/>
  <c r="DK29" i="9"/>
  <c r="DK28" i="9"/>
  <c r="DK27" i="9"/>
  <c r="DK26" i="9"/>
  <c r="DK25" i="9"/>
  <c r="DK24" i="9"/>
  <c r="DK23" i="9"/>
  <c r="DK22" i="9"/>
  <c r="DK21" i="9"/>
  <c r="DK20" i="9"/>
  <c r="DK19" i="9"/>
  <c r="DK18" i="9"/>
  <c r="DK17" i="9"/>
  <c r="DK16" i="9"/>
  <c r="DK15" i="9"/>
  <c r="DL15" i="9" s="1"/>
  <c r="DK14" i="9"/>
  <c r="DK13" i="9"/>
  <c r="DK12" i="9"/>
  <c r="DK11" i="9"/>
  <c r="DK10" i="9"/>
  <c r="DK9" i="9"/>
  <c r="DK8" i="9"/>
  <c r="DK7" i="9"/>
  <c r="DK6" i="9"/>
  <c r="DK5" i="9"/>
  <c r="DK4" i="9"/>
  <c r="DK3" i="9"/>
  <c r="DL3" i="9" s="1"/>
  <c r="DH52" i="9"/>
  <c r="DH51" i="9"/>
  <c r="DH50" i="9"/>
  <c r="DH49" i="9"/>
  <c r="DH48" i="9"/>
  <c r="DH47" i="9"/>
  <c r="DH46" i="9"/>
  <c r="DH45" i="9"/>
  <c r="DH44" i="9"/>
  <c r="DH43" i="9"/>
  <c r="DH42" i="9"/>
  <c r="DH41" i="9"/>
  <c r="DI41" i="9" s="1"/>
  <c r="DH40" i="9"/>
  <c r="DH39" i="9"/>
  <c r="DH38" i="9"/>
  <c r="DH37" i="9"/>
  <c r="DH36" i="9"/>
  <c r="DH35" i="9"/>
  <c r="DH34" i="9"/>
  <c r="DH33" i="9"/>
  <c r="DH32" i="9"/>
  <c r="DH31" i="9"/>
  <c r="DH30" i="9"/>
  <c r="DH29" i="9"/>
  <c r="DH28" i="9"/>
  <c r="DH27" i="9"/>
  <c r="DH26" i="9"/>
  <c r="DH25" i="9"/>
  <c r="DH24" i="9"/>
  <c r="DH23" i="9"/>
  <c r="DH22" i="9"/>
  <c r="DH21" i="9"/>
  <c r="DH20" i="9"/>
  <c r="DH19" i="9"/>
  <c r="DH18" i="9"/>
  <c r="DH17" i="9"/>
  <c r="DI17" i="9" s="1"/>
  <c r="DH16" i="9"/>
  <c r="DH15" i="9"/>
  <c r="DH14" i="9"/>
  <c r="DH13" i="9"/>
  <c r="DH12" i="9"/>
  <c r="DH11" i="9"/>
  <c r="DH10" i="9"/>
  <c r="DH9" i="9"/>
  <c r="DH8" i="9"/>
  <c r="DH7" i="9"/>
  <c r="DH6" i="9"/>
  <c r="DH5" i="9"/>
  <c r="DH4" i="9"/>
  <c r="DH3" i="9"/>
  <c r="DB52" i="9"/>
  <c r="DB51" i="9"/>
  <c r="DB50" i="9"/>
  <c r="DB49" i="9"/>
  <c r="DB48" i="9"/>
  <c r="DB47" i="9"/>
  <c r="DB46" i="9"/>
  <c r="DB45" i="9"/>
  <c r="DB44" i="9"/>
  <c r="DB43" i="9"/>
  <c r="DB42" i="9"/>
  <c r="DB41" i="9"/>
  <c r="DB40" i="9"/>
  <c r="DB39" i="9"/>
  <c r="DB38" i="9"/>
  <c r="DB37" i="9"/>
  <c r="DB36" i="9"/>
  <c r="DB35" i="9"/>
  <c r="DB34" i="9"/>
  <c r="DB33" i="9"/>
  <c r="DB32" i="9"/>
  <c r="DB31" i="9"/>
  <c r="DB30" i="9"/>
  <c r="DB29" i="9"/>
  <c r="DB28" i="9"/>
  <c r="DB27" i="9"/>
  <c r="DB26" i="9"/>
  <c r="DB25" i="9"/>
  <c r="DB24" i="9"/>
  <c r="DB23" i="9"/>
  <c r="DB22" i="9"/>
  <c r="DB21" i="9"/>
  <c r="DB20" i="9"/>
  <c r="DB19" i="9"/>
  <c r="DB18" i="9"/>
  <c r="DB17" i="9"/>
  <c r="DB16" i="9"/>
  <c r="DB15" i="9"/>
  <c r="DB14" i="9"/>
  <c r="DB13" i="9"/>
  <c r="DB12" i="9"/>
  <c r="DB11" i="9"/>
  <c r="DB10" i="9"/>
  <c r="DB9" i="9"/>
  <c r="DB8" i="9"/>
  <c r="DB7" i="9"/>
  <c r="DB6" i="9"/>
  <c r="DB5" i="9"/>
  <c r="DB4" i="9"/>
  <c r="DB3" i="9"/>
  <c r="DC3" i="9" s="1"/>
  <c r="CQ52" i="9"/>
  <c r="CQ51" i="9"/>
  <c r="CQ50" i="9"/>
  <c r="CQ49" i="9"/>
  <c r="CQ48" i="9"/>
  <c r="CQ47" i="9"/>
  <c r="CQ46" i="9"/>
  <c r="CQ45" i="9"/>
  <c r="CQ44" i="9"/>
  <c r="CQ43" i="9"/>
  <c r="CQ42" i="9"/>
  <c r="CQ41" i="9"/>
  <c r="CQ40" i="9"/>
  <c r="CQ39" i="9"/>
  <c r="CQ38" i="9"/>
  <c r="CQ37" i="9"/>
  <c r="CQ36" i="9"/>
  <c r="CQ35" i="9"/>
  <c r="CQ34" i="9"/>
  <c r="CQ33" i="9"/>
  <c r="CQ32" i="9"/>
  <c r="CQ31" i="9"/>
  <c r="CQ30" i="9"/>
  <c r="CQ29" i="9"/>
  <c r="CQ28" i="9"/>
  <c r="CQ27" i="9"/>
  <c r="CQ26" i="9"/>
  <c r="CQ25" i="9"/>
  <c r="CQ24" i="9"/>
  <c r="CQ23" i="9"/>
  <c r="CQ22" i="9"/>
  <c r="CQ21" i="9"/>
  <c r="CQ20" i="9"/>
  <c r="CQ19" i="9"/>
  <c r="CQ18" i="9"/>
  <c r="CQ17" i="9"/>
  <c r="CQ16" i="9"/>
  <c r="CQ15" i="9"/>
  <c r="CQ14" i="9"/>
  <c r="CQ13" i="9"/>
  <c r="CQ12" i="9"/>
  <c r="CQ11" i="9"/>
  <c r="CQ10" i="9"/>
  <c r="CQ9" i="9"/>
  <c r="CQ8" i="9"/>
  <c r="CQ7" i="9"/>
  <c r="CQ6" i="9"/>
  <c r="CQ5" i="9"/>
  <c r="CQ4" i="9"/>
  <c r="CQ3" i="9"/>
  <c r="CN52" i="9"/>
  <c r="CN51" i="9"/>
  <c r="CN50" i="9"/>
  <c r="CN49" i="9"/>
  <c r="CN48" i="9"/>
  <c r="CN47" i="9"/>
  <c r="CN46" i="9"/>
  <c r="CN45" i="9"/>
  <c r="CN44" i="9"/>
  <c r="CN43" i="9"/>
  <c r="CN42" i="9"/>
  <c r="CN41" i="9"/>
  <c r="CN40" i="9"/>
  <c r="CN39" i="9"/>
  <c r="CN38" i="9"/>
  <c r="CN37" i="9"/>
  <c r="CN36" i="9"/>
  <c r="CN35" i="9"/>
  <c r="CN34" i="9"/>
  <c r="CN33" i="9"/>
  <c r="CN32" i="9"/>
  <c r="CN31" i="9"/>
  <c r="CN30" i="9"/>
  <c r="CN29" i="9"/>
  <c r="CN28" i="9"/>
  <c r="CN27" i="9"/>
  <c r="CN26" i="9"/>
  <c r="CN25" i="9"/>
  <c r="CN24" i="9"/>
  <c r="CN23" i="9"/>
  <c r="CN22" i="9"/>
  <c r="CN21" i="9"/>
  <c r="CN20" i="9"/>
  <c r="CN19" i="9"/>
  <c r="CN18" i="9"/>
  <c r="CN17" i="9"/>
  <c r="CN16" i="9"/>
  <c r="CN15" i="9"/>
  <c r="CN14" i="9"/>
  <c r="CN13" i="9"/>
  <c r="CN12" i="9"/>
  <c r="CN11" i="9"/>
  <c r="CN10" i="9"/>
  <c r="CN9" i="9"/>
  <c r="CN8" i="9"/>
  <c r="CN7" i="9"/>
  <c r="CN6" i="9"/>
  <c r="CN5" i="9"/>
  <c r="CN4" i="9"/>
  <c r="CN3" i="9"/>
  <c r="CK52" i="9"/>
  <c r="CK51" i="9"/>
  <c r="CK50" i="9"/>
  <c r="CK49" i="9"/>
  <c r="CK48" i="9"/>
  <c r="CK47" i="9"/>
  <c r="CK46" i="9"/>
  <c r="CK45" i="9"/>
  <c r="CK44" i="9"/>
  <c r="CK43" i="9"/>
  <c r="CK42" i="9"/>
  <c r="CK41" i="9"/>
  <c r="CK40" i="9"/>
  <c r="CK39" i="9"/>
  <c r="CK38" i="9"/>
  <c r="CK37" i="9"/>
  <c r="CK36" i="9"/>
  <c r="CK35" i="9"/>
  <c r="CK34" i="9"/>
  <c r="CK33" i="9"/>
  <c r="CK32" i="9"/>
  <c r="CK31" i="9"/>
  <c r="CK30" i="9"/>
  <c r="CK29" i="9"/>
  <c r="CK28" i="9"/>
  <c r="CK27" i="9"/>
  <c r="CK26" i="9"/>
  <c r="CK25" i="9"/>
  <c r="CK24" i="9"/>
  <c r="CK23" i="9"/>
  <c r="CK22" i="9"/>
  <c r="CK21" i="9"/>
  <c r="CK20" i="9"/>
  <c r="CK19" i="9"/>
  <c r="CK18" i="9"/>
  <c r="CK17" i="9"/>
  <c r="CK16" i="9"/>
  <c r="CK15" i="9"/>
  <c r="CK14" i="9"/>
  <c r="CK13" i="9"/>
  <c r="CK12" i="9"/>
  <c r="CK11" i="9"/>
  <c r="CK10" i="9"/>
  <c r="CK9" i="9"/>
  <c r="CK8" i="9"/>
  <c r="CK7" i="9"/>
  <c r="CK6" i="9"/>
  <c r="CK5" i="9"/>
  <c r="CK4" i="9"/>
  <c r="CK3" i="9"/>
  <c r="CH52" i="9"/>
  <c r="CH51" i="9"/>
  <c r="CH50" i="9"/>
  <c r="CH49" i="9"/>
  <c r="CH48" i="9"/>
  <c r="CH47" i="9"/>
  <c r="CH46" i="9"/>
  <c r="CH45" i="9"/>
  <c r="CH44" i="9"/>
  <c r="CH43" i="9"/>
  <c r="CH42" i="9"/>
  <c r="CH41" i="9"/>
  <c r="CH40" i="9"/>
  <c r="CH39" i="9"/>
  <c r="CH38" i="9"/>
  <c r="CH37" i="9"/>
  <c r="CH36" i="9"/>
  <c r="CH35" i="9"/>
  <c r="CH34" i="9"/>
  <c r="CH33" i="9"/>
  <c r="CH32" i="9"/>
  <c r="CH31" i="9"/>
  <c r="CH30" i="9"/>
  <c r="CH29" i="9"/>
  <c r="CH28" i="9"/>
  <c r="CH27" i="9"/>
  <c r="CH26" i="9"/>
  <c r="CH25" i="9"/>
  <c r="CH24" i="9"/>
  <c r="CH23" i="9"/>
  <c r="CH22" i="9"/>
  <c r="CH21" i="9"/>
  <c r="CH20" i="9"/>
  <c r="CH19" i="9"/>
  <c r="CH18" i="9"/>
  <c r="CH17" i="9"/>
  <c r="CH16" i="9"/>
  <c r="CH15" i="9"/>
  <c r="CH14" i="9"/>
  <c r="CH13" i="9"/>
  <c r="CH12" i="9"/>
  <c r="CH11" i="9"/>
  <c r="CH10" i="9"/>
  <c r="CH9" i="9"/>
  <c r="CH8" i="9"/>
  <c r="CH7" i="9"/>
  <c r="CH6" i="9"/>
  <c r="CH5" i="9"/>
  <c r="CH4" i="9"/>
  <c r="CH3" i="9"/>
  <c r="CE52" i="9"/>
  <c r="CE51" i="9"/>
  <c r="CE50" i="9"/>
  <c r="CE49" i="9"/>
  <c r="CE48" i="9"/>
  <c r="CE47" i="9"/>
  <c r="CE46" i="9"/>
  <c r="CE45" i="9"/>
  <c r="CE44" i="9"/>
  <c r="CE43" i="9"/>
  <c r="CE42" i="9"/>
  <c r="CE41" i="9"/>
  <c r="CE40" i="9"/>
  <c r="CE39" i="9"/>
  <c r="CE38" i="9"/>
  <c r="CE37" i="9"/>
  <c r="CE36" i="9"/>
  <c r="CE35" i="9"/>
  <c r="CE34" i="9"/>
  <c r="CE33" i="9"/>
  <c r="CE32" i="9"/>
  <c r="CE31" i="9"/>
  <c r="CE30" i="9"/>
  <c r="CE29" i="9"/>
  <c r="CE28" i="9"/>
  <c r="CE27" i="9"/>
  <c r="CE26" i="9"/>
  <c r="CE25" i="9"/>
  <c r="CE24" i="9"/>
  <c r="CE23" i="9"/>
  <c r="CE22" i="9"/>
  <c r="CE21" i="9"/>
  <c r="CE20" i="9"/>
  <c r="CE19" i="9"/>
  <c r="CE18" i="9"/>
  <c r="CE17" i="9"/>
  <c r="CE16" i="9"/>
  <c r="CE15" i="9"/>
  <c r="CE14" i="9"/>
  <c r="CE13" i="9"/>
  <c r="CE12" i="9"/>
  <c r="CE11" i="9"/>
  <c r="CE10" i="9"/>
  <c r="CE9" i="9"/>
  <c r="CE8" i="9"/>
  <c r="CE7" i="9"/>
  <c r="CE6" i="9"/>
  <c r="CE5" i="9"/>
  <c r="CE4" i="9"/>
  <c r="CE3" i="9"/>
  <c r="CC52" i="9"/>
  <c r="CC51" i="9"/>
  <c r="CC50" i="9"/>
  <c r="CC49" i="9"/>
  <c r="CC48" i="9"/>
  <c r="CC47" i="9"/>
  <c r="CC46" i="9"/>
  <c r="CC45" i="9"/>
  <c r="CC44" i="9"/>
  <c r="CC43" i="9"/>
  <c r="CC42" i="9"/>
  <c r="CC41" i="9"/>
  <c r="CC40" i="9"/>
  <c r="CC39" i="9"/>
  <c r="CC38" i="9"/>
  <c r="CC37" i="9"/>
  <c r="CC36" i="9"/>
  <c r="CC35" i="9"/>
  <c r="CC34" i="9"/>
  <c r="CC33" i="9"/>
  <c r="CC32" i="9"/>
  <c r="CC31" i="9"/>
  <c r="CC30" i="9"/>
  <c r="CC29" i="9"/>
  <c r="CC28" i="9"/>
  <c r="CC27" i="9"/>
  <c r="CC26" i="9"/>
  <c r="CC25" i="9"/>
  <c r="CC24" i="9"/>
  <c r="CC23" i="9"/>
  <c r="CC22" i="9"/>
  <c r="CC21" i="9"/>
  <c r="CC20" i="9"/>
  <c r="CC19" i="9"/>
  <c r="CC18" i="9"/>
  <c r="CC17" i="9"/>
  <c r="CC16" i="9"/>
  <c r="CC15" i="9"/>
  <c r="CC14" i="9"/>
  <c r="CC13" i="9"/>
  <c r="CC12" i="9"/>
  <c r="CC11" i="9"/>
  <c r="CC10" i="9"/>
  <c r="CC9" i="9"/>
  <c r="CC8" i="9"/>
  <c r="CC7" i="9"/>
  <c r="CC6" i="9"/>
  <c r="CC5" i="9"/>
  <c r="CC4" i="9"/>
  <c r="CC3" i="9"/>
  <c r="BX52" i="9"/>
  <c r="BX51" i="9"/>
  <c r="BX50" i="9"/>
  <c r="BX49" i="9"/>
  <c r="BX48" i="9"/>
  <c r="BX47" i="9"/>
  <c r="BX46" i="9"/>
  <c r="BX45" i="9"/>
  <c r="BX44" i="9"/>
  <c r="BX43" i="9"/>
  <c r="BX42" i="9"/>
  <c r="BX41" i="9"/>
  <c r="BX40" i="9"/>
  <c r="BX39" i="9"/>
  <c r="BX38" i="9"/>
  <c r="BX37" i="9"/>
  <c r="BX36" i="9"/>
  <c r="BX35" i="9"/>
  <c r="BX34" i="9"/>
  <c r="BX33" i="9"/>
  <c r="BX32" i="9"/>
  <c r="BX31" i="9"/>
  <c r="BX30" i="9"/>
  <c r="BX29" i="9"/>
  <c r="BX28" i="9"/>
  <c r="BX27" i="9"/>
  <c r="BX26" i="9"/>
  <c r="BX25" i="9"/>
  <c r="BX24" i="9"/>
  <c r="BX23" i="9"/>
  <c r="BX22" i="9"/>
  <c r="BX21" i="9"/>
  <c r="BX20" i="9"/>
  <c r="BX19" i="9"/>
  <c r="BX18" i="9"/>
  <c r="BX17" i="9"/>
  <c r="BX16" i="9"/>
  <c r="BX15" i="9"/>
  <c r="BX14" i="9"/>
  <c r="BX13" i="9"/>
  <c r="BX12" i="9"/>
  <c r="BX11" i="9"/>
  <c r="BX10" i="9"/>
  <c r="BX9" i="9"/>
  <c r="BX8" i="9"/>
  <c r="BX7" i="9"/>
  <c r="BX6" i="9"/>
  <c r="BX5" i="9"/>
  <c r="BX4" i="9"/>
  <c r="BX3" i="9"/>
  <c r="BU52" i="9"/>
  <c r="BU51" i="9"/>
  <c r="BU50" i="9"/>
  <c r="BU49" i="9"/>
  <c r="BU48" i="9"/>
  <c r="BU47" i="9"/>
  <c r="BU46" i="9"/>
  <c r="BU45" i="9"/>
  <c r="BU44" i="9"/>
  <c r="BU43" i="9"/>
  <c r="BU42" i="9"/>
  <c r="BU41" i="9"/>
  <c r="BU40" i="9"/>
  <c r="BU39" i="9"/>
  <c r="BU38" i="9"/>
  <c r="BU37" i="9"/>
  <c r="BU36" i="9"/>
  <c r="BU35" i="9"/>
  <c r="BU34" i="9"/>
  <c r="BU33" i="9"/>
  <c r="BU32" i="9"/>
  <c r="BU31" i="9"/>
  <c r="BU30" i="9"/>
  <c r="BU29" i="9"/>
  <c r="BU28" i="9"/>
  <c r="BU27" i="9"/>
  <c r="BU26" i="9"/>
  <c r="BU25" i="9"/>
  <c r="BU24" i="9"/>
  <c r="BU23" i="9"/>
  <c r="BU22" i="9"/>
  <c r="BU21" i="9"/>
  <c r="BU20" i="9"/>
  <c r="BU19" i="9"/>
  <c r="BU18" i="9"/>
  <c r="BU17" i="9"/>
  <c r="BU16" i="9"/>
  <c r="BU15" i="9"/>
  <c r="BU14" i="9"/>
  <c r="BU13" i="9"/>
  <c r="BU12" i="9"/>
  <c r="BU11" i="9"/>
  <c r="BU10" i="9"/>
  <c r="BU9" i="9"/>
  <c r="BU8" i="9"/>
  <c r="BU7" i="9"/>
  <c r="BU6" i="9"/>
  <c r="BU5" i="9"/>
  <c r="BU4" i="9"/>
  <c r="BU3" i="9"/>
  <c r="BR52" i="9"/>
  <c r="BR51" i="9"/>
  <c r="BR50" i="9"/>
  <c r="BR49" i="9"/>
  <c r="BR48" i="9"/>
  <c r="BR47" i="9"/>
  <c r="BR46" i="9"/>
  <c r="BR45" i="9"/>
  <c r="BR44" i="9"/>
  <c r="BR43" i="9"/>
  <c r="BR42" i="9"/>
  <c r="BR41" i="9"/>
  <c r="BR40" i="9"/>
  <c r="BR39" i="9"/>
  <c r="BR38" i="9"/>
  <c r="BR37" i="9"/>
  <c r="BR36" i="9"/>
  <c r="BR35" i="9"/>
  <c r="BR34" i="9"/>
  <c r="BR33" i="9"/>
  <c r="BR32" i="9"/>
  <c r="BR31" i="9"/>
  <c r="BR30" i="9"/>
  <c r="BR29" i="9"/>
  <c r="BR28" i="9"/>
  <c r="BR27" i="9"/>
  <c r="BR26" i="9"/>
  <c r="BR25" i="9"/>
  <c r="BR24" i="9"/>
  <c r="BR23" i="9"/>
  <c r="BR22" i="9"/>
  <c r="BR21" i="9"/>
  <c r="BR20" i="9"/>
  <c r="BR19" i="9"/>
  <c r="BR18" i="9"/>
  <c r="BR17" i="9"/>
  <c r="BR16" i="9"/>
  <c r="BR15" i="9"/>
  <c r="BR14" i="9"/>
  <c r="BR13" i="9"/>
  <c r="BR12" i="9"/>
  <c r="BR11" i="9"/>
  <c r="BR10" i="9"/>
  <c r="BR9" i="9"/>
  <c r="BR8" i="9"/>
  <c r="BR7" i="9"/>
  <c r="BR6" i="9"/>
  <c r="BR5" i="9"/>
  <c r="BR4" i="9"/>
  <c r="BR3" i="9"/>
  <c r="BO52" i="9"/>
  <c r="BO51" i="9"/>
  <c r="BO50" i="9"/>
  <c r="BO49" i="9"/>
  <c r="BO48" i="9"/>
  <c r="BO47" i="9"/>
  <c r="BO46" i="9"/>
  <c r="BO45" i="9"/>
  <c r="BO44" i="9"/>
  <c r="BO43" i="9"/>
  <c r="BO42" i="9"/>
  <c r="BO41" i="9"/>
  <c r="BO40" i="9"/>
  <c r="BO39" i="9"/>
  <c r="BO38" i="9"/>
  <c r="BO37" i="9"/>
  <c r="BO36" i="9"/>
  <c r="BO35" i="9"/>
  <c r="BO34" i="9"/>
  <c r="BO33" i="9"/>
  <c r="BO32" i="9"/>
  <c r="BO31" i="9"/>
  <c r="BO30" i="9"/>
  <c r="BO29" i="9"/>
  <c r="BO28" i="9"/>
  <c r="BO27" i="9"/>
  <c r="BO26" i="9"/>
  <c r="BO25" i="9"/>
  <c r="BO24" i="9"/>
  <c r="BO23" i="9"/>
  <c r="BO22" i="9"/>
  <c r="BO21" i="9"/>
  <c r="BO20" i="9"/>
  <c r="BO19" i="9"/>
  <c r="BO18" i="9"/>
  <c r="BO17" i="9"/>
  <c r="BO16" i="9"/>
  <c r="BO15" i="9"/>
  <c r="BO14" i="9"/>
  <c r="BO13" i="9"/>
  <c r="BO12" i="9"/>
  <c r="BO11" i="9"/>
  <c r="BO10" i="9"/>
  <c r="BO9" i="9"/>
  <c r="BO8" i="9"/>
  <c r="BO7" i="9"/>
  <c r="BO6" i="9"/>
  <c r="BO5" i="9"/>
  <c r="BO4" i="9"/>
  <c r="BO3" i="9"/>
  <c r="BJ52" i="9"/>
  <c r="BJ51" i="9"/>
  <c r="BJ50" i="9"/>
  <c r="BJ49" i="9"/>
  <c r="BJ48" i="9"/>
  <c r="BJ47" i="9"/>
  <c r="BJ46" i="9"/>
  <c r="BJ45" i="9"/>
  <c r="BJ44" i="9"/>
  <c r="BJ43" i="9"/>
  <c r="BJ42" i="9"/>
  <c r="BJ41" i="9"/>
  <c r="BJ40" i="9"/>
  <c r="BJ39" i="9"/>
  <c r="BJ38" i="9"/>
  <c r="BJ37" i="9"/>
  <c r="BJ36" i="9"/>
  <c r="BJ35" i="9"/>
  <c r="BJ34" i="9"/>
  <c r="BJ33" i="9"/>
  <c r="BJ32" i="9"/>
  <c r="BJ31" i="9"/>
  <c r="BJ30" i="9"/>
  <c r="BJ29" i="9"/>
  <c r="BJ28" i="9"/>
  <c r="BJ27" i="9"/>
  <c r="BJ26" i="9"/>
  <c r="BJ25" i="9"/>
  <c r="BJ24" i="9"/>
  <c r="BJ23" i="9"/>
  <c r="BJ22" i="9"/>
  <c r="BJ21" i="9"/>
  <c r="BJ20" i="9"/>
  <c r="BJ19" i="9"/>
  <c r="BJ18" i="9"/>
  <c r="BJ17" i="9"/>
  <c r="BJ16" i="9"/>
  <c r="BJ15" i="9"/>
  <c r="BJ14" i="9"/>
  <c r="BJ13" i="9"/>
  <c r="BJ12" i="9"/>
  <c r="BJ11" i="9"/>
  <c r="BJ10" i="9"/>
  <c r="BJ9" i="9"/>
  <c r="BJ8" i="9"/>
  <c r="BJ7" i="9"/>
  <c r="BJ6" i="9"/>
  <c r="BJ5" i="9"/>
  <c r="BJ4" i="9"/>
  <c r="BJ3" i="9"/>
  <c r="BA52" i="9"/>
  <c r="BA51" i="9"/>
  <c r="BA50" i="9"/>
  <c r="BA49" i="9"/>
  <c r="BA48" i="9"/>
  <c r="BA47" i="9"/>
  <c r="BA46" i="9"/>
  <c r="BA45" i="9"/>
  <c r="BA44" i="9"/>
  <c r="BA43" i="9"/>
  <c r="BA42" i="9"/>
  <c r="BA41" i="9"/>
  <c r="BA40" i="9"/>
  <c r="BA39" i="9"/>
  <c r="BA38" i="9"/>
  <c r="BA37" i="9"/>
  <c r="BA36" i="9"/>
  <c r="BA35" i="9"/>
  <c r="BA34" i="9"/>
  <c r="BA33" i="9"/>
  <c r="BA32" i="9"/>
  <c r="BA31" i="9"/>
  <c r="BA30" i="9"/>
  <c r="BA29" i="9"/>
  <c r="BA28" i="9"/>
  <c r="BA27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4" i="9"/>
  <c r="BA13" i="9"/>
  <c r="BA12" i="9"/>
  <c r="BA11" i="9"/>
  <c r="BA10" i="9"/>
  <c r="BA9" i="9"/>
  <c r="BA8" i="9"/>
  <c r="BA7" i="9"/>
  <c r="BA6" i="9"/>
  <c r="BA5" i="9"/>
  <c r="BA4" i="9"/>
  <c r="BA3" i="9"/>
  <c r="AX52" i="9"/>
  <c r="AX51" i="9"/>
  <c r="AX50" i="9"/>
  <c r="AX49" i="9"/>
  <c r="AX48" i="9"/>
  <c r="AX47" i="9"/>
  <c r="AX46" i="9"/>
  <c r="AX45" i="9"/>
  <c r="AX44" i="9"/>
  <c r="AX43" i="9"/>
  <c r="AX42" i="9"/>
  <c r="AX41" i="9"/>
  <c r="AX40" i="9"/>
  <c r="AX39" i="9"/>
  <c r="AX38" i="9"/>
  <c r="AX37" i="9"/>
  <c r="AX36" i="9"/>
  <c r="AX35" i="9"/>
  <c r="AX34" i="9"/>
  <c r="AX33" i="9"/>
  <c r="AX32" i="9"/>
  <c r="AX31" i="9"/>
  <c r="AX30" i="9"/>
  <c r="AX29" i="9"/>
  <c r="AX28" i="9"/>
  <c r="AX27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4" i="9"/>
  <c r="AX13" i="9"/>
  <c r="AX12" i="9"/>
  <c r="AX11" i="9"/>
  <c r="AX10" i="9"/>
  <c r="AX9" i="9"/>
  <c r="AX8" i="9"/>
  <c r="AX7" i="9"/>
  <c r="AX6" i="9"/>
  <c r="AX5" i="9"/>
  <c r="AX4" i="9"/>
  <c r="AX3" i="9"/>
  <c r="AU52" i="9"/>
  <c r="AU51" i="9"/>
  <c r="AU50" i="9"/>
  <c r="AU49" i="9"/>
  <c r="AU48" i="9"/>
  <c r="AU47" i="9"/>
  <c r="AU46" i="9"/>
  <c r="AU45" i="9"/>
  <c r="AU44" i="9"/>
  <c r="AU43" i="9"/>
  <c r="AU42" i="9"/>
  <c r="AU41" i="9"/>
  <c r="AU40" i="9"/>
  <c r="AU39" i="9"/>
  <c r="AU38" i="9"/>
  <c r="AU37" i="9"/>
  <c r="AU36" i="9"/>
  <c r="AU35" i="9"/>
  <c r="AU34" i="9"/>
  <c r="AU33" i="9"/>
  <c r="AU32" i="9"/>
  <c r="AU31" i="9"/>
  <c r="AU30" i="9"/>
  <c r="AU29" i="9"/>
  <c r="AU28" i="9"/>
  <c r="AU27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4" i="9"/>
  <c r="AU13" i="9"/>
  <c r="AU12" i="9"/>
  <c r="AU11" i="9"/>
  <c r="AU10" i="9"/>
  <c r="AU9" i="9"/>
  <c r="AU8" i="9"/>
  <c r="AU7" i="9"/>
  <c r="AU6" i="9"/>
  <c r="AU5" i="9"/>
  <c r="AU4" i="9"/>
  <c r="AU3" i="9"/>
  <c r="AR52" i="9"/>
  <c r="AR51" i="9"/>
  <c r="AR50" i="9"/>
  <c r="AR49" i="9"/>
  <c r="AR48" i="9"/>
  <c r="AR47" i="9"/>
  <c r="AR46" i="9"/>
  <c r="AR45" i="9"/>
  <c r="AR44" i="9"/>
  <c r="AR43" i="9"/>
  <c r="AR42" i="9"/>
  <c r="AR41" i="9"/>
  <c r="AR40" i="9"/>
  <c r="AR39" i="9"/>
  <c r="AR38" i="9"/>
  <c r="AR37" i="9"/>
  <c r="AR36" i="9"/>
  <c r="AR35" i="9"/>
  <c r="AR34" i="9"/>
  <c r="AR33" i="9"/>
  <c r="AR32" i="9"/>
  <c r="AR31" i="9"/>
  <c r="AR30" i="9"/>
  <c r="AR29" i="9"/>
  <c r="AR28" i="9"/>
  <c r="AR27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4" i="9"/>
  <c r="AR13" i="9"/>
  <c r="AR12" i="9"/>
  <c r="AR11" i="9"/>
  <c r="AR10" i="9"/>
  <c r="AR9" i="9"/>
  <c r="AR8" i="9"/>
  <c r="AR7" i="9"/>
  <c r="AR6" i="9"/>
  <c r="AR5" i="9"/>
  <c r="AR4" i="9"/>
  <c r="AR3" i="9"/>
  <c r="AO52" i="9"/>
  <c r="AO51" i="9"/>
  <c r="AO50" i="9"/>
  <c r="AO49" i="9"/>
  <c r="AO48" i="9"/>
  <c r="AO47" i="9"/>
  <c r="AO46" i="9"/>
  <c r="AO45" i="9"/>
  <c r="AO44" i="9"/>
  <c r="AO43" i="9"/>
  <c r="AO42" i="9"/>
  <c r="AO41" i="9"/>
  <c r="AO40" i="9"/>
  <c r="AO39" i="9"/>
  <c r="AO38" i="9"/>
  <c r="AO37" i="9"/>
  <c r="AO36" i="9"/>
  <c r="AO35" i="9"/>
  <c r="AO34" i="9"/>
  <c r="AO33" i="9"/>
  <c r="AO32" i="9"/>
  <c r="AO31" i="9"/>
  <c r="AO30" i="9"/>
  <c r="AO29" i="9"/>
  <c r="AO28" i="9"/>
  <c r="AO27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4" i="9"/>
  <c r="AO13" i="9"/>
  <c r="AO12" i="9"/>
  <c r="AO11" i="9"/>
  <c r="AO10" i="9"/>
  <c r="AO9" i="9"/>
  <c r="AO8" i="9"/>
  <c r="AO7" i="9"/>
  <c r="AO6" i="9"/>
  <c r="AO5" i="9"/>
  <c r="AO4" i="9"/>
  <c r="AO3" i="9"/>
  <c r="AM4" i="9"/>
  <c r="AM5" i="9"/>
  <c r="AM6" i="9"/>
  <c r="AM7" i="9"/>
  <c r="AM8" i="9"/>
  <c r="AM9" i="9"/>
  <c r="AM10" i="9"/>
  <c r="AM11" i="9"/>
  <c r="AM12" i="9"/>
  <c r="AM13" i="9"/>
  <c r="AM14" i="9"/>
  <c r="AM15" i="9"/>
  <c r="AM16" i="9"/>
  <c r="AM17" i="9"/>
  <c r="AM18" i="9"/>
  <c r="AM19" i="9"/>
  <c r="AM20" i="9"/>
  <c r="AM21" i="9"/>
  <c r="AM22" i="9"/>
  <c r="AM23" i="9"/>
  <c r="AM24" i="9"/>
  <c r="AM25" i="9"/>
  <c r="AM26" i="9"/>
  <c r="AM27" i="9"/>
  <c r="AM28" i="9"/>
  <c r="AM29" i="9"/>
  <c r="AM30" i="9"/>
  <c r="AM31" i="9"/>
  <c r="AM32" i="9"/>
  <c r="AM33" i="9"/>
  <c r="AM34" i="9"/>
  <c r="AM35" i="9"/>
  <c r="AM36" i="9"/>
  <c r="AM37" i="9"/>
  <c r="AM38" i="9"/>
  <c r="AM39" i="9"/>
  <c r="AM40" i="9"/>
  <c r="AM41" i="9"/>
  <c r="AM42" i="9"/>
  <c r="AM43" i="9"/>
  <c r="AM44" i="9"/>
  <c r="AM45" i="9"/>
  <c r="AM46" i="9"/>
  <c r="AM47" i="9"/>
  <c r="AM48" i="9"/>
  <c r="AM49" i="9"/>
  <c r="AM50" i="9"/>
  <c r="AM51" i="9"/>
  <c r="AM52" i="9"/>
  <c r="AM3" i="9"/>
  <c r="Q230" i="4"/>
  <c r="R211" i="4"/>
  <c r="Q213" i="4"/>
  <c r="FB67" i="9"/>
  <c r="U230" i="4" s="1"/>
  <c r="EY67" i="9"/>
  <c r="T230" i="4" s="1"/>
  <c r="EV67" i="9"/>
  <c r="S230" i="4" s="1"/>
  <c r="ES67" i="9"/>
  <c r="R230" i="4" s="1"/>
  <c r="EP67" i="9"/>
  <c r="FB66" i="9"/>
  <c r="U229" i="4" s="1"/>
  <c r="EY66" i="9"/>
  <c r="T229" i="4" s="1"/>
  <c r="EV66" i="9"/>
  <c r="S229" i="4" s="1"/>
  <c r="ES66" i="9"/>
  <c r="R229" i="4" s="1"/>
  <c r="EP66" i="9"/>
  <c r="Q229" i="4" s="1"/>
  <c r="FB64" i="9"/>
  <c r="EY64" i="9"/>
  <c r="EV64" i="9"/>
  <c r="ES64" i="9"/>
  <c r="EP64" i="9"/>
  <c r="FB63" i="9"/>
  <c r="U226" i="4" s="1"/>
  <c r="EY63" i="9"/>
  <c r="T226" i="4" s="1"/>
  <c r="EV63" i="9"/>
  <c r="S226" i="4" s="1"/>
  <c r="ES63" i="9"/>
  <c r="R226" i="4" s="1"/>
  <c r="EP63" i="9"/>
  <c r="Q226" i="4" s="1"/>
  <c r="FB61" i="9"/>
  <c r="EY61" i="9"/>
  <c r="T224" i="4" s="1"/>
  <c r="EV61" i="9"/>
  <c r="S224" i="4" s="1"/>
  <c r="ES61" i="9"/>
  <c r="R224" i="4" s="1"/>
  <c r="EP61" i="9"/>
  <c r="FB60" i="9"/>
  <c r="U223" i="4" s="1"/>
  <c r="EY60" i="9"/>
  <c r="T223" i="4" s="1"/>
  <c r="EV60" i="9"/>
  <c r="ES60" i="9"/>
  <c r="EP60" i="9"/>
  <c r="Q223" i="4" s="1"/>
  <c r="FA59" i="9"/>
  <c r="EX59" i="9"/>
  <c r="EU59" i="9"/>
  <c r="ER59" i="9"/>
  <c r="FB55" i="9"/>
  <c r="EZ55" i="9"/>
  <c r="EY55" i="9"/>
  <c r="EW55" i="9"/>
  <c r="EV55" i="9"/>
  <c r="ET55" i="9"/>
  <c r="ES55" i="9"/>
  <c r="EQ55" i="9"/>
  <c r="EP55" i="9"/>
  <c r="EY51" i="9"/>
  <c r="ES51" i="9"/>
  <c r="EY47" i="9"/>
  <c r="EV47" i="9"/>
  <c r="ES47" i="9"/>
  <c r="ES46" i="9"/>
  <c r="ES44" i="9"/>
  <c r="EY43" i="9"/>
  <c r="ES43" i="9"/>
  <c r="EY40" i="9"/>
  <c r="FB39" i="9"/>
  <c r="EY39" i="9"/>
  <c r="ES39" i="9"/>
  <c r="EY38" i="9"/>
  <c r="EY35" i="9"/>
  <c r="ES35" i="9"/>
  <c r="EP35" i="9"/>
  <c r="EY31" i="9"/>
  <c r="ES31" i="9"/>
  <c r="ES30" i="9"/>
  <c r="EY27" i="9"/>
  <c r="ES27" i="9"/>
  <c r="EP27" i="9"/>
  <c r="EY26" i="9"/>
  <c r="EY23" i="9"/>
  <c r="ES23" i="9"/>
  <c r="EP23" i="9"/>
  <c r="ES22" i="9"/>
  <c r="EP20" i="9"/>
  <c r="ES19" i="9"/>
  <c r="EY15" i="9"/>
  <c r="ES15" i="9"/>
  <c r="EY14" i="9"/>
  <c r="FB11" i="9"/>
  <c r="EY11" i="9"/>
  <c r="ES11" i="9"/>
  <c r="FB7" i="9"/>
  <c r="EY7" i="9"/>
  <c r="ES7" i="9"/>
  <c r="FB4" i="9"/>
  <c r="EY3" i="9"/>
  <c r="ES3" i="9"/>
  <c r="DL67" i="9"/>
  <c r="U214" i="4" s="1"/>
  <c r="DI67" i="9"/>
  <c r="DF67" i="9"/>
  <c r="S214" i="4" s="1"/>
  <c r="DC67" i="9"/>
  <c r="R214" i="4" s="1"/>
  <c r="CZ67" i="9"/>
  <c r="Q214" i="4" s="1"/>
  <c r="DL66" i="9"/>
  <c r="U213" i="4" s="1"/>
  <c r="DI66" i="9"/>
  <c r="T213" i="4" s="1"/>
  <c r="DF66" i="9"/>
  <c r="S213" i="4" s="1"/>
  <c r="DC66" i="9"/>
  <c r="R213" i="4" s="1"/>
  <c r="CZ66" i="9"/>
  <c r="DL64" i="9"/>
  <c r="DI64" i="9"/>
  <c r="T211" i="4" s="1"/>
  <c r="DF64" i="9"/>
  <c r="S211" i="4" s="1"/>
  <c r="DC64" i="9"/>
  <c r="CZ64" i="9"/>
  <c r="DL63" i="9"/>
  <c r="U210" i="4" s="1"/>
  <c r="DI63" i="9"/>
  <c r="T210" i="4" s="1"/>
  <c r="DF63" i="9"/>
  <c r="S210" i="4" s="1"/>
  <c r="DC63" i="9"/>
  <c r="R210" i="4" s="1"/>
  <c r="CZ63" i="9"/>
  <c r="Q210" i="4" s="1"/>
  <c r="DL61" i="9"/>
  <c r="DI61" i="9"/>
  <c r="T208" i="4" s="1"/>
  <c r="DF61" i="9"/>
  <c r="S208" i="4" s="1"/>
  <c r="DC61" i="9"/>
  <c r="R208" i="4" s="1"/>
  <c r="CZ61" i="9"/>
  <c r="DL60" i="9"/>
  <c r="U207" i="4" s="1"/>
  <c r="DI60" i="9"/>
  <c r="DF60" i="9"/>
  <c r="S207" i="4" s="1"/>
  <c r="DC60" i="9"/>
  <c r="R207" i="4" s="1"/>
  <c r="CZ60" i="9"/>
  <c r="Q207" i="4" s="1"/>
  <c r="DK59" i="9"/>
  <c r="DH59" i="9"/>
  <c r="DE59" i="9"/>
  <c r="DB59" i="9"/>
  <c r="DL55" i="9"/>
  <c r="DJ55" i="9"/>
  <c r="DI55" i="9"/>
  <c r="DG55" i="9"/>
  <c r="DF55" i="9"/>
  <c r="DD55" i="9"/>
  <c r="DC55" i="9"/>
  <c r="DA55" i="9"/>
  <c r="CZ55" i="9"/>
  <c r="DE52" i="9"/>
  <c r="CY52" i="9"/>
  <c r="CW52" i="9"/>
  <c r="DC52" i="9" s="1"/>
  <c r="DE51" i="9"/>
  <c r="CY51" i="9"/>
  <c r="CW51" i="9"/>
  <c r="DL51" i="9" s="1"/>
  <c r="DE50" i="9"/>
  <c r="CY50" i="9"/>
  <c r="CW50" i="9"/>
  <c r="DI50" i="9" s="1"/>
  <c r="DE49" i="9"/>
  <c r="CY49" i="9"/>
  <c r="CW49" i="9"/>
  <c r="DE48" i="9"/>
  <c r="CY48" i="9"/>
  <c r="CW48" i="9"/>
  <c r="DE47" i="9"/>
  <c r="DF47" i="9" s="1"/>
  <c r="CY47" i="9"/>
  <c r="CW47" i="9"/>
  <c r="DE46" i="9"/>
  <c r="CY46" i="9"/>
  <c r="CW46" i="9"/>
  <c r="DE45" i="9"/>
  <c r="CY45" i="9"/>
  <c r="CW45" i="9"/>
  <c r="DE44" i="9"/>
  <c r="CY44" i="9"/>
  <c r="CW44" i="9"/>
  <c r="DC44" i="9" s="1"/>
  <c r="DE43" i="9"/>
  <c r="DF43" i="9" s="1"/>
  <c r="CY43" i="9"/>
  <c r="CZ43" i="9" s="1"/>
  <c r="CW43" i="9"/>
  <c r="DE42" i="9"/>
  <c r="CY42" i="9"/>
  <c r="CW42" i="9"/>
  <c r="DE41" i="9"/>
  <c r="CY41" i="9"/>
  <c r="CW41" i="9"/>
  <c r="DE40" i="9"/>
  <c r="CY40" i="9"/>
  <c r="CZ40" i="9" s="1"/>
  <c r="CW40" i="9"/>
  <c r="DE39" i="9"/>
  <c r="CY39" i="9"/>
  <c r="CW39" i="9"/>
  <c r="DE38" i="9"/>
  <c r="CY38" i="9"/>
  <c r="CW38" i="9"/>
  <c r="DE37" i="9"/>
  <c r="CY37" i="9"/>
  <c r="CW37" i="9"/>
  <c r="DE36" i="9"/>
  <c r="CY36" i="9"/>
  <c r="CW36" i="9"/>
  <c r="DC36" i="9" s="1"/>
  <c r="DE35" i="9"/>
  <c r="DF35" i="9" s="1"/>
  <c r="CY35" i="9"/>
  <c r="CZ35" i="9" s="1"/>
  <c r="CW35" i="9"/>
  <c r="DE34" i="9"/>
  <c r="DF34" i="9" s="1"/>
  <c r="CY34" i="9"/>
  <c r="CW34" i="9"/>
  <c r="DI34" i="9" s="1"/>
  <c r="DE33" i="9"/>
  <c r="CY33" i="9"/>
  <c r="CW33" i="9"/>
  <c r="DE32" i="9"/>
  <c r="CY32" i="9"/>
  <c r="CW32" i="9"/>
  <c r="DE31" i="9"/>
  <c r="DF31" i="9" s="1"/>
  <c r="CY31" i="9"/>
  <c r="CZ31" i="9" s="1"/>
  <c r="CW31" i="9"/>
  <c r="DE30" i="9"/>
  <c r="CY30" i="9"/>
  <c r="CW30" i="9"/>
  <c r="DE29" i="9"/>
  <c r="CY29" i="9"/>
  <c r="CW29" i="9"/>
  <c r="DE28" i="9"/>
  <c r="CY28" i="9"/>
  <c r="CW28" i="9"/>
  <c r="DC28" i="9" s="1"/>
  <c r="DE27" i="9"/>
  <c r="DF27" i="9" s="1"/>
  <c r="CY27" i="9"/>
  <c r="CZ27" i="9" s="1"/>
  <c r="CW27" i="9"/>
  <c r="DE26" i="9"/>
  <c r="DF26" i="9" s="1"/>
  <c r="CY26" i="9"/>
  <c r="CW26" i="9"/>
  <c r="DI26" i="9" s="1"/>
  <c r="DE25" i="9"/>
  <c r="CY25" i="9"/>
  <c r="CW25" i="9"/>
  <c r="CY24" i="9"/>
  <c r="CW24" i="9"/>
  <c r="DF24" i="9" s="1"/>
  <c r="DE23" i="9"/>
  <c r="CY23" i="9"/>
  <c r="CW23" i="9"/>
  <c r="DE22" i="9"/>
  <c r="CY22" i="9"/>
  <c r="CW22" i="9"/>
  <c r="DE21" i="9"/>
  <c r="CY21" i="9"/>
  <c r="CW21" i="9"/>
  <c r="CY20" i="9"/>
  <c r="CW20" i="9"/>
  <c r="DE19" i="9"/>
  <c r="CY19" i="9"/>
  <c r="CW19" i="9"/>
  <c r="DI19" i="9" s="1"/>
  <c r="DE18" i="9"/>
  <c r="CY18" i="9"/>
  <c r="CW18" i="9"/>
  <c r="DL17" i="9"/>
  <c r="DE17" i="9"/>
  <c r="DC17" i="9"/>
  <c r="CZ17" i="9"/>
  <c r="CY17" i="9"/>
  <c r="CW17" i="9"/>
  <c r="DE16" i="9"/>
  <c r="CY16" i="9"/>
  <c r="CZ16" i="9" s="1"/>
  <c r="CW16" i="9"/>
  <c r="DL16" i="9" s="1"/>
  <c r="DE15" i="9"/>
  <c r="CY15" i="9"/>
  <c r="CZ15" i="9" s="1"/>
  <c r="CW15" i="9"/>
  <c r="DE14" i="9"/>
  <c r="CY14" i="9"/>
  <c r="CW14" i="9"/>
  <c r="DI14" i="9" s="1"/>
  <c r="DE13" i="9"/>
  <c r="DF13" i="9" s="1"/>
  <c r="CZ13" i="9"/>
  <c r="CY13" i="9"/>
  <c r="CW13" i="9"/>
  <c r="DL13" i="9" s="1"/>
  <c r="DL12" i="9"/>
  <c r="CY12" i="9"/>
  <c r="CZ12" i="9" s="1"/>
  <c r="CW12" i="9"/>
  <c r="DC12" i="9" s="1"/>
  <c r="CY11" i="9"/>
  <c r="CW11" i="9"/>
  <c r="DE10" i="9"/>
  <c r="CY10" i="9"/>
  <c r="CW10" i="9"/>
  <c r="CY9" i="9"/>
  <c r="CW9" i="9"/>
  <c r="DE8" i="9"/>
  <c r="CY8" i="9"/>
  <c r="CW8" i="9"/>
  <c r="DC8" i="9" s="1"/>
  <c r="DE7" i="9"/>
  <c r="CY7" i="9"/>
  <c r="CW7" i="9"/>
  <c r="DE6" i="9"/>
  <c r="CY6" i="9"/>
  <c r="CW6" i="9"/>
  <c r="DL5" i="9"/>
  <c r="DE5" i="9"/>
  <c r="CY5" i="9"/>
  <c r="CW5" i="9"/>
  <c r="DE4" i="9"/>
  <c r="DF4" i="9" s="1"/>
  <c r="CY4" i="9"/>
  <c r="CW4" i="9"/>
  <c r="CZ4" i="9" s="1"/>
  <c r="DE3" i="9"/>
  <c r="CY3" i="9"/>
  <c r="CZ3" i="9" s="1"/>
  <c r="CW3" i="9"/>
  <c r="DI3" i="9" s="1"/>
  <c r="FB67" i="8"/>
  <c r="EZ67" i="8"/>
  <c r="EZ68" i="8" s="1"/>
  <c r="EW67" i="8"/>
  <c r="T197" i="4" s="1"/>
  <c r="ET67" i="8"/>
  <c r="S197" i="4" s="1"/>
  <c r="EQ67" i="8"/>
  <c r="R197" i="4" s="1"/>
  <c r="EN67" i="8"/>
  <c r="Q197" i="4" s="1"/>
  <c r="FB66" i="8"/>
  <c r="U196" i="4" s="1"/>
  <c r="EZ66" i="8"/>
  <c r="EW66" i="8"/>
  <c r="T196" i="4" s="1"/>
  <c r="ET66" i="8"/>
  <c r="S196" i="4" s="1"/>
  <c r="EQ66" i="8"/>
  <c r="R196" i="4" s="1"/>
  <c r="EN66" i="8"/>
  <c r="FB64" i="8"/>
  <c r="U194" i="4" s="1"/>
  <c r="EZ64" i="8"/>
  <c r="EZ65" i="8" s="1"/>
  <c r="EW64" i="8"/>
  <c r="ET64" i="8"/>
  <c r="S194" i="4" s="1"/>
  <c r="EQ64" i="8"/>
  <c r="R194" i="4" s="1"/>
  <c r="EN64" i="8"/>
  <c r="EN65" i="8" s="1"/>
  <c r="Q195" i="4" s="1"/>
  <c r="FB63" i="8"/>
  <c r="EZ63" i="8"/>
  <c r="EW63" i="8"/>
  <c r="T193" i="4" s="1"/>
  <c r="ET63" i="8"/>
  <c r="ET65" i="8" s="1"/>
  <c r="S195" i="4" s="1"/>
  <c r="EQ63" i="8"/>
  <c r="EN63" i="8"/>
  <c r="Q193" i="4" s="1"/>
  <c r="FB61" i="8"/>
  <c r="U191" i="4" s="1"/>
  <c r="EZ61" i="8"/>
  <c r="EW61" i="8"/>
  <c r="T191" i="4" s="1"/>
  <c r="ET61" i="8"/>
  <c r="S191" i="4" s="1"/>
  <c r="EQ61" i="8"/>
  <c r="R191" i="4" s="1"/>
  <c r="EN61" i="8"/>
  <c r="Q191" i="4" s="1"/>
  <c r="FB60" i="8"/>
  <c r="U190" i="4" s="1"/>
  <c r="EZ60" i="8"/>
  <c r="EW60" i="8"/>
  <c r="ET60" i="8"/>
  <c r="S190" i="4" s="1"/>
  <c r="EQ60" i="8"/>
  <c r="R190" i="4" s="1"/>
  <c r="EN60" i="8"/>
  <c r="FA59" i="8"/>
  <c r="EY59" i="8"/>
  <c r="EV59" i="8"/>
  <c r="ES59" i="8"/>
  <c r="EP59" i="8"/>
  <c r="FB55" i="8"/>
  <c r="EZ55" i="8"/>
  <c r="EX55" i="8"/>
  <c r="EW55" i="8"/>
  <c r="EU55" i="8"/>
  <c r="ET55" i="8"/>
  <c r="ER55" i="8"/>
  <c r="EQ55" i="8"/>
  <c r="EO55" i="8"/>
  <c r="EN55" i="8"/>
  <c r="EY52" i="8"/>
  <c r="EV52" i="8"/>
  <c r="ES52" i="8"/>
  <c r="EP52" i="8"/>
  <c r="EM52" i="8"/>
  <c r="EK52" i="8"/>
  <c r="EW52" i="8" s="1"/>
  <c r="EY51" i="8"/>
  <c r="EV51" i="8"/>
  <c r="ES51" i="8"/>
  <c r="EP51" i="8"/>
  <c r="EM51" i="8"/>
  <c r="EK51" i="8"/>
  <c r="EY50" i="8"/>
  <c r="EV50" i="8"/>
  <c r="ES50" i="8"/>
  <c r="EP50" i="8"/>
  <c r="EM50" i="8"/>
  <c r="EK50" i="8"/>
  <c r="EY49" i="8"/>
  <c r="EV49" i="8"/>
  <c r="ES49" i="8"/>
  <c r="EP49" i="8"/>
  <c r="EM49" i="8"/>
  <c r="EK49" i="8"/>
  <c r="EY48" i="8"/>
  <c r="EV48" i="8"/>
  <c r="ES48" i="8"/>
  <c r="ET48" i="8" s="1"/>
  <c r="EP48" i="8"/>
  <c r="EM48" i="8"/>
  <c r="EK48" i="8"/>
  <c r="EW48" i="8" s="1"/>
  <c r="EY47" i="8"/>
  <c r="EZ47" i="8" s="1"/>
  <c r="FA47" i="8" s="1"/>
  <c r="EV47" i="8"/>
  <c r="ES47" i="8"/>
  <c r="EP47" i="8"/>
  <c r="EM47" i="8"/>
  <c r="EK47" i="8"/>
  <c r="EY46" i="8"/>
  <c r="EV46" i="8"/>
  <c r="ES46" i="8"/>
  <c r="EP46" i="8"/>
  <c r="EM46" i="8"/>
  <c r="EK46" i="8"/>
  <c r="EW46" i="8" s="1"/>
  <c r="EY45" i="8"/>
  <c r="EV45" i="8"/>
  <c r="ES45" i="8"/>
  <c r="EP45" i="8"/>
  <c r="EQ45" i="8" s="1"/>
  <c r="EM45" i="8"/>
  <c r="EK45" i="8"/>
  <c r="EY44" i="8"/>
  <c r="EV44" i="8"/>
  <c r="ES44" i="8"/>
  <c r="EP44" i="8"/>
  <c r="EM44" i="8"/>
  <c r="EK44" i="8"/>
  <c r="EY43" i="8"/>
  <c r="EV43" i="8"/>
  <c r="ES43" i="8"/>
  <c r="ET43" i="8" s="1"/>
  <c r="EP43" i="8"/>
  <c r="EM43" i="8"/>
  <c r="EK43" i="8"/>
  <c r="EY42" i="8"/>
  <c r="EZ42" i="8" s="1"/>
  <c r="FA42" i="8" s="1"/>
  <c r="EV42" i="8"/>
  <c r="ES42" i="8"/>
  <c r="EP42" i="8"/>
  <c r="EM42" i="8"/>
  <c r="EN42" i="8" s="1"/>
  <c r="EK42" i="8"/>
  <c r="EY41" i="8"/>
  <c r="EV41" i="8"/>
  <c r="ES41" i="8"/>
  <c r="EP41" i="8"/>
  <c r="EM41" i="8"/>
  <c r="EK41" i="8"/>
  <c r="EY40" i="8"/>
  <c r="EV40" i="8"/>
  <c r="ES40" i="8"/>
  <c r="EP40" i="8"/>
  <c r="EQ40" i="8" s="1"/>
  <c r="EM40" i="8"/>
  <c r="EK40" i="8"/>
  <c r="EY39" i="8"/>
  <c r="EZ39" i="8" s="1"/>
  <c r="FA39" i="8" s="1"/>
  <c r="EV39" i="8"/>
  <c r="ES39" i="8"/>
  <c r="EP39" i="8"/>
  <c r="EM39" i="8"/>
  <c r="EN39" i="8" s="1"/>
  <c r="EK39" i="8"/>
  <c r="EY38" i="8"/>
  <c r="EV38" i="8"/>
  <c r="ES38" i="8"/>
  <c r="EP38" i="8"/>
  <c r="EM38" i="8"/>
  <c r="EK38" i="8"/>
  <c r="EY37" i="8"/>
  <c r="EV37" i="8"/>
  <c r="ES37" i="8"/>
  <c r="EP37" i="8"/>
  <c r="EQ37" i="8" s="1"/>
  <c r="EM37" i="8"/>
  <c r="EK37" i="8"/>
  <c r="EY36" i="8"/>
  <c r="EV36" i="8"/>
  <c r="ES36" i="8"/>
  <c r="EP36" i="8"/>
  <c r="EM36" i="8"/>
  <c r="EK36" i="8"/>
  <c r="EW36" i="8" s="1"/>
  <c r="EY35" i="8"/>
  <c r="EV35" i="8"/>
  <c r="ES35" i="8"/>
  <c r="EP35" i="8"/>
  <c r="EM35" i="8"/>
  <c r="EK35" i="8"/>
  <c r="EY34" i="8"/>
  <c r="EV34" i="8"/>
  <c r="ES34" i="8"/>
  <c r="EP34" i="8"/>
  <c r="EM34" i="8"/>
  <c r="EK34" i="8"/>
  <c r="EQ34" i="8" s="1"/>
  <c r="EY33" i="8"/>
  <c r="EV33" i="8"/>
  <c r="ES33" i="8"/>
  <c r="EP33" i="8"/>
  <c r="EQ33" i="8" s="1"/>
  <c r="EM33" i="8"/>
  <c r="EK33" i="8"/>
  <c r="EY32" i="8"/>
  <c r="EV32" i="8"/>
  <c r="ES32" i="8"/>
  <c r="EP32" i="8"/>
  <c r="EM32" i="8"/>
  <c r="EK32" i="8"/>
  <c r="EW32" i="8" s="1"/>
  <c r="EY31" i="8"/>
  <c r="EV31" i="8"/>
  <c r="ES31" i="8"/>
  <c r="EP31" i="8"/>
  <c r="EM31" i="8"/>
  <c r="EK31" i="8"/>
  <c r="EY30" i="8"/>
  <c r="EV30" i="8"/>
  <c r="ES30" i="8"/>
  <c r="ET30" i="8" s="1"/>
  <c r="EP30" i="8"/>
  <c r="EM30" i="8"/>
  <c r="EK30" i="8"/>
  <c r="EY29" i="8"/>
  <c r="EV29" i="8"/>
  <c r="ES29" i="8"/>
  <c r="EP29" i="8"/>
  <c r="EM29" i="8"/>
  <c r="EK29" i="8"/>
  <c r="EY28" i="8"/>
  <c r="EV28" i="8"/>
  <c r="EP28" i="8"/>
  <c r="EM28" i="8"/>
  <c r="EK28" i="8"/>
  <c r="ET28" i="8" s="1"/>
  <c r="EY27" i="8"/>
  <c r="EV27" i="8"/>
  <c r="EP27" i="8"/>
  <c r="EM27" i="8"/>
  <c r="EK27" i="8"/>
  <c r="EY26" i="8"/>
  <c r="EV26" i="8"/>
  <c r="ES26" i="8"/>
  <c r="EP26" i="8"/>
  <c r="EM26" i="8"/>
  <c r="EK26" i="8"/>
  <c r="EY25" i="8"/>
  <c r="EV25" i="8"/>
  <c r="ES25" i="8"/>
  <c r="ET25" i="8" s="1"/>
  <c r="EP25" i="8"/>
  <c r="EM25" i="8"/>
  <c r="EK25" i="8"/>
  <c r="EY24" i="8"/>
  <c r="EV24" i="8"/>
  <c r="EP24" i="8"/>
  <c r="EM24" i="8"/>
  <c r="EK24" i="8"/>
  <c r="EY23" i="8"/>
  <c r="EV23" i="8"/>
  <c r="ES23" i="8"/>
  <c r="ET23" i="8" s="1"/>
  <c r="EP23" i="8"/>
  <c r="EM23" i="8"/>
  <c r="EK23" i="8"/>
  <c r="EY22" i="8"/>
  <c r="EV22" i="8"/>
  <c r="EP22" i="8"/>
  <c r="EM22" i="8"/>
  <c r="EK22" i="8"/>
  <c r="EY21" i="8"/>
  <c r="EV21" i="8"/>
  <c r="ES21" i="8"/>
  <c r="EP21" i="8"/>
  <c r="EM21" i="8"/>
  <c r="EK21" i="8"/>
  <c r="EY20" i="8"/>
  <c r="EV20" i="8"/>
  <c r="ES20" i="8"/>
  <c r="EP20" i="8"/>
  <c r="EM20" i="8"/>
  <c r="EK20" i="8"/>
  <c r="EY19" i="8"/>
  <c r="EZ19" i="8" s="1"/>
  <c r="FA19" i="8" s="1"/>
  <c r="EV19" i="8"/>
  <c r="ES19" i="8"/>
  <c r="EP19" i="8"/>
  <c r="EM19" i="8"/>
  <c r="EK19" i="8"/>
  <c r="EY18" i="8"/>
  <c r="EV18" i="8"/>
  <c r="ES18" i="8"/>
  <c r="EP18" i="8"/>
  <c r="EM18" i="8"/>
  <c r="EK18" i="8"/>
  <c r="EY17" i="8"/>
  <c r="EV17" i="8"/>
  <c r="ES17" i="8"/>
  <c r="EP17" i="8"/>
  <c r="EM17" i="8"/>
  <c r="EK17" i="8"/>
  <c r="EY16" i="8"/>
  <c r="EV16" i="8"/>
  <c r="ES16" i="8"/>
  <c r="ET16" i="8" s="1"/>
  <c r="EP16" i="8"/>
  <c r="EM16" i="8"/>
  <c r="EK16" i="8"/>
  <c r="EY15" i="8"/>
  <c r="EV15" i="8"/>
  <c r="EP15" i="8"/>
  <c r="EM15" i="8"/>
  <c r="EK15" i="8"/>
  <c r="ET15" i="8" s="1"/>
  <c r="EY14" i="8"/>
  <c r="EV14" i="8"/>
  <c r="ES14" i="8"/>
  <c r="ET14" i="8" s="1"/>
  <c r="EP14" i="8"/>
  <c r="EM14" i="8"/>
  <c r="EK14" i="8"/>
  <c r="EY13" i="8"/>
  <c r="EV13" i="8"/>
  <c r="ES13" i="8"/>
  <c r="EP13" i="8"/>
  <c r="EM13" i="8"/>
  <c r="EK13" i="8"/>
  <c r="EY12" i="8"/>
  <c r="EV12" i="8"/>
  <c r="EP12" i="8"/>
  <c r="EM12" i="8"/>
  <c r="EN12" i="8" s="1"/>
  <c r="EK12" i="8"/>
  <c r="ET12" i="8" s="1"/>
  <c r="EY11" i="8"/>
  <c r="EV11" i="8"/>
  <c r="EP11" i="8"/>
  <c r="EQ11" i="8" s="1"/>
  <c r="EM11" i="8"/>
  <c r="EK11" i="8"/>
  <c r="EY10" i="8"/>
  <c r="EV10" i="8"/>
  <c r="ES10" i="8"/>
  <c r="EP10" i="8"/>
  <c r="EM10" i="8"/>
  <c r="EK10" i="8"/>
  <c r="EY9" i="8"/>
  <c r="EV9" i="8"/>
  <c r="ES9" i="8"/>
  <c r="EP9" i="8"/>
  <c r="EM9" i="8"/>
  <c r="EK9" i="8"/>
  <c r="EY8" i="8"/>
  <c r="EV8" i="8"/>
  <c r="ES8" i="8"/>
  <c r="EP8" i="8"/>
  <c r="EM8" i="8"/>
  <c r="EK8" i="8"/>
  <c r="EY7" i="8"/>
  <c r="EV7" i="8"/>
  <c r="ES7" i="8"/>
  <c r="EP7" i="8"/>
  <c r="EM7" i="8"/>
  <c r="EK7" i="8"/>
  <c r="EY6" i="8"/>
  <c r="EV6" i="8"/>
  <c r="EP6" i="8"/>
  <c r="EM6" i="8"/>
  <c r="EK6" i="8"/>
  <c r="EY5" i="8"/>
  <c r="EV5" i="8"/>
  <c r="ES5" i="8"/>
  <c r="EP5" i="8"/>
  <c r="EQ5" i="8" s="1"/>
  <c r="EM5" i="8"/>
  <c r="EN5" i="8" s="1"/>
  <c r="EK5" i="8"/>
  <c r="EY4" i="8"/>
  <c r="EV4" i="8"/>
  <c r="EP4" i="8"/>
  <c r="EM4" i="8"/>
  <c r="EK4" i="8"/>
  <c r="EY3" i="8"/>
  <c r="EV3" i="8"/>
  <c r="EP3" i="8"/>
  <c r="EM3" i="8"/>
  <c r="EK3" i="8"/>
  <c r="EZ3" i="8" s="1"/>
  <c r="FA3" i="8" s="1"/>
  <c r="FB3" i="8" s="1"/>
  <c r="DH67" i="8"/>
  <c r="U181" i="4" s="1"/>
  <c r="DE67" i="8"/>
  <c r="T181" i="4" s="1"/>
  <c r="DB67" i="8"/>
  <c r="S181" i="4" s="1"/>
  <c r="CY67" i="8"/>
  <c r="CV67" i="8"/>
  <c r="Q181" i="4" s="1"/>
  <c r="DH66" i="8"/>
  <c r="DE66" i="8"/>
  <c r="T180" i="4" s="1"/>
  <c r="DB66" i="8"/>
  <c r="DB68" i="8" s="1"/>
  <c r="S182" i="4" s="1"/>
  <c r="CY66" i="8"/>
  <c r="R180" i="4" s="1"/>
  <c r="CV66" i="8"/>
  <c r="DH64" i="8"/>
  <c r="DE64" i="8"/>
  <c r="T178" i="4" s="1"/>
  <c r="DB64" i="8"/>
  <c r="CY64" i="8"/>
  <c r="R178" i="4" s="1"/>
  <c r="CV64" i="8"/>
  <c r="DH63" i="8"/>
  <c r="U177" i="4" s="1"/>
  <c r="DE63" i="8"/>
  <c r="DB63" i="8"/>
  <c r="S177" i="4" s="1"/>
  <c r="CY63" i="8"/>
  <c r="CY65" i="8" s="1"/>
  <c r="R179" i="4" s="1"/>
  <c r="CV63" i="8"/>
  <c r="Q177" i="4" s="1"/>
  <c r="DH61" i="8"/>
  <c r="U175" i="4" s="1"/>
  <c r="DE61" i="8"/>
  <c r="T175" i="4" s="1"/>
  <c r="DB61" i="8"/>
  <c r="S175" i="4" s="1"/>
  <c r="CY61" i="8"/>
  <c r="R175" i="4" s="1"/>
  <c r="CV61" i="8"/>
  <c r="Q175" i="4" s="1"/>
  <c r="DH60" i="8"/>
  <c r="DE60" i="8"/>
  <c r="DB60" i="8"/>
  <c r="CY60" i="8"/>
  <c r="CV60" i="8"/>
  <c r="Q174" i="4" s="1"/>
  <c r="DG59" i="8"/>
  <c r="DD59" i="8"/>
  <c r="DA59" i="8"/>
  <c r="CX59" i="8"/>
  <c r="DH55" i="8"/>
  <c r="DF55" i="8"/>
  <c r="DE55" i="8"/>
  <c r="DC55" i="8"/>
  <c r="DB55" i="8"/>
  <c r="CZ55" i="8"/>
  <c r="CY55" i="8"/>
  <c r="CW55" i="8"/>
  <c r="CV55" i="8"/>
  <c r="DG52" i="8"/>
  <c r="DH52" i="8" s="1"/>
  <c r="DD52" i="8"/>
  <c r="DA52" i="8"/>
  <c r="CX52" i="8"/>
  <c r="CU52" i="8"/>
  <c r="CV52" i="8" s="1"/>
  <c r="CS52" i="8"/>
  <c r="DG51" i="8"/>
  <c r="DD51" i="8"/>
  <c r="DA51" i="8"/>
  <c r="CX51" i="8"/>
  <c r="CU51" i="8"/>
  <c r="CS51" i="8"/>
  <c r="DG50" i="8"/>
  <c r="DD50" i="8"/>
  <c r="DA50" i="8"/>
  <c r="CX50" i="8"/>
  <c r="CU50" i="8"/>
  <c r="CS50" i="8"/>
  <c r="DG49" i="8"/>
  <c r="DD49" i="8"/>
  <c r="DA49" i="8"/>
  <c r="CX49" i="8"/>
  <c r="CU49" i="8"/>
  <c r="CS49" i="8"/>
  <c r="DG48" i="8"/>
  <c r="DD48" i="8"/>
  <c r="DA48" i="8"/>
  <c r="CX48" i="8"/>
  <c r="CU48" i="8"/>
  <c r="CV48" i="8" s="1"/>
  <c r="CS48" i="8"/>
  <c r="DE48" i="8" s="1"/>
  <c r="DG47" i="8"/>
  <c r="DD47" i="8"/>
  <c r="DA47" i="8"/>
  <c r="CX47" i="8"/>
  <c r="CU47" i="8"/>
  <c r="CS47" i="8"/>
  <c r="DG46" i="8"/>
  <c r="DD46" i="8"/>
  <c r="DA46" i="8"/>
  <c r="CX46" i="8"/>
  <c r="CU46" i="8"/>
  <c r="CS46" i="8"/>
  <c r="DG45" i="8"/>
  <c r="DD45" i="8"/>
  <c r="DA45" i="8"/>
  <c r="CX45" i="8"/>
  <c r="CU45" i="8"/>
  <c r="CS45" i="8"/>
  <c r="DG44" i="8"/>
  <c r="DD44" i="8"/>
  <c r="DA44" i="8"/>
  <c r="CX44" i="8"/>
  <c r="CU44" i="8"/>
  <c r="CS44" i="8"/>
  <c r="DB44" i="8" s="1"/>
  <c r="DG43" i="8"/>
  <c r="DD43" i="8"/>
  <c r="DA43" i="8"/>
  <c r="DB43" i="8" s="1"/>
  <c r="CX43" i="8"/>
  <c r="CU43" i="8"/>
  <c r="CS43" i="8"/>
  <c r="DG42" i="8"/>
  <c r="DD42" i="8"/>
  <c r="DA42" i="8"/>
  <c r="CX42" i="8"/>
  <c r="CU42" i="8"/>
  <c r="CS42" i="8"/>
  <c r="DG41" i="8"/>
  <c r="DD41" i="8"/>
  <c r="DA41" i="8"/>
  <c r="DB41" i="8" s="1"/>
  <c r="CX41" i="8"/>
  <c r="CU41" i="8"/>
  <c r="CS41" i="8"/>
  <c r="DG40" i="8"/>
  <c r="DD40" i="8"/>
  <c r="DA40" i="8"/>
  <c r="CX40" i="8"/>
  <c r="CU40" i="8"/>
  <c r="CS40" i="8"/>
  <c r="DG39" i="8"/>
  <c r="DD39" i="8"/>
  <c r="DA39" i="8"/>
  <c r="DB39" i="8" s="1"/>
  <c r="CX39" i="8"/>
  <c r="CU39" i="8"/>
  <c r="CS39" i="8"/>
  <c r="DG38" i="8"/>
  <c r="DD38" i="8"/>
  <c r="DA38" i="8"/>
  <c r="CX38" i="8"/>
  <c r="CU38" i="8"/>
  <c r="CS38" i="8"/>
  <c r="DE38" i="8" s="1"/>
  <c r="DG37" i="8"/>
  <c r="DD37" i="8"/>
  <c r="DA37" i="8"/>
  <c r="DB37" i="8" s="1"/>
  <c r="CX37" i="8"/>
  <c r="CU37" i="8"/>
  <c r="CS37" i="8"/>
  <c r="DG36" i="8"/>
  <c r="DD36" i="8"/>
  <c r="DA36" i="8"/>
  <c r="CX36" i="8"/>
  <c r="CU36" i="8"/>
  <c r="CS36" i="8"/>
  <c r="DE36" i="8" s="1"/>
  <c r="DG35" i="8"/>
  <c r="DD35" i="8"/>
  <c r="DA35" i="8"/>
  <c r="DB35" i="8" s="1"/>
  <c r="CX35" i="8"/>
  <c r="CU35" i="8"/>
  <c r="CS35" i="8"/>
  <c r="DG34" i="8"/>
  <c r="DD34" i="8"/>
  <c r="DA34" i="8"/>
  <c r="CX34" i="8"/>
  <c r="CU34" i="8"/>
  <c r="CS34" i="8"/>
  <c r="DG33" i="8"/>
  <c r="DD33" i="8"/>
  <c r="DA33" i="8"/>
  <c r="DB33" i="8" s="1"/>
  <c r="CX33" i="8"/>
  <c r="CU33" i="8"/>
  <c r="CS33" i="8"/>
  <c r="DG32" i="8"/>
  <c r="DD32" i="8"/>
  <c r="DA32" i="8"/>
  <c r="CX32" i="8"/>
  <c r="CU32" i="8"/>
  <c r="CS32" i="8"/>
  <c r="DG31" i="8"/>
  <c r="DD31" i="8"/>
  <c r="DA31" i="8"/>
  <c r="DB31" i="8" s="1"/>
  <c r="CX31" i="8"/>
  <c r="CU31" i="8"/>
  <c r="CS31" i="8"/>
  <c r="DG30" i="8"/>
  <c r="DH30" i="8" s="1"/>
  <c r="DD30" i="8"/>
  <c r="DA30" i="8"/>
  <c r="CX30" i="8"/>
  <c r="CU30" i="8"/>
  <c r="CV30" i="8" s="1"/>
  <c r="CS30" i="8"/>
  <c r="DG29" i="8"/>
  <c r="DD29" i="8"/>
  <c r="DA29" i="8"/>
  <c r="CX29" i="8"/>
  <c r="CU29" i="8"/>
  <c r="CS29" i="8"/>
  <c r="DG28" i="8"/>
  <c r="DD28" i="8"/>
  <c r="CX28" i="8"/>
  <c r="CU28" i="8"/>
  <c r="CS28" i="8"/>
  <c r="DB28" i="8" s="1"/>
  <c r="DG27" i="8"/>
  <c r="DD27" i="8"/>
  <c r="CX27" i="8"/>
  <c r="CU27" i="8"/>
  <c r="CS27" i="8"/>
  <c r="DB27" i="8" s="1"/>
  <c r="DG26" i="8"/>
  <c r="DD26" i="8"/>
  <c r="DA26" i="8"/>
  <c r="CX26" i="8"/>
  <c r="CU26" i="8"/>
  <c r="CS26" i="8"/>
  <c r="DG25" i="8"/>
  <c r="DD25" i="8"/>
  <c r="DA25" i="8"/>
  <c r="CX25" i="8"/>
  <c r="CU25" i="8"/>
  <c r="CS25" i="8"/>
  <c r="DG24" i="8"/>
  <c r="DD24" i="8"/>
  <c r="CX24" i="8"/>
  <c r="CU24" i="8"/>
  <c r="CS24" i="8"/>
  <c r="DB24" i="8" s="1"/>
  <c r="DG23" i="8"/>
  <c r="DD23" i="8"/>
  <c r="DA23" i="8"/>
  <c r="CX23" i="8"/>
  <c r="CU23" i="8"/>
  <c r="CS23" i="8"/>
  <c r="DG22" i="8"/>
  <c r="DD22" i="8"/>
  <c r="CX22" i="8"/>
  <c r="CU22" i="8"/>
  <c r="CS22" i="8"/>
  <c r="DB22" i="8" s="1"/>
  <c r="DG21" i="8"/>
  <c r="DD21" i="8"/>
  <c r="DA21" i="8"/>
  <c r="DB21" i="8" s="1"/>
  <c r="CX21" i="8"/>
  <c r="CU21" i="8"/>
  <c r="CS21" i="8"/>
  <c r="DG20" i="8"/>
  <c r="DD20" i="8"/>
  <c r="DA20" i="8"/>
  <c r="CX20" i="8"/>
  <c r="CU20" i="8"/>
  <c r="CS20" i="8"/>
  <c r="DG19" i="8"/>
  <c r="DD19" i="8"/>
  <c r="DA19" i="8"/>
  <c r="DB19" i="8" s="1"/>
  <c r="CX19" i="8"/>
  <c r="CU19" i="8"/>
  <c r="CS19" i="8"/>
  <c r="DG18" i="8"/>
  <c r="DD18" i="8"/>
  <c r="DA18" i="8"/>
  <c r="CX18" i="8"/>
  <c r="CU18" i="8"/>
  <c r="CS18" i="8"/>
  <c r="DE18" i="8" s="1"/>
  <c r="DG17" i="8"/>
  <c r="DD17" i="8"/>
  <c r="DA17" i="8"/>
  <c r="DB17" i="8" s="1"/>
  <c r="CX17" i="8"/>
  <c r="CU17" i="8"/>
  <c r="CS17" i="8"/>
  <c r="DG16" i="8"/>
  <c r="DH16" i="8" s="1"/>
  <c r="DD16" i="8"/>
  <c r="DA16" i="8"/>
  <c r="CX16" i="8"/>
  <c r="CU16" i="8"/>
  <c r="CV16" i="8" s="1"/>
  <c r="CS16" i="8"/>
  <c r="DG15" i="8"/>
  <c r="DD15" i="8"/>
  <c r="CX15" i="8"/>
  <c r="CU15" i="8"/>
  <c r="CS15" i="8"/>
  <c r="DB15" i="8" s="1"/>
  <c r="DG14" i="8"/>
  <c r="DD14" i="8"/>
  <c r="DA14" i="8"/>
  <c r="CX14" i="8"/>
  <c r="CU14" i="8"/>
  <c r="CS14" i="8"/>
  <c r="DG13" i="8"/>
  <c r="DD13" i="8"/>
  <c r="DA13" i="8"/>
  <c r="CX13" i="8"/>
  <c r="CU13" i="8"/>
  <c r="CS13" i="8"/>
  <c r="DG12" i="8"/>
  <c r="DD12" i="8"/>
  <c r="CX12" i="8"/>
  <c r="CU12" i="8"/>
  <c r="CS12" i="8"/>
  <c r="DB12" i="8" s="1"/>
  <c r="DG11" i="8"/>
  <c r="DD11" i="8"/>
  <c r="CX11" i="8"/>
  <c r="CU11" i="8"/>
  <c r="CS11" i="8"/>
  <c r="DB11" i="8" s="1"/>
  <c r="DG10" i="8"/>
  <c r="DD10" i="8"/>
  <c r="DA10" i="8"/>
  <c r="DB10" i="8" s="1"/>
  <c r="CX10" i="8"/>
  <c r="CU10" i="8"/>
  <c r="CS10" i="8"/>
  <c r="DG9" i="8"/>
  <c r="DD9" i="8"/>
  <c r="DA9" i="8"/>
  <c r="CX9" i="8"/>
  <c r="CU9" i="8"/>
  <c r="CS9" i="8"/>
  <c r="DG8" i="8"/>
  <c r="DD8" i="8"/>
  <c r="DA8" i="8"/>
  <c r="DB8" i="8" s="1"/>
  <c r="CX8" i="8"/>
  <c r="CU8" i="8"/>
  <c r="CS8" i="8"/>
  <c r="DG7" i="8"/>
  <c r="DD7" i="8"/>
  <c r="DA7" i="8"/>
  <c r="CX7" i="8"/>
  <c r="CU7" i="8"/>
  <c r="CS7" i="8"/>
  <c r="DE7" i="8" s="1"/>
  <c r="DG6" i="8"/>
  <c r="DD6" i="8"/>
  <c r="CX6" i="8"/>
  <c r="CU6" i="8"/>
  <c r="CS6" i="8"/>
  <c r="DB6" i="8" s="1"/>
  <c r="DG5" i="8"/>
  <c r="DD5" i="8"/>
  <c r="DA5" i="8"/>
  <c r="CX5" i="8"/>
  <c r="CU5" i="8"/>
  <c r="CS5" i="8"/>
  <c r="DG4" i="8"/>
  <c r="DH4" i="8" s="1"/>
  <c r="DD4" i="8"/>
  <c r="CX4" i="8"/>
  <c r="CY4" i="8" s="1"/>
  <c r="CU4" i="8"/>
  <c r="CS4" i="8"/>
  <c r="DB4" i="8" s="1"/>
  <c r="DG3" i="8"/>
  <c r="DD3" i="8"/>
  <c r="CX3" i="8"/>
  <c r="CU3" i="8"/>
  <c r="CS3" i="8"/>
  <c r="DB3" i="8" s="1"/>
  <c r="ED67" i="8"/>
  <c r="EA67" i="8"/>
  <c r="DX67" i="8"/>
  <c r="DU67" i="8"/>
  <c r="DR67" i="8"/>
  <c r="ED66" i="8"/>
  <c r="EA66" i="8"/>
  <c r="DX66" i="8"/>
  <c r="DU66" i="8"/>
  <c r="DR66" i="8"/>
  <c r="ED64" i="8"/>
  <c r="EA64" i="8"/>
  <c r="DX64" i="8"/>
  <c r="DU64" i="8"/>
  <c r="DR64" i="8"/>
  <c r="ED63" i="8"/>
  <c r="EA63" i="8"/>
  <c r="DX63" i="8"/>
  <c r="DU63" i="8"/>
  <c r="DR63" i="8"/>
  <c r="ED61" i="8"/>
  <c r="EA61" i="8"/>
  <c r="DX61" i="8"/>
  <c r="DU61" i="8"/>
  <c r="DR61" i="8"/>
  <c r="ED60" i="8"/>
  <c r="EA60" i="8"/>
  <c r="DX60" i="8"/>
  <c r="DU60" i="8"/>
  <c r="DR60" i="8"/>
  <c r="EC59" i="8"/>
  <c r="DZ59" i="8"/>
  <c r="DW59" i="8"/>
  <c r="DT59" i="8"/>
  <c r="ED55" i="8"/>
  <c r="EB55" i="8"/>
  <c r="EA55" i="8"/>
  <c r="DY55" i="8"/>
  <c r="DX55" i="8"/>
  <c r="DV55" i="8"/>
  <c r="DU55" i="8"/>
  <c r="DS55" i="8"/>
  <c r="DR55" i="8"/>
  <c r="EC52" i="8"/>
  <c r="DZ52" i="8"/>
  <c r="DW52" i="8"/>
  <c r="DX52" i="8" s="1"/>
  <c r="DT52" i="8"/>
  <c r="DQ52" i="8"/>
  <c r="DO52" i="8"/>
  <c r="EC51" i="8"/>
  <c r="DZ51" i="8"/>
  <c r="DW51" i="8"/>
  <c r="DT51" i="8"/>
  <c r="DQ51" i="8"/>
  <c r="DO51" i="8"/>
  <c r="EC50" i="8"/>
  <c r="DZ50" i="8"/>
  <c r="DW50" i="8"/>
  <c r="DX50" i="8" s="1"/>
  <c r="DT50" i="8"/>
  <c r="DQ50" i="8"/>
  <c r="DO50" i="8"/>
  <c r="EC49" i="8"/>
  <c r="DZ49" i="8"/>
  <c r="DW49" i="8"/>
  <c r="DT49" i="8"/>
  <c r="DQ49" i="8"/>
  <c r="DO49" i="8"/>
  <c r="EC48" i="8"/>
  <c r="DZ48" i="8"/>
  <c r="DW48" i="8"/>
  <c r="DX48" i="8" s="1"/>
  <c r="DT48" i="8"/>
  <c r="DQ48" i="8"/>
  <c r="DO48" i="8"/>
  <c r="EC47" i="8"/>
  <c r="DZ47" i="8"/>
  <c r="DW47" i="8"/>
  <c r="DT47" i="8"/>
  <c r="DQ47" i="8"/>
  <c r="DO47" i="8"/>
  <c r="EC46" i="8"/>
  <c r="DZ46" i="8"/>
  <c r="DW46" i="8"/>
  <c r="DX46" i="8" s="1"/>
  <c r="DT46" i="8"/>
  <c r="DQ46" i="8"/>
  <c r="DO46" i="8"/>
  <c r="EC45" i="8"/>
  <c r="DZ45" i="8"/>
  <c r="DW45" i="8"/>
  <c r="DT45" i="8"/>
  <c r="DQ45" i="8"/>
  <c r="DO45" i="8"/>
  <c r="EC44" i="8"/>
  <c r="DZ44" i="8"/>
  <c r="DW44" i="8"/>
  <c r="DX44" i="8" s="1"/>
  <c r="DT44" i="8"/>
  <c r="DQ44" i="8"/>
  <c r="DO44" i="8"/>
  <c r="EC43" i="8"/>
  <c r="DZ43" i="8"/>
  <c r="DW43" i="8"/>
  <c r="DT43" i="8"/>
  <c r="DQ43" i="8"/>
  <c r="DO43" i="8"/>
  <c r="EC42" i="8"/>
  <c r="DZ42" i="8"/>
  <c r="DW42" i="8"/>
  <c r="DX42" i="8" s="1"/>
  <c r="DT42" i="8"/>
  <c r="DQ42" i="8"/>
  <c r="DO42" i="8"/>
  <c r="EC41" i="8"/>
  <c r="DZ41" i="8"/>
  <c r="DW41" i="8"/>
  <c r="DT41" i="8"/>
  <c r="DQ41" i="8"/>
  <c r="DO41" i="8"/>
  <c r="EC40" i="8"/>
  <c r="DZ40" i="8"/>
  <c r="DW40" i="8"/>
  <c r="DX40" i="8" s="1"/>
  <c r="DT40" i="8"/>
  <c r="DQ40" i="8"/>
  <c r="DO40" i="8"/>
  <c r="EC39" i="8"/>
  <c r="DZ39" i="8"/>
  <c r="DW39" i="8"/>
  <c r="DT39" i="8"/>
  <c r="DQ39" i="8"/>
  <c r="DO39" i="8"/>
  <c r="EC38" i="8"/>
  <c r="DZ38" i="8"/>
  <c r="DW38" i="8"/>
  <c r="DX38" i="8" s="1"/>
  <c r="DT38" i="8"/>
  <c r="DQ38" i="8"/>
  <c r="DO38" i="8"/>
  <c r="EC37" i="8"/>
  <c r="DZ37" i="8"/>
  <c r="DW37" i="8"/>
  <c r="DT37" i="8"/>
  <c r="DQ37" i="8"/>
  <c r="DO37" i="8"/>
  <c r="EC36" i="8"/>
  <c r="DZ36" i="8"/>
  <c r="DW36" i="8"/>
  <c r="DX36" i="8" s="1"/>
  <c r="DT36" i="8"/>
  <c r="DQ36" i="8"/>
  <c r="DO36" i="8"/>
  <c r="EC35" i="8"/>
  <c r="DZ35" i="8"/>
  <c r="DW35" i="8"/>
  <c r="DT35" i="8"/>
  <c r="DQ35" i="8"/>
  <c r="DO35" i="8"/>
  <c r="EC34" i="8"/>
  <c r="DZ34" i="8"/>
  <c r="DW34" i="8"/>
  <c r="DX34" i="8" s="1"/>
  <c r="DT34" i="8"/>
  <c r="DQ34" i="8"/>
  <c r="DO34" i="8"/>
  <c r="EC33" i="8"/>
  <c r="DZ33" i="8"/>
  <c r="DW33" i="8"/>
  <c r="DT33" i="8"/>
  <c r="DQ33" i="8"/>
  <c r="DO33" i="8"/>
  <c r="EC32" i="8"/>
  <c r="DZ32" i="8"/>
  <c r="DW32" i="8"/>
  <c r="DT32" i="8"/>
  <c r="DQ32" i="8"/>
  <c r="DO32" i="8"/>
  <c r="EC31" i="8"/>
  <c r="DZ31" i="8"/>
  <c r="DW31" i="8"/>
  <c r="DT31" i="8"/>
  <c r="DQ31" i="8"/>
  <c r="DO31" i="8"/>
  <c r="EC30" i="8"/>
  <c r="DZ30" i="8"/>
  <c r="DW30" i="8"/>
  <c r="DT30" i="8"/>
  <c r="DQ30" i="8"/>
  <c r="DO30" i="8"/>
  <c r="EC29" i="8"/>
  <c r="DZ29" i="8"/>
  <c r="DW29" i="8"/>
  <c r="DT29" i="8"/>
  <c r="DQ29" i="8"/>
  <c r="DO29" i="8"/>
  <c r="EA29" i="8" s="1"/>
  <c r="EC28" i="8"/>
  <c r="DZ28" i="8"/>
  <c r="DT28" i="8"/>
  <c r="DU28" i="8" s="1"/>
  <c r="DQ28" i="8"/>
  <c r="DR28" i="8" s="1"/>
  <c r="DO28" i="8"/>
  <c r="DX28" i="8" s="1"/>
  <c r="EC27" i="8"/>
  <c r="DZ27" i="8"/>
  <c r="DT27" i="8"/>
  <c r="DQ27" i="8"/>
  <c r="DO27" i="8"/>
  <c r="EC26" i="8"/>
  <c r="ED26" i="8" s="1"/>
  <c r="DZ26" i="8"/>
  <c r="DW26" i="8"/>
  <c r="DT26" i="8"/>
  <c r="DU26" i="8" s="1"/>
  <c r="DQ26" i="8"/>
  <c r="DO26" i="8"/>
  <c r="EC25" i="8"/>
  <c r="DZ25" i="8"/>
  <c r="DW25" i="8"/>
  <c r="DT25" i="8"/>
  <c r="DQ25" i="8"/>
  <c r="DO25" i="8"/>
  <c r="ED24" i="8"/>
  <c r="EC24" i="8"/>
  <c r="DZ24" i="8"/>
  <c r="DT24" i="8"/>
  <c r="DU24" i="8" s="1"/>
  <c r="DQ24" i="8"/>
  <c r="DO24" i="8"/>
  <c r="DX24" i="8" s="1"/>
  <c r="EC23" i="8"/>
  <c r="DZ23" i="8"/>
  <c r="DW23" i="8"/>
  <c r="DT23" i="8"/>
  <c r="DQ23" i="8"/>
  <c r="DO23" i="8"/>
  <c r="EC22" i="8"/>
  <c r="DZ22" i="8"/>
  <c r="DT22" i="8"/>
  <c r="DQ22" i="8"/>
  <c r="DO22" i="8"/>
  <c r="DX22" i="8" s="1"/>
  <c r="EC21" i="8"/>
  <c r="DZ21" i="8"/>
  <c r="DW21" i="8"/>
  <c r="DT21" i="8"/>
  <c r="DQ21" i="8"/>
  <c r="DO21" i="8"/>
  <c r="EA21" i="8" s="1"/>
  <c r="EC20" i="8"/>
  <c r="DZ20" i="8"/>
  <c r="DW20" i="8"/>
  <c r="DT20" i="8"/>
  <c r="DQ20" i="8"/>
  <c r="DO20" i="8"/>
  <c r="EC19" i="8"/>
  <c r="DZ19" i="8"/>
  <c r="DW19" i="8"/>
  <c r="DT19" i="8"/>
  <c r="DQ19" i="8"/>
  <c r="DO19" i="8"/>
  <c r="EC18" i="8"/>
  <c r="DZ18" i="8"/>
  <c r="DW18" i="8"/>
  <c r="DT18" i="8"/>
  <c r="DQ18" i="8"/>
  <c r="DO18" i="8"/>
  <c r="EC17" i="8"/>
  <c r="DZ17" i="8"/>
  <c r="DW17" i="8"/>
  <c r="DT17" i="8"/>
  <c r="DQ17" i="8"/>
  <c r="DO17" i="8"/>
  <c r="EC16" i="8"/>
  <c r="DZ16" i="8"/>
  <c r="DW16" i="8"/>
  <c r="DT16" i="8"/>
  <c r="DQ16" i="8"/>
  <c r="DO16" i="8"/>
  <c r="EC15" i="8"/>
  <c r="DZ15" i="8"/>
  <c r="DX15" i="8"/>
  <c r="DT15" i="8"/>
  <c r="DQ15" i="8"/>
  <c r="DO15" i="8"/>
  <c r="EC14" i="8"/>
  <c r="DZ14" i="8"/>
  <c r="DW14" i="8"/>
  <c r="DT14" i="8"/>
  <c r="DQ14" i="8"/>
  <c r="DO14" i="8"/>
  <c r="EC13" i="8"/>
  <c r="DZ13" i="8"/>
  <c r="DW13" i="8"/>
  <c r="DT13" i="8"/>
  <c r="DQ13" i="8"/>
  <c r="DO13" i="8"/>
  <c r="EC12" i="8"/>
  <c r="DZ12" i="8"/>
  <c r="DT12" i="8"/>
  <c r="DQ12" i="8"/>
  <c r="DO12" i="8"/>
  <c r="DX12" i="8" s="1"/>
  <c r="EC11" i="8"/>
  <c r="DZ11" i="8"/>
  <c r="DT11" i="8"/>
  <c r="DQ11" i="8"/>
  <c r="DO11" i="8"/>
  <c r="DX11" i="8" s="1"/>
  <c r="EC10" i="8"/>
  <c r="DZ10" i="8"/>
  <c r="DW10" i="8"/>
  <c r="DT10" i="8"/>
  <c r="DQ10" i="8"/>
  <c r="DO10" i="8"/>
  <c r="EC9" i="8"/>
  <c r="DZ9" i="8"/>
  <c r="DW9" i="8"/>
  <c r="DX9" i="8" s="1"/>
  <c r="DT9" i="8"/>
  <c r="DQ9" i="8"/>
  <c r="DO9" i="8"/>
  <c r="EC8" i="8"/>
  <c r="DZ8" i="8"/>
  <c r="DW8" i="8"/>
  <c r="DT8" i="8"/>
  <c r="DQ8" i="8"/>
  <c r="DO8" i="8"/>
  <c r="EC7" i="8"/>
  <c r="DZ7" i="8"/>
  <c r="DW7" i="8"/>
  <c r="DT7" i="8"/>
  <c r="DQ7" i="8"/>
  <c r="DO7" i="8"/>
  <c r="EC6" i="8"/>
  <c r="DZ6" i="8"/>
  <c r="DT6" i="8"/>
  <c r="DQ6" i="8"/>
  <c r="DO6" i="8"/>
  <c r="DX6" i="8" s="1"/>
  <c r="EC5" i="8"/>
  <c r="DZ5" i="8"/>
  <c r="DW5" i="8"/>
  <c r="DT5" i="8"/>
  <c r="DQ5" i="8"/>
  <c r="DO5" i="8"/>
  <c r="EC4" i="8"/>
  <c r="DZ4" i="8"/>
  <c r="DT4" i="8"/>
  <c r="DQ4" i="8"/>
  <c r="DO4" i="8"/>
  <c r="DX4" i="8" s="1"/>
  <c r="EC3" i="8"/>
  <c r="DZ3" i="8"/>
  <c r="DT3" i="8"/>
  <c r="DQ3" i="8"/>
  <c r="DO3" i="8"/>
  <c r="DX3" i="8" s="1"/>
  <c r="ET69" i="7"/>
  <c r="U164" i="4" s="1"/>
  <c r="EQ69" i="7"/>
  <c r="EN69" i="7"/>
  <c r="EN70" i="7" s="1"/>
  <c r="S165" i="4" s="1"/>
  <c r="EK69" i="7"/>
  <c r="EH69" i="7"/>
  <c r="Q164" i="4" s="1"/>
  <c r="ET68" i="7"/>
  <c r="U163" i="4" s="1"/>
  <c r="EQ68" i="7"/>
  <c r="T163" i="4" s="1"/>
  <c r="EN68" i="7"/>
  <c r="S163" i="4" s="1"/>
  <c r="EK68" i="7"/>
  <c r="R163" i="4" s="1"/>
  <c r="EH68" i="7"/>
  <c r="Q163" i="4" s="1"/>
  <c r="ET67" i="7"/>
  <c r="U162" i="4" s="1"/>
  <c r="ET66" i="7"/>
  <c r="U161" i="4" s="1"/>
  <c r="EQ66" i="7"/>
  <c r="T161" i="4" s="1"/>
  <c r="EN66" i="7"/>
  <c r="S161" i="4" s="1"/>
  <c r="EK66" i="7"/>
  <c r="R161" i="4" s="1"/>
  <c r="EH66" i="7"/>
  <c r="ET65" i="7"/>
  <c r="U160" i="4" s="1"/>
  <c r="EQ65" i="7"/>
  <c r="T160" i="4" s="1"/>
  <c r="EN65" i="7"/>
  <c r="S160" i="4" s="1"/>
  <c r="EK65" i="7"/>
  <c r="R160" i="4" s="1"/>
  <c r="EH65" i="7"/>
  <c r="Q160" i="4" s="1"/>
  <c r="EQ64" i="7"/>
  <c r="T159" i="4" s="1"/>
  <c r="ET63" i="7"/>
  <c r="EQ63" i="7"/>
  <c r="T158" i="4" s="1"/>
  <c r="EN63" i="7"/>
  <c r="S158" i="4" s="1"/>
  <c r="EK63" i="7"/>
  <c r="R158" i="4" s="1"/>
  <c r="EH63" i="7"/>
  <c r="Q158" i="4" s="1"/>
  <c r="ET62" i="7"/>
  <c r="U157" i="4" s="1"/>
  <c r="EQ62" i="7"/>
  <c r="T157" i="4" s="1"/>
  <c r="EN62" i="7"/>
  <c r="EK62" i="7"/>
  <c r="R157" i="4" s="1"/>
  <c r="EH62" i="7"/>
  <c r="ES61" i="7"/>
  <c r="EP61" i="7"/>
  <c r="EM61" i="7"/>
  <c r="EJ61" i="7"/>
  <c r="ET57" i="7"/>
  <c r="ER57" i="7"/>
  <c r="EQ57" i="7"/>
  <c r="EO57" i="7"/>
  <c r="EN57" i="7"/>
  <c r="EL57" i="7"/>
  <c r="EK57" i="7"/>
  <c r="EI57" i="7"/>
  <c r="EH57" i="7"/>
  <c r="ES54" i="7"/>
  <c r="EP54" i="7"/>
  <c r="EM54" i="7"/>
  <c r="EJ54" i="7"/>
  <c r="EG54" i="7"/>
  <c r="EE54" i="7"/>
  <c r="ES53" i="7"/>
  <c r="EP53" i="7"/>
  <c r="EM53" i="7"/>
  <c r="EN53" i="7" s="1"/>
  <c r="EJ53" i="7"/>
  <c r="EG53" i="7"/>
  <c r="EE53" i="7"/>
  <c r="ES52" i="7"/>
  <c r="ET52" i="7" s="1"/>
  <c r="EP52" i="7"/>
  <c r="EM52" i="7"/>
  <c r="EN52" i="7" s="1"/>
  <c r="EJ52" i="7"/>
  <c r="EK52" i="7" s="1"/>
  <c r="EG52" i="7"/>
  <c r="EE52" i="7"/>
  <c r="ES51" i="7"/>
  <c r="ET51" i="7" s="1"/>
  <c r="EP51" i="7"/>
  <c r="EQ51" i="7" s="1"/>
  <c r="EM51" i="7"/>
  <c r="EJ51" i="7"/>
  <c r="EK51" i="7" s="1"/>
  <c r="EG51" i="7"/>
  <c r="EH51" i="7" s="1"/>
  <c r="EE51" i="7"/>
  <c r="ES50" i="7"/>
  <c r="EP50" i="7"/>
  <c r="EM50" i="7"/>
  <c r="EJ50" i="7"/>
  <c r="EG50" i="7"/>
  <c r="EE50" i="7"/>
  <c r="ES49" i="7"/>
  <c r="ET49" i="7" s="1"/>
  <c r="EP49" i="7"/>
  <c r="EM49" i="7"/>
  <c r="EN49" i="7" s="1"/>
  <c r="EJ49" i="7"/>
  <c r="EK49" i="7" s="1"/>
  <c r="EG49" i="7"/>
  <c r="EE49" i="7"/>
  <c r="ES48" i="7"/>
  <c r="ET48" i="7" s="1"/>
  <c r="EP48" i="7"/>
  <c r="EM48" i="7"/>
  <c r="EJ48" i="7"/>
  <c r="EK48" i="7" s="1"/>
  <c r="EG48" i="7"/>
  <c r="EE48" i="7"/>
  <c r="ES47" i="7"/>
  <c r="EP47" i="7"/>
  <c r="EM47" i="7"/>
  <c r="EJ47" i="7"/>
  <c r="EG47" i="7"/>
  <c r="EE47" i="7"/>
  <c r="EK47" i="7" s="1"/>
  <c r="ES46" i="7"/>
  <c r="EP46" i="7"/>
  <c r="EM46" i="7"/>
  <c r="EJ46" i="7"/>
  <c r="EG46" i="7"/>
  <c r="EE46" i="7"/>
  <c r="ES45" i="7"/>
  <c r="EP45" i="7"/>
  <c r="EM45" i="7"/>
  <c r="EJ45" i="7"/>
  <c r="EG45" i="7"/>
  <c r="EE45" i="7"/>
  <c r="EN45" i="7" s="1"/>
  <c r="ES44" i="7"/>
  <c r="EP44" i="7"/>
  <c r="EM44" i="7"/>
  <c r="EJ44" i="7"/>
  <c r="EG44" i="7"/>
  <c r="EH44" i="7" s="1"/>
  <c r="EE44" i="7"/>
  <c r="ES43" i="7"/>
  <c r="ET43" i="7" s="1"/>
  <c r="EP43" i="7"/>
  <c r="EM43" i="7"/>
  <c r="EN43" i="7" s="1"/>
  <c r="EJ43" i="7"/>
  <c r="EG43" i="7"/>
  <c r="EE43" i="7"/>
  <c r="ES42" i="7"/>
  <c r="EP42" i="7"/>
  <c r="EM42" i="7"/>
  <c r="EJ42" i="7"/>
  <c r="EG42" i="7"/>
  <c r="EE42" i="7"/>
  <c r="ES41" i="7"/>
  <c r="EP41" i="7"/>
  <c r="EM41" i="7"/>
  <c r="EN41" i="7" s="1"/>
  <c r="EJ41" i="7"/>
  <c r="EG41" i="7"/>
  <c r="EE41" i="7"/>
  <c r="ES40" i="7"/>
  <c r="ET40" i="7" s="1"/>
  <c r="EP40" i="7"/>
  <c r="EM40" i="7"/>
  <c r="EN40" i="7" s="1"/>
  <c r="EJ40" i="7"/>
  <c r="EK40" i="7" s="1"/>
  <c r="EG40" i="7"/>
  <c r="EE40" i="7"/>
  <c r="ES39" i="7"/>
  <c r="EP39" i="7"/>
  <c r="EM39" i="7"/>
  <c r="EJ39" i="7"/>
  <c r="EG39" i="7"/>
  <c r="EE39" i="7"/>
  <c r="EQ39" i="7" s="1"/>
  <c r="ES38" i="7"/>
  <c r="EP38" i="7"/>
  <c r="EM38" i="7"/>
  <c r="EJ38" i="7"/>
  <c r="EK38" i="7" s="1"/>
  <c r="EG38" i="7"/>
  <c r="EE38" i="7"/>
  <c r="ES37" i="7"/>
  <c r="EP37" i="7"/>
  <c r="EM37" i="7"/>
  <c r="EJ37" i="7"/>
  <c r="EG37" i="7"/>
  <c r="EE37" i="7"/>
  <c r="ES36" i="7"/>
  <c r="ET36" i="7" s="1"/>
  <c r="EP36" i="7"/>
  <c r="EM36" i="7"/>
  <c r="EN36" i="7" s="1"/>
  <c r="EJ36" i="7"/>
  <c r="EG36" i="7"/>
  <c r="EE36" i="7"/>
  <c r="ES35" i="7"/>
  <c r="ET35" i="7" s="1"/>
  <c r="EP35" i="7"/>
  <c r="EM35" i="7"/>
  <c r="EN35" i="7" s="1"/>
  <c r="EJ35" i="7"/>
  <c r="EG35" i="7"/>
  <c r="EH35" i="7" s="1"/>
  <c r="EE35" i="7"/>
  <c r="EQ35" i="7" s="1"/>
  <c r="ES34" i="7"/>
  <c r="EP34" i="7"/>
  <c r="EM34" i="7"/>
  <c r="EJ34" i="7"/>
  <c r="EG34" i="7"/>
  <c r="EE34" i="7"/>
  <c r="EK34" i="7" s="1"/>
  <c r="ES33" i="7"/>
  <c r="EP33" i="7"/>
  <c r="EM33" i="7"/>
  <c r="EJ33" i="7"/>
  <c r="EK33" i="7" s="1"/>
  <c r="EG33" i="7"/>
  <c r="EE33" i="7"/>
  <c r="ES32" i="7"/>
  <c r="ET32" i="7" s="1"/>
  <c r="EP32" i="7"/>
  <c r="EM32" i="7"/>
  <c r="EJ32" i="7"/>
  <c r="EG32" i="7"/>
  <c r="EE32" i="7"/>
  <c r="ES31" i="7"/>
  <c r="EP31" i="7"/>
  <c r="EM31" i="7"/>
  <c r="EJ31" i="7"/>
  <c r="EG31" i="7"/>
  <c r="EE31" i="7"/>
  <c r="ET31" i="7" s="1"/>
  <c r="ES30" i="7"/>
  <c r="ET30" i="7" s="1"/>
  <c r="EP30" i="7"/>
  <c r="EM30" i="7"/>
  <c r="EJ30" i="7"/>
  <c r="EK30" i="7" s="1"/>
  <c r="EG30" i="7"/>
  <c r="EE30" i="7"/>
  <c r="ES29" i="7"/>
  <c r="ET29" i="7" s="1"/>
  <c r="EP29" i="7"/>
  <c r="EM29" i="7"/>
  <c r="EJ29" i="7"/>
  <c r="EG29" i="7"/>
  <c r="EE29" i="7"/>
  <c r="EH29" i="7" s="1"/>
  <c r="ES28" i="7"/>
  <c r="EP28" i="7"/>
  <c r="EM28" i="7"/>
  <c r="EJ28" i="7"/>
  <c r="EK28" i="7" s="1"/>
  <c r="EG28" i="7"/>
  <c r="EE28" i="7"/>
  <c r="ES27" i="7"/>
  <c r="EP27" i="7"/>
  <c r="EM27" i="7"/>
  <c r="EJ27" i="7"/>
  <c r="EG27" i="7"/>
  <c r="EE27" i="7"/>
  <c r="ES26" i="7"/>
  <c r="EP26" i="7"/>
  <c r="EQ26" i="7" s="1"/>
  <c r="EM26" i="7"/>
  <c r="EJ26" i="7"/>
  <c r="EG26" i="7"/>
  <c r="EE26" i="7"/>
  <c r="ET25" i="7"/>
  <c r="ES25" i="7"/>
  <c r="EP25" i="7"/>
  <c r="EM25" i="7"/>
  <c r="EN25" i="7" s="1"/>
  <c r="EJ25" i="7"/>
  <c r="EG25" i="7"/>
  <c r="EE25" i="7"/>
  <c r="ES24" i="7"/>
  <c r="EP24" i="7"/>
  <c r="EM24" i="7"/>
  <c r="EJ24" i="7"/>
  <c r="EG24" i="7"/>
  <c r="EE24" i="7"/>
  <c r="EH24" i="7" s="1"/>
  <c r="ES23" i="7"/>
  <c r="EP23" i="7"/>
  <c r="EM23" i="7"/>
  <c r="EJ23" i="7"/>
  <c r="EG23" i="7"/>
  <c r="EE23" i="7"/>
  <c r="EQ23" i="7" s="1"/>
  <c r="ES22" i="7"/>
  <c r="EP22" i="7"/>
  <c r="EM22" i="7"/>
  <c r="EJ22" i="7"/>
  <c r="EG22" i="7"/>
  <c r="EE22" i="7"/>
  <c r="ES21" i="7"/>
  <c r="EP21" i="7"/>
  <c r="EM21" i="7"/>
  <c r="EJ21" i="7"/>
  <c r="EG21" i="7"/>
  <c r="EE21" i="7"/>
  <c r="ET21" i="7" s="1"/>
  <c r="ES20" i="7"/>
  <c r="EP20" i="7"/>
  <c r="EM20" i="7"/>
  <c r="EJ20" i="7"/>
  <c r="EG20" i="7"/>
  <c r="EE20" i="7"/>
  <c r="EN20" i="7" s="1"/>
  <c r="ES19" i="7"/>
  <c r="EP19" i="7"/>
  <c r="EJ19" i="7"/>
  <c r="EG19" i="7"/>
  <c r="EE19" i="7"/>
  <c r="EN19" i="7" s="1"/>
  <c r="ES18" i="7"/>
  <c r="EP18" i="7"/>
  <c r="EM18" i="7"/>
  <c r="EJ18" i="7"/>
  <c r="EG18" i="7"/>
  <c r="EE18" i="7"/>
  <c r="EQ18" i="7" s="1"/>
  <c r="ES17" i="7"/>
  <c r="EP17" i="7"/>
  <c r="EN17" i="7"/>
  <c r="EJ17" i="7"/>
  <c r="EG17" i="7"/>
  <c r="EE17" i="7"/>
  <c r="ES16" i="7"/>
  <c r="ET16" i="7" s="1"/>
  <c r="EQ16" i="7"/>
  <c r="EP16" i="7"/>
  <c r="EM16" i="7"/>
  <c r="EJ16" i="7"/>
  <c r="EK16" i="7" s="1"/>
  <c r="EG16" i="7"/>
  <c r="EH16" i="7" s="1"/>
  <c r="EE16" i="7"/>
  <c r="ES15" i="7"/>
  <c r="EP15" i="7"/>
  <c r="EJ15" i="7"/>
  <c r="EG15" i="7"/>
  <c r="EE15" i="7"/>
  <c r="ES14" i="7"/>
  <c r="ET14" i="7" s="1"/>
  <c r="EP14" i="7"/>
  <c r="EM14" i="7"/>
  <c r="EN14" i="7" s="1"/>
  <c r="EJ14" i="7"/>
  <c r="EG14" i="7"/>
  <c r="EH14" i="7" s="1"/>
  <c r="EE14" i="7"/>
  <c r="ES13" i="7"/>
  <c r="EP13" i="7"/>
  <c r="EM13" i="7"/>
  <c r="EJ13" i="7"/>
  <c r="EG13" i="7"/>
  <c r="EE13" i="7"/>
  <c r="ES12" i="7"/>
  <c r="ET12" i="7" s="1"/>
  <c r="EP12" i="7"/>
  <c r="EM12" i="7"/>
  <c r="EN12" i="7" s="1"/>
  <c r="EJ12" i="7"/>
  <c r="EG12" i="7"/>
  <c r="EE12" i="7"/>
  <c r="EQ12" i="7" s="1"/>
  <c r="ES11" i="7"/>
  <c r="EP11" i="7"/>
  <c r="EM11" i="7"/>
  <c r="EN11" i="7" s="1"/>
  <c r="EJ11" i="7"/>
  <c r="EG11" i="7"/>
  <c r="EH11" i="7" s="1"/>
  <c r="EE11" i="7"/>
  <c r="ES9" i="7"/>
  <c r="EP9" i="7"/>
  <c r="EM9" i="7"/>
  <c r="EN9" i="7" s="1"/>
  <c r="EJ9" i="7"/>
  <c r="EG9" i="7"/>
  <c r="EE9" i="7"/>
  <c r="EQ9" i="7" s="1"/>
  <c r="ES8" i="7"/>
  <c r="EP8" i="7"/>
  <c r="EJ8" i="7"/>
  <c r="EG8" i="7"/>
  <c r="EE8" i="7"/>
  <c r="EN8" i="7" s="1"/>
  <c r="ES6" i="7"/>
  <c r="EP6" i="7"/>
  <c r="EM6" i="7"/>
  <c r="EN6" i="7" s="1"/>
  <c r="EJ6" i="7"/>
  <c r="EG6" i="7"/>
  <c r="EE6" i="7"/>
  <c r="ES5" i="7"/>
  <c r="ET5" i="7" s="1"/>
  <c r="EP5" i="7"/>
  <c r="EM5" i="7"/>
  <c r="EN5" i="7" s="1"/>
  <c r="EJ5" i="7"/>
  <c r="EG5" i="7"/>
  <c r="EH5" i="7" s="1"/>
  <c r="EE5" i="7"/>
  <c r="EQ5" i="7" s="1"/>
  <c r="ES4" i="7"/>
  <c r="EP4" i="7"/>
  <c r="EJ4" i="7"/>
  <c r="EG4" i="7"/>
  <c r="EE4" i="7"/>
  <c r="EN4" i="7" s="1"/>
  <c r="ES3" i="7"/>
  <c r="ET3" i="7" s="1"/>
  <c r="EP3" i="7"/>
  <c r="EM3" i="7"/>
  <c r="EN3" i="7" s="1"/>
  <c r="EJ3" i="7"/>
  <c r="EK3" i="7" s="1"/>
  <c r="EG3" i="7"/>
  <c r="EH3" i="7" s="1"/>
  <c r="EE3" i="7"/>
  <c r="DD69" i="7"/>
  <c r="U148" i="4" s="1"/>
  <c r="DA69" i="7"/>
  <c r="T148" i="4" s="1"/>
  <c r="CX69" i="7"/>
  <c r="CX70" i="7" s="1"/>
  <c r="S149" i="4" s="1"/>
  <c r="CU69" i="7"/>
  <c r="R148" i="4" s="1"/>
  <c r="CR69" i="7"/>
  <c r="Q148" i="4" s="1"/>
  <c r="DD68" i="7"/>
  <c r="U147" i="4" s="1"/>
  <c r="DA68" i="7"/>
  <c r="T147" i="4" s="1"/>
  <c r="CX68" i="7"/>
  <c r="S147" i="4" s="1"/>
  <c r="CU68" i="7"/>
  <c r="R147" i="4" s="1"/>
  <c r="CR68" i="7"/>
  <c r="Q147" i="4" s="1"/>
  <c r="DD67" i="7"/>
  <c r="U146" i="4" s="1"/>
  <c r="DD66" i="7"/>
  <c r="U145" i="4" s="1"/>
  <c r="DA66" i="7"/>
  <c r="T145" i="4" s="1"/>
  <c r="CX66" i="7"/>
  <c r="S145" i="4" s="1"/>
  <c r="CU66" i="7"/>
  <c r="R145" i="4" s="1"/>
  <c r="CR66" i="7"/>
  <c r="Q145" i="4" s="1"/>
  <c r="DD65" i="7"/>
  <c r="U144" i="4" s="1"/>
  <c r="DA65" i="7"/>
  <c r="T144" i="4" s="1"/>
  <c r="CX65" i="7"/>
  <c r="S144" i="4" s="1"/>
  <c r="CU65" i="7"/>
  <c r="R144" i="4" s="1"/>
  <c r="CR65" i="7"/>
  <c r="Q144" i="4" s="1"/>
  <c r="DD63" i="7"/>
  <c r="U142" i="4" s="1"/>
  <c r="DA63" i="7"/>
  <c r="T142" i="4" s="1"/>
  <c r="CX63" i="7"/>
  <c r="S142" i="4" s="1"/>
  <c r="CU63" i="7"/>
  <c r="R142" i="4" s="1"/>
  <c r="CR63" i="7"/>
  <c r="Q142" i="4" s="1"/>
  <c r="DD62" i="7"/>
  <c r="U141" i="4" s="1"/>
  <c r="DA62" i="7"/>
  <c r="T141" i="4" s="1"/>
  <c r="CX62" i="7"/>
  <c r="CU62" i="7"/>
  <c r="R141" i="4" s="1"/>
  <c r="CR62" i="7"/>
  <c r="Q141" i="4" s="1"/>
  <c r="DC61" i="7"/>
  <c r="CZ61" i="7"/>
  <c r="CW61" i="7"/>
  <c r="CT61" i="7"/>
  <c r="DD57" i="7"/>
  <c r="DB57" i="7"/>
  <c r="DA57" i="7"/>
  <c r="CY57" i="7"/>
  <c r="CX57" i="7"/>
  <c r="CV57" i="7"/>
  <c r="CU57" i="7"/>
  <c r="CS57" i="7"/>
  <c r="CR57" i="7"/>
  <c r="DC54" i="7"/>
  <c r="CZ54" i="7"/>
  <c r="CW54" i="7"/>
  <c r="CT54" i="7"/>
  <c r="CQ54" i="7"/>
  <c r="CO54" i="7"/>
  <c r="DC53" i="7"/>
  <c r="CZ53" i="7"/>
  <c r="CW53" i="7"/>
  <c r="CT53" i="7"/>
  <c r="CQ53" i="7"/>
  <c r="CO53" i="7"/>
  <c r="DC52" i="7"/>
  <c r="CZ52" i="7"/>
  <c r="CW52" i="7"/>
  <c r="CT52" i="7"/>
  <c r="CQ52" i="7"/>
  <c r="CO52" i="7"/>
  <c r="DC51" i="7"/>
  <c r="CZ51" i="7"/>
  <c r="CW51" i="7"/>
  <c r="CT51" i="7"/>
  <c r="CQ51" i="7"/>
  <c r="CO51" i="7"/>
  <c r="DC50" i="7"/>
  <c r="CZ50" i="7"/>
  <c r="CW50" i="7"/>
  <c r="CT50" i="7"/>
  <c r="CQ50" i="7"/>
  <c r="CO50" i="7"/>
  <c r="DC49" i="7"/>
  <c r="CZ49" i="7"/>
  <c r="CW49" i="7"/>
  <c r="CT49" i="7"/>
  <c r="CQ49" i="7"/>
  <c r="CO49" i="7"/>
  <c r="DC48" i="7"/>
  <c r="CZ48" i="7"/>
  <c r="CW48" i="7"/>
  <c r="CT48" i="7"/>
  <c r="CQ48" i="7"/>
  <c r="CO48" i="7"/>
  <c r="DC47" i="7"/>
  <c r="CZ47" i="7"/>
  <c r="CW47" i="7"/>
  <c r="CT47" i="7"/>
  <c r="CQ47" i="7"/>
  <c r="CO47" i="7"/>
  <c r="DC46" i="7"/>
  <c r="CZ46" i="7"/>
  <c r="CW46" i="7"/>
  <c r="CT46" i="7"/>
  <c r="CQ46" i="7"/>
  <c r="CO46" i="7"/>
  <c r="DC45" i="7"/>
  <c r="CZ45" i="7"/>
  <c r="CW45" i="7"/>
  <c r="CT45" i="7"/>
  <c r="CQ45" i="7"/>
  <c r="CO45" i="7"/>
  <c r="DC44" i="7"/>
  <c r="CZ44" i="7"/>
  <c r="CW44" i="7"/>
  <c r="CT44" i="7"/>
  <c r="CQ44" i="7"/>
  <c r="CO44" i="7"/>
  <c r="DC43" i="7"/>
  <c r="CZ43" i="7"/>
  <c r="CW43" i="7"/>
  <c r="CT43" i="7"/>
  <c r="CQ43" i="7"/>
  <c r="CO43" i="7"/>
  <c r="DC42" i="7"/>
  <c r="CZ42" i="7"/>
  <c r="CW42" i="7"/>
  <c r="CT42" i="7"/>
  <c r="CQ42" i="7"/>
  <c r="CO42" i="7"/>
  <c r="DC41" i="7"/>
  <c r="CZ41" i="7"/>
  <c r="CW41" i="7"/>
  <c r="CT41" i="7"/>
  <c r="CQ41" i="7"/>
  <c r="CO41" i="7"/>
  <c r="DC40" i="7"/>
  <c r="CZ40" i="7"/>
  <c r="CW40" i="7"/>
  <c r="CT40" i="7"/>
  <c r="CQ40" i="7"/>
  <c r="CO40" i="7"/>
  <c r="DC39" i="7"/>
  <c r="CZ39" i="7"/>
  <c r="CW39" i="7"/>
  <c r="CT39" i="7"/>
  <c r="CU39" i="7" s="1"/>
  <c r="CQ39" i="7"/>
  <c r="CO39" i="7"/>
  <c r="DC38" i="7"/>
  <c r="CZ38" i="7"/>
  <c r="CW38" i="7"/>
  <c r="CT38" i="7"/>
  <c r="CQ38" i="7"/>
  <c r="CO38" i="7"/>
  <c r="DC37" i="7"/>
  <c r="CZ37" i="7"/>
  <c r="CW37" i="7"/>
  <c r="CT37" i="7"/>
  <c r="CU37" i="7" s="1"/>
  <c r="CQ37" i="7"/>
  <c r="CO37" i="7"/>
  <c r="DC36" i="7"/>
  <c r="CZ36" i="7"/>
  <c r="CW36" i="7"/>
  <c r="CT36" i="7"/>
  <c r="CQ36" i="7"/>
  <c r="CO36" i="7"/>
  <c r="DC35" i="7"/>
  <c r="CZ35" i="7"/>
  <c r="CW35" i="7"/>
  <c r="CT35" i="7"/>
  <c r="CQ35" i="7"/>
  <c r="CO35" i="7"/>
  <c r="DC34" i="7"/>
  <c r="CZ34" i="7"/>
  <c r="CW34" i="7"/>
  <c r="CT34" i="7"/>
  <c r="CQ34" i="7"/>
  <c r="CO34" i="7"/>
  <c r="DC33" i="7"/>
  <c r="CZ33" i="7"/>
  <c r="CW33" i="7"/>
  <c r="CT33" i="7"/>
  <c r="CU33" i="7" s="1"/>
  <c r="CQ33" i="7"/>
  <c r="CO33" i="7"/>
  <c r="DC32" i="7"/>
  <c r="CZ32" i="7"/>
  <c r="CW32" i="7"/>
  <c r="CT32" i="7"/>
  <c r="CQ32" i="7"/>
  <c r="CO32" i="7"/>
  <c r="DC31" i="7"/>
  <c r="CZ31" i="7"/>
  <c r="CW31" i="7"/>
  <c r="CT31" i="7"/>
  <c r="CQ31" i="7"/>
  <c r="CO31" i="7"/>
  <c r="DA31" i="7" s="1"/>
  <c r="DC30" i="7"/>
  <c r="CZ30" i="7"/>
  <c r="CW30" i="7"/>
  <c r="CT30" i="7"/>
  <c r="CQ30" i="7"/>
  <c r="CO30" i="7"/>
  <c r="DC29" i="7"/>
  <c r="CZ29" i="7"/>
  <c r="CW29" i="7"/>
  <c r="CT29" i="7"/>
  <c r="CQ29" i="7"/>
  <c r="CO29" i="7"/>
  <c r="DC28" i="7"/>
  <c r="CZ28" i="7"/>
  <c r="CW28" i="7"/>
  <c r="CX28" i="7" s="1"/>
  <c r="CT28" i="7"/>
  <c r="CQ28" i="7"/>
  <c r="CO28" i="7"/>
  <c r="DC27" i="7"/>
  <c r="DD27" i="7" s="1"/>
  <c r="CZ27" i="7"/>
  <c r="CW27" i="7"/>
  <c r="CT27" i="7"/>
  <c r="CQ27" i="7"/>
  <c r="CO27" i="7"/>
  <c r="DC26" i="7"/>
  <c r="CZ26" i="7"/>
  <c r="CW26" i="7"/>
  <c r="CT26" i="7"/>
  <c r="CQ26" i="7"/>
  <c r="CO26" i="7"/>
  <c r="DC25" i="7"/>
  <c r="DD25" i="7" s="1"/>
  <c r="CZ25" i="7"/>
  <c r="CW25" i="7"/>
  <c r="CT25" i="7"/>
  <c r="CU25" i="7" s="1"/>
  <c r="CR25" i="7"/>
  <c r="CQ25" i="7"/>
  <c r="CO25" i="7"/>
  <c r="DC24" i="7"/>
  <c r="CZ24" i="7"/>
  <c r="CW24" i="7"/>
  <c r="CT24" i="7"/>
  <c r="CQ24" i="7"/>
  <c r="CO24" i="7"/>
  <c r="DC23" i="7"/>
  <c r="CZ23" i="7"/>
  <c r="CT23" i="7"/>
  <c r="CQ23" i="7"/>
  <c r="CO23" i="7"/>
  <c r="CX23" i="7" s="1"/>
  <c r="DC22" i="7"/>
  <c r="CZ22" i="7"/>
  <c r="DA22" i="7" s="1"/>
  <c r="CT22" i="7"/>
  <c r="CU22" i="7" s="1"/>
  <c r="CQ22" i="7"/>
  <c r="CO22" i="7"/>
  <c r="CX22" i="7" s="1"/>
  <c r="DC21" i="7"/>
  <c r="CZ21" i="7"/>
  <c r="CW21" i="7"/>
  <c r="CT21" i="7"/>
  <c r="CQ21" i="7"/>
  <c r="CO21" i="7"/>
  <c r="DC20" i="7"/>
  <c r="CZ20" i="7"/>
  <c r="CW20" i="7"/>
  <c r="CT20" i="7"/>
  <c r="CQ20" i="7"/>
  <c r="CO20" i="7"/>
  <c r="DC19" i="7"/>
  <c r="CZ19" i="7"/>
  <c r="CW19" i="7"/>
  <c r="CT19" i="7"/>
  <c r="CQ19" i="7"/>
  <c r="CO19" i="7"/>
  <c r="CX19" i="7" s="1"/>
  <c r="DC18" i="7"/>
  <c r="CZ18" i="7"/>
  <c r="CW18" i="7"/>
  <c r="CT18" i="7"/>
  <c r="CQ18" i="7"/>
  <c r="CO18" i="7"/>
  <c r="DC17" i="7"/>
  <c r="CZ17" i="7"/>
  <c r="CT17" i="7"/>
  <c r="CQ17" i="7"/>
  <c r="CO17" i="7"/>
  <c r="CX17" i="7" s="1"/>
  <c r="DC16" i="7"/>
  <c r="DD16" i="7" s="1"/>
  <c r="CZ16" i="7"/>
  <c r="CW16" i="7"/>
  <c r="CT16" i="7"/>
  <c r="CQ16" i="7"/>
  <c r="CR16" i="7" s="1"/>
  <c r="CO16" i="7"/>
  <c r="DC15" i="7"/>
  <c r="CZ15" i="7"/>
  <c r="CT15" i="7"/>
  <c r="CQ15" i="7"/>
  <c r="CO15" i="7"/>
  <c r="DD15" i="7" s="1"/>
  <c r="DC14" i="7"/>
  <c r="CZ14" i="7"/>
  <c r="CW14" i="7"/>
  <c r="CT14" i="7"/>
  <c r="CQ14" i="7"/>
  <c r="CO14" i="7"/>
  <c r="DC13" i="7"/>
  <c r="CZ13" i="7"/>
  <c r="CX13" i="7"/>
  <c r="CT13" i="7"/>
  <c r="CQ13" i="7"/>
  <c r="CO13" i="7"/>
  <c r="DC12" i="7"/>
  <c r="CZ12" i="7"/>
  <c r="CT12" i="7"/>
  <c r="CQ12" i="7"/>
  <c r="CO12" i="7"/>
  <c r="CX12" i="7" s="1"/>
  <c r="DC11" i="7"/>
  <c r="DD11" i="7" s="1"/>
  <c r="CZ11" i="7"/>
  <c r="CW11" i="7"/>
  <c r="CT11" i="7"/>
  <c r="CQ11" i="7"/>
  <c r="CO11" i="7"/>
  <c r="DC9" i="7"/>
  <c r="CZ9" i="7"/>
  <c r="CT9" i="7"/>
  <c r="CQ9" i="7"/>
  <c r="CO9" i="7"/>
  <c r="DD9" i="7" s="1"/>
  <c r="DC8" i="7"/>
  <c r="CZ8" i="7"/>
  <c r="CT8" i="7"/>
  <c r="CQ8" i="7"/>
  <c r="CO8" i="7"/>
  <c r="CX8" i="7" s="1"/>
  <c r="DC6" i="7"/>
  <c r="DD6" i="7" s="1"/>
  <c r="CZ6" i="7"/>
  <c r="CW6" i="7"/>
  <c r="CT6" i="7"/>
  <c r="CQ6" i="7"/>
  <c r="CO6" i="7"/>
  <c r="DC5" i="7"/>
  <c r="CZ5" i="7"/>
  <c r="CW5" i="7"/>
  <c r="CT5" i="7"/>
  <c r="CQ5" i="7"/>
  <c r="CO5" i="7"/>
  <c r="DC4" i="7"/>
  <c r="CZ4" i="7"/>
  <c r="CW4" i="7"/>
  <c r="CT4" i="7"/>
  <c r="CQ4" i="7"/>
  <c r="CO4" i="7"/>
  <c r="DC3" i="7"/>
  <c r="CZ3" i="7"/>
  <c r="CW3" i="7"/>
  <c r="CX3" i="7" s="1"/>
  <c r="CT3" i="7"/>
  <c r="CQ3" i="7"/>
  <c r="CO3" i="7"/>
  <c r="Q124" i="4"/>
  <c r="T125" i="4"/>
  <c r="R127" i="4"/>
  <c r="Q128" i="4"/>
  <c r="U128" i="4"/>
  <c r="R130" i="4"/>
  <c r="S130" i="4"/>
  <c r="R131" i="4"/>
  <c r="EP67" i="6"/>
  <c r="EP68" i="6" s="1"/>
  <c r="U132" i="4" s="1"/>
  <c r="EM67" i="6"/>
  <c r="EJ67" i="6"/>
  <c r="EG67" i="6"/>
  <c r="ED67" i="6"/>
  <c r="ED68" i="6" s="1"/>
  <c r="Q132" i="4" s="1"/>
  <c r="EP66" i="6"/>
  <c r="U130" i="4" s="1"/>
  <c r="EM66" i="6"/>
  <c r="T130" i="4" s="1"/>
  <c r="EJ66" i="6"/>
  <c r="EG66" i="6"/>
  <c r="ED66" i="6"/>
  <c r="Q130" i="4" s="1"/>
  <c r="EP64" i="6"/>
  <c r="EM64" i="6"/>
  <c r="T128" i="4" s="1"/>
  <c r="EJ64" i="6"/>
  <c r="EG64" i="6"/>
  <c r="ED64" i="6"/>
  <c r="EP63" i="6"/>
  <c r="EP65" i="6" s="1"/>
  <c r="U129" i="4" s="1"/>
  <c r="EM63" i="6"/>
  <c r="T127" i="4" s="1"/>
  <c r="EJ63" i="6"/>
  <c r="S127" i="4" s="1"/>
  <c r="EG63" i="6"/>
  <c r="ED63" i="6"/>
  <c r="ED65" i="6" s="1"/>
  <c r="Q129" i="4" s="1"/>
  <c r="EP61" i="6"/>
  <c r="U125" i="4" s="1"/>
  <c r="EM61" i="6"/>
  <c r="EJ61" i="6"/>
  <c r="S125" i="4" s="1"/>
  <c r="EG61" i="6"/>
  <c r="EG62" i="6" s="1"/>
  <c r="ED61" i="6"/>
  <c r="Q125" i="4" s="1"/>
  <c r="EP60" i="6"/>
  <c r="EP62" i="6" s="1"/>
  <c r="U126" i="4" s="1"/>
  <c r="EM60" i="6"/>
  <c r="EM62" i="6" s="1"/>
  <c r="T126" i="4" s="1"/>
  <c r="EJ60" i="6"/>
  <c r="EG60" i="6"/>
  <c r="ED60" i="6"/>
  <c r="ED62" i="6" s="1"/>
  <c r="Q126" i="4" s="1"/>
  <c r="EO59" i="6"/>
  <c r="EL59" i="6"/>
  <c r="EI59" i="6"/>
  <c r="EF59" i="6"/>
  <c r="EP55" i="6"/>
  <c r="EN55" i="6"/>
  <c r="EM55" i="6"/>
  <c r="EK55" i="6"/>
  <c r="EJ55" i="6"/>
  <c r="EH55" i="6"/>
  <c r="EG55" i="6"/>
  <c r="EE55" i="6"/>
  <c r="ED55" i="6"/>
  <c r="EO52" i="6"/>
  <c r="EL52" i="6"/>
  <c r="EI52" i="6"/>
  <c r="EF52" i="6"/>
  <c r="EC52" i="6"/>
  <c r="EA52" i="6"/>
  <c r="EO51" i="6"/>
  <c r="EL51" i="6"/>
  <c r="EM51" i="6" s="1"/>
  <c r="EI51" i="6"/>
  <c r="EF51" i="6"/>
  <c r="EC51" i="6"/>
  <c r="EA51" i="6"/>
  <c r="EG51" i="6" s="1"/>
  <c r="EO50" i="6"/>
  <c r="EP50" i="6" s="1"/>
  <c r="EL50" i="6"/>
  <c r="EI50" i="6"/>
  <c r="EJ50" i="6" s="1"/>
  <c r="EF50" i="6"/>
  <c r="EG50" i="6" s="1"/>
  <c r="EC50" i="6"/>
  <c r="ED50" i="6" s="1"/>
  <c r="EA50" i="6"/>
  <c r="EO49" i="6"/>
  <c r="EP49" i="6" s="1"/>
  <c r="EL49" i="6"/>
  <c r="EI49" i="6"/>
  <c r="EJ49" i="6" s="1"/>
  <c r="EF49" i="6"/>
  <c r="EC49" i="6"/>
  <c r="EA49" i="6"/>
  <c r="EM49" i="6" s="1"/>
  <c r="EO48" i="6"/>
  <c r="EP48" i="6" s="1"/>
  <c r="EL48" i="6"/>
  <c r="EI48" i="6"/>
  <c r="EF48" i="6"/>
  <c r="EG48" i="6" s="1"/>
  <c r="EC48" i="6"/>
  <c r="ED48" i="6" s="1"/>
  <c r="EA48" i="6"/>
  <c r="EO47" i="6"/>
  <c r="EL47" i="6"/>
  <c r="EI47" i="6"/>
  <c r="EF47" i="6"/>
  <c r="EC47" i="6"/>
  <c r="EA47" i="6"/>
  <c r="EG47" i="6" s="1"/>
  <c r="EO46" i="6"/>
  <c r="EP46" i="6" s="1"/>
  <c r="EL46" i="6"/>
  <c r="EI46" i="6"/>
  <c r="EJ46" i="6" s="1"/>
  <c r="EF46" i="6"/>
  <c r="EG46" i="6" s="1"/>
  <c r="EC46" i="6"/>
  <c r="ED46" i="6" s="1"/>
  <c r="EA46" i="6"/>
  <c r="EO45" i="6"/>
  <c r="EP45" i="6" s="1"/>
  <c r="EL45" i="6"/>
  <c r="EI45" i="6"/>
  <c r="EJ45" i="6" s="1"/>
  <c r="EF45" i="6"/>
  <c r="EC45" i="6"/>
  <c r="EA45" i="6"/>
  <c r="EM45" i="6" s="1"/>
  <c r="EO44" i="6"/>
  <c r="EP44" i="6" s="1"/>
  <c r="EL44" i="6"/>
  <c r="EI44" i="6"/>
  <c r="EF44" i="6"/>
  <c r="EG44" i="6" s="1"/>
  <c r="EC44" i="6"/>
  <c r="ED44" i="6" s="1"/>
  <c r="EA44" i="6"/>
  <c r="EO43" i="6"/>
  <c r="EL43" i="6"/>
  <c r="EI43" i="6"/>
  <c r="EF43" i="6"/>
  <c r="EC43" i="6"/>
  <c r="EA43" i="6"/>
  <c r="EM43" i="6" s="1"/>
  <c r="EO42" i="6"/>
  <c r="EP42" i="6" s="1"/>
  <c r="EL42" i="6"/>
  <c r="EI42" i="6"/>
  <c r="EF42" i="6"/>
  <c r="EG42" i="6" s="1"/>
  <c r="EC42" i="6"/>
  <c r="ED42" i="6" s="1"/>
  <c r="EA42" i="6"/>
  <c r="EO41" i="6"/>
  <c r="EP41" i="6" s="1"/>
  <c r="EL41" i="6"/>
  <c r="EJ41" i="6"/>
  <c r="EI41" i="6"/>
  <c r="EF41" i="6"/>
  <c r="ED41" i="6"/>
  <c r="EC41" i="6"/>
  <c r="EA41" i="6"/>
  <c r="EO40" i="6"/>
  <c r="EL40" i="6"/>
  <c r="EI40" i="6"/>
  <c r="EF40" i="6"/>
  <c r="EC40" i="6"/>
  <c r="EA40" i="6"/>
  <c r="EO39" i="6"/>
  <c r="EL39" i="6"/>
  <c r="EJ39" i="6"/>
  <c r="EI39" i="6"/>
  <c r="EF39" i="6"/>
  <c r="EC39" i="6"/>
  <c r="ED39" i="6" s="1"/>
  <c r="EA39" i="6"/>
  <c r="EO38" i="6"/>
  <c r="EL38" i="6"/>
  <c r="EI38" i="6"/>
  <c r="EJ38" i="6" s="1"/>
  <c r="EF38" i="6"/>
  <c r="EC38" i="6"/>
  <c r="EA38" i="6"/>
  <c r="EO37" i="6"/>
  <c r="EL37" i="6"/>
  <c r="EI37" i="6"/>
  <c r="EF37" i="6"/>
  <c r="EC37" i="6"/>
  <c r="EA37" i="6"/>
  <c r="EO36" i="6"/>
  <c r="EL36" i="6"/>
  <c r="EI36" i="6"/>
  <c r="EJ36" i="6" s="1"/>
  <c r="EF36" i="6"/>
  <c r="EC36" i="6"/>
  <c r="EA36" i="6"/>
  <c r="EO35" i="6"/>
  <c r="EL35" i="6"/>
  <c r="EI35" i="6"/>
  <c r="EF35" i="6"/>
  <c r="EC35" i="6"/>
  <c r="EA35" i="6"/>
  <c r="EM35" i="6" s="1"/>
  <c r="EO34" i="6"/>
  <c r="EL34" i="6"/>
  <c r="EI34" i="6"/>
  <c r="EJ34" i="6" s="1"/>
  <c r="EF34" i="6"/>
  <c r="EC34" i="6"/>
  <c r="EA34" i="6"/>
  <c r="EO33" i="6"/>
  <c r="EL33" i="6"/>
  <c r="EI33" i="6"/>
  <c r="EJ33" i="6" s="1"/>
  <c r="EF33" i="6"/>
  <c r="EC33" i="6"/>
  <c r="ED33" i="6" s="1"/>
  <c r="EA33" i="6"/>
  <c r="EM33" i="6" s="1"/>
  <c r="EO32" i="6"/>
  <c r="EP32" i="6" s="1"/>
  <c r="EL32" i="6"/>
  <c r="EI32" i="6"/>
  <c r="EJ32" i="6" s="1"/>
  <c r="EF32" i="6"/>
  <c r="EG32" i="6" s="1"/>
  <c r="EC32" i="6"/>
  <c r="ED32" i="6" s="1"/>
  <c r="EA32" i="6"/>
  <c r="EO31" i="6"/>
  <c r="EP31" i="6" s="1"/>
  <c r="EL31" i="6"/>
  <c r="EI31" i="6"/>
  <c r="EJ31" i="6" s="1"/>
  <c r="EF31" i="6"/>
  <c r="EC31" i="6"/>
  <c r="EA31" i="6"/>
  <c r="EM31" i="6" s="1"/>
  <c r="EO30" i="6"/>
  <c r="EP30" i="6" s="1"/>
  <c r="EL30" i="6"/>
  <c r="EI30" i="6"/>
  <c r="EF30" i="6"/>
  <c r="EG30" i="6" s="1"/>
  <c r="EC30" i="6"/>
  <c r="ED30" i="6" s="1"/>
  <c r="EA30" i="6"/>
  <c r="EO29" i="6"/>
  <c r="EL29" i="6"/>
  <c r="EI29" i="6"/>
  <c r="EF29" i="6"/>
  <c r="EC29" i="6"/>
  <c r="EA29" i="6"/>
  <c r="EP29" i="6" s="1"/>
  <c r="EO28" i="6"/>
  <c r="EP28" i="6" s="1"/>
  <c r="EL28" i="6"/>
  <c r="EI28" i="6"/>
  <c r="EF28" i="6"/>
  <c r="EG28" i="6" s="1"/>
  <c r="EC28" i="6"/>
  <c r="ED28" i="6" s="1"/>
  <c r="EA28" i="6"/>
  <c r="EO27" i="6"/>
  <c r="EP27" i="6" s="1"/>
  <c r="EM27" i="6"/>
  <c r="EL27" i="6"/>
  <c r="EF27" i="6"/>
  <c r="EG27" i="6" s="1"/>
  <c r="EC27" i="6"/>
  <c r="ED27" i="6" s="1"/>
  <c r="EA27" i="6"/>
  <c r="EJ27" i="6" s="1"/>
  <c r="EO26" i="6"/>
  <c r="EP26" i="6" s="1"/>
  <c r="EM26" i="6"/>
  <c r="EL26" i="6"/>
  <c r="EF26" i="6"/>
  <c r="EG26" i="6" s="1"/>
  <c r="EC26" i="6"/>
  <c r="ED26" i="6" s="1"/>
  <c r="EA26" i="6"/>
  <c r="EJ26" i="6" s="1"/>
  <c r="EO25" i="6"/>
  <c r="EL25" i="6"/>
  <c r="EI25" i="6"/>
  <c r="EF25" i="6"/>
  <c r="EC25" i="6"/>
  <c r="EA25" i="6"/>
  <c r="EM25" i="6" s="1"/>
  <c r="EO24" i="6"/>
  <c r="EP24" i="6" s="1"/>
  <c r="EL24" i="6"/>
  <c r="EI24" i="6"/>
  <c r="EF24" i="6"/>
  <c r="EG24" i="6" s="1"/>
  <c r="EC24" i="6"/>
  <c r="ED24" i="6" s="1"/>
  <c r="EA24" i="6"/>
  <c r="EO23" i="6"/>
  <c r="EP23" i="6" s="1"/>
  <c r="EL23" i="6"/>
  <c r="EJ23" i="6"/>
  <c r="EI23" i="6"/>
  <c r="EF23" i="6"/>
  <c r="ED23" i="6"/>
  <c r="EC23" i="6"/>
  <c r="EA23" i="6"/>
  <c r="EO22" i="6"/>
  <c r="EL22" i="6"/>
  <c r="EI22" i="6"/>
  <c r="EF22" i="6"/>
  <c r="EC22" i="6"/>
  <c r="EA22" i="6"/>
  <c r="EO21" i="6"/>
  <c r="EL21" i="6"/>
  <c r="EM21" i="6" s="1"/>
  <c r="EF21" i="6"/>
  <c r="EC21" i="6"/>
  <c r="EA21" i="6"/>
  <c r="EP21" i="6" s="1"/>
  <c r="EO20" i="6"/>
  <c r="EL20" i="6"/>
  <c r="EM20" i="6" s="1"/>
  <c r="EF20" i="6"/>
  <c r="EC20" i="6"/>
  <c r="EA20" i="6"/>
  <c r="EP20" i="6" s="1"/>
  <c r="EO19" i="6"/>
  <c r="EL19" i="6"/>
  <c r="EM19" i="6" s="1"/>
  <c r="EF19" i="6"/>
  <c r="EC19" i="6"/>
  <c r="EA19" i="6"/>
  <c r="EP19" i="6" s="1"/>
  <c r="EO18" i="6"/>
  <c r="EL18" i="6"/>
  <c r="EJ18" i="6"/>
  <c r="EI18" i="6"/>
  <c r="EF18" i="6"/>
  <c r="EC18" i="6"/>
  <c r="ED18" i="6" s="1"/>
  <c r="EA18" i="6"/>
  <c r="EO17" i="6"/>
  <c r="EL17" i="6"/>
  <c r="EI17" i="6"/>
  <c r="EJ17" i="6" s="1"/>
  <c r="EF17" i="6"/>
  <c r="EC17" i="6"/>
  <c r="EA17" i="6"/>
  <c r="EO16" i="6"/>
  <c r="EL16" i="6"/>
  <c r="EI16" i="6"/>
  <c r="EF16" i="6"/>
  <c r="EC16" i="6"/>
  <c r="EA16" i="6"/>
  <c r="EO15" i="6"/>
  <c r="EL15" i="6"/>
  <c r="EF15" i="6"/>
  <c r="EC15" i="6"/>
  <c r="EA15" i="6"/>
  <c r="EJ15" i="6" s="1"/>
  <c r="EO14" i="6"/>
  <c r="EP14" i="6" s="1"/>
  <c r="EL14" i="6"/>
  <c r="EI14" i="6"/>
  <c r="EF14" i="6"/>
  <c r="EG14" i="6" s="1"/>
  <c r="EC14" i="6"/>
  <c r="ED14" i="6" s="1"/>
  <c r="EA14" i="6"/>
  <c r="EO13" i="6"/>
  <c r="EL13" i="6"/>
  <c r="EI13" i="6"/>
  <c r="EF13" i="6"/>
  <c r="EC13" i="6"/>
  <c r="EA13" i="6"/>
  <c r="EP13" i="6" s="1"/>
  <c r="EO12" i="6"/>
  <c r="EP12" i="6" s="1"/>
  <c r="EL12" i="6"/>
  <c r="EF12" i="6"/>
  <c r="EC12" i="6"/>
  <c r="ED12" i="6" s="1"/>
  <c r="EA12" i="6"/>
  <c r="EJ12" i="6" s="1"/>
  <c r="EO11" i="6"/>
  <c r="EL11" i="6"/>
  <c r="EF11" i="6"/>
  <c r="EC11" i="6"/>
  <c r="ED11" i="6" s="1"/>
  <c r="EA11" i="6"/>
  <c r="EJ11" i="6" s="1"/>
  <c r="EO10" i="6"/>
  <c r="EL10" i="6"/>
  <c r="EF10" i="6"/>
  <c r="EC10" i="6"/>
  <c r="EA10" i="6"/>
  <c r="EJ10" i="6" s="1"/>
  <c r="EO9" i="6"/>
  <c r="EL9" i="6"/>
  <c r="EI9" i="6"/>
  <c r="EJ9" i="6" s="1"/>
  <c r="EF9" i="6"/>
  <c r="EG9" i="6" s="1"/>
  <c r="EC9" i="6"/>
  <c r="ED9" i="6" s="1"/>
  <c r="EA9" i="6"/>
  <c r="EO8" i="6"/>
  <c r="EP8" i="6" s="1"/>
  <c r="EL8" i="6"/>
  <c r="EM8" i="6" s="1"/>
  <c r="EJ8" i="6"/>
  <c r="EF8" i="6"/>
  <c r="EG8" i="6" s="1"/>
  <c r="EC8" i="6"/>
  <c r="EA8" i="6"/>
  <c r="EO7" i="6"/>
  <c r="EP7" i="6" s="1"/>
  <c r="EL7" i="6"/>
  <c r="EM7" i="6" s="1"/>
  <c r="EJ7" i="6"/>
  <c r="EF7" i="6"/>
  <c r="EG7" i="6" s="1"/>
  <c r="EC7" i="6"/>
  <c r="EA7" i="6"/>
  <c r="EO6" i="6"/>
  <c r="EP6" i="6" s="1"/>
  <c r="EL6" i="6"/>
  <c r="EM6" i="6" s="1"/>
  <c r="EJ6" i="6"/>
  <c r="EF6" i="6"/>
  <c r="EG6" i="6" s="1"/>
  <c r="EC6" i="6"/>
  <c r="EA6" i="6"/>
  <c r="EO5" i="6"/>
  <c r="EP5" i="6" s="1"/>
  <c r="EL5" i="6"/>
  <c r="EI5" i="6"/>
  <c r="EJ5" i="6" s="1"/>
  <c r="EF5" i="6"/>
  <c r="EC5" i="6"/>
  <c r="ED5" i="6" s="1"/>
  <c r="EA5" i="6"/>
  <c r="EM5" i="6" s="1"/>
  <c r="EO4" i="6"/>
  <c r="EP4" i="6" s="1"/>
  <c r="EL4" i="6"/>
  <c r="EI4" i="6"/>
  <c r="EJ4" i="6" s="1"/>
  <c r="EF4" i="6"/>
  <c r="EG4" i="6" s="1"/>
  <c r="EC4" i="6"/>
  <c r="ED4" i="6" s="1"/>
  <c r="EA4" i="6"/>
  <c r="EO3" i="6"/>
  <c r="EP3" i="6" s="1"/>
  <c r="EM3" i="6"/>
  <c r="EL3" i="6"/>
  <c r="EI3" i="6"/>
  <c r="EJ3" i="6" s="1"/>
  <c r="EG3" i="6"/>
  <c r="ED3" i="6"/>
  <c r="CZ67" i="6"/>
  <c r="CW67" i="6"/>
  <c r="CT67" i="6"/>
  <c r="CQ67" i="6"/>
  <c r="R115" i="4" s="1"/>
  <c r="CN67" i="6"/>
  <c r="CZ66" i="6"/>
  <c r="U114" i="4" s="1"/>
  <c r="CW66" i="6"/>
  <c r="T114" i="4" s="1"/>
  <c r="CT66" i="6"/>
  <c r="S114" i="4" s="1"/>
  <c r="CQ66" i="6"/>
  <c r="R114" i="4" s="1"/>
  <c r="CN66" i="6"/>
  <c r="Q114" i="4" s="1"/>
  <c r="CZ64" i="6"/>
  <c r="CZ65" i="6" s="1"/>
  <c r="U113" i="4" s="1"/>
  <c r="CW64" i="6"/>
  <c r="CT64" i="6"/>
  <c r="CQ64" i="6"/>
  <c r="CN64" i="6"/>
  <c r="Q112" i="4" s="1"/>
  <c r="CZ63" i="6"/>
  <c r="U111" i="4" s="1"/>
  <c r="CW63" i="6"/>
  <c r="T111" i="4" s="1"/>
  <c r="CT63" i="6"/>
  <c r="S111" i="4" s="1"/>
  <c r="CQ63" i="6"/>
  <c r="R111" i="4" s="1"/>
  <c r="CN63" i="6"/>
  <c r="Q111" i="4" s="1"/>
  <c r="CZ61" i="6"/>
  <c r="CW61" i="6"/>
  <c r="T109" i="4" s="1"/>
  <c r="CT61" i="6"/>
  <c r="S109" i="4" s="1"/>
  <c r="CQ61" i="6"/>
  <c r="R109" i="4" s="1"/>
  <c r="CN61" i="6"/>
  <c r="CZ60" i="6"/>
  <c r="U108" i="4" s="1"/>
  <c r="CW60" i="6"/>
  <c r="T108" i="4" s="1"/>
  <c r="CT60" i="6"/>
  <c r="CQ60" i="6"/>
  <c r="CQ62" i="6" s="1"/>
  <c r="R110" i="4" s="1"/>
  <c r="CN60" i="6"/>
  <c r="Q108" i="4" s="1"/>
  <c r="CY59" i="6"/>
  <c r="CV59" i="6"/>
  <c r="CS59" i="6"/>
  <c r="CP59" i="6"/>
  <c r="CZ55" i="6"/>
  <c r="CX55" i="6"/>
  <c r="CW55" i="6"/>
  <c r="CU55" i="6"/>
  <c r="CT55" i="6"/>
  <c r="CR55" i="6"/>
  <c r="CQ55" i="6"/>
  <c r="CO55" i="6"/>
  <c r="CN55" i="6"/>
  <c r="CY52" i="6"/>
  <c r="CV52" i="6"/>
  <c r="CS52" i="6"/>
  <c r="CT52" i="6" s="1"/>
  <c r="CP52" i="6"/>
  <c r="CQ52" i="6" s="1"/>
  <c r="CM52" i="6"/>
  <c r="CK52" i="6"/>
  <c r="CY51" i="6"/>
  <c r="CZ51" i="6" s="1"/>
  <c r="CV51" i="6"/>
  <c r="CS51" i="6"/>
  <c r="CT51" i="6" s="1"/>
  <c r="CP51" i="6"/>
  <c r="CQ51" i="6" s="1"/>
  <c r="CM51" i="6"/>
  <c r="CN51" i="6" s="1"/>
  <c r="CK51" i="6"/>
  <c r="CY50" i="6"/>
  <c r="CZ50" i="6" s="1"/>
  <c r="CV50" i="6"/>
  <c r="CS50" i="6"/>
  <c r="CT50" i="6" s="1"/>
  <c r="CP50" i="6"/>
  <c r="CQ50" i="6" s="1"/>
  <c r="CM50" i="6"/>
  <c r="CN50" i="6" s="1"/>
  <c r="CK50" i="6"/>
  <c r="CY49" i="6"/>
  <c r="CZ49" i="6" s="1"/>
  <c r="CV49" i="6"/>
  <c r="CW49" i="6" s="1"/>
  <c r="CS49" i="6"/>
  <c r="CP49" i="6"/>
  <c r="CQ49" i="6" s="1"/>
  <c r="CM49" i="6"/>
  <c r="CN49" i="6" s="1"/>
  <c r="CK49" i="6"/>
  <c r="CY48" i="6"/>
  <c r="CV48" i="6"/>
  <c r="CS48" i="6"/>
  <c r="CT48" i="6" s="1"/>
  <c r="CP48" i="6"/>
  <c r="CM48" i="6"/>
  <c r="CK48" i="6"/>
  <c r="CZ48" i="6" s="1"/>
  <c r="CY47" i="6"/>
  <c r="CV47" i="6"/>
  <c r="CS47" i="6"/>
  <c r="CT47" i="6" s="1"/>
  <c r="CP47" i="6"/>
  <c r="CM47" i="6"/>
  <c r="CN47" i="6" s="1"/>
  <c r="CK47" i="6"/>
  <c r="CZ47" i="6" s="1"/>
  <c r="CY46" i="6"/>
  <c r="CV46" i="6"/>
  <c r="CS46" i="6"/>
  <c r="CT46" i="6" s="1"/>
  <c r="CP46" i="6"/>
  <c r="CQ46" i="6" s="1"/>
  <c r="CM46" i="6"/>
  <c r="CK46" i="6"/>
  <c r="CY45" i="6"/>
  <c r="CZ45" i="6" s="1"/>
  <c r="CW45" i="6"/>
  <c r="CV45" i="6"/>
  <c r="CS45" i="6"/>
  <c r="CP45" i="6"/>
  <c r="CQ45" i="6" s="1"/>
  <c r="CM45" i="6"/>
  <c r="CK45" i="6"/>
  <c r="CY44" i="6"/>
  <c r="CV44" i="6"/>
  <c r="CS44" i="6"/>
  <c r="CP44" i="6"/>
  <c r="CM44" i="6"/>
  <c r="CK44" i="6"/>
  <c r="CZ44" i="6" s="1"/>
  <c r="CY43" i="6"/>
  <c r="CZ43" i="6" s="1"/>
  <c r="CV43" i="6"/>
  <c r="CW43" i="6" s="1"/>
  <c r="CT43" i="6"/>
  <c r="CS43" i="6"/>
  <c r="CP43" i="6"/>
  <c r="CQ43" i="6" s="1"/>
  <c r="CM43" i="6"/>
  <c r="CN43" i="6" s="1"/>
  <c r="CK43" i="6"/>
  <c r="CY42" i="6"/>
  <c r="CV42" i="6"/>
  <c r="CS42" i="6"/>
  <c r="CT42" i="6" s="1"/>
  <c r="CP42" i="6"/>
  <c r="CM42" i="6"/>
  <c r="CK42" i="6"/>
  <c r="CY41" i="6"/>
  <c r="CZ41" i="6" s="1"/>
  <c r="CV41" i="6"/>
  <c r="CS41" i="6"/>
  <c r="CP41" i="6"/>
  <c r="CQ41" i="6" s="1"/>
  <c r="CM41" i="6"/>
  <c r="CK41" i="6"/>
  <c r="CW41" i="6" s="1"/>
  <c r="CY40" i="6"/>
  <c r="CV40" i="6"/>
  <c r="CS40" i="6"/>
  <c r="CP40" i="6"/>
  <c r="CM40" i="6"/>
  <c r="CK40" i="6"/>
  <c r="CZ40" i="6" s="1"/>
  <c r="CY39" i="6"/>
  <c r="CZ39" i="6" s="1"/>
  <c r="CV39" i="6"/>
  <c r="CW39" i="6" s="1"/>
  <c r="CT39" i="6"/>
  <c r="CS39" i="6"/>
  <c r="CP39" i="6"/>
  <c r="CQ39" i="6" s="1"/>
  <c r="CM39" i="6"/>
  <c r="CN39" i="6" s="1"/>
  <c r="CK39" i="6"/>
  <c r="CY38" i="6"/>
  <c r="CV38" i="6"/>
  <c r="CS38" i="6"/>
  <c r="CT38" i="6" s="1"/>
  <c r="CP38" i="6"/>
  <c r="CM38" i="6"/>
  <c r="CK38" i="6"/>
  <c r="CY37" i="6"/>
  <c r="CV37" i="6"/>
  <c r="CS37" i="6"/>
  <c r="CP37" i="6"/>
  <c r="CM37" i="6"/>
  <c r="CK37" i="6"/>
  <c r="CY36" i="6"/>
  <c r="CV36" i="6"/>
  <c r="CS36" i="6"/>
  <c r="CT36" i="6" s="1"/>
  <c r="CP36" i="6"/>
  <c r="CM36" i="6"/>
  <c r="CK36" i="6"/>
  <c r="CZ36" i="6" s="1"/>
  <c r="CY35" i="6"/>
  <c r="CV35" i="6"/>
  <c r="CS35" i="6"/>
  <c r="CT35" i="6" s="1"/>
  <c r="CP35" i="6"/>
  <c r="CM35" i="6"/>
  <c r="CN35" i="6" s="1"/>
  <c r="CK35" i="6"/>
  <c r="CZ35" i="6" s="1"/>
  <c r="CY34" i="6"/>
  <c r="CV34" i="6"/>
  <c r="CS34" i="6"/>
  <c r="CT34" i="6" s="1"/>
  <c r="CP34" i="6"/>
  <c r="CQ34" i="6" s="1"/>
  <c r="CM34" i="6"/>
  <c r="CK34" i="6"/>
  <c r="CY33" i="6"/>
  <c r="CZ33" i="6" s="1"/>
  <c r="CW33" i="6"/>
  <c r="CV33" i="6"/>
  <c r="CS33" i="6"/>
  <c r="CP33" i="6"/>
  <c r="CQ33" i="6" s="1"/>
  <c r="CM33" i="6"/>
  <c r="CK33" i="6"/>
  <c r="CY32" i="6"/>
  <c r="CV32" i="6"/>
  <c r="CS32" i="6"/>
  <c r="CP32" i="6"/>
  <c r="CM32" i="6"/>
  <c r="CK32" i="6"/>
  <c r="CZ32" i="6" s="1"/>
  <c r="CY31" i="6"/>
  <c r="CZ31" i="6" s="1"/>
  <c r="CV31" i="6"/>
  <c r="CW31" i="6" s="1"/>
  <c r="CT31" i="6"/>
  <c r="CS31" i="6"/>
  <c r="CP31" i="6"/>
  <c r="CQ31" i="6" s="1"/>
  <c r="CM31" i="6"/>
  <c r="CN31" i="6" s="1"/>
  <c r="CK31" i="6"/>
  <c r="CY30" i="6"/>
  <c r="CV30" i="6"/>
  <c r="CS30" i="6"/>
  <c r="CT30" i="6" s="1"/>
  <c r="CP30" i="6"/>
  <c r="CM30" i="6"/>
  <c r="CK30" i="6"/>
  <c r="CY29" i="6"/>
  <c r="CZ29" i="6" s="1"/>
  <c r="CV29" i="6"/>
  <c r="CW29" i="6" s="1"/>
  <c r="CS29" i="6"/>
  <c r="CQ29" i="6"/>
  <c r="CP29" i="6"/>
  <c r="CM29" i="6"/>
  <c r="CK29" i="6"/>
  <c r="CY28" i="6"/>
  <c r="CV28" i="6"/>
  <c r="CS28" i="6"/>
  <c r="CP28" i="6"/>
  <c r="CQ28" i="6" s="1"/>
  <c r="CM28" i="6"/>
  <c r="CK28" i="6"/>
  <c r="CY27" i="6"/>
  <c r="CZ27" i="6" s="1"/>
  <c r="CV27" i="6"/>
  <c r="CW27" i="6" s="1"/>
  <c r="CS27" i="6"/>
  <c r="CT27" i="6" s="1"/>
  <c r="CP27" i="6"/>
  <c r="CQ27" i="6" s="1"/>
  <c r="CN27" i="6"/>
  <c r="CM27" i="6"/>
  <c r="CK27" i="6"/>
  <c r="CY26" i="6"/>
  <c r="CV26" i="6"/>
  <c r="CS26" i="6"/>
  <c r="CP26" i="6"/>
  <c r="CM26" i="6"/>
  <c r="CK26" i="6"/>
  <c r="CW26" i="6" s="1"/>
  <c r="CY25" i="6"/>
  <c r="CV25" i="6"/>
  <c r="CS25" i="6"/>
  <c r="CQ25" i="6"/>
  <c r="CP25" i="6"/>
  <c r="CM25" i="6"/>
  <c r="CK25" i="6"/>
  <c r="CW25" i="6" s="1"/>
  <c r="CY24" i="6"/>
  <c r="CV24" i="6"/>
  <c r="CS24" i="6"/>
  <c r="CP24" i="6"/>
  <c r="CQ24" i="6" s="1"/>
  <c r="CM24" i="6"/>
  <c r="CK24" i="6"/>
  <c r="CY23" i="6"/>
  <c r="CZ23" i="6" s="1"/>
  <c r="CV23" i="6"/>
  <c r="CW23" i="6" s="1"/>
  <c r="CS23" i="6"/>
  <c r="CT23" i="6" s="1"/>
  <c r="CP23" i="6"/>
  <c r="CQ23" i="6" s="1"/>
  <c r="CN23" i="6"/>
  <c r="CM23" i="6"/>
  <c r="CK23" i="6"/>
  <c r="CY22" i="6"/>
  <c r="CV22" i="6"/>
  <c r="CS22" i="6"/>
  <c r="CP22" i="6"/>
  <c r="CM22" i="6"/>
  <c r="CK22" i="6"/>
  <c r="CW22" i="6" s="1"/>
  <c r="CY21" i="6"/>
  <c r="CV21" i="6"/>
  <c r="CS21" i="6"/>
  <c r="CP21" i="6"/>
  <c r="CM21" i="6"/>
  <c r="CK21" i="6"/>
  <c r="CY20" i="6"/>
  <c r="CZ20" i="6" s="1"/>
  <c r="CV20" i="6"/>
  <c r="CP20" i="6"/>
  <c r="CQ20" i="6" s="1"/>
  <c r="CN20" i="6"/>
  <c r="CM20" i="6"/>
  <c r="CK20" i="6"/>
  <c r="CT20" i="6" s="1"/>
  <c r="CY19" i="6"/>
  <c r="CZ19" i="6" s="1"/>
  <c r="CV19" i="6"/>
  <c r="CS19" i="6"/>
  <c r="CT19" i="6" s="1"/>
  <c r="CP19" i="6"/>
  <c r="CM19" i="6"/>
  <c r="CN19" i="6" s="1"/>
  <c r="CK19" i="6"/>
  <c r="CY18" i="6"/>
  <c r="CV18" i="6"/>
  <c r="CP18" i="6"/>
  <c r="CQ18" i="6" s="1"/>
  <c r="CM18" i="6"/>
  <c r="CK18" i="6"/>
  <c r="CY17" i="6"/>
  <c r="CZ17" i="6" s="1"/>
  <c r="CV17" i="6"/>
  <c r="CS17" i="6"/>
  <c r="CT17" i="6" s="1"/>
  <c r="CP17" i="6"/>
  <c r="CQ17" i="6" s="1"/>
  <c r="CM17" i="6"/>
  <c r="CN17" i="6" s="1"/>
  <c r="CK17" i="6"/>
  <c r="CY16" i="6"/>
  <c r="CZ16" i="6" s="1"/>
  <c r="CV16" i="6"/>
  <c r="CS16" i="6"/>
  <c r="CP16" i="6"/>
  <c r="CN16" i="6"/>
  <c r="CM16" i="6"/>
  <c r="CK16" i="6"/>
  <c r="CW16" i="6" s="1"/>
  <c r="CY15" i="6"/>
  <c r="CZ15" i="6" s="1"/>
  <c r="CW15" i="6"/>
  <c r="CV15" i="6"/>
  <c r="CS15" i="6"/>
  <c r="CP15" i="6"/>
  <c r="CQ15" i="6" s="1"/>
  <c r="CM15" i="6"/>
  <c r="CK15" i="6"/>
  <c r="CY14" i="6"/>
  <c r="CW14" i="6"/>
  <c r="CV14" i="6"/>
  <c r="CS14" i="6"/>
  <c r="CP14" i="6"/>
  <c r="CQ14" i="6" s="1"/>
  <c r="CM14" i="6"/>
  <c r="CK14" i="6"/>
  <c r="CY13" i="6"/>
  <c r="CZ13" i="6" s="1"/>
  <c r="CV13" i="6"/>
  <c r="CW13" i="6" s="1"/>
  <c r="CS13" i="6"/>
  <c r="CT13" i="6" s="1"/>
  <c r="CP13" i="6"/>
  <c r="CQ13" i="6" s="1"/>
  <c r="CN13" i="6"/>
  <c r="CM13" i="6"/>
  <c r="CK13" i="6"/>
  <c r="CY12" i="6"/>
  <c r="CZ12" i="6" s="1"/>
  <c r="CV12" i="6"/>
  <c r="CP12" i="6"/>
  <c r="CQ12" i="6" s="1"/>
  <c r="CM12" i="6"/>
  <c r="CK12" i="6"/>
  <c r="CW12" i="6" s="1"/>
  <c r="CY11" i="6"/>
  <c r="CV11" i="6"/>
  <c r="CS11" i="6"/>
  <c r="CP11" i="6"/>
  <c r="CQ11" i="6" s="1"/>
  <c r="CM11" i="6"/>
  <c r="CK11" i="6"/>
  <c r="CY10" i="6"/>
  <c r="CZ10" i="6" s="1"/>
  <c r="CV10" i="6"/>
  <c r="CW10" i="6" s="1"/>
  <c r="CT10" i="6"/>
  <c r="CS10" i="6"/>
  <c r="CP10" i="6"/>
  <c r="CQ10" i="6" s="1"/>
  <c r="CM10" i="6"/>
  <c r="CN10" i="6" s="1"/>
  <c r="CK10" i="6"/>
  <c r="CY9" i="6"/>
  <c r="CV9" i="6"/>
  <c r="CS9" i="6"/>
  <c r="CP9" i="6"/>
  <c r="CM9" i="6"/>
  <c r="CK9" i="6"/>
  <c r="CW9" i="6" s="1"/>
  <c r="CY8" i="6"/>
  <c r="CV8" i="6"/>
  <c r="CW8" i="6" s="1"/>
  <c r="CS8" i="6"/>
  <c r="CP8" i="6"/>
  <c r="CQ8" i="6" s="1"/>
  <c r="CM8" i="6"/>
  <c r="CK8" i="6"/>
  <c r="CY7" i="6"/>
  <c r="CZ7" i="6" s="1"/>
  <c r="CV7" i="6"/>
  <c r="CW7" i="6" s="1"/>
  <c r="CP7" i="6"/>
  <c r="CQ7" i="6" s="1"/>
  <c r="CM7" i="6"/>
  <c r="CN7" i="6" s="1"/>
  <c r="CK7" i="6"/>
  <c r="CT7" i="6" s="1"/>
  <c r="CY6" i="6"/>
  <c r="CV6" i="6"/>
  <c r="CQ6" i="6"/>
  <c r="CP6" i="6"/>
  <c r="CM6" i="6"/>
  <c r="CK6" i="6"/>
  <c r="CW6" i="6" s="1"/>
  <c r="CY5" i="6"/>
  <c r="CV5" i="6"/>
  <c r="CW5" i="6" s="1"/>
  <c r="CS5" i="6"/>
  <c r="CP5" i="6"/>
  <c r="CQ5" i="6" s="1"/>
  <c r="CM5" i="6"/>
  <c r="CK5" i="6"/>
  <c r="CY4" i="6"/>
  <c r="CZ4" i="6" s="1"/>
  <c r="CV4" i="6"/>
  <c r="CP4" i="6"/>
  <c r="CN4" i="6"/>
  <c r="CM4" i="6"/>
  <c r="CK4" i="6"/>
  <c r="CY3" i="6"/>
  <c r="CZ3" i="6" s="1"/>
  <c r="CW3" i="6"/>
  <c r="CV3" i="6"/>
  <c r="CS3" i="6"/>
  <c r="CT3" i="6" s="1"/>
  <c r="CP3" i="6"/>
  <c r="CQ3" i="6" s="1"/>
  <c r="CN3" i="6"/>
  <c r="ES67" i="5"/>
  <c r="U98" i="4" s="1"/>
  <c r="EP67" i="5"/>
  <c r="EM67" i="5"/>
  <c r="EJ67" i="5"/>
  <c r="R98" i="4" s="1"/>
  <c r="EG67" i="5"/>
  <c r="Q98" i="4" s="1"/>
  <c r="ES66" i="5"/>
  <c r="U97" i="4" s="1"/>
  <c r="EP66" i="5"/>
  <c r="T97" i="4" s="1"/>
  <c r="EM66" i="5"/>
  <c r="S97" i="4" s="1"/>
  <c r="EJ66" i="5"/>
  <c r="R97" i="4" s="1"/>
  <c r="EG66" i="5"/>
  <c r="Q97" i="4" s="1"/>
  <c r="ES64" i="5"/>
  <c r="U95" i="4" s="1"/>
  <c r="EP64" i="5"/>
  <c r="EM64" i="5"/>
  <c r="EJ64" i="5"/>
  <c r="EG64" i="5"/>
  <c r="Q95" i="4" s="1"/>
  <c r="ES63" i="5"/>
  <c r="U94" i="4" s="1"/>
  <c r="EP63" i="5"/>
  <c r="T94" i="4" s="1"/>
  <c r="EM63" i="5"/>
  <c r="S94" i="4" s="1"/>
  <c r="EJ63" i="5"/>
  <c r="R94" i="4" s="1"/>
  <c r="EG63" i="5"/>
  <c r="Q94" i="4" s="1"/>
  <c r="ER59" i="5"/>
  <c r="EO59" i="5"/>
  <c r="EL59" i="5"/>
  <c r="EI59" i="5"/>
  <c r="ES55" i="5"/>
  <c r="EQ55" i="5"/>
  <c r="EP55" i="5"/>
  <c r="EN55" i="5"/>
  <c r="EM55" i="5"/>
  <c r="EK55" i="5"/>
  <c r="EJ55" i="5"/>
  <c r="EH55" i="5"/>
  <c r="EG55" i="5"/>
  <c r="ER52" i="5"/>
  <c r="EO52" i="5"/>
  <c r="EI52" i="5"/>
  <c r="EF52" i="5"/>
  <c r="ED52" i="5"/>
  <c r="EM52" i="5" s="1"/>
  <c r="ER51" i="5"/>
  <c r="EO51" i="5"/>
  <c r="EI51" i="5"/>
  <c r="EF51" i="5"/>
  <c r="ED51" i="5"/>
  <c r="ER50" i="5"/>
  <c r="EO50" i="5"/>
  <c r="EI50" i="5"/>
  <c r="EF50" i="5"/>
  <c r="ED50" i="5"/>
  <c r="ER49" i="5"/>
  <c r="EO49" i="5"/>
  <c r="EI49" i="5"/>
  <c r="EF49" i="5"/>
  <c r="ED49" i="5"/>
  <c r="ER48" i="5"/>
  <c r="EO48" i="5"/>
  <c r="EI48" i="5"/>
  <c r="EF48" i="5"/>
  <c r="ED48" i="5"/>
  <c r="ER47" i="5"/>
  <c r="EO47" i="5"/>
  <c r="EI47" i="5"/>
  <c r="EF47" i="5"/>
  <c r="ED47" i="5"/>
  <c r="EM47" i="5" s="1"/>
  <c r="ER46" i="5"/>
  <c r="EO46" i="5"/>
  <c r="EI46" i="5"/>
  <c r="EF46" i="5"/>
  <c r="ED46" i="5"/>
  <c r="ER45" i="5"/>
  <c r="EO45" i="5"/>
  <c r="EI45" i="5"/>
  <c r="EF45" i="5"/>
  <c r="ED45" i="5"/>
  <c r="ER44" i="5"/>
  <c r="EO44" i="5"/>
  <c r="EI44" i="5"/>
  <c r="EF44" i="5"/>
  <c r="ED44" i="5"/>
  <c r="ER43" i="5"/>
  <c r="EO43" i="5"/>
  <c r="EI43" i="5"/>
  <c r="EF43" i="5"/>
  <c r="ED43" i="5"/>
  <c r="ES43" i="5" s="1"/>
  <c r="ER42" i="5"/>
  <c r="EO42" i="5"/>
  <c r="EI42" i="5"/>
  <c r="EF42" i="5"/>
  <c r="ED42" i="5"/>
  <c r="ER41" i="5"/>
  <c r="EO41" i="5"/>
  <c r="EI41" i="5"/>
  <c r="EF41" i="5"/>
  <c r="ED41" i="5"/>
  <c r="ER40" i="5"/>
  <c r="EO40" i="5"/>
  <c r="EI40" i="5"/>
  <c r="EF40" i="5"/>
  <c r="ED40" i="5"/>
  <c r="ER39" i="5"/>
  <c r="EO39" i="5"/>
  <c r="EI39" i="5"/>
  <c r="EF39" i="5"/>
  <c r="ED39" i="5"/>
  <c r="EM39" i="5" s="1"/>
  <c r="ER38" i="5"/>
  <c r="EO38" i="5"/>
  <c r="EI38" i="5"/>
  <c r="EF38" i="5"/>
  <c r="ED38" i="5"/>
  <c r="ER37" i="5"/>
  <c r="EO37" i="5"/>
  <c r="EI37" i="5"/>
  <c r="EF37" i="5"/>
  <c r="ED37" i="5"/>
  <c r="EJ37" i="5" s="1"/>
  <c r="ER36" i="5"/>
  <c r="EO36" i="5"/>
  <c r="EI36" i="5"/>
  <c r="EF36" i="5"/>
  <c r="ED36" i="5"/>
  <c r="ER35" i="5"/>
  <c r="EO35" i="5"/>
  <c r="EI35" i="5"/>
  <c r="EF35" i="5"/>
  <c r="ED35" i="5"/>
  <c r="EM35" i="5" s="1"/>
  <c r="ER34" i="5"/>
  <c r="EO34" i="5"/>
  <c r="EI34" i="5"/>
  <c r="EF34" i="5"/>
  <c r="ED34" i="5"/>
  <c r="ER33" i="5"/>
  <c r="EO33" i="5"/>
  <c r="EI33" i="5"/>
  <c r="EF33" i="5"/>
  <c r="ED33" i="5"/>
  <c r="ER32" i="5"/>
  <c r="EO32" i="5"/>
  <c r="EI32" i="5"/>
  <c r="EF32" i="5"/>
  <c r="ED32" i="5"/>
  <c r="ER31" i="5"/>
  <c r="EO31" i="5"/>
  <c r="EI31" i="5"/>
  <c r="EF31" i="5"/>
  <c r="ED31" i="5"/>
  <c r="EM31" i="5" s="1"/>
  <c r="ER30" i="5"/>
  <c r="EO30" i="5"/>
  <c r="EI30" i="5"/>
  <c r="EF30" i="5"/>
  <c r="ED30" i="5"/>
  <c r="ER29" i="5"/>
  <c r="EO29" i="5"/>
  <c r="EI29" i="5"/>
  <c r="EF29" i="5"/>
  <c r="ED29" i="5"/>
  <c r="ER28" i="5"/>
  <c r="EO28" i="5"/>
  <c r="EI28" i="5"/>
  <c r="EF28" i="5"/>
  <c r="ED28" i="5"/>
  <c r="ES28" i="5" s="1"/>
  <c r="ER27" i="5"/>
  <c r="EO27" i="5"/>
  <c r="EI27" i="5"/>
  <c r="EF27" i="5"/>
  <c r="ED27" i="5"/>
  <c r="ES27" i="5" s="1"/>
  <c r="ER26" i="5"/>
  <c r="EO26" i="5"/>
  <c r="EI26" i="5"/>
  <c r="EF26" i="5"/>
  <c r="ED26" i="5"/>
  <c r="ER25" i="5"/>
  <c r="EO25" i="5"/>
  <c r="EI25" i="5"/>
  <c r="EF25" i="5"/>
  <c r="ED25" i="5"/>
  <c r="EP25" i="5" s="1"/>
  <c r="ER24" i="5"/>
  <c r="EO24" i="5"/>
  <c r="EI24" i="5"/>
  <c r="EF24" i="5"/>
  <c r="ED24" i="5"/>
  <c r="ER23" i="5"/>
  <c r="EO23" i="5"/>
  <c r="EI23" i="5"/>
  <c r="EF23" i="5"/>
  <c r="ED23" i="5"/>
  <c r="EM23" i="5" s="1"/>
  <c r="ER22" i="5"/>
  <c r="EO22" i="5"/>
  <c r="EI22" i="5"/>
  <c r="EF22" i="5"/>
  <c r="ED22" i="5"/>
  <c r="EJ22" i="5" s="1"/>
  <c r="ER21" i="5"/>
  <c r="EO21" i="5"/>
  <c r="EI21" i="5"/>
  <c r="EF21" i="5"/>
  <c r="ED21" i="5"/>
  <c r="ER20" i="5"/>
  <c r="EO20" i="5"/>
  <c r="EI20" i="5"/>
  <c r="EF20" i="5"/>
  <c r="ED20" i="5"/>
  <c r="ER19" i="5"/>
  <c r="EO19" i="5"/>
  <c r="EI19" i="5"/>
  <c r="EF19" i="5"/>
  <c r="ED19" i="5"/>
  <c r="ER18" i="5"/>
  <c r="EO18" i="5"/>
  <c r="EI18" i="5"/>
  <c r="EF18" i="5"/>
  <c r="ED18" i="5"/>
  <c r="ER17" i="5"/>
  <c r="EO17" i="5"/>
  <c r="EI17" i="5"/>
  <c r="EF17" i="5"/>
  <c r="ED17" i="5"/>
  <c r="ER16" i="5"/>
  <c r="EO16" i="5"/>
  <c r="EI16" i="5"/>
  <c r="EF16" i="5"/>
  <c r="ED16" i="5"/>
  <c r="ES16" i="5" s="1"/>
  <c r="ER15" i="5"/>
  <c r="EO15" i="5"/>
  <c r="EI15" i="5"/>
  <c r="EF15" i="5"/>
  <c r="ED15" i="5"/>
  <c r="EM15" i="5" s="1"/>
  <c r="ER14" i="5"/>
  <c r="EO14" i="5"/>
  <c r="EI14" i="5"/>
  <c r="EF14" i="5"/>
  <c r="ED14" i="5"/>
  <c r="EJ14" i="5" s="1"/>
  <c r="ER13" i="5"/>
  <c r="EO13" i="5"/>
  <c r="EI13" i="5"/>
  <c r="EF13" i="5"/>
  <c r="ED13" i="5"/>
  <c r="ER12" i="5"/>
  <c r="EO12" i="5"/>
  <c r="EI12" i="5"/>
  <c r="EF12" i="5"/>
  <c r="ED12" i="5"/>
  <c r="EM12" i="5" s="1"/>
  <c r="ER11" i="5"/>
  <c r="EO11" i="5"/>
  <c r="EI11" i="5"/>
  <c r="EF11" i="5"/>
  <c r="ED11" i="5"/>
  <c r="ER10" i="5"/>
  <c r="EO10" i="5"/>
  <c r="EI10" i="5"/>
  <c r="EF10" i="5"/>
  <c r="ED10" i="5"/>
  <c r="ER9" i="5"/>
  <c r="EO9" i="5"/>
  <c r="EI9" i="5"/>
  <c r="EF9" i="5"/>
  <c r="ED9" i="5"/>
  <c r="EM9" i="5" s="1"/>
  <c r="ER8" i="5"/>
  <c r="EO8" i="5"/>
  <c r="EI8" i="5"/>
  <c r="EF8" i="5"/>
  <c r="ED8" i="5"/>
  <c r="EM8" i="5" s="1"/>
  <c r="ER7" i="5"/>
  <c r="EO7" i="5"/>
  <c r="EI7" i="5"/>
  <c r="EF7" i="5"/>
  <c r="ED7" i="5"/>
  <c r="ER6" i="5"/>
  <c r="EO6" i="5"/>
  <c r="EI6" i="5"/>
  <c r="EF6" i="5"/>
  <c r="ED6" i="5"/>
  <c r="ES6" i="5" s="1"/>
  <c r="ER5" i="5"/>
  <c r="EO5" i="5"/>
  <c r="EI5" i="5"/>
  <c r="EF5" i="5"/>
  <c r="ED5" i="5"/>
  <c r="EM5" i="5" s="1"/>
  <c r="ER4" i="5"/>
  <c r="EO4" i="5"/>
  <c r="EP4" i="5" s="1"/>
  <c r="EI4" i="5"/>
  <c r="EF4" i="5"/>
  <c r="ED4" i="5"/>
  <c r="ER3" i="5"/>
  <c r="EO3" i="5"/>
  <c r="EI3" i="5"/>
  <c r="ED3" i="5"/>
  <c r="EM3" i="5" s="1"/>
  <c r="DE67" i="5"/>
  <c r="DB67" i="5"/>
  <c r="CY67" i="5"/>
  <c r="CV67" i="5"/>
  <c r="R82" i="4" s="1"/>
  <c r="DE66" i="5"/>
  <c r="U81" i="4" s="1"/>
  <c r="DB66" i="5"/>
  <c r="T81" i="4" s="1"/>
  <c r="CY66" i="5"/>
  <c r="S81" i="4" s="1"/>
  <c r="CV66" i="5"/>
  <c r="R81" i="4" s="1"/>
  <c r="Q81" i="4"/>
  <c r="DE64" i="5"/>
  <c r="U79" i="4" s="1"/>
  <c r="DB64" i="5"/>
  <c r="CY64" i="5"/>
  <c r="CV64" i="5"/>
  <c r="Q79" i="4"/>
  <c r="DE63" i="5"/>
  <c r="U78" i="4" s="1"/>
  <c r="DB63" i="5"/>
  <c r="T78" i="4" s="1"/>
  <c r="CY63" i="5"/>
  <c r="S78" i="4" s="1"/>
  <c r="CV63" i="5"/>
  <c r="R78" i="4" s="1"/>
  <c r="Q78" i="4"/>
  <c r="DE61" i="5"/>
  <c r="DB61" i="5"/>
  <c r="T76" i="4" s="1"/>
  <c r="CY61" i="5"/>
  <c r="S76" i="4" s="1"/>
  <c r="CV61" i="5"/>
  <c r="R76" i="4" s="1"/>
  <c r="DE60" i="5"/>
  <c r="U75" i="4" s="1"/>
  <c r="DB60" i="5"/>
  <c r="T75" i="4" s="1"/>
  <c r="CY60" i="5"/>
  <c r="CV60" i="5"/>
  <c r="Q75" i="4"/>
  <c r="DD59" i="5"/>
  <c r="DA59" i="5"/>
  <c r="CX59" i="5"/>
  <c r="CU59" i="5"/>
  <c r="DE56" i="5"/>
  <c r="U71" i="4" s="1"/>
  <c r="DB56" i="5"/>
  <c r="T71" i="4" s="1"/>
  <c r="CY56" i="5"/>
  <c r="S71" i="4" s="1"/>
  <c r="CV56" i="5"/>
  <c r="R71" i="4" s="1"/>
  <c r="Q71" i="4"/>
  <c r="DE55" i="5"/>
  <c r="DC55" i="5"/>
  <c r="DB55" i="5"/>
  <c r="CZ55" i="5"/>
  <c r="CY55" i="5"/>
  <c r="CW55" i="5"/>
  <c r="CV55" i="5"/>
  <c r="CT55" i="5"/>
  <c r="CS55" i="5"/>
  <c r="DD52" i="5"/>
  <c r="DA52" i="5"/>
  <c r="CU52" i="5"/>
  <c r="CR52" i="5"/>
  <c r="CP52" i="5"/>
  <c r="DD51" i="5"/>
  <c r="DA51" i="5"/>
  <c r="CU51" i="5"/>
  <c r="CR51" i="5"/>
  <c r="CP51" i="5"/>
  <c r="DD50" i="5"/>
  <c r="DA50" i="5"/>
  <c r="CU50" i="5"/>
  <c r="CR50" i="5"/>
  <c r="CP50" i="5"/>
  <c r="DD49" i="5"/>
  <c r="DA49" i="5"/>
  <c r="CU49" i="5"/>
  <c r="CR49" i="5"/>
  <c r="CP49" i="5"/>
  <c r="DD48" i="5"/>
  <c r="DA48" i="5"/>
  <c r="CU48" i="5"/>
  <c r="CR48" i="5"/>
  <c r="CP48" i="5"/>
  <c r="DD47" i="5"/>
  <c r="DA47" i="5"/>
  <c r="CU47" i="5"/>
  <c r="CR47" i="5"/>
  <c r="CP47" i="5"/>
  <c r="DE47" i="5" s="1"/>
  <c r="DD46" i="5"/>
  <c r="DA46" i="5"/>
  <c r="CU46" i="5"/>
  <c r="CR46" i="5"/>
  <c r="CP46" i="5"/>
  <c r="DD45" i="5"/>
  <c r="DA45" i="5"/>
  <c r="CU45" i="5"/>
  <c r="CR45" i="5"/>
  <c r="CP45" i="5"/>
  <c r="DD44" i="5"/>
  <c r="DA44" i="5"/>
  <c r="CU44" i="5"/>
  <c r="CR44" i="5"/>
  <c r="CP44" i="5"/>
  <c r="DD43" i="5"/>
  <c r="DA43" i="5"/>
  <c r="CU43" i="5"/>
  <c r="CR43" i="5"/>
  <c r="CP43" i="5"/>
  <c r="DD42" i="5"/>
  <c r="DA42" i="5"/>
  <c r="CU42" i="5"/>
  <c r="CR42" i="5"/>
  <c r="CP42" i="5"/>
  <c r="DD41" i="5"/>
  <c r="DA41" i="5"/>
  <c r="CU41" i="5"/>
  <c r="CR41" i="5"/>
  <c r="CP41" i="5"/>
  <c r="DD40" i="5"/>
  <c r="DA40" i="5"/>
  <c r="CU40" i="5"/>
  <c r="CR40" i="5"/>
  <c r="CP40" i="5"/>
  <c r="DD39" i="5"/>
  <c r="DA39" i="5"/>
  <c r="CU39" i="5"/>
  <c r="CR39" i="5"/>
  <c r="CP39" i="5"/>
  <c r="DD38" i="5"/>
  <c r="DA38" i="5"/>
  <c r="CU38" i="5"/>
  <c r="CR38" i="5"/>
  <c r="CP38" i="5"/>
  <c r="CY38" i="5" s="1"/>
  <c r="DD37" i="5"/>
  <c r="DA37" i="5"/>
  <c r="CU37" i="5"/>
  <c r="CR37" i="5"/>
  <c r="CP37" i="5"/>
  <c r="DD36" i="5"/>
  <c r="DA36" i="5"/>
  <c r="CU36" i="5"/>
  <c r="CR36" i="5"/>
  <c r="CP36" i="5"/>
  <c r="CY36" i="5" s="1"/>
  <c r="DD35" i="5"/>
  <c r="DA35" i="5"/>
  <c r="CU35" i="5"/>
  <c r="CR35" i="5"/>
  <c r="CP35" i="5"/>
  <c r="DD34" i="5"/>
  <c r="DA34" i="5"/>
  <c r="CU34" i="5"/>
  <c r="CR34" i="5"/>
  <c r="CP34" i="5"/>
  <c r="CY34" i="5" s="1"/>
  <c r="DD33" i="5"/>
  <c r="DA33" i="5"/>
  <c r="CU33" i="5"/>
  <c r="CR33" i="5"/>
  <c r="CP33" i="5"/>
  <c r="DD32" i="5"/>
  <c r="DA32" i="5"/>
  <c r="CU32" i="5"/>
  <c r="CR32" i="5"/>
  <c r="CP32" i="5"/>
  <c r="DD31" i="5"/>
  <c r="DA31" i="5"/>
  <c r="CU31" i="5"/>
  <c r="CR31" i="5"/>
  <c r="CP31" i="5"/>
  <c r="DE31" i="5" s="1"/>
  <c r="DD30" i="5"/>
  <c r="DA30" i="5"/>
  <c r="CU30" i="5"/>
  <c r="CR30" i="5"/>
  <c r="CP30" i="5"/>
  <c r="CY30" i="5" s="1"/>
  <c r="DD29" i="5"/>
  <c r="DA29" i="5"/>
  <c r="CU29" i="5"/>
  <c r="CR29" i="5"/>
  <c r="CP29" i="5"/>
  <c r="DD28" i="5"/>
  <c r="DA28" i="5"/>
  <c r="CU28" i="5"/>
  <c r="CR28" i="5"/>
  <c r="CP28" i="5"/>
  <c r="DD27" i="5"/>
  <c r="DA27" i="5"/>
  <c r="CU27" i="5"/>
  <c r="CR27" i="5"/>
  <c r="CP27" i="5"/>
  <c r="CY27" i="5" s="1"/>
  <c r="DD26" i="5"/>
  <c r="DA26" i="5"/>
  <c r="CU26" i="5"/>
  <c r="CR26" i="5"/>
  <c r="CP26" i="5"/>
  <c r="CY26" i="5" s="1"/>
  <c r="DD25" i="5"/>
  <c r="DA25" i="5"/>
  <c r="CU25" i="5"/>
  <c r="CR25" i="5"/>
  <c r="CP25" i="5"/>
  <c r="DD24" i="5"/>
  <c r="DA24" i="5"/>
  <c r="CU24" i="5"/>
  <c r="CR24" i="5"/>
  <c r="CP24" i="5"/>
  <c r="DD23" i="5"/>
  <c r="DA23" i="5"/>
  <c r="CU23" i="5"/>
  <c r="CR23" i="5"/>
  <c r="CP23" i="5"/>
  <c r="DE23" i="5" s="1"/>
  <c r="DD22" i="5"/>
  <c r="DA22" i="5"/>
  <c r="CU22" i="5"/>
  <c r="CR22" i="5"/>
  <c r="CP22" i="5"/>
  <c r="DD21" i="5"/>
  <c r="DA21" i="5"/>
  <c r="CU21" i="5"/>
  <c r="CR21" i="5"/>
  <c r="CP21" i="5"/>
  <c r="CV21" i="5" s="1"/>
  <c r="DD20" i="5"/>
  <c r="DA20" i="5"/>
  <c r="CU20" i="5"/>
  <c r="CR20" i="5"/>
  <c r="CP20" i="5"/>
  <c r="DD19" i="5"/>
  <c r="DA19" i="5"/>
  <c r="CU19" i="5"/>
  <c r="CR19" i="5"/>
  <c r="CP19" i="5"/>
  <c r="DD18" i="5"/>
  <c r="DA18" i="5"/>
  <c r="CU18" i="5"/>
  <c r="CR18" i="5"/>
  <c r="CS18" i="5" s="1"/>
  <c r="CP18" i="5"/>
  <c r="CY18" i="5" s="1"/>
  <c r="DD17" i="5"/>
  <c r="DA17" i="5"/>
  <c r="CU17" i="5"/>
  <c r="CR17" i="5"/>
  <c r="CP17" i="5"/>
  <c r="CY17" i="5" s="1"/>
  <c r="DD16" i="5"/>
  <c r="DA16" i="5"/>
  <c r="CU16" i="5"/>
  <c r="CR16" i="5"/>
  <c r="CP16" i="5"/>
  <c r="CV16" i="5" s="1"/>
  <c r="DD15" i="5"/>
  <c r="DA15" i="5"/>
  <c r="CU15" i="5"/>
  <c r="CR15" i="5"/>
  <c r="CP15" i="5"/>
  <c r="CY15" i="5" s="1"/>
  <c r="DD14" i="5"/>
  <c r="DA14" i="5"/>
  <c r="CU14" i="5"/>
  <c r="CR14" i="5"/>
  <c r="CP14" i="5"/>
  <c r="DD13" i="5"/>
  <c r="DA13" i="5"/>
  <c r="CU13" i="5"/>
  <c r="CR13" i="5"/>
  <c r="CP13" i="5"/>
  <c r="DD12" i="5"/>
  <c r="DA12" i="5"/>
  <c r="CU12" i="5"/>
  <c r="CR12" i="5"/>
  <c r="CP12" i="5"/>
  <c r="CY12" i="5" s="1"/>
  <c r="DD11" i="5"/>
  <c r="DA11" i="5"/>
  <c r="CU11" i="5"/>
  <c r="CR11" i="5"/>
  <c r="CP11" i="5"/>
  <c r="DD10" i="5"/>
  <c r="DA10" i="5"/>
  <c r="CU10" i="5"/>
  <c r="CR10" i="5"/>
  <c r="CP10" i="5"/>
  <c r="DD9" i="5"/>
  <c r="DA9" i="5"/>
  <c r="CU9" i="5"/>
  <c r="CR9" i="5"/>
  <c r="CP9" i="5"/>
  <c r="DE9" i="5" s="1"/>
  <c r="DD8" i="5"/>
  <c r="DA8" i="5"/>
  <c r="CU8" i="5"/>
  <c r="CR8" i="5"/>
  <c r="CP8" i="5"/>
  <c r="DD7" i="5"/>
  <c r="DA7" i="5"/>
  <c r="CU7" i="5"/>
  <c r="CR7" i="5"/>
  <c r="CP7" i="5"/>
  <c r="DD6" i="5"/>
  <c r="DA6" i="5"/>
  <c r="CU6" i="5"/>
  <c r="CR6" i="5"/>
  <c r="CP6" i="5"/>
  <c r="DD5" i="5"/>
  <c r="DA5" i="5"/>
  <c r="CU5" i="5"/>
  <c r="CR5" i="5"/>
  <c r="CP5" i="5"/>
  <c r="DD4" i="5"/>
  <c r="DA4" i="5"/>
  <c r="CU4" i="5"/>
  <c r="CR4" i="5"/>
  <c r="CP4" i="5"/>
  <c r="CY4" i="5" s="1"/>
  <c r="DD3" i="5"/>
  <c r="DA3" i="5"/>
  <c r="CX3" i="5"/>
  <c r="CU3" i="5"/>
  <c r="CR3" i="5"/>
  <c r="CP3" i="5"/>
  <c r="DN55" i="5"/>
  <c r="DM59" i="5"/>
  <c r="DN63" i="5"/>
  <c r="DN64" i="5"/>
  <c r="DN66" i="5"/>
  <c r="DN67" i="5"/>
  <c r="DY59" i="10"/>
  <c r="DV59" i="10"/>
  <c r="DS59" i="10"/>
  <c r="DP59" i="10"/>
  <c r="DZ55" i="10"/>
  <c r="DX55" i="10"/>
  <c r="DW55" i="10"/>
  <c r="DU55" i="10"/>
  <c r="DT55" i="10"/>
  <c r="DR55" i="10"/>
  <c r="DQ55" i="10"/>
  <c r="DO55" i="10"/>
  <c r="DN55" i="10"/>
  <c r="DZ52" i="10"/>
  <c r="DT52" i="10"/>
  <c r="DQ52" i="10"/>
  <c r="DN52" i="10"/>
  <c r="DT51" i="10"/>
  <c r="DN51" i="10"/>
  <c r="DZ50" i="10"/>
  <c r="DN50" i="10"/>
  <c r="DT48" i="10"/>
  <c r="DZ47" i="10"/>
  <c r="DT47" i="10"/>
  <c r="DN47" i="10"/>
  <c r="DN46" i="10"/>
  <c r="DZ44" i="10"/>
  <c r="DN44" i="10"/>
  <c r="DW43" i="10"/>
  <c r="DT43" i="10"/>
  <c r="DN43" i="10"/>
  <c r="DZ43" i="10"/>
  <c r="DZ40" i="10"/>
  <c r="DN40" i="10"/>
  <c r="DW39" i="10"/>
  <c r="DT39" i="10"/>
  <c r="DN39" i="10"/>
  <c r="DZ39" i="10"/>
  <c r="DT36" i="10"/>
  <c r="DZ35" i="10"/>
  <c r="DT35" i="10"/>
  <c r="DW31" i="10"/>
  <c r="DT31" i="10"/>
  <c r="DN31" i="10"/>
  <c r="DZ31" i="10"/>
  <c r="DZ28" i="10"/>
  <c r="DQ28" i="10"/>
  <c r="DN28" i="10"/>
  <c r="DZ27" i="10"/>
  <c r="DW27" i="10"/>
  <c r="DT27" i="10"/>
  <c r="DQ27" i="10"/>
  <c r="DN27" i="10"/>
  <c r="DN26" i="10"/>
  <c r="DZ24" i="10"/>
  <c r="DT23" i="10"/>
  <c r="DQ20" i="10"/>
  <c r="DQ19" i="10"/>
  <c r="DZ18" i="10"/>
  <c r="DQ16" i="10"/>
  <c r="DN16" i="10"/>
  <c r="DZ15" i="10"/>
  <c r="DW15" i="10"/>
  <c r="DW12" i="10"/>
  <c r="DZ8" i="10"/>
  <c r="DQ8" i="10"/>
  <c r="DW8" i="10"/>
  <c r="DW7" i="10"/>
  <c r="DZ3" i="10"/>
  <c r="EN67" i="1"/>
  <c r="U65" i="4" s="1"/>
  <c r="EK67" i="1"/>
  <c r="EH67" i="1"/>
  <c r="S65" i="4" s="1"/>
  <c r="EE67" i="1"/>
  <c r="R65" i="4" s="1"/>
  <c r="EB67" i="1"/>
  <c r="EN66" i="1"/>
  <c r="U64" i="4" s="1"/>
  <c r="EK66" i="1"/>
  <c r="T64" i="4" s="1"/>
  <c r="EH66" i="1"/>
  <c r="S64" i="4" s="1"/>
  <c r="EE66" i="1"/>
  <c r="R64" i="4" s="1"/>
  <c r="EB66" i="1"/>
  <c r="Q64" i="4" s="1"/>
  <c r="EN64" i="1"/>
  <c r="U62" i="4" s="1"/>
  <c r="EK64" i="1"/>
  <c r="T62" i="4" s="1"/>
  <c r="EH64" i="1"/>
  <c r="EE64" i="1"/>
  <c r="EB64" i="1"/>
  <c r="Q62" i="4" s="1"/>
  <c r="EN63" i="1"/>
  <c r="U61" i="4" s="1"/>
  <c r="EK63" i="1"/>
  <c r="T61" i="4" s="1"/>
  <c r="EH63" i="1"/>
  <c r="S61" i="4" s="1"/>
  <c r="EE63" i="1"/>
  <c r="R61" i="4" s="1"/>
  <c r="EB63" i="1"/>
  <c r="Q61" i="4" s="1"/>
  <c r="EN61" i="1"/>
  <c r="EK61" i="1"/>
  <c r="T59" i="4" s="1"/>
  <c r="EH61" i="1"/>
  <c r="S59" i="4" s="1"/>
  <c r="EE61" i="1"/>
  <c r="R59" i="4" s="1"/>
  <c r="EB61" i="1"/>
  <c r="EN60" i="1"/>
  <c r="U58" i="4" s="1"/>
  <c r="EK60" i="1"/>
  <c r="T58" i="4" s="1"/>
  <c r="EH60" i="1"/>
  <c r="S58" i="4" s="1"/>
  <c r="EE60" i="1"/>
  <c r="EB60" i="1"/>
  <c r="Q58" i="4" s="1"/>
  <c r="EM59" i="1"/>
  <c r="EJ59" i="1"/>
  <c r="EG59" i="1"/>
  <c r="ED59" i="1"/>
  <c r="EN55" i="1"/>
  <c r="EL55" i="1"/>
  <c r="EK55" i="1"/>
  <c r="EI55" i="1"/>
  <c r="EH55" i="1"/>
  <c r="EF55" i="1"/>
  <c r="EE55" i="1"/>
  <c r="EC55" i="1"/>
  <c r="EB55" i="1"/>
  <c r="EM52" i="1"/>
  <c r="EJ52" i="1"/>
  <c r="EG52" i="1"/>
  <c r="ED52" i="1"/>
  <c r="EA52" i="1"/>
  <c r="EB52" i="1" s="1"/>
  <c r="DY52" i="1"/>
  <c r="EK52" i="1" s="1"/>
  <c r="EM51" i="1"/>
  <c r="EJ51" i="1"/>
  <c r="EG51" i="1"/>
  <c r="ED51" i="1"/>
  <c r="EA51" i="1"/>
  <c r="DY51" i="1"/>
  <c r="EE51" i="1" s="1"/>
  <c r="EM50" i="1"/>
  <c r="EJ50" i="1"/>
  <c r="EG50" i="1"/>
  <c r="ED50" i="1"/>
  <c r="EA50" i="1"/>
  <c r="DY50" i="1"/>
  <c r="EN50" i="1" s="1"/>
  <c r="EM49" i="1"/>
  <c r="EJ49" i="1"/>
  <c r="EG49" i="1"/>
  <c r="ED49" i="1"/>
  <c r="EA49" i="1"/>
  <c r="DY49" i="1"/>
  <c r="EM48" i="1"/>
  <c r="EJ48" i="1"/>
  <c r="EG48" i="1"/>
  <c r="ED48" i="1"/>
  <c r="EA48" i="1"/>
  <c r="DY48" i="1"/>
  <c r="EK48" i="1" s="1"/>
  <c r="EM47" i="1"/>
  <c r="EJ47" i="1"/>
  <c r="EG47" i="1"/>
  <c r="ED47" i="1"/>
  <c r="EA47" i="1"/>
  <c r="DY47" i="1"/>
  <c r="EK47" i="1" s="1"/>
  <c r="EM46" i="1"/>
  <c r="EJ46" i="1"/>
  <c r="EG46" i="1"/>
  <c r="ED46" i="1"/>
  <c r="EA46" i="1"/>
  <c r="DY46" i="1"/>
  <c r="EN46" i="1" s="1"/>
  <c r="EM45" i="1"/>
  <c r="EJ45" i="1"/>
  <c r="EG45" i="1"/>
  <c r="ED45" i="1"/>
  <c r="EA45" i="1"/>
  <c r="DY45" i="1"/>
  <c r="EM44" i="1"/>
  <c r="EJ44" i="1"/>
  <c r="EG44" i="1"/>
  <c r="ED44" i="1"/>
  <c r="EA44" i="1"/>
  <c r="DY44" i="1"/>
  <c r="EM43" i="1"/>
  <c r="EJ43" i="1"/>
  <c r="EG43" i="1"/>
  <c r="ED43" i="1"/>
  <c r="EA43" i="1"/>
  <c r="DY43" i="1"/>
  <c r="EE43" i="1" s="1"/>
  <c r="EM42" i="1"/>
  <c r="EJ42" i="1"/>
  <c r="EG42" i="1"/>
  <c r="ED42" i="1"/>
  <c r="EA42" i="1"/>
  <c r="DY42" i="1"/>
  <c r="EM41" i="1"/>
  <c r="EJ41" i="1"/>
  <c r="EG41" i="1"/>
  <c r="ED41" i="1"/>
  <c r="EA41" i="1"/>
  <c r="DY41" i="1"/>
  <c r="EN41" i="1" s="1"/>
  <c r="EM40" i="1"/>
  <c r="EJ40" i="1"/>
  <c r="EG40" i="1"/>
  <c r="ED40" i="1"/>
  <c r="EA40" i="1"/>
  <c r="DY40" i="1"/>
  <c r="EM39" i="1"/>
  <c r="EJ39" i="1"/>
  <c r="EG39" i="1"/>
  <c r="ED39" i="1"/>
  <c r="EA39" i="1"/>
  <c r="DY39" i="1"/>
  <c r="EK39" i="1" s="1"/>
  <c r="EM38" i="1"/>
  <c r="EJ38" i="1"/>
  <c r="EG38" i="1"/>
  <c r="ED38" i="1"/>
  <c r="EA38" i="1"/>
  <c r="DY38" i="1"/>
  <c r="EN38" i="1" s="1"/>
  <c r="EM37" i="1"/>
  <c r="EJ37" i="1"/>
  <c r="EG37" i="1"/>
  <c r="ED37" i="1"/>
  <c r="EA37" i="1"/>
  <c r="DY37" i="1"/>
  <c r="EH37" i="1" s="1"/>
  <c r="EM36" i="1"/>
  <c r="EJ36" i="1"/>
  <c r="EG36" i="1"/>
  <c r="ED36" i="1"/>
  <c r="EA36" i="1"/>
  <c r="DY36" i="1"/>
  <c r="EM35" i="1"/>
  <c r="EJ35" i="1"/>
  <c r="EG35" i="1"/>
  <c r="ED35" i="1"/>
  <c r="EA35" i="1"/>
  <c r="DY35" i="1"/>
  <c r="EM34" i="1"/>
  <c r="EJ34" i="1"/>
  <c r="EG34" i="1"/>
  <c r="ED34" i="1"/>
  <c r="EA34" i="1"/>
  <c r="DY34" i="1"/>
  <c r="EM33" i="1"/>
  <c r="EJ33" i="1"/>
  <c r="EG33" i="1"/>
  <c r="ED33" i="1"/>
  <c r="EA33" i="1"/>
  <c r="DY33" i="1"/>
  <c r="EN33" i="1" s="1"/>
  <c r="EM32" i="1"/>
  <c r="EJ32" i="1"/>
  <c r="EG32" i="1"/>
  <c r="ED32" i="1"/>
  <c r="EA32" i="1"/>
  <c r="DY32" i="1"/>
  <c r="EM31" i="1"/>
  <c r="EJ31" i="1"/>
  <c r="EG31" i="1"/>
  <c r="ED31" i="1"/>
  <c r="EA31" i="1"/>
  <c r="DY31" i="1"/>
  <c r="EK31" i="1" s="1"/>
  <c r="EM30" i="1"/>
  <c r="EJ30" i="1"/>
  <c r="EG30" i="1"/>
  <c r="ED30" i="1"/>
  <c r="EA30" i="1"/>
  <c r="DY30" i="1"/>
  <c r="EN30" i="1" s="1"/>
  <c r="EM29" i="1"/>
  <c r="EJ29" i="1"/>
  <c r="EG29" i="1"/>
  <c r="ED29" i="1"/>
  <c r="EA29" i="1"/>
  <c r="DY29" i="1"/>
  <c r="EM28" i="1"/>
  <c r="EJ28" i="1"/>
  <c r="EG28" i="1"/>
  <c r="ED28" i="1"/>
  <c r="EA28" i="1"/>
  <c r="DY28" i="1"/>
  <c r="EM27" i="1"/>
  <c r="EJ27" i="1"/>
  <c r="EG27" i="1"/>
  <c r="ED27" i="1"/>
  <c r="EA27" i="1"/>
  <c r="DY27" i="1"/>
  <c r="EE27" i="1" s="1"/>
  <c r="EM26" i="1"/>
  <c r="EJ26" i="1"/>
  <c r="EG26" i="1"/>
  <c r="ED26" i="1"/>
  <c r="EA26" i="1"/>
  <c r="DY26" i="1"/>
  <c r="EN26" i="1" s="1"/>
  <c r="EM25" i="1"/>
  <c r="EJ25" i="1"/>
  <c r="EG25" i="1"/>
  <c r="ED25" i="1"/>
  <c r="EA25" i="1"/>
  <c r="DY25" i="1"/>
  <c r="EM24" i="1"/>
  <c r="EJ24" i="1"/>
  <c r="EG24" i="1"/>
  <c r="ED24" i="1"/>
  <c r="EA24" i="1"/>
  <c r="DY24" i="1"/>
  <c r="EM23" i="1"/>
  <c r="EJ23" i="1"/>
  <c r="EG23" i="1"/>
  <c r="ED23" i="1"/>
  <c r="EA23" i="1"/>
  <c r="DY23" i="1"/>
  <c r="EM22" i="1"/>
  <c r="EJ22" i="1"/>
  <c r="EG22" i="1"/>
  <c r="ED22" i="1"/>
  <c r="EA22" i="1"/>
  <c r="DY22" i="1"/>
  <c r="EN22" i="1" s="1"/>
  <c r="EM21" i="1"/>
  <c r="EJ21" i="1"/>
  <c r="ED21" i="1"/>
  <c r="EA21" i="1"/>
  <c r="DY21" i="1"/>
  <c r="EN21" i="1" s="1"/>
  <c r="EM20" i="1"/>
  <c r="EJ20" i="1"/>
  <c r="ED20" i="1"/>
  <c r="EA20" i="1"/>
  <c r="DY20" i="1"/>
  <c r="EH20" i="1" s="1"/>
  <c r="EM19" i="1"/>
  <c r="EJ19" i="1"/>
  <c r="ED19" i="1"/>
  <c r="EA19" i="1"/>
  <c r="DY19" i="1"/>
  <c r="EN19" i="1" s="1"/>
  <c r="EM18" i="1"/>
  <c r="EJ18" i="1"/>
  <c r="ED18" i="1"/>
  <c r="EA18" i="1"/>
  <c r="DY18" i="1"/>
  <c r="EN18" i="1" s="1"/>
  <c r="EM17" i="1"/>
  <c r="EJ17" i="1"/>
  <c r="ED17" i="1"/>
  <c r="EA17" i="1"/>
  <c r="DY17" i="1"/>
  <c r="EM16" i="1"/>
  <c r="EJ16" i="1"/>
  <c r="ED16" i="1"/>
  <c r="EA16" i="1"/>
  <c r="DY16" i="1"/>
  <c r="EM15" i="1"/>
  <c r="EJ15" i="1"/>
  <c r="ED15" i="1"/>
  <c r="EA15" i="1"/>
  <c r="DY15" i="1"/>
  <c r="EM14" i="1"/>
  <c r="EJ14" i="1"/>
  <c r="ED14" i="1"/>
  <c r="EA14" i="1"/>
  <c r="DY14" i="1"/>
  <c r="EN14" i="1" s="1"/>
  <c r="EM13" i="1"/>
  <c r="EJ13" i="1"/>
  <c r="ED13" i="1"/>
  <c r="EA13" i="1"/>
  <c r="DY13" i="1"/>
  <c r="EH13" i="1" s="1"/>
  <c r="EM12" i="1"/>
  <c r="EJ12" i="1"/>
  <c r="ED12" i="1"/>
  <c r="EA12" i="1"/>
  <c r="DY12" i="1"/>
  <c r="EH12" i="1" s="1"/>
  <c r="EM11" i="1"/>
  <c r="EJ11" i="1"/>
  <c r="ED11" i="1"/>
  <c r="EA11" i="1"/>
  <c r="DY11" i="1"/>
  <c r="EH11" i="1" s="1"/>
  <c r="EM10" i="1"/>
  <c r="EJ10" i="1"/>
  <c r="ED10" i="1"/>
  <c r="EA10" i="1"/>
  <c r="DY10" i="1"/>
  <c r="EM9" i="1"/>
  <c r="EJ9" i="1"/>
  <c r="ED9" i="1"/>
  <c r="EA9" i="1"/>
  <c r="DY9" i="1"/>
  <c r="EN9" i="1" s="1"/>
  <c r="EM8" i="1"/>
  <c r="EJ8" i="1"/>
  <c r="ED8" i="1"/>
  <c r="EA8" i="1"/>
  <c r="DY8" i="1"/>
  <c r="EH8" i="1" s="1"/>
  <c r="EM7" i="1"/>
  <c r="EJ7" i="1"/>
  <c r="ED7" i="1"/>
  <c r="EA7" i="1"/>
  <c r="DY7" i="1"/>
  <c r="EK7" i="1" s="1"/>
  <c r="EM6" i="1"/>
  <c r="EJ6" i="1"/>
  <c r="ED6" i="1"/>
  <c r="EA6" i="1"/>
  <c r="DY6" i="1"/>
  <c r="EM5" i="1"/>
  <c r="EJ5" i="1"/>
  <c r="ED5" i="1"/>
  <c r="EA5" i="1"/>
  <c r="DY5" i="1"/>
  <c r="EN5" i="1" s="1"/>
  <c r="EM4" i="1"/>
  <c r="EJ4" i="1"/>
  <c r="ED4" i="1"/>
  <c r="EA4" i="1"/>
  <c r="DY4" i="1"/>
  <c r="EE4" i="1" s="1"/>
  <c r="EM3" i="1"/>
  <c r="EJ3" i="1"/>
  <c r="ED3" i="1"/>
  <c r="EA3" i="1"/>
  <c r="DY3" i="1"/>
  <c r="EH3" i="1" s="1"/>
  <c r="DB67" i="1"/>
  <c r="CY67" i="1"/>
  <c r="CV67" i="1"/>
  <c r="CS67" i="1"/>
  <c r="R49" i="4" s="1"/>
  <c r="CP67" i="1"/>
  <c r="DB63" i="1"/>
  <c r="U45" i="4" s="1"/>
  <c r="CY63" i="1"/>
  <c r="T45" i="4" s="1"/>
  <c r="CV63" i="1"/>
  <c r="S45" i="4" s="1"/>
  <c r="CS63" i="1"/>
  <c r="R45" i="4" s="1"/>
  <c r="CP63" i="1"/>
  <c r="Q45" i="4" s="1"/>
  <c r="DB60" i="1"/>
  <c r="U42" i="4" s="1"/>
  <c r="CY60" i="1"/>
  <c r="T42" i="4" s="1"/>
  <c r="CV60" i="1"/>
  <c r="S42" i="4" s="1"/>
  <c r="CS60" i="1"/>
  <c r="CP60" i="1"/>
  <c r="Q42" i="4" s="1"/>
  <c r="DA59" i="1"/>
  <c r="CX59" i="1"/>
  <c r="CU59" i="1"/>
  <c r="CR59" i="1"/>
  <c r="DB55" i="1"/>
  <c r="CZ55" i="1"/>
  <c r="CY55" i="1"/>
  <c r="CW55" i="1"/>
  <c r="CV55" i="1"/>
  <c r="CT55" i="1"/>
  <c r="CS55" i="1"/>
  <c r="CQ55" i="1"/>
  <c r="CP55" i="1"/>
  <c r="DA52" i="1"/>
  <c r="CX52" i="1"/>
  <c r="CU52" i="1"/>
  <c r="CR52" i="1"/>
  <c r="CO52" i="1"/>
  <c r="CM52" i="1"/>
  <c r="DA51" i="1"/>
  <c r="CX51" i="1"/>
  <c r="CU51" i="1"/>
  <c r="CR51" i="1"/>
  <c r="CO51" i="1"/>
  <c r="CM51" i="1"/>
  <c r="DA50" i="1"/>
  <c r="CX50" i="1"/>
  <c r="CU50" i="1"/>
  <c r="CR50" i="1"/>
  <c r="CO50" i="1"/>
  <c r="CM50" i="1"/>
  <c r="DA49" i="1"/>
  <c r="CX49" i="1"/>
  <c r="CU49" i="1"/>
  <c r="CR49" i="1"/>
  <c r="CO49" i="1"/>
  <c r="CP49" i="1" s="1"/>
  <c r="CM49" i="1"/>
  <c r="DA48" i="1"/>
  <c r="CX48" i="1"/>
  <c r="CU48" i="1"/>
  <c r="CR48" i="1"/>
  <c r="CO48" i="1"/>
  <c r="CM48" i="1"/>
  <c r="DA47" i="1"/>
  <c r="CX47" i="1"/>
  <c r="CU47" i="1"/>
  <c r="CR47" i="1"/>
  <c r="CO47" i="1"/>
  <c r="CP47" i="1" s="1"/>
  <c r="CM47" i="1"/>
  <c r="DA46" i="1"/>
  <c r="CX46" i="1"/>
  <c r="CU46" i="1"/>
  <c r="CR46" i="1"/>
  <c r="CO46" i="1"/>
  <c r="CM46" i="1"/>
  <c r="DA45" i="1"/>
  <c r="CX45" i="1"/>
  <c r="CU45" i="1"/>
  <c r="CR45" i="1"/>
  <c r="CO45" i="1"/>
  <c r="CM45" i="1"/>
  <c r="DA44" i="1"/>
  <c r="CX44" i="1"/>
  <c r="CU44" i="1"/>
  <c r="CR44" i="1"/>
  <c r="CO44" i="1"/>
  <c r="CM44" i="1"/>
  <c r="DA43" i="1"/>
  <c r="CX43" i="1"/>
  <c r="CU43" i="1"/>
  <c r="CV43" i="1" s="1"/>
  <c r="CR43" i="1"/>
  <c r="CO43" i="1"/>
  <c r="CP43" i="1" s="1"/>
  <c r="CM43" i="1"/>
  <c r="DA42" i="1"/>
  <c r="CX42" i="1"/>
  <c r="CU42" i="1"/>
  <c r="CV42" i="1" s="1"/>
  <c r="CR42" i="1"/>
  <c r="CO42" i="1"/>
  <c r="CM42" i="1"/>
  <c r="DA41" i="1"/>
  <c r="DB41" i="1" s="1"/>
  <c r="CX41" i="1"/>
  <c r="CU41" i="1"/>
  <c r="CR41" i="1"/>
  <c r="CO41" i="1"/>
  <c r="CM41" i="1"/>
  <c r="DA40" i="1"/>
  <c r="CX40" i="1"/>
  <c r="CU40" i="1"/>
  <c r="CR40" i="1"/>
  <c r="CO40" i="1"/>
  <c r="CM40" i="1"/>
  <c r="DA39" i="1"/>
  <c r="CX39" i="1"/>
  <c r="CU39" i="1"/>
  <c r="CR39" i="1"/>
  <c r="CO39" i="1"/>
  <c r="CM39" i="1"/>
  <c r="DA38" i="1"/>
  <c r="CX38" i="1"/>
  <c r="CU38" i="1"/>
  <c r="CR38" i="1"/>
  <c r="CO38" i="1"/>
  <c r="CM38" i="1"/>
  <c r="DA37" i="1"/>
  <c r="CX37" i="1"/>
  <c r="CU37" i="1"/>
  <c r="CR37" i="1"/>
  <c r="CO37" i="1"/>
  <c r="CM37" i="1"/>
  <c r="DA36" i="1"/>
  <c r="CX36" i="1"/>
  <c r="CU36" i="1"/>
  <c r="CR36" i="1"/>
  <c r="CO36" i="1"/>
  <c r="CM36" i="1"/>
  <c r="DA35" i="1"/>
  <c r="CX35" i="1"/>
  <c r="CU35" i="1"/>
  <c r="CR35" i="1"/>
  <c r="CO35" i="1"/>
  <c r="CM35" i="1"/>
  <c r="DA34" i="1"/>
  <c r="CX34" i="1"/>
  <c r="CU34" i="1"/>
  <c r="CR34" i="1"/>
  <c r="CO34" i="1"/>
  <c r="CM34" i="1"/>
  <c r="DA33" i="1"/>
  <c r="CX33" i="1"/>
  <c r="CU33" i="1"/>
  <c r="CR33" i="1"/>
  <c r="CO33" i="1"/>
  <c r="CM33" i="1"/>
  <c r="DA32" i="1"/>
  <c r="CX32" i="1"/>
  <c r="CU32" i="1"/>
  <c r="CR32" i="1"/>
  <c r="CO32" i="1"/>
  <c r="CM32" i="1"/>
  <c r="DA31" i="1"/>
  <c r="CX31" i="1"/>
  <c r="CU31" i="1"/>
  <c r="CV31" i="1" s="1"/>
  <c r="CR31" i="1"/>
  <c r="CO31" i="1"/>
  <c r="CP31" i="1" s="1"/>
  <c r="CM31" i="1"/>
  <c r="DA30" i="1"/>
  <c r="CX30" i="1"/>
  <c r="CU30" i="1"/>
  <c r="CV30" i="1" s="1"/>
  <c r="CR30" i="1"/>
  <c r="CO30" i="1"/>
  <c r="CM30" i="1"/>
  <c r="DA29" i="1"/>
  <c r="CX29" i="1"/>
  <c r="CU29" i="1"/>
  <c r="CR29" i="1"/>
  <c r="CO29" i="1"/>
  <c r="CM29" i="1"/>
  <c r="CY29" i="1" s="1"/>
  <c r="DA28" i="1"/>
  <c r="CX28" i="1"/>
  <c r="CU28" i="1"/>
  <c r="CR28" i="1"/>
  <c r="CO28" i="1"/>
  <c r="CM28" i="1"/>
  <c r="DA27" i="1"/>
  <c r="CX27" i="1"/>
  <c r="CU27" i="1"/>
  <c r="CV27" i="1" s="1"/>
  <c r="CR27" i="1"/>
  <c r="CO27" i="1"/>
  <c r="CM27" i="1"/>
  <c r="DA26" i="1"/>
  <c r="CX26" i="1"/>
  <c r="CU26" i="1"/>
  <c r="CR26" i="1"/>
  <c r="CO26" i="1"/>
  <c r="CM26" i="1"/>
  <c r="DA25" i="1"/>
  <c r="CX25" i="1"/>
  <c r="CU25" i="1"/>
  <c r="CR25" i="1"/>
  <c r="CO25" i="1"/>
  <c r="CM25" i="1"/>
  <c r="DA24" i="1"/>
  <c r="CX24" i="1"/>
  <c r="CU24" i="1"/>
  <c r="CR24" i="1"/>
  <c r="CO24" i="1"/>
  <c r="CM24" i="1"/>
  <c r="DA23" i="1"/>
  <c r="CX23" i="1"/>
  <c r="CU23" i="1"/>
  <c r="CV23" i="1" s="1"/>
  <c r="CR23" i="1"/>
  <c r="CO23" i="1"/>
  <c r="CP23" i="1" s="1"/>
  <c r="CM23" i="1"/>
  <c r="DA22" i="1"/>
  <c r="CX22" i="1"/>
  <c r="CU22" i="1"/>
  <c r="CR22" i="1"/>
  <c r="CO22" i="1"/>
  <c r="CM22" i="1"/>
  <c r="CU21" i="1"/>
  <c r="CR21" i="1"/>
  <c r="CO21" i="1"/>
  <c r="CM21" i="1"/>
  <c r="CS21" i="1" s="1"/>
  <c r="CR20" i="1"/>
  <c r="CO20" i="1"/>
  <c r="CM20" i="1"/>
  <c r="CV20" i="1" s="1"/>
  <c r="CR19" i="1"/>
  <c r="CO19" i="1"/>
  <c r="CM19" i="1"/>
  <c r="DB19" i="1" s="1"/>
  <c r="DB18" i="1"/>
  <c r="CY18" i="1"/>
  <c r="CS18" i="1"/>
  <c r="DB17" i="1"/>
  <c r="CY17" i="1"/>
  <c r="CS17" i="1"/>
  <c r="DB16" i="1"/>
  <c r="CY16" i="1"/>
  <c r="CV16" i="1"/>
  <c r="CS16" i="1"/>
  <c r="CP16" i="1"/>
  <c r="DB15" i="1"/>
  <c r="CS15" i="1"/>
  <c r="CP15" i="1"/>
  <c r="DB13" i="1"/>
  <c r="CP13" i="1"/>
  <c r="CV13" i="1"/>
  <c r="DB12" i="1"/>
  <c r="CV12" i="1"/>
  <c r="CS11" i="1"/>
  <c r="DB10" i="1"/>
  <c r="CV10" i="1"/>
  <c r="CS10" i="1"/>
  <c r="CP10" i="1"/>
  <c r="DB9" i="1"/>
  <c r="CS9" i="1"/>
  <c r="CY7" i="1"/>
  <c r="CV7" i="1"/>
  <c r="CP7" i="1"/>
  <c r="DB7" i="1"/>
  <c r="CV6" i="1"/>
  <c r="CS5" i="1"/>
  <c r="CV5" i="1"/>
  <c r="DB4" i="1"/>
  <c r="CV4" i="1"/>
  <c r="CS3" i="1"/>
  <c r="CS61" i="1" s="1"/>
  <c r="R43" i="4" s="1"/>
  <c r="CV3" i="1"/>
  <c r="CV66" i="1" s="1"/>
  <c r="S48" i="4" s="1"/>
  <c r="CM59" i="10"/>
  <c r="CJ59" i="10"/>
  <c r="CG59" i="10"/>
  <c r="CD59" i="10"/>
  <c r="CN55" i="10"/>
  <c r="CL55" i="10"/>
  <c r="CK55" i="10"/>
  <c r="CI55" i="10"/>
  <c r="CH55" i="10"/>
  <c r="CF55" i="10"/>
  <c r="CE55" i="10"/>
  <c r="CC55" i="10"/>
  <c r="CB55" i="10"/>
  <c r="CE52" i="10"/>
  <c r="CB52" i="10"/>
  <c r="CB51" i="10"/>
  <c r="CN47" i="10"/>
  <c r="CE46" i="10"/>
  <c r="CK43" i="10"/>
  <c r="CB43" i="10"/>
  <c r="CH42" i="10"/>
  <c r="CK39" i="10"/>
  <c r="CH39" i="10"/>
  <c r="CB39" i="10"/>
  <c r="CH35" i="10"/>
  <c r="CB35" i="10"/>
  <c r="CK31" i="10"/>
  <c r="CB31" i="10"/>
  <c r="CN31" i="10"/>
  <c r="CN29" i="10"/>
  <c r="CE27" i="10"/>
  <c r="CH27" i="10"/>
  <c r="CN24" i="10"/>
  <c r="CE24" i="10"/>
  <c r="CB23" i="10"/>
  <c r="CE21" i="10"/>
  <c r="CK19" i="10"/>
  <c r="CH19" i="10"/>
  <c r="CB19" i="10"/>
  <c r="CE17" i="10"/>
  <c r="CH15" i="10"/>
  <c r="CB15" i="10"/>
  <c r="CN14" i="10"/>
  <c r="CN11" i="10"/>
  <c r="CE10" i="10"/>
  <c r="CK7" i="10"/>
  <c r="CB7" i="10"/>
  <c r="CN3" i="10"/>
  <c r="CE3" i="10"/>
  <c r="H3" i="11"/>
  <c r="H4" i="11"/>
  <c r="H5" i="11"/>
  <c r="H7" i="11"/>
  <c r="H8" i="11"/>
  <c r="H9" i="11"/>
  <c r="H11" i="11"/>
  <c r="H12" i="11"/>
  <c r="H13" i="11"/>
  <c r="H14" i="11"/>
  <c r="H16" i="11"/>
  <c r="H17" i="11"/>
  <c r="H18" i="11"/>
  <c r="H2" i="11"/>
  <c r="G5" i="11"/>
  <c r="G14" i="11"/>
  <c r="G16" i="11"/>
  <c r="I7" i="11"/>
  <c r="G7" i="11" s="1"/>
  <c r="I8" i="11"/>
  <c r="G8" i="11" s="1"/>
  <c r="I9" i="11"/>
  <c r="G9" i="11" s="1"/>
  <c r="I11" i="11"/>
  <c r="G11" i="11" s="1"/>
  <c r="I12" i="11"/>
  <c r="G12" i="11" s="1"/>
  <c r="I13" i="11"/>
  <c r="G13" i="11" s="1"/>
  <c r="I16" i="11"/>
  <c r="I17" i="11"/>
  <c r="G17" i="11" s="1"/>
  <c r="I18" i="11"/>
  <c r="G18" i="11" s="1"/>
  <c r="I3" i="11"/>
  <c r="G3" i="11" s="1"/>
  <c r="I4" i="11"/>
  <c r="G4" i="11" s="1"/>
  <c r="I2" i="11"/>
  <c r="G2" i="11" s="1"/>
  <c r="CP22" i="1" l="1"/>
  <c r="CP46" i="1"/>
  <c r="CP50" i="1"/>
  <c r="CP52" i="1"/>
  <c r="EB21" i="1"/>
  <c r="EE35" i="1"/>
  <c r="EP11" i="5"/>
  <c r="EB36" i="1"/>
  <c r="EB42" i="1"/>
  <c r="EH45" i="1"/>
  <c r="EB48" i="1"/>
  <c r="CV7" i="5"/>
  <c r="CS19" i="5"/>
  <c r="EB37" i="1"/>
  <c r="EB49" i="1"/>
  <c r="DB29" i="5"/>
  <c r="EP18" i="5"/>
  <c r="CQ4" i="6"/>
  <c r="CT4" i="6"/>
  <c r="CT56" i="6" s="1"/>
  <c r="S104" i="4" s="1"/>
  <c r="CZ6" i="6"/>
  <c r="CZ9" i="6"/>
  <c r="CT16" i="6"/>
  <c r="CQ21" i="6"/>
  <c r="CN30" i="6"/>
  <c r="CZ30" i="6"/>
  <c r="CQ32" i="6"/>
  <c r="CW34" i="6"/>
  <c r="CW35" i="6"/>
  <c r="CN36" i="6"/>
  <c r="CN38" i="6"/>
  <c r="CZ38" i="6"/>
  <c r="CQ40" i="6"/>
  <c r="CN42" i="6"/>
  <c r="CZ42" i="6"/>
  <c r="CQ44" i="6"/>
  <c r="CW46" i="6"/>
  <c r="CW47" i="6"/>
  <c r="CN48" i="6"/>
  <c r="CW52" i="6"/>
  <c r="CN62" i="6"/>
  <c r="Q110" i="4" s="1"/>
  <c r="CZ62" i="6"/>
  <c r="U110" i="4" s="1"/>
  <c r="CQ65" i="6"/>
  <c r="R113" i="4" s="1"/>
  <c r="CN65" i="6"/>
  <c r="Q113" i="4" s="1"/>
  <c r="CQ68" i="6"/>
  <c r="R116" i="4" s="1"/>
  <c r="EM9" i="6"/>
  <c r="EP11" i="6"/>
  <c r="EJ14" i="6"/>
  <c r="EP15" i="6"/>
  <c r="ED17" i="6"/>
  <c r="EP17" i="6"/>
  <c r="EG19" i="6"/>
  <c r="EG20" i="6"/>
  <c r="EG21" i="6"/>
  <c r="EG22" i="6"/>
  <c r="EM23" i="6"/>
  <c r="EJ24" i="6"/>
  <c r="EJ28" i="6"/>
  <c r="EJ30" i="6"/>
  <c r="EM32" i="6"/>
  <c r="ED34" i="6"/>
  <c r="EP34" i="6"/>
  <c r="ED36" i="6"/>
  <c r="EP36" i="6"/>
  <c r="ED38" i="6"/>
  <c r="EP38" i="6"/>
  <c r="EG40" i="6"/>
  <c r="EM41" i="6"/>
  <c r="EJ42" i="6"/>
  <c r="EJ44" i="6"/>
  <c r="EM46" i="6"/>
  <c r="EJ48" i="6"/>
  <c r="EM50" i="6"/>
  <c r="EG52" i="6"/>
  <c r="U131" i="4"/>
  <c r="Q127" i="4"/>
  <c r="U112" i="4"/>
  <c r="ET64" i="7"/>
  <c r="U159" i="4" s="1"/>
  <c r="U158" i="4"/>
  <c r="CW4" i="6"/>
  <c r="CW56" i="6" s="1"/>
  <c r="T104" i="4" s="1"/>
  <c r="CZ8" i="6"/>
  <c r="CW17" i="6"/>
  <c r="CW19" i="6"/>
  <c r="CW20" i="6"/>
  <c r="CT22" i="6"/>
  <c r="CZ24" i="6"/>
  <c r="CW24" i="6"/>
  <c r="CZ25" i="6"/>
  <c r="CT26" i="6"/>
  <c r="CZ28" i="6"/>
  <c r="CW28" i="6"/>
  <c r="CQ30" i="6"/>
  <c r="CT32" i="6"/>
  <c r="CN33" i="6"/>
  <c r="CN34" i="6"/>
  <c r="CZ34" i="6"/>
  <c r="CQ35" i="6"/>
  <c r="CQ36" i="6"/>
  <c r="CQ37" i="6"/>
  <c r="CQ38" i="6"/>
  <c r="CT40" i="6"/>
  <c r="CQ42" i="6"/>
  <c r="CT44" i="6"/>
  <c r="CN46" i="6"/>
  <c r="CZ46" i="6"/>
  <c r="CQ47" i="6"/>
  <c r="CQ48" i="6"/>
  <c r="CW50" i="6"/>
  <c r="CW51" i="6"/>
  <c r="CN52" i="6"/>
  <c r="CZ52" i="6"/>
  <c r="CT62" i="6"/>
  <c r="S110" i="4" s="1"/>
  <c r="S108" i="4"/>
  <c r="CW62" i="6"/>
  <c r="T110" i="4" s="1"/>
  <c r="CT65" i="6"/>
  <c r="S113" i="4" s="1"/>
  <c r="S112" i="4"/>
  <c r="CT68" i="6"/>
  <c r="S116" i="4" s="1"/>
  <c r="EM4" i="6"/>
  <c r="ED6" i="6"/>
  <c r="ED7" i="6"/>
  <c r="ED8" i="6"/>
  <c r="EP9" i="6"/>
  <c r="EM14" i="6"/>
  <c r="ED15" i="6"/>
  <c r="EP16" i="6"/>
  <c r="EG17" i="6"/>
  <c r="EM18" i="6"/>
  <c r="EP18" i="6"/>
  <c r="EJ19" i="6"/>
  <c r="EJ20" i="6"/>
  <c r="EJ21" i="6"/>
  <c r="EJ22" i="6"/>
  <c r="EM24" i="6"/>
  <c r="EM28" i="6"/>
  <c r="EM30" i="6"/>
  <c r="ED31" i="6"/>
  <c r="EG34" i="6"/>
  <c r="EG36" i="6"/>
  <c r="EP37" i="6"/>
  <c r="EG38" i="6"/>
  <c r="EM39" i="6"/>
  <c r="EP39" i="6"/>
  <c r="EJ40" i="6"/>
  <c r="EM42" i="6"/>
  <c r="EM44" i="6"/>
  <c r="ED45" i="6"/>
  <c r="EM48" i="6"/>
  <c r="ED49" i="6"/>
  <c r="EJ52" i="6"/>
  <c r="T131" i="4"/>
  <c r="EM68" i="6"/>
  <c r="T132" i="4" s="1"/>
  <c r="U124" i="4"/>
  <c r="S115" i="4"/>
  <c r="R112" i="4"/>
  <c r="Q109" i="4"/>
  <c r="CT9" i="6"/>
  <c r="CW32" i="6"/>
  <c r="CW40" i="6"/>
  <c r="CW44" i="6"/>
  <c r="CW65" i="6"/>
  <c r="T113" i="4" s="1"/>
  <c r="T112" i="4"/>
  <c r="CW68" i="6"/>
  <c r="T116" i="4" s="1"/>
  <c r="T115" i="4"/>
  <c r="EM22" i="6"/>
  <c r="EP33" i="6"/>
  <c r="EM40" i="6"/>
  <c r="EM52" i="6"/>
  <c r="R124" i="4"/>
  <c r="S124" i="4"/>
  <c r="R128" i="4"/>
  <c r="EJ65" i="6"/>
  <c r="S128" i="4"/>
  <c r="Q131" i="4"/>
  <c r="U127" i="4"/>
  <c r="T124" i="4"/>
  <c r="EN18" i="7"/>
  <c r="CN8" i="6"/>
  <c r="CN9" i="6"/>
  <c r="CW11" i="6"/>
  <c r="CN22" i="6"/>
  <c r="CZ22" i="6"/>
  <c r="CN26" i="6"/>
  <c r="CZ26" i="6"/>
  <c r="CW30" i="6"/>
  <c r="CN32" i="6"/>
  <c r="CW36" i="6"/>
  <c r="CW38" i="6"/>
  <c r="CN40" i="6"/>
  <c r="CW42" i="6"/>
  <c r="CN44" i="6"/>
  <c r="CW48" i="6"/>
  <c r="CN68" i="6"/>
  <c r="Q116" i="4" s="1"/>
  <c r="Q115" i="4"/>
  <c r="CZ68" i="6"/>
  <c r="U116" i="4" s="1"/>
  <c r="U115" i="4"/>
  <c r="EM11" i="6"/>
  <c r="EM17" i="6"/>
  <c r="ED19" i="6"/>
  <c r="ED20" i="6"/>
  <c r="ED21" i="6"/>
  <c r="ED22" i="6"/>
  <c r="EP22" i="6"/>
  <c r="EM34" i="6"/>
  <c r="EM36" i="6"/>
  <c r="EM38" i="6"/>
  <c r="ED40" i="6"/>
  <c r="EP40" i="6"/>
  <c r="ED52" i="6"/>
  <c r="EP52" i="6"/>
  <c r="EJ62" i="6"/>
  <c r="R125" i="4"/>
  <c r="EM65" i="6"/>
  <c r="T129" i="4" s="1"/>
  <c r="U109" i="4"/>
  <c r="R108" i="4"/>
  <c r="EQ42" i="7"/>
  <c r="EG68" i="6"/>
  <c r="EH6" i="7"/>
  <c r="EH9" i="7"/>
  <c r="ET9" i="7"/>
  <c r="ET18" i="7"/>
  <c r="EK20" i="7"/>
  <c r="EH26" i="7"/>
  <c r="EQ28" i="7"/>
  <c r="EK32" i="7"/>
  <c r="EH36" i="7"/>
  <c r="EH41" i="7"/>
  <c r="EK42" i="7"/>
  <c r="EK45" i="7"/>
  <c r="ET45" i="7"/>
  <c r="ET50" i="7"/>
  <c r="EH53" i="7"/>
  <c r="EQ53" i="7"/>
  <c r="DR4" i="8"/>
  <c r="DX27" i="8"/>
  <c r="DU27" i="8"/>
  <c r="DX65" i="8"/>
  <c r="EG65" i="6"/>
  <c r="EJ68" i="6"/>
  <c r="S131" i="4"/>
  <c r="CU8" i="7"/>
  <c r="CU12" i="7"/>
  <c r="CR22" i="7"/>
  <c r="DA25" i="7"/>
  <c r="DD49" i="7"/>
  <c r="DD53" i="7"/>
  <c r="EH4" i="7"/>
  <c r="EK6" i="7"/>
  <c r="EH12" i="7"/>
  <c r="EQ14" i="7"/>
  <c r="EN24" i="7"/>
  <c r="EK26" i="7"/>
  <c r="ET26" i="7"/>
  <c r="EN27" i="7"/>
  <c r="EH28" i="7"/>
  <c r="ET28" i="7"/>
  <c r="EH38" i="7"/>
  <c r="EN39" i="7"/>
  <c r="EH40" i="7"/>
  <c r="EQ40" i="7"/>
  <c r="ET41" i="7"/>
  <c r="EH43" i="7"/>
  <c r="ET44" i="7"/>
  <c r="EH49" i="7"/>
  <c r="EQ49" i="7"/>
  <c r="EK50" i="7"/>
  <c r="EH52" i="7"/>
  <c r="EQ52" i="7"/>
  <c r="EK53" i="7"/>
  <c r="ET53" i="7"/>
  <c r="EH64" i="7"/>
  <c r="Q159" i="4" s="1"/>
  <c r="EH67" i="7"/>
  <c r="Q162" i="4" s="1"/>
  <c r="EK70" i="7"/>
  <c r="R165" i="4" s="1"/>
  <c r="EA3" i="8"/>
  <c r="EA17" i="8"/>
  <c r="FB19" i="8"/>
  <c r="FB47" i="8"/>
  <c r="DH28" i="8"/>
  <c r="EZ6" i="8"/>
  <c r="FA6" i="8" s="1"/>
  <c r="ET6" i="8"/>
  <c r="DC7" i="9"/>
  <c r="DI25" i="9"/>
  <c r="DI33" i="9"/>
  <c r="DL7" i="9"/>
  <c r="CX36" i="7"/>
  <c r="EH8" i="7"/>
  <c r="EH18" i="7"/>
  <c r="ET20" i="7"/>
  <c r="EQ36" i="7"/>
  <c r="EH39" i="7"/>
  <c r="ET39" i="7"/>
  <c r="ET42" i="7"/>
  <c r="EH45" i="7"/>
  <c r="EQ45" i="7"/>
  <c r="EQ50" i="7"/>
  <c r="CV7" i="8"/>
  <c r="DH7" i="8"/>
  <c r="DB26" i="8"/>
  <c r="DU21" i="8"/>
  <c r="DU38" i="8"/>
  <c r="DU40" i="8"/>
  <c r="DU41" i="8"/>
  <c r="DU42" i="8"/>
  <c r="DU44" i="8"/>
  <c r="DU45" i="8"/>
  <c r="DU46" i="8"/>
  <c r="DU50" i="8"/>
  <c r="ED51" i="8"/>
  <c r="EA62" i="8"/>
  <c r="CY17" i="8"/>
  <c r="CY19" i="8"/>
  <c r="DH20" i="8"/>
  <c r="CY21" i="8"/>
  <c r="CY31" i="8"/>
  <c r="DH32" i="8"/>
  <c r="CY33" i="8"/>
  <c r="DH34" i="8"/>
  <c r="CY35" i="8"/>
  <c r="CY37" i="8"/>
  <c r="DE46" i="8"/>
  <c r="EQ4" i="8"/>
  <c r="EZ5" i="8"/>
  <c r="FA5" i="8" s="1"/>
  <c r="FB5" i="8" s="1"/>
  <c r="EZ7" i="8"/>
  <c r="FA7" i="8" s="1"/>
  <c r="FB7" i="8" s="1"/>
  <c r="EN14" i="8"/>
  <c r="EQ17" i="8"/>
  <c r="EQ18" i="8"/>
  <c r="EW26" i="8"/>
  <c r="EQ29" i="8"/>
  <c r="EQ30" i="8"/>
  <c r="DC4" i="9"/>
  <c r="DF39" i="9"/>
  <c r="DL47" i="9"/>
  <c r="ES62" i="9"/>
  <c r="R225" i="4" s="1"/>
  <c r="DC14" i="9"/>
  <c r="DC18" i="9"/>
  <c r="DI12" i="9"/>
  <c r="DI16" i="9"/>
  <c r="DI32" i="9"/>
  <c r="DI40" i="9"/>
  <c r="DL14" i="9"/>
  <c r="DL18" i="9"/>
  <c r="EV4" i="9"/>
  <c r="FB16" i="9"/>
  <c r="EV20" i="9"/>
  <c r="FB24" i="9"/>
  <c r="FB32" i="9"/>
  <c r="EP10" i="9"/>
  <c r="EP14" i="9"/>
  <c r="EP34" i="9"/>
  <c r="EP50" i="9"/>
  <c r="ES4" i="9"/>
  <c r="ES24" i="9"/>
  <c r="ES48" i="9"/>
  <c r="ES52" i="9"/>
  <c r="EV14" i="9"/>
  <c r="EV18" i="9"/>
  <c r="EV22" i="9"/>
  <c r="EV26" i="9"/>
  <c r="EV30" i="9"/>
  <c r="EV38" i="9"/>
  <c r="EV42" i="9"/>
  <c r="EV46" i="9"/>
  <c r="EY12" i="9"/>
  <c r="FB18" i="9"/>
  <c r="FB30" i="9"/>
  <c r="FB34" i="9"/>
  <c r="FB50" i="9"/>
  <c r="CE14" i="10"/>
  <c r="CE50" i="10"/>
  <c r="DQ6" i="10"/>
  <c r="DQ34" i="10"/>
  <c r="DQ46" i="10"/>
  <c r="EW27" i="8"/>
  <c r="FB39" i="8"/>
  <c r="FB42" i="8"/>
  <c r="CZ22" i="9"/>
  <c r="CZ25" i="9"/>
  <c r="CZ33" i="9"/>
  <c r="CZ42" i="9"/>
  <c r="FB65" i="9"/>
  <c r="U228" i="4" s="1"/>
  <c r="CN22" i="10"/>
  <c r="CN50" i="10"/>
  <c r="DT34" i="10"/>
  <c r="DZ46" i="10"/>
  <c r="CV13" i="8"/>
  <c r="CV17" i="8"/>
  <c r="DH17" i="8"/>
  <c r="CV19" i="8"/>
  <c r="DH19" i="8"/>
  <c r="CV21" i="8"/>
  <c r="DH21" i="8"/>
  <c r="DH24" i="8"/>
  <c r="DB25" i="8"/>
  <c r="CV31" i="8"/>
  <c r="DH31" i="8"/>
  <c r="CV33" i="8"/>
  <c r="DH33" i="8"/>
  <c r="CV35" i="8"/>
  <c r="DH35" i="8"/>
  <c r="DB48" i="8"/>
  <c r="DB52" i="8"/>
  <c r="EQ8" i="8"/>
  <c r="EZ28" i="8"/>
  <c r="FA28" i="8" s="1"/>
  <c r="FB28" i="8" s="1"/>
  <c r="EN30" i="8"/>
  <c r="EZ30" i="8"/>
  <c r="FA30" i="8" s="1"/>
  <c r="EQ39" i="8"/>
  <c r="EW40" i="8"/>
  <c r="EQ42" i="8"/>
  <c r="EW43" i="8"/>
  <c r="EW45" i="8"/>
  <c r="EZ46" i="8"/>
  <c r="FA46" i="8" s="1"/>
  <c r="FB46" i="8" s="1"/>
  <c r="ET47" i="8"/>
  <c r="EZ48" i="8"/>
  <c r="FA48" i="8" s="1"/>
  <c r="FB48" i="8" s="1"/>
  <c r="R177" i="4"/>
  <c r="CZ10" i="9"/>
  <c r="CZ11" i="9"/>
  <c r="DF15" i="9"/>
  <c r="DF17" i="9"/>
  <c r="CZ32" i="9"/>
  <c r="CZ41" i="9"/>
  <c r="DF42" i="9"/>
  <c r="DL65" i="9"/>
  <c r="U212" i="4" s="1"/>
  <c r="DQ25" i="10"/>
  <c r="CS5" i="5"/>
  <c r="CS9" i="5"/>
  <c r="CS35" i="5"/>
  <c r="CS39" i="5"/>
  <c r="DB45" i="5"/>
  <c r="CV46" i="5"/>
  <c r="CV50" i="5"/>
  <c r="CV52" i="5"/>
  <c r="EJ8" i="5"/>
  <c r="EJ13" i="5"/>
  <c r="EJ20" i="5"/>
  <c r="ES20" i="5"/>
  <c r="EJ25" i="5"/>
  <c r="ES25" i="5"/>
  <c r="EP27" i="5"/>
  <c r="EJ41" i="5"/>
  <c r="EJ45" i="5"/>
  <c r="EJ47" i="5"/>
  <c r="EG51" i="5"/>
  <c r="EM68" i="5"/>
  <c r="S99" i="4" s="1"/>
  <c r="CS28" i="5"/>
  <c r="CV29" i="5"/>
  <c r="DE29" i="5"/>
  <c r="CS31" i="5"/>
  <c r="CV41" i="5"/>
  <c r="CS51" i="5"/>
  <c r="EP3" i="5"/>
  <c r="EJ5" i="5"/>
  <c r="EG20" i="5"/>
  <c r="EP20" i="5"/>
  <c r="EJ21" i="5"/>
  <c r="EG27" i="5"/>
  <c r="EM27" i="5"/>
  <c r="EJ33" i="5"/>
  <c r="EJ51" i="5"/>
  <c r="ES51" i="5"/>
  <c r="EE19" i="1"/>
  <c r="EB24" i="1"/>
  <c r="EB25" i="1"/>
  <c r="EH25" i="1"/>
  <c r="EN25" i="1"/>
  <c r="EB29" i="1"/>
  <c r="EH29" i="1"/>
  <c r="EN29" i="1"/>
  <c r="EB30" i="1"/>
  <c r="EH33" i="1"/>
  <c r="EB34" i="1"/>
  <c r="EH34" i="1"/>
  <c r="EK35" i="1"/>
  <c r="EE37" i="1"/>
  <c r="EE39" i="1"/>
  <c r="EE45" i="1"/>
  <c r="EN45" i="1"/>
  <c r="EH49" i="1"/>
  <c r="EN49" i="1"/>
  <c r="DB23" i="1"/>
  <c r="CY23" i="1"/>
  <c r="CP27" i="1"/>
  <c r="CS29" i="1"/>
  <c r="DB31" i="1"/>
  <c r="CY33" i="1"/>
  <c r="DB35" i="1"/>
  <c r="DB39" i="1"/>
  <c r="DB43" i="1"/>
  <c r="CY43" i="1"/>
  <c r="CY45" i="1"/>
  <c r="DB47" i="1"/>
  <c r="EB8" i="1"/>
  <c r="EN8" i="1"/>
  <c r="EB11" i="1"/>
  <c r="EK21" i="1"/>
  <c r="EK22" i="1"/>
  <c r="EE23" i="1"/>
  <c r="EK23" i="1"/>
  <c r="EN35" i="1"/>
  <c r="EH36" i="1"/>
  <c r="EN37" i="1"/>
  <c r="EH41" i="1"/>
  <c r="EH42" i="1"/>
  <c r="EB44" i="1"/>
  <c r="EH44" i="1"/>
  <c r="EN44" i="1"/>
  <c r="EB45" i="1"/>
  <c r="EE47" i="1"/>
  <c r="EK51" i="1"/>
  <c r="CP19" i="1"/>
  <c r="CY27" i="1"/>
  <c r="CS28" i="1"/>
  <c r="DB29" i="1"/>
  <c r="CY31" i="1"/>
  <c r="CS33" i="1"/>
  <c r="DB33" i="1"/>
  <c r="CP34" i="1"/>
  <c r="CV34" i="1"/>
  <c r="DB34" i="1"/>
  <c r="CP35" i="1"/>
  <c r="CV35" i="1"/>
  <c r="CS27" i="1"/>
  <c r="DB27" i="1"/>
  <c r="CP28" i="1"/>
  <c r="DB28" i="1"/>
  <c r="CP33" i="1"/>
  <c r="CS34" i="1"/>
  <c r="CV39" i="1"/>
  <c r="CS45" i="1"/>
  <c r="DB45" i="1"/>
  <c r="CV46" i="1"/>
  <c r="DB46" i="1"/>
  <c r="CV47" i="1"/>
  <c r="CV48" i="1"/>
  <c r="DB50" i="1"/>
  <c r="CV51" i="1"/>
  <c r="DB51" i="1"/>
  <c r="CV52" i="1"/>
  <c r="DB52" i="1"/>
  <c r="EB3" i="1"/>
  <c r="EK3" i="1"/>
  <c r="EK5" i="1"/>
  <c r="EE8" i="1"/>
  <c r="EN11" i="1"/>
  <c r="EB14" i="1"/>
  <c r="EH14" i="1"/>
  <c r="EB15" i="1"/>
  <c r="EK16" i="1"/>
  <c r="EE16" i="1"/>
  <c r="EN16" i="1"/>
  <c r="EH21" i="1"/>
  <c r="EH24" i="1"/>
  <c r="EN24" i="1"/>
  <c r="EE25" i="1"/>
  <c r="EE26" i="1"/>
  <c r="EK26" i="1"/>
  <c r="EE28" i="1"/>
  <c r="EK28" i="1"/>
  <c r="EK29" i="1"/>
  <c r="EH30" i="1"/>
  <c r="EE31" i="1"/>
  <c r="EE32" i="1"/>
  <c r="EK32" i="1"/>
  <c r="EB33" i="1"/>
  <c r="EK33" i="1"/>
  <c r="EN36" i="1"/>
  <c r="EE38" i="1"/>
  <c r="EK38" i="1"/>
  <c r="EE40" i="1"/>
  <c r="EK40" i="1"/>
  <c r="EB41" i="1"/>
  <c r="EK41" i="1"/>
  <c r="EE46" i="1"/>
  <c r="EK46" i="1"/>
  <c r="EN47" i="1"/>
  <c r="EH48" i="1"/>
  <c r="EN48" i="1"/>
  <c r="EE49" i="1"/>
  <c r="EE50" i="1"/>
  <c r="EK50" i="1"/>
  <c r="CV36" i="1"/>
  <c r="CV38" i="1"/>
  <c r="CP39" i="1"/>
  <c r="CY39" i="1"/>
  <c r="CS41" i="1"/>
  <c r="CS46" i="1"/>
  <c r="CS49" i="1"/>
  <c r="CY49" i="1"/>
  <c r="CS50" i="1"/>
  <c r="CP51" i="1"/>
  <c r="CS51" i="1"/>
  <c r="CS52" i="1"/>
  <c r="EE3" i="1"/>
  <c r="EN3" i="1"/>
  <c r="EB5" i="1"/>
  <c r="EH5" i="1"/>
  <c r="EN7" i="1"/>
  <c r="EE12" i="1"/>
  <c r="EE14" i="1"/>
  <c r="EK14" i="1"/>
  <c r="EE15" i="1"/>
  <c r="EN15" i="1"/>
  <c r="EE22" i="1"/>
  <c r="EN23" i="1"/>
  <c r="EE24" i="1"/>
  <c r="EK24" i="1"/>
  <c r="EK25" i="1"/>
  <c r="EB26" i="1"/>
  <c r="EH26" i="1"/>
  <c r="EB28" i="1"/>
  <c r="EH28" i="1"/>
  <c r="EN28" i="1"/>
  <c r="EE29" i="1"/>
  <c r="EE30" i="1"/>
  <c r="EK30" i="1"/>
  <c r="EN31" i="1"/>
  <c r="EB32" i="1"/>
  <c r="EH32" i="1"/>
  <c r="EN32" i="1"/>
  <c r="EE33" i="1"/>
  <c r="EN34" i="1"/>
  <c r="EE34" i="1"/>
  <c r="EK34" i="1"/>
  <c r="EE36" i="1"/>
  <c r="EK36" i="1"/>
  <c r="EK37" i="1"/>
  <c r="EB38" i="1"/>
  <c r="EH38" i="1"/>
  <c r="EB39" i="1"/>
  <c r="EN39" i="1"/>
  <c r="EB40" i="1"/>
  <c r="EH40" i="1"/>
  <c r="EN40" i="1"/>
  <c r="EE41" i="1"/>
  <c r="EN42" i="1"/>
  <c r="EE42" i="1"/>
  <c r="EK42" i="1"/>
  <c r="EE44" i="1"/>
  <c r="EK44" i="1"/>
  <c r="EK45" i="1"/>
  <c r="EB46" i="1"/>
  <c r="EE48" i="1"/>
  <c r="EK49" i="1"/>
  <c r="EN51" i="1"/>
  <c r="EH52" i="1"/>
  <c r="EN52" i="1"/>
  <c r="EP29" i="5"/>
  <c r="EP7" i="5"/>
  <c r="EP60" i="5" s="1"/>
  <c r="EJ17" i="5"/>
  <c r="ES7" i="5"/>
  <c r="ES12" i="5"/>
  <c r="EP14" i="5"/>
  <c r="ES22" i="5"/>
  <c r="EG24" i="5"/>
  <c r="ES24" i="5"/>
  <c r="EG30" i="5"/>
  <c r="EG34" i="5"/>
  <c r="ES34" i="5"/>
  <c r="EG46" i="5"/>
  <c r="ES46" i="5"/>
  <c r="EP68" i="5"/>
  <c r="T99" i="4" s="1"/>
  <c r="EG3" i="5"/>
  <c r="ES3" i="5"/>
  <c r="EJ7" i="5"/>
  <c r="EJ9" i="5"/>
  <c r="ES9" i="5"/>
  <c r="EJ12" i="5"/>
  <c r="ES14" i="5"/>
  <c r="ES17" i="5"/>
  <c r="EG19" i="5"/>
  <c r="ES19" i="5"/>
  <c r="EJ30" i="5"/>
  <c r="EP33" i="5"/>
  <c r="EJ34" i="5"/>
  <c r="EJ36" i="5"/>
  <c r="EJ38" i="5"/>
  <c r="EJ42" i="5"/>
  <c r="EP45" i="5"/>
  <c r="EJ46" i="5"/>
  <c r="EJ48" i="5"/>
  <c r="EM51" i="5"/>
  <c r="EG52" i="5"/>
  <c r="ES52" i="5"/>
  <c r="EG9" i="5"/>
  <c r="EG14" i="5"/>
  <c r="EJ3" i="5"/>
  <c r="EG8" i="5"/>
  <c r="ES8" i="5"/>
  <c r="EJ11" i="5"/>
  <c r="EG13" i="5"/>
  <c r="ES13" i="5"/>
  <c r="EJ16" i="5"/>
  <c r="EM20" i="5"/>
  <c r="EG21" i="5"/>
  <c r="ES21" i="5"/>
  <c r="ES23" i="5"/>
  <c r="EJ29" i="5"/>
  <c r="ES29" i="5"/>
  <c r="EM30" i="5"/>
  <c r="EG33" i="5"/>
  <c r="EM34" i="5"/>
  <c r="EG35" i="5"/>
  <c r="ES35" i="5"/>
  <c r="EM36" i="5"/>
  <c r="EM38" i="5"/>
  <c r="ES41" i="5"/>
  <c r="EM42" i="5"/>
  <c r="ES45" i="5"/>
  <c r="EM46" i="5"/>
  <c r="EG47" i="5"/>
  <c r="ES47" i="5"/>
  <c r="EM48" i="5"/>
  <c r="EP51" i="5"/>
  <c r="EJ52" i="5"/>
  <c r="DN65" i="5"/>
  <c r="CY5" i="5"/>
  <c r="CS8" i="5"/>
  <c r="CY9" i="5"/>
  <c r="CY31" i="5"/>
  <c r="CS34" i="5"/>
  <c r="DE34" i="5"/>
  <c r="CY35" i="5"/>
  <c r="CY39" i="5"/>
  <c r="DB9" i="5"/>
  <c r="CS15" i="5"/>
  <c r="CV27" i="5"/>
  <c r="DB31" i="5"/>
  <c r="DB33" i="5"/>
  <c r="DB39" i="5"/>
  <c r="EN65" i="1"/>
  <c r="U63" i="4" s="1"/>
  <c r="EE62" i="1"/>
  <c r="R60" i="4" s="1"/>
  <c r="EH17" i="1"/>
  <c r="EE6" i="1"/>
  <c r="EK6" i="1"/>
  <c r="EH9" i="1"/>
  <c r="EH18" i="1"/>
  <c r="EN4" i="1"/>
  <c r="EE5" i="1"/>
  <c r="EN6" i="1"/>
  <c r="EE7" i="1"/>
  <c r="EK8" i="1"/>
  <c r="EB9" i="1"/>
  <c r="EK9" i="1"/>
  <c r="EB10" i="1"/>
  <c r="EN10" i="1"/>
  <c r="EE11" i="1"/>
  <c r="EK12" i="1"/>
  <c r="EB16" i="1"/>
  <c r="EB17" i="1"/>
  <c r="EK17" i="1"/>
  <c r="EB18" i="1"/>
  <c r="EK18" i="1"/>
  <c r="EK19" i="1"/>
  <c r="EN20" i="1"/>
  <c r="EE21" i="1"/>
  <c r="EK10" i="1"/>
  <c r="EN13" i="1"/>
  <c r="EH65" i="1"/>
  <c r="S63" i="4" s="1"/>
  <c r="EK68" i="1"/>
  <c r="T66" i="4" s="1"/>
  <c r="EE9" i="1"/>
  <c r="EE10" i="1"/>
  <c r="EK11" i="1"/>
  <c r="EB12" i="1"/>
  <c r="EN12" i="1"/>
  <c r="EE13" i="1"/>
  <c r="EK15" i="1"/>
  <c r="EE17" i="1"/>
  <c r="EN17" i="1"/>
  <c r="EE18" i="1"/>
  <c r="EE20" i="1"/>
  <c r="R58" i="4"/>
  <c r="CY21" i="1"/>
  <c r="CS19" i="1"/>
  <c r="CS20" i="1"/>
  <c r="CY20" i="1"/>
  <c r="EE65" i="1"/>
  <c r="R63" i="4" s="1"/>
  <c r="EB65" i="1"/>
  <c r="Q63" i="4" s="1"/>
  <c r="S62" i="4"/>
  <c r="EK65" i="1"/>
  <c r="T63" i="4" s="1"/>
  <c r="R62" i="4"/>
  <c r="EE68" i="1"/>
  <c r="R66" i="4" s="1"/>
  <c r="T65" i="4"/>
  <c r="EH68" i="1"/>
  <c r="S66" i="4" s="1"/>
  <c r="EB68" i="1"/>
  <c r="Q66" i="4" s="1"/>
  <c r="EN68" i="1"/>
  <c r="U66" i="4" s="1"/>
  <c r="Q65" i="4"/>
  <c r="EB62" i="1"/>
  <c r="Q60" i="4" s="1"/>
  <c r="EN62" i="1"/>
  <c r="U60" i="4" s="1"/>
  <c r="EH62" i="1"/>
  <c r="S60" i="4" s="1"/>
  <c r="EK62" i="1"/>
  <c r="T60" i="4" s="1"/>
  <c r="Q59" i="4"/>
  <c r="U59" i="4"/>
  <c r="DE3" i="8"/>
  <c r="EZ15" i="8"/>
  <c r="FA15" i="8" s="1"/>
  <c r="FB15" i="8" s="1"/>
  <c r="ED6" i="8"/>
  <c r="DR31" i="8"/>
  <c r="DH3" i="8"/>
  <c r="CV14" i="8"/>
  <c r="CV22" i="8"/>
  <c r="DH36" i="8"/>
  <c r="CV38" i="8"/>
  <c r="EN20" i="8"/>
  <c r="EZ20" i="8"/>
  <c r="FA20" i="8" s="1"/>
  <c r="EZ32" i="8"/>
  <c r="FA32" i="8" s="1"/>
  <c r="FB32" i="8" s="1"/>
  <c r="EZ36" i="8"/>
  <c r="FA36" i="8" s="1"/>
  <c r="DR13" i="8"/>
  <c r="ED15" i="8"/>
  <c r="DU18" i="8"/>
  <c r="DU20" i="8"/>
  <c r="DU29" i="8"/>
  <c r="DU31" i="8"/>
  <c r="CY3" i="8"/>
  <c r="DE4" i="8"/>
  <c r="CY5" i="8"/>
  <c r="DB7" i="8"/>
  <c r="CY14" i="8"/>
  <c r="DH26" i="8"/>
  <c r="DE27" i="8"/>
  <c r="DH44" i="8"/>
  <c r="CY47" i="8"/>
  <c r="EW4" i="8"/>
  <c r="EZ4" i="8"/>
  <c r="FA4" i="8" s="1"/>
  <c r="FB4" i="8" s="1"/>
  <c r="ET5" i="8"/>
  <c r="EW9" i="8"/>
  <c r="EQ10" i="8"/>
  <c r="EN16" i="8"/>
  <c r="EN23" i="8"/>
  <c r="EW23" i="8"/>
  <c r="EN25" i="8"/>
  <c r="EW25" i="8"/>
  <c r="EQ28" i="8"/>
  <c r="ET31" i="8"/>
  <c r="EW33" i="8"/>
  <c r="ET42" i="8"/>
  <c r="EN43" i="8"/>
  <c r="EZ43" i="8"/>
  <c r="FA43" i="8" s="1"/>
  <c r="FB43" i="8" s="1"/>
  <c r="EN48" i="8"/>
  <c r="EQ51" i="8"/>
  <c r="S193" i="4"/>
  <c r="EA37" i="8"/>
  <c r="EW7" i="8"/>
  <c r="EW10" i="8"/>
  <c r="EW34" i="8"/>
  <c r="EW49" i="8"/>
  <c r="ED31" i="8"/>
  <c r="ED35" i="8"/>
  <c r="ED47" i="8"/>
  <c r="ED65" i="8"/>
  <c r="DB13" i="8"/>
  <c r="DH14" i="8"/>
  <c r="CV26" i="8"/>
  <c r="CV36" i="8"/>
  <c r="CV44" i="8"/>
  <c r="EN10" i="8"/>
  <c r="EN26" i="8"/>
  <c r="EN28" i="8"/>
  <c r="EN32" i="8"/>
  <c r="DX10" i="8"/>
  <c r="DU17" i="8"/>
  <c r="ED17" i="8"/>
  <c r="DX18" i="8"/>
  <c r="EA22" i="8"/>
  <c r="DX31" i="8"/>
  <c r="DX35" i="8"/>
  <c r="DX62" i="8"/>
  <c r="DB5" i="8"/>
  <c r="CY8" i="8"/>
  <c r="DH9" i="8"/>
  <c r="CY10" i="8"/>
  <c r="DH13" i="8"/>
  <c r="DB14" i="8"/>
  <c r="DB16" i="8"/>
  <c r="DE24" i="8"/>
  <c r="DH27" i="8"/>
  <c r="DE28" i="8"/>
  <c r="DB30" i="8"/>
  <c r="DB36" i="8"/>
  <c r="DB38" i="8"/>
  <c r="DE45" i="8"/>
  <c r="CY46" i="8"/>
  <c r="DB47" i="8"/>
  <c r="DB49" i="8"/>
  <c r="DB51" i="8"/>
  <c r="ET3" i="8"/>
  <c r="ET7" i="8"/>
  <c r="EW8" i="8"/>
  <c r="EZ16" i="8"/>
  <c r="FA16" i="8" s="1"/>
  <c r="FB16" i="8" s="1"/>
  <c r="EQ19" i="8"/>
  <c r="EQ23" i="8"/>
  <c r="EZ23" i="8"/>
  <c r="FA23" i="8" s="1"/>
  <c r="EQ25" i="8"/>
  <c r="EZ25" i="8"/>
  <c r="FA25" i="8" s="1"/>
  <c r="FB25" i="8" s="1"/>
  <c r="EW28" i="8"/>
  <c r="EZ31" i="8"/>
  <c r="FA31" i="8" s="1"/>
  <c r="FB31" i="8" s="1"/>
  <c r="ET32" i="8"/>
  <c r="EZ33" i="8"/>
  <c r="FA33" i="8" s="1"/>
  <c r="FB33" i="8" s="1"/>
  <c r="ET36" i="8"/>
  <c r="EW42" i="8"/>
  <c r="EQ43" i="8"/>
  <c r="ET46" i="8"/>
  <c r="ET51" i="8"/>
  <c r="EN62" i="8"/>
  <c r="Q192" i="4" s="1"/>
  <c r="EZ62" i="8"/>
  <c r="S180" i="4"/>
  <c r="EQ15" i="7"/>
  <c r="EH15" i="7"/>
  <c r="DA27" i="7"/>
  <c r="EQ22" i="7"/>
  <c r="EQ27" i="7"/>
  <c r="EH27" i="7"/>
  <c r="EN29" i="7"/>
  <c r="DA19" i="7"/>
  <c r="ET15" i="7"/>
  <c r="EK17" i="7"/>
  <c r="EH17" i="7"/>
  <c r="CU5" i="7"/>
  <c r="CU6" i="7"/>
  <c r="CU16" i="7"/>
  <c r="CR19" i="7"/>
  <c r="DD19" i="7"/>
  <c r="CU23" i="7"/>
  <c r="CU27" i="7"/>
  <c r="EQ13" i="7"/>
  <c r="EN15" i="7"/>
  <c r="EQ19" i="7"/>
  <c r="EQ25" i="7"/>
  <c r="EH25" i="7"/>
  <c r="ET27" i="7"/>
  <c r="S148" i="4"/>
  <c r="S164" i="4"/>
  <c r="CR8" i="7"/>
  <c r="CX16" i="7"/>
  <c r="CU19" i="7"/>
  <c r="CX33" i="7"/>
  <c r="CX37" i="7"/>
  <c r="CX64" i="7"/>
  <c r="S143" i="4" s="1"/>
  <c r="DA64" i="7"/>
  <c r="T143" i="4" s="1"/>
  <c r="EQ3" i="7"/>
  <c r="EQ6" i="7"/>
  <c r="EQ11" i="7"/>
  <c r="EH13" i="7"/>
  <c r="EQ17" i="7"/>
  <c r="EH19" i="7"/>
  <c r="ET19" i="7"/>
  <c r="EH22" i="7"/>
  <c r="EN23" i="7"/>
  <c r="EN28" i="7"/>
  <c r="EQ30" i="7"/>
  <c r="EN32" i="7"/>
  <c r="ET33" i="7"/>
  <c r="EQ33" i="7"/>
  <c r="EK36" i="7"/>
  <c r="EQ38" i="7"/>
  <c r="EQ41" i="7"/>
  <c r="EQ43" i="7"/>
  <c r="EK44" i="7"/>
  <c r="EN48" i="7"/>
  <c r="EQ70" i="7"/>
  <c r="T165" i="4" s="1"/>
  <c r="R164" i="4"/>
  <c r="Q161" i="4"/>
  <c r="Q157" i="4"/>
  <c r="CU30" i="7"/>
  <c r="CU44" i="7"/>
  <c r="CU46" i="7"/>
  <c r="CU47" i="7"/>
  <c r="CU48" i="7"/>
  <c r="CU52" i="7"/>
  <c r="ET6" i="7"/>
  <c r="EK11" i="7"/>
  <c r="ET11" i="7"/>
  <c r="EK13" i="7"/>
  <c r="ET13" i="7"/>
  <c r="ET17" i="7"/>
  <c r="EK19" i="7"/>
  <c r="EK22" i="7"/>
  <c r="EQ24" i="7"/>
  <c r="EQ29" i="7"/>
  <c r="EQ32" i="7"/>
  <c r="EN44" i="7"/>
  <c r="EK46" i="7"/>
  <c r="EQ46" i="7"/>
  <c r="EQ48" i="7"/>
  <c r="EK54" i="7"/>
  <c r="EQ54" i="7"/>
  <c r="DD29" i="7"/>
  <c r="DD37" i="7"/>
  <c r="DD39" i="7"/>
  <c r="CX40" i="7"/>
  <c r="CR41" i="7"/>
  <c r="DD41" i="7"/>
  <c r="CX42" i="7"/>
  <c r="CX44" i="7"/>
  <c r="CX46" i="7"/>
  <c r="CX48" i="7"/>
  <c r="CX50" i="7"/>
  <c r="CX52" i="7"/>
  <c r="CX54" i="7"/>
  <c r="EQ4" i="7"/>
  <c r="EQ8" i="7"/>
  <c r="EK15" i="7"/>
  <c r="EH20" i="7"/>
  <c r="EQ20" i="7"/>
  <c r="EH23" i="7"/>
  <c r="ET23" i="7"/>
  <c r="EK24" i="7"/>
  <c r="ET24" i="7"/>
  <c r="EK29" i="7"/>
  <c r="EH32" i="7"/>
  <c r="EQ34" i="7"/>
  <c r="ET37" i="7"/>
  <c r="EH42" i="7"/>
  <c r="EQ44" i="7"/>
  <c r="EH48" i="7"/>
  <c r="EH50" i="7"/>
  <c r="EN64" i="7"/>
  <c r="S159" i="4" s="1"/>
  <c r="EK67" i="7"/>
  <c r="R162" i="4" s="1"/>
  <c r="S141" i="4"/>
  <c r="T164" i="4"/>
  <c r="S157" i="4"/>
  <c r="DB21" i="5"/>
  <c r="DB16" i="5"/>
  <c r="DE19" i="5"/>
  <c r="CY23" i="5"/>
  <c r="DB49" i="5"/>
  <c r="DB65" i="5"/>
  <c r="T80" i="4" s="1"/>
  <c r="T79" i="4"/>
  <c r="DB68" i="5"/>
  <c r="T83" i="4" s="1"/>
  <c r="T82" i="4"/>
  <c r="EP6" i="5"/>
  <c r="EP10" i="5"/>
  <c r="EP26" i="5"/>
  <c r="EM43" i="5"/>
  <c r="EP44" i="5"/>
  <c r="EP49" i="5"/>
  <c r="EM65" i="5"/>
  <c r="S96" i="4" s="1"/>
  <c r="S95" i="4"/>
  <c r="DE4" i="5"/>
  <c r="DB6" i="5"/>
  <c r="CV13" i="5"/>
  <c r="CV14" i="5"/>
  <c r="CV15" i="5"/>
  <c r="CV18" i="5"/>
  <c r="CS23" i="5"/>
  <c r="DB23" i="5"/>
  <c r="CS33" i="5"/>
  <c r="CV34" i="5"/>
  <c r="DE35" i="5"/>
  <c r="DE39" i="5"/>
  <c r="CV45" i="5"/>
  <c r="DE45" i="5"/>
  <c r="CY46" i="5"/>
  <c r="CS47" i="5"/>
  <c r="CY48" i="5"/>
  <c r="CS49" i="5"/>
  <c r="DE51" i="5"/>
  <c r="CY52" i="5"/>
  <c r="Q83" i="4"/>
  <c r="Q82" i="4"/>
  <c r="DE68" i="5"/>
  <c r="U83" i="4" s="1"/>
  <c r="U82" i="4"/>
  <c r="EJ4" i="5"/>
  <c r="ES4" i="5"/>
  <c r="EP8" i="5"/>
  <c r="EP9" i="5"/>
  <c r="EG10" i="5"/>
  <c r="ES10" i="5"/>
  <c r="ES11" i="5"/>
  <c r="EP13" i="5"/>
  <c r="EJ15" i="5"/>
  <c r="ES15" i="5"/>
  <c r="EM16" i="5"/>
  <c r="EP23" i="5"/>
  <c r="ES31" i="5"/>
  <c r="EM32" i="5"/>
  <c r="ES39" i="5"/>
  <c r="EM40" i="5"/>
  <c r="EG43" i="5"/>
  <c r="EG49" i="5"/>
  <c r="EP65" i="5"/>
  <c r="T96" i="4" s="1"/>
  <c r="T95" i="4"/>
  <c r="DE12" i="5"/>
  <c r="DE17" i="5"/>
  <c r="CV19" i="5"/>
  <c r="DB20" i="5"/>
  <c r="DE26" i="5"/>
  <c r="CV33" i="5"/>
  <c r="DE33" i="5"/>
  <c r="DE43" i="5"/>
  <c r="CY43" i="5"/>
  <c r="CV49" i="5"/>
  <c r="CV51" i="5"/>
  <c r="CV62" i="5"/>
  <c r="R77" i="4" s="1"/>
  <c r="R75" i="4"/>
  <c r="Q77" i="4"/>
  <c r="Q76" i="4"/>
  <c r="DE62" i="5"/>
  <c r="U77" i="4" s="1"/>
  <c r="U76" i="4"/>
  <c r="CV65" i="5"/>
  <c r="R80" i="4" s="1"/>
  <c r="R79" i="4"/>
  <c r="Q80" i="4"/>
  <c r="CV68" i="5"/>
  <c r="R83" i="4" s="1"/>
  <c r="EG6" i="5"/>
  <c r="EJ10" i="5"/>
  <c r="EP12" i="5"/>
  <c r="EP28" i="5"/>
  <c r="EP32" i="5"/>
  <c r="EP40" i="5"/>
  <c r="EJ49" i="5"/>
  <c r="EP50" i="5"/>
  <c r="DE5" i="5"/>
  <c r="DB7" i="5"/>
  <c r="CY11" i="5"/>
  <c r="DE15" i="5"/>
  <c r="DE18" i="5"/>
  <c r="CS22" i="5"/>
  <c r="CS26" i="5"/>
  <c r="DE41" i="5"/>
  <c r="CY42" i="5"/>
  <c r="CS43" i="5"/>
  <c r="DB43" i="5"/>
  <c r="CS46" i="5"/>
  <c r="DE46" i="5"/>
  <c r="CY47" i="5"/>
  <c r="CS50" i="5"/>
  <c r="DE50" i="5"/>
  <c r="CY51" i="5"/>
  <c r="CS52" i="5"/>
  <c r="DE52" i="5"/>
  <c r="CY62" i="5"/>
  <c r="S77" i="4" s="1"/>
  <c r="S75" i="4"/>
  <c r="DB62" i="5"/>
  <c r="T77" i="4" s="1"/>
  <c r="CY65" i="5"/>
  <c r="S80" i="4" s="1"/>
  <c r="S79" i="4"/>
  <c r="DE65" i="5"/>
  <c r="U80" i="4" s="1"/>
  <c r="CY68" i="5"/>
  <c r="S83" i="4" s="1"/>
  <c r="S82" i="4"/>
  <c r="ES5" i="5"/>
  <c r="EJ6" i="5"/>
  <c r="EG11" i="5"/>
  <c r="EG12" i="5"/>
  <c r="EG16" i="5"/>
  <c r="EJ18" i="5"/>
  <c r="EP19" i="5"/>
  <c r="EP22" i="5"/>
  <c r="EM26" i="5"/>
  <c r="EG28" i="5"/>
  <c r="EG31" i="5"/>
  <c r="EJ35" i="5"/>
  <c r="EG39" i="5"/>
  <c r="EM44" i="5"/>
  <c r="EG50" i="5"/>
  <c r="ES50" i="5"/>
  <c r="ES65" i="5"/>
  <c r="U96" i="4" s="1"/>
  <c r="EG15" i="5"/>
  <c r="EP15" i="5"/>
  <c r="EP16" i="5"/>
  <c r="EP17" i="5"/>
  <c r="ES18" i="5"/>
  <c r="EM19" i="5"/>
  <c r="EP21" i="5"/>
  <c r="EJ23" i="5"/>
  <c r="EM24" i="5"/>
  <c r="EJ26" i="5"/>
  <c r="EM28" i="5"/>
  <c r="ES30" i="5"/>
  <c r="EJ31" i="5"/>
  <c r="EJ32" i="5"/>
  <c r="EP34" i="5"/>
  <c r="EP35" i="5"/>
  <c r="EG36" i="5"/>
  <c r="ES36" i="5"/>
  <c r="EG38" i="5"/>
  <c r="ES38" i="5"/>
  <c r="EJ39" i="5"/>
  <c r="EJ40" i="5"/>
  <c r="EP41" i="5"/>
  <c r="EG42" i="5"/>
  <c r="ES42" i="5"/>
  <c r="EJ43" i="5"/>
  <c r="EJ44" i="5"/>
  <c r="EP46" i="5"/>
  <c r="EP47" i="5"/>
  <c r="EG48" i="5"/>
  <c r="ES48" i="5"/>
  <c r="ES49" i="5"/>
  <c r="EM50" i="5"/>
  <c r="EP52" i="5"/>
  <c r="EJ65" i="5"/>
  <c r="R96" i="4" s="1"/>
  <c r="EG65" i="5"/>
  <c r="Q96" i="4" s="1"/>
  <c r="EJ68" i="5"/>
  <c r="R99" i="4" s="1"/>
  <c r="T98" i="4"/>
  <c r="S98" i="4"/>
  <c r="R95" i="4"/>
  <c r="EJ19" i="5"/>
  <c r="EG22" i="5"/>
  <c r="EG23" i="5"/>
  <c r="EJ24" i="5"/>
  <c r="EG26" i="5"/>
  <c r="ES26" i="5"/>
  <c r="EJ27" i="5"/>
  <c r="EJ28" i="5"/>
  <c r="EP30" i="5"/>
  <c r="EP31" i="5"/>
  <c r="EG32" i="5"/>
  <c r="ES32" i="5"/>
  <c r="ES33" i="5"/>
  <c r="EP36" i="5"/>
  <c r="EP38" i="5"/>
  <c r="EP39" i="5"/>
  <c r="EG40" i="5"/>
  <c r="ES40" i="5"/>
  <c r="EP42" i="5"/>
  <c r="EP43" i="5"/>
  <c r="EG44" i="5"/>
  <c r="ES44" i="5"/>
  <c r="EP48" i="5"/>
  <c r="EJ50" i="5"/>
  <c r="EG68" i="5"/>
  <c r="Q99" i="4" s="1"/>
  <c r="ES68" i="5"/>
  <c r="U99" i="4" s="1"/>
  <c r="CV68" i="1"/>
  <c r="S50" i="4" s="1"/>
  <c r="S49" i="4"/>
  <c r="CV61" i="1"/>
  <c r="S43" i="4" s="1"/>
  <c r="T49" i="4"/>
  <c r="CV64" i="1"/>
  <c r="U49" i="4"/>
  <c r="CS66" i="1"/>
  <c r="R48" i="4" s="1"/>
  <c r="CS64" i="1"/>
  <c r="CS8" i="1"/>
  <c r="CS14" i="1"/>
  <c r="CS62" i="1"/>
  <c r="R44" i="4" s="1"/>
  <c r="R42" i="4"/>
  <c r="Q49" i="4"/>
  <c r="EN58" i="1"/>
  <c r="U56" i="4" s="1"/>
  <c r="EN57" i="1"/>
  <c r="U55" i="4" s="1"/>
  <c r="EK58" i="1"/>
  <c r="T56" i="4" s="1"/>
  <c r="EB57" i="1"/>
  <c r="Q55" i="4" s="1"/>
  <c r="EE57" i="1"/>
  <c r="EB58" i="1"/>
  <c r="Q56" i="4" s="1"/>
  <c r="EH57" i="1"/>
  <c r="EE58" i="1"/>
  <c r="R56" i="4" s="1"/>
  <c r="EK57" i="1"/>
  <c r="T55" i="4" s="1"/>
  <c r="DN13" i="10"/>
  <c r="DQ10" i="10"/>
  <c r="DQ18" i="10"/>
  <c r="DQ33" i="10"/>
  <c r="DZ33" i="10"/>
  <c r="DT38" i="10"/>
  <c r="DZ41" i="10"/>
  <c r="DW45" i="10"/>
  <c r="DT46" i="10"/>
  <c r="DQ50" i="10"/>
  <c r="DT18" i="10"/>
  <c r="DN33" i="10"/>
  <c r="DQ49" i="10"/>
  <c r="DQ13" i="10"/>
  <c r="DQ17" i="10"/>
  <c r="DN34" i="10"/>
  <c r="DZ34" i="10"/>
  <c r="DZ45" i="10"/>
  <c r="DW49" i="10"/>
  <c r="DN18" i="10"/>
  <c r="DN6" i="10"/>
  <c r="CN41" i="10"/>
  <c r="CE29" i="10"/>
  <c r="CE22" i="10"/>
  <c r="CE41" i="10"/>
  <c r="CB10" i="10"/>
  <c r="CN10" i="10"/>
  <c r="CN17" i="10"/>
  <c r="CB21" i="10"/>
  <c r="CH22" i="10"/>
  <c r="CH30" i="10"/>
  <c r="CB46" i="10"/>
  <c r="CN46" i="10"/>
  <c r="CK16" i="10"/>
  <c r="CB13" i="10"/>
  <c r="CN23" i="10"/>
  <c r="DW5" i="10"/>
  <c r="DW61" i="10" s="1"/>
  <c r="T25" i="4" s="1"/>
  <c r="DN5" i="10"/>
  <c r="DN61" i="10" s="1"/>
  <c r="DZ5" i="10"/>
  <c r="DZ61" i="10" s="1"/>
  <c r="U25" i="4" s="1"/>
  <c r="DQ11" i="10"/>
  <c r="DN12" i="10"/>
  <c r="DZ12" i="10"/>
  <c r="DQ14" i="10"/>
  <c r="DQ23" i="10"/>
  <c r="DZ26" i="10"/>
  <c r="DW32" i="10"/>
  <c r="DW36" i="10"/>
  <c r="DW38" i="10"/>
  <c r="CH3" i="10"/>
  <c r="CB4" i="10"/>
  <c r="CN4" i="10"/>
  <c r="CN60" i="10" s="1"/>
  <c r="U8" i="4" s="1"/>
  <c r="CE8" i="10"/>
  <c r="CE9" i="10"/>
  <c r="CE13" i="10"/>
  <c r="CH14" i="10"/>
  <c r="CK14" i="10"/>
  <c r="CK15" i="10"/>
  <c r="CE16" i="10"/>
  <c r="CN19" i="10"/>
  <c r="CK22" i="10"/>
  <c r="CE23" i="10"/>
  <c r="CK24" i="10"/>
  <c r="CK27" i="10"/>
  <c r="CE28" i="10"/>
  <c r="CH31" i="10"/>
  <c r="CB34" i="10"/>
  <c r="CN34" i="10"/>
  <c r="DW9" i="10"/>
  <c r="DN9" i="10"/>
  <c r="DZ29" i="10"/>
  <c r="DT30" i="10"/>
  <c r="DN32" i="10"/>
  <c r="DZ32" i="10"/>
  <c r="DN35" i="10"/>
  <c r="DW44" i="10"/>
  <c r="DW48" i="10"/>
  <c r="CK13" i="10"/>
  <c r="CK49" i="10"/>
  <c r="DZ66" i="10"/>
  <c r="U30" i="4" s="1"/>
  <c r="DW42" i="10"/>
  <c r="CH6" i="10"/>
  <c r="CN9" i="10"/>
  <c r="CB11" i="10"/>
  <c r="CN16" i="10"/>
  <c r="CB28" i="10"/>
  <c r="CB3" i="10"/>
  <c r="CE4" i="10"/>
  <c r="CE5" i="10"/>
  <c r="CE61" i="10" s="1"/>
  <c r="R9" i="4" s="1"/>
  <c r="CK5" i="10"/>
  <c r="CK61" i="10" s="1"/>
  <c r="T9" i="4" s="1"/>
  <c r="CN7" i="10"/>
  <c r="CH7" i="10"/>
  <c r="CH11" i="10"/>
  <c r="CE15" i="10"/>
  <c r="CN15" i="10"/>
  <c r="CH18" i="10"/>
  <c r="CH23" i="10"/>
  <c r="CE25" i="10"/>
  <c r="CB27" i="10"/>
  <c r="CN27" i="10"/>
  <c r="CK33" i="10"/>
  <c r="CH47" i="10"/>
  <c r="CH51" i="10"/>
  <c r="CE60" i="10"/>
  <c r="DT5" i="10"/>
  <c r="DT61" i="10" s="1"/>
  <c r="S25" i="4" s="1"/>
  <c r="DQ29" i="10"/>
  <c r="DW30" i="10"/>
  <c r="DW40" i="10"/>
  <c r="DT42" i="10"/>
  <c r="DQ51" i="10"/>
  <c r="DZ51" i="10"/>
  <c r="CN28" i="10"/>
  <c r="CB33" i="10"/>
  <c r="CE34" i="10"/>
  <c r="CN35" i="10"/>
  <c r="CN39" i="10"/>
  <c r="CE45" i="10"/>
  <c r="CN45" i="10"/>
  <c r="CH46" i="10"/>
  <c r="CB47" i="10"/>
  <c r="CH48" i="10"/>
  <c r="CB49" i="10"/>
  <c r="CN51" i="10"/>
  <c r="CH52" i="10"/>
  <c r="DQ4" i="10"/>
  <c r="DQ67" i="10" s="1"/>
  <c r="R31" i="4" s="1"/>
  <c r="DQ7" i="10"/>
  <c r="DZ9" i="10"/>
  <c r="DQ12" i="10"/>
  <c r="DW13" i="10"/>
  <c r="DQ15" i="10"/>
  <c r="DW18" i="10"/>
  <c r="DQ26" i="10"/>
  <c r="DT28" i="10"/>
  <c r="DN30" i="10"/>
  <c r="DZ30" i="10"/>
  <c r="DQ31" i="10"/>
  <c r="DQ32" i="10"/>
  <c r="DW34" i="10"/>
  <c r="DW35" i="10"/>
  <c r="DN36" i="10"/>
  <c r="DZ36" i="10"/>
  <c r="DN38" i="10"/>
  <c r="DZ38" i="10"/>
  <c r="DQ39" i="10"/>
  <c r="DQ40" i="10"/>
  <c r="DW41" i="10"/>
  <c r="DN42" i="10"/>
  <c r="DZ42" i="10"/>
  <c r="DQ43" i="10"/>
  <c r="DQ44" i="10"/>
  <c r="DW46" i="10"/>
  <c r="DW47" i="10"/>
  <c r="DN48" i="10"/>
  <c r="DZ48" i="10"/>
  <c r="DZ49" i="10"/>
  <c r="DT50" i="10"/>
  <c r="DW52" i="10"/>
  <c r="CE33" i="10"/>
  <c r="CN33" i="10"/>
  <c r="CH34" i="10"/>
  <c r="CH36" i="10"/>
  <c r="CH38" i="10"/>
  <c r="CN43" i="10"/>
  <c r="CH43" i="10"/>
  <c r="CE49" i="10"/>
  <c r="CE51" i="10"/>
  <c r="DW6" i="10"/>
  <c r="DN10" i="10"/>
  <c r="DW14" i="10"/>
  <c r="DT26" i="10"/>
  <c r="DW28" i="10"/>
  <c r="DQ30" i="10"/>
  <c r="DT32" i="10"/>
  <c r="DQ35" i="10"/>
  <c r="DQ36" i="10"/>
  <c r="DQ37" i="10"/>
  <c r="DQ38" i="10"/>
  <c r="DT40" i="10"/>
  <c r="DQ42" i="10"/>
  <c r="DT44" i="10"/>
  <c r="DQ47" i="10"/>
  <c r="DQ48" i="10"/>
  <c r="DW50" i="10"/>
  <c r="DW51" i="10"/>
  <c r="DT13" i="10"/>
  <c r="DT6" i="10"/>
  <c r="DN19" i="10"/>
  <c r="DQ3" i="10"/>
  <c r="Q25" i="4"/>
  <c r="DT24" i="10"/>
  <c r="DZ10" i="10"/>
  <c r="DZ16" i="10"/>
  <c r="DN24" i="10"/>
  <c r="DN25" i="10"/>
  <c r="DW25" i="10"/>
  <c r="DQ64" i="10"/>
  <c r="DW3" i="10"/>
  <c r="DZ6" i="10"/>
  <c r="DT9" i="10"/>
  <c r="DT10" i="10"/>
  <c r="DZ13" i="10"/>
  <c r="DT16" i="10"/>
  <c r="DZ17" i="10"/>
  <c r="DT19" i="10"/>
  <c r="DW21" i="10"/>
  <c r="DQ22" i="10"/>
  <c r="DW23" i="10"/>
  <c r="DQ24" i="10"/>
  <c r="DZ25" i="10"/>
  <c r="DZ22" i="10"/>
  <c r="DZ19" i="10"/>
  <c r="DW24" i="10"/>
  <c r="DN3" i="10"/>
  <c r="DW10" i="10"/>
  <c r="DT12" i="10"/>
  <c r="DW16" i="10"/>
  <c r="DW19" i="10"/>
  <c r="DN20" i="10"/>
  <c r="DN23" i="10"/>
  <c r="DZ23" i="10"/>
  <c r="DT25" i="10"/>
  <c r="DW26" i="10"/>
  <c r="DZ63" i="10"/>
  <c r="U27" i="4" s="1"/>
  <c r="EA23" i="8"/>
  <c r="DH38" i="8"/>
  <c r="EA14" i="8"/>
  <c r="ED19" i="8"/>
  <c r="ED23" i="8"/>
  <c r="DR37" i="8"/>
  <c r="ED37" i="8"/>
  <c r="DR39" i="8"/>
  <c r="ED39" i="8"/>
  <c r="DR43" i="8"/>
  <c r="ED43" i="8"/>
  <c r="DR47" i="8"/>
  <c r="DE25" i="8"/>
  <c r="CV27" i="8"/>
  <c r="CV28" i="8"/>
  <c r="CV29" i="8"/>
  <c r="DH29" i="8"/>
  <c r="DE39" i="8"/>
  <c r="DE41" i="8"/>
  <c r="DE43" i="8"/>
  <c r="CV45" i="8"/>
  <c r="DH45" i="8"/>
  <c r="DE49" i="8"/>
  <c r="DE51" i="8"/>
  <c r="DB62" i="8"/>
  <c r="S176" i="4" s="1"/>
  <c r="S174" i="4"/>
  <c r="CY68" i="8"/>
  <c r="R182" i="4" s="1"/>
  <c r="EW3" i="8"/>
  <c r="ET4" i="8"/>
  <c r="EW12" i="8"/>
  <c r="EN17" i="8"/>
  <c r="EW17" i="8"/>
  <c r="EZ21" i="8"/>
  <c r="FA21" i="8" s="1"/>
  <c r="FB21" i="8" s="1"/>
  <c r="FB30" i="8"/>
  <c r="EQ65" i="8"/>
  <c r="R195" i="4" s="1"/>
  <c r="R193" i="4"/>
  <c r="FB65" i="8"/>
  <c r="U195" i="4" s="1"/>
  <c r="U193" i="4"/>
  <c r="EW65" i="8"/>
  <c r="T195" i="4" s="1"/>
  <c r="T194" i="4"/>
  <c r="DE65" i="8"/>
  <c r="T179" i="4" s="1"/>
  <c r="T177" i="4"/>
  <c r="EW21" i="8"/>
  <c r="EW35" i="8"/>
  <c r="ED4" i="8"/>
  <c r="DU6" i="8"/>
  <c r="DR10" i="8"/>
  <c r="DU23" i="8"/>
  <c r="ED25" i="8"/>
  <c r="DU43" i="8"/>
  <c r="DR65" i="8"/>
  <c r="DU68" i="8"/>
  <c r="DE5" i="8"/>
  <c r="DE8" i="8"/>
  <c r="DE10" i="8"/>
  <c r="DE13" i="8"/>
  <c r="DE16" i="8"/>
  <c r="DH22" i="8"/>
  <c r="CV24" i="8"/>
  <c r="CV25" i="8"/>
  <c r="DH25" i="8"/>
  <c r="CY27" i="8"/>
  <c r="CY28" i="8"/>
  <c r="CY29" i="8"/>
  <c r="DE30" i="8"/>
  <c r="DE37" i="8"/>
  <c r="CV39" i="8"/>
  <c r="DH39" i="8"/>
  <c r="CV41" i="8"/>
  <c r="DH41" i="8"/>
  <c r="CV43" i="8"/>
  <c r="DH43" i="8"/>
  <c r="CY45" i="8"/>
  <c r="DE47" i="8"/>
  <c r="CV49" i="8"/>
  <c r="DH49" i="8"/>
  <c r="CV51" i="8"/>
  <c r="DH51" i="8"/>
  <c r="DE62" i="8"/>
  <c r="T176" i="4" s="1"/>
  <c r="T174" i="4"/>
  <c r="CV65" i="8"/>
  <c r="Q179" i="4" s="1"/>
  <c r="DH65" i="8"/>
  <c r="U179" i="4" s="1"/>
  <c r="EN3" i="8"/>
  <c r="ET8" i="8"/>
  <c r="EN15" i="8"/>
  <c r="EZ17" i="8"/>
  <c r="FA17" i="8" s="1"/>
  <c r="FB17" i="8" s="1"/>
  <c r="EW19" i="8"/>
  <c r="EQ21" i="8"/>
  <c r="EZ22" i="8"/>
  <c r="FA22" i="8" s="1"/>
  <c r="FB22" i="8" s="1"/>
  <c r="EQ24" i="8"/>
  <c r="EW38" i="8"/>
  <c r="U178" i="4"/>
  <c r="EA4" i="8"/>
  <c r="DE29" i="8"/>
  <c r="DH48" i="8"/>
  <c r="CY62" i="8"/>
  <c r="R176" i="4" s="1"/>
  <c r="R174" i="4"/>
  <c r="DB65" i="8"/>
  <c r="S179" i="4" s="1"/>
  <c r="S178" i="4"/>
  <c r="ET24" i="8"/>
  <c r="EZ24" i="8"/>
  <c r="FA24" i="8" s="1"/>
  <c r="FB24" i="8" s="1"/>
  <c r="DR6" i="8"/>
  <c r="DU5" i="8"/>
  <c r="EA10" i="8"/>
  <c r="DU37" i="8"/>
  <c r="DU39" i="8"/>
  <c r="ED49" i="8"/>
  <c r="DU4" i="8"/>
  <c r="DU10" i="8"/>
  <c r="ED10" i="8"/>
  <c r="ED18" i="8"/>
  <c r="DX19" i="8"/>
  <c r="ED20" i="8"/>
  <c r="EA26" i="8"/>
  <c r="ED28" i="8"/>
  <c r="EA31" i="8"/>
  <c r="EA33" i="8"/>
  <c r="DR38" i="8"/>
  <c r="ED38" i="8"/>
  <c r="DX39" i="8"/>
  <c r="DR42" i="8"/>
  <c r="ED42" i="8"/>
  <c r="DX43" i="8"/>
  <c r="DX47" i="8"/>
  <c r="DU49" i="8"/>
  <c r="DX68" i="8"/>
  <c r="CV3" i="8"/>
  <c r="CV4" i="8"/>
  <c r="CV5" i="8"/>
  <c r="DH5" i="8"/>
  <c r="CV8" i="8"/>
  <c r="DH8" i="8"/>
  <c r="CV10" i="8"/>
  <c r="DH10" i="8"/>
  <c r="DE14" i="8"/>
  <c r="DE17" i="8"/>
  <c r="DE19" i="8"/>
  <c r="DE21" i="8"/>
  <c r="DH23" i="8"/>
  <c r="CY24" i="8"/>
  <c r="CY25" i="8"/>
  <c r="DE26" i="8"/>
  <c r="DB29" i="8"/>
  <c r="DE31" i="8"/>
  <c r="DE33" i="8"/>
  <c r="DE35" i="8"/>
  <c r="CV37" i="8"/>
  <c r="DH37" i="8"/>
  <c r="CY39" i="8"/>
  <c r="DH40" i="8"/>
  <c r="CY41" i="8"/>
  <c r="DH42" i="8"/>
  <c r="CY43" i="8"/>
  <c r="DE44" i="8"/>
  <c r="DB45" i="8"/>
  <c r="CV47" i="8"/>
  <c r="DH47" i="8"/>
  <c r="CY49" i="8"/>
  <c r="DH50" i="8"/>
  <c r="CY51" i="8"/>
  <c r="DE52" i="8"/>
  <c r="CV62" i="8"/>
  <c r="Q176" i="4" s="1"/>
  <c r="DH62" i="8"/>
  <c r="U176" i="4" s="1"/>
  <c r="CV68" i="8"/>
  <c r="Q182" i="4" s="1"/>
  <c r="Q180" i="4"/>
  <c r="DH68" i="8"/>
  <c r="U182" i="4" s="1"/>
  <c r="U180" i="4"/>
  <c r="EQ3" i="8"/>
  <c r="EN4" i="8"/>
  <c r="EQ6" i="8"/>
  <c r="EW6" i="8"/>
  <c r="EQ9" i="8"/>
  <c r="EW13" i="8"/>
  <c r="EW14" i="8"/>
  <c r="EQ15" i="8"/>
  <c r="EN19" i="8"/>
  <c r="FB20" i="8"/>
  <c r="FB23" i="8"/>
  <c r="EW24" i="8"/>
  <c r="EN46" i="8"/>
  <c r="T190" i="4"/>
  <c r="EW62" i="8"/>
  <c r="T192" i="4" s="1"/>
  <c r="R181" i="4"/>
  <c r="Q178" i="4"/>
  <c r="U174" i="4"/>
  <c r="EN24" i="8"/>
  <c r="EW29" i="8"/>
  <c r="EN31" i="8"/>
  <c r="EW31" i="8"/>
  <c r="EN35" i="8"/>
  <c r="EZ35" i="8"/>
  <c r="FA35" i="8" s="1"/>
  <c r="FB35" i="8" s="1"/>
  <c r="EW47" i="8"/>
  <c r="EN52" i="8"/>
  <c r="EZ52" i="8"/>
  <c r="FA52" i="8" s="1"/>
  <c r="FB52" i="8" s="1"/>
  <c r="ET62" i="8"/>
  <c r="S192" i="4" s="1"/>
  <c r="Q194" i="4"/>
  <c r="Q190" i="4"/>
  <c r="EZ29" i="8"/>
  <c r="FA29" i="8" s="1"/>
  <c r="FB29" i="8" s="1"/>
  <c r="EQ31" i="8"/>
  <c r="EQ35" i="8"/>
  <c r="EW37" i="8"/>
  <c r="ET39" i="8"/>
  <c r="EN47" i="8"/>
  <c r="EN49" i="8"/>
  <c r="EW51" i="8"/>
  <c r="EQ62" i="8"/>
  <c r="R192" i="4" s="1"/>
  <c r="FB62" i="8"/>
  <c r="U192" i="4" s="1"/>
  <c r="EW68" i="8"/>
  <c r="T198" i="4" s="1"/>
  <c r="EQ68" i="8"/>
  <c r="R198" i="4" s="1"/>
  <c r="FB68" i="8"/>
  <c r="U198" i="4" s="1"/>
  <c r="U197" i="4"/>
  <c r="DE68" i="8"/>
  <c r="T182" i="4" s="1"/>
  <c r="EW5" i="8"/>
  <c r="EN6" i="8"/>
  <c r="EN7" i="8"/>
  <c r="EZ8" i="8"/>
  <c r="FA8" i="8" s="1"/>
  <c r="FB8" i="8" s="1"/>
  <c r="ET10" i="8"/>
  <c r="EQ14" i="8"/>
  <c r="EZ14" i="8"/>
  <c r="FA14" i="8" s="1"/>
  <c r="FB14" i="8" s="1"/>
  <c r="EW16" i="8"/>
  <c r="ET19" i="8"/>
  <c r="EW20" i="8"/>
  <c r="ET20" i="8"/>
  <c r="EN21" i="8"/>
  <c r="EQ22" i="8"/>
  <c r="EQ26" i="8"/>
  <c r="EW30" i="8"/>
  <c r="ET35" i="8"/>
  <c r="EN36" i="8"/>
  <c r="EN37" i="8"/>
  <c r="EZ37" i="8"/>
  <c r="FA37" i="8" s="1"/>
  <c r="EW39" i="8"/>
  <c r="EZ40" i="8"/>
  <c r="FA40" i="8" s="1"/>
  <c r="FB40" i="8" s="1"/>
  <c r="ET41" i="8"/>
  <c r="EQ44" i="8"/>
  <c r="EQ47" i="8"/>
  <c r="EQ49" i="8"/>
  <c r="EZ49" i="8"/>
  <c r="FA49" i="8" s="1"/>
  <c r="FB49" i="8" s="1"/>
  <c r="EN51" i="8"/>
  <c r="EZ51" i="8"/>
  <c r="FA51" i="8" s="1"/>
  <c r="FB51" i="8" s="1"/>
  <c r="ET52" i="8"/>
  <c r="EN68" i="8"/>
  <c r="Q198" i="4" s="1"/>
  <c r="ET68" i="8"/>
  <c r="S198" i="4" s="1"/>
  <c r="Q196" i="4"/>
  <c r="DI51" i="9"/>
  <c r="CZ65" i="9"/>
  <c r="Q212" i="4" s="1"/>
  <c r="Q211" i="4"/>
  <c r="EP12" i="9"/>
  <c r="FB12" i="9"/>
  <c r="FB36" i="9"/>
  <c r="EP36" i="9"/>
  <c r="FB44" i="9"/>
  <c r="EP44" i="9"/>
  <c r="EV44" i="9"/>
  <c r="EV52" i="9"/>
  <c r="FB52" i="9"/>
  <c r="EP52" i="9"/>
  <c r="ES12" i="9"/>
  <c r="ES20" i="9"/>
  <c r="ES28" i="9"/>
  <c r="ES36" i="9"/>
  <c r="EY4" i="9"/>
  <c r="EY20" i="9"/>
  <c r="EY28" i="9"/>
  <c r="EY36" i="9"/>
  <c r="EY44" i="9"/>
  <c r="EY52" i="9"/>
  <c r="DF11" i="9"/>
  <c r="DI11" i="9"/>
  <c r="DF51" i="9"/>
  <c r="DF62" i="9"/>
  <c r="S209" i="4" s="1"/>
  <c r="Q227" i="4"/>
  <c r="EP65" i="9"/>
  <c r="Q228" i="4" s="1"/>
  <c r="DL39" i="9"/>
  <c r="DI39" i="9"/>
  <c r="DI62" i="9"/>
  <c r="T209" i="4" s="1"/>
  <c r="T207" i="4"/>
  <c r="FB8" i="9"/>
  <c r="EP8" i="9"/>
  <c r="FB40" i="9"/>
  <c r="EP40" i="9"/>
  <c r="EV40" i="9"/>
  <c r="EV48" i="9"/>
  <c r="FB48" i="9"/>
  <c r="EP48" i="9"/>
  <c r="ES8" i="9"/>
  <c r="ES16" i="9"/>
  <c r="ES32" i="9"/>
  <c r="ES40" i="9"/>
  <c r="EY8" i="9"/>
  <c r="EY16" i="9"/>
  <c r="EY24" i="9"/>
  <c r="EY48" i="9"/>
  <c r="CZ39" i="9"/>
  <c r="DI47" i="9"/>
  <c r="CZ50" i="9"/>
  <c r="EV8" i="9"/>
  <c r="FB20" i="9"/>
  <c r="CZ20" i="9"/>
  <c r="DF20" i="9"/>
  <c r="DL31" i="9"/>
  <c r="DI31" i="9"/>
  <c r="DF50" i="9"/>
  <c r="EP4" i="9"/>
  <c r="EV36" i="9"/>
  <c r="ES65" i="9"/>
  <c r="R228" i="4" s="1"/>
  <c r="DI49" i="9"/>
  <c r="ES25" i="9"/>
  <c r="ES49" i="9"/>
  <c r="EY37" i="9"/>
  <c r="DL6" i="9"/>
  <c r="CZ7" i="9"/>
  <c r="CZ26" i="9"/>
  <c r="DL27" i="9"/>
  <c r="DI27" i="9"/>
  <c r="CZ34" i="9"/>
  <c r="DL35" i="9"/>
  <c r="DI35" i="9"/>
  <c r="DL43" i="9"/>
  <c r="DI43" i="9"/>
  <c r="CZ62" i="9"/>
  <c r="Q209" i="4" s="1"/>
  <c r="DL62" i="9"/>
  <c r="U209" i="4" s="1"/>
  <c r="EV62" i="9"/>
  <c r="S225" i="4" s="1"/>
  <c r="DC5" i="9"/>
  <c r="DC25" i="9"/>
  <c r="DC33" i="9"/>
  <c r="DC41" i="9"/>
  <c r="DC49" i="9"/>
  <c r="FB13" i="9"/>
  <c r="FB17" i="9"/>
  <c r="FB25" i="9"/>
  <c r="FB33" i="9"/>
  <c r="ES5" i="9"/>
  <c r="ES41" i="9"/>
  <c r="DL4" i="9"/>
  <c r="CZ14" i="9"/>
  <c r="DF23" i="9"/>
  <c r="CZ24" i="9"/>
  <c r="CZ47" i="9"/>
  <c r="CZ49" i="9"/>
  <c r="CZ51" i="9"/>
  <c r="EP62" i="9"/>
  <c r="Q225" i="4" s="1"/>
  <c r="Q208" i="4"/>
  <c r="DI42" i="9"/>
  <c r="ES42" i="9"/>
  <c r="ES50" i="9"/>
  <c r="EY6" i="9"/>
  <c r="EY10" i="9"/>
  <c r="EY34" i="9"/>
  <c r="U227" i="4"/>
  <c r="FB62" i="9"/>
  <c r="U225" i="4" s="1"/>
  <c r="FB9" i="9"/>
  <c r="FB22" i="9"/>
  <c r="EY62" i="9"/>
  <c r="T225" i="4" s="1"/>
  <c r="EV21" i="9"/>
  <c r="EP18" i="9"/>
  <c r="EP26" i="9"/>
  <c r="ES68" i="9"/>
  <c r="R231" i="4" s="1"/>
  <c r="U224" i="4"/>
  <c r="Q224" i="4"/>
  <c r="EY9" i="9"/>
  <c r="EP21" i="9"/>
  <c r="ES33" i="9"/>
  <c r="FB37" i="9"/>
  <c r="EP41" i="9"/>
  <c r="EV65" i="9"/>
  <c r="S228" i="4" s="1"/>
  <c r="FB6" i="9"/>
  <c r="EP9" i="9"/>
  <c r="EP13" i="9"/>
  <c r="ES14" i="9"/>
  <c r="FB14" i="9"/>
  <c r="EY17" i="9"/>
  <c r="EY18" i="9"/>
  <c r="ES21" i="9"/>
  <c r="FB26" i="9"/>
  <c r="EY30" i="9"/>
  <c r="ES34" i="9"/>
  <c r="EP38" i="9"/>
  <c r="FB38" i="9"/>
  <c r="EY42" i="9"/>
  <c r="EY46" i="9"/>
  <c r="EV50" i="9"/>
  <c r="EY65" i="9"/>
  <c r="T228" i="4" s="1"/>
  <c r="T227" i="4"/>
  <c r="R227" i="4"/>
  <c r="R223" i="4"/>
  <c r="EV68" i="9"/>
  <c r="S231" i="4" s="1"/>
  <c r="FB5" i="9"/>
  <c r="ES9" i="9"/>
  <c r="ES18" i="9"/>
  <c r="EY21" i="9"/>
  <c r="ES26" i="9"/>
  <c r="EP30" i="9"/>
  <c r="EV34" i="9"/>
  <c r="EP37" i="9"/>
  <c r="ES38" i="9"/>
  <c r="EP42" i="9"/>
  <c r="FB42" i="9"/>
  <c r="EP46" i="9"/>
  <c r="FB46" i="9"/>
  <c r="FB49" i="9"/>
  <c r="EY50" i="9"/>
  <c r="EP68" i="9"/>
  <c r="Q231" i="4" s="1"/>
  <c r="FB68" i="9"/>
  <c r="U231" i="4" s="1"/>
  <c r="S227" i="4"/>
  <c r="S223" i="4"/>
  <c r="U211" i="4"/>
  <c r="U208" i="4"/>
  <c r="DI68" i="9"/>
  <c r="T215" i="4" s="1"/>
  <c r="T214" i="4"/>
  <c r="DC9" i="9"/>
  <c r="DC22" i="9"/>
  <c r="DC68" i="9"/>
  <c r="R215" i="4" s="1"/>
  <c r="EV28" i="9"/>
  <c r="EV29" i="9"/>
  <c r="EV45" i="9"/>
  <c r="EV5" i="9"/>
  <c r="EV6" i="9"/>
  <c r="EV17" i="9"/>
  <c r="EV33" i="9"/>
  <c r="EP45" i="9"/>
  <c r="EV49" i="9"/>
  <c r="EY68" i="9"/>
  <c r="T231" i="4" s="1"/>
  <c r="EP5" i="9"/>
  <c r="EP6" i="9"/>
  <c r="FB10" i="9"/>
  <c r="EP16" i="9"/>
  <c r="EP17" i="9"/>
  <c r="EP22" i="9"/>
  <c r="EY22" i="9"/>
  <c r="EV24" i="9"/>
  <c r="EV25" i="9"/>
  <c r="EY29" i="9"/>
  <c r="EV32" i="9"/>
  <c r="EP33" i="9"/>
  <c r="EV37" i="9"/>
  <c r="FB41" i="9"/>
  <c r="EY45" i="9"/>
  <c r="EP49" i="9"/>
  <c r="EV16" i="9"/>
  <c r="EP28" i="9"/>
  <c r="EP29" i="9"/>
  <c r="EV9" i="9"/>
  <c r="EV10" i="9"/>
  <c r="EV13" i="9"/>
  <c r="EP19" i="9"/>
  <c r="EY19" i="9"/>
  <c r="EP24" i="9"/>
  <c r="EP25" i="9"/>
  <c r="FB28" i="9"/>
  <c r="FB29" i="9"/>
  <c r="EP32" i="9"/>
  <c r="EY32" i="9"/>
  <c r="EV41" i="9"/>
  <c r="FB45" i="9"/>
  <c r="EV12" i="9"/>
  <c r="DI21" i="9"/>
  <c r="DI30" i="9"/>
  <c r="DI38" i="9"/>
  <c r="CZ30" i="9"/>
  <c r="DL38" i="9"/>
  <c r="DI44" i="9"/>
  <c r="DI46" i="9"/>
  <c r="DC10" i="9"/>
  <c r="DI22" i="9"/>
  <c r="DL46" i="9"/>
  <c r="DI48" i="9"/>
  <c r="DI28" i="9"/>
  <c r="DI36" i="9"/>
  <c r="DI52" i="9"/>
  <c r="CZ23" i="9"/>
  <c r="DL30" i="9"/>
  <c r="CZ38" i="9"/>
  <c r="DF10" i="9"/>
  <c r="DC20" i="9"/>
  <c r="DL20" i="9"/>
  <c r="DI24" i="9"/>
  <c r="CZ46" i="9"/>
  <c r="DC65" i="9"/>
  <c r="R212" i="4" s="1"/>
  <c r="DF3" i="9"/>
  <c r="DI5" i="9"/>
  <c r="DF7" i="9"/>
  <c r="DL8" i="9"/>
  <c r="DI8" i="9"/>
  <c r="DI10" i="9"/>
  <c r="DL11" i="9"/>
  <c r="DI13" i="9"/>
  <c r="DI15" i="9"/>
  <c r="DC16" i="9"/>
  <c r="CZ19" i="9"/>
  <c r="DI20" i="9"/>
  <c r="CZ21" i="9"/>
  <c r="DI23" i="9"/>
  <c r="DL24" i="9"/>
  <c r="DL25" i="9"/>
  <c r="DC26" i="9"/>
  <c r="DL26" i="9"/>
  <c r="DC27" i="9"/>
  <c r="DC29" i="9"/>
  <c r="DC30" i="9"/>
  <c r="DC31" i="9"/>
  <c r="DC32" i="9"/>
  <c r="DL32" i="9"/>
  <c r="DL33" i="9"/>
  <c r="DC34" i="9"/>
  <c r="DL34" i="9"/>
  <c r="DC35" i="9"/>
  <c r="DC37" i="9"/>
  <c r="DC38" i="9"/>
  <c r="DC39" i="9"/>
  <c r="DC40" i="9"/>
  <c r="DL40" i="9"/>
  <c r="DL41" i="9"/>
  <c r="DC42" i="9"/>
  <c r="DL42" i="9"/>
  <c r="DC43" i="9"/>
  <c r="DC45" i="9"/>
  <c r="DC46" i="9"/>
  <c r="DC47" i="9"/>
  <c r="DC48" i="9"/>
  <c r="DL48" i="9"/>
  <c r="DL49" i="9"/>
  <c r="DC50" i="9"/>
  <c r="DL50" i="9"/>
  <c r="DC51" i="9"/>
  <c r="DF68" i="9"/>
  <c r="S215" i="4" s="1"/>
  <c r="CZ48" i="9"/>
  <c r="DI4" i="9"/>
  <c r="DI7" i="9"/>
  <c r="DL10" i="9"/>
  <c r="DC11" i="9"/>
  <c r="DF12" i="9"/>
  <c r="DF16" i="9"/>
  <c r="DI18" i="9"/>
  <c r="DC21" i="9"/>
  <c r="DL21" i="9"/>
  <c r="DL22" i="9"/>
  <c r="DC23" i="9"/>
  <c r="DL23" i="9"/>
  <c r="DC24" i="9"/>
  <c r="DF30" i="9"/>
  <c r="DF38" i="9"/>
  <c r="DF46" i="9"/>
  <c r="DF36" i="9"/>
  <c r="DF37" i="9"/>
  <c r="DF52" i="9"/>
  <c r="DF18" i="9"/>
  <c r="DL19" i="9"/>
  <c r="CZ36" i="9"/>
  <c r="CZ37" i="9"/>
  <c r="CZ44" i="9"/>
  <c r="CZ45" i="9"/>
  <c r="CZ52" i="9"/>
  <c r="DL68" i="9"/>
  <c r="U215" i="4" s="1"/>
  <c r="CZ5" i="9"/>
  <c r="DI9" i="9"/>
  <c r="DF14" i="9"/>
  <c r="DC15" i="9"/>
  <c r="CZ18" i="9"/>
  <c r="DF19" i="9"/>
  <c r="DF21" i="9"/>
  <c r="DF22" i="9"/>
  <c r="DF25" i="9"/>
  <c r="DI29" i="9"/>
  <c r="DF32" i="9"/>
  <c r="DF33" i="9"/>
  <c r="DI37" i="9"/>
  <c r="DF40" i="9"/>
  <c r="DF41" i="9"/>
  <c r="DI45" i="9"/>
  <c r="DF48" i="9"/>
  <c r="DF49" i="9"/>
  <c r="DF65" i="9"/>
  <c r="S212" i="4" s="1"/>
  <c r="DF9" i="9"/>
  <c r="DL9" i="9"/>
  <c r="DF28" i="9"/>
  <c r="DF29" i="9"/>
  <c r="DF44" i="9"/>
  <c r="DF45" i="9"/>
  <c r="DF5" i="9"/>
  <c r="DC6" i="9"/>
  <c r="DI6" i="9"/>
  <c r="CZ9" i="9"/>
  <c r="DC19" i="9"/>
  <c r="CZ28" i="9"/>
  <c r="CZ29" i="9"/>
  <c r="CZ68" i="9"/>
  <c r="Q215" i="4" s="1"/>
  <c r="CZ6" i="9"/>
  <c r="DF6" i="9"/>
  <c r="CZ8" i="9"/>
  <c r="DF8" i="9"/>
  <c r="DC13" i="9"/>
  <c r="DL28" i="9"/>
  <c r="DL29" i="9"/>
  <c r="DL36" i="9"/>
  <c r="DL37" i="9"/>
  <c r="DL44" i="9"/>
  <c r="DL45" i="9"/>
  <c r="DL52" i="9"/>
  <c r="DC62" i="9"/>
  <c r="R209" i="4" s="1"/>
  <c r="DI65" i="9"/>
  <c r="T212" i="4" s="1"/>
  <c r="EZ38" i="8"/>
  <c r="FA38" i="8" s="1"/>
  <c r="FB38" i="8" s="1"/>
  <c r="ET38" i="8"/>
  <c r="EN38" i="8"/>
  <c r="ET44" i="8"/>
  <c r="EZ50" i="8"/>
  <c r="FA50" i="8" s="1"/>
  <c r="FB50" i="8" s="1"/>
  <c r="ET50" i="8"/>
  <c r="EN50" i="8"/>
  <c r="EZ18" i="8"/>
  <c r="FA18" i="8" s="1"/>
  <c r="FB18" i="8" s="1"/>
  <c r="ET18" i="8"/>
  <c r="EN18" i="8"/>
  <c r="ET40" i="8"/>
  <c r="EW41" i="8"/>
  <c r="EN44" i="8"/>
  <c r="ET45" i="8"/>
  <c r="EN8" i="8"/>
  <c r="EZ9" i="8"/>
  <c r="FA9" i="8" s="1"/>
  <c r="FB9" i="8" s="1"/>
  <c r="ET9" i="8"/>
  <c r="EN9" i="8"/>
  <c r="EZ11" i="8"/>
  <c r="FA11" i="8" s="1"/>
  <c r="FB11" i="8" s="1"/>
  <c r="ET22" i="8"/>
  <c r="EN22" i="8"/>
  <c r="EW22" i="8"/>
  <c r="EZ26" i="8"/>
  <c r="FA26" i="8" s="1"/>
  <c r="FB26" i="8" s="1"/>
  <c r="EN40" i="8"/>
  <c r="EN41" i="8"/>
  <c r="EW44" i="8"/>
  <c r="EW50" i="8"/>
  <c r="EZ13" i="8"/>
  <c r="FA13" i="8" s="1"/>
  <c r="FB13" i="8" s="1"/>
  <c r="ET13" i="8"/>
  <c r="EN13" i="8"/>
  <c r="ET27" i="8"/>
  <c r="ET11" i="8"/>
  <c r="EW11" i="8"/>
  <c r="EN11" i="8"/>
  <c r="FB6" i="8"/>
  <c r="EQ13" i="8"/>
  <c r="EW18" i="8"/>
  <c r="ET26" i="8"/>
  <c r="EQ27" i="8"/>
  <c r="EZ27" i="8"/>
  <c r="FA27" i="8" s="1"/>
  <c r="FB27" i="8" s="1"/>
  <c r="ET29" i="8"/>
  <c r="EZ34" i="8"/>
  <c r="FA34" i="8" s="1"/>
  <c r="FB34" i="8" s="1"/>
  <c r="ET34" i="8"/>
  <c r="EN34" i="8"/>
  <c r="FB36" i="8"/>
  <c r="FB37" i="8"/>
  <c r="EQ38" i="8"/>
  <c r="EQ41" i="8"/>
  <c r="EZ44" i="8"/>
  <c r="FA44" i="8" s="1"/>
  <c r="FB44" i="8" s="1"/>
  <c r="EZ45" i="8"/>
  <c r="FA45" i="8" s="1"/>
  <c r="FB45" i="8" s="1"/>
  <c r="EQ50" i="8"/>
  <c r="EZ10" i="8"/>
  <c r="FA10" i="8" s="1"/>
  <c r="FB10" i="8" s="1"/>
  <c r="EZ12" i="8"/>
  <c r="FA12" i="8" s="1"/>
  <c r="FB12" i="8" s="1"/>
  <c r="EW15" i="8"/>
  <c r="EQ16" i="8"/>
  <c r="ET17" i="8"/>
  <c r="EN27" i="8"/>
  <c r="EN29" i="8"/>
  <c r="EQ32" i="8"/>
  <c r="ET33" i="8"/>
  <c r="EN45" i="8"/>
  <c r="EQ48" i="8"/>
  <c r="ET49" i="8"/>
  <c r="EQ7" i="8"/>
  <c r="EQ12" i="8"/>
  <c r="EQ20" i="8"/>
  <c r="ET21" i="8"/>
  <c r="EN33" i="8"/>
  <c r="EQ36" i="8"/>
  <c r="ET37" i="8"/>
  <c r="EZ41" i="8"/>
  <c r="FA41" i="8" s="1"/>
  <c r="FB41" i="8" s="1"/>
  <c r="EQ46" i="8"/>
  <c r="EQ52" i="8"/>
  <c r="CY6" i="8"/>
  <c r="CY9" i="8"/>
  <c r="DE9" i="8"/>
  <c r="CY32" i="8"/>
  <c r="DE32" i="8"/>
  <c r="CY40" i="8"/>
  <c r="DE40" i="8"/>
  <c r="DE6" i="8"/>
  <c r="CY11" i="8"/>
  <c r="DE15" i="8"/>
  <c r="CY20" i="8"/>
  <c r="DE20" i="8"/>
  <c r="CY23" i="8"/>
  <c r="CY34" i="8"/>
  <c r="DE34" i="8"/>
  <c r="CY42" i="8"/>
  <c r="DE42" i="8"/>
  <c r="CV6" i="8"/>
  <c r="DH6" i="8"/>
  <c r="CV9" i="8"/>
  <c r="DB9" i="8"/>
  <c r="DE11" i="8"/>
  <c r="CV12" i="8"/>
  <c r="DH12" i="8"/>
  <c r="CV15" i="8"/>
  <c r="DH15" i="8"/>
  <c r="CV18" i="8"/>
  <c r="DB18" i="8"/>
  <c r="DH18" i="8"/>
  <c r="CY22" i="8"/>
  <c r="CY26" i="8"/>
  <c r="CV32" i="8"/>
  <c r="DB32" i="8"/>
  <c r="CY36" i="8"/>
  <c r="CV40" i="8"/>
  <c r="DB40" i="8"/>
  <c r="CY44" i="8"/>
  <c r="CY12" i="8"/>
  <c r="CY15" i="8"/>
  <c r="CY18" i="8"/>
  <c r="DE12" i="8"/>
  <c r="DE23" i="8"/>
  <c r="CY7" i="8"/>
  <c r="CV11" i="8"/>
  <c r="DH11" i="8"/>
  <c r="CY13" i="8"/>
  <c r="CY16" i="8"/>
  <c r="CV20" i="8"/>
  <c r="DB20" i="8"/>
  <c r="DE22" i="8"/>
  <c r="CV23" i="8"/>
  <c r="DB23" i="8"/>
  <c r="CY30" i="8"/>
  <c r="CV34" i="8"/>
  <c r="DB34" i="8"/>
  <c r="CY38" i="8"/>
  <c r="CV42" i="8"/>
  <c r="DB42" i="8"/>
  <c r="DH46" i="8"/>
  <c r="DB46" i="8"/>
  <c r="CV46" i="8"/>
  <c r="CY50" i="8"/>
  <c r="DE50" i="8"/>
  <c r="CY48" i="8"/>
  <c r="CV50" i="8"/>
  <c r="DB50" i="8"/>
  <c r="CY52" i="8"/>
  <c r="ED3" i="8"/>
  <c r="DR25" i="8"/>
  <c r="DR30" i="8"/>
  <c r="DR51" i="8"/>
  <c r="DR3" i="8"/>
  <c r="ED5" i="8"/>
  <c r="EA7" i="8"/>
  <c r="DU8" i="8"/>
  <c r="EA9" i="8"/>
  <c r="ED12" i="8"/>
  <c r="DR16" i="8"/>
  <c r="ED16" i="8"/>
  <c r="DR19" i="8"/>
  <c r="ED22" i="8"/>
  <c r="DU25" i="8"/>
  <c r="EA32" i="8"/>
  <c r="DR35" i="8"/>
  <c r="EA8" i="8"/>
  <c r="EA30" i="8"/>
  <c r="EA5" i="8"/>
  <c r="EA12" i="8"/>
  <c r="EA16" i="8"/>
  <c r="DU3" i="8"/>
  <c r="DR9" i="8"/>
  <c r="EA13" i="8"/>
  <c r="EA15" i="8"/>
  <c r="DU19" i="8"/>
  <c r="DX21" i="8"/>
  <c r="DR22" i="8"/>
  <c r="DX25" i="8"/>
  <c r="DX30" i="8"/>
  <c r="DR32" i="8"/>
  <c r="EA41" i="8"/>
  <c r="DX51" i="8"/>
  <c r="EA6" i="8"/>
  <c r="ED9" i="8"/>
  <c r="DU11" i="8"/>
  <c r="DR12" i="8"/>
  <c r="DU13" i="8"/>
  <c r="DU14" i="8"/>
  <c r="DR15" i="8"/>
  <c r="DU16" i="8"/>
  <c r="DU22" i="8"/>
  <c r="ED27" i="8"/>
  <c r="ED30" i="8"/>
  <c r="DU32" i="8"/>
  <c r="DU33" i="8"/>
  <c r="DR34" i="8"/>
  <c r="EA34" i="8"/>
  <c r="EA35" i="8"/>
  <c r="DR36" i="8"/>
  <c r="ED36" i="8"/>
  <c r="EA40" i="8"/>
  <c r="EA44" i="8"/>
  <c r="EA46" i="8"/>
  <c r="EA47" i="8"/>
  <c r="DR48" i="8"/>
  <c r="ED48" i="8"/>
  <c r="EA50" i="8"/>
  <c r="EA51" i="8"/>
  <c r="DR52" i="8"/>
  <c r="ED52" i="8"/>
  <c r="DR68" i="8"/>
  <c r="ED68" i="8"/>
  <c r="EA36" i="8"/>
  <c r="DR41" i="8"/>
  <c r="EA48" i="8"/>
  <c r="EA52" i="8"/>
  <c r="EA65" i="8"/>
  <c r="DU7" i="8"/>
  <c r="ED7" i="8"/>
  <c r="ED8" i="8"/>
  <c r="DU9" i="8"/>
  <c r="DU12" i="8"/>
  <c r="DR14" i="8"/>
  <c r="DU15" i="8"/>
  <c r="DR17" i="8"/>
  <c r="DR18" i="8"/>
  <c r="EA18" i="8"/>
  <c r="EA19" i="8"/>
  <c r="EA20" i="8"/>
  <c r="ED21" i="8"/>
  <c r="EA25" i="8"/>
  <c r="EA28" i="8"/>
  <c r="ED29" i="8"/>
  <c r="DU30" i="8"/>
  <c r="DR33" i="8"/>
  <c r="DU34" i="8"/>
  <c r="ED34" i="8"/>
  <c r="DU35" i="8"/>
  <c r="DU36" i="8"/>
  <c r="EA38" i="8"/>
  <c r="EA39" i="8"/>
  <c r="DR40" i="8"/>
  <c r="ED40" i="8"/>
  <c r="EA42" i="8"/>
  <c r="EA43" i="8"/>
  <c r="DR44" i="8"/>
  <c r="ED44" i="8"/>
  <c r="DR46" i="8"/>
  <c r="ED46" i="8"/>
  <c r="DU47" i="8"/>
  <c r="DU48" i="8"/>
  <c r="EA49" i="8"/>
  <c r="DR50" i="8"/>
  <c r="ED50" i="8"/>
  <c r="DU51" i="8"/>
  <c r="DU52" i="8"/>
  <c r="DU62" i="8"/>
  <c r="DR62" i="8"/>
  <c r="ED62" i="8"/>
  <c r="DU65" i="8"/>
  <c r="DX45" i="8"/>
  <c r="DR11" i="8"/>
  <c r="EA11" i="8"/>
  <c r="DX23" i="8"/>
  <c r="DX29" i="8"/>
  <c r="DX49" i="8"/>
  <c r="DX5" i="8"/>
  <c r="DX7" i="8"/>
  <c r="DX8" i="8"/>
  <c r="ED11" i="8"/>
  <c r="ED13" i="8"/>
  <c r="ED14" i="8"/>
  <c r="DR20" i="8"/>
  <c r="DR21" i="8"/>
  <c r="DR23" i="8"/>
  <c r="DR24" i="8"/>
  <c r="EA24" i="8"/>
  <c r="DX26" i="8"/>
  <c r="DR29" i="8"/>
  <c r="ED32" i="8"/>
  <c r="ED33" i="8"/>
  <c r="DX37" i="8"/>
  <c r="ED41" i="8"/>
  <c r="EA45" i="8"/>
  <c r="DR49" i="8"/>
  <c r="DX20" i="8"/>
  <c r="DR45" i="8"/>
  <c r="EA68" i="8"/>
  <c r="DR5" i="8"/>
  <c r="DR7" i="8"/>
  <c r="DR8" i="8"/>
  <c r="DX13" i="8"/>
  <c r="DX14" i="8"/>
  <c r="DX16" i="8"/>
  <c r="DX17" i="8"/>
  <c r="DR26" i="8"/>
  <c r="DR27" i="8"/>
  <c r="EA27" i="8"/>
  <c r="DX32" i="8"/>
  <c r="DX33" i="8"/>
  <c r="DX41" i="8"/>
  <c r="ED45" i="8"/>
  <c r="EK21" i="7"/>
  <c r="EQ21" i="7"/>
  <c r="EK35" i="7"/>
  <c r="EK37" i="7"/>
  <c r="EQ37" i="7"/>
  <c r="EN46" i="7"/>
  <c r="EN47" i="7"/>
  <c r="EN30" i="7"/>
  <c r="EN58" i="7" s="1"/>
  <c r="S153" i="4" s="1"/>
  <c r="EH34" i="7"/>
  <c r="EH46" i="7"/>
  <c r="EH47" i="7"/>
  <c r="EH54" i="7"/>
  <c r="EH70" i="7"/>
  <c r="Q165" i="4" s="1"/>
  <c r="ET70" i="7"/>
  <c r="U165" i="4" s="1"/>
  <c r="ET4" i="7"/>
  <c r="ET8" i="7"/>
  <c r="EN13" i="7"/>
  <c r="EK14" i="7"/>
  <c r="EN16" i="7"/>
  <c r="EH21" i="7"/>
  <c r="EN21" i="7"/>
  <c r="ET22" i="7"/>
  <c r="EN26" i="7"/>
  <c r="EK27" i="7"/>
  <c r="EH30" i="7"/>
  <c r="EH37" i="7"/>
  <c r="EN37" i="7"/>
  <c r="ET38" i="7"/>
  <c r="EN42" i="7"/>
  <c r="EK43" i="7"/>
  <c r="EQ47" i="7"/>
  <c r="EN50" i="7"/>
  <c r="EN51" i="7"/>
  <c r="EN67" i="7"/>
  <c r="S162" i="4" s="1"/>
  <c r="EN34" i="7"/>
  <c r="EN54" i="7"/>
  <c r="EK31" i="7"/>
  <c r="EQ31" i="7"/>
  <c r="EK4" i="7"/>
  <c r="EK5" i="7"/>
  <c r="EK8" i="7"/>
  <c r="EK9" i="7"/>
  <c r="EK12" i="7"/>
  <c r="EK18" i="7"/>
  <c r="EN22" i="7"/>
  <c r="EK23" i="7"/>
  <c r="EK25" i="7"/>
  <c r="EH31" i="7"/>
  <c r="EN31" i="7"/>
  <c r="EH33" i="7"/>
  <c r="EN33" i="7"/>
  <c r="ET34" i="7"/>
  <c r="EN38" i="7"/>
  <c r="EK39" i="7"/>
  <c r="EK41" i="7"/>
  <c r="ET46" i="7"/>
  <c r="ET47" i="7"/>
  <c r="ET54" i="7"/>
  <c r="EK64" i="7"/>
  <c r="R159" i="4" s="1"/>
  <c r="EQ67" i="7"/>
  <c r="T162" i="4" s="1"/>
  <c r="CR11" i="7"/>
  <c r="CR29" i="7"/>
  <c r="DD32" i="7"/>
  <c r="DD43" i="7"/>
  <c r="CR45" i="7"/>
  <c r="DD51" i="7"/>
  <c r="CX67" i="7"/>
  <c r="S146" i="4" s="1"/>
  <c r="CU3" i="7"/>
  <c r="CU13" i="7"/>
  <c r="CU26" i="7"/>
  <c r="CX32" i="7"/>
  <c r="CR33" i="7"/>
  <c r="DD33" i="7"/>
  <c r="CR37" i="7"/>
  <c r="DA37" i="7"/>
  <c r="CU40" i="7"/>
  <c r="CR44" i="7"/>
  <c r="DD44" i="7"/>
  <c r="CX45" i="7"/>
  <c r="CX53" i="7"/>
  <c r="CR67" i="7"/>
  <c r="Q146" i="4" s="1"/>
  <c r="CU70" i="7"/>
  <c r="R149" i="4" s="1"/>
  <c r="DA21" i="7"/>
  <c r="DA43" i="7"/>
  <c r="DD21" i="7"/>
  <c r="CR32" i="7"/>
  <c r="CR43" i="7"/>
  <c r="DD45" i="7"/>
  <c r="CR3" i="7"/>
  <c r="DD3" i="7"/>
  <c r="CX6" i="7"/>
  <c r="CR13" i="7"/>
  <c r="DD13" i="7"/>
  <c r="CU17" i="7"/>
  <c r="CU21" i="7"/>
  <c r="DD22" i="7"/>
  <c r="CX25" i="7"/>
  <c r="CR26" i="7"/>
  <c r="DD26" i="7"/>
  <c r="CU32" i="7"/>
  <c r="CU34" i="7"/>
  <c r="CU43" i="7"/>
  <c r="CU45" i="7"/>
  <c r="CU51" i="7"/>
  <c r="DA35" i="7"/>
  <c r="CR49" i="7"/>
  <c r="CX11" i="7"/>
  <c r="CX29" i="7"/>
  <c r="CX41" i="7"/>
  <c r="CR53" i="7"/>
  <c r="DA18" i="7"/>
  <c r="DD18" i="7"/>
  <c r="DA20" i="7"/>
  <c r="DA24" i="7"/>
  <c r="CU31" i="7"/>
  <c r="CU35" i="7"/>
  <c r="CU38" i="7"/>
  <c r="CX49" i="7"/>
  <c r="DA8" i="7"/>
  <c r="CR18" i="7"/>
  <c r="CR24" i="7"/>
  <c r="DA36" i="7"/>
  <c r="DA38" i="7"/>
  <c r="DA50" i="7"/>
  <c r="DA54" i="7"/>
  <c r="CU4" i="7"/>
  <c r="DA4" i="7"/>
  <c r="DA6" i="7"/>
  <c r="DD8" i="7"/>
  <c r="DA11" i="7"/>
  <c r="CU14" i="7"/>
  <c r="DA14" i="7"/>
  <c r="CU18" i="7"/>
  <c r="CU20" i="7"/>
  <c r="DD20" i="7"/>
  <c r="CU24" i="7"/>
  <c r="CR27" i="7"/>
  <c r="CR28" i="7"/>
  <c r="DA28" i="7"/>
  <c r="DA29" i="7"/>
  <c r="DA30" i="7"/>
  <c r="DD31" i="7"/>
  <c r="DA34" i="7"/>
  <c r="CU36" i="7"/>
  <c r="DD36" i="7"/>
  <c r="DD38" i="7"/>
  <c r="DA40" i="7"/>
  <c r="DA41" i="7"/>
  <c r="CR42" i="7"/>
  <c r="DD42" i="7"/>
  <c r="DA46" i="7"/>
  <c r="DA48" i="7"/>
  <c r="DA49" i="7"/>
  <c r="CR50" i="7"/>
  <c r="DD50" i="7"/>
  <c r="DA52" i="7"/>
  <c r="DA53" i="7"/>
  <c r="CR54" i="7"/>
  <c r="DD54" i="7"/>
  <c r="CR70" i="7"/>
  <c r="Q149" i="4" s="1"/>
  <c r="DD70" i="7"/>
  <c r="U149" i="4" s="1"/>
  <c r="DD24" i="7"/>
  <c r="CR35" i="7"/>
  <c r="CR36" i="7"/>
  <c r="DA42" i="7"/>
  <c r="DA67" i="7"/>
  <c r="T146" i="4" s="1"/>
  <c r="DA3" i="7"/>
  <c r="CX5" i="7"/>
  <c r="CR6" i="7"/>
  <c r="CU11" i="7"/>
  <c r="DA13" i="7"/>
  <c r="DA16" i="7"/>
  <c r="CX18" i="7"/>
  <c r="DD23" i="7"/>
  <c r="CX24" i="7"/>
  <c r="DA26" i="7"/>
  <c r="CU28" i="7"/>
  <c r="DD28" i="7"/>
  <c r="CU29" i="7"/>
  <c r="DD30" i="7"/>
  <c r="DA32" i="7"/>
  <c r="DA33" i="7"/>
  <c r="CR34" i="7"/>
  <c r="DD34" i="7"/>
  <c r="DD35" i="7"/>
  <c r="DA39" i="7"/>
  <c r="CR40" i="7"/>
  <c r="DD40" i="7"/>
  <c r="CU41" i="7"/>
  <c r="CU42" i="7"/>
  <c r="DA44" i="7"/>
  <c r="DA45" i="7"/>
  <c r="CR46" i="7"/>
  <c r="DD46" i="7"/>
  <c r="CR48" i="7"/>
  <c r="DD48" i="7"/>
  <c r="CU49" i="7"/>
  <c r="CU50" i="7"/>
  <c r="DA51" i="7"/>
  <c r="CR52" i="7"/>
  <c r="DD52" i="7"/>
  <c r="CU53" i="7"/>
  <c r="CU54" i="7"/>
  <c r="CU64" i="7"/>
  <c r="R143" i="4" s="1"/>
  <c r="CR64" i="7"/>
  <c r="Q143" i="4" s="1"/>
  <c r="DD64" i="7"/>
  <c r="U143" i="4" s="1"/>
  <c r="CU67" i="7"/>
  <c r="R146" i="4" s="1"/>
  <c r="CX9" i="7"/>
  <c r="CX14" i="7"/>
  <c r="CX15" i="7"/>
  <c r="CX47" i="7"/>
  <c r="CR5" i="7"/>
  <c r="CR9" i="7"/>
  <c r="CR14" i="7"/>
  <c r="CR15" i="7"/>
  <c r="DA15" i="7"/>
  <c r="CX51" i="7"/>
  <c r="DA5" i="7"/>
  <c r="CR12" i="7"/>
  <c r="DA12" i="7"/>
  <c r="CR17" i="7"/>
  <c r="DA17" i="7"/>
  <c r="CX20" i="7"/>
  <c r="CX21" i="7"/>
  <c r="CR30" i="7"/>
  <c r="CR31" i="7"/>
  <c r="CR38" i="7"/>
  <c r="CR39" i="7"/>
  <c r="DA47" i="7"/>
  <c r="CR51" i="7"/>
  <c r="CX4" i="7"/>
  <c r="CR4" i="7"/>
  <c r="DA9" i="7"/>
  <c r="CX30" i="7"/>
  <c r="CX31" i="7"/>
  <c r="CX38" i="7"/>
  <c r="CX39" i="7"/>
  <c r="CR47" i="7"/>
  <c r="DA70" i="7"/>
  <c r="T149" i="4" s="1"/>
  <c r="DD4" i="7"/>
  <c r="DD5" i="7"/>
  <c r="CU9" i="7"/>
  <c r="DD12" i="7"/>
  <c r="DD14" i="7"/>
  <c r="CU15" i="7"/>
  <c r="DD17" i="7"/>
  <c r="CR20" i="7"/>
  <c r="CR21" i="7"/>
  <c r="CR23" i="7"/>
  <c r="DA23" i="7"/>
  <c r="CX26" i="7"/>
  <c r="CX27" i="7"/>
  <c r="CX34" i="7"/>
  <c r="CX35" i="7"/>
  <c r="CX43" i="7"/>
  <c r="DD47" i="7"/>
  <c r="EG10" i="6"/>
  <c r="EG13" i="6"/>
  <c r="EM13" i="6"/>
  <c r="EG16" i="6"/>
  <c r="EM16" i="6"/>
  <c r="EG29" i="6"/>
  <c r="EM29" i="6"/>
  <c r="EG37" i="6"/>
  <c r="EM37" i="6"/>
  <c r="EP47" i="6"/>
  <c r="EJ47" i="6"/>
  <c r="ED47" i="6"/>
  <c r="ED10" i="6"/>
  <c r="EP10" i="6"/>
  <c r="EP56" i="6" s="1"/>
  <c r="U120" i="4" s="1"/>
  <c r="EG12" i="6"/>
  <c r="EG15" i="6"/>
  <c r="EG18" i="6"/>
  <c r="ED25" i="6"/>
  <c r="EJ25" i="6"/>
  <c r="EP25" i="6"/>
  <c r="EG31" i="6"/>
  <c r="ED35" i="6"/>
  <c r="EJ35" i="6"/>
  <c r="EP35" i="6"/>
  <c r="EG39" i="6"/>
  <c r="EP51" i="6"/>
  <c r="EJ51" i="6"/>
  <c r="ED51" i="6"/>
  <c r="EG25" i="6"/>
  <c r="EG35" i="6"/>
  <c r="EP43" i="6"/>
  <c r="EJ43" i="6"/>
  <c r="ED43" i="6"/>
  <c r="EM10" i="6"/>
  <c r="EM56" i="6" s="1"/>
  <c r="T120" i="4" s="1"/>
  <c r="EG5" i="6"/>
  <c r="EG11" i="6"/>
  <c r="EM12" i="6"/>
  <c r="ED13" i="6"/>
  <c r="ED56" i="6" s="1"/>
  <c r="Q120" i="4" s="1"/>
  <c r="EJ13" i="6"/>
  <c r="EM15" i="6"/>
  <c r="ED16" i="6"/>
  <c r="EJ16" i="6"/>
  <c r="EG23" i="6"/>
  <c r="ED29" i="6"/>
  <c r="EJ29" i="6"/>
  <c r="EG33" i="6"/>
  <c r="ED37" i="6"/>
  <c r="EJ37" i="6"/>
  <c r="EG41" i="6"/>
  <c r="EG43" i="6"/>
  <c r="EM47" i="6"/>
  <c r="EG45" i="6"/>
  <c r="EG49" i="6"/>
  <c r="CT21" i="6"/>
  <c r="CZ11" i="6"/>
  <c r="CT11" i="6"/>
  <c r="CN11" i="6"/>
  <c r="CN21" i="6"/>
  <c r="CT25" i="6"/>
  <c r="CT41" i="6"/>
  <c r="CZ5" i="6"/>
  <c r="CZ56" i="6" s="1"/>
  <c r="U104" i="4" s="1"/>
  <c r="CT5" i="6"/>
  <c r="CN5" i="6"/>
  <c r="CN56" i="6" s="1"/>
  <c r="Q104" i="4" s="1"/>
  <c r="CT6" i="6"/>
  <c r="CN12" i="6"/>
  <c r="CZ14" i="6"/>
  <c r="CT14" i="6"/>
  <c r="CN14" i="6"/>
  <c r="CT15" i="6"/>
  <c r="CZ18" i="6"/>
  <c r="CW21" i="6"/>
  <c r="CN25" i="6"/>
  <c r="CT29" i="6"/>
  <c r="CW37" i="6"/>
  <c r="CN41" i="6"/>
  <c r="CT45" i="6"/>
  <c r="CN18" i="6"/>
  <c r="CT18" i="6"/>
  <c r="CT37" i="6"/>
  <c r="CT12" i="6"/>
  <c r="CW18" i="6"/>
  <c r="CN37" i="6"/>
  <c r="CN6" i="6"/>
  <c r="CT8" i="6"/>
  <c r="CN15" i="6"/>
  <c r="CZ21" i="6"/>
  <c r="CN29" i="6"/>
  <c r="CT33" i="6"/>
  <c r="CZ37" i="6"/>
  <c r="CN45" i="6"/>
  <c r="CT49" i="6"/>
  <c r="CQ9" i="6"/>
  <c r="CQ56" i="6" s="1"/>
  <c r="R104" i="4" s="1"/>
  <c r="CQ16" i="6"/>
  <c r="CQ19" i="6"/>
  <c r="CQ22" i="6"/>
  <c r="CN24" i="6"/>
  <c r="CT24" i="6"/>
  <c r="CQ26" i="6"/>
  <c r="CN28" i="6"/>
  <c r="CT28" i="6"/>
  <c r="EM25" i="5"/>
  <c r="EM41" i="5"/>
  <c r="EM4" i="5"/>
  <c r="EG7" i="5"/>
  <c r="EG17" i="5"/>
  <c r="EG18" i="5"/>
  <c r="EG25" i="5"/>
  <c r="EM29" i="5"/>
  <c r="EP37" i="5"/>
  <c r="EG41" i="5"/>
  <c r="EM45" i="5"/>
  <c r="EM37" i="5"/>
  <c r="EM7" i="5"/>
  <c r="EM17" i="5"/>
  <c r="EM18" i="5"/>
  <c r="EG37" i="5"/>
  <c r="EG4" i="5"/>
  <c r="EG5" i="5"/>
  <c r="EP5" i="5"/>
  <c r="EM10" i="5"/>
  <c r="EM11" i="5"/>
  <c r="EM13" i="5"/>
  <c r="EM14" i="5"/>
  <c r="EM21" i="5"/>
  <c r="EM22" i="5"/>
  <c r="EP24" i="5"/>
  <c r="EG29" i="5"/>
  <c r="EM33" i="5"/>
  <c r="ES37" i="5"/>
  <c r="EG45" i="5"/>
  <c r="EM49" i="5"/>
  <c r="EM6" i="5"/>
  <c r="EM61" i="5" s="1"/>
  <c r="S92" i="4" s="1"/>
  <c r="DN68" i="5"/>
  <c r="DB12" i="5"/>
  <c r="CY22" i="5"/>
  <c r="DB44" i="5"/>
  <c r="CY19" i="5"/>
  <c r="DB22" i="5"/>
  <c r="DB30" i="5"/>
  <c r="CS32" i="5"/>
  <c r="DB36" i="5"/>
  <c r="DE40" i="5"/>
  <c r="DB42" i="5"/>
  <c r="CS44" i="5"/>
  <c r="DE44" i="5"/>
  <c r="DB48" i="5"/>
  <c r="CS4" i="5"/>
  <c r="DB5" i="5"/>
  <c r="DE8" i="5"/>
  <c r="CV9" i="5"/>
  <c r="CV10" i="5"/>
  <c r="CV11" i="5"/>
  <c r="CV12" i="5"/>
  <c r="DB15" i="5"/>
  <c r="CV17" i="5"/>
  <c r="DB19" i="5"/>
  <c r="DE22" i="5"/>
  <c r="CV23" i="5"/>
  <c r="CV24" i="5"/>
  <c r="CV25" i="5"/>
  <c r="DE25" i="5"/>
  <c r="CV26" i="5"/>
  <c r="CV28" i="5"/>
  <c r="CS30" i="5"/>
  <c r="DE30" i="5"/>
  <c r="CV31" i="5"/>
  <c r="CV32" i="5"/>
  <c r="DB34" i="5"/>
  <c r="DB35" i="5"/>
  <c r="CS36" i="5"/>
  <c r="DE36" i="5"/>
  <c r="CS38" i="5"/>
  <c r="DE38" i="5"/>
  <c r="CV39" i="5"/>
  <c r="CV40" i="5"/>
  <c r="DB41" i="5"/>
  <c r="CS42" i="5"/>
  <c r="DE42" i="5"/>
  <c r="CV43" i="5"/>
  <c r="CV44" i="5"/>
  <c r="DB46" i="5"/>
  <c r="DB47" i="5"/>
  <c r="CS48" i="5"/>
  <c r="DE48" i="5"/>
  <c r="DE49" i="5"/>
  <c r="CY50" i="5"/>
  <c r="DB52" i="5"/>
  <c r="CY8" i="5"/>
  <c r="DB10" i="5"/>
  <c r="DB17" i="5"/>
  <c r="DB24" i="5"/>
  <c r="DB32" i="5"/>
  <c r="DB40" i="5"/>
  <c r="DB4" i="5"/>
  <c r="DB8" i="5"/>
  <c r="CS12" i="5"/>
  <c r="DE14" i="5"/>
  <c r="CS16" i="5"/>
  <c r="CS17" i="5"/>
  <c r="DE32" i="5"/>
  <c r="DB38" i="5"/>
  <c r="CS40" i="5"/>
  <c r="CV3" i="5"/>
  <c r="CV4" i="5"/>
  <c r="CV5" i="5"/>
  <c r="CV6" i="5"/>
  <c r="DE6" i="5"/>
  <c r="DE7" i="5"/>
  <c r="CV8" i="5"/>
  <c r="DB13" i="5"/>
  <c r="DE16" i="5"/>
  <c r="DB18" i="5"/>
  <c r="CV20" i="5"/>
  <c r="DE20" i="5"/>
  <c r="DE21" i="5"/>
  <c r="CV22" i="5"/>
  <c r="DB26" i="5"/>
  <c r="DE28" i="5"/>
  <c r="DB28" i="5"/>
  <c r="CV30" i="5"/>
  <c r="CY32" i="5"/>
  <c r="CV35" i="5"/>
  <c r="CV36" i="5"/>
  <c r="CV37" i="5"/>
  <c r="CV38" i="5"/>
  <c r="CY40" i="5"/>
  <c r="CV42" i="5"/>
  <c r="CY44" i="5"/>
  <c r="CV47" i="5"/>
  <c r="CV48" i="5"/>
  <c r="DB50" i="5"/>
  <c r="DB51" i="5"/>
  <c r="CY13" i="5"/>
  <c r="CY24" i="5"/>
  <c r="CS10" i="5"/>
  <c r="CS13" i="5"/>
  <c r="DB14" i="5"/>
  <c r="CS25" i="5"/>
  <c r="DB25" i="5"/>
  <c r="DB3" i="5"/>
  <c r="CY6" i="5"/>
  <c r="CY7" i="5"/>
  <c r="DB11" i="5"/>
  <c r="CY20" i="5"/>
  <c r="CY21" i="5"/>
  <c r="DB27" i="5"/>
  <c r="CY29" i="5"/>
  <c r="DB37" i="5"/>
  <c r="CS41" i="5"/>
  <c r="CY45" i="5"/>
  <c r="CY3" i="5"/>
  <c r="CY10" i="5"/>
  <c r="CY14" i="5"/>
  <c r="CY25" i="5"/>
  <c r="CY37" i="5"/>
  <c r="CS3" i="5"/>
  <c r="CS11" i="5"/>
  <c r="CS14" i="5"/>
  <c r="CS24" i="5"/>
  <c r="CS37" i="5"/>
  <c r="CY41" i="5"/>
  <c r="DE3" i="5"/>
  <c r="CS6" i="5"/>
  <c r="CS7" i="5"/>
  <c r="DE10" i="5"/>
  <c r="DE11" i="5"/>
  <c r="DE13" i="5"/>
  <c r="CY16" i="5"/>
  <c r="CS20" i="5"/>
  <c r="CS21" i="5"/>
  <c r="DE24" i="5"/>
  <c r="CS27" i="5"/>
  <c r="DE27" i="5"/>
  <c r="CS29" i="5"/>
  <c r="CY33" i="5"/>
  <c r="DE37" i="5"/>
  <c r="CS45" i="5"/>
  <c r="CY49" i="5"/>
  <c r="CY28" i="5"/>
  <c r="DN11" i="10"/>
  <c r="DT11" i="10"/>
  <c r="DN4" i="10"/>
  <c r="DT4" i="10"/>
  <c r="DT60" i="10" s="1"/>
  <c r="DW11" i="10"/>
  <c r="DZ14" i="10"/>
  <c r="DT14" i="10"/>
  <c r="DT15" i="10"/>
  <c r="DT37" i="10"/>
  <c r="DW4" i="10"/>
  <c r="DZ7" i="10"/>
  <c r="DT7" i="10"/>
  <c r="DN7" i="10"/>
  <c r="DT8" i="10"/>
  <c r="DZ11" i="10"/>
  <c r="DN14" i="10"/>
  <c r="DN15" i="10"/>
  <c r="DN17" i="10"/>
  <c r="DT17" i="10"/>
  <c r="DN21" i="10"/>
  <c r="DZ21" i="10"/>
  <c r="DN37" i="10"/>
  <c r="DT41" i="10"/>
  <c r="DZ4" i="10"/>
  <c r="DZ60" i="10" s="1"/>
  <c r="DN8" i="10"/>
  <c r="DW17" i="10"/>
  <c r="DZ20" i="10"/>
  <c r="DT20" i="10"/>
  <c r="DW20" i="10"/>
  <c r="DT21" i="10"/>
  <c r="DT29" i="10"/>
  <c r="DW37" i="10"/>
  <c r="DN41" i="10"/>
  <c r="DT45" i="10"/>
  <c r="DN29" i="10"/>
  <c r="DT33" i="10"/>
  <c r="DZ37" i="10"/>
  <c r="DN45" i="10"/>
  <c r="DT49" i="10"/>
  <c r="DT22" i="10"/>
  <c r="DQ5" i="10"/>
  <c r="DQ9" i="10"/>
  <c r="DN22" i="10"/>
  <c r="EK4" i="1"/>
  <c r="EH6" i="1"/>
  <c r="EH7" i="1"/>
  <c r="EH19" i="1"/>
  <c r="EB27" i="1"/>
  <c r="EH31" i="1"/>
  <c r="EB43" i="1"/>
  <c r="EH47" i="1"/>
  <c r="EB6" i="1"/>
  <c r="EB7" i="1"/>
  <c r="EB19" i="1"/>
  <c r="EB20" i="1"/>
  <c r="EK20" i="1"/>
  <c r="EH22" i="1"/>
  <c r="EH23" i="1"/>
  <c r="EK27" i="1"/>
  <c r="EB31" i="1"/>
  <c r="EH35" i="1"/>
  <c r="EK43" i="1"/>
  <c r="EB47" i="1"/>
  <c r="EH51" i="1"/>
  <c r="EH4" i="1"/>
  <c r="EH27" i="1"/>
  <c r="EH43" i="1"/>
  <c r="EB4" i="1"/>
  <c r="EH10" i="1"/>
  <c r="EB13" i="1"/>
  <c r="EK13" i="1"/>
  <c r="EH15" i="1"/>
  <c r="EH16" i="1"/>
  <c r="EB22" i="1"/>
  <c r="EB23" i="1"/>
  <c r="EN27" i="1"/>
  <c r="EB35" i="1"/>
  <c r="EH39" i="1"/>
  <c r="EN43" i="1"/>
  <c r="EB51" i="1"/>
  <c r="EH46" i="1"/>
  <c r="EB50" i="1"/>
  <c r="EH50" i="1"/>
  <c r="EE52" i="1"/>
  <c r="CV22" i="1"/>
  <c r="CY26" i="1"/>
  <c r="CY32" i="1"/>
  <c r="CY40" i="1"/>
  <c r="CP4" i="1"/>
  <c r="CY6" i="1"/>
  <c r="CP26" i="1"/>
  <c r="CY30" i="1"/>
  <c r="CP32" i="1"/>
  <c r="CY36" i="1"/>
  <c r="DB40" i="1"/>
  <c r="CY42" i="1"/>
  <c r="CP44" i="1"/>
  <c r="CY48" i="1"/>
  <c r="CS4" i="1"/>
  <c r="CS6" i="1"/>
  <c r="DB6" i="1"/>
  <c r="CS7" i="1"/>
  <c r="DB8" i="1"/>
  <c r="CY10" i="1"/>
  <c r="CY11" i="1"/>
  <c r="CS13" i="1"/>
  <c r="CV15" i="1"/>
  <c r="CV19" i="1"/>
  <c r="DB22" i="1"/>
  <c r="CS23" i="1"/>
  <c r="CS24" i="1"/>
  <c r="CS25" i="1"/>
  <c r="CS26" i="1"/>
  <c r="CV28" i="1"/>
  <c r="CP30" i="1"/>
  <c r="DB30" i="1"/>
  <c r="CS31" i="1"/>
  <c r="CS32" i="1"/>
  <c r="CY34" i="1"/>
  <c r="CY35" i="1"/>
  <c r="CP36" i="1"/>
  <c r="DB36" i="1"/>
  <c r="CP38" i="1"/>
  <c r="DB38" i="1"/>
  <c r="CS39" i="1"/>
  <c r="CS40" i="1"/>
  <c r="CY41" i="1"/>
  <c r="CP42" i="1"/>
  <c r="DB42" i="1"/>
  <c r="CS43" i="1"/>
  <c r="CS44" i="1"/>
  <c r="CY46" i="1"/>
  <c r="CY47" i="1"/>
  <c r="CP48" i="1"/>
  <c r="DB48" i="1"/>
  <c r="DB49" i="1"/>
  <c r="CV50" i="1"/>
  <c r="CY52" i="1"/>
  <c r="CY4" i="1"/>
  <c r="CY24" i="1"/>
  <c r="CY44" i="1"/>
  <c r="CP6" i="1"/>
  <c r="CY8" i="1"/>
  <c r="CY22" i="1"/>
  <c r="DB26" i="1"/>
  <c r="DB32" i="1"/>
  <c r="CY38" i="1"/>
  <c r="CP40" i="1"/>
  <c r="DB44" i="1"/>
  <c r="CY9" i="1"/>
  <c r="CV9" i="1"/>
  <c r="DB11" i="1"/>
  <c r="CS12" i="1"/>
  <c r="CY13" i="1"/>
  <c r="CY15" i="1"/>
  <c r="CY19" i="1"/>
  <c r="CP20" i="1"/>
  <c r="DB20" i="1"/>
  <c r="DB21" i="1"/>
  <c r="CS22" i="1"/>
  <c r="CV26" i="1"/>
  <c r="CY28" i="1"/>
  <c r="CS30" i="1"/>
  <c r="CV32" i="1"/>
  <c r="CS35" i="1"/>
  <c r="CS36" i="1"/>
  <c r="CS37" i="1"/>
  <c r="CS38" i="1"/>
  <c r="CV40" i="1"/>
  <c r="CS42" i="1"/>
  <c r="CV44" i="1"/>
  <c r="CS47" i="1"/>
  <c r="CS48" i="1"/>
  <c r="CY50" i="1"/>
  <c r="CY51" i="1"/>
  <c r="CV14" i="1"/>
  <c r="CV37" i="1"/>
  <c r="CY5" i="1"/>
  <c r="CV8" i="1"/>
  <c r="CV11" i="1"/>
  <c r="CP14" i="1"/>
  <c r="CP24" i="1"/>
  <c r="CP25" i="1"/>
  <c r="CP37" i="1"/>
  <c r="CV41" i="1"/>
  <c r="CP3" i="1"/>
  <c r="CY3" i="1"/>
  <c r="DB5" i="1"/>
  <c r="CP8" i="1"/>
  <c r="CP9" i="1"/>
  <c r="CP11" i="1"/>
  <c r="CP12" i="1"/>
  <c r="CY12" i="1"/>
  <c r="CY14" i="1"/>
  <c r="CV17" i="1"/>
  <c r="CV18" i="1"/>
  <c r="CV21" i="1"/>
  <c r="CY25" i="1"/>
  <c r="CV29" i="1"/>
  <c r="CY37" i="1"/>
  <c r="CP41" i="1"/>
  <c r="CV45" i="1"/>
  <c r="CV24" i="1"/>
  <c r="CV25" i="1"/>
  <c r="CP5" i="1"/>
  <c r="DB3" i="1"/>
  <c r="DB14" i="1"/>
  <c r="CP17" i="1"/>
  <c r="CP18" i="1"/>
  <c r="CP21" i="1"/>
  <c r="DB24" i="1"/>
  <c r="DB25" i="1"/>
  <c r="CP29" i="1"/>
  <c r="CV33" i="1"/>
  <c r="DB37" i="1"/>
  <c r="CP45" i="1"/>
  <c r="CV49" i="1"/>
  <c r="CK26" i="10"/>
  <c r="CK32" i="10"/>
  <c r="CK6" i="10"/>
  <c r="CK18" i="10"/>
  <c r="CB20" i="10"/>
  <c r="CN26" i="10"/>
  <c r="CN32" i="10"/>
  <c r="CK38" i="10"/>
  <c r="CB40" i="10"/>
  <c r="CN44" i="10"/>
  <c r="CK48" i="10"/>
  <c r="CK4" i="10"/>
  <c r="CE6" i="10"/>
  <c r="CN6" i="10"/>
  <c r="CE7" i="10"/>
  <c r="CN8" i="10"/>
  <c r="CK10" i="10"/>
  <c r="CK11" i="10"/>
  <c r="CB12" i="10"/>
  <c r="CN12" i="10"/>
  <c r="CN13" i="10"/>
  <c r="CK17" i="10"/>
  <c r="CB18" i="10"/>
  <c r="CN18" i="10"/>
  <c r="CE19" i="10"/>
  <c r="CE20" i="10"/>
  <c r="CE26" i="10"/>
  <c r="CH28" i="10"/>
  <c r="CB30" i="10"/>
  <c r="CN30" i="10"/>
  <c r="CE31" i="10"/>
  <c r="CE32" i="10"/>
  <c r="CK34" i="10"/>
  <c r="CK35" i="10"/>
  <c r="CB36" i="10"/>
  <c r="CN36" i="10"/>
  <c r="CB38" i="10"/>
  <c r="CN38" i="10"/>
  <c r="CE39" i="10"/>
  <c r="CE40" i="10"/>
  <c r="CK41" i="10"/>
  <c r="CB42" i="10"/>
  <c r="CN42" i="10"/>
  <c r="CE43" i="10"/>
  <c r="CE44" i="10"/>
  <c r="CK46" i="10"/>
  <c r="CK47" i="10"/>
  <c r="CB48" i="10"/>
  <c r="CN48" i="10"/>
  <c r="CN49" i="10"/>
  <c r="CH50" i="10"/>
  <c r="CK52" i="10"/>
  <c r="CK20" i="10"/>
  <c r="CK40" i="10"/>
  <c r="CK44" i="10"/>
  <c r="CB5" i="10"/>
  <c r="CB61" i="10" s="1"/>
  <c r="Q9" i="4" s="1"/>
  <c r="CB6" i="10"/>
  <c r="CK8" i="10"/>
  <c r="CK12" i="10"/>
  <c r="CN20" i="10"/>
  <c r="CB26" i="10"/>
  <c r="CK30" i="10"/>
  <c r="CB32" i="10"/>
  <c r="CK36" i="10"/>
  <c r="CN40" i="10"/>
  <c r="CK42" i="10"/>
  <c r="CB44" i="10"/>
  <c r="CK3" i="10"/>
  <c r="CN5" i="10"/>
  <c r="CN61" i="10" s="1"/>
  <c r="U9" i="4" s="1"/>
  <c r="CK9" i="10"/>
  <c r="CE11" i="10"/>
  <c r="CE12" i="10"/>
  <c r="CE18" i="10"/>
  <c r="CK23" i="10"/>
  <c r="CN25" i="10"/>
  <c r="CH26" i="10"/>
  <c r="CK28" i="10"/>
  <c r="CE30" i="10"/>
  <c r="CH32" i="10"/>
  <c r="CE35" i="10"/>
  <c r="CE36" i="10"/>
  <c r="CE37" i="10"/>
  <c r="CE38" i="10"/>
  <c r="CH40" i="10"/>
  <c r="CE42" i="10"/>
  <c r="CH44" i="10"/>
  <c r="CE47" i="10"/>
  <c r="CE48" i="10"/>
  <c r="CK50" i="10"/>
  <c r="CK51" i="10"/>
  <c r="CN52" i="10"/>
  <c r="CH37" i="10"/>
  <c r="CH8" i="10"/>
  <c r="CH9" i="10"/>
  <c r="CH16" i="10"/>
  <c r="CH17" i="10"/>
  <c r="CB37" i="10"/>
  <c r="CB8" i="10"/>
  <c r="CB9" i="10"/>
  <c r="CB16" i="10"/>
  <c r="CB17" i="10"/>
  <c r="CB24" i="10"/>
  <c r="CB25" i="10"/>
  <c r="CH29" i="10"/>
  <c r="CK37" i="10"/>
  <c r="CB41" i="10"/>
  <c r="CH45" i="10"/>
  <c r="CH24" i="10"/>
  <c r="CH25" i="10"/>
  <c r="CH41" i="10"/>
  <c r="CH4" i="10"/>
  <c r="CH5" i="10"/>
  <c r="CH61" i="10" s="1"/>
  <c r="S9" i="4" s="1"/>
  <c r="CH12" i="10"/>
  <c r="CH13" i="10"/>
  <c r="CH20" i="10"/>
  <c r="CH21" i="10"/>
  <c r="CB29" i="10"/>
  <c r="CH33" i="10"/>
  <c r="CN37" i="10"/>
  <c r="CB45" i="10"/>
  <c r="CH49" i="10"/>
  <c r="E48" i="4"/>
  <c r="E49" i="4"/>
  <c r="E50" i="4"/>
  <c r="M48" i="4"/>
  <c r="N48" i="4"/>
  <c r="M49" i="4"/>
  <c r="N49" i="4"/>
  <c r="M50" i="4"/>
  <c r="N50" i="4"/>
  <c r="T91" i="4" l="1"/>
  <c r="EG60" i="5"/>
  <c r="R132" i="4"/>
  <c r="S132" i="4"/>
  <c r="R126" i="4"/>
  <c r="S126" i="4"/>
  <c r="ES60" i="5"/>
  <c r="EJ61" i="5"/>
  <c r="R92" i="4" s="1"/>
  <c r="ES61" i="5"/>
  <c r="U92" i="4" s="1"/>
  <c r="EP61" i="5"/>
  <c r="T92" i="4" s="1"/>
  <c r="EM60" i="5"/>
  <c r="EJ56" i="6"/>
  <c r="EJ60" i="5"/>
  <c r="EG61" i="5"/>
  <c r="Q92" i="4" s="1"/>
  <c r="R129" i="4"/>
  <c r="S129" i="4"/>
  <c r="EG56" i="5"/>
  <c r="Q87" i="4" s="1"/>
  <c r="EP56" i="5"/>
  <c r="T87" i="4" s="1"/>
  <c r="EM56" i="5"/>
  <c r="S87" i="4" s="1"/>
  <c r="EJ56" i="5"/>
  <c r="R87" i="4" s="1"/>
  <c r="ES56" i="5"/>
  <c r="U87" i="4" s="1"/>
  <c r="EN59" i="1"/>
  <c r="U57" i="4" s="1"/>
  <c r="EH58" i="7"/>
  <c r="Q153" i="4" s="1"/>
  <c r="EQ58" i="7"/>
  <c r="T153" i="4" s="1"/>
  <c r="ET58" i="7"/>
  <c r="U153" i="4" s="1"/>
  <c r="EK58" i="7"/>
  <c r="R153" i="4" s="1"/>
  <c r="CV56" i="1"/>
  <c r="S38" i="4" s="1"/>
  <c r="CS68" i="1"/>
  <c r="R50" i="4" s="1"/>
  <c r="CY61" i="1"/>
  <c r="CY56" i="1"/>
  <c r="T38" i="4" s="1"/>
  <c r="CY66" i="1"/>
  <c r="CY64" i="1"/>
  <c r="CS56" i="1"/>
  <c r="R38" i="4" s="1"/>
  <c r="CV65" i="1"/>
  <c r="S47" i="4" s="1"/>
  <c r="S46" i="4"/>
  <c r="DB61" i="1"/>
  <c r="DB66" i="1"/>
  <c r="DB64" i="1"/>
  <c r="DB56" i="1"/>
  <c r="U38" i="4" s="1"/>
  <c r="CV62" i="1"/>
  <c r="S44" i="4" s="1"/>
  <c r="CS65" i="1"/>
  <c r="R47" i="4" s="1"/>
  <c r="R46" i="4"/>
  <c r="CP66" i="1"/>
  <c r="CP56" i="1"/>
  <c r="Q38" i="4" s="1"/>
  <c r="CP61" i="1"/>
  <c r="CP64" i="1"/>
  <c r="EH59" i="1"/>
  <c r="S57" i="4" s="1"/>
  <c r="S55" i="4"/>
  <c r="EK59" i="1"/>
  <c r="T57" i="4" s="1"/>
  <c r="EB59" i="1"/>
  <c r="Q57" i="4" s="1"/>
  <c r="R55" i="4"/>
  <c r="EE59" i="1"/>
  <c r="R57" i="4" s="1"/>
  <c r="DQ60" i="10"/>
  <c r="CE63" i="10"/>
  <c r="R11" i="4" s="1"/>
  <c r="CN63" i="10"/>
  <c r="U11" i="4" s="1"/>
  <c r="CN66" i="10"/>
  <c r="U14" i="4" s="1"/>
  <c r="CK66" i="10"/>
  <c r="T14" i="4" s="1"/>
  <c r="CK60" i="10"/>
  <c r="CK63" i="10"/>
  <c r="T11" i="4" s="1"/>
  <c r="CK56" i="10"/>
  <c r="T4" i="4" s="1"/>
  <c r="CK67" i="10"/>
  <c r="CK64" i="10"/>
  <c r="CH67" i="10"/>
  <c r="CH64" i="10"/>
  <c r="CN62" i="10"/>
  <c r="U10" i="4" s="1"/>
  <c r="CN64" i="10"/>
  <c r="CN67" i="10"/>
  <c r="DT63" i="10"/>
  <c r="S27" i="4" s="1"/>
  <c r="CE62" i="10"/>
  <c r="R10" i="4" s="1"/>
  <c r="R8" i="4"/>
  <c r="CE64" i="10"/>
  <c r="CE67" i="10"/>
  <c r="CE56" i="10"/>
  <c r="R4" i="4" s="1"/>
  <c r="CB64" i="10"/>
  <c r="CB67" i="10"/>
  <c r="DT66" i="10"/>
  <c r="S30" i="4" s="1"/>
  <c r="CB66" i="10"/>
  <c r="Q14" i="4" s="1"/>
  <c r="CB60" i="10"/>
  <c r="CB56" i="10"/>
  <c r="Q4" i="4" s="1"/>
  <c r="CB63" i="10"/>
  <c r="Q11" i="4" s="1"/>
  <c r="CH63" i="10"/>
  <c r="S11" i="4" s="1"/>
  <c r="CH60" i="10"/>
  <c r="CH66" i="10"/>
  <c r="S14" i="4" s="1"/>
  <c r="CH56" i="10"/>
  <c r="S4" i="4" s="1"/>
  <c r="CN56" i="10"/>
  <c r="U4" i="4" s="1"/>
  <c r="CE66" i="10"/>
  <c r="R14" i="4" s="1"/>
  <c r="DT62" i="10"/>
  <c r="S26" i="4" s="1"/>
  <c r="S24" i="4"/>
  <c r="U24" i="4"/>
  <c r="DZ62" i="10"/>
  <c r="U26" i="4" s="1"/>
  <c r="DW67" i="10"/>
  <c r="DW64" i="10"/>
  <c r="DW60" i="10"/>
  <c r="DW66" i="10"/>
  <c r="T30" i="4" s="1"/>
  <c r="DW63" i="10"/>
  <c r="T27" i="4" s="1"/>
  <c r="R24" i="4"/>
  <c r="DN66" i="10"/>
  <c r="Q30" i="4" s="1"/>
  <c r="DN63" i="10"/>
  <c r="Q27" i="4" s="1"/>
  <c r="DN60" i="10"/>
  <c r="DQ66" i="10"/>
  <c r="DQ63" i="10"/>
  <c r="R27" i="4" s="1"/>
  <c r="DQ61" i="10"/>
  <c r="R25" i="4" s="1"/>
  <c r="R28" i="4"/>
  <c r="DZ67" i="10"/>
  <c r="DZ64" i="10"/>
  <c r="DT67" i="10"/>
  <c r="DT64" i="10"/>
  <c r="DN67" i="10"/>
  <c r="DN64" i="10"/>
  <c r="CV56" i="8"/>
  <c r="Q170" i="4" s="1"/>
  <c r="DU56" i="8"/>
  <c r="DB56" i="8"/>
  <c r="S170" i="4" s="1"/>
  <c r="CY56" i="8"/>
  <c r="R170" i="4" s="1"/>
  <c r="DH56" i="8"/>
  <c r="U170" i="4" s="1"/>
  <c r="DE56" i="8"/>
  <c r="T170" i="4" s="1"/>
  <c r="ES56" i="9"/>
  <c r="R219" i="4" s="1"/>
  <c r="EV56" i="9"/>
  <c r="S219" i="4" s="1"/>
  <c r="EY56" i="9"/>
  <c r="T219" i="4" s="1"/>
  <c r="FB56" i="9"/>
  <c r="U219" i="4" s="1"/>
  <c r="EP56" i="9"/>
  <c r="Q219" i="4" s="1"/>
  <c r="DI56" i="9"/>
  <c r="T203" i="4" s="1"/>
  <c r="DC56" i="9"/>
  <c r="R203" i="4" s="1"/>
  <c r="DL56" i="9"/>
  <c r="U203" i="4" s="1"/>
  <c r="CZ56" i="9"/>
  <c r="Q203" i="4" s="1"/>
  <c r="DF56" i="9"/>
  <c r="S203" i="4" s="1"/>
  <c r="DX56" i="8"/>
  <c r="ED56" i="8"/>
  <c r="EA56" i="8"/>
  <c r="DR56" i="8"/>
  <c r="CR58" i="7"/>
  <c r="Q137" i="4" s="1"/>
  <c r="CX58" i="7"/>
  <c r="S137" i="4" s="1"/>
  <c r="CU58" i="7"/>
  <c r="R137" i="4" s="1"/>
  <c r="DA58" i="7"/>
  <c r="T137" i="4" s="1"/>
  <c r="DD58" i="7"/>
  <c r="U137" i="4" s="1"/>
  <c r="EG56" i="6"/>
  <c r="AP4" i="5"/>
  <c r="AH4" i="5"/>
  <c r="AH5" i="5"/>
  <c r="AH6" i="5"/>
  <c r="AH7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" i="5"/>
  <c r="S91" i="4" l="1"/>
  <c r="EM62" i="5"/>
  <c r="S93" i="4" s="1"/>
  <c r="Q91" i="4"/>
  <c r="EG62" i="5"/>
  <c r="Q93" i="4" s="1"/>
  <c r="U91" i="4"/>
  <c r="ES62" i="5"/>
  <c r="U93" i="4" s="1"/>
  <c r="EJ62" i="5"/>
  <c r="R93" i="4" s="1"/>
  <c r="R91" i="4"/>
  <c r="EP62" i="5"/>
  <c r="T93" i="4" s="1"/>
  <c r="R120" i="4"/>
  <c r="S120" i="4"/>
  <c r="DB62" i="1"/>
  <c r="U44" i="4" s="1"/>
  <c r="U43" i="4"/>
  <c r="T48" i="4"/>
  <c r="CY68" i="1"/>
  <c r="T50" i="4" s="1"/>
  <c r="CY65" i="1"/>
  <c r="T47" i="4" s="1"/>
  <c r="T46" i="4"/>
  <c r="U46" i="4"/>
  <c r="DB65" i="1"/>
  <c r="U47" i="4" s="1"/>
  <c r="U48" i="4"/>
  <c r="DB68" i="1"/>
  <c r="U50" i="4" s="1"/>
  <c r="T43" i="4"/>
  <c r="CY62" i="1"/>
  <c r="T44" i="4" s="1"/>
  <c r="Q46" i="4"/>
  <c r="CP65" i="1"/>
  <c r="Q47" i="4" s="1"/>
  <c r="CP62" i="1"/>
  <c r="Q44" i="4" s="1"/>
  <c r="Q43" i="4"/>
  <c r="Q48" i="4"/>
  <c r="CP68" i="1"/>
  <c r="Q50" i="4" s="1"/>
  <c r="R12" i="4"/>
  <c r="CE65" i="10"/>
  <c r="R13" i="4" s="1"/>
  <c r="S15" i="4"/>
  <c r="CH68" i="10"/>
  <c r="S16" i="4" s="1"/>
  <c r="CH62" i="10"/>
  <c r="S10" i="4" s="1"/>
  <c r="S8" i="4"/>
  <c r="Q8" i="4"/>
  <c r="CB62" i="10"/>
  <c r="Q10" i="4" s="1"/>
  <c r="Q12" i="4"/>
  <c r="CB65" i="10"/>
  <c r="Q13" i="4" s="1"/>
  <c r="U12" i="4"/>
  <c r="CN65" i="10"/>
  <c r="U13" i="4" s="1"/>
  <c r="T12" i="4"/>
  <c r="CK65" i="10"/>
  <c r="T13" i="4" s="1"/>
  <c r="T8" i="4"/>
  <c r="CK62" i="10"/>
  <c r="T10" i="4" s="1"/>
  <c r="R15" i="4"/>
  <c r="CE68" i="10"/>
  <c r="R16" i="4" s="1"/>
  <c r="S12" i="4"/>
  <c r="CH65" i="10"/>
  <c r="S13" i="4" s="1"/>
  <c r="Q15" i="4"/>
  <c r="CB68" i="10"/>
  <c r="Q16" i="4" s="1"/>
  <c r="U15" i="4"/>
  <c r="CN68" i="10"/>
  <c r="U16" i="4" s="1"/>
  <c r="DQ65" i="10"/>
  <c r="R29" i="4" s="1"/>
  <c r="T15" i="4"/>
  <c r="CK68" i="10"/>
  <c r="T16" i="4" s="1"/>
  <c r="DT68" i="10"/>
  <c r="S32" i="4" s="1"/>
  <c r="S31" i="4"/>
  <c r="U28" i="4"/>
  <c r="DZ65" i="10"/>
  <c r="U29" i="4" s="1"/>
  <c r="Q24" i="4"/>
  <c r="DN62" i="10"/>
  <c r="Q26" i="4" s="1"/>
  <c r="DQ62" i="10"/>
  <c r="R26" i="4" s="1"/>
  <c r="DN68" i="10"/>
  <c r="Q32" i="4" s="1"/>
  <c r="Q31" i="4"/>
  <c r="DZ68" i="10"/>
  <c r="U32" i="4" s="1"/>
  <c r="U31" i="4"/>
  <c r="DW65" i="10"/>
  <c r="T29" i="4" s="1"/>
  <c r="T28" i="4"/>
  <c r="Q28" i="4"/>
  <c r="DN65" i="10"/>
  <c r="Q29" i="4" s="1"/>
  <c r="T24" i="4"/>
  <c r="DW62" i="10"/>
  <c r="T26" i="4" s="1"/>
  <c r="DT65" i="10"/>
  <c r="S29" i="4" s="1"/>
  <c r="S28" i="4"/>
  <c r="R30" i="4"/>
  <c r="DQ68" i="10"/>
  <c r="R32" i="4" s="1"/>
  <c r="DW68" i="10"/>
  <c r="T32" i="4" s="1"/>
  <c r="T31" i="4"/>
  <c r="EH67" i="9"/>
  <c r="N230" i="4" s="1"/>
  <c r="EE67" i="9"/>
  <c r="M230" i="4" s="1"/>
  <c r="DY67" i="9"/>
  <c r="K230" i="4" s="1"/>
  <c r="DV67" i="9"/>
  <c r="J230" i="4" s="1"/>
  <c r="CR67" i="9"/>
  <c r="G230" i="4" s="1"/>
  <c r="CO67" i="9"/>
  <c r="F230" i="4" s="1"/>
  <c r="CI67" i="9"/>
  <c r="D230" i="4" s="1"/>
  <c r="CF67" i="9"/>
  <c r="BY67" i="9"/>
  <c r="N214" i="4" s="1"/>
  <c r="BV67" i="9"/>
  <c r="BP67" i="9"/>
  <c r="K214" i="4" s="1"/>
  <c r="BM67" i="9"/>
  <c r="J214" i="4" s="1"/>
  <c r="BB67" i="9"/>
  <c r="AY67" i="9"/>
  <c r="F214" i="4" s="1"/>
  <c r="AS67" i="9"/>
  <c r="D214" i="4" s="1"/>
  <c r="AP67" i="9"/>
  <c r="C214" i="4" s="1"/>
  <c r="EH66" i="9"/>
  <c r="N229" i="4" s="1"/>
  <c r="EE66" i="9"/>
  <c r="M229" i="4" s="1"/>
  <c r="DY66" i="9"/>
  <c r="K229" i="4" s="1"/>
  <c r="DV66" i="9"/>
  <c r="J229" i="4" s="1"/>
  <c r="CR66" i="9"/>
  <c r="G229" i="4" s="1"/>
  <c r="CO66" i="9"/>
  <c r="F229" i="4" s="1"/>
  <c r="CI66" i="9"/>
  <c r="D229" i="4" s="1"/>
  <c r="CF66" i="9"/>
  <c r="BY66" i="9"/>
  <c r="N213" i="4" s="1"/>
  <c r="BV66" i="9"/>
  <c r="M213" i="4" s="1"/>
  <c r="BP66" i="9"/>
  <c r="K213" i="4" s="1"/>
  <c r="BM66" i="9"/>
  <c r="J213" i="4" s="1"/>
  <c r="BB66" i="9"/>
  <c r="G213" i="4" s="1"/>
  <c r="AY66" i="9"/>
  <c r="F213" i="4" s="1"/>
  <c r="AS66" i="9"/>
  <c r="D213" i="4" s="1"/>
  <c r="AP66" i="9"/>
  <c r="C213" i="4" s="1"/>
  <c r="EH64" i="9"/>
  <c r="N227" i="4" s="1"/>
  <c r="EE64" i="9"/>
  <c r="M227" i="4" s="1"/>
  <c r="DY64" i="9"/>
  <c r="K227" i="4" s="1"/>
  <c r="DV64" i="9"/>
  <c r="J227" i="4" s="1"/>
  <c r="CR64" i="9"/>
  <c r="G227" i="4" s="1"/>
  <c r="CO64" i="9"/>
  <c r="F227" i="4" s="1"/>
  <c r="CI64" i="9"/>
  <c r="D227" i="4" s="1"/>
  <c r="CF64" i="9"/>
  <c r="BY64" i="9"/>
  <c r="N211" i="4" s="1"/>
  <c r="BV64" i="9"/>
  <c r="M211" i="4" s="1"/>
  <c r="BP64" i="9"/>
  <c r="K211" i="4" s="1"/>
  <c r="BM64" i="9"/>
  <c r="J211" i="4" s="1"/>
  <c r="BB64" i="9"/>
  <c r="G211" i="4" s="1"/>
  <c r="AY64" i="9"/>
  <c r="F211" i="4" s="1"/>
  <c r="AS64" i="9"/>
  <c r="D211" i="4" s="1"/>
  <c r="AP64" i="9"/>
  <c r="C211" i="4" s="1"/>
  <c r="EH63" i="9"/>
  <c r="N226" i="4" s="1"/>
  <c r="EE63" i="9"/>
  <c r="M226" i="4" s="1"/>
  <c r="DY63" i="9"/>
  <c r="K226" i="4" s="1"/>
  <c r="DV63" i="9"/>
  <c r="J226" i="4" s="1"/>
  <c r="CR63" i="9"/>
  <c r="G226" i="4" s="1"/>
  <c r="CO63" i="9"/>
  <c r="F226" i="4" s="1"/>
  <c r="CI63" i="9"/>
  <c r="D226" i="4" s="1"/>
  <c r="CF63" i="9"/>
  <c r="BY63" i="9"/>
  <c r="N210" i="4" s="1"/>
  <c r="BV63" i="9"/>
  <c r="M210" i="4" s="1"/>
  <c r="BP63" i="9"/>
  <c r="K210" i="4" s="1"/>
  <c r="BM63" i="9"/>
  <c r="J210" i="4" s="1"/>
  <c r="BB63" i="9"/>
  <c r="G210" i="4" s="1"/>
  <c r="AY63" i="9"/>
  <c r="F210" i="4" s="1"/>
  <c r="AS63" i="9"/>
  <c r="D210" i="4" s="1"/>
  <c r="AP63" i="9"/>
  <c r="C210" i="4" s="1"/>
  <c r="EH61" i="9"/>
  <c r="N224" i="4" s="1"/>
  <c r="EE61" i="9"/>
  <c r="M224" i="4" s="1"/>
  <c r="DY61" i="9"/>
  <c r="K224" i="4" s="1"/>
  <c r="DV61" i="9"/>
  <c r="J224" i="4" s="1"/>
  <c r="CR61" i="9"/>
  <c r="G224" i="4" s="1"/>
  <c r="CO61" i="9"/>
  <c r="F224" i="4" s="1"/>
  <c r="CI61" i="9"/>
  <c r="D224" i="4" s="1"/>
  <c r="CF61" i="9"/>
  <c r="BY61" i="9"/>
  <c r="N208" i="4" s="1"/>
  <c r="BV61" i="9"/>
  <c r="M208" i="4" s="1"/>
  <c r="BP61" i="9"/>
  <c r="K208" i="4" s="1"/>
  <c r="BM61" i="9"/>
  <c r="J208" i="4" s="1"/>
  <c r="BB61" i="9"/>
  <c r="G208" i="4" s="1"/>
  <c r="AY61" i="9"/>
  <c r="F208" i="4" s="1"/>
  <c r="AS61" i="9"/>
  <c r="D208" i="4" s="1"/>
  <c r="AP61" i="9"/>
  <c r="C208" i="4" s="1"/>
  <c r="EH60" i="9"/>
  <c r="EE60" i="9"/>
  <c r="DY60" i="9"/>
  <c r="DV60" i="9"/>
  <c r="CR60" i="9"/>
  <c r="CO60" i="9"/>
  <c r="CI60" i="9"/>
  <c r="CF60" i="9"/>
  <c r="BY60" i="9"/>
  <c r="BV60" i="9"/>
  <c r="BP60" i="9"/>
  <c r="BM60" i="9"/>
  <c r="BB60" i="9"/>
  <c r="AY60" i="9"/>
  <c r="AS60" i="9"/>
  <c r="AP60" i="9"/>
  <c r="EG59" i="9"/>
  <c r="ED59" i="9"/>
  <c r="EA59" i="9"/>
  <c r="DX59" i="9"/>
  <c r="CQ59" i="9"/>
  <c r="CN59" i="9"/>
  <c r="CK59" i="9"/>
  <c r="CH59" i="9"/>
  <c r="BX59" i="9"/>
  <c r="BU59" i="9"/>
  <c r="BR59" i="9"/>
  <c r="BO59" i="9"/>
  <c r="EH58" i="9"/>
  <c r="N221" i="4" s="1"/>
  <c r="EE58" i="9"/>
  <c r="M221" i="4" s="1"/>
  <c r="DY58" i="9"/>
  <c r="K221" i="4" s="1"/>
  <c r="DV58" i="9"/>
  <c r="J221" i="4" s="1"/>
  <c r="CR58" i="9"/>
  <c r="G221" i="4" s="1"/>
  <c r="CO58" i="9"/>
  <c r="F221" i="4" s="1"/>
  <c r="CI58" i="9"/>
  <c r="D221" i="4" s="1"/>
  <c r="CF58" i="9"/>
  <c r="BY58" i="9"/>
  <c r="N205" i="4" s="1"/>
  <c r="BV58" i="9"/>
  <c r="M205" i="4" s="1"/>
  <c r="BP58" i="9"/>
  <c r="K205" i="4" s="1"/>
  <c r="BM58" i="9"/>
  <c r="J205" i="4" s="1"/>
  <c r="BB58" i="9"/>
  <c r="G205" i="4" s="1"/>
  <c r="AY58" i="9"/>
  <c r="F205" i="4" s="1"/>
  <c r="AS58" i="9"/>
  <c r="D205" i="4" s="1"/>
  <c r="AP58" i="9"/>
  <c r="C205" i="4" s="1"/>
  <c r="EH57" i="9"/>
  <c r="EE57" i="9"/>
  <c r="DY57" i="9"/>
  <c r="DV57" i="9"/>
  <c r="CR57" i="9"/>
  <c r="CO57" i="9"/>
  <c r="CI57" i="9"/>
  <c r="D220" i="4" s="1"/>
  <c r="CF57" i="9"/>
  <c r="BY57" i="9"/>
  <c r="BV57" i="9"/>
  <c r="M204" i="4" s="1"/>
  <c r="BP57" i="9"/>
  <c r="BM57" i="9"/>
  <c r="BB57" i="9"/>
  <c r="AY57" i="9"/>
  <c r="AS57" i="9"/>
  <c r="AP57" i="9"/>
  <c r="EH55" i="9"/>
  <c r="EF55" i="9"/>
  <c r="EE55" i="9"/>
  <c r="EC55" i="9"/>
  <c r="EB55" i="9"/>
  <c r="DZ55" i="9"/>
  <c r="DY55" i="9"/>
  <c r="DW55" i="9"/>
  <c r="DV55" i="9"/>
  <c r="CR55" i="9"/>
  <c r="CP55" i="9"/>
  <c r="CO55" i="9"/>
  <c r="CM55" i="9"/>
  <c r="CL55" i="9"/>
  <c r="CJ55" i="9"/>
  <c r="CI55" i="9"/>
  <c r="CG55" i="9"/>
  <c r="CF55" i="9"/>
  <c r="BY55" i="9"/>
  <c r="BW55" i="9"/>
  <c r="BV55" i="9"/>
  <c r="BT55" i="9"/>
  <c r="BS55" i="9"/>
  <c r="BQ55" i="9"/>
  <c r="BP55" i="9"/>
  <c r="BN55" i="9"/>
  <c r="BM55" i="9"/>
  <c r="BB55" i="9"/>
  <c r="AZ55" i="9"/>
  <c r="AY55" i="9"/>
  <c r="AW55" i="9"/>
  <c r="AV55" i="9"/>
  <c r="AT55" i="9"/>
  <c r="AS55" i="9"/>
  <c r="AQ55" i="9"/>
  <c r="AP55" i="9"/>
  <c r="EH52" i="9"/>
  <c r="EE52" i="9"/>
  <c r="DY52" i="9"/>
  <c r="DV52" i="9"/>
  <c r="CI52" i="9"/>
  <c r="BY52" i="9"/>
  <c r="BV52" i="9"/>
  <c r="BS52" i="9"/>
  <c r="BP52" i="9"/>
  <c r="BL52" i="9"/>
  <c r="BM52" i="9" s="1"/>
  <c r="AP52" i="9"/>
  <c r="CI51" i="9"/>
  <c r="BY51" i="9"/>
  <c r="BS51" i="9"/>
  <c r="BP51" i="9"/>
  <c r="BL51" i="9"/>
  <c r="BB51" i="9"/>
  <c r="AV51" i="9"/>
  <c r="AY51" i="9"/>
  <c r="EH50" i="9"/>
  <c r="EE50" i="9"/>
  <c r="DY50" i="9"/>
  <c r="CO50" i="9"/>
  <c r="CI50" i="9"/>
  <c r="BY50" i="9"/>
  <c r="BV50" i="9"/>
  <c r="BS50" i="9"/>
  <c r="BP50" i="9"/>
  <c r="BL50" i="9"/>
  <c r="BM50" i="9" s="1"/>
  <c r="BB50" i="9"/>
  <c r="AV50" i="9"/>
  <c r="AP50" i="9"/>
  <c r="DY49" i="9"/>
  <c r="DV49" i="9"/>
  <c r="EE49" i="9"/>
  <c r="CI49" i="9"/>
  <c r="BL49" i="9"/>
  <c r="BY49" i="9"/>
  <c r="AV49" i="9"/>
  <c r="AY49" i="9"/>
  <c r="EH48" i="9"/>
  <c r="DY48" i="9"/>
  <c r="CI48" i="9"/>
  <c r="BL48" i="9"/>
  <c r="BB48" i="9"/>
  <c r="AV48" i="9"/>
  <c r="AY48" i="9"/>
  <c r="EH47" i="9"/>
  <c r="DY47" i="9"/>
  <c r="DV47" i="9"/>
  <c r="CI47" i="9"/>
  <c r="BY47" i="9"/>
  <c r="BV47" i="9"/>
  <c r="BS47" i="9"/>
  <c r="BP47" i="9"/>
  <c r="BL47" i="9"/>
  <c r="BM47" i="9" s="1"/>
  <c r="AP47" i="9"/>
  <c r="CI46" i="9"/>
  <c r="BY46" i="9"/>
  <c r="BS46" i="9"/>
  <c r="BL46" i="9"/>
  <c r="AV46" i="9"/>
  <c r="AY46" i="9"/>
  <c r="EH45" i="9"/>
  <c r="DY45" i="9"/>
  <c r="EE45" i="9"/>
  <c r="CO45" i="9"/>
  <c r="CI45" i="9"/>
  <c r="BY45" i="9"/>
  <c r="BV45" i="9"/>
  <c r="BS45" i="9"/>
  <c r="BP45" i="9"/>
  <c r="BM45" i="9"/>
  <c r="BL45" i="9"/>
  <c r="BB45" i="9"/>
  <c r="AV45" i="9"/>
  <c r="AP45" i="9"/>
  <c r="EH44" i="9"/>
  <c r="EE44" i="9"/>
  <c r="DY44" i="9"/>
  <c r="DV44" i="9"/>
  <c r="BY44" i="9"/>
  <c r="BV44" i="9"/>
  <c r="BS44" i="9"/>
  <c r="BP44" i="9"/>
  <c r="BL44" i="9"/>
  <c r="BM44" i="9" s="1"/>
  <c r="AY44" i="9"/>
  <c r="DY43" i="9"/>
  <c r="EE43" i="9"/>
  <c r="CI43" i="9"/>
  <c r="BL43" i="9"/>
  <c r="BB43" i="9"/>
  <c r="AV43" i="9"/>
  <c r="AY43" i="9"/>
  <c r="EH42" i="9"/>
  <c r="EE42" i="9"/>
  <c r="DY42" i="9"/>
  <c r="CO42" i="9"/>
  <c r="CI42" i="9"/>
  <c r="BY42" i="9"/>
  <c r="BV42" i="9"/>
  <c r="BS42" i="9"/>
  <c r="BP42" i="9"/>
  <c r="BL42" i="9"/>
  <c r="BM42" i="9" s="1"/>
  <c r="BB42" i="9"/>
  <c r="AV42" i="9"/>
  <c r="AP42" i="9"/>
  <c r="EE41" i="9"/>
  <c r="CI41" i="9"/>
  <c r="CR41" i="9"/>
  <c r="BY41" i="9"/>
  <c r="BP41" i="9"/>
  <c r="BM41" i="9"/>
  <c r="BL41" i="9"/>
  <c r="BB41" i="9"/>
  <c r="AP41" i="9"/>
  <c r="AY41" i="9"/>
  <c r="CR40" i="9"/>
  <c r="CL40" i="9"/>
  <c r="CI40" i="9"/>
  <c r="CF40" i="9"/>
  <c r="BY40" i="9"/>
  <c r="BS40" i="9"/>
  <c r="BL40" i="9"/>
  <c r="BM40" i="9" s="1"/>
  <c r="EH39" i="9"/>
  <c r="EB39" i="9"/>
  <c r="DV39" i="9"/>
  <c r="CL39" i="9"/>
  <c r="BP39" i="9"/>
  <c r="BL39" i="9"/>
  <c r="CL38" i="9"/>
  <c r="CI38" i="9"/>
  <c r="BY38" i="9"/>
  <c r="BS38" i="9"/>
  <c r="BL38" i="9"/>
  <c r="BM38" i="9" s="1"/>
  <c r="BV38" i="9"/>
  <c r="BB38" i="9"/>
  <c r="AV38" i="9"/>
  <c r="AS38" i="9"/>
  <c r="AP38" i="9"/>
  <c r="EH37" i="9"/>
  <c r="EB37" i="9"/>
  <c r="DV37" i="9"/>
  <c r="BP37" i="9"/>
  <c r="BL37" i="9"/>
  <c r="AV37" i="9"/>
  <c r="AS37" i="9"/>
  <c r="DY36" i="9"/>
  <c r="BL36" i="9"/>
  <c r="AV36" i="9"/>
  <c r="AS36" i="9"/>
  <c r="EH35" i="9"/>
  <c r="EB35" i="9"/>
  <c r="DV35" i="9"/>
  <c r="EE35" i="9"/>
  <c r="CR35" i="9"/>
  <c r="CL35" i="9"/>
  <c r="CI35" i="9"/>
  <c r="CF35" i="9"/>
  <c r="BP35" i="9"/>
  <c r="BL35" i="9"/>
  <c r="AV35" i="9"/>
  <c r="AS35" i="9"/>
  <c r="EE34" i="9"/>
  <c r="DY34" i="9"/>
  <c r="CF34" i="9"/>
  <c r="CI34" i="9"/>
  <c r="BL34" i="9"/>
  <c r="BP34" i="9"/>
  <c r="BB34" i="9"/>
  <c r="AV34" i="9"/>
  <c r="AS34" i="9"/>
  <c r="DY33" i="9"/>
  <c r="CF33" i="9"/>
  <c r="BL33" i="9"/>
  <c r="BV33" i="9"/>
  <c r="AS33" i="9"/>
  <c r="EH32" i="9"/>
  <c r="DY32" i="9"/>
  <c r="DV32" i="9"/>
  <c r="CR32" i="9"/>
  <c r="CL32" i="9"/>
  <c r="CO32" i="9"/>
  <c r="BY32" i="9"/>
  <c r="BV32" i="9"/>
  <c r="BP32" i="9"/>
  <c r="BL32" i="9"/>
  <c r="AY32" i="9"/>
  <c r="AS32" i="9"/>
  <c r="EH31" i="9"/>
  <c r="EE31" i="9"/>
  <c r="EB31" i="9"/>
  <c r="DY31" i="9"/>
  <c r="DV31" i="9"/>
  <c r="CR31" i="9"/>
  <c r="CL31" i="9"/>
  <c r="CF31" i="9"/>
  <c r="BL31" i="9"/>
  <c r="BM31" i="9" s="1"/>
  <c r="BV31" i="9"/>
  <c r="AS31" i="9"/>
  <c r="EH30" i="9"/>
  <c r="CL30" i="9"/>
  <c r="CO30" i="9"/>
  <c r="BY30" i="9"/>
  <c r="BV30" i="9"/>
  <c r="BL30" i="9"/>
  <c r="BM30" i="9" s="1"/>
  <c r="BP30" i="9"/>
  <c r="AS30" i="9"/>
  <c r="EB29" i="9"/>
  <c r="DV29" i="9"/>
  <c r="EH29" i="9"/>
  <c r="CF29" i="9"/>
  <c r="BL29" i="9"/>
  <c r="BV29" i="9"/>
  <c r="AY29" i="9"/>
  <c r="AS29" i="9"/>
  <c r="EH28" i="9"/>
  <c r="EB28" i="9"/>
  <c r="DY28" i="9"/>
  <c r="DV28" i="9"/>
  <c r="CR28" i="9"/>
  <c r="CL28" i="9"/>
  <c r="CF28" i="9"/>
  <c r="BY28" i="9"/>
  <c r="BV28" i="9"/>
  <c r="BP28" i="9"/>
  <c r="BL28" i="9"/>
  <c r="BM28" i="9" s="1"/>
  <c r="AY28" i="9"/>
  <c r="AS28" i="9"/>
  <c r="EH27" i="9"/>
  <c r="EE27" i="9"/>
  <c r="EB27" i="9"/>
  <c r="DY27" i="9"/>
  <c r="DV27" i="9"/>
  <c r="CR27" i="9"/>
  <c r="CF27" i="9"/>
  <c r="BL27" i="9"/>
  <c r="AS27" i="9"/>
  <c r="EH26" i="9"/>
  <c r="EB26" i="9"/>
  <c r="DV26" i="9"/>
  <c r="CO26" i="9"/>
  <c r="BP26" i="9"/>
  <c r="BL26" i="9"/>
  <c r="BV26" i="9"/>
  <c r="AY26" i="9"/>
  <c r="AS26" i="9"/>
  <c r="EH25" i="9"/>
  <c r="EB25" i="9"/>
  <c r="DY25" i="9"/>
  <c r="DV25" i="9"/>
  <c r="CR25" i="9"/>
  <c r="CL25" i="9"/>
  <c r="CF25" i="9"/>
  <c r="BY25" i="9"/>
  <c r="BP25" i="9"/>
  <c r="BL25" i="9"/>
  <c r="BM25" i="9" s="1"/>
  <c r="AS25" i="9"/>
  <c r="BL24" i="9"/>
  <c r="BL23" i="9"/>
  <c r="BV23" i="9"/>
  <c r="AV23" i="9"/>
  <c r="AP23" i="9"/>
  <c r="BB23" i="9"/>
  <c r="EH22" i="9"/>
  <c r="CO22" i="9"/>
  <c r="BL22" i="9"/>
  <c r="BM22" i="9" s="1"/>
  <c r="CF21" i="9"/>
  <c r="CO21" i="9"/>
  <c r="BL21" i="9"/>
  <c r="BB21" i="9"/>
  <c r="BL20" i="9"/>
  <c r="BM20" i="9" s="1"/>
  <c r="AY20" i="9"/>
  <c r="EE19" i="9"/>
  <c r="DV19" i="9"/>
  <c r="CO19" i="9"/>
  <c r="BL19" i="9"/>
  <c r="BV19" i="9"/>
  <c r="EH18" i="9"/>
  <c r="CO18" i="9"/>
  <c r="BL18" i="9"/>
  <c r="BP18" i="9"/>
  <c r="CF17" i="9"/>
  <c r="CO17" i="9"/>
  <c r="BL17" i="9"/>
  <c r="AY17" i="9"/>
  <c r="EH16" i="9"/>
  <c r="DV16" i="9"/>
  <c r="CR16" i="9"/>
  <c r="CO16" i="9"/>
  <c r="BL16" i="9"/>
  <c r="BP16" i="9"/>
  <c r="EH15" i="9"/>
  <c r="DY15" i="9"/>
  <c r="CR15" i="9"/>
  <c r="BL15" i="9"/>
  <c r="BV15" i="9"/>
  <c r="AS15" i="9"/>
  <c r="BL14" i="9"/>
  <c r="BV14" i="9"/>
  <c r="BB14" i="9"/>
  <c r="EH13" i="9"/>
  <c r="DY13" i="9"/>
  <c r="CR13" i="9"/>
  <c r="BL13" i="9"/>
  <c r="BV13" i="9"/>
  <c r="AS13" i="9"/>
  <c r="EH12" i="9"/>
  <c r="CO12" i="9"/>
  <c r="BY12" i="9"/>
  <c r="BP12" i="9"/>
  <c r="BL12" i="9"/>
  <c r="BM12" i="9" s="1"/>
  <c r="AP12" i="9"/>
  <c r="CO11" i="9"/>
  <c r="BL11" i="9"/>
  <c r="AY11" i="9"/>
  <c r="AS11" i="9"/>
  <c r="AP11" i="9"/>
  <c r="EH10" i="9"/>
  <c r="CO10" i="9"/>
  <c r="BL10" i="9"/>
  <c r="EB9" i="9"/>
  <c r="CR9" i="9"/>
  <c r="BP9" i="9"/>
  <c r="BL9" i="9"/>
  <c r="BV9" i="9"/>
  <c r="BB9" i="9"/>
  <c r="CO8" i="9"/>
  <c r="BL8" i="9"/>
  <c r="DV7" i="9"/>
  <c r="BV7" i="9"/>
  <c r="BP7" i="9"/>
  <c r="BL7" i="9"/>
  <c r="EE6" i="9"/>
  <c r="DV6" i="9"/>
  <c r="CO6" i="9"/>
  <c r="BL6" i="9"/>
  <c r="EH5" i="9"/>
  <c r="DY5" i="9"/>
  <c r="DV5" i="9"/>
  <c r="BP5" i="9"/>
  <c r="BL5" i="9"/>
  <c r="BV5" i="9"/>
  <c r="BB5" i="9"/>
  <c r="BL4" i="9"/>
  <c r="BV4" i="9"/>
  <c r="BS3" i="9"/>
  <c r="BL3" i="9"/>
  <c r="EF67" i="8"/>
  <c r="N197" i="4" s="1"/>
  <c r="M197" i="4"/>
  <c r="K197" i="4"/>
  <c r="J197" i="4"/>
  <c r="CN67" i="8"/>
  <c r="G197" i="4" s="1"/>
  <c r="CK67" i="8"/>
  <c r="F197" i="4" s="1"/>
  <c r="CE67" i="8"/>
  <c r="D197" i="4" s="1"/>
  <c r="CB67" i="8"/>
  <c r="BU67" i="8"/>
  <c r="N181" i="4" s="1"/>
  <c r="BR67" i="8"/>
  <c r="BL67" i="8"/>
  <c r="K181" i="4" s="1"/>
  <c r="BI67" i="8"/>
  <c r="J181" i="4" s="1"/>
  <c r="AX67" i="8"/>
  <c r="AU67" i="8"/>
  <c r="F181" i="4" s="1"/>
  <c r="AO67" i="8"/>
  <c r="D181" i="4" s="1"/>
  <c r="AL67" i="8"/>
  <c r="C181" i="4" s="1"/>
  <c r="EF66" i="8"/>
  <c r="N196" i="4" s="1"/>
  <c r="M196" i="4"/>
  <c r="K196" i="4"/>
  <c r="J196" i="4"/>
  <c r="CN66" i="8"/>
  <c r="G196" i="4" s="1"/>
  <c r="CK66" i="8"/>
  <c r="F196" i="4" s="1"/>
  <c r="CE66" i="8"/>
  <c r="D196" i="4" s="1"/>
  <c r="CB66" i="8"/>
  <c r="BU66" i="8"/>
  <c r="N180" i="4" s="1"/>
  <c r="BR66" i="8"/>
  <c r="M180" i="4" s="1"/>
  <c r="BL66" i="8"/>
  <c r="K180" i="4" s="1"/>
  <c r="BI66" i="8"/>
  <c r="J180" i="4" s="1"/>
  <c r="AX66" i="8"/>
  <c r="G180" i="4" s="1"/>
  <c r="AU66" i="8"/>
  <c r="F180" i="4" s="1"/>
  <c r="AO66" i="8"/>
  <c r="D180" i="4" s="1"/>
  <c r="AL66" i="8"/>
  <c r="C180" i="4" s="1"/>
  <c r="EF64" i="8"/>
  <c r="N194" i="4" s="1"/>
  <c r="M194" i="4"/>
  <c r="K194" i="4"/>
  <c r="J194" i="4"/>
  <c r="CN64" i="8"/>
  <c r="G194" i="4" s="1"/>
  <c r="CK64" i="8"/>
  <c r="F194" i="4" s="1"/>
  <c r="CE64" i="8"/>
  <c r="D194" i="4" s="1"/>
  <c r="CB64" i="8"/>
  <c r="BU64" i="8"/>
  <c r="N178" i="4" s="1"/>
  <c r="BR64" i="8"/>
  <c r="M178" i="4" s="1"/>
  <c r="BL64" i="8"/>
  <c r="K178" i="4" s="1"/>
  <c r="BI64" i="8"/>
  <c r="J178" i="4" s="1"/>
  <c r="AX64" i="8"/>
  <c r="G178" i="4" s="1"/>
  <c r="AU64" i="8"/>
  <c r="F178" i="4" s="1"/>
  <c r="AO64" i="8"/>
  <c r="D178" i="4" s="1"/>
  <c r="AL64" i="8"/>
  <c r="C178" i="4" s="1"/>
  <c r="EF63" i="8"/>
  <c r="N193" i="4" s="1"/>
  <c r="M193" i="4"/>
  <c r="K193" i="4"/>
  <c r="J193" i="4"/>
  <c r="CN63" i="8"/>
  <c r="G193" i="4" s="1"/>
  <c r="CK63" i="8"/>
  <c r="F193" i="4" s="1"/>
  <c r="CE63" i="8"/>
  <c r="D193" i="4" s="1"/>
  <c r="CB63" i="8"/>
  <c r="BU63" i="8"/>
  <c r="N177" i="4" s="1"/>
  <c r="BR63" i="8"/>
  <c r="M177" i="4" s="1"/>
  <c r="BL63" i="8"/>
  <c r="K177" i="4" s="1"/>
  <c r="BI63" i="8"/>
  <c r="J177" i="4" s="1"/>
  <c r="AX63" i="8"/>
  <c r="G177" i="4" s="1"/>
  <c r="AU63" i="8"/>
  <c r="F177" i="4" s="1"/>
  <c r="AO63" i="8"/>
  <c r="D177" i="4" s="1"/>
  <c r="AL63" i="8"/>
  <c r="C177" i="4" s="1"/>
  <c r="EF61" i="8"/>
  <c r="N191" i="4" s="1"/>
  <c r="M191" i="4"/>
  <c r="K191" i="4"/>
  <c r="J191" i="4"/>
  <c r="CN61" i="8"/>
  <c r="G191" i="4" s="1"/>
  <c r="CK61" i="8"/>
  <c r="F191" i="4" s="1"/>
  <c r="CE61" i="8"/>
  <c r="D191" i="4" s="1"/>
  <c r="CB61" i="8"/>
  <c r="BU61" i="8"/>
  <c r="N175" i="4" s="1"/>
  <c r="BR61" i="8"/>
  <c r="M175" i="4" s="1"/>
  <c r="BL61" i="8"/>
  <c r="K175" i="4" s="1"/>
  <c r="BI61" i="8"/>
  <c r="J175" i="4" s="1"/>
  <c r="AX61" i="8"/>
  <c r="G175" i="4" s="1"/>
  <c r="AU61" i="8"/>
  <c r="F175" i="4" s="1"/>
  <c r="AO61" i="8"/>
  <c r="D175" i="4" s="1"/>
  <c r="AL61" i="8"/>
  <c r="C175" i="4" s="1"/>
  <c r="EF60" i="8"/>
  <c r="CN60" i="8"/>
  <c r="CK60" i="8"/>
  <c r="CE60" i="8"/>
  <c r="CB60" i="8"/>
  <c r="BU60" i="8"/>
  <c r="BR60" i="8"/>
  <c r="BL60" i="8"/>
  <c r="BI60" i="8"/>
  <c r="AX60" i="8"/>
  <c r="AU60" i="8"/>
  <c r="AO60" i="8"/>
  <c r="AL60" i="8"/>
  <c r="EE59" i="8"/>
  <c r="CM59" i="8"/>
  <c r="CJ59" i="8"/>
  <c r="CG59" i="8"/>
  <c r="CD59" i="8"/>
  <c r="BT59" i="8"/>
  <c r="BQ59" i="8"/>
  <c r="BN59" i="8"/>
  <c r="BK59" i="8"/>
  <c r="EF58" i="8"/>
  <c r="N188" i="4" s="1"/>
  <c r="M188" i="4"/>
  <c r="K188" i="4"/>
  <c r="J188" i="4"/>
  <c r="CN58" i="8"/>
  <c r="G188" i="4" s="1"/>
  <c r="CK58" i="8"/>
  <c r="F188" i="4" s="1"/>
  <c r="CE58" i="8"/>
  <c r="D188" i="4" s="1"/>
  <c r="CB58" i="8"/>
  <c r="BU58" i="8"/>
  <c r="N172" i="4" s="1"/>
  <c r="BR58" i="8"/>
  <c r="M172" i="4" s="1"/>
  <c r="BL58" i="8"/>
  <c r="K172" i="4" s="1"/>
  <c r="BI58" i="8"/>
  <c r="J172" i="4" s="1"/>
  <c r="AX58" i="8"/>
  <c r="G172" i="4" s="1"/>
  <c r="AU58" i="8"/>
  <c r="F172" i="4" s="1"/>
  <c r="AO58" i="8"/>
  <c r="D172" i="4" s="1"/>
  <c r="AL58" i="8"/>
  <c r="C172" i="4" s="1"/>
  <c r="EF57" i="8"/>
  <c r="CN57" i="8"/>
  <c r="CK57" i="8"/>
  <c r="CE57" i="8"/>
  <c r="CB57" i="8"/>
  <c r="BU57" i="8"/>
  <c r="BR57" i="8"/>
  <c r="BL57" i="8"/>
  <c r="BI57" i="8"/>
  <c r="AX57" i="8"/>
  <c r="AU57" i="8"/>
  <c r="AO57" i="8"/>
  <c r="AL57" i="8"/>
  <c r="EF55" i="8"/>
  <c r="CN55" i="8"/>
  <c r="CL55" i="8"/>
  <c r="CK55" i="8"/>
  <c r="CI55" i="8"/>
  <c r="CH55" i="8"/>
  <c r="CF55" i="8"/>
  <c r="CE55" i="8"/>
  <c r="CC55" i="8"/>
  <c r="CB55" i="8"/>
  <c r="BU55" i="8"/>
  <c r="BS55" i="8"/>
  <c r="BR55" i="8"/>
  <c r="BP55" i="8"/>
  <c r="BO55" i="8"/>
  <c r="BM55" i="8"/>
  <c r="BL55" i="8"/>
  <c r="BJ55" i="8"/>
  <c r="BI55" i="8"/>
  <c r="AX55" i="8"/>
  <c r="AV55" i="8"/>
  <c r="AU55" i="8"/>
  <c r="AS55" i="8"/>
  <c r="AR55" i="8"/>
  <c r="AP55" i="8"/>
  <c r="AO55" i="8"/>
  <c r="AM55" i="8"/>
  <c r="AL55" i="8"/>
  <c r="EE52" i="8"/>
  <c r="EF52" i="8" s="1"/>
  <c r="CM52" i="8"/>
  <c r="CJ52" i="8"/>
  <c r="CG52" i="8"/>
  <c r="CD52" i="8"/>
  <c r="CA52" i="8"/>
  <c r="BY52" i="8"/>
  <c r="BT52" i="8"/>
  <c r="BQ52" i="8"/>
  <c r="BN52" i="8"/>
  <c r="BK52" i="8"/>
  <c r="BL52" i="8" s="1"/>
  <c r="BH52" i="8"/>
  <c r="BF52" i="8"/>
  <c r="AW52" i="8"/>
  <c r="AT52" i="8"/>
  <c r="AQ52" i="8"/>
  <c r="AN52" i="8"/>
  <c r="AK52" i="8"/>
  <c r="AI52" i="8"/>
  <c r="EE51" i="8"/>
  <c r="CM51" i="8"/>
  <c r="CJ51" i="8"/>
  <c r="CG51" i="8"/>
  <c r="CD51" i="8"/>
  <c r="CA51" i="8"/>
  <c r="BY51" i="8"/>
  <c r="BT51" i="8"/>
  <c r="BU51" i="8" s="1"/>
  <c r="BQ51" i="8"/>
  <c r="BN51" i="8"/>
  <c r="BK51" i="8"/>
  <c r="BH51" i="8"/>
  <c r="BF51" i="8"/>
  <c r="BR51" i="8" s="1"/>
  <c r="AW51" i="8"/>
  <c r="AT51" i="8"/>
  <c r="AQ51" i="8"/>
  <c r="AN51" i="8"/>
  <c r="AK51" i="8"/>
  <c r="AI51" i="8"/>
  <c r="EE50" i="8"/>
  <c r="EF50" i="8" s="1"/>
  <c r="CM50" i="8"/>
  <c r="CJ50" i="8"/>
  <c r="CG50" i="8"/>
  <c r="CD50" i="8"/>
  <c r="CE50" i="8" s="1"/>
  <c r="CA50" i="8"/>
  <c r="BY50" i="8"/>
  <c r="BT50" i="8"/>
  <c r="BQ50" i="8"/>
  <c r="BN50" i="8"/>
  <c r="BK50" i="8"/>
  <c r="BH50" i="8"/>
  <c r="BF50" i="8"/>
  <c r="BL50" i="8" s="1"/>
  <c r="AW50" i="8"/>
  <c r="AT50" i="8"/>
  <c r="AQ50" i="8"/>
  <c r="AN50" i="8"/>
  <c r="AO50" i="8" s="1"/>
  <c r="AK50" i="8"/>
  <c r="AI50" i="8"/>
  <c r="EE49" i="8"/>
  <c r="CM49" i="8"/>
  <c r="CN49" i="8" s="1"/>
  <c r="CJ49" i="8"/>
  <c r="CG49" i="8"/>
  <c r="CD49" i="8"/>
  <c r="CE49" i="8" s="1"/>
  <c r="CA49" i="8"/>
  <c r="CB49" i="8" s="1"/>
  <c r="BY49" i="8"/>
  <c r="BT49" i="8"/>
  <c r="BQ49" i="8"/>
  <c r="BN49" i="8"/>
  <c r="BK49" i="8"/>
  <c r="BH49" i="8"/>
  <c r="BF49" i="8"/>
  <c r="BL49" i="8" s="1"/>
  <c r="AW49" i="8"/>
  <c r="AX49" i="8" s="1"/>
  <c r="AT49" i="8"/>
  <c r="AQ49" i="8"/>
  <c r="AN49" i="8"/>
  <c r="AO49" i="8" s="1"/>
  <c r="AK49" i="8"/>
  <c r="AL49" i="8" s="1"/>
  <c r="AI49" i="8"/>
  <c r="EE48" i="8"/>
  <c r="EF48" i="8" s="1"/>
  <c r="CM48" i="8"/>
  <c r="CJ48" i="8"/>
  <c r="CG48" i="8"/>
  <c r="CD48" i="8"/>
  <c r="CA48" i="8"/>
  <c r="BY48" i="8"/>
  <c r="BT48" i="8"/>
  <c r="BQ48" i="8"/>
  <c r="BN48" i="8"/>
  <c r="BK48" i="8"/>
  <c r="BH48" i="8"/>
  <c r="BF48" i="8"/>
  <c r="AW48" i="8"/>
  <c r="AT48" i="8"/>
  <c r="AQ48" i="8"/>
  <c r="AN48" i="8"/>
  <c r="AK48" i="8"/>
  <c r="AI48" i="8"/>
  <c r="EE47" i="8"/>
  <c r="CM47" i="8"/>
  <c r="CJ47" i="8"/>
  <c r="CG47" i="8"/>
  <c r="CD47" i="8"/>
  <c r="CA47" i="8"/>
  <c r="BY47" i="8"/>
  <c r="BT47" i="8"/>
  <c r="BQ47" i="8"/>
  <c r="BN47" i="8"/>
  <c r="BK47" i="8"/>
  <c r="BH47" i="8"/>
  <c r="BF47" i="8"/>
  <c r="BR47" i="8" s="1"/>
  <c r="AW47" i="8"/>
  <c r="AT47" i="8"/>
  <c r="AQ47" i="8"/>
  <c r="AN47" i="8"/>
  <c r="AK47" i="8"/>
  <c r="AI47" i="8"/>
  <c r="EE46" i="8"/>
  <c r="EF46" i="8" s="1"/>
  <c r="CM46" i="8"/>
  <c r="CJ46" i="8"/>
  <c r="CG46" i="8"/>
  <c r="CD46" i="8"/>
  <c r="CE46" i="8" s="1"/>
  <c r="CA46" i="8"/>
  <c r="BY46" i="8"/>
  <c r="BT46" i="8"/>
  <c r="BQ46" i="8"/>
  <c r="BN46" i="8"/>
  <c r="BK46" i="8"/>
  <c r="BH46" i="8"/>
  <c r="BF46" i="8"/>
  <c r="AW46" i="8"/>
  <c r="AT46" i="8"/>
  <c r="AQ46" i="8"/>
  <c r="AN46" i="8"/>
  <c r="AK46" i="8"/>
  <c r="AI46" i="8"/>
  <c r="EE45" i="8"/>
  <c r="CM45" i="8"/>
  <c r="CJ45" i="8"/>
  <c r="CG45" i="8"/>
  <c r="CD45" i="8"/>
  <c r="CA45" i="8"/>
  <c r="BY45" i="8"/>
  <c r="BT45" i="8"/>
  <c r="BQ45" i="8"/>
  <c r="BN45" i="8"/>
  <c r="BK45" i="8"/>
  <c r="BH45" i="8"/>
  <c r="BF45" i="8"/>
  <c r="AW45" i="8"/>
  <c r="AT45" i="8"/>
  <c r="AQ45" i="8"/>
  <c r="AN45" i="8"/>
  <c r="AK45" i="8"/>
  <c r="AI45" i="8"/>
  <c r="EE44" i="8"/>
  <c r="EF44" i="8" s="1"/>
  <c r="CM44" i="8"/>
  <c r="CJ44" i="8"/>
  <c r="CG44" i="8"/>
  <c r="CD44" i="8"/>
  <c r="CA44" i="8"/>
  <c r="BY44" i="8"/>
  <c r="BT44" i="8"/>
  <c r="BU44" i="8" s="1"/>
  <c r="BQ44" i="8"/>
  <c r="BN44" i="8"/>
  <c r="BO44" i="8" s="1"/>
  <c r="BK44" i="8"/>
  <c r="BH44" i="8"/>
  <c r="BI44" i="8" s="1"/>
  <c r="BF44" i="8"/>
  <c r="BR44" i="8" s="1"/>
  <c r="AW44" i="8"/>
  <c r="AX44" i="8" s="1"/>
  <c r="AT44" i="8"/>
  <c r="AQ44" i="8"/>
  <c r="AN44" i="8"/>
  <c r="AK44" i="8"/>
  <c r="AL44" i="8" s="1"/>
  <c r="AI44" i="8"/>
  <c r="EE43" i="8"/>
  <c r="CM43" i="8"/>
  <c r="CJ43" i="8"/>
  <c r="CG43" i="8"/>
  <c r="CD43" i="8"/>
  <c r="CA43" i="8"/>
  <c r="BY43" i="8"/>
  <c r="BT43" i="8"/>
  <c r="BQ43" i="8"/>
  <c r="BN43" i="8"/>
  <c r="BK43" i="8"/>
  <c r="BH43" i="8"/>
  <c r="BF43" i="8"/>
  <c r="AW43" i="8"/>
  <c r="AT43" i="8"/>
  <c r="AQ43" i="8"/>
  <c r="AN43" i="8"/>
  <c r="AK43" i="8"/>
  <c r="AI43" i="8"/>
  <c r="EE42" i="8"/>
  <c r="EF42" i="8" s="1"/>
  <c r="CM42" i="8"/>
  <c r="CJ42" i="8"/>
  <c r="CG42" i="8"/>
  <c r="CH42" i="8" s="1"/>
  <c r="CD42" i="8"/>
  <c r="CA42" i="8"/>
  <c r="BY42" i="8"/>
  <c r="BT42" i="8"/>
  <c r="BQ42" i="8"/>
  <c r="BN42" i="8"/>
  <c r="BK42" i="8"/>
  <c r="BH42" i="8"/>
  <c r="BF42" i="8"/>
  <c r="AW42" i="8"/>
  <c r="AT42" i="8"/>
  <c r="AQ42" i="8"/>
  <c r="AN42" i="8"/>
  <c r="AK42" i="8"/>
  <c r="AI42" i="8"/>
  <c r="EE41" i="8"/>
  <c r="CM41" i="8"/>
  <c r="CJ41" i="8"/>
  <c r="CG41" i="8"/>
  <c r="CD41" i="8"/>
  <c r="CA41" i="8"/>
  <c r="BY41" i="8"/>
  <c r="BT41" i="8"/>
  <c r="BQ41" i="8"/>
  <c r="BN41" i="8"/>
  <c r="BK41" i="8"/>
  <c r="BH41" i="8"/>
  <c r="BF41" i="8"/>
  <c r="AW41" i="8"/>
  <c r="AT41" i="8"/>
  <c r="AQ41" i="8"/>
  <c r="AN41" i="8"/>
  <c r="AK41" i="8"/>
  <c r="AI41" i="8"/>
  <c r="EE40" i="8"/>
  <c r="EF40" i="8" s="1"/>
  <c r="CM40" i="8"/>
  <c r="CJ40" i="8"/>
  <c r="CG40" i="8"/>
  <c r="CD40" i="8"/>
  <c r="CA40" i="8"/>
  <c r="BY40" i="8"/>
  <c r="BT40" i="8"/>
  <c r="BU40" i="8" s="1"/>
  <c r="BQ40" i="8"/>
  <c r="BN40" i="8"/>
  <c r="BO40" i="8" s="1"/>
  <c r="BK40" i="8"/>
  <c r="BH40" i="8"/>
  <c r="BF40" i="8"/>
  <c r="BR40" i="8" s="1"/>
  <c r="AW40" i="8"/>
  <c r="AX40" i="8" s="1"/>
  <c r="AT40" i="8"/>
  <c r="AQ40" i="8"/>
  <c r="AN40" i="8"/>
  <c r="AK40" i="8"/>
  <c r="AL40" i="8" s="1"/>
  <c r="AI40" i="8"/>
  <c r="EE39" i="8"/>
  <c r="CM39" i="8"/>
  <c r="CJ39" i="8"/>
  <c r="CG39" i="8"/>
  <c r="CD39" i="8"/>
  <c r="CA39" i="8"/>
  <c r="BY39" i="8"/>
  <c r="BT39" i="8"/>
  <c r="BQ39" i="8"/>
  <c r="BN39" i="8"/>
  <c r="BK39" i="8"/>
  <c r="BH39" i="8"/>
  <c r="BF39" i="8"/>
  <c r="AW39" i="8"/>
  <c r="AT39" i="8"/>
  <c r="AQ39" i="8"/>
  <c r="AN39" i="8"/>
  <c r="AK39" i="8"/>
  <c r="AI39" i="8"/>
  <c r="EE38" i="8"/>
  <c r="EF38" i="8" s="1"/>
  <c r="CM38" i="8"/>
  <c r="CN38" i="8" s="1"/>
  <c r="CJ38" i="8"/>
  <c r="CG38" i="8"/>
  <c r="CH38" i="8" s="1"/>
  <c r="CD38" i="8"/>
  <c r="CA38" i="8"/>
  <c r="CB38" i="8" s="1"/>
  <c r="BY38" i="8"/>
  <c r="BT38" i="8"/>
  <c r="BU38" i="8" s="1"/>
  <c r="BQ38" i="8"/>
  <c r="BN38" i="8"/>
  <c r="BK38" i="8"/>
  <c r="BH38" i="8"/>
  <c r="BF38" i="8"/>
  <c r="AW38" i="8"/>
  <c r="AX38" i="8" s="1"/>
  <c r="AT38" i="8"/>
  <c r="AQ38" i="8"/>
  <c r="AN38" i="8"/>
  <c r="AK38" i="8"/>
  <c r="AL38" i="8" s="1"/>
  <c r="AI38" i="8"/>
  <c r="EE37" i="8"/>
  <c r="CM37" i="8"/>
  <c r="CJ37" i="8"/>
  <c r="CG37" i="8"/>
  <c r="CD37" i="8"/>
  <c r="CA37" i="8"/>
  <c r="BY37" i="8"/>
  <c r="BT37" i="8"/>
  <c r="BQ37" i="8"/>
  <c r="BN37" i="8"/>
  <c r="BK37" i="8"/>
  <c r="BH37" i="8"/>
  <c r="BF37" i="8"/>
  <c r="BL37" i="8" s="1"/>
  <c r="AW37" i="8"/>
  <c r="AT37" i="8"/>
  <c r="AQ37" i="8"/>
  <c r="AN37" i="8"/>
  <c r="AO37" i="8" s="1"/>
  <c r="AK37" i="8"/>
  <c r="AI37" i="8"/>
  <c r="EE36" i="8"/>
  <c r="EF36" i="8" s="1"/>
  <c r="CM36" i="8"/>
  <c r="CN36" i="8" s="1"/>
  <c r="CJ36" i="8"/>
  <c r="CG36" i="8"/>
  <c r="CD36" i="8"/>
  <c r="CA36" i="8"/>
  <c r="CB36" i="8" s="1"/>
  <c r="BY36" i="8"/>
  <c r="BT36" i="8"/>
  <c r="BQ36" i="8"/>
  <c r="BN36" i="8"/>
  <c r="BK36" i="8"/>
  <c r="BH36" i="8"/>
  <c r="BF36" i="8"/>
  <c r="AW36" i="8"/>
  <c r="AT36" i="8"/>
  <c r="AQ36" i="8"/>
  <c r="AN36" i="8"/>
  <c r="AK36" i="8"/>
  <c r="AI36" i="8"/>
  <c r="EE35" i="8"/>
  <c r="CM35" i="8"/>
  <c r="CJ35" i="8"/>
  <c r="CG35" i="8"/>
  <c r="CD35" i="8"/>
  <c r="CA35" i="8"/>
  <c r="BY35" i="8"/>
  <c r="BT35" i="8"/>
  <c r="BQ35" i="8"/>
  <c r="BN35" i="8"/>
  <c r="BK35" i="8"/>
  <c r="BH35" i="8"/>
  <c r="BF35" i="8"/>
  <c r="AW35" i="8"/>
  <c r="AT35" i="8"/>
  <c r="AQ35" i="8"/>
  <c r="AN35" i="8"/>
  <c r="AK35" i="8"/>
  <c r="AI35" i="8"/>
  <c r="EE34" i="8"/>
  <c r="EF34" i="8" s="1"/>
  <c r="CM34" i="8"/>
  <c r="CN34" i="8" s="1"/>
  <c r="CJ34" i="8"/>
  <c r="CG34" i="8"/>
  <c r="CH34" i="8" s="1"/>
  <c r="CD34" i="8"/>
  <c r="CA34" i="8"/>
  <c r="CB34" i="8" s="1"/>
  <c r="BY34" i="8"/>
  <c r="BT34" i="8"/>
  <c r="BU34" i="8" s="1"/>
  <c r="BQ34" i="8"/>
  <c r="BN34" i="8"/>
  <c r="BK34" i="8"/>
  <c r="BH34" i="8"/>
  <c r="BF34" i="8"/>
  <c r="AW34" i="8"/>
  <c r="AX34" i="8" s="1"/>
  <c r="AT34" i="8"/>
  <c r="AQ34" i="8"/>
  <c r="AN34" i="8"/>
  <c r="AK34" i="8"/>
  <c r="AL34" i="8" s="1"/>
  <c r="AI34" i="8"/>
  <c r="EE33" i="8"/>
  <c r="EF33" i="8" s="1"/>
  <c r="CM33" i="8"/>
  <c r="CJ33" i="8"/>
  <c r="CG33" i="8"/>
  <c r="CD33" i="8"/>
  <c r="CA33" i="8"/>
  <c r="BY33" i="8"/>
  <c r="BT33" i="8"/>
  <c r="BQ33" i="8"/>
  <c r="BN33" i="8"/>
  <c r="BK33" i="8"/>
  <c r="BH33" i="8"/>
  <c r="BF33" i="8"/>
  <c r="AW33" i="8"/>
  <c r="AT33" i="8"/>
  <c r="AQ33" i="8"/>
  <c r="AN33" i="8"/>
  <c r="AK33" i="8"/>
  <c r="AI33" i="8"/>
  <c r="EE32" i="8"/>
  <c r="EF32" i="8" s="1"/>
  <c r="CM32" i="8"/>
  <c r="CJ32" i="8"/>
  <c r="CG32" i="8"/>
  <c r="CD32" i="8"/>
  <c r="CA32" i="8"/>
  <c r="BY32" i="8"/>
  <c r="BT32" i="8"/>
  <c r="BQ32" i="8"/>
  <c r="BN32" i="8"/>
  <c r="BK32" i="8"/>
  <c r="BH32" i="8"/>
  <c r="BF32" i="8"/>
  <c r="AW32" i="8"/>
  <c r="AT32" i="8"/>
  <c r="AQ32" i="8"/>
  <c r="AN32" i="8"/>
  <c r="AK32" i="8"/>
  <c r="AL32" i="8" s="1"/>
  <c r="AI32" i="8"/>
  <c r="EE31" i="8"/>
  <c r="EF31" i="8" s="1"/>
  <c r="CM31" i="8"/>
  <c r="CJ31" i="8"/>
  <c r="CG31" i="8"/>
  <c r="CD31" i="8"/>
  <c r="CA31" i="8"/>
  <c r="BY31" i="8"/>
  <c r="BT31" i="8"/>
  <c r="BQ31" i="8"/>
  <c r="BN31" i="8"/>
  <c r="BK31" i="8"/>
  <c r="BH31" i="8"/>
  <c r="BF31" i="8"/>
  <c r="AW31" i="8"/>
  <c r="AT31" i="8"/>
  <c r="AQ31" i="8"/>
  <c r="AN31" i="8"/>
  <c r="AK31" i="8"/>
  <c r="AI31" i="8"/>
  <c r="EE30" i="8"/>
  <c r="CM30" i="8"/>
  <c r="CJ30" i="8"/>
  <c r="CG30" i="8"/>
  <c r="CD30" i="8"/>
  <c r="CA30" i="8"/>
  <c r="BY30" i="8"/>
  <c r="CK30" i="8" s="1"/>
  <c r="BT30" i="8"/>
  <c r="BQ30" i="8"/>
  <c r="BN30" i="8"/>
  <c r="BK30" i="8"/>
  <c r="BH30" i="8"/>
  <c r="BF30" i="8"/>
  <c r="AW30" i="8"/>
  <c r="AT30" i="8"/>
  <c r="AQ30" i="8"/>
  <c r="AN30" i="8"/>
  <c r="AK30" i="8"/>
  <c r="AI30" i="8"/>
  <c r="EE29" i="8"/>
  <c r="CM29" i="8"/>
  <c r="CJ29" i="8"/>
  <c r="CG29" i="8"/>
  <c r="CD29" i="8"/>
  <c r="CA29" i="8"/>
  <c r="BY29" i="8"/>
  <c r="BT29" i="8"/>
  <c r="BQ29" i="8"/>
  <c r="BN29" i="8"/>
  <c r="BK29" i="8"/>
  <c r="BH29" i="8"/>
  <c r="BF29" i="8"/>
  <c r="BU29" i="8" s="1"/>
  <c r="AW29" i="8"/>
  <c r="AT29" i="8"/>
  <c r="AQ29" i="8"/>
  <c r="AN29" i="8"/>
  <c r="AK29" i="8"/>
  <c r="AI29" i="8"/>
  <c r="EE28" i="8"/>
  <c r="CM28" i="8"/>
  <c r="CJ28" i="8"/>
  <c r="CD28" i="8"/>
  <c r="CA28" i="8"/>
  <c r="BY28" i="8"/>
  <c r="BT28" i="8"/>
  <c r="BQ28" i="8"/>
  <c r="BK28" i="8"/>
  <c r="BH28" i="8"/>
  <c r="BF28" i="8"/>
  <c r="AW28" i="8"/>
  <c r="AT28" i="8"/>
  <c r="AQ28" i="8"/>
  <c r="AN28" i="8"/>
  <c r="AK28" i="8"/>
  <c r="AI28" i="8"/>
  <c r="AU28" i="8" s="1"/>
  <c r="EE27" i="8"/>
  <c r="EF27" i="8" s="1"/>
  <c r="CM27" i="8"/>
  <c r="CJ27" i="8"/>
  <c r="CD27" i="8"/>
  <c r="CA27" i="8"/>
  <c r="BY27" i="8"/>
  <c r="BT27" i="8"/>
  <c r="BQ27" i="8"/>
  <c r="BK27" i="8"/>
  <c r="BH27" i="8"/>
  <c r="BF27" i="8"/>
  <c r="AW27" i="8"/>
  <c r="AT27" i="8"/>
  <c r="AQ27" i="8"/>
  <c r="AN27" i="8"/>
  <c r="AK27" i="8"/>
  <c r="AI27" i="8"/>
  <c r="AU27" i="8" s="1"/>
  <c r="EE26" i="8"/>
  <c r="CM26" i="8"/>
  <c r="CJ26" i="8"/>
  <c r="CG26" i="8"/>
  <c r="CD26" i="8"/>
  <c r="CA26" i="8"/>
  <c r="BY26" i="8"/>
  <c r="BT26" i="8"/>
  <c r="BQ26" i="8"/>
  <c r="BN26" i="8"/>
  <c r="BK26" i="8"/>
  <c r="BH26" i="8"/>
  <c r="BF26" i="8"/>
  <c r="AW26" i="8"/>
  <c r="AT26" i="8"/>
  <c r="AQ26" i="8"/>
  <c r="AN26" i="8"/>
  <c r="AK26" i="8"/>
  <c r="AI26" i="8"/>
  <c r="EE25" i="8"/>
  <c r="CM25" i="8"/>
  <c r="CJ25" i="8"/>
  <c r="CG25" i="8"/>
  <c r="CD25" i="8"/>
  <c r="CA25" i="8"/>
  <c r="BY25" i="8"/>
  <c r="BT25" i="8"/>
  <c r="BQ25" i="8"/>
  <c r="BK25" i="8"/>
  <c r="BH25" i="8"/>
  <c r="BF25" i="8"/>
  <c r="BU25" i="8" s="1"/>
  <c r="AW25" i="8"/>
  <c r="AT25" i="8"/>
  <c r="AQ25" i="8"/>
  <c r="AN25" i="8"/>
  <c r="AK25" i="8"/>
  <c r="AI25" i="8"/>
  <c r="EE24" i="8"/>
  <c r="EF24" i="8" s="1"/>
  <c r="CM24" i="8"/>
  <c r="CJ24" i="8"/>
  <c r="CD24" i="8"/>
  <c r="CA24" i="8"/>
  <c r="BY24" i="8"/>
  <c r="BT24" i="8"/>
  <c r="BQ24" i="8"/>
  <c r="BK24" i="8"/>
  <c r="BH24" i="8"/>
  <c r="BF24" i="8"/>
  <c r="AW24" i="8"/>
  <c r="AT24" i="8"/>
  <c r="AN24" i="8"/>
  <c r="AK24" i="8"/>
  <c r="AI24" i="8"/>
  <c r="EE23" i="8"/>
  <c r="EF23" i="8" s="1"/>
  <c r="CM23" i="8"/>
  <c r="CJ23" i="8"/>
  <c r="CG23" i="8"/>
  <c r="CD23" i="8"/>
  <c r="CA23" i="8"/>
  <c r="BY23" i="8"/>
  <c r="CK23" i="8" s="1"/>
  <c r="BT23" i="8"/>
  <c r="BQ23" i="8"/>
  <c r="BN23" i="8"/>
  <c r="BK23" i="8"/>
  <c r="BH23" i="8"/>
  <c r="BF23" i="8"/>
  <c r="AW23" i="8"/>
  <c r="AT23" i="8"/>
  <c r="AN23" i="8"/>
  <c r="AK23" i="8"/>
  <c r="AI23" i="8"/>
  <c r="EE22" i="8"/>
  <c r="EF22" i="8" s="1"/>
  <c r="CM22" i="8"/>
  <c r="CJ22" i="8"/>
  <c r="CD22" i="8"/>
  <c r="CA22" i="8"/>
  <c r="BY22" i="8"/>
  <c r="BT22" i="8"/>
  <c r="BQ22" i="8"/>
  <c r="BN22" i="8"/>
  <c r="BK22" i="8"/>
  <c r="BH22" i="8"/>
  <c r="BF22" i="8"/>
  <c r="AW22" i="8"/>
  <c r="AT22" i="8"/>
  <c r="AQ22" i="8"/>
  <c r="AN22" i="8"/>
  <c r="AK22" i="8"/>
  <c r="AI22" i="8"/>
  <c r="AU22" i="8" s="1"/>
  <c r="EE21" i="8"/>
  <c r="CM21" i="8"/>
  <c r="CJ21" i="8"/>
  <c r="CG21" i="8"/>
  <c r="CD21" i="8"/>
  <c r="CA21" i="8"/>
  <c r="BY21" i="8"/>
  <c r="BT21" i="8"/>
  <c r="BQ21" i="8"/>
  <c r="BN21" i="8"/>
  <c r="BK21" i="8"/>
  <c r="BH21" i="8"/>
  <c r="BF21" i="8"/>
  <c r="AW21" i="8"/>
  <c r="AT21" i="8"/>
  <c r="AN21" i="8"/>
  <c r="AK21" i="8"/>
  <c r="AI21" i="8"/>
  <c r="EE20" i="8"/>
  <c r="CM20" i="8"/>
  <c r="CJ20" i="8"/>
  <c r="CG20" i="8"/>
  <c r="CD20" i="8"/>
  <c r="CA20" i="8"/>
  <c r="BY20" i="8"/>
  <c r="BT20" i="8"/>
  <c r="BQ20" i="8"/>
  <c r="BN20" i="8"/>
  <c r="BK20" i="8"/>
  <c r="BH20" i="8"/>
  <c r="BF20" i="8"/>
  <c r="AW20" i="8"/>
  <c r="AT20" i="8"/>
  <c r="AQ20" i="8"/>
  <c r="AN20" i="8"/>
  <c r="AK20" i="8"/>
  <c r="AI20" i="8"/>
  <c r="AU20" i="8" s="1"/>
  <c r="EE19" i="8"/>
  <c r="CM19" i="8"/>
  <c r="CN19" i="8" s="1"/>
  <c r="CJ19" i="8"/>
  <c r="CG19" i="8"/>
  <c r="CD19" i="8"/>
  <c r="CA19" i="8"/>
  <c r="BY19" i="8"/>
  <c r="BT19" i="8"/>
  <c r="BQ19" i="8"/>
  <c r="BN19" i="8"/>
  <c r="BK19" i="8"/>
  <c r="BH19" i="8"/>
  <c r="BF19" i="8"/>
  <c r="AW19" i="8"/>
  <c r="AT19" i="8"/>
  <c r="AQ19" i="8"/>
  <c r="AN19" i="8"/>
  <c r="AK19" i="8"/>
  <c r="AI19" i="8"/>
  <c r="EE18" i="8"/>
  <c r="CM18" i="8"/>
  <c r="CJ18" i="8"/>
  <c r="CG18" i="8"/>
  <c r="CD18" i="8"/>
  <c r="CA18" i="8"/>
  <c r="BY18" i="8"/>
  <c r="CK18" i="8" s="1"/>
  <c r="BT18" i="8"/>
  <c r="BQ18" i="8"/>
  <c r="BN18" i="8"/>
  <c r="BK18" i="8"/>
  <c r="BH18" i="8"/>
  <c r="BF18" i="8"/>
  <c r="AW18" i="8"/>
  <c r="AT18" i="8"/>
  <c r="AN18" i="8"/>
  <c r="AK18" i="8"/>
  <c r="AI18" i="8"/>
  <c r="EE17" i="8"/>
  <c r="EF17" i="8" s="1"/>
  <c r="CM17" i="8"/>
  <c r="CJ17" i="8"/>
  <c r="CG17" i="8"/>
  <c r="CD17" i="8"/>
  <c r="CA17" i="8"/>
  <c r="BY17" i="8"/>
  <c r="CK17" i="8" s="1"/>
  <c r="BT17" i="8"/>
  <c r="BQ17" i="8"/>
  <c r="BN17" i="8"/>
  <c r="BK17" i="8"/>
  <c r="BH17" i="8"/>
  <c r="BF17" i="8"/>
  <c r="AW17" i="8"/>
  <c r="AT17" i="8"/>
  <c r="AQ17" i="8"/>
  <c r="AN17" i="8"/>
  <c r="AK17" i="8"/>
  <c r="AI17" i="8"/>
  <c r="EE16" i="8"/>
  <c r="CM16" i="8"/>
  <c r="CJ16" i="8"/>
  <c r="CG16" i="8"/>
  <c r="CD16" i="8"/>
  <c r="CA16" i="8"/>
  <c r="BY16" i="8"/>
  <c r="BT16" i="8"/>
  <c r="BQ16" i="8"/>
  <c r="BK16" i="8"/>
  <c r="BH16" i="8"/>
  <c r="BF16" i="8"/>
  <c r="AW16" i="8"/>
  <c r="AT16" i="8"/>
  <c r="AQ16" i="8"/>
  <c r="AN16" i="8"/>
  <c r="AK16" i="8"/>
  <c r="AI16" i="8"/>
  <c r="AU16" i="8" s="1"/>
  <c r="EE15" i="8"/>
  <c r="CM15" i="8"/>
  <c r="CJ15" i="8"/>
  <c r="CD15" i="8"/>
  <c r="CA15" i="8"/>
  <c r="BY15" i="8"/>
  <c r="BT15" i="8"/>
  <c r="BQ15" i="8"/>
  <c r="BK15" i="8"/>
  <c r="BH15" i="8"/>
  <c r="BF15" i="8"/>
  <c r="AW15" i="8"/>
  <c r="AT15" i="8"/>
  <c r="AQ15" i="8"/>
  <c r="AN15" i="8"/>
  <c r="AK15" i="8"/>
  <c r="AI15" i="8"/>
  <c r="EE14" i="8"/>
  <c r="CM14" i="8"/>
  <c r="CJ14" i="8"/>
  <c r="CG14" i="8"/>
  <c r="CD14" i="8"/>
  <c r="CA14" i="8"/>
  <c r="BY14" i="8"/>
  <c r="BT14" i="8"/>
  <c r="BQ14" i="8"/>
  <c r="BK14" i="8"/>
  <c r="BH14" i="8"/>
  <c r="BF14" i="8"/>
  <c r="AW14" i="8"/>
  <c r="AT14" i="8"/>
  <c r="AQ14" i="8"/>
  <c r="AN14" i="8"/>
  <c r="AK14" i="8"/>
  <c r="AI14" i="8"/>
  <c r="AU14" i="8" s="1"/>
  <c r="EE13" i="8"/>
  <c r="CM13" i="8"/>
  <c r="CJ13" i="8"/>
  <c r="CG13" i="8"/>
  <c r="CD13" i="8"/>
  <c r="CA13" i="8"/>
  <c r="BY13" i="8"/>
  <c r="CK13" i="8" s="1"/>
  <c r="BT13" i="8"/>
  <c r="BQ13" i="8"/>
  <c r="BN13" i="8"/>
  <c r="BK13" i="8"/>
  <c r="BH13" i="8"/>
  <c r="BF13" i="8"/>
  <c r="AW13" i="8"/>
  <c r="AT13" i="8"/>
  <c r="AQ13" i="8"/>
  <c r="AN13" i="8"/>
  <c r="AK13" i="8"/>
  <c r="AI13" i="8"/>
  <c r="EE12" i="8"/>
  <c r="EF12" i="8" s="1"/>
  <c r="CM12" i="8"/>
  <c r="CJ12" i="8"/>
  <c r="CD12" i="8"/>
  <c r="CA12" i="8"/>
  <c r="BY12" i="8"/>
  <c r="BT12" i="8"/>
  <c r="BQ12" i="8"/>
  <c r="BN12" i="8"/>
  <c r="BK12" i="8"/>
  <c r="BL12" i="8" s="1"/>
  <c r="BH12" i="8"/>
  <c r="BF12" i="8"/>
  <c r="BR12" i="8" s="1"/>
  <c r="AW12" i="8"/>
  <c r="AT12" i="8"/>
  <c r="AQ12" i="8"/>
  <c r="AN12" i="8"/>
  <c r="AK12" i="8"/>
  <c r="AI12" i="8"/>
  <c r="AU12" i="8" s="1"/>
  <c r="EE11" i="8"/>
  <c r="EF11" i="8" s="1"/>
  <c r="CM11" i="8"/>
  <c r="CN11" i="8" s="1"/>
  <c r="CJ11" i="8"/>
  <c r="CH11" i="8"/>
  <c r="CD11" i="8"/>
  <c r="CA11" i="8"/>
  <c r="BY11" i="8"/>
  <c r="CK11" i="8" s="1"/>
  <c r="BT11" i="8"/>
  <c r="BQ11" i="8"/>
  <c r="BN11" i="8"/>
  <c r="BK11" i="8"/>
  <c r="BH11" i="8"/>
  <c r="BF11" i="8"/>
  <c r="AW11" i="8"/>
  <c r="AT11" i="8"/>
  <c r="AQ11" i="8"/>
  <c r="AN11" i="8"/>
  <c r="AK11" i="8"/>
  <c r="AI11" i="8"/>
  <c r="EE10" i="8"/>
  <c r="EF10" i="8" s="1"/>
  <c r="CM10" i="8"/>
  <c r="CJ10" i="8"/>
  <c r="CG10" i="8"/>
  <c r="CD10" i="8"/>
  <c r="CA10" i="8"/>
  <c r="BY10" i="8"/>
  <c r="BT10" i="8"/>
  <c r="BQ10" i="8"/>
  <c r="BN10" i="8"/>
  <c r="BK10" i="8"/>
  <c r="BH10" i="8"/>
  <c r="BF10" i="8"/>
  <c r="BL10" i="8" s="1"/>
  <c r="AW10" i="8"/>
  <c r="AT10" i="8"/>
  <c r="AQ10" i="8"/>
  <c r="AN10" i="8"/>
  <c r="AK10" i="8"/>
  <c r="AI10" i="8"/>
  <c r="AU10" i="8" s="1"/>
  <c r="EE9" i="8"/>
  <c r="CM9" i="8"/>
  <c r="CJ9" i="8"/>
  <c r="CG9" i="8"/>
  <c r="CD9" i="8"/>
  <c r="CA9" i="8"/>
  <c r="BY9" i="8"/>
  <c r="BT9" i="8"/>
  <c r="BQ9" i="8"/>
  <c r="BN9" i="8"/>
  <c r="BK9" i="8"/>
  <c r="BH9" i="8"/>
  <c r="BF9" i="8"/>
  <c r="AW9" i="8"/>
  <c r="AT9" i="8"/>
  <c r="AQ9" i="8"/>
  <c r="AN9" i="8"/>
  <c r="AK9" i="8"/>
  <c r="AI9" i="8"/>
  <c r="EE8" i="8"/>
  <c r="EF8" i="8" s="1"/>
  <c r="CM8" i="8"/>
  <c r="CJ8" i="8"/>
  <c r="CG8" i="8"/>
  <c r="CD8" i="8"/>
  <c r="CA8" i="8"/>
  <c r="BY8" i="8"/>
  <c r="BT8" i="8"/>
  <c r="BQ8" i="8"/>
  <c r="BK8" i="8"/>
  <c r="BH8" i="8"/>
  <c r="BI8" i="8" s="1"/>
  <c r="BF8" i="8"/>
  <c r="AW8" i="8"/>
  <c r="AT8" i="8"/>
  <c r="AQ8" i="8"/>
  <c r="AN8" i="8"/>
  <c r="AK8" i="8"/>
  <c r="AI8" i="8"/>
  <c r="AU8" i="8" s="1"/>
  <c r="EE7" i="8"/>
  <c r="EF7" i="8" s="1"/>
  <c r="CM7" i="8"/>
  <c r="CJ7" i="8"/>
  <c r="CG7" i="8"/>
  <c r="CD7" i="8"/>
  <c r="CA7" i="8"/>
  <c r="BY7" i="8"/>
  <c r="CK7" i="8" s="1"/>
  <c r="BT7" i="8"/>
  <c r="BQ7" i="8"/>
  <c r="BN7" i="8"/>
  <c r="BK7" i="8"/>
  <c r="BH7" i="8"/>
  <c r="BF7" i="8"/>
  <c r="AW7" i="8"/>
  <c r="AT7" i="8"/>
  <c r="AQ7" i="8"/>
  <c r="AN7" i="8"/>
  <c r="AK7" i="8"/>
  <c r="AI7" i="8"/>
  <c r="EE6" i="8"/>
  <c r="EF6" i="8" s="1"/>
  <c r="CM6" i="8"/>
  <c r="CJ6" i="8"/>
  <c r="CD6" i="8"/>
  <c r="CA6" i="8"/>
  <c r="BY6" i="8"/>
  <c r="CK6" i="8" s="1"/>
  <c r="BT6" i="8"/>
  <c r="BQ6" i="8"/>
  <c r="BK6" i="8"/>
  <c r="BH6" i="8"/>
  <c r="BF6" i="8"/>
  <c r="AW6" i="8"/>
  <c r="AT6" i="8"/>
  <c r="AN6" i="8"/>
  <c r="AK6" i="8"/>
  <c r="AI6" i="8"/>
  <c r="EE5" i="8"/>
  <c r="EF5" i="8"/>
  <c r="CM5" i="8"/>
  <c r="CJ5" i="8"/>
  <c r="CG5" i="8"/>
  <c r="CD5" i="8"/>
  <c r="CA5" i="8"/>
  <c r="BY5" i="8"/>
  <c r="CK5" i="8" s="1"/>
  <c r="BT5" i="8"/>
  <c r="BQ5" i="8"/>
  <c r="BK5" i="8"/>
  <c r="BH5" i="8"/>
  <c r="BF5" i="8"/>
  <c r="AW5" i="8"/>
  <c r="AT5" i="8"/>
  <c r="AN5" i="8"/>
  <c r="AK5" i="8"/>
  <c r="AI5" i="8"/>
  <c r="EE4" i="8"/>
  <c r="EF4" i="8" s="1"/>
  <c r="CM4" i="8"/>
  <c r="CJ4" i="8"/>
  <c r="CD4" i="8"/>
  <c r="CA4" i="8"/>
  <c r="BY4" i="8"/>
  <c r="BT4" i="8"/>
  <c r="BQ4" i="8"/>
  <c r="BK4" i="8"/>
  <c r="BH4" i="8"/>
  <c r="BF4" i="8"/>
  <c r="AW4" i="8"/>
  <c r="AT4" i="8"/>
  <c r="AN4" i="8"/>
  <c r="AK4" i="8"/>
  <c r="AI4" i="8"/>
  <c r="EE3" i="8"/>
  <c r="CM3" i="8"/>
  <c r="CJ3" i="8"/>
  <c r="CD3" i="8"/>
  <c r="CA3" i="8"/>
  <c r="BY3" i="8"/>
  <c r="BT3" i="8"/>
  <c r="BQ3" i="8"/>
  <c r="BK3" i="8"/>
  <c r="BH3" i="8"/>
  <c r="BF3" i="8"/>
  <c r="AW3" i="8"/>
  <c r="AT3" i="8"/>
  <c r="AN3" i="8"/>
  <c r="AK3" i="8"/>
  <c r="AI3" i="8"/>
  <c r="DY61" i="7"/>
  <c r="DV61" i="7"/>
  <c r="DS61" i="7"/>
  <c r="DP61" i="7"/>
  <c r="CI61" i="7"/>
  <c r="CF61" i="7"/>
  <c r="CC61" i="7"/>
  <c r="BZ61" i="7"/>
  <c r="BP61" i="7"/>
  <c r="BM61" i="7"/>
  <c r="BJ61" i="7"/>
  <c r="BG61" i="7"/>
  <c r="DZ57" i="7"/>
  <c r="DX57" i="7"/>
  <c r="DW57" i="7"/>
  <c r="DU57" i="7"/>
  <c r="DT57" i="7"/>
  <c r="DR57" i="7"/>
  <c r="DQ57" i="7"/>
  <c r="DO57" i="7"/>
  <c r="DN57" i="7"/>
  <c r="CJ57" i="7"/>
  <c r="CH57" i="7"/>
  <c r="CG57" i="7"/>
  <c r="CE57" i="7"/>
  <c r="CD57" i="7"/>
  <c r="CB57" i="7"/>
  <c r="CA57" i="7"/>
  <c r="BY57" i="7"/>
  <c r="BX57" i="7"/>
  <c r="BQ57" i="7"/>
  <c r="BO57" i="7"/>
  <c r="BN57" i="7"/>
  <c r="BL57" i="7"/>
  <c r="BK57" i="7"/>
  <c r="BI57" i="7"/>
  <c r="BH57" i="7"/>
  <c r="BF57" i="7"/>
  <c r="BE57" i="7"/>
  <c r="AT57" i="7"/>
  <c r="AR57" i="7"/>
  <c r="AQ57" i="7"/>
  <c r="AO57" i="7"/>
  <c r="AN57" i="7"/>
  <c r="AL57" i="7"/>
  <c r="AK57" i="7"/>
  <c r="AI57" i="7"/>
  <c r="AH57" i="7"/>
  <c r="DY54" i="7"/>
  <c r="DV54" i="7"/>
  <c r="DS54" i="7"/>
  <c r="DP54" i="7"/>
  <c r="DM54" i="7"/>
  <c r="DK54" i="7"/>
  <c r="CI54" i="7"/>
  <c r="CF54" i="7"/>
  <c r="CC54" i="7"/>
  <c r="BZ54" i="7"/>
  <c r="BW54" i="7"/>
  <c r="BU54" i="7"/>
  <c r="BP54" i="7"/>
  <c r="BM54" i="7"/>
  <c r="BJ54" i="7"/>
  <c r="BG54" i="7"/>
  <c r="BD54" i="7"/>
  <c r="BB54" i="7"/>
  <c r="AS54" i="7"/>
  <c r="AP54" i="7"/>
  <c r="AM54" i="7"/>
  <c r="AJ54" i="7"/>
  <c r="AG54" i="7"/>
  <c r="AE54" i="7"/>
  <c r="DY53" i="7"/>
  <c r="DV53" i="7"/>
  <c r="DS53" i="7"/>
  <c r="DP53" i="7"/>
  <c r="DM53" i="7"/>
  <c r="DK53" i="7"/>
  <c r="CI53" i="7"/>
  <c r="CF53" i="7"/>
  <c r="CC53" i="7"/>
  <c r="BZ53" i="7"/>
  <c r="BW53" i="7"/>
  <c r="BU53" i="7"/>
  <c r="BP53" i="7"/>
  <c r="BM53" i="7"/>
  <c r="BJ53" i="7"/>
  <c r="BG53" i="7"/>
  <c r="BD53" i="7"/>
  <c r="BB53" i="7"/>
  <c r="AS53" i="7"/>
  <c r="AP53" i="7"/>
  <c r="AM53" i="7"/>
  <c r="AJ53" i="7"/>
  <c r="AG53" i="7"/>
  <c r="AE53" i="7"/>
  <c r="DY52" i="7"/>
  <c r="DV52" i="7"/>
  <c r="DS52" i="7"/>
  <c r="DP52" i="7"/>
  <c r="DM52" i="7"/>
  <c r="DK52" i="7"/>
  <c r="DW52" i="7" s="1"/>
  <c r="CI52" i="7"/>
  <c r="CF52" i="7"/>
  <c r="CC52" i="7"/>
  <c r="BZ52" i="7"/>
  <c r="BW52" i="7"/>
  <c r="BU52" i="7"/>
  <c r="BP52" i="7"/>
  <c r="BM52" i="7"/>
  <c r="BJ52" i="7"/>
  <c r="BK52" i="7" s="1"/>
  <c r="BG52" i="7"/>
  <c r="BD52" i="7"/>
  <c r="BB52" i="7"/>
  <c r="AS52" i="7"/>
  <c r="AP52" i="7"/>
  <c r="AM52" i="7"/>
  <c r="AJ52" i="7"/>
  <c r="AG52" i="7"/>
  <c r="AE52" i="7"/>
  <c r="DY51" i="7"/>
  <c r="DV51" i="7"/>
  <c r="DS51" i="7"/>
  <c r="DP51" i="7"/>
  <c r="DM51" i="7"/>
  <c r="DK51" i="7"/>
  <c r="CI51" i="7"/>
  <c r="CF51" i="7"/>
  <c r="CC51" i="7"/>
  <c r="BZ51" i="7"/>
  <c r="BW51" i="7"/>
  <c r="BU51" i="7"/>
  <c r="BP51" i="7"/>
  <c r="BM51" i="7"/>
  <c r="BJ51" i="7"/>
  <c r="BK51" i="7" s="1"/>
  <c r="BG51" i="7"/>
  <c r="BD51" i="7"/>
  <c r="BB51" i="7"/>
  <c r="AS51" i="7"/>
  <c r="AP51" i="7"/>
  <c r="AM51" i="7"/>
  <c r="AJ51" i="7"/>
  <c r="AG51" i="7"/>
  <c r="AE51" i="7"/>
  <c r="DY50" i="7"/>
  <c r="DV50" i="7"/>
  <c r="DS50" i="7"/>
  <c r="DT50" i="7" s="1"/>
  <c r="DP50" i="7"/>
  <c r="DM50" i="7"/>
  <c r="DK50" i="7"/>
  <c r="CI50" i="7"/>
  <c r="CF50" i="7"/>
  <c r="CC50" i="7"/>
  <c r="BZ50" i="7"/>
  <c r="BW50" i="7"/>
  <c r="BU50" i="7"/>
  <c r="BP50" i="7"/>
  <c r="BM50" i="7"/>
  <c r="BJ50" i="7"/>
  <c r="BG50" i="7"/>
  <c r="BD50" i="7"/>
  <c r="BB50" i="7"/>
  <c r="AS50" i="7"/>
  <c r="AP50" i="7"/>
  <c r="AM50" i="7"/>
  <c r="AJ50" i="7"/>
  <c r="AG50" i="7"/>
  <c r="AE50" i="7"/>
  <c r="DY49" i="7"/>
  <c r="DV49" i="7"/>
  <c r="DS49" i="7"/>
  <c r="DP49" i="7"/>
  <c r="DM49" i="7"/>
  <c r="DK49" i="7"/>
  <c r="CI49" i="7"/>
  <c r="CF49" i="7"/>
  <c r="CC49" i="7"/>
  <c r="BZ49" i="7"/>
  <c r="BW49" i="7"/>
  <c r="BU49" i="7"/>
  <c r="BP49" i="7"/>
  <c r="BM49" i="7"/>
  <c r="BJ49" i="7"/>
  <c r="BG49" i="7"/>
  <c r="BD49" i="7"/>
  <c r="BE49" i="7" s="1"/>
  <c r="BB49" i="7"/>
  <c r="AS49" i="7"/>
  <c r="AP49" i="7"/>
  <c r="AM49" i="7"/>
  <c r="AJ49" i="7"/>
  <c r="AG49" i="7"/>
  <c r="AE49" i="7"/>
  <c r="DY48" i="7"/>
  <c r="DV48" i="7"/>
  <c r="DS48" i="7"/>
  <c r="DP48" i="7"/>
  <c r="DM48" i="7"/>
  <c r="DK48" i="7"/>
  <c r="CI48" i="7"/>
  <c r="CF48" i="7"/>
  <c r="CC48" i="7"/>
  <c r="BZ48" i="7"/>
  <c r="BW48" i="7"/>
  <c r="BU48" i="7"/>
  <c r="BP48" i="7"/>
  <c r="BM48" i="7"/>
  <c r="BJ48" i="7"/>
  <c r="BG48" i="7"/>
  <c r="BD48" i="7"/>
  <c r="BB48" i="7"/>
  <c r="AS48" i="7"/>
  <c r="AP48" i="7"/>
  <c r="AM48" i="7"/>
  <c r="AJ48" i="7"/>
  <c r="AG48" i="7"/>
  <c r="AE48" i="7"/>
  <c r="AQ48" i="7" s="1"/>
  <c r="DY47" i="7"/>
  <c r="DV47" i="7"/>
  <c r="DS47" i="7"/>
  <c r="DP47" i="7"/>
  <c r="DM47" i="7"/>
  <c r="DK47" i="7"/>
  <c r="CI47" i="7"/>
  <c r="CF47" i="7"/>
  <c r="CC47" i="7"/>
  <c r="BZ47" i="7"/>
  <c r="BW47" i="7"/>
  <c r="BU47" i="7"/>
  <c r="BP47" i="7"/>
  <c r="BM47" i="7"/>
  <c r="BJ47" i="7"/>
  <c r="BG47" i="7"/>
  <c r="BD47" i="7"/>
  <c r="BB47" i="7"/>
  <c r="AS47" i="7"/>
  <c r="AP47" i="7"/>
  <c r="AM47" i="7"/>
  <c r="AJ47" i="7"/>
  <c r="AG47" i="7"/>
  <c r="AE47" i="7"/>
  <c r="DY46" i="7"/>
  <c r="DV46" i="7"/>
  <c r="DS46" i="7"/>
  <c r="DP46" i="7"/>
  <c r="DM46" i="7"/>
  <c r="DK46" i="7"/>
  <c r="CI46" i="7"/>
  <c r="CF46" i="7"/>
  <c r="CC46" i="7"/>
  <c r="BZ46" i="7"/>
  <c r="BW46" i="7"/>
  <c r="BU46" i="7"/>
  <c r="BP46" i="7"/>
  <c r="BM46" i="7"/>
  <c r="BJ46" i="7"/>
  <c r="BG46" i="7"/>
  <c r="BD46" i="7"/>
  <c r="BB46" i="7"/>
  <c r="AS46" i="7"/>
  <c r="AP46" i="7"/>
  <c r="AM46" i="7"/>
  <c r="AJ46" i="7"/>
  <c r="AG46" i="7"/>
  <c r="AE46" i="7"/>
  <c r="DY45" i="7"/>
  <c r="DV45" i="7"/>
  <c r="DS45" i="7"/>
  <c r="DP45" i="7"/>
  <c r="DM45" i="7"/>
  <c r="DK45" i="7"/>
  <c r="CI45" i="7"/>
  <c r="CF45" i="7"/>
  <c r="CC45" i="7"/>
  <c r="BZ45" i="7"/>
  <c r="BW45" i="7"/>
  <c r="BU45" i="7"/>
  <c r="BP45" i="7"/>
  <c r="BM45" i="7"/>
  <c r="BJ45" i="7"/>
  <c r="BG45" i="7"/>
  <c r="BD45" i="7"/>
  <c r="BB45" i="7"/>
  <c r="AS45" i="7"/>
  <c r="AP45" i="7"/>
  <c r="AM45" i="7"/>
  <c r="AJ45" i="7"/>
  <c r="AG45" i="7"/>
  <c r="AE45" i="7"/>
  <c r="DY44" i="7"/>
  <c r="DV44" i="7"/>
  <c r="DS44" i="7"/>
  <c r="DP44" i="7"/>
  <c r="DM44" i="7"/>
  <c r="DK44" i="7"/>
  <c r="CI44" i="7"/>
  <c r="CF44" i="7"/>
  <c r="CC44" i="7"/>
  <c r="BZ44" i="7"/>
  <c r="BW44" i="7"/>
  <c r="BU44" i="7"/>
  <c r="BP44" i="7"/>
  <c r="BM44" i="7"/>
  <c r="BJ44" i="7"/>
  <c r="BG44" i="7"/>
  <c r="BD44" i="7"/>
  <c r="BB44" i="7"/>
  <c r="AS44" i="7"/>
  <c r="AP44" i="7"/>
  <c r="AM44" i="7"/>
  <c r="AJ44" i="7"/>
  <c r="AG44" i="7"/>
  <c r="AE44" i="7"/>
  <c r="DY43" i="7"/>
  <c r="DV43" i="7"/>
  <c r="DS43" i="7"/>
  <c r="DP43" i="7"/>
  <c r="DM43" i="7"/>
  <c r="DK43" i="7"/>
  <c r="CI43" i="7"/>
  <c r="CF43" i="7"/>
  <c r="CC43" i="7"/>
  <c r="BZ43" i="7"/>
  <c r="BW43" i="7"/>
  <c r="BU43" i="7"/>
  <c r="BP43" i="7"/>
  <c r="BM43" i="7"/>
  <c r="BJ43" i="7"/>
  <c r="BG43" i="7"/>
  <c r="BD43" i="7"/>
  <c r="BB43" i="7"/>
  <c r="AS43" i="7"/>
  <c r="AP43" i="7"/>
  <c r="AM43" i="7"/>
  <c r="AJ43" i="7"/>
  <c r="AG43" i="7"/>
  <c r="AE43" i="7"/>
  <c r="DY42" i="7"/>
  <c r="DV42" i="7"/>
  <c r="DS42" i="7"/>
  <c r="DP42" i="7"/>
  <c r="DM42" i="7"/>
  <c r="DK42" i="7"/>
  <c r="DW42" i="7" s="1"/>
  <c r="CI42" i="7"/>
  <c r="CF42" i="7"/>
  <c r="CC42" i="7"/>
  <c r="BZ42" i="7"/>
  <c r="BW42" i="7"/>
  <c r="BU42" i="7"/>
  <c r="BP42" i="7"/>
  <c r="BM42" i="7"/>
  <c r="BJ42" i="7"/>
  <c r="BG42" i="7"/>
  <c r="BD42" i="7"/>
  <c r="BB42" i="7"/>
  <c r="AS42" i="7"/>
  <c r="AP42" i="7"/>
  <c r="AM42" i="7"/>
  <c r="AJ42" i="7"/>
  <c r="AG42" i="7"/>
  <c r="AE42" i="7"/>
  <c r="DY41" i="7"/>
  <c r="DV41" i="7"/>
  <c r="DS41" i="7"/>
  <c r="DP41" i="7"/>
  <c r="DM41" i="7"/>
  <c r="DK41" i="7"/>
  <c r="CI41" i="7"/>
  <c r="CF41" i="7"/>
  <c r="CC41" i="7"/>
  <c r="BZ41" i="7"/>
  <c r="BW41" i="7"/>
  <c r="BU41" i="7"/>
  <c r="BP41" i="7"/>
  <c r="BM41" i="7"/>
  <c r="BJ41" i="7"/>
  <c r="BG41" i="7"/>
  <c r="BD41" i="7"/>
  <c r="BB41" i="7"/>
  <c r="AS41" i="7"/>
  <c r="AP41" i="7"/>
  <c r="AM41" i="7"/>
  <c r="AJ41" i="7"/>
  <c r="AG41" i="7"/>
  <c r="AE41" i="7"/>
  <c r="DY40" i="7"/>
  <c r="DV40" i="7"/>
  <c r="DS40" i="7"/>
  <c r="DP40" i="7"/>
  <c r="DM40" i="7"/>
  <c r="DK40" i="7"/>
  <c r="DW40" i="7" s="1"/>
  <c r="CI40" i="7"/>
  <c r="CF40" i="7"/>
  <c r="CC40" i="7"/>
  <c r="BZ40" i="7"/>
  <c r="BW40" i="7"/>
  <c r="BU40" i="7"/>
  <c r="BP40" i="7"/>
  <c r="BM40" i="7"/>
  <c r="BJ40" i="7"/>
  <c r="BG40" i="7"/>
  <c r="BD40" i="7"/>
  <c r="BB40" i="7"/>
  <c r="AS40" i="7"/>
  <c r="AP40" i="7"/>
  <c r="AM40" i="7"/>
  <c r="AJ40" i="7"/>
  <c r="AG40" i="7"/>
  <c r="AE40" i="7"/>
  <c r="DY39" i="7"/>
  <c r="DV39" i="7"/>
  <c r="DS39" i="7"/>
  <c r="DP39" i="7"/>
  <c r="DM39" i="7"/>
  <c r="DK39" i="7"/>
  <c r="DW39" i="7" s="1"/>
  <c r="CI39" i="7"/>
  <c r="CF39" i="7"/>
  <c r="CC39" i="7"/>
  <c r="BZ39" i="7"/>
  <c r="BW39" i="7"/>
  <c r="BU39" i="7"/>
  <c r="BP39" i="7"/>
  <c r="BM39" i="7"/>
  <c r="BJ39" i="7"/>
  <c r="BG39" i="7"/>
  <c r="BD39" i="7"/>
  <c r="BB39" i="7"/>
  <c r="AS39" i="7"/>
  <c r="AP39" i="7"/>
  <c r="AM39" i="7"/>
  <c r="AJ39" i="7"/>
  <c r="AG39" i="7"/>
  <c r="AE39" i="7"/>
  <c r="DY38" i="7"/>
  <c r="DV38" i="7"/>
  <c r="DS38" i="7"/>
  <c r="DP38" i="7"/>
  <c r="DM38" i="7"/>
  <c r="DK38" i="7"/>
  <c r="CI38" i="7"/>
  <c r="CF38" i="7"/>
  <c r="CC38" i="7"/>
  <c r="BZ38" i="7"/>
  <c r="BW38" i="7"/>
  <c r="BU38" i="7"/>
  <c r="CG38" i="7" s="1"/>
  <c r="BP38" i="7"/>
  <c r="BM38" i="7"/>
  <c r="BJ38" i="7"/>
  <c r="BG38" i="7"/>
  <c r="BD38" i="7"/>
  <c r="BB38" i="7"/>
  <c r="AS38" i="7"/>
  <c r="AP38" i="7"/>
  <c r="AM38" i="7"/>
  <c r="AJ38" i="7"/>
  <c r="AG38" i="7"/>
  <c r="AE38" i="7"/>
  <c r="DY37" i="7"/>
  <c r="DV37" i="7"/>
  <c r="DS37" i="7"/>
  <c r="DP37" i="7"/>
  <c r="DM37" i="7"/>
  <c r="DK37" i="7"/>
  <c r="CI37" i="7"/>
  <c r="CF37" i="7"/>
  <c r="CC37" i="7"/>
  <c r="BZ37" i="7"/>
  <c r="BW37" i="7"/>
  <c r="BU37" i="7"/>
  <c r="BP37" i="7"/>
  <c r="BM37" i="7"/>
  <c r="BJ37" i="7"/>
  <c r="BG37" i="7"/>
  <c r="BD37" i="7"/>
  <c r="BB37" i="7"/>
  <c r="AS37" i="7"/>
  <c r="AP37" i="7"/>
  <c r="AM37" i="7"/>
  <c r="AJ37" i="7"/>
  <c r="AG37" i="7"/>
  <c r="AE37" i="7"/>
  <c r="DY36" i="7"/>
  <c r="DV36" i="7"/>
  <c r="DS36" i="7"/>
  <c r="DP36" i="7"/>
  <c r="DM36" i="7"/>
  <c r="DK36" i="7"/>
  <c r="CI36" i="7"/>
  <c r="CF36" i="7"/>
  <c r="CC36" i="7"/>
  <c r="BZ36" i="7"/>
  <c r="BW36" i="7"/>
  <c r="BU36" i="7"/>
  <c r="BP36" i="7"/>
  <c r="BM36" i="7"/>
  <c r="BJ36" i="7"/>
  <c r="BG36" i="7"/>
  <c r="BD36" i="7"/>
  <c r="BB36" i="7"/>
  <c r="AS36" i="7"/>
  <c r="AP36" i="7"/>
  <c r="AM36" i="7"/>
  <c r="AJ36" i="7"/>
  <c r="AG36" i="7"/>
  <c r="AE36" i="7"/>
  <c r="DY35" i="7"/>
  <c r="DV35" i="7"/>
  <c r="DS35" i="7"/>
  <c r="DP35" i="7"/>
  <c r="DM35" i="7"/>
  <c r="DK35" i="7"/>
  <c r="CI35" i="7"/>
  <c r="CF35" i="7"/>
  <c r="CC35" i="7"/>
  <c r="BZ35" i="7"/>
  <c r="BW35" i="7"/>
  <c r="BU35" i="7"/>
  <c r="BP35" i="7"/>
  <c r="BM35" i="7"/>
  <c r="BJ35" i="7"/>
  <c r="BG35" i="7"/>
  <c r="BD35" i="7"/>
  <c r="BB35" i="7"/>
  <c r="BN35" i="7" s="1"/>
  <c r="AS35" i="7"/>
  <c r="AP35" i="7"/>
  <c r="AM35" i="7"/>
  <c r="AJ35" i="7"/>
  <c r="AG35" i="7"/>
  <c r="AE35" i="7"/>
  <c r="DY34" i="7"/>
  <c r="DV34" i="7"/>
  <c r="DS34" i="7"/>
  <c r="DP34" i="7"/>
  <c r="DM34" i="7"/>
  <c r="DK34" i="7"/>
  <c r="CI34" i="7"/>
  <c r="CF34" i="7"/>
  <c r="CC34" i="7"/>
  <c r="BZ34" i="7"/>
  <c r="BW34" i="7"/>
  <c r="BU34" i="7"/>
  <c r="BP34" i="7"/>
  <c r="BM34" i="7"/>
  <c r="BJ34" i="7"/>
  <c r="BG34" i="7"/>
  <c r="BD34" i="7"/>
  <c r="BB34" i="7"/>
  <c r="AS34" i="7"/>
  <c r="AP34" i="7"/>
  <c r="AM34" i="7"/>
  <c r="AJ34" i="7"/>
  <c r="AG34" i="7"/>
  <c r="AH34" i="7" s="1"/>
  <c r="AE34" i="7"/>
  <c r="DY33" i="7"/>
  <c r="DZ33" i="7" s="1"/>
  <c r="DV33" i="7"/>
  <c r="DS33" i="7"/>
  <c r="DP33" i="7"/>
  <c r="DQ33" i="7" s="1"/>
  <c r="DM33" i="7"/>
  <c r="DN33" i="7" s="1"/>
  <c r="DK33" i="7"/>
  <c r="CI33" i="7"/>
  <c r="CF33" i="7"/>
  <c r="CC33" i="7"/>
  <c r="BZ33" i="7"/>
  <c r="BW33" i="7"/>
  <c r="BU33" i="7"/>
  <c r="CG33" i="7" s="1"/>
  <c r="BP33" i="7"/>
  <c r="BM33" i="7"/>
  <c r="BJ33" i="7"/>
  <c r="BG33" i="7"/>
  <c r="BD33" i="7"/>
  <c r="BB33" i="7"/>
  <c r="AS33" i="7"/>
  <c r="AP33" i="7"/>
  <c r="AM33" i="7"/>
  <c r="AJ33" i="7"/>
  <c r="AG33" i="7"/>
  <c r="AE33" i="7"/>
  <c r="DY32" i="7"/>
  <c r="DV32" i="7"/>
  <c r="DS32" i="7"/>
  <c r="DT32" i="7" s="1"/>
  <c r="DP32" i="7"/>
  <c r="DQ32" i="7" s="1"/>
  <c r="DM32" i="7"/>
  <c r="DK32" i="7"/>
  <c r="CI32" i="7"/>
  <c r="CF32" i="7"/>
  <c r="CC32" i="7"/>
  <c r="BZ32" i="7"/>
  <c r="BW32" i="7"/>
  <c r="BU32" i="7"/>
  <c r="CA32" i="7" s="1"/>
  <c r="BP32" i="7"/>
  <c r="BM32" i="7"/>
  <c r="BJ32" i="7"/>
  <c r="BK32" i="7" s="1"/>
  <c r="BG32" i="7"/>
  <c r="BD32" i="7"/>
  <c r="BB32" i="7"/>
  <c r="AS32" i="7"/>
  <c r="AP32" i="7"/>
  <c r="AM32" i="7"/>
  <c r="AJ32" i="7"/>
  <c r="AG32" i="7"/>
  <c r="AE32" i="7"/>
  <c r="DY31" i="7"/>
  <c r="DV31" i="7"/>
  <c r="DS31" i="7"/>
  <c r="DT31" i="7" s="1"/>
  <c r="DP31" i="7"/>
  <c r="DM31" i="7"/>
  <c r="DK31" i="7"/>
  <c r="CI31" i="7"/>
  <c r="CF31" i="7"/>
  <c r="CC31" i="7"/>
  <c r="BZ31" i="7"/>
  <c r="BW31" i="7"/>
  <c r="BU31" i="7"/>
  <c r="BP31" i="7"/>
  <c r="BM31" i="7"/>
  <c r="BJ31" i="7"/>
  <c r="BG31" i="7"/>
  <c r="BD31" i="7"/>
  <c r="BB31" i="7"/>
  <c r="BN31" i="7" s="1"/>
  <c r="AS31" i="7"/>
  <c r="AP31" i="7"/>
  <c r="AM31" i="7"/>
  <c r="AJ31" i="7"/>
  <c r="AG31" i="7"/>
  <c r="AE31" i="7"/>
  <c r="DY30" i="7"/>
  <c r="DV30" i="7"/>
  <c r="DS30" i="7"/>
  <c r="DP30" i="7"/>
  <c r="DM30" i="7"/>
  <c r="DK30" i="7"/>
  <c r="CI30" i="7"/>
  <c r="CF30" i="7"/>
  <c r="CC30" i="7"/>
  <c r="BZ30" i="7"/>
  <c r="BW30" i="7"/>
  <c r="BU30" i="7"/>
  <c r="CG30" i="7" s="1"/>
  <c r="BP30" i="7"/>
  <c r="BM30" i="7"/>
  <c r="BJ30" i="7"/>
  <c r="BG30" i="7"/>
  <c r="BD30" i="7"/>
  <c r="BB30" i="7"/>
  <c r="AS30" i="7"/>
  <c r="AP30" i="7"/>
  <c r="AM30" i="7"/>
  <c r="AJ30" i="7"/>
  <c r="AG30" i="7"/>
  <c r="AE30" i="7"/>
  <c r="AQ30" i="7" s="1"/>
  <c r="DY29" i="7"/>
  <c r="DV29" i="7"/>
  <c r="DS29" i="7"/>
  <c r="DT29" i="7" s="1"/>
  <c r="DP29" i="7"/>
  <c r="DM29" i="7"/>
  <c r="DK29" i="7"/>
  <c r="CI29" i="7"/>
  <c r="CF29" i="7"/>
  <c r="CC29" i="7"/>
  <c r="BZ29" i="7"/>
  <c r="BW29" i="7"/>
  <c r="BU29" i="7"/>
  <c r="BP29" i="7"/>
  <c r="BM29" i="7"/>
  <c r="BJ29" i="7"/>
  <c r="BG29" i="7"/>
  <c r="BD29" i="7"/>
  <c r="BB29" i="7"/>
  <c r="AS29" i="7"/>
  <c r="AP29" i="7"/>
  <c r="AM29" i="7"/>
  <c r="AJ29" i="7"/>
  <c r="AG29" i="7"/>
  <c r="AE29" i="7"/>
  <c r="DY28" i="7"/>
  <c r="DV28" i="7"/>
  <c r="DS28" i="7"/>
  <c r="DP28" i="7"/>
  <c r="DM28" i="7"/>
  <c r="DK28" i="7"/>
  <c r="CI28" i="7"/>
  <c r="CF28" i="7"/>
  <c r="CC28" i="7"/>
  <c r="BZ28" i="7"/>
  <c r="BW28" i="7"/>
  <c r="BU28" i="7"/>
  <c r="BP28" i="7"/>
  <c r="BM28" i="7"/>
  <c r="BJ28" i="7"/>
  <c r="BG28" i="7"/>
  <c r="BD28" i="7"/>
  <c r="BB28" i="7"/>
  <c r="AS28" i="7"/>
  <c r="AP28" i="7"/>
  <c r="AM28" i="7"/>
  <c r="AJ28" i="7"/>
  <c r="AG28" i="7"/>
  <c r="AE28" i="7"/>
  <c r="DY27" i="7"/>
  <c r="DV27" i="7"/>
  <c r="DS27" i="7"/>
  <c r="DP27" i="7"/>
  <c r="DM27" i="7"/>
  <c r="DK27" i="7"/>
  <c r="CI27" i="7"/>
  <c r="CF27" i="7"/>
  <c r="CC27" i="7"/>
  <c r="BZ27" i="7"/>
  <c r="BW27" i="7"/>
  <c r="BU27" i="7"/>
  <c r="BP27" i="7"/>
  <c r="BM27" i="7"/>
  <c r="BJ27" i="7"/>
  <c r="BG27" i="7"/>
  <c r="BD27" i="7"/>
  <c r="BB27" i="7"/>
  <c r="AS27" i="7"/>
  <c r="AP27" i="7"/>
  <c r="AM27" i="7"/>
  <c r="AJ27" i="7"/>
  <c r="AG27" i="7"/>
  <c r="AE27" i="7"/>
  <c r="DY26" i="7"/>
  <c r="DV26" i="7"/>
  <c r="DS26" i="7"/>
  <c r="DP26" i="7"/>
  <c r="DM26" i="7"/>
  <c r="DK26" i="7"/>
  <c r="CI26" i="7"/>
  <c r="CF26" i="7"/>
  <c r="CC26" i="7"/>
  <c r="BZ26" i="7"/>
  <c r="BW26" i="7"/>
  <c r="BU26" i="7"/>
  <c r="BP26" i="7"/>
  <c r="BM26" i="7"/>
  <c r="BJ26" i="7"/>
  <c r="BG26" i="7"/>
  <c r="BD26" i="7"/>
  <c r="BB26" i="7"/>
  <c r="AS26" i="7"/>
  <c r="AP26" i="7"/>
  <c r="AM26" i="7"/>
  <c r="AJ26" i="7"/>
  <c r="AG26" i="7"/>
  <c r="AE26" i="7"/>
  <c r="DY25" i="7"/>
  <c r="DV25" i="7"/>
  <c r="DS25" i="7"/>
  <c r="DP25" i="7"/>
  <c r="DM25" i="7"/>
  <c r="DK25" i="7"/>
  <c r="DW25" i="7" s="1"/>
  <c r="CI25" i="7"/>
  <c r="CF25" i="7"/>
  <c r="CC25" i="7"/>
  <c r="BZ25" i="7"/>
  <c r="BW25" i="7"/>
  <c r="BU25" i="7"/>
  <c r="BP25" i="7"/>
  <c r="BM25" i="7"/>
  <c r="BG25" i="7"/>
  <c r="BD25" i="7"/>
  <c r="BB25" i="7"/>
  <c r="AS25" i="7"/>
  <c r="AP25" i="7"/>
  <c r="AM25" i="7"/>
  <c r="AJ25" i="7"/>
  <c r="AG25" i="7"/>
  <c r="AE25" i="7"/>
  <c r="DY24" i="7"/>
  <c r="DV24" i="7"/>
  <c r="DS24" i="7"/>
  <c r="DP24" i="7"/>
  <c r="DM24" i="7"/>
  <c r="DK24" i="7"/>
  <c r="CI24" i="7"/>
  <c r="CF24" i="7"/>
  <c r="CC24" i="7"/>
  <c r="BZ24" i="7"/>
  <c r="BW24" i="7"/>
  <c r="BU24" i="7"/>
  <c r="BP24" i="7"/>
  <c r="BM24" i="7"/>
  <c r="BJ24" i="7"/>
  <c r="BG24" i="7"/>
  <c r="BD24" i="7"/>
  <c r="BB24" i="7"/>
  <c r="AS24" i="7"/>
  <c r="AP24" i="7"/>
  <c r="AJ24" i="7"/>
  <c r="AG24" i="7"/>
  <c r="AE24" i="7"/>
  <c r="DY23" i="7"/>
  <c r="DV23" i="7"/>
  <c r="DS23" i="7"/>
  <c r="DP23" i="7"/>
  <c r="DM23" i="7"/>
  <c r="DK23" i="7"/>
  <c r="DW23" i="7" s="1"/>
  <c r="CI23" i="7"/>
  <c r="CF23" i="7"/>
  <c r="BZ23" i="7"/>
  <c r="BW23" i="7"/>
  <c r="BU23" i="7"/>
  <c r="BP23" i="7"/>
  <c r="BM23" i="7"/>
  <c r="BJ23" i="7"/>
  <c r="BG23" i="7"/>
  <c r="BD23" i="7"/>
  <c r="BB23" i="7"/>
  <c r="BN23" i="7" s="1"/>
  <c r="AS23" i="7"/>
  <c r="AP23" i="7"/>
  <c r="AM23" i="7"/>
  <c r="AJ23" i="7"/>
  <c r="AG23" i="7"/>
  <c r="AE23" i="7"/>
  <c r="DY22" i="7"/>
  <c r="DV22" i="7"/>
  <c r="DS22" i="7"/>
  <c r="DP22" i="7"/>
  <c r="DM22" i="7"/>
  <c r="DK22" i="7"/>
  <c r="DW22" i="7" s="1"/>
  <c r="CI22" i="7"/>
  <c r="CF22" i="7"/>
  <c r="BZ22" i="7"/>
  <c r="BW22" i="7"/>
  <c r="BU22" i="7"/>
  <c r="BP22" i="7"/>
  <c r="BM22" i="7"/>
  <c r="BG22" i="7"/>
  <c r="BD22" i="7"/>
  <c r="BB22" i="7"/>
  <c r="AS22" i="7"/>
  <c r="AP22" i="7"/>
  <c r="AJ22" i="7"/>
  <c r="AG22" i="7"/>
  <c r="AE22" i="7"/>
  <c r="DY21" i="7"/>
  <c r="DV21" i="7"/>
  <c r="DS21" i="7"/>
  <c r="DP21" i="7"/>
  <c r="DM21" i="7"/>
  <c r="DK21" i="7"/>
  <c r="CI21" i="7"/>
  <c r="CF21" i="7"/>
  <c r="CC21" i="7"/>
  <c r="BZ21" i="7"/>
  <c r="BW21" i="7"/>
  <c r="BU21" i="7"/>
  <c r="BP21" i="7"/>
  <c r="BM21" i="7"/>
  <c r="BG21" i="7"/>
  <c r="BD21" i="7"/>
  <c r="BB21" i="7"/>
  <c r="AS21" i="7"/>
  <c r="AP21" i="7"/>
  <c r="AM21" i="7"/>
  <c r="AJ21" i="7"/>
  <c r="AG21" i="7"/>
  <c r="AE21" i="7"/>
  <c r="DY20" i="7"/>
  <c r="DV20" i="7"/>
  <c r="DS20" i="7"/>
  <c r="DP20" i="7"/>
  <c r="DM20" i="7"/>
  <c r="DK20" i="7"/>
  <c r="CI20" i="7"/>
  <c r="CF20" i="7"/>
  <c r="CC20" i="7"/>
  <c r="BZ20" i="7"/>
  <c r="BW20" i="7"/>
  <c r="BU20" i="7"/>
  <c r="BP20" i="7"/>
  <c r="BM20" i="7"/>
  <c r="BJ20" i="7"/>
  <c r="BG20" i="7"/>
  <c r="BD20" i="7"/>
  <c r="BB20" i="7"/>
  <c r="AS20" i="7"/>
  <c r="AP20" i="7"/>
  <c r="AM20" i="7"/>
  <c r="AJ20" i="7"/>
  <c r="AG20" i="7"/>
  <c r="AE20" i="7"/>
  <c r="DY19" i="7"/>
  <c r="DV19" i="7"/>
  <c r="DP19" i="7"/>
  <c r="DM19" i="7"/>
  <c r="DK19" i="7"/>
  <c r="CI19" i="7"/>
  <c r="CF19" i="7"/>
  <c r="CC19" i="7"/>
  <c r="BZ19" i="7"/>
  <c r="BW19" i="7"/>
  <c r="BU19" i="7"/>
  <c r="BP19" i="7"/>
  <c r="BM19" i="7"/>
  <c r="BJ19" i="7"/>
  <c r="BG19" i="7"/>
  <c r="BD19" i="7"/>
  <c r="BB19" i="7"/>
  <c r="BN19" i="7" s="1"/>
  <c r="BN69" i="7" s="1"/>
  <c r="M148" i="4" s="1"/>
  <c r="AS19" i="7"/>
  <c r="AP19" i="7"/>
  <c r="AM19" i="7"/>
  <c r="AJ19" i="7"/>
  <c r="AG19" i="7"/>
  <c r="AE19" i="7"/>
  <c r="DY18" i="7"/>
  <c r="DV18" i="7"/>
  <c r="DS18" i="7"/>
  <c r="DP18" i="7"/>
  <c r="DM18" i="7"/>
  <c r="DK18" i="7"/>
  <c r="DW18" i="7" s="1"/>
  <c r="CI18" i="7"/>
  <c r="CF18" i="7"/>
  <c r="CC18" i="7"/>
  <c r="BZ18" i="7"/>
  <c r="BW18" i="7"/>
  <c r="BU18" i="7"/>
  <c r="BP18" i="7"/>
  <c r="BM18" i="7"/>
  <c r="BJ18" i="7"/>
  <c r="BG18" i="7"/>
  <c r="BD18" i="7"/>
  <c r="BB18" i="7"/>
  <c r="AS18" i="7"/>
  <c r="AP18" i="7"/>
  <c r="AM18" i="7"/>
  <c r="AJ18" i="7"/>
  <c r="AG18" i="7"/>
  <c r="AE18" i="7"/>
  <c r="DY17" i="7"/>
  <c r="DV17" i="7"/>
  <c r="DP17" i="7"/>
  <c r="DM17" i="7"/>
  <c r="DK17" i="7"/>
  <c r="CI17" i="7"/>
  <c r="CF17" i="7"/>
  <c r="BZ17" i="7"/>
  <c r="BW17" i="7"/>
  <c r="BU17" i="7"/>
  <c r="BP17" i="7"/>
  <c r="BM17" i="7"/>
  <c r="BJ17" i="7"/>
  <c r="BG17" i="7"/>
  <c r="BD17" i="7"/>
  <c r="BB17" i="7"/>
  <c r="AS17" i="7"/>
  <c r="AP17" i="7"/>
  <c r="AJ17" i="7"/>
  <c r="AG17" i="7"/>
  <c r="AE17" i="7"/>
  <c r="DY16" i="7"/>
  <c r="DV16" i="7"/>
  <c r="DS16" i="7"/>
  <c r="DP16" i="7"/>
  <c r="DM16" i="7"/>
  <c r="DK16" i="7"/>
  <c r="DW16" i="7" s="1"/>
  <c r="CI16" i="7"/>
  <c r="CF16" i="7"/>
  <c r="CC16" i="7"/>
  <c r="BZ16" i="7"/>
  <c r="BW16" i="7"/>
  <c r="BU16" i="7"/>
  <c r="BP16" i="7"/>
  <c r="BM16" i="7"/>
  <c r="BJ16" i="7"/>
  <c r="BG16" i="7"/>
  <c r="BD16" i="7"/>
  <c r="BB16" i="7"/>
  <c r="AS16" i="7"/>
  <c r="AP16" i="7"/>
  <c r="AM16" i="7"/>
  <c r="AJ16" i="7"/>
  <c r="AG16" i="7"/>
  <c r="AE16" i="7"/>
  <c r="DY15" i="7"/>
  <c r="DV15" i="7"/>
  <c r="DP15" i="7"/>
  <c r="DM15" i="7"/>
  <c r="DK15" i="7"/>
  <c r="CI15" i="7"/>
  <c r="CF15" i="7"/>
  <c r="BZ15" i="7"/>
  <c r="BW15" i="7"/>
  <c r="BU15" i="7"/>
  <c r="BP15" i="7"/>
  <c r="BM15" i="7"/>
  <c r="BG15" i="7"/>
  <c r="BD15" i="7"/>
  <c r="BB15" i="7"/>
  <c r="AS15" i="7"/>
  <c r="AP15" i="7"/>
  <c r="AM15" i="7"/>
  <c r="AN15" i="7" s="1"/>
  <c r="AJ15" i="7"/>
  <c r="AG15" i="7"/>
  <c r="AE15" i="7"/>
  <c r="DY14" i="7"/>
  <c r="DV14" i="7"/>
  <c r="DS14" i="7"/>
  <c r="DP14" i="7"/>
  <c r="DM14" i="7"/>
  <c r="DK14" i="7"/>
  <c r="CI14" i="7"/>
  <c r="CF14" i="7"/>
  <c r="CC14" i="7"/>
  <c r="BZ14" i="7"/>
  <c r="BW14" i="7"/>
  <c r="BU14" i="7"/>
  <c r="BP14" i="7"/>
  <c r="BM14" i="7"/>
  <c r="BJ14" i="7"/>
  <c r="BG14" i="7"/>
  <c r="BD14" i="7"/>
  <c r="BB14" i="7"/>
  <c r="AS14" i="7"/>
  <c r="AP14" i="7"/>
  <c r="AM14" i="7"/>
  <c r="AJ14" i="7"/>
  <c r="AG14" i="7"/>
  <c r="AE14" i="7"/>
  <c r="DY13" i="7"/>
  <c r="DV13" i="7"/>
  <c r="DS13" i="7"/>
  <c r="DP13" i="7"/>
  <c r="DM13" i="7"/>
  <c r="DK13" i="7"/>
  <c r="DW13" i="7" s="1"/>
  <c r="CI13" i="7"/>
  <c r="CF13" i="7"/>
  <c r="BZ13" i="7"/>
  <c r="BW13" i="7"/>
  <c r="BU13" i="7"/>
  <c r="BP13" i="7"/>
  <c r="BM13" i="7"/>
  <c r="BG13" i="7"/>
  <c r="BD13" i="7"/>
  <c r="BB13" i="7"/>
  <c r="AS13" i="7"/>
  <c r="AP13" i="7"/>
  <c r="AM13" i="7"/>
  <c r="AJ13" i="7"/>
  <c r="AG13" i="7"/>
  <c r="AE13" i="7"/>
  <c r="DY12" i="7"/>
  <c r="DV12" i="7"/>
  <c r="DS12" i="7"/>
  <c r="DP12" i="7"/>
  <c r="DM12" i="7"/>
  <c r="DK12" i="7"/>
  <c r="CI12" i="7"/>
  <c r="CF12" i="7"/>
  <c r="BZ12" i="7"/>
  <c r="BW12" i="7"/>
  <c r="BU12" i="7"/>
  <c r="BP12" i="7"/>
  <c r="BM12" i="7"/>
  <c r="BJ12" i="7"/>
  <c r="BG12" i="7"/>
  <c r="BD12" i="7"/>
  <c r="BB12" i="7"/>
  <c r="AS12" i="7"/>
  <c r="AP12" i="7"/>
  <c r="AM12" i="7"/>
  <c r="AJ12" i="7"/>
  <c r="AG12" i="7"/>
  <c r="AE12" i="7"/>
  <c r="DY11" i="7"/>
  <c r="DV11" i="7"/>
  <c r="DS11" i="7"/>
  <c r="DP11" i="7"/>
  <c r="DM11" i="7"/>
  <c r="DK11" i="7"/>
  <c r="DW11" i="7" s="1"/>
  <c r="CI11" i="7"/>
  <c r="CF11" i="7"/>
  <c r="CC11" i="7"/>
  <c r="BZ11" i="7"/>
  <c r="BW11" i="7"/>
  <c r="BU11" i="7"/>
  <c r="BP11" i="7"/>
  <c r="BM11" i="7"/>
  <c r="BJ11" i="7"/>
  <c r="BG11" i="7"/>
  <c r="BD11" i="7"/>
  <c r="BB11" i="7"/>
  <c r="AS11" i="7"/>
  <c r="AP11" i="7"/>
  <c r="AM11" i="7"/>
  <c r="AJ11" i="7"/>
  <c r="AG11" i="7"/>
  <c r="AE11" i="7"/>
  <c r="DY9" i="7"/>
  <c r="DV9" i="7"/>
  <c r="DS9" i="7"/>
  <c r="DP9" i="7"/>
  <c r="DM9" i="7"/>
  <c r="DK9" i="7"/>
  <c r="CI9" i="7"/>
  <c r="CF9" i="7"/>
  <c r="BZ9" i="7"/>
  <c r="BW9" i="7"/>
  <c r="BU9" i="7"/>
  <c r="BP9" i="7"/>
  <c r="BM9" i="7"/>
  <c r="BJ9" i="7"/>
  <c r="BG9" i="7"/>
  <c r="BD9" i="7"/>
  <c r="BB9" i="7"/>
  <c r="AS9" i="7"/>
  <c r="AP9" i="7"/>
  <c r="AM9" i="7"/>
  <c r="AJ9" i="7"/>
  <c r="AG9" i="7"/>
  <c r="AE9" i="7"/>
  <c r="DY8" i="7"/>
  <c r="DV8" i="7"/>
  <c r="DP8" i="7"/>
  <c r="DM8" i="7"/>
  <c r="DK8" i="7"/>
  <c r="CI8" i="7"/>
  <c r="CF8" i="7"/>
  <c r="BZ8" i="7"/>
  <c r="BW8" i="7"/>
  <c r="BU8" i="7"/>
  <c r="BP8" i="7"/>
  <c r="BM8" i="7"/>
  <c r="BJ8" i="7"/>
  <c r="BG8" i="7"/>
  <c r="BD8" i="7"/>
  <c r="BB8" i="7"/>
  <c r="BN8" i="7" s="1"/>
  <c r="AS8" i="7"/>
  <c r="AP8" i="7"/>
  <c r="AM8" i="7"/>
  <c r="AJ8" i="7"/>
  <c r="AG8" i="7"/>
  <c r="AE8" i="7"/>
  <c r="DY6" i="7"/>
  <c r="DV6" i="7"/>
  <c r="DS6" i="7"/>
  <c r="DP6" i="7"/>
  <c r="DM6" i="7"/>
  <c r="DK6" i="7"/>
  <c r="DW6" i="7" s="1"/>
  <c r="CI6" i="7"/>
  <c r="CF6" i="7"/>
  <c r="CC6" i="7"/>
  <c r="BZ6" i="7"/>
  <c r="BW6" i="7"/>
  <c r="BU6" i="7"/>
  <c r="BP6" i="7"/>
  <c r="BM6" i="7"/>
  <c r="BJ6" i="7"/>
  <c r="BG6" i="7"/>
  <c r="BD6" i="7"/>
  <c r="BB6" i="7"/>
  <c r="AS6" i="7"/>
  <c r="AP6" i="7"/>
  <c r="AM6" i="7"/>
  <c r="AJ6" i="7"/>
  <c r="AG6" i="7"/>
  <c r="AE6" i="7"/>
  <c r="DY5" i="7"/>
  <c r="DV5" i="7"/>
  <c r="DS5" i="7"/>
  <c r="DP5" i="7"/>
  <c r="DM5" i="7"/>
  <c r="DK5" i="7"/>
  <c r="CI5" i="7"/>
  <c r="CF5" i="7"/>
  <c r="CC5" i="7"/>
  <c r="BZ5" i="7"/>
  <c r="BW5" i="7"/>
  <c r="BU5" i="7"/>
  <c r="BP5" i="7"/>
  <c r="BM5" i="7"/>
  <c r="BJ5" i="7"/>
  <c r="BG5" i="7"/>
  <c r="BD5" i="7"/>
  <c r="BB5" i="7"/>
  <c r="BN5" i="7" s="1"/>
  <c r="AS5" i="7"/>
  <c r="AP5" i="7"/>
  <c r="AM5" i="7"/>
  <c r="AJ5" i="7"/>
  <c r="AG5" i="7"/>
  <c r="AE5" i="7"/>
  <c r="DY4" i="7"/>
  <c r="DV4" i="7"/>
  <c r="DP4" i="7"/>
  <c r="DM4" i="7"/>
  <c r="DK4" i="7"/>
  <c r="CI4" i="7"/>
  <c r="CF4" i="7"/>
  <c r="CC4" i="7"/>
  <c r="BZ4" i="7"/>
  <c r="BW4" i="7"/>
  <c r="BU4" i="7"/>
  <c r="BP4" i="7"/>
  <c r="BM4" i="7"/>
  <c r="BG4" i="7"/>
  <c r="BD4" i="7"/>
  <c r="BB4" i="7"/>
  <c r="AS4" i="7"/>
  <c r="AP4" i="7"/>
  <c r="AN4" i="7"/>
  <c r="AJ4" i="7"/>
  <c r="AG4" i="7"/>
  <c r="AE4" i="7"/>
  <c r="DY3" i="7"/>
  <c r="DV3" i="7"/>
  <c r="DS3" i="7"/>
  <c r="DP3" i="7"/>
  <c r="DM3" i="7"/>
  <c r="DK3" i="7"/>
  <c r="CI3" i="7"/>
  <c r="CF3" i="7"/>
  <c r="CC3" i="7"/>
  <c r="BZ3" i="7"/>
  <c r="BW3" i="7"/>
  <c r="BU3" i="7"/>
  <c r="BP3" i="7"/>
  <c r="BM3" i="7"/>
  <c r="BG3" i="7"/>
  <c r="BD3" i="7"/>
  <c r="BB3" i="7"/>
  <c r="AS3" i="7"/>
  <c r="AP3" i="7"/>
  <c r="AJ3" i="7"/>
  <c r="AG3" i="7"/>
  <c r="AE3" i="7"/>
  <c r="AN3" i="7" s="1"/>
  <c r="BJ67" i="6"/>
  <c r="M115" i="4" s="1"/>
  <c r="AP67" i="6"/>
  <c r="AM67" i="6"/>
  <c r="F115" i="4" s="1"/>
  <c r="AG67" i="6"/>
  <c r="D115" i="4" s="1"/>
  <c r="AD67" i="6"/>
  <c r="C115" i="4" s="1"/>
  <c r="DV66" i="6"/>
  <c r="N130" i="4" s="1"/>
  <c r="DS66" i="6"/>
  <c r="M130" i="4" s="1"/>
  <c r="DM66" i="6"/>
  <c r="K130" i="4" s="1"/>
  <c r="DJ66" i="6"/>
  <c r="J130" i="4" s="1"/>
  <c r="CF66" i="6"/>
  <c r="G130" i="4" s="1"/>
  <c r="CC66" i="6"/>
  <c r="F130" i="4" s="1"/>
  <c r="BW66" i="6"/>
  <c r="D130" i="4" s="1"/>
  <c r="BT66" i="6"/>
  <c r="C130" i="4" s="1"/>
  <c r="BM66" i="6"/>
  <c r="N114" i="4" s="1"/>
  <c r="BJ66" i="6"/>
  <c r="M114" i="4" s="1"/>
  <c r="BD66" i="6"/>
  <c r="K114" i="4" s="1"/>
  <c r="BA66" i="6"/>
  <c r="J114" i="4" s="1"/>
  <c r="AP66" i="6"/>
  <c r="G114" i="4" s="1"/>
  <c r="AM66" i="6"/>
  <c r="F114" i="4" s="1"/>
  <c r="AG66" i="6"/>
  <c r="D114" i="4" s="1"/>
  <c r="AD66" i="6"/>
  <c r="C114" i="4" s="1"/>
  <c r="BJ64" i="6"/>
  <c r="M112" i="4" s="1"/>
  <c r="AP64" i="6"/>
  <c r="G112" i="4" s="1"/>
  <c r="AM64" i="6"/>
  <c r="F112" i="4" s="1"/>
  <c r="AG64" i="6"/>
  <c r="D112" i="4" s="1"/>
  <c r="AD64" i="6"/>
  <c r="C112" i="4" s="1"/>
  <c r="DV63" i="6"/>
  <c r="N127" i="4" s="1"/>
  <c r="DS63" i="6"/>
  <c r="M127" i="4" s="1"/>
  <c r="DM63" i="6"/>
  <c r="K127" i="4" s="1"/>
  <c r="DJ63" i="6"/>
  <c r="J127" i="4" s="1"/>
  <c r="CF63" i="6"/>
  <c r="G127" i="4" s="1"/>
  <c r="CC63" i="6"/>
  <c r="F127" i="4" s="1"/>
  <c r="BW63" i="6"/>
  <c r="D127" i="4" s="1"/>
  <c r="BT63" i="6"/>
  <c r="C127" i="4" s="1"/>
  <c r="BM63" i="6"/>
  <c r="N111" i="4" s="1"/>
  <c r="BJ63" i="6"/>
  <c r="M111" i="4" s="1"/>
  <c r="BD63" i="6"/>
  <c r="K111" i="4" s="1"/>
  <c r="BA63" i="6"/>
  <c r="J111" i="4" s="1"/>
  <c r="AP63" i="6"/>
  <c r="G111" i="4" s="1"/>
  <c r="AM63" i="6"/>
  <c r="F111" i="4" s="1"/>
  <c r="AG63" i="6"/>
  <c r="D111" i="4" s="1"/>
  <c r="AD63" i="6"/>
  <c r="C111" i="4" s="1"/>
  <c r="DV61" i="6"/>
  <c r="N125" i="4" s="1"/>
  <c r="DS61" i="6"/>
  <c r="M125" i="4" s="1"/>
  <c r="DM61" i="6"/>
  <c r="K125" i="4" s="1"/>
  <c r="DJ61" i="6"/>
  <c r="J125" i="4" s="1"/>
  <c r="CF61" i="6"/>
  <c r="G125" i="4" s="1"/>
  <c r="CC61" i="6"/>
  <c r="F125" i="4" s="1"/>
  <c r="BW61" i="6"/>
  <c r="D125" i="4" s="1"/>
  <c r="BT61" i="6"/>
  <c r="C125" i="4" s="1"/>
  <c r="BM61" i="6"/>
  <c r="N109" i="4" s="1"/>
  <c r="BJ61" i="6"/>
  <c r="M109" i="4" s="1"/>
  <c r="BD61" i="6"/>
  <c r="K109" i="4" s="1"/>
  <c r="BA61" i="6"/>
  <c r="J109" i="4" s="1"/>
  <c r="AP61" i="6"/>
  <c r="G109" i="4" s="1"/>
  <c r="AM61" i="6"/>
  <c r="F109" i="4" s="1"/>
  <c r="AG61" i="6"/>
  <c r="D109" i="4" s="1"/>
  <c r="AD61" i="6"/>
  <c r="C109" i="4" s="1"/>
  <c r="BJ60" i="6"/>
  <c r="AP60" i="6"/>
  <c r="AM60" i="6"/>
  <c r="AG60" i="6"/>
  <c r="AD60" i="6"/>
  <c r="DU59" i="6"/>
  <c r="DR59" i="6"/>
  <c r="DO59" i="6"/>
  <c r="DL59" i="6"/>
  <c r="CE59" i="6"/>
  <c r="CB59" i="6"/>
  <c r="BY59" i="6"/>
  <c r="BV59" i="6"/>
  <c r="BL59" i="6"/>
  <c r="BI59" i="6"/>
  <c r="BF59" i="6"/>
  <c r="BC59" i="6"/>
  <c r="DV58" i="6"/>
  <c r="N122" i="4" s="1"/>
  <c r="DS58" i="6"/>
  <c r="M122" i="4" s="1"/>
  <c r="DM58" i="6"/>
  <c r="K122" i="4" s="1"/>
  <c r="DJ58" i="6"/>
  <c r="J122" i="4" s="1"/>
  <c r="CF58" i="6"/>
  <c r="G122" i="4" s="1"/>
  <c r="CC58" i="6"/>
  <c r="F122" i="4" s="1"/>
  <c r="BW58" i="6"/>
  <c r="D122" i="4" s="1"/>
  <c r="BT58" i="6"/>
  <c r="C122" i="4" s="1"/>
  <c r="BM58" i="6"/>
  <c r="N106" i="4" s="1"/>
  <c r="BJ58" i="6"/>
  <c r="M106" i="4" s="1"/>
  <c r="BD58" i="6"/>
  <c r="K106" i="4" s="1"/>
  <c r="BA58" i="6"/>
  <c r="J106" i="4" s="1"/>
  <c r="AP58" i="6"/>
  <c r="G106" i="4" s="1"/>
  <c r="AM58" i="6"/>
  <c r="F106" i="4" s="1"/>
  <c r="AG58" i="6"/>
  <c r="D106" i="4" s="1"/>
  <c r="AD58" i="6"/>
  <c r="C106" i="4" s="1"/>
  <c r="AP57" i="6"/>
  <c r="AM57" i="6"/>
  <c r="AG57" i="6"/>
  <c r="AD57" i="6"/>
  <c r="DV55" i="6"/>
  <c r="DT55" i="6"/>
  <c r="DS55" i="6"/>
  <c r="DQ55" i="6"/>
  <c r="DP55" i="6"/>
  <c r="DN55" i="6"/>
  <c r="DM55" i="6"/>
  <c r="DK55" i="6"/>
  <c r="DJ55" i="6"/>
  <c r="CF55" i="6"/>
  <c r="CD55" i="6"/>
  <c r="CC55" i="6"/>
  <c r="CA55" i="6"/>
  <c r="BZ55" i="6"/>
  <c r="BX55" i="6"/>
  <c r="BW55" i="6"/>
  <c r="BU55" i="6"/>
  <c r="BT55" i="6"/>
  <c r="BM55" i="6"/>
  <c r="BK55" i="6"/>
  <c r="BJ55" i="6"/>
  <c r="BH55" i="6"/>
  <c r="BG55" i="6"/>
  <c r="BE55" i="6"/>
  <c r="BD55" i="6"/>
  <c r="BB55" i="6"/>
  <c r="BA55" i="6"/>
  <c r="AP55" i="6"/>
  <c r="AN55" i="6"/>
  <c r="AM55" i="6"/>
  <c r="AK55" i="6"/>
  <c r="AJ55" i="6"/>
  <c r="AH55" i="6"/>
  <c r="AG55" i="6"/>
  <c r="AE55" i="6"/>
  <c r="AD55" i="6"/>
  <c r="DU52" i="6"/>
  <c r="DR52" i="6"/>
  <c r="DO52" i="6"/>
  <c r="DM52" i="6"/>
  <c r="DL52" i="6"/>
  <c r="DI52" i="6"/>
  <c r="DG52" i="6"/>
  <c r="CE52" i="6"/>
  <c r="CF52" i="6" s="1"/>
  <c r="CB52" i="6"/>
  <c r="BY52" i="6"/>
  <c r="BV52" i="6"/>
  <c r="BS52" i="6"/>
  <c r="BT52" i="6" s="1"/>
  <c r="BQ52" i="6"/>
  <c r="BL52" i="6"/>
  <c r="BI52" i="6"/>
  <c r="BJ52" i="6" s="1"/>
  <c r="BF52" i="6"/>
  <c r="BC52" i="6"/>
  <c r="AZ52" i="6"/>
  <c r="AX52" i="6"/>
  <c r="BD52" i="6" s="1"/>
  <c r="AO52" i="6"/>
  <c r="AL52" i="6"/>
  <c r="AI52" i="6"/>
  <c r="AJ52" i="6" s="1"/>
  <c r="AF52" i="6"/>
  <c r="AG52" i="6" s="1"/>
  <c r="AC52" i="6"/>
  <c r="AD52" i="6" s="1"/>
  <c r="AA52" i="6"/>
  <c r="DU51" i="6"/>
  <c r="DR51" i="6"/>
  <c r="DO51" i="6"/>
  <c r="DL51" i="6"/>
  <c r="DI51" i="6"/>
  <c r="DG51" i="6"/>
  <c r="CE51" i="6"/>
  <c r="CF51" i="6" s="1"/>
  <c r="CB51" i="6"/>
  <c r="BY51" i="6"/>
  <c r="BV51" i="6"/>
  <c r="BW51" i="6" s="1"/>
  <c r="BS51" i="6"/>
  <c r="BT51" i="6" s="1"/>
  <c r="BQ51" i="6"/>
  <c r="BL51" i="6"/>
  <c r="BM51" i="6" s="1"/>
  <c r="BI51" i="6"/>
  <c r="BF51" i="6"/>
  <c r="BC51" i="6"/>
  <c r="BA51" i="6"/>
  <c r="AZ51" i="6"/>
  <c r="AX51" i="6"/>
  <c r="AO51" i="6"/>
  <c r="AP51" i="6" s="1"/>
  <c r="AL51" i="6"/>
  <c r="AI51" i="6"/>
  <c r="AF51" i="6"/>
  <c r="AC51" i="6"/>
  <c r="AD51" i="6" s="1"/>
  <c r="AA51" i="6"/>
  <c r="DU50" i="6"/>
  <c r="DR50" i="6"/>
  <c r="DS50" i="6" s="1"/>
  <c r="DO50" i="6"/>
  <c r="DL50" i="6"/>
  <c r="DI50" i="6"/>
  <c r="DG50" i="6"/>
  <c r="DM50" i="6" s="1"/>
  <c r="CE50" i="6"/>
  <c r="CB50" i="6"/>
  <c r="BY50" i="6"/>
  <c r="BZ50" i="6" s="1"/>
  <c r="BV50" i="6"/>
  <c r="BW50" i="6" s="1"/>
  <c r="BS50" i="6"/>
  <c r="BT50" i="6" s="1"/>
  <c r="BQ50" i="6"/>
  <c r="BL50" i="6"/>
  <c r="BI50" i="6"/>
  <c r="BF50" i="6"/>
  <c r="BC50" i="6"/>
  <c r="BD50" i="6" s="1"/>
  <c r="AZ50" i="6"/>
  <c r="AX50" i="6"/>
  <c r="AO50" i="6"/>
  <c r="AL50" i="6"/>
  <c r="AI50" i="6"/>
  <c r="AF50" i="6"/>
  <c r="AC50" i="6"/>
  <c r="AA50" i="6"/>
  <c r="DU49" i="6"/>
  <c r="DR49" i="6"/>
  <c r="DP49" i="6"/>
  <c r="DO49" i="6"/>
  <c r="DL49" i="6"/>
  <c r="DI49" i="6"/>
  <c r="DJ49" i="6" s="1"/>
  <c r="DG49" i="6"/>
  <c r="DS49" i="6" s="1"/>
  <c r="CE49" i="6"/>
  <c r="CF49" i="6" s="1"/>
  <c r="CB49" i="6"/>
  <c r="BY49" i="6"/>
  <c r="BZ49" i="6" s="1"/>
  <c r="BV49" i="6"/>
  <c r="BW49" i="6" s="1"/>
  <c r="BS49" i="6"/>
  <c r="BT49" i="6" s="1"/>
  <c r="BQ49" i="6"/>
  <c r="BL49" i="6"/>
  <c r="BI49" i="6"/>
  <c r="BF49" i="6"/>
  <c r="BG49" i="6" s="1"/>
  <c r="BC49" i="6"/>
  <c r="AZ49" i="6"/>
  <c r="AX49" i="6"/>
  <c r="BM49" i="6" s="1"/>
  <c r="AO49" i="6"/>
  <c r="AP49" i="6" s="1"/>
  <c r="AL49" i="6"/>
  <c r="AI49" i="6"/>
  <c r="AF49" i="6"/>
  <c r="AG49" i="6" s="1"/>
  <c r="AC49" i="6"/>
  <c r="AD49" i="6" s="1"/>
  <c r="AA49" i="6"/>
  <c r="DU48" i="6"/>
  <c r="DR48" i="6"/>
  <c r="DO48" i="6"/>
  <c r="DL48" i="6"/>
  <c r="DI48" i="6"/>
  <c r="DG48" i="6"/>
  <c r="DM48" i="6" s="1"/>
  <c r="CE48" i="6"/>
  <c r="CF48" i="6" s="1"/>
  <c r="CB48" i="6"/>
  <c r="BY48" i="6"/>
  <c r="BZ48" i="6" s="1"/>
  <c r="BV48" i="6"/>
  <c r="BW48" i="6" s="1"/>
  <c r="BS48" i="6"/>
  <c r="BT48" i="6" s="1"/>
  <c r="BQ48" i="6"/>
  <c r="BL48" i="6"/>
  <c r="BJ48" i="6"/>
  <c r="BI48" i="6"/>
  <c r="BF48" i="6"/>
  <c r="BD48" i="6"/>
  <c r="BC48" i="6"/>
  <c r="AZ48" i="6"/>
  <c r="AX48" i="6"/>
  <c r="AO48" i="6"/>
  <c r="AP48" i="6" s="1"/>
  <c r="AL48" i="6"/>
  <c r="AI48" i="6"/>
  <c r="AF48" i="6"/>
  <c r="AC48" i="6"/>
  <c r="AD48" i="6" s="1"/>
  <c r="AA48" i="6"/>
  <c r="DU47" i="6"/>
  <c r="DR47" i="6"/>
  <c r="DP47" i="6"/>
  <c r="DO47" i="6"/>
  <c r="DL47" i="6"/>
  <c r="DJ47" i="6"/>
  <c r="DI47" i="6"/>
  <c r="DG47" i="6"/>
  <c r="CE47" i="6"/>
  <c r="CB47" i="6"/>
  <c r="BY47" i="6"/>
  <c r="BV47" i="6"/>
  <c r="BS47" i="6"/>
  <c r="BQ47" i="6"/>
  <c r="BL47" i="6"/>
  <c r="BI47" i="6"/>
  <c r="BG47" i="6"/>
  <c r="BF47" i="6"/>
  <c r="BC47" i="6"/>
  <c r="AZ47" i="6"/>
  <c r="BA47" i="6" s="1"/>
  <c r="AX47" i="6"/>
  <c r="BJ47" i="6" s="1"/>
  <c r="AO47" i="6"/>
  <c r="AP47" i="6" s="1"/>
  <c r="AL47" i="6"/>
  <c r="AI47" i="6"/>
  <c r="AJ47" i="6" s="1"/>
  <c r="AF47" i="6"/>
  <c r="AG47" i="6" s="1"/>
  <c r="AC47" i="6"/>
  <c r="AD47" i="6" s="1"/>
  <c r="AA47" i="6"/>
  <c r="DU46" i="6"/>
  <c r="DS46" i="6"/>
  <c r="DR46" i="6"/>
  <c r="DO46" i="6"/>
  <c r="DM46" i="6"/>
  <c r="DL46" i="6"/>
  <c r="DI46" i="6"/>
  <c r="DG46" i="6"/>
  <c r="CE46" i="6"/>
  <c r="CF46" i="6" s="1"/>
  <c r="CB46" i="6"/>
  <c r="BY46" i="6"/>
  <c r="BV46" i="6"/>
  <c r="BS46" i="6"/>
  <c r="BT46" i="6" s="1"/>
  <c r="BQ46" i="6"/>
  <c r="BL46" i="6"/>
  <c r="BI46" i="6"/>
  <c r="BF46" i="6"/>
  <c r="BC46" i="6"/>
  <c r="AZ46" i="6"/>
  <c r="AX46" i="6"/>
  <c r="BD46" i="6" s="1"/>
  <c r="AO46" i="6"/>
  <c r="AP46" i="6" s="1"/>
  <c r="AL46" i="6"/>
  <c r="AI46" i="6"/>
  <c r="AF46" i="6"/>
  <c r="AG46" i="6" s="1"/>
  <c r="AC46" i="6"/>
  <c r="AD46" i="6" s="1"/>
  <c r="AA46" i="6"/>
  <c r="DU45" i="6"/>
  <c r="DV45" i="6" s="1"/>
  <c r="DR45" i="6"/>
  <c r="DP45" i="6"/>
  <c r="DO45" i="6"/>
  <c r="DL45" i="6"/>
  <c r="DJ45" i="6"/>
  <c r="DI45" i="6"/>
  <c r="DG45" i="6"/>
  <c r="CE45" i="6"/>
  <c r="CF45" i="6" s="1"/>
  <c r="CB45" i="6"/>
  <c r="BY45" i="6"/>
  <c r="BV45" i="6"/>
  <c r="BS45" i="6"/>
  <c r="BT45" i="6" s="1"/>
  <c r="BQ45" i="6"/>
  <c r="BL45" i="6"/>
  <c r="BM45" i="6" s="1"/>
  <c r="BI45" i="6"/>
  <c r="BG45" i="6"/>
  <c r="BF45" i="6"/>
  <c r="BC45" i="6"/>
  <c r="BA45" i="6"/>
  <c r="AZ45" i="6"/>
  <c r="AX45" i="6"/>
  <c r="AO45" i="6"/>
  <c r="AL45" i="6"/>
  <c r="AI45" i="6"/>
  <c r="AF45" i="6"/>
  <c r="AC45" i="6"/>
  <c r="AA45" i="6"/>
  <c r="DU44" i="6"/>
  <c r="DR44" i="6"/>
  <c r="DO44" i="6"/>
  <c r="DM44" i="6"/>
  <c r="DL44" i="6"/>
  <c r="DI44" i="6"/>
  <c r="DG44" i="6"/>
  <c r="CE44" i="6"/>
  <c r="CF44" i="6" s="1"/>
  <c r="CB44" i="6"/>
  <c r="BY44" i="6"/>
  <c r="BV44" i="6"/>
  <c r="BW44" i="6" s="1"/>
  <c r="BS44" i="6"/>
  <c r="BT44" i="6" s="1"/>
  <c r="BQ44" i="6"/>
  <c r="BL44" i="6"/>
  <c r="BI44" i="6"/>
  <c r="BJ44" i="6" s="1"/>
  <c r="BF44" i="6"/>
  <c r="BC44" i="6"/>
  <c r="AZ44" i="6"/>
  <c r="AX44" i="6"/>
  <c r="AO44" i="6"/>
  <c r="AL44" i="6"/>
  <c r="AI44" i="6"/>
  <c r="AJ44" i="6" s="1"/>
  <c r="AF44" i="6"/>
  <c r="AG44" i="6" s="1"/>
  <c r="AC44" i="6"/>
  <c r="AA44" i="6"/>
  <c r="DU43" i="6"/>
  <c r="DV43" i="6" s="1"/>
  <c r="DR43" i="6"/>
  <c r="DO43" i="6"/>
  <c r="DP43" i="6" s="1"/>
  <c r="DL43" i="6"/>
  <c r="DI43" i="6"/>
  <c r="DG43" i="6"/>
  <c r="DS43" i="6" s="1"/>
  <c r="CE43" i="6"/>
  <c r="CF43" i="6" s="1"/>
  <c r="CB43" i="6"/>
  <c r="BY43" i="6"/>
  <c r="BZ43" i="6" s="1"/>
  <c r="BV43" i="6"/>
  <c r="BW43" i="6" s="1"/>
  <c r="BS43" i="6"/>
  <c r="BT43" i="6" s="1"/>
  <c r="BQ43" i="6"/>
  <c r="BL43" i="6"/>
  <c r="BM43" i="6" s="1"/>
  <c r="BI43" i="6"/>
  <c r="BF43" i="6"/>
  <c r="BC43" i="6"/>
  <c r="AZ43" i="6"/>
  <c r="AX43" i="6"/>
  <c r="BJ43" i="6" s="1"/>
  <c r="AO43" i="6"/>
  <c r="AL43" i="6"/>
  <c r="AI43" i="6"/>
  <c r="AF43" i="6"/>
  <c r="AG43" i="6" s="1"/>
  <c r="AC43" i="6"/>
  <c r="AA43" i="6"/>
  <c r="DU42" i="6"/>
  <c r="DS42" i="6"/>
  <c r="DR42" i="6"/>
  <c r="DO42" i="6"/>
  <c r="DL42" i="6"/>
  <c r="DM42" i="6" s="1"/>
  <c r="DI42" i="6"/>
  <c r="DG42" i="6"/>
  <c r="CE42" i="6"/>
  <c r="CB42" i="6"/>
  <c r="BY42" i="6"/>
  <c r="BZ42" i="6" s="1"/>
  <c r="BV42" i="6"/>
  <c r="BS42" i="6"/>
  <c r="BQ42" i="6"/>
  <c r="BL42" i="6"/>
  <c r="BI42" i="6"/>
  <c r="BF42" i="6"/>
  <c r="BC42" i="6"/>
  <c r="BD42" i="6" s="1"/>
  <c r="AZ42" i="6"/>
  <c r="AX42" i="6"/>
  <c r="AO42" i="6"/>
  <c r="AL42" i="6"/>
  <c r="AI42" i="6"/>
  <c r="AF42" i="6"/>
  <c r="AC42" i="6"/>
  <c r="AA42" i="6"/>
  <c r="DU41" i="6"/>
  <c r="DR41" i="6"/>
  <c r="DP41" i="6"/>
  <c r="DO41" i="6"/>
  <c r="DL41" i="6"/>
  <c r="DI41" i="6"/>
  <c r="DJ41" i="6" s="1"/>
  <c r="DG41" i="6"/>
  <c r="CE41" i="6"/>
  <c r="CB41" i="6"/>
  <c r="BY41" i="6"/>
  <c r="BZ41" i="6" s="1"/>
  <c r="BV41" i="6"/>
  <c r="BS41" i="6"/>
  <c r="BQ41" i="6"/>
  <c r="BM41" i="6"/>
  <c r="BL41" i="6"/>
  <c r="BI41" i="6"/>
  <c r="BF41" i="6"/>
  <c r="BG41" i="6" s="1"/>
  <c r="BC41" i="6"/>
  <c r="AZ41" i="6"/>
  <c r="AX41" i="6"/>
  <c r="AP41" i="6"/>
  <c r="AO41" i="6"/>
  <c r="AL41" i="6"/>
  <c r="AI41" i="6"/>
  <c r="AJ41" i="6" s="1"/>
  <c r="AF41" i="6"/>
  <c r="AG41" i="6" s="1"/>
  <c r="AC41" i="6"/>
  <c r="AD41" i="6" s="1"/>
  <c r="AA41" i="6"/>
  <c r="DU40" i="6"/>
  <c r="DR40" i="6"/>
  <c r="DO40" i="6"/>
  <c r="DL40" i="6"/>
  <c r="DI40" i="6"/>
  <c r="DG40" i="6"/>
  <c r="DM40" i="6" s="1"/>
  <c r="CE40" i="6"/>
  <c r="CC40" i="6"/>
  <c r="CB40" i="6"/>
  <c r="BY40" i="6"/>
  <c r="BV40" i="6"/>
  <c r="BW40" i="6" s="1"/>
  <c r="BS40" i="6"/>
  <c r="BQ40" i="6"/>
  <c r="BM40" i="6"/>
  <c r="BL40" i="6"/>
  <c r="BI40" i="6"/>
  <c r="BF40" i="6"/>
  <c r="BC40" i="6"/>
  <c r="BD40" i="6" s="1"/>
  <c r="AZ40" i="6"/>
  <c r="AX40" i="6"/>
  <c r="BA40" i="6" s="1"/>
  <c r="AP40" i="6"/>
  <c r="AO40" i="6"/>
  <c r="AL40" i="6"/>
  <c r="AI40" i="6"/>
  <c r="AF40" i="6"/>
  <c r="AG40" i="6" s="1"/>
  <c r="AC40" i="6"/>
  <c r="AA40" i="6"/>
  <c r="AD40" i="6" s="1"/>
  <c r="DU39" i="6"/>
  <c r="DS39" i="6"/>
  <c r="DR39" i="6"/>
  <c r="DO39" i="6"/>
  <c r="DL39" i="6"/>
  <c r="DI39" i="6"/>
  <c r="DG39" i="6"/>
  <c r="CE39" i="6"/>
  <c r="CB39" i="6"/>
  <c r="BY39" i="6"/>
  <c r="BV39" i="6"/>
  <c r="BS39" i="6"/>
  <c r="BQ39" i="6"/>
  <c r="CC39" i="6" s="1"/>
  <c r="BL39" i="6"/>
  <c r="BI39" i="6"/>
  <c r="BJ39" i="6" s="1"/>
  <c r="BG39" i="6"/>
  <c r="BF39" i="6"/>
  <c r="BC39" i="6"/>
  <c r="AZ39" i="6"/>
  <c r="BA39" i="6" s="1"/>
  <c r="AX39" i="6"/>
  <c r="BM39" i="6" s="1"/>
  <c r="AO39" i="6"/>
  <c r="AL39" i="6"/>
  <c r="AI39" i="6"/>
  <c r="AF39" i="6"/>
  <c r="AC39" i="6"/>
  <c r="AD39" i="6" s="1"/>
  <c r="AA39" i="6"/>
  <c r="DU38" i="6"/>
  <c r="DR38" i="6"/>
  <c r="DO38" i="6"/>
  <c r="DL38" i="6"/>
  <c r="DI38" i="6"/>
  <c r="DG38" i="6"/>
  <c r="CE38" i="6"/>
  <c r="CB38" i="6"/>
  <c r="BY38" i="6"/>
  <c r="BV38" i="6"/>
  <c r="BS38" i="6"/>
  <c r="BQ38" i="6"/>
  <c r="CC38" i="6" s="1"/>
  <c r="BL38" i="6"/>
  <c r="BM38" i="6" s="1"/>
  <c r="BI38" i="6"/>
  <c r="BJ38" i="6" s="1"/>
  <c r="BG38" i="6"/>
  <c r="BF38" i="6"/>
  <c r="BC38" i="6"/>
  <c r="BD38" i="6" s="1"/>
  <c r="AZ38" i="6"/>
  <c r="BA38" i="6" s="1"/>
  <c r="AX38" i="6"/>
  <c r="AP38" i="6"/>
  <c r="AO38" i="6"/>
  <c r="AL38" i="6"/>
  <c r="AM38" i="6" s="1"/>
  <c r="AI38" i="6"/>
  <c r="AF38" i="6"/>
  <c r="AG38" i="6" s="1"/>
  <c r="AC38" i="6"/>
  <c r="AD38" i="6" s="1"/>
  <c r="AA38" i="6"/>
  <c r="DU37" i="6"/>
  <c r="DR37" i="6"/>
  <c r="DO37" i="6"/>
  <c r="DP37" i="6" s="1"/>
  <c r="DL37" i="6"/>
  <c r="DI37" i="6"/>
  <c r="DG37" i="6"/>
  <c r="DM37" i="6" s="1"/>
  <c r="CE37" i="6"/>
  <c r="CB37" i="6"/>
  <c r="BY37" i="6"/>
  <c r="BV37" i="6"/>
  <c r="BS37" i="6"/>
  <c r="BQ37" i="6"/>
  <c r="BL37" i="6"/>
  <c r="BI37" i="6"/>
  <c r="BF37" i="6"/>
  <c r="BC37" i="6"/>
  <c r="AZ37" i="6"/>
  <c r="AX37" i="6"/>
  <c r="BG37" i="6" s="1"/>
  <c r="AO37" i="6"/>
  <c r="AL37" i="6"/>
  <c r="AI37" i="6"/>
  <c r="AJ37" i="6" s="1"/>
  <c r="AF37" i="6"/>
  <c r="AC37" i="6"/>
  <c r="AA37" i="6"/>
  <c r="AP37" i="6" s="1"/>
  <c r="DU36" i="6"/>
  <c r="DR36" i="6"/>
  <c r="DO36" i="6"/>
  <c r="DL36" i="6"/>
  <c r="DI36" i="6"/>
  <c r="DG36" i="6"/>
  <c r="CE36" i="6"/>
  <c r="CC36" i="6"/>
  <c r="CB36" i="6"/>
  <c r="BY36" i="6"/>
  <c r="BV36" i="6"/>
  <c r="BW36" i="6" s="1"/>
  <c r="BS36" i="6"/>
  <c r="BQ36" i="6"/>
  <c r="BL36" i="6"/>
  <c r="BI36" i="6"/>
  <c r="BF36" i="6"/>
  <c r="BC36" i="6"/>
  <c r="AZ36" i="6"/>
  <c r="AX36" i="6"/>
  <c r="BA36" i="6" s="1"/>
  <c r="AO36" i="6"/>
  <c r="AL36" i="6"/>
  <c r="AI36" i="6"/>
  <c r="AF36" i="6"/>
  <c r="AC36" i="6"/>
  <c r="AA36" i="6"/>
  <c r="AD36" i="6" s="1"/>
  <c r="DU35" i="6"/>
  <c r="DS35" i="6"/>
  <c r="DR35" i="6"/>
  <c r="DO35" i="6"/>
  <c r="DL35" i="6"/>
  <c r="DI35" i="6"/>
  <c r="DG35" i="6"/>
  <c r="CE35" i="6"/>
  <c r="CB35" i="6"/>
  <c r="BY35" i="6"/>
  <c r="BV35" i="6"/>
  <c r="BS35" i="6"/>
  <c r="BQ35" i="6"/>
  <c r="CC35" i="6" s="1"/>
  <c r="BL35" i="6"/>
  <c r="BI35" i="6"/>
  <c r="BJ35" i="6" s="1"/>
  <c r="BG35" i="6"/>
  <c r="BF35" i="6"/>
  <c r="BC35" i="6"/>
  <c r="BA35" i="6"/>
  <c r="AZ35" i="6"/>
  <c r="AX35" i="6"/>
  <c r="BM35" i="6" s="1"/>
  <c r="AO35" i="6"/>
  <c r="AP35" i="6" s="1"/>
  <c r="AL35" i="6"/>
  <c r="AM35" i="6" s="1"/>
  <c r="AI35" i="6"/>
  <c r="AF35" i="6"/>
  <c r="AC35" i="6"/>
  <c r="AD35" i="6" s="1"/>
  <c r="AA35" i="6"/>
  <c r="DU34" i="6"/>
  <c r="DR34" i="6"/>
  <c r="DO34" i="6"/>
  <c r="DL34" i="6"/>
  <c r="DI34" i="6"/>
  <c r="DG34" i="6"/>
  <c r="CE34" i="6"/>
  <c r="CB34" i="6"/>
  <c r="BY34" i="6"/>
  <c r="BV34" i="6"/>
  <c r="BS34" i="6"/>
  <c r="BQ34" i="6"/>
  <c r="CC34" i="6" s="1"/>
  <c r="BL34" i="6"/>
  <c r="BM34" i="6" s="1"/>
  <c r="BI34" i="6"/>
  <c r="BJ34" i="6" s="1"/>
  <c r="BG34" i="6"/>
  <c r="BF34" i="6"/>
  <c r="BC34" i="6"/>
  <c r="BD34" i="6" s="1"/>
  <c r="AZ34" i="6"/>
  <c r="BA34" i="6" s="1"/>
  <c r="AX34" i="6"/>
  <c r="AO34" i="6"/>
  <c r="AP34" i="6" s="1"/>
  <c r="AL34" i="6"/>
  <c r="AM34" i="6" s="1"/>
  <c r="AI34" i="6"/>
  <c r="AF34" i="6"/>
  <c r="AG34" i="6" s="1"/>
  <c r="AC34" i="6"/>
  <c r="AD34" i="6" s="1"/>
  <c r="AA34" i="6"/>
  <c r="DU33" i="6"/>
  <c r="DR33" i="6"/>
  <c r="DO33" i="6"/>
  <c r="DP33" i="6" s="1"/>
  <c r="DL33" i="6"/>
  <c r="DI33" i="6"/>
  <c r="DG33" i="6"/>
  <c r="DM33" i="6" s="1"/>
  <c r="CE33" i="6"/>
  <c r="CB33" i="6"/>
  <c r="BY33" i="6"/>
  <c r="BV33" i="6"/>
  <c r="BW33" i="6" s="1"/>
  <c r="BS33" i="6"/>
  <c r="BQ33" i="6"/>
  <c r="BL33" i="6"/>
  <c r="BM33" i="6" s="1"/>
  <c r="BI33" i="6"/>
  <c r="BF33" i="6"/>
  <c r="BC33" i="6"/>
  <c r="BD33" i="6" s="1"/>
  <c r="AZ33" i="6"/>
  <c r="BA33" i="6" s="1"/>
  <c r="AX33" i="6"/>
  <c r="BG33" i="6" s="1"/>
  <c r="AO33" i="6"/>
  <c r="AL33" i="6"/>
  <c r="AI33" i="6"/>
  <c r="AF33" i="6"/>
  <c r="AC33" i="6"/>
  <c r="AA33" i="6"/>
  <c r="AP33" i="6" s="1"/>
  <c r="DU32" i="6"/>
  <c r="DR32" i="6"/>
  <c r="DO32" i="6"/>
  <c r="DP32" i="6" s="1"/>
  <c r="DL32" i="6"/>
  <c r="DI32" i="6"/>
  <c r="DG32" i="6"/>
  <c r="CE32" i="6"/>
  <c r="CC32" i="6"/>
  <c r="CB32" i="6"/>
  <c r="BY32" i="6"/>
  <c r="BV32" i="6"/>
  <c r="BW32" i="6" s="1"/>
  <c r="BS32" i="6"/>
  <c r="BQ32" i="6"/>
  <c r="BL32" i="6"/>
  <c r="BI32" i="6"/>
  <c r="BF32" i="6"/>
  <c r="BC32" i="6"/>
  <c r="AZ32" i="6"/>
  <c r="AX32" i="6"/>
  <c r="BA32" i="6" s="1"/>
  <c r="AO32" i="6"/>
  <c r="AL32" i="6"/>
  <c r="AI32" i="6"/>
  <c r="AF32" i="6"/>
  <c r="AC32" i="6"/>
  <c r="AA32" i="6"/>
  <c r="AD32" i="6" s="1"/>
  <c r="DU31" i="6"/>
  <c r="DR31" i="6"/>
  <c r="DO31" i="6"/>
  <c r="DL31" i="6"/>
  <c r="DI31" i="6"/>
  <c r="DJ31" i="6" s="1"/>
  <c r="DG31" i="6"/>
  <c r="DS31" i="6" s="1"/>
  <c r="CE31" i="6"/>
  <c r="CB31" i="6"/>
  <c r="BY31" i="6"/>
  <c r="BV31" i="6"/>
  <c r="BS31" i="6"/>
  <c r="BQ31" i="6"/>
  <c r="BW31" i="6" s="1"/>
  <c r="BL31" i="6"/>
  <c r="BI31" i="6"/>
  <c r="BJ31" i="6" s="1"/>
  <c r="BF31" i="6"/>
  <c r="BC31" i="6"/>
  <c r="AZ31" i="6"/>
  <c r="AX31" i="6"/>
  <c r="BD31" i="6" s="1"/>
  <c r="AO31" i="6"/>
  <c r="AP31" i="6" s="1"/>
  <c r="AL31" i="6"/>
  <c r="AM31" i="6" s="1"/>
  <c r="AI31" i="6"/>
  <c r="AJ31" i="6" s="1"/>
  <c r="AF31" i="6"/>
  <c r="AG31" i="6" s="1"/>
  <c r="AC31" i="6"/>
  <c r="AD31" i="6" s="1"/>
  <c r="AA31" i="6"/>
  <c r="DU30" i="6"/>
  <c r="DV30" i="6" s="1"/>
  <c r="DR30" i="6"/>
  <c r="DO30" i="6"/>
  <c r="DP30" i="6" s="1"/>
  <c r="DL30" i="6"/>
  <c r="DI30" i="6"/>
  <c r="DG30" i="6"/>
  <c r="DS30" i="6" s="1"/>
  <c r="CE30" i="6"/>
  <c r="CC30" i="6"/>
  <c r="CB30" i="6"/>
  <c r="BY30" i="6"/>
  <c r="BV30" i="6"/>
  <c r="BW30" i="6" s="1"/>
  <c r="BS30" i="6"/>
  <c r="BQ30" i="6"/>
  <c r="BL30" i="6"/>
  <c r="BI30" i="6"/>
  <c r="BF30" i="6"/>
  <c r="BC30" i="6"/>
  <c r="AZ30" i="6"/>
  <c r="AX30" i="6"/>
  <c r="BM30" i="6" s="1"/>
  <c r="AO30" i="6"/>
  <c r="AL30" i="6"/>
  <c r="AI30" i="6"/>
  <c r="AF30" i="6"/>
  <c r="AC30" i="6"/>
  <c r="AD30" i="6" s="1"/>
  <c r="AA30" i="6"/>
  <c r="AP30" i="6" s="1"/>
  <c r="DU29" i="6"/>
  <c r="DR29" i="6"/>
  <c r="DO29" i="6"/>
  <c r="DL29" i="6"/>
  <c r="DI29" i="6"/>
  <c r="DG29" i="6"/>
  <c r="DS29" i="6" s="1"/>
  <c r="CE29" i="6"/>
  <c r="CF29" i="6" s="1"/>
  <c r="CB29" i="6"/>
  <c r="CC29" i="6" s="1"/>
  <c r="BY29" i="6"/>
  <c r="BV29" i="6"/>
  <c r="BW29" i="6" s="1"/>
  <c r="BS29" i="6"/>
  <c r="BT29" i="6" s="1"/>
  <c r="BQ29" i="6"/>
  <c r="BL29" i="6"/>
  <c r="BI29" i="6"/>
  <c r="BF29" i="6"/>
  <c r="BC29" i="6"/>
  <c r="AZ29" i="6"/>
  <c r="AX29" i="6"/>
  <c r="BM29" i="6" s="1"/>
  <c r="AO29" i="6"/>
  <c r="AL29" i="6"/>
  <c r="AI29" i="6"/>
  <c r="AF29" i="6"/>
  <c r="AC29" i="6"/>
  <c r="AD29" i="6" s="1"/>
  <c r="AA29" i="6"/>
  <c r="DU28" i="6"/>
  <c r="DR28" i="6"/>
  <c r="DO28" i="6"/>
  <c r="DL28" i="6"/>
  <c r="DI28" i="6"/>
  <c r="DG28" i="6"/>
  <c r="DS28" i="6" s="1"/>
  <c r="CE28" i="6"/>
  <c r="CB28" i="6"/>
  <c r="BY28" i="6"/>
  <c r="BV28" i="6"/>
  <c r="BW28" i="6" s="1"/>
  <c r="BS28" i="6"/>
  <c r="BQ28" i="6"/>
  <c r="BL28" i="6"/>
  <c r="BI28" i="6"/>
  <c r="BG28" i="6"/>
  <c r="BF28" i="6"/>
  <c r="BC28" i="6"/>
  <c r="AZ28" i="6"/>
  <c r="BA28" i="6" s="1"/>
  <c r="AX28" i="6"/>
  <c r="AO28" i="6"/>
  <c r="AL28" i="6"/>
  <c r="AI28" i="6"/>
  <c r="AJ28" i="6" s="1"/>
  <c r="AF28" i="6"/>
  <c r="AC28" i="6"/>
  <c r="AA28" i="6"/>
  <c r="DU27" i="6"/>
  <c r="DR27" i="6"/>
  <c r="DL27" i="6"/>
  <c r="DI27" i="6"/>
  <c r="DG27" i="6"/>
  <c r="DV27" i="6" s="1"/>
  <c r="CE27" i="6"/>
  <c r="CB27" i="6"/>
  <c r="BY27" i="6"/>
  <c r="BV27" i="6"/>
  <c r="BS27" i="6"/>
  <c r="BQ27" i="6"/>
  <c r="BL27" i="6"/>
  <c r="BI27" i="6"/>
  <c r="BF27" i="6"/>
  <c r="BC27" i="6"/>
  <c r="BD27" i="6" s="1"/>
  <c r="AZ27" i="6"/>
  <c r="AX27" i="6"/>
  <c r="AO27" i="6"/>
  <c r="AL27" i="6"/>
  <c r="AI27" i="6"/>
  <c r="AJ27" i="6" s="1"/>
  <c r="AF27" i="6"/>
  <c r="AC27" i="6"/>
  <c r="AA27" i="6"/>
  <c r="DU26" i="6"/>
  <c r="DR26" i="6"/>
  <c r="DL26" i="6"/>
  <c r="DI26" i="6"/>
  <c r="DJ26" i="6" s="1"/>
  <c r="DG26" i="6"/>
  <c r="DS26" i="6" s="1"/>
  <c r="CE26" i="6"/>
  <c r="CB26" i="6"/>
  <c r="BY26" i="6"/>
  <c r="BV26" i="6"/>
  <c r="BS26" i="6"/>
  <c r="BQ26" i="6"/>
  <c r="BL26" i="6"/>
  <c r="BI26" i="6"/>
  <c r="BF26" i="6"/>
  <c r="BC26" i="6"/>
  <c r="BA26" i="6"/>
  <c r="AZ26" i="6"/>
  <c r="AX26" i="6"/>
  <c r="AO26" i="6"/>
  <c r="AL26" i="6"/>
  <c r="AI26" i="6"/>
  <c r="AF26" i="6"/>
  <c r="AC26" i="6"/>
  <c r="AA26" i="6"/>
  <c r="DU25" i="6"/>
  <c r="DR25" i="6"/>
  <c r="DO25" i="6"/>
  <c r="DL25" i="6"/>
  <c r="DI25" i="6"/>
  <c r="DG25" i="6"/>
  <c r="CE25" i="6"/>
  <c r="CB25" i="6"/>
  <c r="BY25" i="6"/>
  <c r="BV25" i="6"/>
  <c r="BS25" i="6"/>
  <c r="BQ25" i="6"/>
  <c r="BL25" i="6"/>
  <c r="BI25" i="6"/>
  <c r="BF25" i="6"/>
  <c r="BD25" i="6"/>
  <c r="BC25" i="6"/>
  <c r="AZ25" i="6"/>
  <c r="AX25" i="6"/>
  <c r="BJ25" i="6" s="1"/>
  <c r="AO25" i="6"/>
  <c r="AP25" i="6" s="1"/>
  <c r="AL25" i="6"/>
  <c r="AI25" i="6"/>
  <c r="AF25" i="6"/>
  <c r="AC25" i="6"/>
  <c r="AD25" i="6" s="1"/>
  <c r="AA25" i="6"/>
  <c r="DU24" i="6"/>
  <c r="DR24" i="6"/>
  <c r="DO24" i="6"/>
  <c r="DL24" i="6"/>
  <c r="DI24" i="6"/>
  <c r="DG24" i="6"/>
  <c r="DS24" i="6" s="1"/>
  <c r="CE24" i="6"/>
  <c r="CB24" i="6"/>
  <c r="BY24" i="6"/>
  <c r="BV24" i="6"/>
  <c r="BW24" i="6" s="1"/>
  <c r="BS24" i="6"/>
  <c r="BQ24" i="6"/>
  <c r="BL24" i="6"/>
  <c r="BI24" i="6"/>
  <c r="BG24" i="6"/>
  <c r="BF24" i="6"/>
  <c r="BC24" i="6"/>
  <c r="AZ24" i="6"/>
  <c r="BA24" i="6" s="1"/>
  <c r="AX24" i="6"/>
  <c r="AO24" i="6"/>
  <c r="AL24" i="6"/>
  <c r="AI24" i="6"/>
  <c r="AJ24" i="6" s="1"/>
  <c r="AF24" i="6"/>
  <c r="AC24" i="6"/>
  <c r="AA24" i="6"/>
  <c r="DU23" i="6"/>
  <c r="DR23" i="6"/>
  <c r="DO23" i="6"/>
  <c r="DL23" i="6"/>
  <c r="DI23" i="6"/>
  <c r="DG23" i="6"/>
  <c r="CE23" i="6"/>
  <c r="CB23" i="6"/>
  <c r="BY23" i="6"/>
  <c r="BV23" i="6"/>
  <c r="BS23" i="6"/>
  <c r="BQ23" i="6"/>
  <c r="BL23" i="6"/>
  <c r="BI23" i="6"/>
  <c r="BF23" i="6"/>
  <c r="BC23" i="6"/>
  <c r="BD23" i="6" s="1"/>
  <c r="AZ23" i="6"/>
  <c r="BA23" i="6" s="1"/>
  <c r="AX23" i="6"/>
  <c r="AO23" i="6"/>
  <c r="AL23" i="6"/>
  <c r="AI23" i="6"/>
  <c r="AF23" i="6"/>
  <c r="AC23" i="6"/>
  <c r="AA23" i="6"/>
  <c r="DU22" i="6"/>
  <c r="DR22" i="6"/>
  <c r="DO22" i="6"/>
  <c r="DL22" i="6"/>
  <c r="DM22" i="6" s="1"/>
  <c r="DI22" i="6"/>
  <c r="DG22" i="6"/>
  <c r="CE22" i="6"/>
  <c r="CB22" i="6"/>
  <c r="BY22" i="6"/>
  <c r="BV22" i="6"/>
  <c r="BS22" i="6"/>
  <c r="BQ22" i="6"/>
  <c r="BL22" i="6"/>
  <c r="BI22" i="6"/>
  <c r="BF22" i="6"/>
  <c r="BC22" i="6"/>
  <c r="AZ22" i="6"/>
  <c r="AX22" i="6"/>
  <c r="BJ22" i="6" s="1"/>
  <c r="AO22" i="6"/>
  <c r="AM22" i="6"/>
  <c r="AL22" i="6"/>
  <c r="AI22" i="6"/>
  <c r="AF22" i="6"/>
  <c r="AC22" i="6"/>
  <c r="AD22" i="6" s="1"/>
  <c r="AA22" i="6"/>
  <c r="DU21" i="6"/>
  <c r="DR21" i="6"/>
  <c r="DL21" i="6"/>
  <c r="DI21" i="6"/>
  <c r="DG21" i="6"/>
  <c r="DV21" i="6" s="1"/>
  <c r="CE21" i="6"/>
  <c r="CB21" i="6"/>
  <c r="BY21" i="6"/>
  <c r="BV21" i="6"/>
  <c r="BS21" i="6"/>
  <c r="BQ21" i="6"/>
  <c r="BZ21" i="6" s="1"/>
  <c r="BL21" i="6"/>
  <c r="BI21" i="6"/>
  <c r="BF21" i="6"/>
  <c r="BC21" i="6"/>
  <c r="AZ21" i="6"/>
  <c r="AX21" i="6"/>
  <c r="BJ21" i="6" s="1"/>
  <c r="AO21" i="6"/>
  <c r="AL21" i="6"/>
  <c r="AI21" i="6"/>
  <c r="AF21" i="6"/>
  <c r="AC21" i="6"/>
  <c r="AA21" i="6"/>
  <c r="AG21" i="6" s="1"/>
  <c r="DU20" i="6"/>
  <c r="DR20" i="6"/>
  <c r="DL20" i="6"/>
  <c r="DI20" i="6"/>
  <c r="DG20" i="6"/>
  <c r="DV20" i="6" s="1"/>
  <c r="CE20" i="6"/>
  <c r="CB20" i="6"/>
  <c r="BV20" i="6"/>
  <c r="BS20" i="6"/>
  <c r="BT20" i="6" s="1"/>
  <c r="BQ20" i="6"/>
  <c r="CF20" i="6" s="1"/>
  <c r="BL20" i="6"/>
  <c r="BM20" i="6" s="1"/>
  <c r="BI20" i="6"/>
  <c r="BG20" i="6"/>
  <c r="BC20" i="6"/>
  <c r="AZ20" i="6"/>
  <c r="BA20" i="6" s="1"/>
  <c r="AX20" i="6"/>
  <c r="BJ20" i="6" s="1"/>
  <c r="AO20" i="6"/>
  <c r="AL20" i="6"/>
  <c r="AF20" i="6"/>
  <c r="AC20" i="6"/>
  <c r="AA20" i="6"/>
  <c r="DU19" i="6"/>
  <c r="DR19" i="6"/>
  <c r="DL19" i="6"/>
  <c r="DI19" i="6"/>
  <c r="DG19" i="6"/>
  <c r="DV19" i="6" s="1"/>
  <c r="CE19" i="6"/>
  <c r="CB19" i="6"/>
  <c r="BY19" i="6"/>
  <c r="BV19" i="6"/>
  <c r="BS19" i="6"/>
  <c r="BT19" i="6" s="1"/>
  <c r="BQ19" i="6"/>
  <c r="BL19" i="6"/>
  <c r="BI19" i="6"/>
  <c r="BF19" i="6"/>
  <c r="BC19" i="6"/>
  <c r="AZ19" i="6"/>
  <c r="AX19" i="6"/>
  <c r="BJ19" i="6" s="1"/>
  <c r="AO19" i="6"/>
  <c r="AL19" i="6"/>
  <c r="AI19" i="6"/>
  <c r="AF19" i="6"/>
  <c r="AC19" i="6"/>
  <c r="AA19" i="6"/>
  <c r="DU18" i="6"/>
  <c r="DR18" i="6"/>
  <c r="DO18" i="6"/>
  <c r="DL18" i="6"/>
  <c r="DI18" i="6"/>
  <c r="DG18" i="6"/>
  <c r="DV18" i="6" s="1"/>
  <c r="CE18" i="6"/>
  <c r="CB18" i="6"/>
  <c r="BZ18" i="6"/>
  <c r="BV18" i="6"/>
  <c r="BW18" i="6" s="1"/>
  <c r="BS18" i="6"/>
  <c r="BQ18" i="6"/>
  <c r="BL18" i="6"/>
  <c r="BI18" i="6"/>
  <c r="BF18" i="6"/>
  <c r="BC18" i="6"/>
  <c r="AZ18" i="6"/>
  <c r="AX18" i="6"/>
  <c r="BJ18" i="6" s="1"/>
  <c r="AO18" i="6"/>
  <c r="AL18" i="6"/>
  <c r="AM18" i="6" s="1"/>
  <c r="AI18" i="6"/>
  <c r="AF18" i="6"/>
  <c r="AC18" i="6"/>
  <c r="AA18" i="6"/>
  <c r="DU17" i="6"/>
  <c r="DR17" i="6"/>
  <c r="DO17" i="6"/>
  <c r="DL17" i="6"/>
  <c r="DI17" i="6"/>
  <c r="DG17" i="6"/>
  <c r="CE17" i="6"/>
  <c r="CB17" i="6"/>
  <c r="BY17" i="6"/>
  <c r="BZ17" i="6" s="1"/>
  <c r="BV17" i="6"/>
  <c r="BS17" i="6"/>
  <c r="BQ17" i="6"/>
  <c r="BT17" i="6" s="1"/>
  <c r="BL17" i="6"/>
  <c r="BM17" i="6" s="1"/>
  <c r="BI17" i="6"/>
  <c r="BF17" i="6"/>
  <c r="BC17" i="6"/>
  <c r="AZ17" i="6"/>
  <c r="BA17" i="6" s="1"/>
  <c r="AX17" i="6"/>
  <c r="BJ17" i="6" s="1"/>
  <c r="AO17" i="6"/>
  <c r="AL17" i="6"/>
  <c r="AI17" i="6"/>
  <c r="AF17" i="6"/>
  <c r="AC17" i="6"/>
  <c r="AA17" i="6"/>
  <c r="DU16" i="6"/>
  <c r="DR16" i="6"/>
  <c r="DO16" i="6"/>
  <c r="DL16" i="6"/>
  <c r="DI16" i="6"/>
  <c r="DG16" i="6"/>
  <c r="CE16" i="6"/>
  <c r="CB16" i="6"/>
  <c r="BY16" i="6"/>
  <c r="BV16" i="6"/>
  <c r="BS16" i="6"/>
  <c r="BQ16" i="6"/>
  <c r="BL16" i="6"/>
  <c r="BI16" i="6"/>
  <c r="BF16" i="6"/>
  <c r="BC16" i="6"/>
  <c r="AZ16" i="6"/>
  <c r="AX16" i="6"/>
  <c r="BJ16" i="6" s="1"/>
  <c r="AO16" i="6"/>
  <c r="AL16" i="6"/>
  <c r="AI16" i="6"/>
  <c r="AF16" i="6"/>
  <c r="AC16" i="6"/>
  <c r="AA16" i="6"/>
  <c r="AM16" i="6" s="1"/>
  <c r="DU15" i="6"/>
  <c r="DR15" i="6"/>
  <c r="DL15" i="6"/>
  <c r="DI15" i="6"/>
  <c r="DG15" i="6"/>
  <c r="DV15" i="6" s="1"/>
  <c r="CE15" i="6"/>
  <c r="CB15" i="6"/>
  <c r="BY15" i="6"/>
  <c r="BZ15" i="6" s="1"/>
  <c r="BV15" i="6"/>
  <c r="BS15" i="6"/>
  <c r="BQ15" i="6"/>
  <c r="CF15" i="6" s="1"/>
  <c r="BL15" i="6"/>
  <c r="BM15" i="6" s="1"/>
  <c r="BI15" i="6"/>
  <c r="BF15" i="6"/>
  <c r="BC15" i="6"/>
  <c r="AZ15" i="6"/>
  <c r="BA15" i="6" s="1"/>
  <c r="AX15" i="6"/>
  <c r="BJ15" i="6" s="1"/>
  <c r="AO15" i="6"/>
  <c r="AL15" i="6"/>
  <c r="AI15" i="6"/>
  <c r="AF15" i="6"/>
  <c r="AC15" i="6"/>
  <c r="AA15" i="6"/>
  <c r="DU14" i="6"/>
  <c r="DR14" i="6"/>
  <c r="DO14" i="6"/>
  <c r="DL14" i="6"/>
  <c r="DM14" i="6" s="1"/>
  <c r="DI14" i="6"/>
  <c r="DG14" i="6"/>
  <c r="CE14" i="6"/>
  <c r="CB14" i="6"/>
  <c r="BY14" i="6"/>
  <c r="BV14" i="6"/>
  <c r="BS14" i="6"/>
  <c r="BQ14" i="6"/>
  <c r="BL14" i="6"/>
  <c r="BI14" i="6"/>
  <c r="BF14" i="6"/>
  <c r="BC14" i="6"/>
  <c r="AZ14" i="6"/>
  <c r="AX14" i="6"/>
  <c r="BJ14" i="6" s="1"/>
  <c r="AO14" i="6"/>
  <c r="AL14" i="6"/>
  <c r="AM14" i="6" s="1"/>
  <c r="AI14" i="6"/>
  <c r="AF14" i="6"/>
  <c r="AC14" i="6"/>
  <c r="AA14" i="6"/>
  <c r="DU13" i="6"/>
  <c r="DR13" i="6"/>
  <c r="DO13" i="6"/>
  <c r="DL13" i="6"/>
  <c r="DM13" i="6" s="1"/>
  <c r="DI13" i="6"/>
  <c r="DG13" i="6"/>
  <c r="CE13" i="6"/>
  <c r="CB13" i="6"/>
  <c r="BY13" i="6"/>
  <c r="BV13" i="6"/>
  <c r="BS13" i="6"/>
  <c r="BQ13" i="6"/>
  <c r="BL13" i="6"/>
  <c r="BM13" i="6" s="1"/>
  <c r="BI13" i="6"/>
  <c r="BF13" i="6"/>
  <c r="BC13" i="6"/>
  <c r="AZ13" i="6"/>
  <c r="BA13" i="6" s="1"/>
  <c r="AX13" i="6"/>
  <c r="BJ13" i="6" s="1"/>
  <c r="AO13" i="6"/>
  <c r="AL13" i="6"/>
  <c r="AI13" i="6"/>
  <c r="AF13" i="6"/>
  <c r="AC13" i="6"/>
  <c r="AA13" i="6"/>
  <c r="AM13" i="6" s="1"/>
  <c r="DU12" i="6"/>
  <c r="DR12" i="6"/>
  <c r="DL12" i="6"/>
  <c r="DI12" i="6"/>
  <c r="DG12" i="6"/>
  <c r="CE12" i="6"/>
  <c r="CB12" i="6"/>
  <c r="CC12" i="6" s="1"/>
  <c r="BV12" i="6"/>
  <c r="BS12" i="6"/>
  <c r="BT12" i="6" s="1"/>
  <c r="BQ12" i="6"/>
  <c r="BZ12" i="6" s="1"/>
  <c r="BL12" i="6"/>
  <c r="BM12" i="6" s="1"/>
  <c r="BI12" i="6"/>
  <c r="BF12" i="6"/>
  <c r="BC12" i="6"/>
  <c r="AZ12" i="6"/>
  <c r="BA12" i="6" s="1"/>
  <c r="AX12" i="6"/>
  <c r="BJ12" i="6" s="1"/>
  <c r="AO12" i="6"/>
  <c r="AL12" i="6"/>
  <c r="AM12" i="6" s="1"/>
  <c r="AI12" i="6"/>
  <c r="AF12" i="6"/>
  <c r="AC12" i="6"/>
  <c r="AA12" i="6"/>
  <c r="DU11" i="6"/>
  <c r="DR11" i="6"/>
  <c r="DL11" i="6"/>
  <c r="DM11" i="6" s="1"/>
  <c r="DI11" i="6"/>
  <c r="DG11" i="6"/>
  <c r="CE11" i="6"/>
  <c r="CB11" i="6"/>
  <c r="BY11" i="6"/>
  <c r="BV11" i="6"/>
  <c r="BS11" i="6"/>
  <c r="BQ11" i="6"/>
  <c r="CF11" i="6" s="1"/>
  <c r="BL11" i="6"/>
  <c r="BI11" i="6"/>
  <c r="BF11" i="6"/>
  <c r="BC11" i="6"/>
  <c r="AZ11" i="6"/>
  <c r="AX11" i="6"/>
  <c r="BJ11" i="6" s="1"/>
  <c r="AO11" i="6"/>
  <c r="AL11" i="6"/>
  <c r="AI11" i="6"/>
  <c r="AF11" i="6"/>
  <c r="AC11" i="6"/>
  <c r="AA11" i="6"/>
  <c r="AM11" i="6" s="1"/>
  <c r="DU10" i="6"/>
  <c r="DR10" i="6"/>
  <c r="DL10" i="6"/>
  <c r="DI10" i="6"/>
  <c r="DG10" i="6"/>
  <c r="CE10" i="6"/>
  <c r="CB10" i="6"/>
  <c r="BY10" i="6"/>
  <c r="BZ10" i="6" s="1"/>
  <c r="BV10" i="6"/>
  <c r="BS10" i="6"/>
  <c r="BQ10" i="6"/>
  <c r="CF10" i="6" s="1"/>
  <c r="BL10" i="6"/>
  <c r="BI10" i="6"/>
  <c r="BF10" i="6"/>
  <c r="BC10" i="6"/>
  <c r="AZ10" i="6"/>
  <c r="AX10" i="6"/>
  <c r="BJ10" i="6" s="1"/>
  <c r="AO10" i="6"/>
  <c r="AL10" i="6"/>
  <c r="AM10" i="6" s="1"/>
  <c r="AI10" i="6"/>
  <c r="AF10" i="6"/>
  <c r="AC10" i="6"/>
  <c r="AA10" i="6"/>
  <c r="AG10" i="6" s="1"/>
  <c r="DU9" i="6"/>
  <c r="DR9" i="6"/>
  <c r="DO9" i="6"/>
  <c r="DL9" i="6"/>
  <c r="DM9" i="6" s="1"/>
  <c r="DI9" i="6"/>
  <c r="DG9" i="6"/>
  <c r="CE9" i="6"/>
  <c r="CB9" i="6"/>
  <c r="CC9" i="6" s="1"/>
  <c r="BY9" i="6"/>
  <c r="BV9" i="6"/>
  <c r="BW9" i="6" s="1"/>
  <c r="BS9" i="6"/>
  <c r="BT9" i="6" s="1"/>
  <c r="BQ9" i="6"/>
  <c r="BL9" i="6"/>
  <c r="BI9" i="6"/>
  <c r="BF9" i="6"/>
  <c r="BC9" i="6"/>
  <c r="AZ9" i="6"/>
  <c r="AX9" i="6"/>
  <c r="BJ9" i="6" s="1"/>
  <c r="AO9" i="6"/>
  <c r="AL9" i="6"/>
  <c r="AI9" i="6"/>
  <c r="AF9" i="6"/>
  <c r="AC9" i="6"/>
  <c r="AA9" i="6"/>
  <c r="AM9" i="6" s="1"/>
  <c r="DU8" i="6"/>
  <c r="DR8" i="6"/>
  <c r="DL8" i="6"/>
  <c r="DI8" i="6"/>
  <c r="DG8" i="6"/>
  <c r="CE8" i="6"/>
  <c r="CB8" i="6"/>
  <c r="CC8" i="6" s="1"/>
  <c r="BY8" i="6"/>
  <c r="BV8" i="6"/>
  <c r="BS8" i="6"/>
  <c r="BT8" i="6" s="1"/>
  <c r="BQ8" i="6"/>
  <c r="BL8" i="6"/>
  <c r="BM8" i="6" s="1"/>
  <c r="BI8" i="6"/>
  <c r="BF8" i="6"/>
  <c r="BC8" i="6"/>
  <c r="AZ8" i="6"/>
  <c r="AX8" i="6"/>
  <c r="BJ8" i="6" s="1"/>
  <c r="AO8" i="6"/>
  <c r="AL8" i="6"/>
  <c r="AM8" i="6" s="1"/>
  <c r="AI8" i="6"/>
  <c r="AF8" i="6"/>
  <c r="AC8" i="6"/>
  <c r="AA8" i="6"/>
  <c r="AG8" i="6" s="1"/>
  <c r="DU7" i="6"/>
  <c r="DR7" i="6"/>
  <c r="DL7" i="6"/>
  <c r="DI7" i="6"/>
  <c r="DG7" i="6"/>
  <c r="CE7" i="6"/>
  <c r="CB7" i="6"/>
  <c r="BV7" i="6"/>
  <c r="BS7" i="6"/>
  <c r="BQ7" i="6"/>
  <c r="BZ7" i="6" s="1"/>
  <c r="BL7" i="6"/>
  <c r="BI7" i="6"/>
  <c r="BF7" i="6"/>
  <c r="BC7" i="6"/>
  <c r="AZ7" i="6"/>
  <c r="BA7" i="6" s="1"/>
  <c r="AX7" i="6"/>
  <c r="BJ7" i="6" s="1"/>
  <c r="AO7" i="6"/>
  <c r="AL7" i="6"/>
  <c r="AI7" i="6"/>
  <c r="AF7" i="6"/>
  <c r="AC7" i="6"/>
  <c r="AA7" i="6"/>
  <c r="AM7" i="6" s="1"/>
  <c r="DU6" i="6"/>
  <c r="DR6" i="6"/>
  <c r="DL6" i="6"/>
  <c r="DI6" i="6"/>
  <c r="DG6" i="6"/>
  <c r="DM6" i="6" s="1"/>
  <c r="CE6" i="6"/>
  <c r="CB6" i="6"/>
  <c r="BV6" i="6"/>
  <c r="BW6" i="6" s="1"/>
  <c r="BS6" i="6"/>
  <c r="BQ6" i="6"/>
  <c r="BL6" i="6"/>
  <c r="BI6" i="6"/>
  <c r="BF6" i="6"/>
  <c r="BC6" i="6"/>
  <c r="AZ6" i="6"/>
  <c r="AX6" i="6"/>
  <c r="BJ6" i="6" s="1"/>
  <c r="AO6" i="6"/>
  <c r="AM6" i="6"/>
  <c r="AL6" i="6"/>
  <c r="AI6" i="6"/>
  <c r="AF6" i="6"/>
  <c r="AC6" i="6"/>
  <c r="AD6" i="6" s="1"/>
  <c r="AA6" i="6"/>
  <c r="DU5" i="6"/>
  <c r="DR5" i="6"/>
  <c r="DO5" i="6"/>
  <c r="DL5" i="6"/>
  <c r="DI5" i="6"/>
  <c r="DG5" i="6"/>
  <c r="CE5" i="6"/>
  <c r="CB5" i="6"/>
  <c r="BY5" i="6"/>
  <c r="BZ5" i="6" s="1"/>
  <c r="BV5" i="6"/>
  <c r="BW5" i="6" s="1"/>
  <c r="BS5" i="6"/>
  <c r="BQ5" i="6"/>
  <c r="BL5" i="6"/>
  <c r="BI5" i="6"/>
  <c r="BF5" i="6"/>
  <c r="BC5" i="6"/>
  <c r="AZ5" i="6"/>
  <c r="AX5" i="6"/>
  <c r="BJ5" i="6" s="1"/>
  <c r="AO5" i="6"/>
  <c r="AL5" i="6"/>
  <c r="AI5" i="6"/>
  <c r="AF5" i="6"/>
  <c r="AC5" i="6"/>
  <c r="AA5" i="6"/>
  <c r="AM5" i="6" s="1"/>
  <c r="DU4" i="6"/>
  <c r="DR4" i="6"/>
  <c r="DO4" i="6"/>
  <c r="DL4" i="6"/>
  <c r="DI4" i="6"/>
  <c r="DG4" i="6"/>
  <c r="DM4" i="6" s="1"/>
  <c r="CE4" i="6"/>
  <c r="CB4" i="6"/>
  <c r="BZ4" i="6"/>
  <c r="BV4" i="6"/>
  <c r="BW4" i="6" s="1"/>
  <c r="BS4" i="6"/>
  <c r="BQ4" i="6"/>
  <c r="BL4" i="6"/>
  <c r="BM4" i="6" s="1"/>
  <c r="BI4" i="6"/>
  <c r="BF4" i="6"/>
  <c r="BC4" i="6"/>
  <c r="AZ4" i="6"/>
  <c r="BA4" i="6" s="1"/>
  <c r="AX4" i="6"/>
  <c r="BJ4" i="6" s="1"/>
  <c r="AO4" i="6"/>
  <c r="AL4" i="6"/>
  <c r="AM4" i="6" s="1"/>
  <c r="AI4" i="6"/>
  <c r="AF4" i="6"/>
  <c r="AC4" i="6"/>
  <c r="AA4" i="6"/>
  <c r="DU3" i="6"/>
  <c r="DR3" i="6"/>
  <c r="DO3" i="6"/>
  <c r="CE3" i="6"/>
  <c r="CB3" i="6"/>
  <c r="CC3" i="6" s="1"/>
  <c r="CC60" i="6" s="1"/>
  <c r="BY3" i="6"/>
  <c r="BV3" i="6"/>
  <c r="BT3" i="6"/>
  <c r="BT67" i="6" s="1"/>
  <c r="C131" i="4" s="1"/>
  <c r="BZ3" i="6"/>
  <c r="BL3" i="6"/>
  <c r="BI3" i="6"/>
  <c r="BJ3" i="6" s="1"/>
  <c r="BJ57" i="6" s="1"/>
  <c r="BF3" i="6"/>
  <c r="BC3" i="6"/>
  <c r="AO3" i="6"/>
  <c r="AL3" i="6"/>
  <c r="AI3" i="6"/>
  <c r="AF3" i="6"/>
  <c r="AC3" i="6"/>
  <c r="AA3" i="6"/>
  <c r="AM3" i="6" s="1"/>
  <c r="DF59" i="10"/>
  <c r="DC59" i="10"/>
  <c r="CZ59" i="10"/>
  <c r="CW59" i="10"/>
  <c r="BT59" i="10"/>
  <c r="BQ59" i="10"/>
  <c r="BN59" i="10"/>
  <c r="BK59" i="10"/>
  <c r="BA59" i="10"/>
  <c r="AX59" i="10"/>
  <c r="AU59" i="10"/>
  <c r="AR59" i="10"/>
  <c r="DG55" i="10"/>
  <c r="DE55" i="10"/>
  <c r="DD55" i="10"/>
  <c r="DB55" i="10"/>
  <c r="DA55" i="10"/>
  <c r="CY55" i="10"/>
  <c r="CX55" i="10"/>
  <c r="CV55" i="10"/>
  <c r="CU55" i="10"/>
  <c r="BU55" i="10"/>
  <c r="BS55" i="10"/>
  <c r="BR55" i="10"/>
  <c r="BP55" i="10"/>
  <c r="BO55" i="10"/>
  <c r="BM55" i="10"/>
  <c r="BL55" i="10"/>
  <c r="BJ55" i="10"/>
  <c r="BI55" i="10"/>
  <c r="BB55" i="10"/>
  <c r="AZ55" i="10"/>
  <c r="AY55" i="10"/>
  <c r="AW55" i="10"/>
  <c r="AV55" i="10"/>
  <c r="AT55" i="10"/>
  <c r="AS55" i="10"/>
  <c r="AQ55" i="10"/>
  <c r="AP55" i="10"/>
  <c r="AI55" i="10"/>
  <c r="AG55" i="10"/>
  <c r="AF55" i="10"/>
  <c r="AD55" i="10"/>
  <c r="AC55" i="10"/>
  <c r="AA55" i="10"/>
  <c r="Z55" i="10"/>
  <c r="X55" i="10"/>
  <c r="W55" i="10"/>
  <c r="DG52" i="10"/>
  <c r="DA52" i="10"/>
  <c r="CU52" i="10"/>
  <c r="DD52" i="10"/>
  <c r="AY52" i="10"/>
  <c r="BO51" i="10"/>
  <c r="BL51" i="10"/>
  <c r="AY51" i="10"/>
  <c r="AC51" i="10"/>
  <c r="Z51" i="10"/>
  <c r="DG50" i="10"/>
  <c r="DA50" i="10"/>
  <c r="CU50" i="10"/>
  <c r="AY50" i="10"/>
  <c r="CX49" i="10"/>
  <c r="BO49" i="10"/>
  <c r="AV49" i="10"/>
  <c r="AY49" i="10"/>
  <c r="AC49" i="10"/>
  <c r="DG48" i="10"/>
  <c r="DA48" i="10"/>
  <c r="CU48" i="10"/>
  <c r="AP48" i="10"/>
  <c r="DD47" i="10"/>
  <c r="AC47" i="10"/>
  <c r="DG46" i="10"/>
  <c r="DD46" i="10"/>
  <c r="DA46" i="10"/>
  <c r="BO46" i="10"/>
  <c r="AV46" i="10"/>
  <c r="AY46" i="10"/>
  <c r="AC46" i="10"/>
  <c r="DD45" i="10"/>
  <c r="BO45" i="10"/>
  <c r="AY45" i="10"/>
  <c r="AC45" i="10"/>
  <c r="DG44" i="10"/>
  <c r="DA44" i="10"/>
  <c r="CU44" i="10"/>
  <c r="AV44" i="10"/>
  <c r="AC44" i="10"/>
  <c r="DD43" i="10"/>
  <c r="AY43" i="10"/>
  <c r="DG42" i="10"/>
  <c r="DA42" i="10"/>
  <c r="CU42" i="10"/>
  <c r="AY42" i="10"/>
  <c r="CX41" i="10"/>
  <c r="BL41" i="10"/>
  <c r="BI41" i="10"/>
  <c r="DD40" i="10"/>
  <c r="DA40" i="10"/>
  <c r="CX40" i="10"/>
  <c r="BO40" i="10"/>
  <c r="AC40" i="10"/>
  <c r="AF40" i="10"/>
  <c r="CX39" i="10"/>
  <c r="BI39" i="10"/>
  <c r="DD38" i="10"/>
  <c r="DA38" i="10"/>
  <c r="BB38" i="10"/>
  <c r="AC38" i="10"/>
  <c r="AF38" i="10"/>
  <c r="BO37" i="10"/>
  <c r="DD36" i="10"/>
  <c r="BU36" i="10"/>
  <c r="BR36" i="10"/>
  <c r="BL36" i="10"/>
  <c r="BI36" i="10"/>
  <c r="AC36" i="10"/>
  <c r="AF36" i="10"/>
  <c r="DG35" i="10"/>
  <c r="CX35" i="10"/>
  <c r="BR35" i="10"/>
  <c r="AC35" i="10"/>
  <c r="AF35" i="10"/>
  <c r="DD34" i="10"/>
  <c r="BU34" i="10"/>
  <c r="DG33" i="10"/>
  <c r="DD33" i="10"/>
  <c r="CX33" i="10"/>
  <c r="CU33" i="10"/>
  <c r="AV33" i="10"/>
  <c r="AS33" i="10"/>
  <c r="DA32" i="10"/>
  <c r="BO32" i="10"/>
  <c r="BL32" i="10"/>
  <c r="AC32" i="10"/>
  <c r="AF32" i="10"/>
  <c r="DG31" i="10"/>
  <c r="CX31" i="10"/>
  <c r="CU31" i="10"/>
  <c r="BR31" i="10"/>
  <c r="DD30" i="10"/>
  <c r="DA30" i="10"/>
  <c r="CX30" i="10"/>
  <c r="AS30" i="10"/>
  <c r="AF30" i="10"/>
  <c r="DG29" i="10"/>
  <c r="CX29" i="10"/>
  <c r="CU29" i="10"/>
  <c r="BR29" i="10"/>
  <c r="DD28" i="10"/>
  <c r="BB28" i="10"/>
  <c r="CX27" i="10"/>
  <c r="DD26" i="10"/>
  <c r="AP26" i="10"/>
  <c r="BB26" i="10"/>
  <c r="AC26" i="10"/>
  <c r="AF26" i="10"/>
  <c r="CX25" i="10"/>
  <c r="BR25" i="10"/>
  <c r="BU24" i="10"/>
  <c r="BO24" i="10"/>
  <c r="BL24" i="10"/>
  <c r="DD23" i="10"/>
  <c r="BR23" i="10"/>
  <c r="DD22" i="10"/>
  <c r="BB22" i="10"/>
  <c r="AS22" i="10"/>
  <c r="CX21" i="10"/>
  <c r="BO21" i="10"/>
  <c r="AS20" i="10"/>
  <c r="BO19" i="10"/>
  <c r="AF19" i="10"/>
  <c r="BL18" i="10"/>
  <c r="BR18" i="10"/>
  <c r="AC17" i="10"/>
  <c r="AF17" i="10"/>
  <c r="DD16" i="10"/>
  <c r="CX16" i="10"/>
  <c r="BB16" i="10"/>
  <c r="DA15" i="10"/>
  <c r="DG14" i="10"/>
  <c r="CX14" i="10"/>
  <c r="BR14" i="10"/>
  <c r="CU13" i="10"/>
  <c r="BR13" i="10"/>
  <c r="AY13" i="10"/>
  <c r="AI13" i="10"/>
  <c r="CU12" i="10"/>
  <c r="BR12" i="10"/>
  <c r="DD11" i="10"/>
  <c r="CX11" i="10"/>
  <c r="CU11" i="10"/>
  <c r="AY11" i="10"/>
  <c r="DG10" i="10"/>
  <c r="BR10" i="10"/>
  <c r="DA9" i="10"/>
  <c r="CU9" i="10"/>
  <c r="BR9" i="10"/>
  <c r="AY9" i="10"/>
  <c r="DG8" i="10"/>
  <c r="CX8" i="10"/>
  <c r="CU8" i="10"/>
  <c r="BR8" i="10"/>
  <c r="DG7" i="10"/>
  <c r="DA7" i="10"/>
  <c r="CX7" i="10"/>
  <c r="CU7" i="10"/>
  <c r="BR7" i="10"/>
  <c r="AV7" i="10"/>
  <c r="DG6" i="10"/>
  <c r="DA6" i="10"/>
  <c r="CU6" i="10"/>
  <c r="BR6" i="10"/>
  <c r="AF6" i="10"/>
  <c r="DG5" i="10"/>
  <c r="DG61" i="10" s="1"/>
  <c r="N25" i="4" s="1"/>
  <c r="CX5" i="10"/>
  <c r="CX61" i="10" s="1"/>
  <c r="K25" i="4" s="1"/>
  <c r="CU5" i="10"/>
  <c r="CU61" i="10" s="1"/>
  <c r="J25" i="4" s="1"/>
  <c r="BR5" i="10"/>
  <c r="BR61" i="10" s="1"/>
  <c r="F25" i="4" s="1"/>
  <c r="CU4" i="10"/>
  <c r="CU64" i="10" s="1"/>
  <c r="DA4" i="10"/>
  <c r="DA64" i="10" s="1"/>
  <c r="BR4" i="10"/>
  <c r="BR67" i="10" s="1"/>
  <c r="BB4" i="10"/>
  <c r="BB64" i="10" s="1"/>
  <c r="AP4" i="10"/>
  <c r="AP64" i="10" s="1"/>
  <c r="J12" i="4" s="1"/>
  <c r="BR3" i="10"/>
  <c r="DK4" i="5"/>
  <c r="DK5" i="5"/>
  <c r="DK6" i="5"/>
  <c r="DT6" i="5" s="1"/>
  <c r="DK7" i="5"/>
  <c r="DK8" i="5"/>
  <c r="DK9" i="5"/>
  <c r="DK10" i="5"/>
  <c r="DK11" i="5"/>
  <c r="DK12" i="5"/>
  <c r="DK13" i="5"/>
  <c r="DK14" i="5"/>
  <c r="DK15" i="5"/>
  <c r="DK16" i="5"/>
  <c r="DK17" i="5"/>
  <c r="DK18" i="5"/>
  <c r="DK19" i="5"/>
  <c r="DK20" i="5"/>
  <c r="DK21" i="5"/>
  <c r="DK22" i="5"/>
  <c r="DK23" i="5"/>
  <c r="BX4" i="5"/>
  <c r="BX5" i="5"/>
  <c r="BX6" i="5"/>
  <c r="BX7" i="5"/>
  <c r="BX8" i="5"/>
  <c r="BX9" i="5"/>
  <c r="BX10" i="5"/>
  <c r="BX11" i="5"/>
  <c r="BX12" i="5"/>
  <c r="BX13" i="5"/>
  <c r="BX14" i="5"/>
  <c r="CG14" i="5" s="1"/>
  <c r="BX15" i="5"/>
  <c r="BX16" i="5"/>
  <c r="BX17" i="5"/>
  <c r="BX18" i="5"/>
  <c r="CG18" i="5" s="1"/>
  <c r="BX19" i="5"/>
  <c r="BX20" i="5"/>
  <c r="BE4" i="5"/>
  <c r="BE5" i="5"/>
  <c r="BE6" i="5"/>
  <c r="BE7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DY59" i="5"/>
  <c r="DV59" i="5"/>
  <c r="DS59" i="5"/>
  <c r="DP59" i="5"/>
  <c r="CL59" i="5"/>
  <c r="CI59" i="5"/>
  <c r="CF59" i="5"/>
  <c r="CC59" i="5"/>
  <c r="BZ59" i="5"/>
  <c r="BS59" i="5"/>
  <c r="BP59" i="5"/>
  <c r="BM59" i="5"/>
  <c r="BJ59" i="5"/>
  <c r="BG59" i="5"/>
  <c r="DZ55" i="5"/>
  <c r="DX55" i="5"/>
  <c r="DW55" i="5"/>
  <c r="DU55" i="5"/>
  <c r="DT55" i="5"/>
  <c r="DR55" i="5"/>
  <c r="DQ55" i="5"/>
  <c r="DO55" i="5"/>
  <c r="CM55" i="5"/>
  <c r="CK55" i="5"/>
  <c r="CJ55" i="5"/>
  <c r="CH55" i="5"/>
  <c r="CG55" i="5"/>
  <c r="CE55" i="5"/>
  <c r="CD55" i="5"/>
  <c r="CB55" i="5"/>
  <c r="CA55" i="5"/>
  <c r="BT55" i="5"/>
  <c r="BR55" i="5"/>
  <c r="BQ55" i="5"/>
  <c r="BO55" i="5"/>
  <c r="BN55" i="5"/>
  <c r="BL55" i="5"/>
  <c r="BK55" i="5"/>
  <c r="BI55" i="5"/>
  <c r="BH55" i="5"/>
  <c r="AW55" i="5"/>
  <c r="AU55" i="5"/>
  <c r="AT55" i="5"/>
  <c r="AR55" i="5"/>
  <c r="AQ55" i="5"/>
  <c r="AO55" i="5"/>
  <c r="AN55" i="5"/>
  <c r="AL55" i="5"/>
  <c r="AK55" i="5"/>
  <c r="DY52" i="5"/>
  <c r="DV52" i="5"/>
  <c r="DS52" i="5"/>
  <c r="DP52" i="5"/>
  <c r="DM52" i="5"/>
  <c r="DK52" i="5"/>
  <c r="CL52" i="5"/>
  <c r="CI52" i="5"/>
  <c r="CF52" i="5"/>
  <c r="CC52" i="5"/>
  <c r="BZ52" i="5"/>
  <c r="BX52" i="5"/>
  <c r="BS52" i="5"/>
  <c r="BP52" i="5"/>
  <c r="BM52" i="5"/>
  <c r="BJ52" i="5"/>
  <c r="BG52" i="5"/>
  <c r="BE52" i="5"/>
  <c r="AV52" i="5"/>
  <c r="AS52" i="5"/>
  <c r="AP52" i="5"/>
  <c r="AM52" i="5"/>
  <c r="AJ52" i="5"/>
  <c r="AH52" i="5"/>
  <c r="AT52" i="5" s="1"/>
  <c r="DY51" i="5"/>
  <c r="DV51" i="5"/>
  <c r="DS51" i="5"/>
  <c r="DP51" i="5"/>
  <c r="DM51" i="5"/>
  <c r="DK51" i="5"/>
  <c r="CL51" i="5"/>
  <c r="CI51" i="5"/>
  <c r="CF51" i="5"/>
  <c r="CC51" i="5"/>
  <c r="BZ51" i="5"/>
  <c r="BX51" i="5"/>
  <c r="BS51" i="5"/>
  <c r="BP51" i="5"/>
  <c r="BM51" i="5"/>
  <c r="BJ51" i="5"/>
  <c r="BG51" i="5"/>
  <c r="BE51" i="5"/>
  <c r="AV51" i="5"/>
  <c r="AS51" i="5"/>
  <c r="AP51" i="5"/>
  <c r="AM51" i="5"/>
  <c r="AJ51" i="5"/>
  <c r="AH51" i="5"/>
  <c r="DY50" i="5"/>
  <c r="DV50" i="5"/>
  <c r="DS50" i="5"/>
  <c r="DP50" i="5"/>
  <c r="DM50" i="5"/>
  <c r="DK50" i="5"/>
  <c r="CL50" i="5"/>
  <c r="CI50" i="5"/>
  <c r="CF50" i="5"/>
  <c r="CC50" i="5"/>
  <c r="BZ50" i="5"/>
  <c r="BX50" i="5"/>
  <c r="CD50" i="5" s="1"/>
  <c r="BS50" i="5"/>
  <c r="BP50" i="5"/>
  <c r="BM50" i="5"/>
  <c r="BJ50" i="5"/>
  <c r="BG50" i="5"/>
  <c r="BE50" i="5"/>
  <c r="AV50" i="5"/>
  <c r="AS50" i="5"/>
  <c r="AP50" i="5"/>
  <c r="AM50" i="5"/>
  <c r="AJ50" i="5"/>
  <c r="AH50" i="5"/>
  <c r="AT50" i="5" s="1"/>
  <c r="DY49" i="5"/>
  <c r="DV49" i="5"/>
  <c r="DS49" i="5"/>
  <c r="DP49" i="5"/>
  <c r="DM49" i="5"/>
  <c r="DK49" i="5"/>
  <c r="CL49" i="5"/>
  <c r="CI49" i="5"/>
  <c r="CF49" i="5"/>
  <c r="CC49" i="5"/>
  <c r="BZ49" i="5"/>
  <c r="BX49" i="5"/>
  <c r="CJ49" i="5" s="1"/>
  <c r="BS49" i="5"/>
  <c r="BP49" i="5"/>
  <c r="BM49" i="5"/>
  <c r="BJ49" i="5"/>
  <c r="BG49" i="5"/>
  <c r="BE49" i="5"/>
  <c r="AV49" i="5"/>
  <c r="AS49" i="5"/>
  <c r="AP49" i="5"/>
  <c r="AM49" i="5"/>
  <c r="AJ49" i="5"/>
  <c r="AH49" i="5"/>
  <c r="DY48" i="5"/>
  <c r="DV48" i="5"/>
  <c r="DS48" i="5"/>
  <c r="DP48" i="5"/>
  <c r="DM48" i="5"/>
  <c r="DK48" i="5"/>
  <c r="CL48" i="5"/>
  <c r="CI48" i="5"/>
  <c r="CF48" i="5"/>
  <c r="CC48" i="5"/>
  <c r="BZ48" i="5"/>
  <c r="BX48" i="5"/>
  <c r="BS48" i="5"/>
  <c r="BP48" i="5"/>
  <c r="BM48" i="5"/>
  <c r="BJ48" i="5"/>
  <c r="BG48" i="5"/>
  <c r="BE48" i="5"/>
  <c r="AV48" i="5"/>
  <c r="AS48" i="5"/>
  <c r="AP48" i="5"/>
  <c r="AM48" i="5"/>
  <c r="AJ48" i="5"/>
  <c r="AH48" i="5"/>
  <c r="DY47" i="5"/>
  <c r="DV47" i="5"/>
  <c r="DS47" i="5"/>
  <c r="DP47" i="5"/>
  <c r="DM47" i="5"/>
  <c r="DK47" i="5"/>
  <c r="CL47" i="5"/>
  <c r="CI47" i="5"/>
  <c r="CF47" i="5"/>
  <c r="CC47" i="5"/>
  <c r="BZ47" i="5"/>
  <c r="BX47" i="5"/>
  <c r="BS47" i="5"/>
  <c r="BP47" i="5"/>
  <c r="BM47" i="5"/>
  <c r="BJ47" i="5"/>
  <c r="BG47" i="5"/>
  <c r="BE47" i="5"/>
  <c r="BQ47" i="5" s="1"/>
  <c r="AV47" i="5"/>
  <c r="AS47" i="5"/>
  <c r="AP47" i="5"/>
  <c r="AM47" i="5"/>
  <c r="AJ47" i="5"/>
  <c r="AH47" i="5"/>
  <c r="DY46" i="5"/>
  <c r="DV46" i="5"/>
  <c r="DS46" i="5"/>
  <c r="DP46" i="5"/>
  <c r="DM46" i="5"/>
  <c r="DK46" i="5"/>
  <c r="CL46" i="5"/>
  <c r="CI46" i="5"/>
  <c r="CF46" i="5"/>
  <c r="CC46" i="5"/>
  <c r="BZ46" i="5"/>
  <c r="BX46" i="5"/>
  <c r="CM46" i="5" s="1"/>
  <c r="BS46" i="5"/>
  <c r="BP46" i="5"/>
  <c r="BM46" i="5"/>
  <c r="BJ46" i="5"/>
  <c r="BG46" i="5"/>
  <c r="BE46" i="5"/>
  <c r="BQ46" i="5" s="1"/>
  <c r="AV46" i="5"/>
  <c r="AS46" i="5"/>
  <c r="AP46" i="5"/>
  <c r="AM46" i="5"/>
  <c r="AJ46" i="5"/>
  <c r="AH46" i="5"/>
  <c r="DY45" i="5"/>
  <c r="DV45" i="5"/>
  <c r="DS45" i="5"/>
  <c r="DP45" i="5"/>
  <c r="DM45" i="5"/>
  <c r="DK45" i="5"/>
  <c r="CL45" i="5"/>
  <c r="CI45" i="5"/>
  <c r="CF45" i="5"/>
  <c r="CC45" i="5"/>
  <c r="BZ45" i="5"/>
  <c r="BX45" i="5"/>
  <c r="BS45" i="5"/>
  <c r="BP45" i="5"/>
  <c r="BM45" i="5"/>
  <c r="BJ45" i="5"/>
  <c r="BG45" i="5"/>
  <c r="BE45" i="5"/>
  <c r="AV45" i="5"/>
  <c r="AS45" i="5"/>
  <c r="AP45" i="5"/>
  <c r="AM45" i="5"/>
  <c r="AJ45" i="5"/>
  <c r="AH45" i="5"/>
  <c r="AT45" i="5" s="1"/>
  <c r="DY44" i="5"/>
  <c r="DV44" i="5"/>
  <c r="DS44" i="5"/>
  <c r="DP44" i="5"/>
  <c r="DM44" i="5"/>
  <c r="DK44" i="5"/>
  <c r="CL44" i="5"/>
  <c r="CI44" i="5"/>
  <c r="CF44" i="5"/>
  <c r="CC44" i="5"/>
  <c r="BZ44" i="5"/>
  <c r="BX44" i="5"/>
  <c r="BS44" i="5"/>
  <c r="BP44" i="5"/>
  <c r="BM44" i="5"/>
  <c r="BJ44" i="5"/>
  <c r="BG44" i="5"/>
  <c r="BE44" i="5"/>
  <c r="AV44" i="5"/>
  <c r="AS44" i="5"/>
  <c r="AP44" i="5"/>
  <c r="AM44" i="5"/>
  <c r="AJ44" i="5"/>
  <c r="AH44" i="5"/>
  <c r="DY43" i="5"/>
  <c r="DV43" i="5"/>
  <c r="DS43" i="5"/>
  <c r="DP43" i="5"/>
  <c r="DM43" i="5"/>
  <c r="DK43" i="5"/>
  <c r="DW43" i="5" s="1"/>
  <c r="CL43" i="5"/>
  <c r="CI43" i="5"/>
  <c r="CF43" i="5"/>
  <c r="CC43" i="5"/>
  <c r="BZ43" i="5"/>
  <c r="BX43" i="5"/>
  <c r="BS43" i="5"/>
  <c r="BP43" i="5"/>
  <c r="BM43" i="5"/>
  <c r="BJ43" i="5"/>
  <c r="BG43" i="5"/>
  <c r="BE43" i="5"/>
  <c r="BQ43" i="5" s="1"/>
  <c r="AV43" i="5"/>
  <c r="AT43" i="5"/>
  <c r="AS43" i="5"/>
  <c r="AP43" i="5"/>
  <c r="AM43" i="5"/>
  <c r="AJ43" i="5"/>
  <c r="AH43" i="5"/>
  <c r="DY42" i="5"/>
  <c r="DV42" i="5"/>
  <c r="DS42" i="5"/>
  <c r="DP42" i="5"/>
  <c r="DM42" i="5"/>
  <c r="DK42" i="5"/>
  <c r="CL42" i="5"/>
  <c r="CI42" i="5"/>
  <c r="CF42" i="5"/>
  <c r="CC42" i="5"/>
  <c r="BZ42" i="5"/>
  <c r="CA42" i="5" s="1"/>
  <c r="BX42" i="5"/>
  <c r="BS42" i="5"/>
  <c r="BP42" i="5"/>
  <c r="BM42" i="5"/>
  <c r="BJ42" i="5"/>
  <c r="BG42" i="5"/>
  <c r="BE42" i="5"/>
  <c r="BQ42" i="5" s="1"/>
  <c r="AV42" i="5"/>
  <c r="AS42" i="5"/>
  <c r="AP42" i="5"/>
  <c r="AM42" i="5"/>
  <c r="AJ42" i="5"/>
  <c r="AH42" i="5"/>
  <c r="DY41" i="5"/>
  <c r="DV41" i="5"/>
  <c r="DS41" i="5"/>
  <c r="DP41" i="5"/>
  <c r="DM41" i="5"/>
  <c r="DK41" i="5"/>
  <c r="CL41" i="5"/>
  <c r="CI41" i="5"/>
  <c r="CF41" i="5"/>
  <c r="CC41" i="5"/>
  <c r="BZ41" i="5"/>
  <c r="BX41" i="5"/>
  <c r="BS41" i="5"/>
  <c r="BP41" i="5"/>
  <c r="BM41" i="5"/>
  <c r="BJ41" i="5"/>
  <c r="BG41" i="5"/>
  <c r="BE41" i="5"/>
  <c r="AV41" i="5"/>
  <c r="AS41" i="5"/>
  <c r="AP41" i="5"/>
  <c r="AM41" i="5"/>
  <c r="AJ41" i="5"/>
  <c r="AH41" i="5"/>
  <c r="DY40" i="5"/>
  <c r="DV40" i="5"/>
  <c r="DS40" i="5"/>
  <c r="DP40" i="5"/>
  <c r="DM40" i="5"/>
  <c r="DK40" i="5"/>
  <c r="CL40" i="5"/>
  <c r="CI40" i="5"/>
  <c r="CF40" i="5"/>
  <c r="CC40" i="5"/>
  <c r="BZ40" i="5"/>
  <c r="BX40" i="5"/>
  <c r="BS40" i="5"/>
  <c r="BP40" i="5"/>
  <c r="BM40" i="5"/>
  <c r="BJ40" i="5"/>
  <c r="BG40" i="5"/>
  <c r="BE40" i="5"/>
  <c r="AV40" i="5"/>
  <c r="AS40" i="5"/>
  <c r="AP40" i="5"/>
  <c r="AM40" i="5"/>
  <c r="AJ40" i="5"/>
  <c r="AH40" i="5"/>
  <c r="DY39" i="5"/>
  <c r="DV39" i="5"/>
  <c r="DS39" i="5"/>
  <c r="DP39" i="5"/>
  <c r="DM39" i="5"/>
  <c r="DK39" i="5"/>
  <c r="DW39" i="5" s="1"/>
  <c r="CL39" i="5"/>
  <c r="CI39" i="5"/>
  <c r="CF39" i="5"/>
  <c r="CC39" i="5"/>
  <c r="BZ39" i="5"/>
  <c r="BX39" i="5"/>
  <c r="BS39" i="5"/>
  <c r="BP39" i="5"/>
  <c r="BM39" i="5"/>
  <c r="BJ39" i="5"/>
  <c r="BG39" i="5"/>
  <c r="BE39" i="5"/>
  <c r="AV39" i="5"/>
  <c r="AS39" i="5"/>
  <c r="AP39" i="5"/>
  <c r="AM39" i="5"/>
  <c r="AJ39" i="5"/>
  <c r="AH39" i="5"/>
  <c r="DY38" i="5"/>
  <c r="DV38" i="5"/>
  <c r="DS38" i="5"/>
  <c r="DP38" i="5"/>
  <c r="DM38" i="5"/>
  <c r="DK38" i="5"/>
  <c r="CL38" i="5"/>
  <c r="CI38" i="5"/>
  <c r="CF38" i="5"/>
  <c r="CC38" i="5"/>
  <c r="BZ38" i="5"/>
  <c r="BX38" i="5"/>
  <c r="BS38" i="5"/>
  <c r="BP38" i="5"/>
  <c r="BM38" i="5"/>
  <c r="BJ38" i="5"/>
  <c r="BG38" i="5"/>
  <c r="BE38" i="5"/>
  <c r="AV38" i="5"/>
  <c r="AS38" i="5"/>
  <c r="AP38" i="5"/>
  <c r="AM38" i="5"/>
  <c r="AJ38" i="5"/>
  <c r="AH38" i="5"/>
  <c r="DY37" i="5"/>
  <c r="DV37" i="5"/>
  <c r="DS37" i="5"/>
  <c r="DP37" i="5"/>
  <c r="DM37" i="5"/>
  <c r="DK37" i="5"/>
  <c r="CL37" i="5"/>
  <c r="CI37" i="5"/>
  <c r="CF37" i="5"/>
  <c r="CC37" i="5"/>
  <c r="BZ37" i="5"/>
  <c r="BX37" i="5"/>
  <c r="BS37" i="5"/>
  <c r="BP37" i="5"/>
  <c r="BM37" i="5"/>
  <c r="BJ37" i="5"/>
  <c r="BG37" i="5"/>
  <c r="BE37" i="5"/>
  <c r="AV37" i="5"/>
  <c r="AS37" i="5"/>
  <c r="AP37" i="5"/>
  <c r="AM37" i="5"/>
  <c r="AJ37" i="5"/>
  <c r="AH37" i="5"/>
  <c r="AT37" i="5" s="1"/>
  <c r="DY36" i="5"/>
  <c r="DV36" i="5"/>
  <c r="DS36" i="5"/>
  <c r="DP36" i="5"/>
  <c r="DM36" i="5"/>
  <c r="DK36" i="5"/>
  <c r="CL36" i="5"/>
  <c r="CI36" i="5"/>
  <c r="CF36" i="5"/>
  <c r="CC36" i="5"/>
  <c r="BZ36" i="5"/>
  <c r="BX36" i="5"/>
  <c r="BS36" i="5"/>
  <c r="BP36" i="5"/>
  <c r="BM36" i="5"/>
  <c r="BJ36" i="5"/>
  <c r="BG36" i="5"/>
  <c r="BE36" i="5"/>
  <c r="AV36" i="5"/>
  <c r="AS36" i="5"/>
  <c r="AP36" i="5"/>
  <c r="AM36" i="5"/>
  <c r="AJ36" i="5"/>
  <c r="AK36" i="5" s="1"/>
  <c r="AH36" i="5"/>
  <c r="DY35" i="5"/>
  <c r="DV35" i="5"/>
  <c r="DS35" i="5"/>
  <c r="DP35" i="5"/>
  <c r="DM35" i="5"/>
  <c r="DK35" i="5"/>
  <c r="CL35" i="5"/>
  <c r="CI35" i="5"/>
  <c r="CF35" i="5"/>
  <c r="CC35" i="5"/>
  <c r="BZ35" i="5"/>
  <c r="BX35" i="5"/>
  <c r="BS35" i="5"/>
  <c r="BP35" i="5"/>
  <c r="BM35" i="5"/>
  <c r="BJ35" i="5"/>
  <c r="BG35" i="5"/>
  <c r="BE35" i="5"/>
  <c r="AV35" i="5"/>
  <c r="AS35" i="5"/>
  <c r="AP35" i="5"/>
  <c r="AM35" i="5"/>
  <c r="AJ35" i="5"/>
  <c r="AH35" i="5"/>
  <c r="DY34" i="5"/>
  <c r="DV34" i="5"/>
  <c r="DS34" i="5"/>
  <c r="DP34" i="5"/>
  <c r="DM34" i="5"/>
  <c r="DK34" i="5"/>
  <c r="CL34" i="5"/>
  <c r="CI34" i="5"/>
  <c r="CF34" i="5"/>
  <c r="CC34" i="5"/>
  <c r="BZ34" i="5"/>
  <c r="BX34" i="5"/>
  <c r="BS34" i="5"/>
  <c r="BP34" i="5"/>
  <c r="BM34" i="5"/>
  <c r="BJ34" i="5"/>
  <c r="BG34" i="5"/>
  <c r="BE34" i="5"/>
  <c r="AV34" i="5"/>
  <c r="AS34" i="5"/>
  <c r="AP34" i="5"/>
  <c r="AM34" i="5"/>
  <c r="AJ34" i="5"/>
  <c r="AH34" i="5"/>
  <c r="DY33" i="5"/>
  <c r="DV33" i="5"/>
  <c r="DS33" i="5"/>
  <c r="DP33" i="5"/>
  <c r="DM33" i="5"/>
  <c r="DK33" i="5"/>
  <c r="CL33" i="5"/>
  <c r="CI33" i="5"/>
  <c r="CF33" i="5"/>
  <c r="CC33" i="5"/>
  <c r="BZ33" i="5"/>
  <c r="BX33" i="5"/>
  <c r="CJ33" i="5" s="1"/>
  <c r="BS33" i="5"/>
  <c r="BP33" i="5"/>
  <c r="BM33" i="5"/>
  <c r="BJ33" i="5"/>
  <c r="BG33" i="5"/>
  <c r="BE33" i="5"/>
  <c r="AV33" i="5"/>
  <c r="AS33" i="5"/>
  <c r="AP33" i="5"/>
  <c r="AM33" i="5"/>
  <c r="AJ33" i="5"/>
  <c r="AH33" i="5"/>
  <c r="DY32" i="5"/>
  <c r="DV32" i="5"/>
  <c r="DS32" i="5"/>
  <c r="DP32" i="5"/>
  <c r="DM32" i="5"/>
  <c r="DK32" i="5"/>
  <c r="CL32" i="5"/>
  <c r="CM32" i="5" s="1"/>
  <c r="CI32" i="5"/>
  <c r="CF32" i="5"/>
  <c r="CC32" i="5"/>
  <c r="BZ32" i="5"/>
  <c r="CA32" i="5" s="1"/>
  <c r="BX32" i="5"/>
  <c r="BS32" i="5"/>
  <c r="BP32" i="5"/>
  <c r="BM32" i="5"/>
  <c r="BJ32" i="5"/>
  <c r="BG32" i="5"/>
  <c r="BE32" i="5"/>
  <c r="AV32" i="5"/>
  <c r="AS32" i="5"/>
  <c r="AP32" i="5"/>
  <c r="AM32" i="5"/>
  <c r="AJ32" i="5"/>
  <c r="AH32" i="5"/>
  <c r="DY31" i="5"/>
  <c r="DV31" i="5"/>
  <c r="DS31" i="5"/>
  <c r="DP31" i="5"/>
  <c r="DM31" i="5"/>
  <c r="DK31" i="5"/>
  <c r="CL31" i="5"/>
  <c r="CI31" i="5"/>
  <c r="CF31" i="5"/>
  <c r="CC31" i="5"/>
  <c r="BZ31" i="5"/>
  <c r="BX31" i="5"/>
  <c r="CJ31" i="5" s="1"/>
  <c r="BS31" i="5"/>
  <c r="BP31" i="5"/>
  <c r="BM31" i="5"/>
  <c r="BJ31" i="5"/>
  <c r="BG31" i="5"/>
  <c r="BE31" i="5"/>
  <c r="AV31" i="5"/>
  <c r="AS31" i="5"/>
  <c r="AP31" i="5"/>
  <c r="AM31" i="5"/>
  <c r="AJ31" i="5"/>
  <c r="AH31" i="5"/>
  <c r="DY30" i="5"/>
  <c r="DV30" i="5"/>
  <c r="DS30" i="5"/>
  <c r="DP30" i="5"/>
  <c r="DM30" i="5"/>
  <c r="DK30" i="5"/>
  <c r="CL30" i="5"/>
  <c r="CI30" i="5"/>
  <c r="CF30" i="5"/>
  <c r="CC30" i="5"/>
  <c r="BZ30" i="5"/>
  <c r="BX30" i="5"/>
  <c r="BS30" i="5"/>
  <c r="BP30" i="5"/>
  <c r="BM30" i="5"/>
  <c r="BJ30" i="5"/>
  <c r="BG30" i="5"/>
  <c r="BE30" i="5"/>
  <c r="AV30" i="5"/>
  <c r="AS30" i="5"/>
  <c r="AP30" i="5"/>
  <c r="AM30" i="5"/>
  <c r="AH30" i="5"/>
  <c r="DY29" i="5"/>
  <c r="DV29" i="5"/>
  <c r="DS29" i="5"/>
  <c r="DP29" i="5"/>
  <c r="DM29" i="5"/>
  <c r="DK29" i="5"/>
  <c r="CL29" i="5"/>
  <c r="CI29" i="5"/>
  <c r="CF29" i="5"/>
  <c r="CC29" i="5"/>
  <c r="BZ29" i="5"/>
  <c r="BX29" i="5"/>
  <c r="BS29" i="5"/>
  <c r="BP29" i="5"/>
  <c r="BJ29" i="5"/>
  <c r="BG29" i="5"/>
  <c r="BE29" i="5"/>
  <c r="AV29" i="5"/>
  <c r="AS29" i="5"/>
  <c r="AM29" i="5"/>
  <c r="AJ29" i="5"/>
  <c r="DY28" i="5"/>
  <c r="DV28" i="5"/>
  <c r="DS28" i="5"/>
  <c r="DT28" i="5" s="1"/>
  <c r="DP28" i="5"/>
  <c r="DM28" i="5"/>
  <c r="DK28" i="5"/>
  <c r="CL28" i="5"/>
  <c r="CI28" i="5"/>
  <c r="CC28" i="5"/>
  <c r="BZ28" i="5"/>
  <c r="BX28" i="5"/>
  <c r="CJ28" i="5" s="1"/>
  <c r="BS28" i="5"/>
  <c r="BP28" i="5"/>
  <c r="BM28" i="5"/>
  <c r="BJ28" i="5"/>
  <c r="BG28" i="5"/>
  <c r="BE28" i="5"/>
  <c r="AV28" i="5"/>
  <c r="AS28" i="5"/>
  <c r="AT28" i="5" s="1"/>
  <c r="AM28" i="5"/>
  <c r="AJ28" i="5"/>
  <c r="DY27" i="5"/>
  <c r="DV27" i="5"/>
  <c r="DS27" i="5"/>
  <c r="DP27" i="5"/>
  <c r="DM27" i="5"/>
  <c r="DK27" i="5"/>
  <c r="CL27" i="5"/>
  <c r="CI27" i="5"/>
  <c r="CC27" i="5"/>
  <c r="BZ27" i="5"/>
  <c r="BX27" i="5"/>
  <c r="BS27" i="5"/>
  <c r="BP27" i="5"/>
  <c r="BJ27" i="5"/>
  <c r="BG27" i="5"/>
  <c r="BE27" i="5"/>
  <c r="BN27" i="5" s="1"/>
  <c r="AV27" i="5"/>
  <c r="AS27" i="5"/>
  <c r="AP27" i="5"/>
  <c r="AM27" i="5"/>
  <c r="AJ27" i="5"/>
  <c r="DY26" i="5"/>
  <c r="DV26" i="5"/>
  <c r="DS26" i="5"/>
  <c r="DP26" i="5"/>
  <c r="DM26" i="5"/>
  <c r="DK26" i="5"/>
  <c r="CL26" i="5"/>
  <c r="CI26" i="5"/>
  <c r="CC26" i="5"/>
  <c r="BZ26" i="5"/>
  <c r="BX26" i="5"/>
  <c r="BS26" i="5"/>
  <c r="BP26" i="5"/>
  <c r="BM26" i="5"/>
  <c r="BJ26" i="5"/>
  <c r="BG26" i="5"/>
  <c r="BE26" i="5"/>
  <c r="AV26" i="5"/>
  <c r="AS26" i="5"/>
  <c r="AT26" i="5" s="1"/>
  <c r="AM26" i="5"/>
  <c r="AJ26" i="5"/>
  <c r="DY25" i="5"/>
  <c r="DV25" i="5"/>
  <c r="DS25" i="5"/>
  <c r="DP25" i="5"/>
  <c r="DM25" i="5"/>
  <c r="DK25" i="5"/>
  <c r="CL25" i="5"/>
  <c r="CI25" i="5"/>
  <c r="CC25" i="5"/>
  <c r="BZ25" i="5"/>
  <c r="BX25" i="5"/>
  <c r="BS25" i="5"/>
  <c r="BP25" i="5"/>
  <c r="BJ25" i="5"/>
  <c r="BG25" i="5"/>
  <c r="BE25" i="5"/>
  <c r="AV25" i="5"/>
  <c r="AS25" i="5"/>
  <c r="AT25" i="5" s="1"/>
  <c r="AP25" i="5"/>
  <c r="AM25" i="5"/>
  <c r="AJ25" i="5"/>
  <c r="DY24" i="5"/>
  <c r="DV24" i="5"/>
  <c r="DS24" i="5"/>
  <c r="DP24" i="5"/>
  <c r="DM24" i="5"/>
  <c r="DK24" i="5"/>
  <c r="CL24" i="5"/>
  <c r="CI24" i="5"/>
  <c r="CF24" i="5"/>
  <c r="CC24" i="5"/>
  <c r="BZ24" i="5"/>
  <c r="BX24" i="5"/>
  <c r="CJ24" i="5" s="1"/>
  <c r="BS24" i="5"/>
  <c r="BP24" i="5"/>
  <c r="BM24" i="5"/>
  <c r="BJ24" i="5"/>
  <c r="BG24" i="5"/>
  <c r="BE24" i="5"/>
  <c r="AV24" i="5"/>
  <c r="AS24" i="5"/>
  <c r="AT24" i="5" s="1"/>
  <c r="AP24" i="5"/>
  <c r="AM24" i="5"/>
  <c r="AN24" i="5" s="1"/>
  <c r="AJ24" i="5"/>
  <c r="DY23" i="5"/>
  <c r="DV23" i="5"/>
  <c r="DP23" i="5"/>
  <c r="DM23" i="5"/>
  <c r="CL23" i="5"/>
  <c r="CI23" i="5"/>
  <c r="CF23" i="5"/>
  <c r="CC23" i="5"/>
  <c r="BZ23" i="5"/>
  <c r="BX23" i="5"/>
  <c r="BS23" i="5"/>
  <c r="BP23" i="5"/>
  <c r="BM23" i="5"/>
  <c r="BJ23" i="5"/>
  <c r="BG23" i="5"/>
  <c r="BE23" i="5"/>
  <c r="AV23" i="5"/>
  <c r="AW23" i="5" s="1"/>
  <c r="AS23" i="5"/>
  <c r="AM23" i="5"/>
  <c r="AJ23" i="5"/>
  <c r="DY22" i="5"/>
  <c r="DV22" i="5"/>
  <c r="DS22" i="5"/>
  <c r="DP22" i="5"/>
  <c r="DM22" i="5"/>
  <c r="CL22" i="5"/>
  <c r="CI22" i="5"/>
  <c r="CF22" i="5"/>
  <c r="CC22" i="5"/>
  <c r="BZ22" i="5"/>
  <c r="BX22" i="5"/>
  <c r="BS22" i="5"/>
  <c r="BP22" i="5"/>
  <c r="BM22" i="5"/>
  <c r="BJ22" i="5"/>
  <c r="BG22" i="5"/>
  <c r="BE22" i="5"/>
  <c r="AV22" i="5"/>
  <c r="AS22" i="5"/>
  <c r="AP22" i="5"/>
  <c r="AM22" i="5"/>
  <c r="AJ22" i="5"/>
  <c r="AK22" i="5" s="1"/>
  <c r="DY21" i="5"/>
  <c r="DV21" i="5"/>
  <c r="DW21" i="5" s="1"/>
  <c r="DS21" i="5"/>
  <c r="DP21" i="5"/>
  <c r="DM21" i="5"/>
  <c r="DN21" i="5" s="1"/>
  <c r="CL21" i="5"/>
  <c r="CI21" i="5"/>
  <c r="CF21" i="5"/>
  <c r="CC21" i="5"/>
  <c r="BZ21" i="5"/>
  <c r="BX21" i="5"/>
  <c r="CJ21" i="5" s="1"/>
  <c r="BS21" i="5"/>
  <c r="BP21" i="5"/>
  <c r="BM21" i="5"/>
  <c r="BJ21" i="5"/>
  <c r="BG21" i="5"/>
  <c r="BE21" i="5"/>
  <c r="BQ21" i="5" s="1"/>
  <c r="AV21" i="5"/>
  <c r="AS21" i="5"/>
  <c r="AT21" i="5" s="1"/>
  <c r="AP21" i="5"/>
  <c r="AM21" i="5"/>
  <c r="AJ21" i="5"/>
  <c r="AK21" i="5" s="1"/>
  <c r="DY20" i="5"/>
  <c r="DZ20" i="5" s="1"/>
  <c r="DV20" i="5"/>
  <c r="DW20" i="5" s="1"/>
  <c r="DS20" i="5"/>
  <c r="DT20" i="5" s="1"/>
  <c r="DP20" i="5"/>
  <c r="DQ20" i="5" s="1"/>
  <c r="DM20" i="5"/>
  <c r="DN20" i="5" s="1"/>
  <c r="CL20" i="5"/>
  <c r="CI20" i="5"/>
  <c r="CF20" i="5"/>
  <c r="CG20" i="5" s="1"/>
  <c r="CC20" i="5"/>
  <c r="BZ20" i="5"/>
  <c r="BS20" i="5"/>
  <c r="BP20" i="5"/>
  <c r="BM20" i="5"/>
  <c r="BJ20" i="5"/>
  <c r="BK20" i="5" s="1"/>
  <c r="BG20" i="5"/>
  <c r="AV20" i="5"/>
  <c r="AW20" i="5" s="1"/>
  <c r="AS20" i="5"/>
  <c r="AT20" i="5" s="1"/>
  <c r="AP20" i="5"/>
  <c r="AM20" i="5"/>
  <c r="AJ20" i="5"/>
  <c r="DY19" i="5"/>
  <c r="DV19" i="5"/>
  <c r="DS19" i="5"/>
  <c r="DP19" i="5"/>
  <c r="DM19" i="5"/>
  <c r="CL19" i="5"/>
  <c r="CI19" i="5"/>
  <c r="CC19" i="5"/>
  <c r="BZ19" i="5"/>
  <c r="BS19" i="5"/>
  <c r="BP19" i="5"/>
  <c r="BM19" i="5"/>
  <c r="BJ19" i="5"/>
  <c r="BG19" i="5"/>
  <c r="AV19" i="5"/>
  <c r="AS19" i="5"/>
  <c r="AM19" i="5"/>
  <c r="AJ19" i="5"/>
  <c r="DY18" i="5"/>
  <c r="DV18" i="5"/>
  <c r="DS18" i="5"/>
  <c r="DP18" i="5"/>
  <c r="DM18" i="5"/>
  <c r="CL18" i="5"/>
  <c r="CI18" i="5"/>
  <c r="CC18" i="5"/>
  <c r="BZ18" i="5"/>
  <c r="BS18" i="5"/>
  <c r="BP18" i="5"/>
  <c r="BM18" i="5"/>
  <c r="BJ18" i="5"/>
  <c r="BG18" i="5"/>
  <c r="AV18" i="5"/>
  <c r="AS18" i="5"/>
  <c r="AM18" i="5"/>
  <c r="AJ18" i="5"/>
  <c r="DY17" i="5"/>
  <c r="DV17" i="5"/>
  <c r="DS17" i="5"/>
  <c r="DP17" i="5"/>
  <c r="DM17" i="5"/>
  <c r="CL17" i="5"/>
  <c r="CI17" i="5"/>
  <c r="CJ17" i="5" s="1"/>
  <c r="CG17" i="5"/>
  <c r="CC17" i="5"/>
  <c r="BZ17" i="5"/>
  <c r="CA17" i="5" s="1"/>
  <c r="BS17" i="5"/>
  <c r="BP17" i="5"/>
  <c r="BJ17" i="5"/>
  <c r="BG17" i="5"/>
  <c r="AV17" i="5"/>
  <c r="AS17" i="5"/>
  <c r="AM17" i="5"/>
  <c r="AN17" i="5" s="1"/>
  <c r="AJ17" i="5"/>
  <c r="DY16" i="5"/>
  <c r="DZ16" i="5" s="1"/>
  <c r="DV16" i="5"/>
  <c r="DW16" i="5" s="1"/>
  <c r="DS16" i="5"/>
  <c r="DT16" i="5" s="1"/>
  <c r="DP16" i="5"/>
  <c r="DQ16" i="5" s="1"/>
  <c r="DM16" i="5"/>
  <c r="DN16" i="5" s="1"/>
  <c r="CL16" i="5"/>
  <c r="CI16" i="5"/>
  <c r="CF16" i="5"/>
  <c r="CC16" i="5"/>
  <c r="BZ16" i="5"/>
  <c r="CA16" i="5" s="1"/>
  <c r="BS16" i="5"/>
  <c r="BP16" i="5"/>
  <c r="BM16" i="5"/>
  <c r="BJ16" i="5"/>
  <c r="BK16" i="5" s="1"/>
  <c r="BG16" i="5"/>
  <c r="AV16" i="5"/>
  <c r="AS16" i="5"/>
  <c r="AP16" i="5"/>
  <c r="AM16" i="5"/>
  <c r="AJ16" i="5"/>
  <c r="DY15" i="5"/>
  <c r="DV15" i="5"/>
  <c r="DS15" i="5"/>
  <c r="DP15" i="5"/>
  <c r="DM15" i="5"/>
  <c r="CL15" i="5"/>
  <c r="CI15" i="5"/>
  <c r="CC15" i="5"/>
  <c r="BZ15" i="5"/>
  <c r="BS15" i="5"/>
  <c r="BP15" i="5"/>
  <c r="BJ15" i="5"/>
  <c r="BG15" i="5"/>
  <c r="AV15" i="5"/>
  <c r="AS15" i="5"/>
  <c r="AM15" i="5"/>
  <c r="AJ15" i="5"/>
  <c r="DY14" i="5"/>
  <c r="DV14" i="5"/>
  <c r="DS14" i="5"/>
  <c r="DP14" i="5"/>
  <c r="DM14" i="5"/>
  <c r="CL14" i="5"/>
  <c r="CI14" i="5"/>
  <c r="CC14" i="5"/>
  <c r="BZ14" i="5"/>
  <c r="BS14" i="5"/>
  <c r="BP14" i="5"/>
  <c r="BJ14" i="5"/>
  <c r="BG14" i="5"/>
  <c r="AV14" i="5"/>
  <c r="AS14" i="5"/>
  <c r="AP14" i="5"/>
  <c r="AM14" i="5"/>
  <c r="AJ14" i="5"/>
  <c r="DY13" i="5"/>
  <c r="DV13" i="5"/>
  <c r="DS13" i="5"/>
  <c r="DT13" i="5" s="1"/>
  <c r="DP13" i="5"/>
  <c r="DM13" i="5"/>
  <c r="CL13" i="5"/>
  <c r="CM13" i="5" s="1"/>
  <c r="CM67" i="5" s="1"/>
  <c r="G98" i="4" s="1"/>
  <c r="CI13" i="5"/>
  <c r="CJ13" i="5" s="1"/>
  <c r="CJ67" i="5" s="1"/>
  <c r="F98" i="4" s="1"/>
  <c r="CF13" i="5"/>
  <c r="CC13" i="5"/>
  <c r="BZ13" i="5"/>
  <c r="CA13" i="5" s="1"/>
  <c r="BS13" i="5"/>
  <c r="BP13" i="5"/>
  <c r="BM13" i="5"/>
  <c r="BJ13" i="5"/>
  <c r="BG13" i="5"/>
  <c r="AV13" i="5"/>
  <c r="AS13" i="5"/>
  <c r="AP13" i="5"/>
  <c r="AM13" i="5"/>
  <c r="AN13" i="5" s="1"/>
  <c r="AJ13" i="5"/>
  <c r="DY12" i="5"/>
  <c r="DZ12" i="5" s="1"/>
  <c r="DV12" i="5"/>
  <c r="DW12" i="5" s="1"/>
  <c r="DT12" i="5"/>
  <c r="DP12" i="5"/>
  <c r="DQ12" i="5" s="1"/>
  <c r="DM12" i="5"/>
  <c r="DN12" i="5" s="1"/>
  <c r="CL12" i="5"/>
  <c r="CM12" i="5" s="1"/>
  <c r="CI12" i="5"/>
  <c r="CC12" i="5"/>
  <c r="BZ12" i="5"/>
  <c r="BS12" i="5"/>
  <c r="BP12" i="5"/>
  <c r="BJ12" i="5"/>
  <c r="BK12" i="5" s="1"/>
  <c r="BG12" i="5"/>
  <c r="BH12" i="5" s="1"/>
  <c r="AV12" i="5"/>
  <c r="AS12" i="5"/>
  <c r="AT12" i="5" s="1"/>
  <c r="AP12" i="5"/>
  <c r="AM12" i="5"/>
  <c r="AN12" i="5" s="1"/>
  <c r="AJ12" i="5"/>
  <c r="DY11" i="5"/>
  <c r="DV11" i="5"/>
  <c r="DS11" i="5"/>
  <c r="DP11" i="5"/>
  <c r="DM11" i="5"/>
  <c r="CL11" i="5"/>
  <c r="CI11" i="5"/>
  <c r="CF11" i="5"/>
  <c r="CC11" i="5"/>
  <c r="BZ11" i="5"/>
  <c r="BS11" i="5"/>
  <c r="BP11" i="5"/>
  <c r="BM11" i="5"/>
  <c r="BJ11" i="5"/>
  <c r="BK11" i="5" s="1"/>
  <c r="BG11" i="5"/>
  <c r="AV11" i="5"/>
  <c r="AS11" i="5"/>
  <c r="AP11" i="5"/>
  <c r="AM11" i="5"/>
  <c r="AJ11" i="5"/>
  <c r="DY10" i="5"/>
  <c r="DV10" i="5"/>
  <c r="DW10" i="5" s="1"/>
  <c r="DS10" i="5"/>
  <c r="DP10" i="5"/>
  <c r="DM10" i="5"/>
  <c r="CL10" i="5"/>
  <c r="CM10" i="5" s="1"/>
  <c r="CI10" i="5"/>
  <c r="CF10" i="5"/>
  <c r="CC10" i="5"/>
  <c r="BZ10" i="5"/>
  <c r="BS10" i="5"/>
  <c r="BP10" i="5"/>
  <c r="BM10" i="5"/>
  <c r="BJ10" i="5"/>
  <c r="BG10" i="5"/>
  <c r="AV10" i="5"/>
  <c r="AS10" i="5"/>
  <c r="AP10" i="5"/>
  <c r="AM10" i="5"/>
  <c r="AJ10" i="5"/>
  <c r="DY9" i="5"/>
  <c r="DZ9" i="5" s="1"/>
  <c r="DV9" i="5"/>
  <c r="DS9" i="5"/>
  <c r="DP9" i="5"/>
  <c r="DM9" i="5"/>
  <c r="DN9" i="5" s="1"/>
  <c r="J97" i="4" s="1"/>
  <c r="CL9" i="5"/>
  <c r="CI9" i="5"/>
  <c r="CF9" i="5"/>
  <c r="CG9" i="5" s="1"/>
  <c r="CC9" i="5"/>
  <c r="BZ9" i="5"/>
  <c r="BS9" i="5"/>
  <c r="BP9" i="5"/>
  <c r="BM9" i="5"/>
  <c r="BJ9" i="5"/>
  <c r="BG9" i="5"/>
  <c r="AV9" i="5"/>
  <c r="AS9" i="5"/>
  <c r="AP9" i="5"/>
  <c r="AM9" i="5"/>
  <c r="AN9" i="5" s="1"/>
  <c r="AJ9" i="5"/>
  <c r="DY8" i="5"/>
  <c r="DZ8" i="5" s="1"/>
  <c r="DV8" i="5"/>
  <c r="DW8" i="5" s="1"/>
  <c r="DS8" i="5"/>
  <c r="DT8" i="5" s="1"/>
  <c r="DP8" i="5"/>
  <c r="DQ8" i="5" s="1"/>
  <c r="DM8" i="5"/>
  <c r="DN8" i="5" s="1"/>
  <c r="CL8" i="5"/>
  <c r="CM8" i="5" s="1"/>
  <c r="CI8" i="5"/>
  <c r="CF8" i="5"/>
  <c r="CC8" i="5"/>
  <c r="BZ8" i="5"/>
  <c r="BS8" i="5"/>
  <c r="BP8" i="5"/>
  <c r="BM8" i="5"/>
  <c r="BJ8" i="5"/>
  <c r="BK8" i="5" s="1"/>
  <c r="BG8" i="5"/>
  <c r="BH8" i="5" s="1"/>
  <c r="AV8" i="5"/>
  <c r="AS8" i="5"/>
  <c r="AP8" i="5"/>
  <c r="AM8" i="5"/>
  <c r="AJ8" i="5"/>
  <c r="DY7" i="5"/>
  <c r="DV7" i="5"/>
  <c r="DS7" i="5"/>
  <c r="DP7" i="5"/>
  <c r="DM7" i="5"/>
  <c r="CL7" i="5"/>
  <c r="CI7" i="5"/>
  <c r="CF7" i="5"/>
  <c r="CC7" i="5"/>
  <c r="BZ7" i="5"/>
  <c r="BS7" i="5"/>
  <c r="BT7" i="5" s="1"/>
  <c r="BP7" i="5"/>
  <c r="BM7" i="5"/>
  <c r="BJ7" i="5"/>
  <c r="BG7" i="5"/>
  <c r="AV7" i="5"/>
  <c r="AS7" i="5"/>
  <c r="AP7" i="5"/>
  <c r="AM7" i="5"/>
  <c r="AJ7" i="5"/>
  <c r="DY6" i="5"/>
  <c r="DV6" i="5"/>
  <c r="DP6" i="5"/>
  <c r="DM6" i="5"/>
  <c r="CL6" i="5"/>
  <c r="CI6" i="5"/>
  <c r="CF6" i="5"/>
  <c r="CC6" i="5"/>
  <c r="BZ6" i="5"/>
  <c r="BS6" i="5"/>
  <c r="BP6" i="5"/>
  <c r="BM6" i="5"/>
  <c r="BJ6" i="5"/>
  <c r="BG6" i="5"/>
  <c r="AV6" i="5"/>
  <c r="AS6" i="5"/>
  <c r="AM6" i="5"/>
  <c r="AJ6" i="5"/>
  <c r="DY5" i="5"/>
  <c r="DV5" i="5"/>
  <c r="DT5" i="5"/>
  <c r="DP5" i="5"/>
  <c r="DM5" i="5"/>
  <c r="CL5" i="5"/>
  <c r="CM5" i="5" s="1"/>
  <c r="CI5" i="5"/>
  <c r="CJ5" i="5" s="1"/>
  <c r="CF5" i="5"/>
  <c r="CC5" i="5"/>
  <c r="BZ5" i="5"/>
  <c r="CA5" i="5" s="1"/>
  <c r="BS5" i="5"/>
  <c r="BP5" i="5"/>
  <c r="BJ5" i="5"/>
  <c r="BG5" i="5"/>
  <c r="AV5" i="5"/>
  <c r="AS5" i="5"/>
  <c r="AM5" i="5"/>
  <c r="AN5" i="5" s="1"/>
  <c r="AJ5" i="5"/>
  <c r="DY4" i="5"/>
  <c r="DZ4" i="5" s="1"/>
  <c r="DV4" i="5"/>
  <c r="DW4" i="5" s="1"/>
  <c r="DS4" i="5"/>
  <c r="DT4" i="5" s="1"/>
  <c r="DP4" i="5"/>
  <c r="DQ4" i="5" s="1"/>
  <c r="DM4" i="5"/>
  <c r="DN4" i="5" s="1"/>
  <c r="CL4" i="5"/>
  <c r="CI4" i="5"/>
  <c r="CF4" i="5"/>
  <c r="CC4" i="5"/>
  <c r="BZ4" i="5"/>
  <c r="CA4" i="5" s="1"/>
  <c r="BS4" i="5"/>
  <c r="BP4" i="5"/>
  <c r="BM4" i="5"/>
  <c r="BJ4" i="5"/>
  <c r="BK4" i="5" s="1"/>
  <c r="BG4" i="5"/>
  <c r="AV4" i="5"/>
  <c r="AS4" i="5"/>
  <c r="AM4" i="5"/>
  <c r="AJ4" i="5"/>
  <c r="DY3" i="5"/>
  <c r="DV3" i="5"/>
  <c r="DP3" i="5"/>
  <c r="DM3" i="5"/>
  <c r="DK3" i="5"/>
  <c r="CL3" i="5"/>
  <c r="CI3" i="5"/>
  <c r="CF3" i="5"/>
  <c r="CC3" i="5"/>
  <c r="BZ3" i="5"/>
  <c r="BX3" i="5"/>
  <c r="CJ3" i="5" s="1"/>
  <c r="BS3" i="5"/>
  <c r="BP3" i="5"/>
  <c r="BJ3" i="5"/>
  <c r="BG3" i="5"/>
  <c r="BE3" i="5"/>
  <c r="AV3" i="5"/>
  <c r="AW3" i="5" s="1"/>
  <c r="AS3" i="5"/>
  <c r="AQ3" i="5"/>
  <c r="AM3" i="5"/>
  <c r="AN3" i="5" s="1"/>
  <c r="AJ3" i="5"/>
  <c r="AK3" i="5" s="1"/>
  <c r="DT21" i="1"/>
  <c r="DT22" i="1"/>
  <c r="DT23" i="1"/>
  <c r="DT24" i="1"/>
  <c r="DT25" i="1"/>
  <c r="DT26" i="1"/>
  <c r="DT27" i="1"/>
  <c r="DT28" i="1"/>
  <c r="DT29" i="1"/>
  <c r="DT30" i="1"/>
  <c r="DT31" i="1"/>
  <c r="DT32" i="1"/>
  <c r="DT33" i="1"/>
  <c r="DT34" i="1"/>
  <c r="DT35" i="1"/>
  <c r="DT36" i="1"/>
  <c r="DT37" i="1"/>
  <c r="DT38" i="1"/>
  <c r="DT39" i="1"/>
  <c r="DT40" i="1"/>
  <c r="DT41" i="1"/>
  <c r="DT42" i="1"/>
  <c r="DT43" i="1"/>
  <c r="DT44" i="1"/>
  <c r="DT45" i="1"/>
  <c r="DT46" i="1"/>
  <c r="DT47" i="1"/>
  <c r="DT48" i="1"/>
  <c r="DT49" i="1"/>
  <c r="DT50" i="1"/>
  <c r="DT51" i="1"/>
  <c r="DT52" i="1"/>
  <c r="DQ21" i="1"/>
  <c r="DQ22" i="1"/>
  <c r="DQ23" i="1"/>
  <c r="DQ24" i="1"/>
  <c r="DQ25" i="1"/>
  <c r="DQ26" i="1"/>
  <c r="DQ27" i="1"/>
  <c r="DQ28" i="1"/>
  <c r="DQ29" i="1"/>
  <c r="DQ30" i="1"/>
  <c r="DQ31" i="1"/>
  <c r="DQ32" i="1"/>
  <c r="DQ33" i="1"/>
  <c r="DQ34" i="1"/>
  <c r="DQ35" i="1"/>
  <c r="DQ36" i="1"/>
  <c r="DQ37" i="1"/>
  <c r="DQ38" i="1"/>
  <c r="DQ39" i="1"/>
  <c r="DQ40" i="1"/>
  <c r="DQ41" i="1"/>
  <c r="DQ42" i="1"/>
  <c r="DQ43" i="1"/>
  <c r="DQ44" i="1"/>
  <c r="DQ45" i="1"/>
  <c r="DQ46" i="1"/>
  <c r="DQ47" i="1"/>
  <c r="DQ48" i="1"/>
  <c r="DQ49" i="1"/>
  <c r="DQ50" i="1"/>
  <c r="DQ51" i="1"/>
  <c r="DQ52" i="1"/>
  <c r="DN22" i="1"/>
  <c r="DN23" i="1"/>
  <c r="DN24" i="1"/>
  <c r="DN25" i="1"/>
  <c r="DN26" i="1"/>
  <c r="DN27" i="1"/>
  <c r="DN28" i="1"/>
  <c r="DN29" i="1"/>
  <c r="DN30" i="1"/>
  <c r="DN31" i="1"/>
  <c r="DN32" i="1"/>
  <c r="DN33" i="1"/>
  <c r="DN34" i="1"/>
  <c r="DN35" i="1"/>
  <c r="DN36" i="1"/>
  <c r="DN37" i="1"/>
  <c r="DN38" i="1"/>
  <c r="DN39" i="1"/>
  <c r="DN40" i="1"/>
  <c r="DN41" i="1"/>
  <c r="DN42" i="1"/>
  <c r="DN43" i="1"/>
  <c r="DN44" i="1"/>
  <c r="DN45" i="1"/>
  <c r="DN46" i="1"/>
  <c r="DN47" i="1"/>
  <c r="DN48" i="1"/>
  <c r="DN49" i="1"/>
  <c r="DN50" i="1"/>
  <c r="DN51" i="1"/>
  <c r="DN52" i="1"/>
  <c r="DH52" i="1"/>
  <c r="DK22" i="1"/>
  <c r="DK23" i="1"/>
  <c r="DK24" i="1"/>
  <c r="DK25" i="1"/>
  <c r="DK26" i="1"/>
  <c r="DK27" i="1"/>
  <c r="DK28" i="1"/>
  <c r="DK29" i="1"/>
  <c r="DK30" i="1"/>
  <c r="DK31" i="1"/>
  <c r="DK32" i="1"/>
  <c r="DK33" i="1"/>
  <c r="DK34" i="1"/>
  <c r="DK35" i="1"/>
  <c r="DK36" i="1"/>
  <c r="DK37" i="1"/>
  <c r="DK38" i="1"/>
  <c r="DK39" i="1"/>
  <c r="DK40" i="1"/>
  <c r="DK41" i="1"/>
  <c r="DK42" i="1"/>
  <c r="DK43" i="1"/>
  <c r="DK44" i="1"/>
  <c r="DK45" i="1"/>
  <c r="DK46" i="1"/>
  <c r="DK47" i="1"/>
  <c r="DK48" i="1"/>
  <c r="DK49" i="1"/>
  <c r="DK50" i="1"/>
  <c r="DK51" i="1"/>
  <c r="DK52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H43" i="1"/>
  <c r="DH44" i="1"/>
  <c r="DH45" i="1"/>
  <c r="DH46" i="1"/>
  <c r="DH47" i="1"/>
  <c r="DH48" i="1"/>
  <c r="DH49" i="1"/>
  <c r="DH50" i="1"/>
  <c r="DH5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F51" i="1"/>
  <c r="DF52" i="1"/>
  <c r="CH19" i="1"/>
  <c r="CH20" i="1"/>
  <c r="CH21" i="1"/>
  <c r="CH22" i="1"/>
  <c r="CH23" i="1"/>
  <c r="CH24" i="1"/>
  <c r="CH25" i="1"/>
  <c r="CH26" i="1"/>
  <c r="CH27" i="1"/>
  <c r="CH28" i="1"/>
  <c r="CH29" i="1"/>
  <c r="CH30" i="1"/>
  <c r="CH31" i="1"/>
  <c r="CH32" i="1"/>
  <c r="CH33" i="1"/>
  <c r="CH34" i="1"/>
  <c r="CH35" i="1"/>
  <c r="CH36" i="1"/>
  <c r="CH37" i="1"/>
  <c r="CH38" i="1"/>
  <c r="CH39" i="1"/>
  <c r="CH40" i="1"/>
  <c r="CH41" i="1"/>
  <c r="CH42" i="1"/>
  <c r="CH43" i="1"/>
  <c r="CH44" i="1"/>
  <c r="CH45" i="1"/>
  <c r="CH46" i="1"/>
  <c r="CH47" i="1"/>
  <c r="CH48" i="1"/>
  <c r="CH49" i="1"/>
  <c r="CH50" i="1"/>
  <c r="CH51" i="1"/>
  <c r="CH52" i="1"/>
  <c r="CE19" i="1"/>
  <c r="CE20" i="1"/>
  <c r="CE21" i="1"/>
  <c r="CE22" i="1"/>
  <c r="CE23" i="1"/>
  <c r="CE24" i="1"/>
  <c r="CE25" i="1"/>
  <c r="CE26" i="1"/>
  <c r="CE27" i="1"/>
  <c r="CE28" i="1"/>
  <c r="CE29" i="1"/>
  <c r="CE30" i="1"/>
  <c r="CE31" i="1"/>
  <c r="CE32" i="1"/>
  <c r="CE33" i="1"/>
  <c r="CE34" i="1"/>
  <c r="CE35" i="1"/>
  <c r="CE36" i="1"/>
  <c r="CE37" i="1"/>
  <c r="CE38" i="1"/>
  <c r="CE39" i="1"/>
  <c r="CE40" i="1"/>
  <c r="CE41" i="1"/>
  <c r="CE42" i="1"/>
  <c r="CE43" i="1"/>
  <c r="CE44" i="1"/>
  <c r="CE45" i="1"/>
  <c r="CE46" i="1"/>
  <c r="CE47" i="1"/>
  <c r="CE48" i="1"/>
  <c r="CE49" i="1"/>
  <c r="CE50" i="1"/>
  <c r="CE51" i="1"/>
  <c r="CE52" i="1"/>
  <c r="DU55" i="1"/>
  <c r="DS55" i="1"/>
  <c r="DO55" i="1"/>
  <c r="DI55" i="1"/>
  <c r="DL55" i="1"/>
  <c r="DR55" i="1"/>
  <c r="DP55" i="1"/>
  <c r="DM55" i="1"/>
  <c r="DJ55" i="1"/>
  <c r="CG55" i="1"/>
  <c r="CD55" i="1"/>
  <c r="CA55" i="1"/>
  <c r="BX55" i="1"/>
  <c r="BN55" i="1"/>
  <c r="BK55" i="1"/>
  <c r="BH55" i="1"/>
  <c r="BE55" i="1"/>
  <c r="AR55" i="1"/>
  <c r="AO55" i="1"/>
  <c r="AL55" i="1"/>
  <c r="AI55" i="1"/>
  <c r="G49" i="4"/>
  <c r="G50" i="4"/>
  <c r="G48" i="4"/>
  <c r="DT4" i="1"/>
  <c r="DT5" i="1"/>
  <c r="DT6" i="1"/>
  <c r="DT7" i="1"/>
  <c r="DT8" i="1"/>
  <c r="DT9" i="1"/>
  <c r="DT10" i="1"/>
  <c r="DT11" i="1"/>
  <c r="DT12" i="1"/>
  <c r="DT13" i="1"/>
  <c r="DT14" i="1"/>
  <c r="DT15" i="1"/>
  <c r="DT16" i="1"/>
  <c r="DT17" i="1"/>
  <c r="DT18" i="1"/>
  <c r="DT19" i="1"/>
  <c r="DT20" i="1"/>
  <c r="DQ4" i="1"/>
  <c r="DQ5" i="1"/>
  <c r="DQ6" i="1"/>
  <c r="DQ7" i="1"/>
  <c r="DQ8" i="1"/>
  <c r="DQ9" i="1"/>
  <c r="DQ10" i="1"/>
  <c r="DQ11" i="1"/>
  <c r="DQ12" i="1"/>
  <c r="DQ13" i="1"/>
  <c r="DQ14" i="1"/>
  <c r="DQ15" i="1"/>
  <c r="DQ16" i="1"/>
  <c r="DQ17" i="1"/>
  <c r="DQ18" i="1"/>
  <c r="DQ19" i="1"/>
  <c r="DQ20" i="1"/>
  <c r="DT3" i="1"/>
  <c r="DQ3" i="1"/>
  <c r="CJ18" i="5" l="1"/>
  <c r="BT6" i="6"/>
  <c r="CF8" i="6"/>
  <c r="BZ8" i="6"/>
  <c r="CF9" i="6"/>
  <c r="BZ9" i="6"/>
  <c r="BW10" i="6"/>
  <c r="DM10" i="6"/>
  <c r="DV14" i="6"/>
  <c r="BW15" i="6"/>
  <c r="DV16" i="6"/>
  <c r="BW17" i="6"/>
  <c r="DV17" i="6"/>
  <c r="BG18" i="6"/>
  <c r="BW20" i="6"/>
  <c r="DV23" i="6"/>
  <c r="AG24" i="6"/>
  <c r="BJ24" i="6"/>
  <c r="AJ26" i="6"/>
  <c r="BJ27" i="6"/>
  <c r="AG28" i="6"/>
  <c r="BJ28" i="6"/>
  <c r="AM29" i="6"/>
  <c r="AG30" i="6"/>
  <c r="DJ30" i="6"/>
  <c r="AP32" i="6"/>
  <c r="AJ33" i="6"/>
  <c r="CC33" i="6"/>
  <c r="AJ35" i="6"/>
  <c r="AG36" i="6"/>
  <c r="AP36" i="6"/>
  <c r="BD36" i="6"/>
  <c r="BM36" i="6"/>
  <c r="DM36" i="6"/>
  <c r="DS36" i="6"/>
  <c r="AG37" i="6"/>
  <c r="BM37" i="6"/>
  <c r="BZ37" i="6"/>
  <c r="DP40" i="6"/>
  <c r="BD41" i="6"/>
  <c r="BW41" i="6"/>
  <c r="DS41" i="6"/>
  <c r="DV41" i="6"/>
  <c r="AJ42" i="6"/>
  <c r="BW42" i="6"/>
  <c r="AD43" i="6"/>
  <c r="AP43" i="6"/>
  <c r="DJ43" i="6"/>
  <c r="CC47" i="6"/>
  <c r="DP51" i="6"/>
  <c r="CJ44" i="5"/>
  <c r="BZ11" i="6"/>
  <c r="CC13" i="6"/>
  <c r="BZ20" i="6"/>
  <c r="AJ30" i="6"/>
  <c r="BJ30" i="6"/>
  <c r="BG32" i="6"/>
  <c r="AM33" i="6"/>
  <c r="AJ36" i="6"/>
  <c r="BG36" i="6"/>
  <c r="CC37" i="6"/>
  <c r="AJ39" i="6"/>
  <c r="DS40" i="6"/>
  <c r="AM42" i="6"/>
  <c r="BG43" i="6"/>
  <c r="AM45" i="6"/>
  <c r="DS51" i="6"/>
  <c r="DJ51" i="6"/>
  <c r="CA44" i="5"/>
  <c r="AD4" i="6"/>
  <c r="BA5" i="6"/>
  <c r="BM5" i="6"/>
  <c r="BA8" i="6"/>
  <c r="AD10" i="6"/>
  <c r="CC10" i="6"/>
  <c r="BT11" i="6"/>
  <c r="CC11" i="6"/>
  <c r="AD12" i="6"/>
  <c r="BT13" i="6"/>
  <c r="AD14" i="6"/>
  <c r="CC14" i="6"/>
  <c r="BZ16" i="6"/>
  <c r="BA18" i="6"/>
  <c r="BM18" i="6"/>
  <c r="AM20" i="6"/>
  <c r="CC20" i="6"/>
  <c r="AD26" i="6"/>
  <c r="AP26" i="6"/>
  <c r="AM30" i="6"/>
  <c r="BT31" i="6"/>
  <c r="CC31" i="6"/>
  <c r="AJ32" i="6"/>
  <c r="AD33" i="6"/>
  <c r="BJ36" i="6"/>
  <c r="AM37" i="6"/>
  <c r="BA37" i="6"/>
  <c r="AM39" i="6"/>
  <c r="AJ40" i="6"/>
  <c r="BG40" i="6"/>
  <c r="CC41" i="6"/>
  <c r="AD42" i="6"/>
  <c r="AP42" i="6"/>
  <c r="CC42" i="6"/>
  <c r="AD45" i="6"/>
  <c r="AP45" i="6"/>
  <c r="BJ49" i="6"/>
  <c r="BA49" i="6"/>
  <c r="AM50" i="6"/>
  <c r="CM6" i="5"/>
  <c r="CA14" i="5"/>
  <c r="DN14" i="5"/>
  <c r="DQ18" i="5"/>
  <c r="DN32" i="5"/>
  <c r="DZ32" i="5"/>
  <c r="DN33" i="5"/>
  <c r="DZ33" i="5"/>
  <c r="AN44" i="5"/>
  <c r="CD44" i="5"/>
  <c r="BT4" i="6"/>
  <c r="BZ6" i="6"/>
  <c r="BM7" i="6"/>
  <c r="AD8" i="6"/>
  <c r="BW8" i="6"/>
  <c r="DM8" i="6"/>
  <c r="BT10" i="6"/>
  <c r="BW11" i="6"/>
  <c r="BT14" i="6"/>
  <c r="BG15" i="6"/>
  <c r="BT15" i="6"/>
  <c r="CC15" i="6"/>
  <c r="BG17" i="6"/>
  <c r="AD18" i="6"/>
  <c r="BT18" i="6"/>
  <c r="DM18" i="6"/>
  <c r="CC19" i="6"/>
  <c r="DM19" i="6"/>
  <c r="DV22" i="6"/>
  <c r="BJ23" i="6"/>
  <c r="AD24" i="6"/>
  <c r="AP24" i="6"/>
  <c r="AJ25" i="6"/>
  <c r="BW25" i="6"/>
  <c r="DV25" i="6"/>
  <c r="AG26" i="6"/>
  <c r="BJ26" i="6"/>
  <c r="BG26" i="6"/>
  <c r="AD27" i="6"/>
  <c r="AP27" i="6"/>
  <c r="AD28" i="6"/>
  <c r="AP28" i="6"/>
  <c r="BD30" i="6"/>
  <c r="CF31" i="6"/>
  <c r="DP31" i="6"/>
  <c r="AM32" i="6"/>
  <c r="BD32" i="6"/>
  <c r="DM32" i="6"/>
  <c r="DS32" i="6"/>
  <c r="AG33" i="6"/>
  <c r="BZ33" i="6"/>
  <c r="DP36" i="6"/>
  <c r="AD37" i="6"/>
  <c r="BD37" i="6"/>
  <c r="BW37" i="6"/>
  <c r="AP39" i="6"/>
  <c r="BJ40" i="6"/>
  <c r="AM41" i="6"/>
  <c r="BA41" i="6"/>
  <c r="AM43" i="6"/>
  <c r="BA43" i="6"/>
  <c r="AM44" i="6"/>
  <c r="BD44" i="6"/>
  <c r="DV51" i="6"/>
  <c r="BR45" i="8"/>
  <c r="BW45" i="6"/>
  <c r="DS45" i="6"/>
  <c r="AJ46" i="6"/>
  <c r="BW46" i="6"/>
  <c r="AM47" i="6"/>
  <c r="BT47" i="6"/>
  <c r="CF47" i="6"/>
  <c r="AG48" i="6"/>
  <c r="CC48" i="6"/>
  <c r="AJ49" i="6"/>
  <c r="CC49" i="6"/>
  <c r="AD50" i="6"/>
  <c r="AP50" i="6"/>
  <c r="CC50" i="6"/>
  <c r="AG51" i="6"/>
  <c r="BJ51" i="6"/>
  <c r="BZ51" i="6"/>
  <c r="AM52" i="6"/>
  <c r="BW52" i="6"/>
  <c r="BL5" i="8"/>
  <c r="BL8" i="8"/>
  <c r="AO26" i="8"/>
  <c r="BL26" i="8"/>
  <c r="CE26" i="8"/>
  <c r="BL28" i="8"/>
  <c r="AO40" i="8"/>
  <c r="AO44" i="8"/>
  <c r="AL47" i="8"/>
  <c r="AX47" i="8"/>
  <c r="BI48" i="8"/>
  <c r="AR49" i="8"/>
  <c r="AL51" i="8"/>
  <c r="AX51" i="8"/>
  <c r="BO51" i="8"/>
  <c r="DV31" i="6"/>
  <c r="AG32" i="6"/>
  <c r="BJ33" i="6"/>
  <c r="AJ34" i="6"/>
  <c r="BZ34" i="6"/>
  <c r="AG35" i="6"/>
  <c r="BD35" i="6"/>
  <c r="DM35" i="6"/>
  <c r="AM36" i="6"/>
  <c r="BJ37" i="6"/>
  <c r="AJ38" i="6"/>
  <c r="BZ38" i="6"/>
  <c r="AG39" i="6"/>
  <c r="BD39" i="6"/>
  <c r="DM39" i="6"/>
  <c r="AM40" i="6"/>
  <c r="BJ41" i="6"/>
  <c r="BT41" i="6"/>
  <c r="CF41" i="6"/>
  <c r="AG42" i="6"/>
  <c r="BT42" i="6"/>
  <c r="CF42" i="6"/>
  <c r="AJ43" i="6"/>
  <c r="CC43" i="6"/>
  <c r="AD44" i="6"/>
  <c r="AP44" i="6"/>
  <c r="BZ44" i="6"/>
  <c r="AG45" i="6"/>
  <c r="BJ45" i="6"/>
  <c r="BZ45" i="6"/>
  <c r="AM46" i="6"/>
  <c r="BZ46" i="6"/>
  <c r="BW47" i="6"/>
  <c r="DS47" i="6"/>
  <c r="DV47" i="6"/>
  <c r="AJ48" i="6"/>
  <c r="AM49" i="6"/>
  <c r="AG50" i="6"/>
  <c r="CF50" i="6"/>
  <c r="AJ51" i="6"/>
  <c r="BG51" i="6"/>
  <c r="CC51" i="6"/>
  <c r="AP52" i="6"/>
  <c r="BZ52" i="6"/>
  <c r="AN27" i="7"/>
  <c r="CD29" i="7"/>
  <c r="AN35" i="7"/>
  <c r="BR8" i="8"/>
  <c r="BL18" i="8"/>
  <c r="CN29" i="8"/>
  <c r="BI31" i="8"/>
  <c r="AR32" i="8"/>
  <c r="BO34" i="8"/>
  <c r="AR40" i="8"/>
  <c r="BI43" i="8"/>
  <c r="AR44" i="8"/>
  <c r="CC44" i="6"/>
  <c r="AJ45" i="6"/>
  <c r="CC45" i="6"/>
  <c r="CC46" i="6"/>
  <c r="BM47" i="6"/>
  <c r="BZ47" i="6"/>
  <c r="AM48" i="6"/>
  <c r="DV49" i="6"/>
  <c r="AJ50" i="6"/>
  <c r="AM51" i="6"/>
  <c r="CC52" i="6"/>
  <c r="AH31" i="7"/>
  <c r="AR47" i="8"/>
  <c r="AR51" i="8"/>
  <c r="BQ3" i="5"/>
  <c r="CA21" i="5"/>
  <c r="DQ31" i="5"/>
  <c r="AT32" i="5"/>
  <c r="DT32" i="5"/>
  <c r="DQ32" i="5"/>
  <c r="DW32" i="5"/>
  <c r="DT33" i="5"/>
  <c r="AN34" i="5"/>
  <c r="AN36" i="5"/>
  <c r="AT41" i="5"/>
  <c r="AN43" i="5"/>
  <c r="CM44" i="5"/>
  <c r="AK49" i="5"/>
  <c r="AW49" i="5"/>
  <c r="BN49" i="5"/>
  <c r="AQ51" i="5"/>
  <c r="BN52" i="5"/>
  <c r="AW34" i="5"/>
  <c r="BK43" i="5"/>
  <c r="BK49" i="5"/>
  <c r="DQ49" i="5"/>
  <c r="BK50" i="5"/>
  <c r="CG10" i="5"/>
  <c r="DZ3" i="5"/>
  <c r="DW36" i="5"/>
  <c r="DW37" i="5"/>
  <c r="DQ34" i="5"/>
  <c r="DQ41" i="5"/>
  <c r="DN31" i="5"/>
  <c r="DN24" i="5"/>
  <c r="DN30" i="5"/>
  <c r="DW31" i="5"/>
  <c r="DT52" i="5"/>
  <c r="DN42" i="5"/>
  <c r="DQ22" i="5"/>
  <c r="DZ31" i="5"/>
  <c r="DW33" i="5"/>
  <c r="DW46" i="5"/>
  <c r="CM18" i="5"/>
  <c r="CM42" i="5"/>
  <c r="CJ29" i="5"/>
  <c r="CJ26" i="5"/>
  <c r="CJ9" i="5"/>
  <c r="CJ66" i="5" s="1"/>
  <c r="F97" i="4" s="1"/>
  <c r="CG45" i="5"/>
  <c r="CA51" i="5"/>
  <c r="CA30" i="5"/>
  <c r="CA15" i="5"/>
  <c r="CM34" i="5"/>
  <c r="CA35" i="5"/>
  <c r="CA37" i="5"/>
  <c r="CM37" i="5"/>
  <c r="CM40" i="5"/>
  <c r="CA41" i="5"/>
  <c r="CM41" i="5"/>
  <c r="CG43" i="5"/>
  <c r="CA45" i="5"/>
  <c r="CM45" i="5"/>
  <c r="CA47" i="5"/>
  <c r="CA48" i="5"/>
  <c r="CM48" i="5"/>
  <c r="CM49" i="5"/>
  <c r="CD37" i="5"/>
  <c r="CD41" i="5"/>
  <c r="CD45" i="5"/>
  <c r="CD48" i="5"/>
  <c r="CM51" i="5"/>
  <c r="CJ45" i="5"/>
  <c r="CJ48" i="5"/>
  <c r="CA11" i="5"/>
  <c r="CM11" i="5"/>
  <c r="CA31" i="5"/>
  <c r="CM31" i="5"/>
  <c r="CG46" i="5"/>
  <c r="CG48" i="5"/>
  <c r="CD52" i="5"/>
  <c r="BQ30" i="5"/>
  <c r="BQ28" i="5"/>
  <c r="BQ25" i="5"/>
  <c r="BK34" i="5"/>
  <c r="BK35" i="5"/>
  <c r="BQ4" i="5"/>
  <c r="BQ22" i="5"/>
  <c r="BQ44" i="5"/>
  <c r="BQ17" i="5"/>
  <c r="BK26" i="5"/>
  <c r="BQ26" i="5"/>
  <c r="BQ38" i="5"/>
  <c r="BH41" i="5"/>
  <c r="BQ10" i="5"/>
  <c r="BK24" i="5"/>
  <c r="BK40" i="5"/>
  <c r="BH42" i="5"/>
  <c r="BT42" i="5"/>
  <c r="BH46" i="5"/>
  <c r="BH24" i="5"/>
  <c r="BT39" i="5"/>
  <c r="BK18" i="5"/>
  <c r="BK30" i="5"/>
  <c r="BT30" i="5"/>
  <c r="BQ32" i="5"/>
  <c r="BT46" i="5"/>
  <c r="BH49" i="5"/>
  <c r="BT49" i="5"/>
  <c r="BH50" i="5"/>
  <c r="BT50" i="5"/>
  <c r="AN42" i="5"/>
  <c r="BL4" i="8"/>
  <c r="CK25" i="8"/>
  <c r="BR35" i="8"/>
  <c r="CE35" i="8"/>
  <c r="CN5" i="8"/>
  <c r="CK15" i="8"/>
  <c r="AO16" i="8"/>
  <c r="AU18" i="8"/>
  <c r="CN18" i="8"/>
  <c r="AO20" i="8"/>
  <c r="AU24" i="8"/>
  <c r="CH32" i="8"/>
  <c r="AO34" i="8"/>
  <c r="CE34" i="8"/>
  <c r="CH35" i="8"/>
  <c r="BR42" i="8"/>
  <c r="CB46" i="8"/>
  <c r="CN46" i="8"/>
  <c r="AO47" i="8"/>
  <c r="CH52" i="8"/>
  <c r="BR10" i="8"/>
  <c r="CK4" i="8"/>
  <c r="CH7" i="8"/>
  <c r="CB16" i="8"/>
  <c r="CN16" i="8"/>
  <c r="CB24" i="8"/>
  <c r="AX27" i="8"/>
  <c r="CB35" i="8"/>
  <c r="CN35" i="8"/>
  <c r="BO36" i="8"/>
  <c r="CH41" i="8"/>
  <c r="BO43" i="8"/>
  <c r="AR45" i="8"/>
  <c r="AR46" i="8"/>
  <c r="CH46" i="8"/>
  <c r="BO48" i="8"/>
  <c r="DW24" i="7"/>
  <c r="DW65" i="7" s="1"/>
  <c r="M160" i="4" s="1"/>
  <c r="DZ35" i="7"/>
  <c r="BQ37" i="7"/>
  <c r="DQ37" i="7"/>
  <c r="AK38" i="7"/>
  <c r="CA40" i="7"/>
  <c r="AK45" i="7"/>
  <c r="BE45" i="7"/>
  <c r="CA45" i="7"/>
  <c r="DQ45" i="7"/>
  <c r="BQ46" i="7"/>
  <c r="BE48" i="7"/>
  <c r="BE54" i="7"/>
  <c r="DT30" i="5"/>
  <c r="DT42" i="5"/>
  <c r="BQ9" i="5"/>
  <c r="BQ66" i="5" s="1"/>
  <c r="M81" i="4" s="1"/>
  <c r="DW6" i="5"/>
  <c r="DZ10" i="5"/>
  <c r="AK39" i="5"/>
  <c r="DW42" i="5"/>
  <c r="BT48" i="5"/>
  <c r="CA49" i="5"/>
  <c r="DN5" i="5"/>
  <c r="DN6" i="5"/>
  <c r="DZ6" i="5"/>
  <c r="DZ57" i="5" s="1"/>
  <c r="N88" i="4" s="1"/>
  <c r="BQ12" i="5"/>
  <c r="DN13" i="5"/>
  <c r="J98" i="4" s="1"/>
  <c r="DT14" i="5"/>
  <c r="BQ16" i="5"/>
  <c r="CM17" i="5"/>
  <c r="DW17" i="5"/>
  <c r="DQ21" i="5"/>
  <c r="DT27" i="5"/>
  <c r="DN28" i="5"/>
  <c r="DZ30" i="5"/>
  <c r="DT31" i="5"/>
  <c r="BK32" i="5"/>
  <c r="BT32" i="5"/>
  <c r="BN33" i="5"/>
  <c r="CA33" i="5"/>
  <c r="CM33" i="5"/>
  <c r="DQ33" i="5"/>
  <c r="BH36" i="5"/>
  <c r="CG36" i="5"/>
  <c r="BT37" i="5"/>
  <c r="CG37" i="5"/>
  <c r="CD38" i="5"/>
  <c r="DQ38" i="5"/>
  <c r="AN39" i="5"/>
  <c r="CD39" i="5"/>
  <c r="CD40" i="5"/>
  <c r="BT41" i="5"/>
  <c r="CG41" i="5"/>
  <c r="DZ42" i="5"/>
  <c r="CM43" i="5"/>
  <c r="DT43" i="5"/>
  <c r="AQ45" i="5"/>
  <c r="BH45" i="5"/>
  <c r="BT45" i="5"/>
  <c r="CA46" i="5"/>
  <c r="AN47" i="5"/>
  <c r="CG47" i="5"/>
  <c r="AN48" i="5"/>
  <c r="AT48" i="5"/>
  <c r="DZ48" i="5"/>
  <c r="DT49" i="5"/>
  <c r="BN50" i="5"/>
  <c r="DT50" i="5"/>
  <c r="AK51" i="5"/>
  <c r="DN51" i="5"/>
  <c r="DZ51" i="5"/>
  <c r="DN52" i="5"/>
  <c r="BN41" i="5"/>
  <c r="AT46" i="5"/>
  <c r="DZ14" i="5"/>
  <c r="AT30" i="5"/>
  <c r="CG30" i="5"/>
  <c r="DW30" i="5"/>
  <c r="CA38" i="5"/>
  <c r="AW39" i="5"/>
  <c r="CA39" i="5"/>
  <c r="BH48" i="5"/>
  <c r="CJ50" i="5"/>
  <c r="BH4" i="5"/>
  <c r="CG5" i="5"/>
  <c r="DQ5" i="5"/>
  <c r="BQ8" i="5"/>
  <c r="CA9" i="5"/>
  <c r="CM9" i="5"/>
  <c r="CM66" i="5" s="1"/>
  <c r="G97" i="4" s="1"/>
  <c r="DW9" i="5"/>
  <c r="DW66" i="5" s="1"/>
  <c r="M97" i="4" s="1"/>
  <c r="DT10" i="5"/>
  <c r="CG13" i="5"/>
  <c r="DQ13" i="5"/>
  <c r="DQ67" i="5" s="1"/>
  <c r="K98" i="4" s="1"/>
  <c r="DW14" i="5"/>
  <c r="BH16" i="5"/>
  <c r="DN17" i="5"/>
  <c r="DZ17" i="5"/>
  <c r="DN18" i="5"/>
  <c r="DZ18" i="5"/>
  <c r="DN22" i="5"/>
  <c r="DZ22" i="5"/>
  <c r="CD23" i="5"/>
  <c r="BT26" i="5"/>
  <c r="CG26" i="5"/>
  <c r="DN27" i="5"/>
  <c r="CG28" i="5"/>
  <c r="DZ29" i="5"/>
  <c r="CM30" i="5"/>
  <c r="DQ30" i="5"/>
  <c r="AN32" i="5"/>
  <c r="CM35" i="5"/>
  <c r="CJ35" i="5"/>
  <c r="CG38" i="5"/>
  <c r="CG39" i="5"/>
  <c r="CG40" i="5"/>
  <c r="DZ40" i="5"/>
  <c r="CJ41" i="5"/>
  <c r="CD42" i="5"/>
  <c r="DQ42" i="5"/>
  <c r="CD43" i="5"/>
  <c r="AW44" i="5"/>
  <c r="DQ44" i="5"/>
  <c r="CD46" i="5"/>
  <c r="BN47" i="5"/>
  <c r="AQ49" i="5"/>
  <c r="CG49" i="5"/>
  <c r="AN50" i="5"/>
  <c r="AW51" i="5"/>
  <c r="DQ51" i="5"/>
  <c r="DQ52" i="5"/>
  <c r="BQ18" i="5"/>
  <c r="BQ14" i="5"/>
  <c r="BQ6" i="5"/>
  <c r="CJ19" i="5"/>
  <c r="CJ15" i="5"/>
  <c r="CJ11" i="5"/>
  <c r="CJ7" i="5"/>
  <c r="DZ23" i="5"/>
  <c r="DZ11" i="5"/>
  <c r="DZ7" i="5"/>
  <c r="BR66" i="10"/>
  <c r="F30" i="4" s="1"/>
  <c r="BO39" i="10"/>
  <c r="AF18" i="10"/>
  <c r="AF21" i="10"/>
  <c r="BU23" i="10"/>
  <c r="BI27" i="10"/>
  <c r="AF37" i="10"/>
  <c r="BB40" i="10"/>
  <c r="AP47" i="10"/>
  <c r="AV48" i="10"/>
  <c r="DQ58" i="10"/>
  <c r="R22" i="4" s="1"/>
  <c r="DT57" i="10"/>
  <c r="DZ58" i="10"/>
  <c r="U22" i="4" s="1"/>
  <c r="DN58" i="10"/>
  <c r="Q22" i="4" s="1"/>
  <c r="DQ57" i="10"/>
  <c r="DW58" i="10"/>
  <c r="T22" i="4" s="1"/>
  <c r="DN57" i="10"/>
  <c r="DW57" i="10"/>
  <c r="DT58" i="10"/>
  <c r="S22" i="4" s="1"/>
  <c r="DZ57" i="10"/>
  <c r="AC6" i="10"/>
  <c r="BO12" i="10"/>
  <c r="AF14" i="10"/>
  <c r="BO15" i="10"/>
  <c r="AF28" i="10"/>
  <c r="AP32" i="10"/>
  <c r="BB32" i="10"/>
  <c r="AF34" i="10"/>
  <c r="BU37" i="10"/>
  <c r="AV39" i="10"/>
  <c r="BU39" i="10"/>
  <c r="BB46" i="10"/>
  <c r="BB49" i="10"/>
  <c r="BR60" i="10"/>
  <c r="BR63" i="10"/>
  <c r="F27" i="4" s="1"/>
  <c r="BR58" i="10"/>
  <c r="F22" i="4" s="1"/>
  <c r="BR64" i="10"/>
  <c r="AF8" i="10"/>
  <c r="BU20" i="10"/>
  <c r="AF24" i="10"/>
  <c r="AF27" i="10"/>
  <c r="AF33" i="10"/>
  <c r="BI37" i="10"/>
  <c r="AF39" i="10"/>
  <c r="BB47" i="10"/>
  <c r="BO11" i="10"/>
  <c r="BO14" i="10"/>
  <c r="AF20" i="10"/>
  <c r="BO20" i="10"/>
  <c r="AF23" i="10"/>
  <c r="BO23" i="10"/>
  <c r="BO27" i="10"/>
  <c r="AP28" i="10"/>
  <c r="AC30" i="10"/>
  <c r="AP30" i="10"/>
  <c r="BB30" i="10"/>
  <c r="W31" i="10"/>
  <c r="AS32" i="10"/>
  <c r="BO33" i="10"/>
  <c r="AI35" i="10"/>
  <c r="AV35" i="10"/>
  <c r="BO36" i="10"/>
  <c r="W38" i="10"/>
  <c r="AI38" i="10"/>
  <c r="AV38" i="10"/>
  <c r="BU40" i="10"/>
  <c r="Z45" i="10"/>
  <c r="BL45" i="10"/>
  <c r="AV47" i="10"/>
  <c r="BB48" i="10"/>
  <c r="BR57" i="10"/>
  <c r="F21" i="4" s="1"/>
  <c r="CK8" i="8"/>
  <c r="CK21" i="8"/>
  <c r="AU31" i="8"/>
  <c r="BR50" i="8"/>
  <c r="EQ58" i="8"/>
  <c r="EW57" i="8"/>
  <c r="EZ58" i="8"/>
  <c r="EN58" i="8"/>
  <c r="Q188" i="4" s="1"/>
  <c r="ET57" i="8"/>
  <c r="EW58" i="8"/>
  <c r="T188" i="4" s="1"/>
  <c r="EQ57" i="8"/>
  <c r="R187" i="4" s="1"/>
  <c r="EN57" i="8"/>
  <c r="ET58" i="8"/>
  <c r="S188" i="4" s="1"/>
  <c r="EZ57" i="8"/>
  <c r="CK10" i="8"/>
  <c r="CK14" i="8"/>
  <c r="BL17" i="8"/>
  <c r="BR4" i="8"/>
  <c r="BL6" i="8"/>
  <c r="CN7" i="8"/>
  <c r="BU8" i="8"/>
  <c r="CB10" i="8"/>
  <c r="CH13" i="8"/>
  <c r="CN14" i="8"/>
  <c r="BR16" i="8"/>
  <c r="CB20" i="8"/>
  <c r="CN20" i="8"/>
  <c r="BI27" i="8"/>
  <c r="CK27" i="8"/>
  <c r="BU30" i="8"/>
  <c r="CH31" i="8"/>
  <c r="BI32" i="8"/>
  <c r="AL37" i="8"/>
  <c r="AX37" i="8"/>
  <c r="CB37" i="8"/>
  <c r="CN37" i="8"/>
  <c r="AO38" i="8"/>
  <c r="CE38" i="8"/>
  <c r="AR39" i="8"/>
  <c r="CH40" i="8"/>
  <c r="BL41" i="8"/>
  <c r="BU43" i="8"/>
  <c r="CH44" i="8"/>
  <c r="CH45" i="8"/>
  <c r="BL46" i="8"/>
  <c r="AL48" i="8"/>
  <c r="AX48" i="8"/>
  <c r="BU48" i="8"/>
  <c r="AL50" i="8"/>
  <c r="AX50" i="8"/>
  <c r="CB50" i="8"/>
  <c r="CN50" i="8"/>
  <c r="AO51" i="8"/>
  <c r="CB6" i="8"/>
  <c r="CH14" i="8"/>
  <c r="BR18" i="8"/>
  <c r="CB23" i="8"/>
  <c r="CH24" i="8"/>
  <c r="BR27" i="8"/>
  <c r="AL31" i="8"/>
  <c r="AX31" i="8"/>
  <c r="BO31" i="8"/>
  <c r="CN31" i="8"/>
  <c r="BO32" i="8"/>
  <c r="CB32" i="8"/>
  <c r="CK32" i="8"/>
  <c r="AR35" i="8"/>
  <c r="AR36" i="8"/>
  <c r="BI36" i="8"/>
  <c r="AL39" i="8"/>
  <c r="AX39" i="8"/>
  <c r="CB39" i="8"/>
  <c r="CN39" i="8"/>
  <c r="CB43" i="8"/>
  <c r="CN43" i="8"/>
  <c r="CB45" i="8"/>
  <c r="CN45" i="8"/>
  <c r="CB48" i="8"/>
  <c r="CN48" i="8"/>
  <c r="AR50" i="8"/>
  <c r="CH51" i="8"/>
  <c r="CN15" i="8"/>
  <c r="FB58" i="8"/>
  <c r="U188" i="4" s="1"/>
  <c r="FB57" i="8"/>
  <c r="AO18" i="8"/>
  <c r="CK19" i="8"/>
  <c r="BL21" i="8"/>
  <c r="AO24" i="8"/>
  <c r="AO39" i="8"/>
  <c r="BL39" i="8"/>
  <c r="BR39" i="8"/>
  <c r="CE39" i="8"/>
  <c r="CE43" i="8"/>
  <c r="CE45" i="8"/>
  <c r="CE48" i="8"/>
  <c r="CO7" i="9"/>
  <c r="CF7" i="9"/>
  <c r="CO14" i="9"/>
  <c r="CR14" i="9"/>
  <c r="AY40" i="9"/>
  <c r="C224" i="4"/>
  <c r="C229" i="4"/>
  <c r="AP3" i="9"/>
  <c r="BB3" i="9"/>
  <c r="EE11" i="9"/>
  <c r="AY25" i="9"/>
  <c r="CO36" i="9"/>
  <c r="CO37" i="9"/>
  <c r="EE38" i="9"/>
  <c r="EE7" i="9"/>
  <c r="CL8" i="9"/>
  <c r="EH14" i="9"/>
  <c r="EE14" i="9"/>
  <c r="EE16" i="9"/>
  <c r="BY18" i="9"/>
  <c r="DV18" i="9"/>
  <c r="EE23" i="9"/>
  <c r="CO24" i="9"/>
  <c r="CL24" i="9"/>
  <c r="CR24" i="9"/>
  <c r="BV27" i="9"/>
  <c r="BP27" i="9"/>
  <c r="BV36" i="9"/>
  <c r="BY36" i="9"/>
  <c r="BS36" i="9"/>
  <c r="CF37" i="9"/>
  <c r="CR37" i="9"/>
  <c r="CO44" i="9"/>
  <c r="BY48" i="9"/>
  <c r="BS49" i="9"/>
  <c r="EH21" i="9"/>
  <c r="CL26" i="9"/>
  <c r="EB30" i="9"/>
  <c r="C226" i="4"/>
  <c r="C227" i="4"/>
  <c r="C230" i="4"/>
  <c r="CL3" i="9"/>
  <c r="AV4" i="9"/>
  <c r="CL4" i="9"/>
  <c r="CR5" i="9"/>
  <c r="BB6" i="9"/>
  <c r="CL7" i="9"/>
  <c r="EE9" i="9"/>
  <c r="EE10" i="9"/>
  <c r="EE12" i="9"/>
  <c r="BV20" i="9"/>
  <c r="EE21" i="9"/>
  <c r="DV23" i="9"/>
  <c r="CF24" i="9"/>
  <c r="BY26" i="9"/>
  <c r="BM27" i="9"/>
  <c r="BP29" i="9"/>
  <c r="CO29" i="9"/>
  <c r="CL29" i="9"/>
  <c r="BP33" i="9"/>
  <c r="CO33" i="9"/>
  <c r="CL33" i="9"/>
  <c r="BM36" i="9"/>
  <c r="DV40" i="9"/>
  <c r="DY40" i="9"/>
  <c r="BY43" i="9"/>
  <c r="EE51" i="9"/>
  <c r="DY51" i="9"/>
  <c r="BM43" i="9"/>
  <c r="AV44" i="9"/>
  <c r="BM49" i="9"/>
  <c r="AS3" i="9"/>
  <c r="BV3" i="9"/>
  <c r="CF3" i="9"/>
  <c r="CR3" i="9"/>
  <c r="CF4" i="9"/>
  <c r="CR4" i="9"/>
  <c r="EB4" i="9"/>
  <c r="EE5" i="9"/>
  <c r="BP6" i="9"/>
  <c r="EH6" i="9"/>
  <c r="AY8" i="9"/>
  <c r="CF8" i="9"/>
  <c r="CR8" i="9"/>
  <c r="DV9" i="9"/>
  <c r="EH9" i="9"/>
  <c r="BV11" i="9"/>
  <c r="CL11" i="9"/>
  <c r="DV11" i="9"/>
  <c r="BV12" i="9"/>
  <c r="EB15" i="9"/>
  <c r="BB16" i="9"/>
  <c r="DY16" i="9"/>
  <c r="CL17" i="9"/>
  <c r="BB18" i="9"/>
  <c r="AS19" i="9"/>
  <c r="BP20" i="9"/>
  <c r="CO20" i="9"/>
  <c r="BV21" i="9"/>
  <c r="DV21" i="9"/>
  <c r="BB22" i="9"/>
  <c r="BP22" i="9"/>
  <c r="EE22" i="9"/>
  <c r="AY23" i="9"/>
  <c r="CR23" i="9"/>
  <c r="AY24" i="9"/>
  <c r="DV24" i="9"/>
  <c r="CO25" i="9"/>
  <c r="BM26" i="9"/>
  <c r="CF26" i="9"/>
  <c r="EE26" i="9"/>
  <c r="AY27" i="9"/>
  <c r="BY27" i="9"/>
  <c r="CO28" i="9"/>
  <c r="BM29" i="9"/>
  <c r="CR29" i="9"/>
  <c r="DY29" i="9"/>
  <c r="DV30" i="9"/>
  <c r="BP31" i="9"/>
  <c r="EB32" i="9"/>
  <c r="BV37" i="9"/>
  <c r="DY38" i="9"/>
  <c r="AY39" i="9"/>
  <c r="AP40" i="9"/>
  <c r="BB40" i="9"/>
  <c r="BP43" i="9"/>
  <c r="AP44" i="9"/>
  <c r="CI44" i="9"/>
  <c r="DV46" i="9"/>
  <c r="CO47" i="9"/>
  <c r="BP48" i="9"/>
  <c r="CO52" i="9"/>
  <c r="EE46" i="9"/>
  <c r="BM48" i="9"/>
  <c r="AV3" i="9"/>
  <c r="EH3" i="9"/>
  <c r="AS4" i="9"/>
  <c r="DV4" i="9"/>
  <c r="AS7" i="9"/>
  <c r="BP8" i="9"/>
  <c r="DV8" i="9"/>
  <c r="AS9" i="9"/>
  <c r="DY9" i="9"/>
  <c r="BB10" i="9"/>
  <c r="BB11" i="9"/>
  <c r="AV11" i="9"/>
  <c r="AY12" i="9"/>
  <c r="AV12" i="9"/>
  <c r="DY18" i="9"/>
  <c r="DV20" i="9"/>
  <c r="AS21" i="9"/>
  <c r="DY21" i="9"/>
  <c r="BV22" i="9"/>
  <c r="AS23" i="9"/>
  <c r="BP24" i="9"/>
  <c r="BV25" i="9"/>
  <c r="EE25" i="9"/>
  <c r="CR26" i="9"/>
  <c r="DY26" i="9"/>
  <c r="CO27" i="9"/>
  <c r="CL27" i="9"/>
  <c r="EE28" i="9"/>
  <c r="BY29" i="9"/>
  <c r="CL36" i="9"/>
  <c r="AP39" i="9"/>
  <c r="BB39" i="9"/>
  <c r="CO39" i="9"/>
  <c r="BS43" i="9"/>
  <c r="BM46" i="9"/>
  <c r="DY46" i="9"/>
  <c r="AY47" i="9"/>
  <c r="AV47" i="9"/>
  <c r="BS48" i="9"/>
  <c r="EE48" i="9"/>
  <c r="BM51" i="9"/>
  <c r="AY52" i="9"/>
  <c r="AV52" i="9"/>
  <c r="CF30" i="9"/>
  <c r="EE30" i="9"/>
  <c r="AY31" i="9"/>
  <c r="BY31" i="9"/>
  <c r="BM33" i="9"/>
  <c r="CR33" i="9"/>
  <c r="AY34" i="9"/>
  <c r="BV34" i="9"/>
  <c r="AY35" i="9"/>
  <c r="AY36" i="9"/>
  <c r="CF36" i="9"/>
  <c r="CR36" i="9"/>
  <c r="AY37" i="9"/>
  <c r="CI37" i="9"/>
  <c r="EE37" i="9"/>
  <c r="CO38" i="9"/>
  <c r="AS39" i="9"/>
  <c r="CF39" i="9"/>
  <c r="CR39" i="9"/>
  <c r="AS40" i="9"/>
  <c r="BV40" i="9"/>
  <c r="BS41" i="9"/>
  <c r="CO41" i="9"/>
  <c r="AY42" i="9"/>
  <c r="DV43" i="9"/>
  <c r="BB44" i="9"/>
  <c r="AP46" i="9"/>
  <c r="BV46" i="9"/>
  <c r="CO46" i="9"/>
  <c r="BB47" i="9"/>
  <c r="DV48" i="9"/>
  <c r="AP49" i="9"/>
  <c r="BV49" i="9"/>
  <c r="CO49" i="9"/>
  <c r="EH49" i="9"/>
  <c r="DV51" i="9"/>
  <c r="BB52" i="9"/>
  <c r="EE29" i="9"/>
  <c r="AY30" i="9"/>
  <c r="CR30" i="9"/>
  <c r="DY30" i="9"/>
  <c r="CO31" i="9"/>
  <c r="BM32" i="9"/>
  <c r="CF32" i="9"/>
  <c r="EE32" i="9"/>
  <c r="AY33" i="9"/>
  <c r="BY33" i="9"/>
  <c r="AP34" i="9"/>
  <c r="CL34" i="9"/>
  <c r="DV34" i="9"/>
  <c r="AP35" i="9"/>
  <c r="BB35" i="9"/>
  <c r="CO35" i="9"/>
  <c r="AP36" i="9"/>
  <c r="BB36" i="9"/>
  <c r="CI36" i="9"/>
  <c r="AP37" i="9"/>
  <c r="BB37" i="9"/>
  <c r="CL37" i="9"/>
  <c r="AY38" i="9"/>
  <c r="CF38" i="9"/>
  <c r="CR38" i="9"/>
  <c r="AV39" i="9"/>
  <c r="CI39" i="9"/>
  <c r="EE39" i="9"/>
  <c r="AV40" i="9"/>
  <c r="CO40" i="9"/>
  <c r="AV41" i="9"/>
  <c r="BV41" i="9"/>
  <c r="DV42" i="9"/>
  <c r="AP43" i="9"/>
  <c r="BV43" i="9"/>
  <c r="CO43" i="9"/>
  <c r="EH43" i="9"/>
  <c r="AY45" i="9"/>
  <c r="DV45" i="9"/>
  <c r="BB46" i="9"/>
  <c r="BP46" i="9"/>
  <c r="EH46" i="9"/>
  <c r="EE47" i="9"/>
  <c r="AP48" i="9"/>
  <c r="BV48" i="9"/>
  <c r="CO48" i="9"/>
  <c r="BB49" i="9"/>
  <c r="BP49" i="9"/>
  <c r="AY50" i="9"/>
  <c r="DV50" i="9"/>
  <c r="AP51" i="9"/>
  <c r="BV51" i="9"/>
  <c r="CO51" i="9"/>
  <c r="EH51" i="9"/>
  <c r="C221" i="4"/>
  <c r="BU24" i="8"/>
  <c r="BR38" i="8"/>
  <c r="BI38" i="8"/>
  <c r="AU41" i="8"/>
  <c r="AU43" i="8"/>
  <c r="AU4" i="8"/>
  <c r="BI24" i="8"/>
  <c r="AU35" i="8"/>
  <c r="CK40" i="8"/>
  <c r="AX41" i="8"/>
  <c r="CK41" i="8"/>
  <c r="AX42" i="8"/>
  <c r="AL43" i="8"/>
  <c r="AL52" i="8"/>
  <c r="CB7" i="8"/>
  <c r="BL9" i="8"/>
  <c r="CB11" i="8"/>
  <c r="BU12" i="8"/>
  <c r="BR20" i="8"/>
  <c r="BL20" i="8"/>
  <c r="CK22" i="8"/>
  <c r="BR30" i="8"/>
  <c r="BU31" i="8"/>
  <c r="AU33" i="8"/>
  <c r="CK33" i="8"/>
  <c r="BI40" i="8"/>
  <c r="AU45" i="8"/>
  <c r="AU46" i="8"/>
  <c r="BI51" i="8"/>
  <c r="CK9" i="8"/>
  <c r="AU25" i="8"/>
  <c r="AO25" i="8"/>
  <c r="AU42" i="8"/>
  <c r="BO47" i="8"/>
  <c r="CK47" i="8"/>
  <c r="AU52" i="8"/>
  <c r="CN4" i="8"/>
  <c r="CB9" i="8"/>
  <c r="BI12" i="8"/>
  <c r="AU36" i="8"/>
  <c r="AL41" i="8"/>
  <c r="AL42" i="8"/>
  <c r="CK42" i="8"/>
  <c r="AX43" i="8"/>
  <c r="BI47" i="8"/>
  <c r="CK51" i="8"/>
  <c r="AX52" i="8"/>
  <c r="CK52" i="8"/>
  <c r="C188" i="4"/>
  <c r="CK3" i="8"/>
  <c r="BI4" i="8"/>
  <c r="BU4" i="8"/>
  <c r="CH4" i="8"/>
  <c r="AU6" i="8"/>
  <c r="CH9" i="8"/>
  <c r="CK12" i="8"/>
  <c r="CB13" i="8"/>
  <c r="BL14" i="8"/>
  <c r="BI20" i="8"/>
  <c r="AR28" i="8"/>
  <c r="CB28" i="8"/>
  <c r="CH28" i="8"/>
  <c r="BL31" i="8"/>
  <c r="CK31" i="8"/>
  <c r="CB31" i="8"/>
  <c r="BR32" i="8"/>
  <c r="AL33" i="8"/>
  <c r="AX33" i="8"/>
  <c r="CB33" i="8"/>
  <c r="CN33" i="8"/>
  <c r="BR34" i="8"/>
  <c r="BI34" i="8"/>
  <c r="CK36" i="8"/>
  <c r="CK37" i="8"/>
  <c r="BO38" i="8"/>
  <c r="CK44" i="8"/>
  <c r="BU47" i="8"/>
  <c r="CH47" i="8"/>
  <c r="AU48" i="8"/>
  <c r="BL13" i="8"/>
  <c r="BI16" i="8"/>
  <c r="BU16" i="8"/>
  <c r="CH18" i="8"/>
  <c r="BU20" i="8"/>
  <c r="CH23" i="8"/>
  <c r="BL24" i="8"/>
  <c r="BU26" i="8"/>
  <c r="AL28" i="8"/>
  <c r="BR28" i="8"/>
  <c r="CE28" i="8"/>
  <c r="CE29" i="8"/>
  <c r="BI30" i="8"/>
  <c r="AR31" i="8"/>
  <c r="BU32" i="8"/>
  <c r="CE32" i="8"/>
  <c r="AO33" i="8"/>
  <c r="CE33" i="8"/>
  <c r="AR34" i="8"/>
  <c r="CK34" i="8"/>
  <c r="AL35" i="8"/>
  <c r="AX35" i="8"/>
  <c r="CK35" i="8"/>
  <c r="AL36" i="8"/>
  <c r="AX36" i="8"/>
  <c r="CE36" i="8"/>
  <c r="AR37" i="8"/>
  <c r="CE37" i="8"/>
  <c r="AR38" i="8"/>
  <c r="CK38" i="8"/>
  <c r="AU39" i="8"/>
  <c r="CH39" i="8"/>
  <c r="AU40" i="8"/>
  <c r="CB40" i="8"/>
  <c r="CN40" i="8"/>
  <c r="AO41" i="8"/>
  <c r="CB41" i="8"/>
  <c r="CN41" i="8"/>
  <c r="AO42" i="8"/>
  <c r="BL42" i="8"/>
  <c r="CB42" i="8"/>
  <c r="CN42" i="8"/>
  <c r="AO43" i="8"/>
  <c r="BR43" i="8"/>
  <c r="CH43" i="8"/>
  <c r="AU44" i="8"/>
  <c r="CB44" i="8"/>
  <c r="CN44" i="8"/>
  <c r="AL45" i="8"/>
  <c r="AX45" i="8"/>
  <c r="CK45" i="8"/>
  <c r="AL46" i="8"/>
  <c r="AX46" i="8"/>
  <c r="CK46" i="8"/>
  <c r="AU47" i="8"/>
  <c r="CB47" i="8"/>
  <c r="CN47" i="8"/>
  <c r="AO48" i="8"/>
  <c r="BR48" i="8"/>
  <c r="CH48" i="8"/>
  <c r="AU49" i="8"/>
  <c r="CH49" i="8"/>
  <c r="AU50" i="8"/>
  <c r="CH50" i="8"/>
  <c r="AU51" i="8"/>
  <c r="CB51" i="8"/>
  <c r="CN51" i="8"/>
  <c r="AO52" i="8"/>
  <c r="CB52" i="8"/>
  <c r="CN52" i="8"/>
  <c r="C191" i="4"/>
  <c r="C193" i="4"/>
  <c r="C194" i="4"/>
  <c r="C196" i="4"/>
  <c r="C197" i="4"/>
  <c r="BL16" i="8"/>
  <c r="CK16" i="8"/>
  <c r="CH16" i="8"/>
  <c r="CK20" i="8"/>
  <c r="CH20" i="8"/>
  <c r="AO22" i="8"/>
  <c r="BL22" i="8"/>
  <c r="CE24" i="8"/>
  <c r="AR26" i="8"/>
  <c r="AX29" i="8"/>
  <c r="BL29" i="8"/>
  <c r="AO30" i="8"/>
  <c r="BL30" i="8"/>
  <c r="BR31" i="8"/>
  <c r="AU32" i="8"/>
  <c r="AX32" i="8"/>
  <c r="BL32" i="8"/>
  <c r="AR33" i="8"/>
  <c r="CH33" i="8"/>
  <c r="AU34" i="8"/>
  <c r="AO35" i="8"/>
  <c r="BL35" i="8"/>
  <c r="AO36" i="8"/>
  <c r="BR36" i="8"/>
  <c r="BU36" i="8"/>
  <c r="CH36" i="8"/>
  <c r="AU37" i="8"/>
  <c r="CH37" i="8"/>
  <c r="AU38" i="8"/>
  <c r="CK39" i="8"/>
  <c r="CE40" i="8"/>
  <c r="AR41" i="8"/>
  <c r="CE41" i="8"/>
  <c r="AR42" i="8"/>
  <c r="CE42" i="8"/>
  <c r="AR43" i="8"/>
  <c r="CK43" i="8"/>
  <c r="CE44" i="8"/>
  <c r="AO45" i="8"/>
  <c r="BL45" i="8"/>
  <c r="AO46" i="8"/>
  <c r="CE47" i="8"/>
  <c r="AR48" i="8"/>
  <c r="CK48" i="8"/>
  <c r="CK49" i="8"/>
  <c r="CK50" i="8"/>
  <c r="CE51" i="8"/>
  <c r="AR52" i="8"/>
  <c r="CE52" i="8"/>
  <c r="DW3" i="7"/>
  <c r="DZ9" i="7"/>
  <c r="DW14" i="7"/>
  <c r="CG19" i="7"/>
  <c r="DW21" i="7"/>
  <c r="BN52" i="7"/>
  <c r="DZ3" i="7"/>
  <c r="CA3" i="7"/>
  <c r="CG3" i="7"/>
  <c r="CA9" i="7"/>
  <c r="AN16" i="7"/>
  <c r="AK18" i="7"/>
  <c r="AK19" i="7"/>
  <c r="CA19" i="7"/>
  <c r="DW33" i="7"/>
  <c r="AT34" i="7"/>
  <c r="AH38" i="7"/>
  <c r="AT38" i="7"/>
  <c r="DT38" i="7"/>
  <c r="AH39" i="7"/>
  <c r="AT39" i="7"/>
  <c r="DT41" i="7"/>
  <c r="AH44" i="7"/>
  <c r="AH45" i="7"/>
  <c r="AH47" i="7"/>
  <c r="AT47" i="7"/>
  <c r="BK47" i="7"/>
  <c r="BK48" i="7"/>
  <c r="BH49" i="7"/>
  <c r="AH52" i="7"/>
  <c r="DQ52" i="7"/>
  <c r="AN54" i="7"/>
  <c r="BH54" i="7"/>
  <c r="DW9" i="7"/>
  <c r="DW43" i="7"/>
  <c r="BN15" i="7"/>
  <c r="BQ44" i="7"/>
  <c r="BN3" i="7"/>
  <c r="DW8" i="7"/>
  <c r="CG15" i="7"/>
  <c r="AK16" i="7"/>
  <c r="BX19" i="7"/>
  <c r="CJ19" i="7"/>
  <c r="AK20" i="7"/>
  <c r="BN21" i="7"/>
  <c r="AH27" i="7"/>
  <c r="BX29" i="7"/>
  <c r="CJ29" i="7"/>
  <c r="AT31" i="7"/>
  <c r="AN43" i="7"/>
  <c r="BH43" i="7"/>
  <c r="BQ49" i="7"/>
  <c r="BE52" i="7"/>
  <c r="BE53" i="7"/>
  <c r="CG11" i="7"/>
  <c r="DW20" i="7"/>
  <c r="BN13" i="7"/>
  <c r="BX15" i="7"/>
  <c r="DW15" i="7"/>
  <c r="DZ16" i="7"/>
  <c r="AT30" i="7"/>
  <c r="BX30" i="7"/>
  <c r="AH41" i="7"/>
  <c r="CJ41" i="7"/>
  <c r="AT48" i="7"/>
  <c r="AT54" i="7"/>
  <c r="DW4" i="7"/>
  <c r="AN5" i="7"/>
  <c r="AN8" i="7"/>
  <c r="AN13" i="7"/>
  <c r="CA15" i="7"/>
  <c r="AN21" i="7"/>
  <c r="CG23" i="7"/>
  <c r="BN25" i="7"/>
  <c r="BQ27" i="7"/>
  <c r="DZ27" i="7"/>
  <c r="DN28" i="7"/>
  <c r="DZ28" i="7"/>
  <c r="BN30" i="7"/>
  <c r="DW30" i="7"/>
  <c r="AK31" i="7"/>
  <c r="AN34" i="7"/>
  <c r="DN34" i="7"/>
  <c r="BQ36" i="7"/>
  <c r="DZ39" i="7"/>
  <c r="AK41" i="7"/>
  <c r="CA41" i="7"/>
  <c r="AK42" i="7"/>
  <c r="CA42" i="7"/>
  <c r="BE47" i="7"/>
  <c r="BN47" i="7"/>
  <c r="CA47" i="7"/>
  <c r="DQ47" i="7"/>
  <c r="BK49" i="7"/>
  <c r="AH51" i="7"/>
  <c r="AT51" i="7"/>
  <c r="BN53" i="7"/>
  <c r="DW53" i="7"/>
  <c r="AK54" i="7"/>
  <c r="DW5" i="7"/>
  <c r="DW19" i="7"/>
  <c r="CG31" i="7"/>
  <c r="AT41" i="7"/>
  <c r="BX41" i="7"/>
  <c r="AT42" i="7"/>
  <c r="AN44" i="7"/>
  <c r="BX47" i="7"/>
  <c r="CG49" i="7"/>
  <c r="AH54" i="7"/>
  <c r="AK3" i="7"/>
  <c r="AN11" i="7"/>
  <c r="AK15" i="7"/>
  <c r="DT20" i="7"/>
  <c r="AK22" i="7"/>
  <c r="DT22" i="7"/>
  <c r="BH27" i="7"/>
  <c r="CA28" i="7"/>
  <c r="DN30" i="7"/>
  <c r="DZ30" i="7"/>
  <c r="CA31" i="7"/>
  <c r="DT33" i="7"/>
  <c r="BH34" i="7"/>
  <c r="CD34" i="7"/>
  <c r="AQ39" i="7"/>
  <c r="BH39" i="7"/>
  <c r="CG39" i="7"/>
  <c r="BH40" i="7"/>
  <c r="CG40" i="7"/>
  <c r="AN41" i="7"/>
  <c r="BQ43" i="7"/>
  <c r="DN43" i="7"/>
  <c r="BK44" i="7"/>
  <c r="DQ44" i="7"/>
  <c r="CG45" i="7"/>
  <c r="BH47" i="7"/>
  <c r="AN48" i="7"/>
  <c r="BN49" i="7"/>
  <c r="CA49" i="7"/>
  <c r="DW49" i="7"/>
  <c r="CA50" i="7"/>
  <c r="BQ51" i="7"/>
  <c r="DW51" i="7"/>
  <c r="BQ54" i="7"/>
  <c r="DT36" i="5"/>
  <c r="DT39" i="5"/>
  <c r="AT40" i="5"/>
  <c r="BQ51" i="5"/>
  <c r="DZ19" i="5"/>
  <c r="DQ19" i="5"/>
  <c r="BQ35" i="5"/>
  <c r="DN36" i="5"/>
  <c r="DN39" i="5"/>
  <c r="BT51" i="5"/>
  <c r="BQ13" i="5"/>
  <c r="BT5" i="5"/>
  <c r="CA7" i="5"/>
  <c r="BH10" i="5"/>
  <c r="DN10" i="5"/>
  <c r="DT18" i="5"/>
  <c r="CM22" i="5"/>
  <c r="DT22" i="5"/>
  <c r="BN23" i="5"/>
  <c r="DN26" i="5"/>
  <c r="CJ27" i="5"/>
  <c r="AN30" i="5"/>
  <c r="BN31" i="5"/>
  <c r="CG34" i="5"/>
  <c r="BQ36" i="5"/>
  <c r="BT36" i="5"/>
  <c r="BN36" i="5"/>
  <c r="CA36" i="5"/>
  <c r="AW37" i="5"/>
  <c r="BN37" i="5"/>
  <c r="BN39" i="5"/>
  <c r="DN43" i="5"/>
  <c r="BN44" i="5"/>
  <c r="BN46" i="5"/>
  <c r="BH47" i="5"/>
  <c r="BT47" i="5"/>
  <c r="CM47" i="5"/>
  <c r="DW50" i="5"/>
  <c r="AN52" i="5"/>
  <c r="BQ52" i="5"/>
  <c r="DT37" i="5"/>
  <c r="AT38" i="5"/>
  <c r="DZ15" i="5"/>
  <c r="DN11" i="5"/>
  <c r="DT23" i="5"/>
  <c r="DN37" i="5"/>
  <c r="BH51" i="5"/>
  <c r="CM14" i="5"/>
  <c r="BK6" i="5"/>
  <c r="BK57" i="5" s="1"/>
  <c r="K72" i="4" s="1"/>
  <c r="DQ6" i="5"/>
  <c r="DN7" i="5"/>
  <c r="J95" i="4" s="1"/>
  <c r="BK10" i="5"/>
  <c r="DQ10" i="5"/>
  <c r="CJ14" i="5"/>
  <c r="DQ14" i="5"/>
  <c r="BH18" i="5"/>
  <c r="DW18" i="5"/>
  <c r="DW22" i="5"/>
  <c r="BK23" i="5"/>
  <c r="DW24" i="5"/>
  <c r="CJ34" i="5"/>
  <c r="CG35" i="5"/>
  <c r="DZ36" i="5"/>
  <c r="AN37" i="5"/>
  <c r="BQ37" i="5"/>
  <c r="BH37" i="5"/>
  <c r="DZ37" i="5"/>
  <c r="AQ38" i="5"/>
  <c r="BQ39" i="5"/>
  <c r="BH39" i="5"/>
  <c r="DZ39" i="5"/>
  <c r="AQ40" i="5"/>
  <c r="DW40" i="5"/>
  <c r="DZ43" i="5"/>
  <c r="AT47" i="5"/>
  <c r="DW47" i="5"/>
  <c r="CJ25" i="5"/>
  <c r="CA27" i="5"/>
  <c r="BT28" i="5"/>
  <c r="DW29" i="5"/>
  <c r="CJ30" i="5"/>
  <c r="CG31" i="5"/>
  <c r="CJ32" i="5"/>
  <c r="CG33" i="5"/>
  <c r="CA34" i="5"/>
  <c r="AQ35" i="5"/>
  <c r="BH35" i="5"/>
  <c r="CD35" i="5"/>
  <c r="AT36" i="5"/>
  <c r="CJ36" i="5"/>
  <c r="AK37" i="5"/>
  <c r="CJ37" i="5"/>
  <c r="AK38" i="5"/>
  <c r="AW38" i="5"/>
  <c r="CJ38" i="5"/>
  <c r="AQ39" i="5"/>
  <c r="CJ39" i="5"/>
  <c r="AK40" i="5"/>
  <c r="AW40" i="5"/>
  <c r="CJ40" i="5"/>
  <c r="BQ41" i="5"/>
  <c r="AK42" i="5"/>
  <c r="AT42" i="5"/>
  <c r="CG42" i="5"/>
  <c r="AQ43" i="5"/>
  <c r="BH44" i="5"/>
  <c r="BT44" i="5"/>
  <c r="AN46" i="5"/>
  <c r="CJ47" i="5"/>
  <c r="DQ48" i="5"/>
  <c r="AT49" i="5"/>
  <c r="DW49" i="5"/>
  <c r="DN50" i="5"/>
  <c r="DZ50" i="5"/>
  <c r="BK51" i="5"/>
  <c r="CJ51" i="5"/>
  <c r="DT51" i="5"/>
  <c r="BH52" i="5"/>
  <c r="BT52" i="5"/>
  <c r="DW52" i="5"/>
  <c r="DZ13" i="5"/>
  <c r="DT9" i="5"/>
  <c r="DZ5" i="5"/>
  <c r="CA24" i="5"/>
  <c r="CM24" i="5"/>
  <c r="CA26" i="5"/>
  <c r="BK28" i="5"/>
  <c r="DQ28" i="5"/>
  <c r="DN29" i="5"/>
  <c r="BH30" i="5"/>
  <c r="BH32" i="5"/>
  <c r="CG32" i="5"/>
  <c r="AT34" i="5"/>
  <c r="CD34" i="5"/>
  <c r="AN35" i="5"/>
  <c r="CD36" i="5"/>
  <c r="CM36" i="5"/>
  <c r="AN38" i="5"/>
  <c r="BK38" i="5"/>
  <c r="CM38" i="5"/>
  <c r="AT39" i="5"/>
  <c r="CM39" i="5"/>
  <c r="AN40" i="5"/>
  <c r="CA40" i="5"/>
  <c r="DQ40" i="5"/>
  <c r="AW42" i="5"/>
  <c r="BN42" i="5"/>
  <c r="CJ42" i="5"/>
  <c r="CA43" i="5"/>
  <c r="CJ43" i="5"/>
  <c r="AK44" i="5"/>
  <c r="AT44" i="5"/>
  <c r="CG44" i="5"/>
  <c r="DZ44" i="5"/>
  <c r="DW44" i="5"/>
  <c r="BQ45" i="5"/>
  <c r="BN45" i="5"/>
  <c r="CJ46" i="5"/>
  <c r="CD47" i="5"/>
  <c r="DQ47" i="5"/>
  <c r="AQ48" i="5"/>
  <c r="BQ48" i="5"/>
  <c r="BN48" i="5"/>
  <c r="BQ49" i="5"/>
  <c r="DN49" i="5"/>
  <c r="DZ49" i="5"/>
  <c r="BQ50" i="5"/>
  <c r="DQ50" i="5"/>
  <c r="AT51" i="5"/>
  <c r="BN51" i="5"/>
  <c r="CG51" i="5"/>
  <c r="DW51" i="5"/>
  <c r="BK52" i="5"/>
  <c r="CJ52" i="5"/>
  <c r="DZ52" i="5"/>
  <c r="BQ15" i="5"/>
  <c r="BQ11" i="5"/>
  <c r="CJ20" i="5"/>
  <c r="Z22" i="10"/>
  <c r="W29" i="10"/>
  <c r="W28" i="10"/>
  <c r="AI28" i="10"/>
  <c r="BI16" i="10"/>
  <c r="AY29" i="10"/>
  <c r="W3" i="10"/>
  <c r="AI11" i="10"/>
  <c r="BI19" i="10"/>
  <c r="AY31" i="10"/>
  <c r="BI33" i="10"/>
  <c r="AY36" i="10"/>
  <c r="BI28" i="10"/>
  <c r="BO16" i="10"/>
  <c r="BO28" i="10"/>
  <c r="AY39" i="10"/>
  <c r="AI19" i="10"/>
  <c r="BR22" i="10"/>
  <c r="AF25" i="10"/>
  <c r="AV27" i="10"/>
  <c r="AP29" i="10"/>
  <c r="BB31" i="10"/>
  <c r="AP36" i="10"/>
  <c r="AV37" i="10"/>
  <c r="W43" i="10"/>
  <c r="BU43" i="10"/>
  <c r="AI52" i="10"/>
  <c r="BU52" i="10"/>
  <c r="BB8" i="10"/>
  <c r="BI10" i="10"/>
  <c r="BU10" i="10"/>
  <c r="BU11" i="10"/>
  <c r="BI15" i="10"/>
  <c r="BR16" i="10"/>
  <c r="AV19" i="10"/>
  <c r="W26" i="10"/>
  <c r="AI26" i="10"/>
  <c r="BL26" i="10"/>
  <c r="BR28" i="10"/>
  <c r="AS29" i="10"/>
  <c r="W30" i="10"/>
  <c r="AI30" i="10"/>
  <c r="AS31" i="10"/>
  <c r="W32" i="10"/>
  <c r="AI32" i="10"/>
  <c r="AY33" i="10"/>
  <c r="BU33" i="10"/>
  <c r="AS36" i="10"/>
  <c r="AP37" i="10"/>
  <c r="AS40" i="10"/>
  <c r="BB44" i="10"/>
  <c r="W46" i="10"/>
  <c r="AI46" i="10"/>
  <c r="W49" i="10"/>
  <c r="AI49" i="10"/>
  <c r="Z52" i="10"/>
  <c r="BL52" i="10"/>
  <c r="W19" i="10"/>
  <c r="AP23" i="10"/>
  <c r="BB29" i="10"/>
  <c r="AP31" i="10"/>
  <c r="BB36" i="10"/>
  <c r="AY37" i="10"/>
  <c r="AP39" i="10"/>
  <c r="AI43" i="10"/>
  <c r="BI43" i="10"/>
  <c r="AP44" i="10"/>
  <c r="W52" i="10"/>
  <c r="BI52" i="10"/>
  <c r="AF4" i="10"/>
  <c r="AS6" i="10"/>
  <c r="AP7" i="10"/>
  <c r="BB7" i="10"/>
  <c r="AI9" i="10"/>
  <c r="AF12" i="10"/>
  <c r="AY15" i="10"/>
  <c r="AC16" i="10"/>
  <c r="BL16" i="10"/>
  <c r="BU16" i="10"/>
  <c r="BL17" i="10"/>
  <c r="AC19" i="10"/>
  <c r="BU19" i="10"/>
  <c r="AP20" i="10"/>
  <c r="BI21" i="10"/>
  <c r="BL22" i="10"/>
  <c r="BI24" i="10"/>
  <c r="AC25" i="10"/>
  <c r="AS28" i="10"/>
  <c r="BL28" i="10"/>
  <c r="BU28" i="10"/>
  <c r="AI29" i="10"/>
  <c r="AV29" i="10"/>
  <c r="AI31" i="10"/>
  <c r="AV31" i="10"/>
  <c r="BI32" i="10"/>
  <c r="BU32" i="10"/>
  <c r="AP33" i="10"/>
  <c r="BB33" i="10"/>
  <c r="AC34" i="10"/>
  <c r="AP34" i="10"/>
  <c r="BB34" i="10"/>
  <c r="BU38" i="10"/>
  <c r="W40" i="10"/>
  <c r="AI40" i="10"/>
  <c r="AV40" i="10"/>
  <c r="AS41" i="10"/>
  <c r="BU41" i="10"/>
  <c r="AC42" i="10"/>
  <c r="BO42" i="10"/>
  <c r="W45" i="10"/>
  <c r="AI45" i="10"/>
  <c r="Z46" i="10"/>
  <c r="BL46" i="10"/>
  <c r="Z49" i="10"/>
  <c r="BL49" i="10"/>
  <c r="W51" i="10"/>
  <c r="AI51" i="10"/>
  <c r="BI51" i="10"/>
  <c r="BU51" i="10"/>
  <c r="AC52" i="10"/>
  <c r="BO52" i="10"/>
  <c r="BR38" i="10"/>
  <c r="AF16" i="10"/>
  <c r="W16" i="10"/>
  <c r="BR47" i="10"/>
  <c r="AF48" i="10"/>
  <c r="BR11" i="10"/>
  <c r="BI11" i="10"/>
  <c r="AF50" i="10"/>
  <c r="BR50" i="10"/>
  <c r="AF7" i="10"/>
  <c r="AC7" i="10"/>
  <c r="BI8" i="10"/>
  <c r="BU8" i="10"/>
  <c r="AF10" i="10"/>
  <c r="DD10" i="10"/>
  <c r="BB12" i="10"/>
  <c r="DG4" i="10"/>
  <c r="DG64" i="10" s="1"/>
  <c r="BB17" i="10"/>
  <c r="Z18" i="10"/>
  <c r="BB18" i="10"/>
  <c r="BI20" i="10"/>
  <c r="BI23" i="10"/>
  <c r="DD25" i="10"/>
  <c r="BB45" i="10"/>
  <c r="CU25" i="10"/>
  <c r="DG25" i="10"/>
  <c r="AY27" i="10"/>
  <c r="CU27" i="10"/>
  <c r="BR34" i="10"/>
  <c r="BR42" i="10"/>
  <c r="BR44" i="10"/>
  <c r="BU47" i="10"/>
  <c r="W50" i="10"/>
  <c r="BU50" i="10"/>
  <c r="AF5" i="10"/>
  <c r="AF61" i="10" s="1"/>
  <c r="F9" i="4" s="1"/>
  <c r="AV5" i="10"/>
  <c r="AV61" i="10" s="1"/>
  <c r="L9" i="4" s="1"/>
  <c r="AS8" i="10"/>
  <c r="DD8" i="10"/>
  <c r="AS10" i="10"/>
  <c r="BO10" i="10"/>
  <c r="Z11" i="10"/>
  <c r="DG11" i="10"/>
  <c r="BI12" i="10"/>
  <c r="BU12" i="10"/>
  <c r="BI14" i="10"/>
  <c r="BU14" i="10"/>
  <c r="AC15" i="10"/>
  <c r="BU17" i="10"/>
  <c r="BR17" i="10"/>
  <c r="W18" i="10"/>
  <c r="AS18" i="10"/>
  <c r="BR19" i="10"/>
  <c r="W20" i="10"/>
  <c r="AI20" i="10"/>
  <c r="AY20" i="10"/>
  <c r="BR20" i="10"/>
  <c r="AY23" i="10"/>
  <c r="W24" i="10"/>
  <c r="AI24" i="10"/>
  <c r="DD24" i="10"/>
  <c r="BU26" i="10"/>
  <c r="BR26" i="10"/>
  <c r="AS27" i="10"/>
  <c r="BB27" i="10"/>
  <c r="DG27" i="10"/>
  <c r="AC28" i="10"/>
  <c r="AY28" i="10"/>
  <c r="AV30" i="10"/>
  <c r="BU30" i="10"/>
  <c r="BR30" i="10"/>
  <c r="AV32" i="10"/>
  <c r="DD32" i="10"/>
  <c r="AV34" i="10"/>
  <c r="W35" i="10"/>
  <c r="CU37" i="10"/>
  <c r="AP38" i="10"/>
  <c r="DD39" i="10"/>
  <c r="BI40" i="10"/>
  <c r="Z41" i="10"/>
  <c r="BI44" i="10"/>
  <c r="BU44" i="10"/>
  <c r="AP46" i="10"/>
  <c r="AF47" i="10"/>
  <c r="BR48" i="10"/>
  <c r="AP49" i="10"/>
  <c r="DD49" i="10"/>
  <c r="AP27" i="10"/>
  <c r="DD27" i="10"/>
  <c r="DD37" i="10"/>
  <c r="AF42" i="10"/>
  <c r="AP45" i="10"/>
  <c r="BI47" i="10"/>
  <c r="AI50" i="10"/>
  <c r="BI50" i="10"/>
  <c r="F28" i="4"/>
  <c r="AF3" i="10"/>
  <c r="AV4" i="10"/>
  <c r="AV64" i="10" s="1"/>
  <c r="BO8" i="10"/>
  <c r="DD9" i="10"/>
  <c r="CX10" i="10"/>
  <c r="AC11" i="10"/>
  <c r="DG12" i="10"/>
  <c r="DD12" i="10"/>
  <c r="DD13" i="10"/>
  <c r="AS14" i="10"/>
  <c r="CU14" i="10"/>
  <c r="BR15" i="10"/>
  <c r="BU15" i="10"/>
  <c r="AI18" i="10"/>
  <c r="BB20" i="10"/>
  <c r="BL20" i="10"/>
  <c r="BR21" i="10"/>
  <c r="BU21" i="10"/>
  <c r="AV23" i="10"/>
  <c r="BB24" i="10"/>
  <c r="BR24" i="10"/>
  <c r="BR27" i="10"/>
  <c r="BU27" i="10"/>
  <c r="AF29" i="10"/>
  <c r="AC29" i="10"/>
  <c r="DD29" i="10"/>
  <c r="AY30" i="10"/>
  <c r="AF31" i="10"/>
  <c r="AC31" i="10"/>
  <c r="DD31" i="10"/>
  <c r="AY32" i="10"/>
  <c r="AY34" i="10"/>
  <c r="CX37" i="10"/>
  <c r="AS38" i="10"/>
  <c r="CU39" i="10"/>
  <c r="AP40" i="10"/>
  <c r="BL40" i="10"/>
  <c r="W41" i="10"/>
  <c r="AF43" i="10"/>
  <c r="BR43" i="10"/>
  <c r="AF44" i="10"/>
  <c r="AV45" i="10"/>
  <c r="CX45" i="10"/>
  <c r="CU46" i="10"/>
  <c r="AC48" i="10"/>
  <c r="BI48" i="10"/>
  <c r="BU48" i="10"/>
  <c r="BR33" i="10"/>
  <c r="BL34" i="10"/>
  <c r="AP35" i="10"/>
  <c r="AY35" i="10"/>
  <c r="W36" i="10"/>
  <c r="AI36" i="10"/>
  <c r="CX36" i="10"/>
  <c r="AS37" i="10"/>
  <c r="BB37" i="10"/>
  <c r="DG37" i="10"/>
  <c r="AY38" i="10"/>
  <c r="AS39" i="10"/>
  <c r="BB39" i="10"/>
  <c r="DG39" i="10"/>
  <c r="AY40" i="10"/>
  <c r="AF41" i="10"/>
  <c r="BO41" i="10"/>
  <c r="W42" i="10"/>
  <c r="AI42" i="10"/>
  <c r="BI42" i="10"/>
  <c r="BU42" i="10"/>
  <c r="Z43" i="10"/>
  <c r="BL43" i="10"/>
  <c r="W44" i="10"/>
  <c r="AI44" i="10"/>
  <c r="BL44" i="10"/>
  <c r="DD44" i="10"/>
  <c r="BR45" i="10"/>
  <c r="BR46" i="10"/>
  <c r="W47" i="10"/>
  <c r="AI47" i="10"/>
  <c r="BL47" i="10"/>
  <c r="W48" i="10"/>
  <c r="AI48" i="10"/>
  <c r="BL48" i="10"/>
  <c r="DD48" i="10"/>
  <c r="BR49" i="10"/>
  <c r="Z50" i="10"/>
  <c r="BL50" i="10"/>
  <c r="DD50" i="10"/>
  <c r="AV28" i="10"/>
  <c r="BL30" i="10"/>
  <c r="BR32" i="10"/>
  <c r="W34" i="10"/>
  <c r="AI34" i="10"/>
  <c r="AS34" i="10"/>
  <c r="AS35" i="10"/>
  <c r="BB35" i="10"/>
  <c r="CU35" i="10"/>
  <c r="DD35" i="10"/>
  <c r="AV36" i="10"/>
  <c r="BR37" i="10"/>
  <c r="BL38" i="10"/>
  <c r="BR39" i="10"/>
  <c r="BR40" i="10"/>
  <c r="BR41" i="10"/>
  <c r="DD41" i="10"/>
  <c r="Z42" i="10"/>
  <c r="BL42" i="10"/>
  <c r="DD42" i="10"/>
  <c r="AC43" i="10"/>
  <c r="BO43" i="10"/>
  <c r="Z44" i="10"/>
  <c r="AY44" i="10"/>
  <c r="BO44" i="10"/>
  <c r="AF45" i="10"/>
  <c r="BI45" i="10"/>
  <c r="BU45" i="10"/>
  <c r="AF46" i="10"/>
  <c r="BI46" i="10"/>
  <c r="BU46" i="10"/>
  <c r="Z47" i="10"/>
  <c r="AY47" i="10"/>
  <c r="BO47" i="10"/>
  <c r="Z48" i="10"/>
  <c r="AY48" i="10"/>
  <c r="BO48" i="10"/>
  <c r="AF49" i="10"/>
  <c r="BI49" i="10"/>
  <c r="BU49" i="10"/>
  <c r="AC50" i="10"/>
  <c r="BO50" i="10"/>
  <c r="AF51" i="10"/>
  <c r="BR51" i="10"/>
  <c r="AF52" i="10"/>
  <c r="BR52" i="10"/>
  <c r="AS59" i="9"/>
  <c r="D206" i="4" s="1"/>
  <c r="D204" i="4"/>
  <c r="AP62" i="9"/>
  <c r="C209" i="4" s="1"/>
  <c r="C207" i="4"/>
  <c r="CF62" i="9"/>
  <c r="C223" i="4"/>
  <c r="AY59" i="9"/>
  <c r="F206" i="4" s="1"/>
  <c r="F204" i="4"/>
  <c r="CO59" i="9"/>
  <c r="F222" i="4" s="1"/>
  <c r="F220" i="4"/>
  <c r="AS62" i="9"/>
  <c r="D209" i="4" s="1"/>
  <c r="D207" i="4"/>
  <c r="BP59" i="9"/>
  <c r="K206" i="4" s="1"/>
  <c r="K204" i="4"/>
  <c r="DY59" i="9"/>
  <c r="K222" i="4" s="1"/>
  <c r="K220" i="4"/>
  <c r="BM62" i="9"/>
  <c r="J209" i="4" s="1"/>
  <c r="J207" i="4"/>
  <c r="DV62" i="9"/>
  <c r="J225" i="4" s="1"/>
  <c r="J223" i="4"/>
  <c r="EE59" i="9"/>
  <c r="M222" i="4" s="1"/>
  <c r="M220" i="4"/>
  <c r="BP62" i="9"/>
  <c r="K209" i="4" s="1"/>
  <c r="K207" i="4"/>
  <c r="CI62" i="9"/>
  <c r="D225" i="4" s="1"/>
  <c r="D223" i="4"/>
  <c r="DY62" i="9"/>
  <c r="K225" i="4" s="1"/>
  <c r="K223" i="4"/>
  <c r="BB59" i="9"/>
  <c r="G206" i="4" s="1"/>
  <c r="G204" i="4"/>
  <c r="BY59" i="9"/>
  <c r="N206" i="4" s="1"/>
  <c r="N204" i="4"/>
  <c r="CR59" i="9"/>
  <c r="G222" i="4" s="1"/>
  <c r="G220" i="4"/>
  <c r="EH59" i="9"/>
  <c r="N222" i="4" s="1"/>
  <c r="N220" i="4"/>
  <c r="AY62" i="9"/>
  <c r="F209" i="4" s="1"/>
  <c r="F207" i="4"/>
  <c r="BV62" i="9"/>
  <c r="M209" i="4" s="1"/>
  <c r="M207" i="4"/>
  <c r="CO62" i="9"/>
  <c r="F225" i="4" s="1"/>
  <c r="F223" i="4"/>
  <c r="EE62" i="9"/>
  <c r="M225" i="4" s="1"/>
  <c r="M223" i="4"/>
  <c r="AP59" i="9"/>
  <c r="C206" i="4" s="1"/>
  <c r="C204" i="4"/>
  <c r="BM59" i="9"/>
  <c r="J206" i="4" s="1"/>
  <c r="J204" i="4"/>
  <c r="CF59" i="9"/>
  <c r="C220" i="4"/>
  <c r="DV59" i="9"/>
  <c r="J222" i="4" s="1"/>
  <c r="J220" i="4"/>
  <c r="BB62" i="9"/>
  <c r="G209" i="4" s="1"/>
  <c r="G207" i="4"/>
  <c r="BY62" i="9"/>
  <c r="N209" i="4" s="1"/>
  <c r="N207" i="4"/>
  <c r="CR62" i="9"/>
  <c r="G225" i="4" s="1"/>
  <c r="G223" i="4"/>
  <c r="EH62" i="9"/>
  <c r="N225" i="4" s="1"/>
  <c r="N223" i="4"/>
  <c r="AX59" i="8"/>
  <c r="G173" i="4" s="1"/>
  <c r="G171" i="4"/>
  <c r="BU59" i="8"/>
  <c r="N173" i="4" s="1"/>
  <c r="N171" i="4"/>
  <c r="CN59" i="8"/>
  <c r="G189" i="4" s="1"/>
  <c r="G187" i="4"/>
  <c r="EF59" i="8"/>
  <c r="N189" i="4" s="1"/>
  <c r="N187" i="4"/>
  <c r="AU62" i="8"/>
  <c r="F176" i="4" s="1"/>
  <c r="F174" i="4"/>
  <c r="BR62" i="8"/>
  <c r="M176" i="4" s="1"/>
  <c r="M174" i="4"/>
  <c r="CK62" i="8"/>
  <c r="F192" i="4" s="1"/>
  <c r="F190" i="4"/>
  <c r="M192" i="4"/>
  <c r="M190" i="4"/>
  <c r="AL59" i="8"/>
  <c r="C173" i="4" s="1"/>
  <c r="C171" i="4"/>
  <c r="BI59" i="8"/>
  <c r="J173" i="4" s="1"/>
  <c r="J171" i="4"/>
  <c r="CB59" i="8"/>
  <c r="C187" i="4"/>
  <c r="J189" i="4"/>
  <c r="J187" i="4"/>
  <c r="AX62" i="8"/>
  <c r="G176" i="4" s="1"/>
  <c r="G174" i="4"/>
  <c r="BU62" i="8"/>
  <c r="N176" i="4" s="1"/>
  <c r="N174" i="4"/>
  <c r="CN62" i="8"/>
  <c r="G192" i="4" s="1"/>
  <c r="G190" i="4"/>
  <c r="EF62" i="8"/>
  <c r="N192" i="4" s="1"/>
  <c r="N190" i="4"/>
  <c r="AO59" i="8"/>
  <c r="D173" i="4" s="1"/>
  <c r="D171" i="4"/>
  <c r="BL59" i="8"/>
  <c r="K173" i="4" s="1"/>
  <c r="K171" i="4"/>
  <c r="CE59" i="8"/>
  <c r="D189" i="4" s="1"/>
  <c r="D187" i="4"/>
  <c r="K189" i="4"/>
  <c r="K187" i="4"/>
  <c r="AL62" i="8"/>
  <c r="C176" i="4" s="1"/>
  <c r="C174" i="4"/>
  <c r="BI62" i="8"/>
  <c r="J176" i="4" s="1"/>
  <c r="J174" i="4"/>
  <c r="CB62" i="8"/>
  <c r="C190" i="4"/>
  <c r="J192" i="4"/>
  <c r="J190" i="4"/>
  <c r="AU59" i="8"/>
  <c r="F173" i="4" s="1"/>
  <c r="F171" i="4"/>
  <c r="BR59" i="8"/>
  <c r="M173" i="4" s="1"/>
  <c r="M171" i="4"/>
  <c r="CK59" i="8"/>
  <c r="F189" i="4" s="1"/>
  <c r="F187" i="4"/>
  <c r="M189" i="4"/>
  <c r="M187" i="4"/>
  <c r="AO62" i="8"/>
  <c r="D176" i="4" s="1"/>
  <c r="D174" i="4"/>
  <c r="BL62" i="8"/>
  <c r="K176" i="4" s="1"/>
  <c r="K174" i="4"/>
  <c r="CE62" i="8"/>
  <c r="D192" i="4" s="1"/>
  <c r="D190" i="4"/>
  <c r="K192" i="4"/>
  <c r="K190" i="4"/>
  <c r="AP59" i="6"/>
  <c r="G107" i="4" s="1"/>
  <c r="G105" i="4"/>
  <c r="AM62" i="6"/>
  <c r="F110" i="4" s="1"/>
  <c r="F108" i="4"/>
  <c r="AD59" i="6"/>
  <c r="C107" i="4" s="1"/>
  <c r="C105" i="4"/>
  <c r="AP62" i="6"/>
  <c r="G110" i="4" s="1"/>
  <c r="G108" i="4"/>
  <c r="AG59" i="6"/>
  <c r="D107" i="4" s="1"/>
  <c r="D105" i="4"/>
  <c r="AD62" i="6"/>
  <c r="C110" i="4" s="1"/>
  <c r="C108" i="4"/>
  <c r="AM59" i="6"/>
  <c r="F107" i="4" s="1"/>
  <c r="F105" i="4"/>
  <c r="AG62" i="6"/>
  <c r="D110" i="4" s="1"/>
  <c r="D108" i="4"/>
  <c r="DA11" i="10"/>
  <c r="DA13" i="10"/>
  <c r="CX19" i="10"/>
  <c r="CX20" i="10"/>
  <c r="CX17" i="10"/>
  <c r="CU10" i="10"/>
  <c r="CX24" i="10"/>
  <c r="DA24" i="10"/>
  <c r="DD19" i="10"/>
  <c r="DG19" i="10"/>
  <c r="CU19" i="10"/>
  <c r="DA14" i="10"/>
  <c r="DD14" i="10"/>
  <c r="DA8" i="10"/>
  <c r="CU23" i="10"/>
  <c r="CX23" i="10"/>
  <c r="DG23" i="10"/>
  <c r="CU22" i="10"/>
  <c r="DA22" i="10"/>
  <c r="CU21" i="10"/>
  <c r="DD21" i="10"/>
  <c r="DD18" i="10"/>
  <c r="CX3" i="10"/>
  <c r="DA3" i="10"/>
  <c r="DD3" i="10"/>
  <c r="CU3" i="10"/>
  <c r="DG3" i="10"/>
  <c r="CX26" i="10"/>
  <c r="DG67" i="10"/>
  <c r="N31" i="4" s="1"/>
  <c r="DD20" i="10"/>
  <c r="DG20" i="10"/>
  <c r="CX15" i="10"/>
  <c r="DG15" i="10"/>
  <c r="CU15" i="10"/>
  <c r="DD15" i="10"/>
  <c r="CX13" i="10"/>
  <c r="DG13" i="10"/>
  <c r="DD7" i="10"/>
  <c r="DA10" i="10"/>
  <c r="DA5" i="10"/>
  <c r="DA61" i="10" s="1"/>
  <c r="L25" i="4" s="1"/>
  <c r="DD5" i="10"/>
  <c r="DD61" i="10" s="1"/>
  <c r="M25" i="4" s="1"/>
  <c r="CX12" i="10"/>
  <c r="DA12" i="10"/>
  <c r="CX9" i="10"/>
  <c r="DG9" i="10"/>
  <c r="DD6" i="10"/>
  <c r="CX6" i="10"/>
  <c r="J28" i="4"/>
  <c r="N28" i="4"/>
  <c r="DD4" i="10"/>
  <c r="L28" i="4"/>
  <c r="CX4" i="10"/>
  <c r="CX64" i="10" s="1"/>
  <c r="K28" i="4" s="1"/>
  <c r="AV21" i="10"/>
  <c r="AV25" i="10"/>
  <c r="AS12" i="10"/>
  <c r="AP22" i="10"/>
  <c r="AP24" i="10"/>
  <c r="AS24" i="10"/>
  <c r="AV24" i="10"/>
  <c r="AY24" i="10"/>
  <c r="AS21" i="10"/>
  <c r="BB21" i="10"/>
  <c r="AP21" i="10"/>
  <c r="AY21" i="10"/>
  <c r="AP19" i="10"/>
  <c r="AY19" i="10"/>
  <c r="AS19" i="10"/>
  <c r="BB19" i="10"/>
  <c r="AV18" i="10"/>
  <c r="AP18" i="10"/>
  <c r="AY18" i="10"/>
  <c r="AS17" i="10"/>
  <c r="AV17" i="10"/>
  <c r="AY17" i="10"/>
  <c r="AP17" i="10"/>
  <c r="AP16" i="10"/>
  <c r="AY16" i="10"/>
  <c r="AS16" i="10"/>
  <c r="AP12" i="10"/>
  <c r="AY12" i="10"/>
  <c r="AY7" i="10"/>
  <c r="AS7" i="10"/>
  <c r="AS15" i="10"/>
  <c r="BB14" i="10"/>
  <c r="AP14" i="10"/>
  <c r="AY14" i="10"/>
  <c r="AS13" i="10"/>
  <c r="AS11" i="10"/>
  <c r="AV6" i="10"/>
  <c r="AY6" i="10"/>
  <c r="AP6" i="10"/>
  <c r="BB6" i="10"/>
  <c r="BB67" i="10" s="1"/>
  <c r="N15" i="4" s="1"/>
  <c r="AS26" i="10"/>
  <c r="AV26" i="10"/>
  <c r="AY26" i="10"/>
  <c r="AS23" i="10"/>
  <c r="BB23" i="10"/>
  <c r="AV22" i="10"/>
  <c r="AY22" i="10"/>
  <c r="AV20" i="10"/>
  <c r="BB10" i="10"/>
  <c r="AP10" i="10"/>
  <c r="AY10" i="10"/>
  <c r="AS9" i="10"/>
  <c r="AP8" i="10"/>
  <c r="AY8" i="10"/>
  <c r="AY5" i="10"/>
  <c r="AY61" i="10" s="1"/>
  <c r="M9" i="4" s="1"/>
  <c r="AP5" i="10"/>
  <c r="AP61" i="10" s="1"/>
  <c r="J9" i="4" s="1"/>
  <c r="BB5" i="10"/>
  <c r="BB61" i="10" s="1"/>
  <c r="N9" i="4" s="1"/>
  <c r="AS5" i="10"/>
  <c r="AS61" i="10" s="1"/>
  <c r="K9" i="4" s="1"/>
  <c r="AY4" i="10"/>
  <c r="AY64" i="10" s="1"/>
  <c r="M12" i="4" s="1"/>
  <c r="AS4" i="10"/>
  <c r="AS64" i="10" s="1"/>
  <c r="K12" i="4" s="1"/>
  <c r="AS3" i="10"/>
  <c r="AV3" i="10"/>
  <c r="AY3" i="10"/>
  <c r="AP3" i="10"/>
  <c r="BB3" i="10"/>
  <c r="AP25" i="10"/>
  <c r="AY25" i="10"/>
  <c r="AY57" i="10" s="1"/>
  <c r="N12" i="4"/>
  <c r="L12" i="4"/>
  <c r="AS25" i="10"/>
  <c r="BB25" i="10"/>
  <c r="AC24" i="10"/>
  <c r="AI16" i="10"/>
  <c r="AI8" i="10"/>
  <c r="AC8" i="10"/>
  <c r="W8" i="10"/>
  <c r="AI21" i="10"/>
  <c r="AC21" i="10"/>
  <c r="W21" i="10"/>
  <c r="AC20" i="10"/>
  <c r="W17" i="10"/>
  <c r="AI17" i="10"/>
  <c r="W15" i="10"/>
  <c r="AF15" i="10"/>
  <c r="Z15" i="10"/>
  <c r="AI15" i="10"/>
  <c r="Z13" i="10"/>
  <c r="AF13" i="10"/>
  <c r="W11" i="10"/>
  <c r="AF11" i="10"/>
  <c r="AI3" i="10"/>
  <c r="AC3" i="10"/>
  <c r="AI12" i="10"/>
  <c r="W12" i="10"/>
  <c r="AC12" i="10"/>
  <c r="AF9" i="10"/>
  <c r="Z9" i="10"/>
  <c r="W7" i="10"/>
  <c r="AI7" i="10"/>
  <c r="W6" i="10"/>
  <c r="AI6" i="10"/>
  <c r="AI5" i="10"/>
  <c r="AI61" i="10" s="1"/>
  <c r="G9" i="4" s="1"/>
  <c r="W5" i="10"/>
  <c r="W61" i="10" s="1"/>
  <c r="C9" i="4" s="1"/>
  <c r="AC5" i="10"/>
  <c r="AC61" i="10" s="1"/>
  <c r="E9" i="4" s="1"/>
  <c r="AI4" i="10"/>
  <c r="AC4" i="10"/>
  <c r="AC64" i="10" s="1"/>
  <c r="E12" i="4" s="1"/>
  <c r="W4" i="10"/>
  <c r="AI25" i="10"/>
  <c r="W25" i="10"/>
  <c r="BR68" i="10"/>
  <c r="F32" i="4" s="1"/>
  <c r="F31" i="4"/>
  <c r="BR62" i="10"/>
  <c r="F26" i="4" s="1"/>
  <c r="F24" i="4"/>
  <c r="BO27" i="8"/>
  <c r="BO30" i="8"/>
  <c r="L196" i="4"/>
  <c r="L191" i="4"/>
  <c r="BT60" i="6"/>
  <c r="C124" i="4" s="1"/>
  <c r="CC64" i="6"/>
  <c r="F128" i="4" s="1"/>
  <c r="CC67" i="6"/>
  <c r="F131" i="4" s="1"/>
  <c r="CC57" i="6"/>
  <c r="CC59" i="6" s="1"/>
  <c r="F123" i="4" s="1"/>
  <c r="CC62" i="6"/>
  <c r="F126" i="4" s="1"/>
  <c r="F124" i="4"/>
  <c r="BT64" i="6"/>
  <c r="C128" i="4" s="1"/>
  <c r="BT57" i="6"/>
  <c r="BJ59" i="6"/>
  <c r="M107" i="4" s="1"/>
  <c r="M105" i="4"/>
  <c r="BJ62" i="6"/>
  <c r="M110" i="4" s="1"/>
  <c r="M108" i="4"/>
  <c r="BZ22" i="6"/>
  <c r="BZ19" i="6"/>
  <c r="BZ14" i="6"/>
  <c r="BZ63" i="6" s="1"/>
  <c r="E127" i="4" s="1"/>
  <c r="BZ13" i="6"/>
  <c r="AJ29" i="6"/>
  <c r="EB21" i="9"/>
  <c r="EB7" i="9"/>
  <c r="EB11" i="9"/>
  <c r="EB19" i="9"/>
  <c r="EB17" i="9"/>
  <c r="EB57" i="9" s="1"/>
  <c r="L220" i="4" s="1"/>
  <c r="EB16" i="9"/>
  <c r="EB63" i="9" s="1"/>
  <c r="L226" i="4" s="1"/>
  <c r="EB5" i="9"/>
  <c r="EB23" i="9"/>
  <c r="EB13" i="9"/>
  <c r="DW12" i="7"/>
  <c r="AQ49" i="7"/>
  <c r="BN17" i="7"/>
  <c r="DW17" i="7"/>
  <c r="DW66" i="7" s="1"/>
  <c r="CJ33" i="7"/>
  <c r="BX34" i="7"/>
  <c r="DW37" i="7"/>
  <c r="AH43" i="7"/>
  <c r="AH49" i="7"/>
  <c r="BX51" i="7"/>
  <c r="DN53" i="7"/>
  <c r="DT6" i="7"/>
  <c r="DT8" i="7"/>
  <c r="DT9" i="7"/>
  <c r="BX11" i="7"/>
  <c r="AN12" i="7"/>
  <c r="CG13" i="7"/>
  <c r="AN14" i="7"/>
  <c r="CA14" i="7"/>
  <c r="AN17" i="7"/>
  <c r="AN18" i="7"/>
  <c r="AN19" i="7"/>
  <c r="AN69" i="7" s="1"/>
  <c r="E148" i="4" s="1"/>
  <c r="AN20" i="7"/>
  <c r="AN22" i="7"/>
  <c r="DZ22" i="7"/>
  <c r="AT27" i="7"/>
  <c r="DT27" i="7"/>
  <c r="BK28" i="7"/>
  <c r="DT28" i="7"/>
  <c r="BH29" i="7"/>
  <c r="DN29" i="7"/>
  <c r="DZ29" i="7"/>
  <c r="AN30" i="7"/>
  <c r="CJ30" i="7"/>
  <c r="DQ30" i="7"/>
  <c r="BQ31" i="7"/>
  <c r="DW32" i="7"/>
  <c r="AK33" i="7"/>
  <c r="BN34" i="7"/>
  <c r="CJ34" i="7"/>
  <c r="AH35" i="7"/>
  <c r="AQ35" i="7"/>
  <c r="AH36" i="7"/>
  <c r="AN38" i="7"/>
  <c r="DN38" i="7"/>
  <c r="DZ38" i="7"/>
  <c r="AK39" i="7"/>
  <c r="BN39" i="7"/>
  <c r="CA39" i="7"/>
  <c r="CJ39" i="7"/>
  <c r="DT39" i="7"/>
  <c r="DN41" i="7"/>
  <c r="DZ41" i="7"/>
  <c r="AN42" i="7"/>
  <c r="AK43" i="7"/>
  <c r="AT43" i="7"/>
  <c r="BX43" i="7"/>
  <c r="AK47" i="7"/>
  <c r="BQ47" i="7"/>
  <c r="BE51" i="7"/>
  <c r="BN51" i="7"/>
  <c r="BH52" i="7"/>
  <c r="BQ52" i="7"/>
  <c r="BQ53" i="7"/>
  <c r="CJ53" i="7"/>
  <c r="CG53" i="7"/>
  <c r="BK54" i="7"/>
  <c r="AN6" i="7"/>
  <c r="DZ14" i="7"/>
  <c r="AQ27" i="7"/>
  <c r="BE29" i="7"/>
  <c r="BX33" i="7"/>
  <c r="AQ43" i="7"/>
  <c r="AT49" i="7"/>
  <c r="AK4" i="7"/>
  <c r="AK5" i="7"/>
  <c r="AK11" i="7"/>
  <c r="CA11" i="7"/>
  <c r="CJ11" i="7"/>
  <c r="DT13" i="7"/>
  <c r="DT14" i="7"/>
  <c r="CJ15" i="7"/>
  <c r="DT16" i="7"/>
  <c r="CA21" i="7"/>
  <c r="CA69" i="7" s="1"/>
  <c r="D164" i="4" s="1"/>
  <c r="CG21" i="7"/>
  <c r="CA25" i="7"/>
  <c r="DN25" i="7"/>
  <c r="DZ25" i="7"/>
  <c r="AN26" i="7"/>
  <c r="CD26" i="7"/>
  <c r="AK27" i="7"/>
  <c r="CA27" i="7"/>
  <c r="DW28" i="7"/>
  <c r="DQ29" i="7"/>
  <c r="BH30" i="7"/>
  <c r="BQ30" i="7"/>
  <c r="BE32" i="7"/>
  <c r="DN32" i="7"/>
  <c r="DZ32" i="7"/>
  <c r="BQ34" i="7"/>
  <c r="AK35" i="7"/>
  <c r="AT35" i="7"/>
  <c r="BK36" i="7"/>
  <c r="AQ37" i="7"/>
  <c r="AQ38" i="7"/>
  <c r="AN39" i="7"/>
  <c r="AQ41" i="7"/>
  <c r="CG41" i="7"/>
  <c r="BH42" i="7"/>
  <c r="CG42" i="7"/>
  <c r="CA43" i="7"/>
  <c r="DQ43" i="7"/>
  <c r="AT45" i="7"/>
  <c r="BX45" i="7"/>
  <c r="CA46" i="7"/>
  <c r="BX49" i="7"/>
  <c r="AT50" i="7"/>
  <c r="AQ51" i="7"/>
  <c r="DN51" i="7"/>
  <c r="BK53" i="7"/>
  <c r="AQ54" i="7"/>
  <c r="BN54" i="7"/>
  <c r="CA54" i="7"/>
  <c r="AN9" i="7"/>
  <c r="CG5" i="7"/>
  <c r="DW26" i="7"/>
  <c r="DW36" i="7"/>
  <c r="DZ36" i="7"/>
  <c r="DT36" i="7"/>
  <c r="DW68" i="7"/>
  <c r="M163" i="4" s="1"/>
  <c r="DW59" i="7"/>
  <c r="AQ32" i="7"/>
  <c r="DT35" i="7"/>
  <c r="AT40" i="7"/>
  <c r="DT42" i="7"/>
  <c r="DW62" i="7"/>
  <c r="BX5" i="7"/>
  <c r="CJ5" i="7"/>
  <c r="DN8" i="7"/>
  <c r="AK28" i="7"/>
  <c r="BN41" i="7"/>
  <c r="DZ17" i="7"/>
  <c r="BX23" i="7"/>
  <c r="DW27" i="7"/>
  <c r="DT34" i="7"/>
  <c r="AT36" i="7"/>
  <c r="AH40" i="7"/>
  <c r="DT40" i="7"/>
  <c r="AQ53" i="7"/>
  <c r="CA5" i="7"/>
  <c r="AK6" i="7"/>
  <c r="CA8" i="7"/>
  <c r="AK9" i="7"/>
  <c r="AK12" i="7"/>
  <c r="CA13" i="7"/>
  <c r="DN13" i="7"/>
  <c r="AK14" i="7"/>
  <c r="CA17" i="7"/>
  <c r="DN19" i="7"/>
  <c r="DZ19" i="7"/>
  <c r="AK21" i="7"/>
  <c r="DN22" i="7"/>
  <c r="AK23" i="7"/>
  <c r="CA23" i="7"/>
  <c r="AK24" i="7"/>
  <c r="AK25" i="7"/>
  <c r="DN27" i="7"/>
  <c r="CD30" i="7"/>
  <c r="AQ31" i="7"/>
  <c r="DW31" i="7"/>
  <c r="AK32" i="7"/>
  <c r="DW34" i="7"/>
  <c r="CA35" i="7"/>
  <c r="CG35" i="7"/>
  <c r="CG36" i="7"/>
  <c r="BN37" i="7"/>
  <c r="AK40" i="7"/>
  <c r="DN40" i="7"/>
  <c r="BH41" i="7"/>
  <c r="BK46" i="7"/>
  <c r="BQ48" i="7"/>
  <c r="AN50" i="7"/>
  <c r="BE50" i="7"/>
  <c r="BQ50" i="7"/>
  <c r="AH53" i="7"/>
  <c r="BN11" i="7"/>
  <c r="AK69" i="7"/>
  <c r="D148" i="4" s="1"/>
  <c r="DW69" i="7"/>
  <c r="M164" i="4" s="1"/>
  <c r="CJ23" i="7"/>
  <c r="CG28" i="7"/>
  <c r="AN31" i="7"/>
  <c r="BN33" i="7"/>
  <c r="DN36" i="7"/>
  <c r="AT37" i="7"/>
  <c r="DN42" i="7"/>
  <c r="BQ45" i="7"/>
  <c r="CA4" i="7"/>
  <c r="DN5" i="7"/>
  <c r="DZ5" i="7"/>
  <c r="AK8" i="7"/>
  <c r="AK62" i="7" s="1"/>
  <c r="DZ8" i="7"/>
  <c r="DZ11" i="7"/>
  <c r="AK13" i="7"/>
  <c r="DZ13" i="7"/>
  <c r="DN16" i="7"/>
  <c r="AK17" i="7"/>
  <c r="CA18" i="7"/>
  <c r="CG69" i="7"/>
  <c r="F164" i="4" s="1"/>
  <c r="CA22" i="7"/>
  <c r="AN23" i="7"/>
  <c r="DZ23" i="7"/>
  <c r="AN24" i="7"/>
  <c r="AN59" i="7" s="1"/>
  <c r="AN25" i="7"/>
  <c r="AK26" i="7"/>
  <c r="DT26" i="7"/>
  <c r="BN27" i="7"/>
  <c r="DQ27" i="7"/>
  <c r="BH28" i="7"/>
  <c r="CG29" i="7"/>
  <c r="AH30" i="7"/>
  <c r="DN31" i="7"/>
  <c r="DZ31" i="7"/>
  <c r="BH33" i="7"/>
  <c r="BE34" i="7"/>
  <c r="DZ34" i="7"/>
  <c r="BE36" i="7"/>
  <c r="AN37" i="7"/>
  <c r="DN37" i="7"/>
  <c r="AN40" i="7"/>
  <c r="BK45" i="7"/>
  <c r="AQ46" i="7"/>
  <c r="AT46" i="7"/>
  <c r="AN46" i="7"/>
  <c r="BE46" i="7"/>
  <c r="AT52" i="7"/>
  <c r="BX28" i="7"/>
  <c r="DQ28" i="7"/>
  <c r="BN29" i="7"/>
  <c r="DW29" i="7"/>
  <c r="BE30" i="7"/>
  <c r="DT30" i="7"/>
  <c r="DQ31" i="7"/>
  <c r="BH32" i="7"/>
  <c r="BE33" i="7"/>
  <c r="CD33" i="7"/>
  <c r="AQ34" i="7"/>
  <c r="CG34" i="7"/>
  <c r="DQ34" i="7"/>
  <c r="DQ35" i="7"/>
  <c r="AK36" i="7"/>
  <c r="BH36" i="7"/>
  <c r="CA36" i="7"/>
  <c r="CJ36" i="7"/>
  <c r="AK37" i="7"/>
  <c r="DW38" i="7"/>
  <c r="BX39" i="7"/>
  <c r="DN39" i="7"/>
  <c r="AQ40" i="7"/>
  <c r="BN40" i="7"/>
  <c r="CJ40" i="7"/>
  <c r="DW41" i="7"/>
  <c r="AH42" i="7"/>
  <c r="BN43" i="7"/>
  <c r="BE44" i="7"/>
  <c r="BH45" i="7"/>
  <c r="DW45" i="7"/>
  <c r="DW47" i="7"/>
  <c r="BH48" i="7"/>
  <c r="BK50" i="7"/>
  <c r="CJ51" i="7"/>
  <c r="CG51" i="7"/>
  <c r="AN52" i="7"/>
  <c r="AN53" i="7"/>
  <c r="BX53" i="7"/>
  <c r="DN35" i="7"/>
  <c r="DW35" i="7"/>
  <c r="BN36" i="7"/>
  <c r="AH37" i="7"/>
  <c r="BH37" i="7"/>
  <c r="CA37" i="7"/>
  <c r="BX38" i="7"/>
  <c r="CJ38" i="7"/>
  <c r="BX40" i="7"/>
  <c r="DZ40" i="7"/>
  <c r="BX42" i="7"/>
  <c r="DZ42" i="7"/>
  <c r="AH46" i="7"/>
  <c r="AH48" i="7"/>
  <c r="DW48" i="7"/>
  <c r="DQ48" i="7"/>
  <c r="BH50" i="7"/>
  <c r="AK52" i="7"/>
  <c r="AQ44" i="7"/>
  <c r="AT44" i="7"/>
  <c r="BH44" i="7"/>
  <c r="DW44" i="7"/>
  <c r="BN45" i="7"/>
  <c r="BH46" i="7"/>
  <c r="DT46" i="7"/>
  <c r="CG47" i="7"/>
  <c r="AK48" i="7"/>
  <c r="BN48" i="7"/>
  <c r="AN49" i="7"/>
  <c r="CJ49" i="7"/>
  <c r="DN49" i="7"/>
  <c r="AK50" i="7"/>
  <c r="BN50" i="7"/>
  <c r="AN51" i="7"/>
  <c r="AQ52" i="7"/>
  <c r="AK53" i="7"/>
  <c r="DQ53" i="7"/>
  <c r="DZ54" i="7"/>
  <c r="AQ42" i="7"/>
  <c r="BN42" i="7"/>
  <c r="CJ42" i="7"/>
  <c r="CG43" i="7"/>
  <c r="AK44" i="7"/>
  <c r="BN44" i="7"/>
  <c r="AQ45" i="7"/>
  <c r="AN45" i="7"/>
  <c r="DN45" i="7"/>
  <c r="AK46" i="7"/>
  <c r="BN46" i="7"/>
  <c r="AQ47" i="7"/>
  <c r="AN47" i="7"/>
  <c r="DN47" i="7"/>
  <c r="DZ48" i="7"/>
  <c r="AK49" i="7"/>
  <c r="DQ49" i="7"/>
  <c r="AH50" i="7"/>
  <c r="AQ50" i="7"/>
  <c r="DZ50" i="7"/>
  <c r="AK51" i="7"/>
  <c r="BH51" i="7"/>
  <c r="CA51" i="7"/>
  <c r="DQ51" i="7"/>
  <c r="AT53" i="7"/>
  <c r="BH53" i="7"/>
  <c r="CA53" i="7"/>
  <c r="AN63" i="7"/>
  <c r="E142" i="4" s="1"/>
  <c r="DT17" i="5"/>
  <c r="DT24" i="5"/>
  <c r="CG4" i="5"/>
  <c r="CG12" i="5"/>
  <c r="CG8" i="5"/>
  <c r="CG6" i="5"/>
  <c r="CG16" i="5"/>
  <c r="BB68" i="9"/>
  <c r="G215" i="4" s="1"/>
  <c r="G214" i="4"/>
  <c r="BV68" i="9"/>
  <c r="M215" i="4" s="1"/>
  <c r="M214" i="4"/>
  <c r="BR68" i="8"/>
  <c r="M182" i="4" s="1"/>
  <c r="M181" i="4"/>
  <c r="AX68" i="8"/>
  <c r="G182" i="4" s="1"/>
  <c r="G181" i="4"/>
  <c r="AP68" i="6"/>
  <c r="G116" i="4" s="1"/>
  <c r="G115" i="4"/>
  <c r="BV59" i="9"/>
  <c r="M206" i="4" s="1"/>
  <c r="CI59" i="9"/>
  <c r="D222" i="4" s="1"/>
  <c r="AX65" i="8"/>
  <c r="G179" i="4" s="1"/>
  <c r="BR65" i="8"/>
  <c r="M179" i="4" s="1"/>
  <c r="BB65" i="9"/>
  <c r="G212" i="4" s="1"/>
  <c r="BM65" i="9"/>
  <c r="J212" i="4" s="1"/>
  <c r="CO65" i="9"/>
  <c r="F228" i="4" s="1"/>
  <c r="EB20" i="9"/>
  <c r="DY8" i="9"/>
  <c r="EH8" i="9"/>
  <c r="EB10" i="9"/>
  <c r="EB12" i="9"/>
  <c r="EB14" i="9"/>
  <c r="DY20" i="9"/>
  <c r="EH20" i="9"/>
  <c r="EB22" i="9"/>
  <c r="DY24" i="9"/>
  <c r="DY68" i="9"/>
  <c r="K231" i="4" s="1"/>
  <c r="EB8" i="9"/>
  <c r="EH24" i="9"/>
  <c r="DY6" i="9"/>
  <c r="DY7" i="9"/>
  <c r="EH7" i="9"/>
  <c r="EE8" i="9"/>
  <c r="DV10" i="9"/>
  <c r="DY11" i="9"/>
  <c r="EH11" i="9"/>
  <c r="DV12" i="9"/>
  <c r="DV14" i="9"/>
  <c r="EE15" i="9"/>
  <c r="DV17" i="9"/>
  <c r="EE17" i="9"/>
  <c r="EB18" i="9"/>
  <c r="DY19" i="9"/>
  <c r="EH19" i="9"/>
  <c r="EE20" i="9"/>
  <c r="DV22" i="9"/>
  <c r="DY23" i="9"/>
  <c r="EH23" i="9"/>
  <c r="EB24" i="9"/>
  <c r="EE65" i="9"/>
  <c r="M228" i="4" s="1"/>
  <c r="EE68" i="9"/>
  <c r="M231" i="4" s="1"/>
  <c r="EB6" i="9"/>
  <c r="DY10" i="9"/>
  <c r="DY12" i="9"/>
  <c r="DV13" i="9"/>
  <c r="EE13" i="9"/>
  <c r="DY14" i="9"/>
  <c r="DV15" i="9"/>
  <c r="DY17" i="9"/>
  <c r="EH17" i="9"/>
  <c r="EE18" i="9"/>
  <c r="DY22" i="9"/>
  <c r="EE24" i="9"/>
  <c r="DV65" i="9"/>
  <c r="J228" i="4" s="1"/>
  <c r="EH65" i="9"/>
  <c r="N228" i="4" s="1"/>
  <c r="DV68" i="9"/>
  <c r="J231" i="4" s="1"/>
  <c r="EH68" i="9"/>
  <c r="N231" i="4" s="1"/>
  <c r="CR19" i="9"/>
  <c r="CF65" i="9"/>
  <c r="CR65" i="9"/>
  <c r="G228" i="4" s="1"/>
  <c r="CO3" i="9"/>
  <c r="CO4" i="9"/>
  <c r="CL6" i="9"/>
  <c r="CR7" i="9"/>
  <c r="CF10" i="9"/>
  <c r="CR10" i="9"/>
  <c r="CF11" i="9"/>
  <c r="CL12" i="9"/>
  <c r="CL14" i="9"/>
  <c r="CI16" i="9"/>
  <c r="CL18" i="9"/>
  <c r="CL19" i="9"/>
  <c r="CF20" i="9"/>
  <c r="CR20" i="9"/>
  <c r="CL22" i="9"/>
  <c r="CI65" i="9"/>
  <c r="D228" i="4" s="1"/>
  <c r="CO68" i="9"/>
  <c r="F231" i="4" s="1"/>
  <c r="CF19" i="9"/>
  <c r="CR21" i="9"/>
  <c r="CF68" i="9"/>
  <c r="CR68" i="9"/>
  <c r="G231" i="4" s="1"/>
  <c r="CI3" i="9"/>
  <c r="CI4" i="9"/>
  <c r="CF6" i="9"/>
  <c r="CR6" i="9"/>
  <c r="CL10" i="9"/>
  <c r="CR11" i="9"/>
  <c r="CF12" i="9"/>
  <c r="CR12" i="9"/>
  <c r="CF14" i="9"/>
  <c r="CF16" i="9"/>
  <c r="CF18" i="9"/>
  <c r="CR18" i="9"/>
  <c r="CL20" i="9"/>
  <c r="CL21" i="9"/>
  <c r="CF22" i="9"/>
  <c r="CR22" i="9"/>
  <c r="CI68" i="9"/>
  <c r="D231" i="4" s="1"/>
  <c r="BP10" i="9"/>
  <c r="BY4" i="9"/>
  <c r="BM68" i="9"/>
  <c r="J215" i="4" s="1"/>
  <c r="BY68" i="9"/>
  <c r="N215" i="4" s="1"/>
  <c r="BY3" i="9"/>
  <c r="BS4" i="9"/>
  <c r="BM6" i="9"/>
  <c r="BV6" i="9"/>
  <c r="BM8" i="9"/>
  <c r="BV8" i="9"/>
  <c r="BM10" i="9"/>
  <c r="BV10" i="9"/>
  <c r="BS13" i="9"/>
  <c r="BM14" i="9"/>
  <c r="BV17" i="9"/>
  <c r="BS23" i="9"/>
  <c r="BM24" i="9"/>
  <c r="BV24" i="9"/>
  <c r="BY65" i="9"/>
  <c r="N212" i="4" s="1"/>
  <c r="BP68" i="9"/>
  <c r="K215" i="4" s="1"/>
  <c r="BM4" i="9"/>
  <c r="BY6" i="9"/>
  <c r="BY8" i="9"/>
  <c r="BY10" i="9"/>
  <c r="BP11" i="9"/>
  <c r="BP14" i="9"/>
  <c r="BY14" i="9"/>
  <c r="BY24" i="9"/>
  <c r="BP65" i="9"/>
  <c r="K212" i="4" s="1"/>
  <c r="BM3" i="9"/>
  <c r="BM13" i="9"/>
  <c r="BP15" i="9"/>
  <c r="BY16" i="9"/>
  <c r="BP17" i="9"/>
  <c r="BM18" i="9"/>
  <c r="BV18" i="9"/>
  <c r="BY20" i="9"/>
  <c r="BS21" i="9"/>
  <c r="BY22" i="9"/>
  <c r="AP7" i="9"/>
  <c r="AP15" i="9"/>
  <c r="AP19" i="9"/>
  <c r="BB24" i="9"/>
  <c r="AY5" i="9"/>
  <c r="BB7" i="9"/>
  <c r="BB8" i="9"/>
  <c r="BB15" i="9"/>
  <c r="AY16" i="9"/>
  <c r="BB19" i="9"/>
  <c r="AV24" i="9"/>
  <c r="AY65" i="9"/>
  <c r="F212" i="4" s="1"/>
  <c r="AY68" i="9"/>
  <c r="F215" i="4" s="1"/>
  <c r="AY4" i="9"/>
  <c r="AV7" i="9"/>
  <c r="AV8" i="9"/>
  <c r="AY13" i="9"/>
  <c r="AV15" i="9"/>
  <c r="AS17" i="9"/>
  <c r="AV19" i="9"/>
  <c r="AP24" i="9"/>
  <c r="AP65" i="9"/>
  <c r="C212" i="4" s="1"/>
  <c r="AP68" i="9"/>
  <c r="C215" i="4" s="1"/>
  <c r="AY3" i="9"/>
  <c r="AP4" i="9"/>
  <c r="BB4" i="9"/>
  <c r="AS5" i="9"/>
  <c r="AY7" i="9"/>
  <c r="AP8" i="9"/>
  <c r="AY9" i="9"/>
  <c r="BB12" i="9"/>
  <c r="AY15" i="9"/>
  <c r="AS16" i="9"/>
  <c r="AY19" i="9"/>
  <c r="AY21" i="9"/>
  <c r="AS65" i="9"/>
  <c r="D212" i="4" s="1"/>
  <c r="AS68" i="9"/>
  <c r="D215" i="4" s="1"/>
  <c r="EF16" i="8"/>
  <c r="EF18" i="8"/>
  <c r="EF3" i="8"/>
  <c r="EF9" i="8"/>
  <c r="EF13" i="8"/>
  <c r="EF14" i="8"/>
  <c r="EF15" i="8"/>
  <c r="EF20" i="8"/>
  <c r="J195" i="4"/>
  <c r="EF65" i="8"/>
  <c r="N195" i="4" s="1"/>
  <c r="J198" i="4"/>
  <c r="EF68" i="8"/>
  <c r="N198" i="4" s="1"/>
  <c r="EF19" i="8"/>
  <c r="EF21" i="8"/>
  <c r="EF28" i="8"/>
  <c r="K195" i="4"/>
  <c r="K198" i="4"/>
  <c r="CN27" i="8"/>
  <c r="CK68" i="8"/>
  <c r="F198" i="4" s="1"/>
  <c r="CB3" i="8"/>
  <c r="CH5" i="8"/>
  <c r="CN6" i="8"/>
  <c r="CH8" i="8"/>
  <c r="CN10" i="8"/>
  <c r="CH12" i="8"/>
  <c r="CH15" i="8"/>
  <c r="CB17" i="8"/>
  <c r="CH19" i="8"/>
  <c r="CB21" i="8"/>
  <c r="CH22" i="8"/>
  <c r="CN24" i="8"/>
  <c r="CH27" i="8"/>
  <c r="CH63" i="8" s="1"/>
  <c r="E193" i="4" s="1"/>
  <c r="CN28" i="8"/>
  <c r="CE65" i="8"/>
  <c r="D195" i="4" s="1"/>
  <c r="CN3" i="8"/>
  <c r="CB8" i="8"/>
  <c r="CB12" i="8"/>
  <c r="CN17" i="8"/>
  <c r="CN21" i="8"/>
  <c r="CB22" i="8"/>
  <c r="CB27" i="8"/>
  <c r="CK29" i="8"/>
  <c r="CE68" i="8"/>
  <c r="D198" i="4" s="1"/>
  <c r="CH3" i="8"/>
  <c r="CB4" i="8"/>
  <c r="CB5" i="8"/>
  <c r="CH6" i="8"/>
  <c r="CN8" i="8"/>
  <c r="CN9" i="8"/>
  <c r="CH10" i="8"/>
  <c r="CN12" i="8"/>
  <c r="CN13" i="8"/>
  <c r="CB14" i="8"/>
  <c r="CB15" i="8"/>
  <c r="CH17" i="8"/>
  <c r="CB18" i="8"/>
  <c r="CB19" i="8"/>
  <c r="CH21" i="8"/>
  <c r="CN22" i="8"/>
  <c r="CN23" i="8"/>
  <c r="CK24" i="8"/>
  <c r="CE25" i="8"/>
  <c r="CK28" i="8"/>
  <c r="CK65" i="8"/>
  <c r="F195" i="4" s="1"/>
  <c r="BL7" i="8"/>
  <c r="BL15" i="8"/>
  <c r="BL23" i="8"/>
  <c r="BL3" i="8"/>
  <c r="BL11" i="8"/>
  <c r="BL19" i="8"/>
  <c r="BI28" i="8"/>
  <c r="BR6" i="8"/>
  <c r="BR14" i="8"/>
  <c r="BR22" i="8"/>
  <c r="BL25" i="8"/>
  <c r="BO26" i="8"/>
  <c r="BR29" i="8"/>
  <c r="BU6" i="8"/>
  <c r="BI10" i="8"/>
  <c r="BU14" i="8"/>
  <c r="BI18" i="8"/>
  <c r="BU22" i="8"/>
  <c r="BO25" i="8"/>
  <c r="BI26" i="8"/>
  <c r="BR26" i="8"/>
  <c r="BU28" i="8"/>
  <c r="BI29" i="8"/>
  <c r="BI65" i="8"/>
  <c r="J179" i="4" s="1"/>
  <c r="BU65" i="8"/>
  <c r="N179" i="4" s="1"/>
  <c r="BR25" i="8"/>
  <c r="BI6" i="8"/>
  <c r="BU10" i="8"/>
  <c r="BI14" i="8"/>
  <c r="BU18" i="8"/>
  <c r="BI22" i="8"/>
  <c r="BI25" i="8"/>
  <c r="BL27" i="8"/>
  <c r="BU27" i="8"/>
  <c r="BO28" i="8"/>
  <c r="BO63" i="8" s="1"/>
  <c r="L177" i="4" s="1"/>
  <c r="BO29" i="8"/>
  <c r="BI68" i="8"/>
  <c r="J182" i="4" s="1"/>
  <c r="BU68" i="8"/>
  <c r="N182" i="4" s="1"/>
  <c r="AU3" i="8"/>
  <c r="AU5" i="8"/>
  <c r="AU7" i="8"/>
  <c r="AU9" i="8"/>
  <c r="AU11" i="8"/>
  <c r="AU13" i="8"/>
  <c r="AU15" i="8"/>
  <c r="AU17" i="8"/>
  <c r="AU19" i="8"/>
  <c r="AU21" i="8"/>
  <c r="AU23" i="8"/>
  <c r="AU68" i="8"/>
  <c r="F182" i="4" s="1"/>
  <c r="AL27" i="8"/>
  <c r="AU65" i="8"/>
  <c r="F179" i="4" s="1"/>
  <c r="AL68" i="8"/>
  <c r="C182" i="4" s="1"/>
  <c r="AO4" i="8"/>
  <c r="AO6" i="8"/>
  <c r="AO8" i="8"/>
  <c r="AO10" i="8"/>
  <c r="AO12" i="8"/>
  <c r="AO14" i="8"/>
  <c r="AL65" i="8"/>
  <c r="C179" i="4" s="1"/>
  <c r="AO68" i="8"/>
  <c r="D182" i="4" s="1"/>
  <c r="AR27" i="8"/>
  <c r="AX28" i="8"/>
  <c r="AO65" i="8"/>
  <c r="D179" i="4" s="1"/>
  <c r="DN4" i="7"/>
  <c r="DN12" i="7"/>
  <c r="DT15" i="7"/>
  <c r="DN18" i="7"/>
  <c r="DT21" i="7"/>
  <c r="DN24" i="7"/>
  <c r="DT3" i="7"/>
  <c r="DZ4" i="7"/>
  <c r="DN6" i="7"/>
  <c r="DT11" i="7"/>
  <c r="DZ12" i="7"/>
  <c r="DN15" i="7"/>
  <c r="DT17" i="7"/>
  <c r="DZ18" i="7"/>
  <c r="DN20" i="7"/>
  <c r="DN21" i="7"/>
  <c r="DT23" i="7"/>
  <c r="DZ24" i="7"/>
  <c r="DZ65" i="7" s="1"/>
  <c r="N160" i="4" s="1"/>
  <c r="DN26" i="7"/>
  <c r="DN3" i="7"/>
  <c r="DT4" i="7"/>
  <c r="DT5" i="7"/>
  <c r="DZ6" i="7"/>
  <c r="DN9" i="7"/>
  <c r="DN11" i="7"/>
  <c r="DT12" i="7"/>
  <c r="DN14" i="7"/>
  <c r="DZ15" i="7"/>
  <c r="DN17" i="7"/>
  <c r="DT18" i="7"/>
  <c r="DT19" i="7"/>
  <c r="DZ20" i="7"/>
  <c r="DZ21" i="7"/>
  <c r="DN23" i="7"/>
  <c r="DT24" i="7"/>
  <c r="DT25" i="7"/>
  <c r="DZ26" i="7"/>
  <c r="CA20" i="7"/>
  <c r="CA24" i="7"/>
  <c r="CA65" i="7" s="1"/>
  <c r="D160" i="4" s="1"/>
  <c r="CA6" i="7"/>
  <c r="CA12" i="7"/>
  <c r="CA16" i="7"/>
  <c r="CA26" i="7"/>
  <c r="CJ3" i="7"/>
  <c r="BX8" i="7"/>
  <c r="CJ13" i="7"/>
  <c r="BX17" i="7"/>
  <c r="CJ21" i="7"/>
  <c r="CJ69" i="7" s="1"/>
  <c r="BX25" i="7"/>
  <c r="CG8" i="7"/>
  <c r="CG17" i="7"/>
  <c r="CG25" i="7"/>
  <c r="BX3" i="7"/>
  <c r="CJ8" i="7"/>
  <c r="BX13" i="7"/>
  <c r="CJ17" i="7"/>
  <c r="BX21" i="7"/>
  <c r="BX69" i="7" s="1"/>
  <c r="CJ25" i="7"/>
  <c r="BH3" i="7"/>
  <c r="BN4" i="7"/>
  <c r="BH5" i="7"/>
  <c r="BN6" i="7"/>
  <c r="BH8" i="7"/>
  <c r="BN9" i="7"/>
  <c r="BH11" i="7"/>
  <c r="BN12" i="7"/>
  <c r="BH13" i="7"/>
  <c r="BN14" i="7"/>
  <c r="BH15" i="7"/>
  <c r="BN16" i="7"/>
  <c r="BH17" i="7"/>
  <c r="BN18" i="7"/>
  <c r="BH19" i="7"/>
  <c r="BN20" i="7"/>
  <c r="BH21" i="7"/>
  <c r="BN22" i="7"/>
  <c r="BH23" i="7"/>
  <c r="BN24" i="7"/>
  <c r="BN65" i="7" s="1"/>
  <c r="M144" i="4" s="1"/>
  <c r="BH25" i="7"/>
  <c r="BN26" i="7"/>
  <c r="AH4" i="7"/>
  <c r="AH6" i="7"/>
  <c r="AH9" i="7"/>
  <c r="AH12" i="7"/>
  <c r="AH14" i="7"/>
  <c r="AH16" i="7"/>
  <c r="AH18" i="7"/>
  <c r="AH20" i="7"/>
  <c r="AH22" i="7"/>
  <c r="AH24" i="7"/>
  <c r="AH26" i="7"/>
  <c r="AH3" i="7"/>
  <c r="AH5" i="7"/>
  <c r="AH8" i="7"/>
  <c r="AH11" i="7"/>
  <c r="AH13" i="7"/>
  <c r="AH15" i="7"/>
  <c r="AH17" i="7"/>
  <c r="AH19" i="7"/>
  <c r="AH21" i="7"/>
  <c r="AH23" i="7"/>
  <c r="AH25" i="7"/>
  <c r="AT3" i="7"/>
  <c r="AT4" i="7"/>
  <c r="AT5" i="7"/>
  <c r="AT6" i="7"/>
  <c r="AT8" i="7"/>
  <c r="AT9" i="7"/>
  <c r="AT11" i="7"/>
  <c r="AT12" i="7"/>
  <c r="AT13" i="7"/>
  <c r="AT14" i="7"/>
  <c r="AT15" i="7"/>
  <c r="AT16" i="7"/>
  <c r="AT17" i="7"/>
  <c r="AT18" i="7"/>
  <c r="AT19" i="7"/>
  <c r="AT20" i="7"/>
  <c r="AT21" i="7"/>
  <c r="AT22" i="7"/>
  <c r="AT23" i="7"/>
  <c r="AT24" i="7"/>
  <c r="AT25" i="7"/>
  <c r="AT26" i="7"/>
  <c r="AQ3" i="7"/>
  <c r="AQ4" i="7"/>
  <c r="AQ5" i="7"/>
  <c r="AQ6" i="7"/>
  <c r="AQ8" i="7"/>
  <c r="AQ9" i="7"/>
  <c r="AQ11" i="7"/>
  <c r="AQ12" i="7"/>
  <c r="AQ13" i="7"/>
  <c r="AQ14" i="7"/>
  <c r="AQ15" i="7"/>
  <c r="AQ16" i="7"/>
  <c r="AQ17" i="7"/>
  <c r="AQ18" i="7"/>
  <c r="AQ19" i="7"/>
  <c r="AQ69" i="7" s="1"/>
  <c r="F148" i="4" s="1"/>
  <c r="AQ20" i="7"/>
  <c r="AQ21" i="7"/>
  <c r="AQ22" i="7"/>
  <c r="AQ23" i="7"/>
  <c r="AQ24" i="7"/>
  <c r="AQ65" i="7" s="1"/>
  <c r="F144" i="4" s="1"/>
  <c r="AQ25" i="7"/>
  <c r="AQ26" i="7"/>
  <c r="DM12" i="6"/>
  <c r="DS5" i="6"/>
  <c r="DS17" i="6"/>
  <c r="DS21" i="6"/>
  <c r="DV28" i="6"/>
  <c r="DM3" i="6"/>
  <c r="DS13" i="6"/>
  <c r="DM15" i="6"/>
  <c r="DM16" i="6"/>
  <c r="DS22" i="6"/>
  <c r="DP24" i="6"/>
  <c r="DP28" i="6"/>
  <c r="DJ29" i="6"/>
  <c r="DV29" i="6"/>
  <c r="DS7" i="6"/>
  <c r="DS20" i="6"/>
  <c r="DM5" i="6"/>
  <c r="DM7" i="6"/>
  <c r="DS9" i="6"/>
  <c r="DS11" i="6"/>
  <c r="DS14" i="6"/>
  <c r="DM17" i="6"/>
  <c r="DS18" i="6"/>
  <c r="DS19" i="6"/>
  <c r="DM20" i="6"/>
  <c r="DM21" i="6"/>
  <c r="DJ24" i="6"/>
  <c r="DV26" i="6"/>
  <c r="DJ28" i="6"/>
  <c r="DV24" i="6"/>
  <c r="DS3" i="6"/>
  <c r="DS15" i="6"/>
  <c r="DS16" i="6"/>
  <c r="DP26" i="6"/>
  <c r="DP29" i="6"/>
  <c r="BT5" i="6"/>
  <c r="CF3" i="6"/>
  <c r="BT7" i="6"/>
  <c r="CC7" i="6"/>
  <c r="CF12" i="6"/>
  <c r="CF13" i="6"/>
  <c r="CF14" i="6"/>
  <c r="BT16" i="6"/>
  <c r="CC16" i="6"/>
  <c r="CF19" i="6"/>
  <c r="BT21" i="6"/>
  <c r="CC21" i="6"/>
  <c r="BT22" i="6"/>
  <c r="CC22" i="6"/>
  <c r="BW23" i="6"/>
  <c r="CC24" i="6"/>
  <c r="CC25" i="6"/>
  <c r="BW26" i="6"/>
  <c r="BW27" i="6"/>
  <c r="CC28" i="6"/>
  <c r="CF4" i="6"/>
  <c r="CF5" i="6"/>
  <c r="CF6" i="6"/>
  <c r="BW7" i="6"/>
  <c r="BW16" i="6"/>
  <c r="CF17" i="6"/>
  <c r="CF18" i="6"/>
  <c r="BW21" i="6"/>
  <c r="BW22" i="6"/>
  <c r="BZ23" i="6"/>
  <c r="BT24" i="6"/>
  <c r="CF24" i="6"/>
  <c r="BT25" i="6"/>
  <c r="CF25" i="6"/>
  <c r="BZ26" i="6"/>
  <c r="BZ67" i="6" s="1"/>
  <c r="BZ27" i="6"/>
  <c r="BZ66" i="6" s="1"/>
  <c r="E130" i="4" s="1"/>
  <c r="BT28" i="6"/>
  <c r="CF28" i="6"/>
  <c r="CF7" i="6"/>
  <c r="CF16" i="6"/>
  <c r="CF21" i="6"/>
  <c r="CF22" i="6"/>
  <c r="CC23" i="6"/>
  <c r="CC26" i="6"/>
  <c r="CC27" i="6"/>
  <c r="BW3" i="6"/>
  <c r="CC4" i="6"/>
  <c r="CC56" i="6" s="1"/>
  <c r="F120" i="4" s="1"/>
  <c r="CC5" i="6"/>
  <c r="CC6" i="6"/>
  <c r="BW12" i="6"/>
  <c r="BW13" i="6"/>
  <c r="BW14" i="6"/>
  <c r="CC17" i="6"/>
  <c r="CC18" i="6"/>
  <c r="BW19" i="6"/>
  <c r="BT23" i="6"/>
  <c r="CF23" i="6"/>
  <c r="BZ24" i="6"/>
  <c r="BZ25" i="6"/>
  <c r="BT26" i="6"/>
  <c r="CF26" i="6"/>
  <c r="BT27" i="6"/>
  <c r="CF27" i="6"/>
  <c r="BZ28" i="6"/>
  <c r="BG3" i="6"/>
  <c r="BG67" i="6" s="1"/>
  <c r="L115" i="4" s="1"/>
  <c r="BG6" i="6"/>
  <c r="BG11" i="6"/>
  <c r="BJ68" i="6"/>
  <c r="M116" i="4" s="1"/>
  <c r="BG4" i="6"/>
  <c r="BA6" i="6"/>
  <c r="BG9" i="6"/>
  <c r="BM10" i="6"/>
  <c r="BG12" i="6"/>
  <c r="BA14" i="6"/>
  <c r="BM14" i="6"/>
  <c r="BG16" i="6"/>
  <c r="BA19" i="6"/>
  <c r="BM19" i="6"/>
  <c r="BG21" i="6"/>
  <c r="BG22" i="6"/>
  <c r="BA3" i="6"/>
  <c r="BM3" i="6"/>
  <c r="BG7" i="6"/>
  <c r="BG10" i="6"/>
  <c r="BA11" i="6"/>
  <c r="BM11" i="6"/>
  <c r="BG5" i="6"/>
  <c r="BM6" i="6"/>
  <c r="BG8" i="6"/>
  <c r="BA9" i="6"/>
  <c r="BM9" i="6"/>
  <c r="BA10" i="6"/>
  <c r="BG13" i="6"/>
  <c r="BG14" i="6"/>
  <c r="BA16" i="6"/>
  <c r="BM16" i="6"/>
  <c r="BG19" i="6"/>
  <c r="BA21" i="6"/>
  <c r="BM21" i="6"/>
  <c r="BA22" i="6"/>
  <c r="BM22" i="6"/>
  <c r="BM24" i="6"/>
  <c r="BM26" i="6"/>
  <c r="BM28" i="6"/>
  <c r="AG6" i="6"/>
  <c r="AG14" i="6"/>
  <c r="AG15" i="6"/>
  <c r="AG4" i="6"/>
  <c r="AG12" i="6"/>
  <c r="AG18" i="6"/>
  <c r="AG19" i="6"/>
  <c r="AG17" i="6"/>
  <c r="AG22" i="6"/>
  <c r="AG23" i="6"/>
  <c r="AP3" i="6"/>
  <c r="AP5" i="6"/>
  <c r="AP7" i="6"/>
  <c r="AP9" i="6"/>
  <c r="AP11" i="6"/>
  <c r="AP13" i="6"/>
  <c r="AP16" i="6"/>
  <c r="AM17" i="6"/>
  <c r="AP20" i="6"/>
  <c r="AM21" i="6"/>
  <c r="AG65" i="6"/>
  <c r="D113" i="4" s="1"/>
  <c r="AG68" i="6"/>
  <c r="D116" i="4" s="1"/>
  <c r="AG3" i="6"/>
  <c r="AG5" i="6"/>
  <c r="AG7" i="6"/>
  <c r="AG9" i="6"/>
  <c r="AG11" i="6"/>
  <c r="AG13" i="6"/>
  <c r="AG16" i="6"/>
  <c r="AP17" i="6"/>
  <c r="AG20" i="6"/>
  <c r="AP21" i="6"/>
  <c r="AM24" i="6"/>
  <c r="AG25" i="6"/>
  <c r="AM26" i="6"/>
  <c r="AG27" i="6"/>
  <c r="AM28" i="6"/>
  <c r="AG29" i="6"/>
  <c r="AP29" i="6"/>
  <c r="AM65" i="6"/>
  <c r="F113" i="4" s="1"/>
  <c r="AM68" i="6"/>
  <c r="F116" i="4" s="1"/>
  <c r="AD17" i="6"/>
  <c r="AD21" i="6"/>
  <c r="AM25" i="6"/>
  <c r="AM27" i="6"/>
  <c r="AD65" i="6"/>
  <c r="C113" i="4" s="1"/>
  <c r="AD68" i="6"/>
  <c r="C116" i="4" s="1"/>
  <c r="DN25" i="5"/>
  <c r="DT7" i="5"/>
  <c r="DT11" i="5"/>
  <c r="DQ15" i="5"/>
  <c r="DN19" i="5"/>
  <c r="DQ25" i="5"/>
  <c r="DQ26" i="5"/>
  <c r="DZ27" i="5"/>
  <c r="DZ28" i="5"/>
  <c r="DT29" i="5"/>
  <c r="DT3" i="5"/>
  <c r="DT25" i="5"/>
  <c r="DQ7" i="5"/>
  <c r="DQ11" i="5"/>
  <c r="DT15" i="5"/>
  <c r="DQ24" i="5"/>
  <c r="DZ24" i="5"/>
  <c r="DW25" i="5"/>
  <c r="DT26" i="5"/>
  <c r="DW27" i="5"/>
  <c r="DW28" i="5"/>
  <c r="DQ29" i="5"/>
  <c r="DZ26" i="5"/>
  <c r="DQ3" i="5"/>
  <c r="DN15" i="5"/>
  <c r="DT19" i="5"/>
  <c r="DQ23" i="5"/>
  <c r="DZ25" i="5"/>
  <c r="DW26" i="5"/>
  <c r="DQ27" i="5"/>
  <c r="CM25" i="5"/>
  <c r="CJ8" i="5"/>
  <c r="CJ12" i="5"/>
  <c r="CM16" i="5"/>
  <c r="CA23" i="5"/>
  <c r="CJ23" i="5"/>
  <c r="CG24" i="5"/>
  <c r="CG25" i="5"/>
  <c r="CM26" i="5"/>
  <c r="CM27" i="5"/>
  <c r="CA28" i="5"/>
  <c r="CA29" i="5"/>
  <c r="CM4" i="5"/>
  <c r="CM60" i="5" s="1"/>
  <c r="G91" i="4" s="1"/>
  <c r="CA8" i="5"/>
  <c r="CA12" i="5"/>
  <c r="CA20" i="5"/>
  <c r="CM20" i="5"/>
  <c r="CM21" i="5"/>
  <c r="CA25" i="5"/>
  <c r="CG27" i="5"/>
  <c r="CM28" i="5"/>
  <c r="CM29" i="5"/>
  <c r="CJ4" i="5"/>
  <c r="CG21" i="5"/>
  <c r="CG29" i="5"/>
  <c r="BK5" i="5"/>
  <c r="BQ5" i="5"/>
  <c r="BK9" i="5"/>
  <c r="BT13" i="5"/>
  <c r="BK17" i="5"/>
  <c r="BH21" i="5"/>
  <c r="BT22" i="5"/>
  <c r="BH25" i="5"/>
  <c r="BH28" i="5"/>
  <c r="BK13" i="5"/>
  <c r="BK21" i="5"/>
  <c r="BT21" i="5"/>
  <c r="BK22" i="5"/>
  <c r="BQ24" i="5"/>
  <c r="BK25" i="5"/>
  <c r="BT25" i="5"/>
  <c r="BH26" i="5"/>
  <c r="BN29" i="5"/>
  <c r="BT9" i="5"/>
  <c r="BT17" i="5"/>
  <c r="AN15" i="5"/>
  <c r="AN7" i="5"/>
  <c r="AW22" i="5"/>
  <c r="AT23" i="5"/>
  <c r="AW25" i="5"/>
  <c r="AN4" i="5"/>
  <c r="AN6" i="5"/>
  <c r="AT8" i="5"/>
  <c r="AN10" i="5"/>
  <c r="AN14" i="5"/>
  <c r="AT16" i="5"/>
  <c r="AN18" i="5"/>
  <c r="AQ22" i="5"/>
  <c r="AQ25" i="5"/>
  <c r="AW21" i="5"/>
  <c r="AT22" i="5"/>
  <c r="AN23" i="5"/>
  <c r="AK25" i="5"/>
  <c r="AN26" i="5"/>
  <c r="AN28" i="5"/>
  <c r="AT3" i="5"/>
  <c r="AT4" i="5"/>
  <c r="AN8" i="5"/>
  <c r="AN16" i="5"/>
  <c r="AQ21" i="5"/>
  <c r="AN22" i="5"/>
  <c r="DY3" i="9"/>
  <c r="EE3" i="9"/>
  <c r="EH4" i="9"/>
  <c r="BS5" i="9"/>
  <c r="CI5" i="9"/>
  <c r="CO5" i="9"/>
  <c r="AS6" i="9"/>
  <c r="AY6" i="9"/>
  <c r="BS9" i="9"/>
  <c r="CI9" i="9"/>
  <c r="CO9" i="9"/>
  <c r="AS10" i="9"/>
  <c r="AY10" i="9"/>
  <c r="CI13" i="9"/>
  <c r="CO13" i="9"/>
  <c r="BS15" i="9"/>
  <c r="CI15" i="9"/>
  <c r="CO15" i="9"/>
  <c r="AS22" i="9"/>
  <c r="AY22" i="9"/>
  <c r="CI23" i="9"/>
  <c r="CO23" i="9"/>
  <c r="BP3" i="9"/>
  <c r="DV3" i="9"/>
  <c r="EB3" i="9"/>
  <c r="BP4" i="9"/>
  <c r="EE4" i="9"/>
  <c r="CF5" i="9"/>
  <c r="CL5" i="9"/>
  <c r="AP6" i="9"/>
  <c r="AV6" i="9"/>
  <c r="BS7" i="9"/>
  <c r="CI7" i="9"/>
  <c r="AS8" i="9"/>
  <c r="CF9" i="9"/>
  <c r="CL9" i="9"/>
  <c r="AP10" i="9"/>
  <c r="AV10" i="9"/>
  <c r="BS11" i="9"/>
  <c r="CI11" i="9"/>
  <c r="AS12" i="9"/>
  <c r="CF13" i="9"/>
  <c r="CL13" i="9"/>
  <c r="CF15" i="9"/>
  <c r="CL15" i="9"/>
  <c r="CL57" i="9" s="1"/>
  <c r="E220" i="4" s="1"/>
  <c r="BS16" i="9"/>
  <c r="BB17" i="9"/>
  <c r="AV17" i="9"/>
  <c r="AV57" i="9" s="1"/>
  <c r="E204" i="4" s="1"/>
  <c r="AP17" i="9"/>
  <c r="BP19" i="9"/>
  <c r="CI21" i="9"/>
  <c r="AP22" i="9"/>
  <c r="AV22" i="9"/>
  <c r="AV67" i="9" s="1"/>
  <c r="E214" i="4" s="1"/>
  <c r="CF23" i="9"/>
  <c r="CL23" i="9"/>
  <c r="AS24" i="9"/>
  <c r="DY4" i="9"/>
  <c r="AP5" i="9"/>
  <c r="AV5" i="9"/>
  <c r="BY5" i="9"/>
  <c r="BS6" i="9"/>
  <c r="CI6" i="9"/>
  <c r="BM7" i="9"/>
  <c r="AP9" i="9"/>
  <c r="AV9" i="9"/>
  <c r="AV63" i="9" s="1"/>
  <c r="E210" i="4" s="1"/>
  <c r="BY9" i="9"/>
  <c r="BS10" i="9"/>
  <c r="CI10" i="9"/>
  <c r="BM11" i="9"/>
  <c r="BP13" i="9"/>
  <c r="AS14" i="9"/>
  <c r="AY14" i="9"/>
  <c r="BY15" i="9"/>
  <c r="BM16" i="9"/>
  <c r="BV16" i="9"/>
  <c r="BM17" i="9"/>
  <c r="CR17" i="9"/>
  <c r="AS18" i="9"/>
  <c r="AY18" i="9"/>
  <c r="BS19" i="9"/>
  <c r="CI19" i="9"/>
  <c r="AP20" i="9"/>
  <c r="AV20" i="9"/>
  <c r="BB20" i="9"/>
  <c r="BP23" i="9"/>
  <c r="BM5" i="9"/>
  <c r="BY7" i="9"/>
  <c r="BS8" i="9"/>
  <c r="CI8" i="9"/>
  <c r="BM9" i="9"/>
  <c r="BY11" i="9"/>
  <c r="BS12" i="9"/>
  <c r="CI12" i="9"/>
  <c r="BB13" i="9"/>
  <c r="AV13" i="9"/>
  <c r="AP13" i="9"/>
  <c r="AP14" i="9"/>
  <c r="AV14" i="9"/>
  <c r="AP16" i="9"/>
  <c r="AV16" i="9"/>
  <c r="CL16" i="9"/>
  <c r="BS17" i="9"/>
  <c r="CI17" i="9"/>
  <c r="AP18" i="9"/>
  <c r="AV18" i="9"/>
  <c r="AS20" i="9"/>
  <c r="BP21" i="9"/>
  <c r="BY19" i="9"/>
  <c r="BS20" i="9"/>
  <c r="CI20" i="9"/>
  <c r="BM21" i="9"/>
  <c r="BY23" i="9"/>
  <c r="BS24" i="9"/>
  <c r="CI24" i="9"/>
  <c r="BB25" i="9"/>
  <c r="AV25" i="9"/>
  <c r="AP25" i="9"/>
  <c r="BS25" i="9"/>
  <c r="BB27" i="9"/>
  <c r="AV27" i="9"/>
  <c r="AP27" i="9"/>
  <c r="BS27" i="9"/>
  <c r="BB29" i="9"/>
  <c r="AV29" i="9"/>
  <c r="AP29" i="9"/>
  <c r="BS29" i="9"/>
  <c r="BB31" i="9"/>
  <c r="AV31" i="9"/>
  <c r="AP31" i="9"/>
  <c r="BS31" i="9"/>
  <c r="BB33" i="9"/>
  <c r="AV33" i="9"/>
  <c r="AP33" i="9"/>
  <c r="BS33" i="9"/>
  <c r="EH33" i="9"/>
  <c r="EB33" i="9"/>
  <c r="DV33" i="9"/>
  <c r="BY34" i="9"/>
  <c r="BS34" i="9"/>
  <c r="BM34" i="9"/>
  <c r="CO34" i="9"/>
  <c r="BY35" i="9"/>
  <c r="BS35" i="9"/>
  <c r="BM35" i="9"/>
  <c r="EH36" i="9"/>
  <c r="EB36" i="9"/>
  <c r="DV36" i="9"/>
  <c r="BY39" i="9"/>
  <c r="BS39" i="9"/>
  <c r="BM39" i="9"/>
  <c r="BV65" i="9"/>
  <c r="M212" i="4" s="1"/>
  <c r="DY65" i="9"/>
  <c r="K228" i="4" s="1"/>
  <c r="BY13" i="9"/>
  <c r="BS14" i="9"/>
  <c r="CI14" i="9"/>
  <c r="BM15" i="9"/>
  <c r="BY17" i="9"/>
  <c r="BS18" i="9"/>
  <c r="CI18" i="9"/>
  <c r="BM19" i="9"/>
  <c r="AP21" i="9"/>
  <c r="AV21" i="9"/>
  <c r="BY21" i="9"/>
  <c r="BS22" i="9"/>
  <c r="CI22" i="9"/>
  <c r="BM23" i="9"/>
  <c r="BB26" i="9"/>
  <c r="AV26" i="9"/>
  <c r="AP26" i="9"/>
  <c r="BS26" i="9"/>
  <c r="BB28" i="9"/>
  <c r="AV28" i="9"/>
  <c r="AP28" i="9"/>
  <c r="BS28" i="9"/>
  <c r="BB30" i="9"/>
  <c r="AV30" i="9"/>
  <c r="AP30" i="9"/>
  <c r="BS30" i="9"/>
  <c r="BB32" i="9"/>
  <c r="AV32" i="9"/>
  <c r="AP32" i="9"/>
  <c r="BS32" i="9"/>
  <c r="EE33" i="9"/>
  <c r="EH34" i="9"/>
  <c r="EB34" i="9"/>
  <c r="BV35" i="9"/>
  <c r="EE36" i="9"/>
  <c r="BY37" i="9"/>
  <c r="BS37" i="9"/>
  <c r="BM37" i="9"/>
  <c r="EH38" i="9"/>
  <c r="EB38" i="9"/>
  <c r="DV38" i="9"/>
  <c r="BV39" i="9"/>
  <c r="CR42" i="9"/>
  <c r="CL42" i="9"/>
  <c r="CF42" i="9"/>
  <c r="DY35" i="9"/>
  <c r="DY37" i="9"/>
  <c r="DY39" i="9"/>
  <c r="EE40" i="9"/>
  <c r="DY41" i="9"/>
  <c r="CI25" i="9"/>
  <c r="CI26" i="9"/>
  <c r="CI27" i="9"/>
  <c r="CI28" i="9"/>
  <c r="CI29" i="9"/>
  <c r="CI30" i="9"/>
  <c r="CI31" i="9"/>
  <c r="CI32" i="9"/>
  <c r="CI33" i="9"/>
  <c r="CR34" i="9"/>
  <c r="BP36" i="9"/>
  <c r="BP38" i="9"/>
  <c r="BP40" i="9"/>
  <c r="EH40" i="9"/>
  <c r="EB41" i="9"/>
  <c r="AS42" i="9"/>
  <c r="CF41" i="9"/>
  <c r="CL41" i="9"/>
  <c r="EH41" i="9"/>
  <c r="EB42" i="9"/>
  <c r="CR44" i="9"/>
  <c r="CL44" i="9"/>
  <c r="CF44" i="9"/>
  <c r="EB44" i="9"/>
  <c r="CR46" i="9"/>
  <c r="CL46" i="9"/>
  <c r="CF46" i="9"/>
  <c r="EB46" i="9"/>
  <c r="CR48" i="9"/>
  <c r="CL48" i="9"/>
  <c r="CF48" i="9"/>
  <c r="EB48" i="9"/>
  <c r="CR50" i="9"/>
  <c r="CL50" i="9"/>
  <c r="CF50" i="9"/>
  <c r="EB50" i="9"/>
  <c r="CR52" i="9"/>
  <c r="CL52" i="9"/>
  <c r="CF52" i="9"/>
  <c r="EB52" i="9"/>
  <c r="EB40" i="9"/>
  <c r="AS41" i="9"/>
  <c r="DV41" i="9"/>
  <c r="CR43" i="9"/>
  <c r="CL43" i="9"/>
  <c r="CF43" i="9"/>
  <c r="EB43" i="9"/>
  <c r="CR45" i="9"/>
  <c r="CL45" i="9"/>
  <c r="CF45" i="9"/>
  <c r="EB45" i="9"/>
  <c r="CR47" i="9"/>
  <c r="CL47" i="9"/>
  <c r="CF47" i="9"/>
  <c r="EB47" i="9"/>
  <c r="CR49" i="9"/>
  <c r="CL49" i="9"/>
  <c r="CF49" i="9"/>
  <c r="EB49" i="9"/>
  <c r="CR51" i="9"/>
  <c r="CL51" i="9"/>
  <c r="CF51" i="9"/>
  <c r="EB51" i="9"/>
  <c r="AS43" i="9"/>
  <c r="AS44" i="9"/>
  <c r="AS45" i="9"/>
  <c r="AS46" i="9"/>
  <c r="AS47" i="9"/>
  <c r="AS48" i="9"/>
  <c r="AS49" i="9"/>
  <c r="AS50" i="9"/>
  <c r="AS51" i="9"/>
  <c r="AS52" i="9"/>
  <c r="AX5" i="8"/>
  <c r="AR5" i="8"/>
  <c r="AL5" i="8"/>
  <c r="BO5" i="8"/>
  <c r="AX7" i="8"/>
  <c r="AR7" i="8"/>
  <c r="AL7" i="8"/>
  <c r="BO7" i="8"/>
  <c r="AX17" i="8"/>
  <c r="AR17" i="8"/>
  <c r="AL17" i="8"/>
  <c r="BO17" i="8"/>
  <c r="AX21" i="8"/>
  <c r="AR21" i="8"/>
  <c r="AL21" i="8"/>
  <c r="BO21" i="8"/>
  <c r="AX23" i="8"/>
  <c r="AR23" i="8"/>
  <c r="AL23" i="8"/>
  <c r="AR30" i="8"/>
  <c r="BL68" i="8"/>
  <c r="K182" i="4" s="1"/>
  <c r="CB68" i="8"/>
  <c r="CN68" i="8"/>
  <c r="G198" i="4" s="1"/>
  <c r="BI3" i="8"/>
  <c r="BI7" i="8"/>
  <c r="BI9" i="8"/>
  <c r="BI11" i="8"/>
  <c r="BI17" i="8"/>
  <c r="BI19" i="8"/>
  <c r="BI21" i="8"/>
  <c r="BI23" i="8"/>
  <c r="AL26" i="8"/>
  <c r="CN26" i="8"/>
  <c r="CH26" i="8"/>
  <c r="CH67" i="8" s="1"/>
  <c r="E197" i="4" s="1"/>
  <c r="CB26" i="8"/>
  <c r="BR3" i="8"/>
  <c r="AX4" i="8"/>
  <c r="AR4" i="8"/>
  <c r="AL4" i="8"/>
  <c r="BO4" i="8"/>
  <c r="BR5" i="8"/>
  <c r="AX6" i="8"/>
  <c r="AR6" i="8"/>
  <c r="AL6" i="8"/>
  <c r="BO6" i="8"/>
  <c r="BR7" i="8"/>
  <c r="AX8" i="8"/>
  <c r="AR8" i="8"/>
  <c r="AL8" i="8"/>
  <c r="BO8" i="8"/>
  <c r="BR9" i="8"/>
  <c r="AX10" i="8"/>
  <c r="AR10" i="8"/>
  <c r="AL10" i="8"/>
  <c r="BO10" i="8"/>
  <c r="BR11" i="8"/>
  <c r="AX12" i="8"/>
  <c r="AR12" i="8"/>
  <c r="AL12" i="8"/>
  <c r="BO12" i="8"/>
  <c r="BR13" i="8"/>
  <c r="AX14" i="8"/>
  <c r="AR14" i="8"/>
  <c r="AL14" i="8"/>
  <c r="BO14" i="8"/>
  <c r="BR15" i="8"/>
  <c r="AX16" i="8"/>
  <c r="AR16" i="8"/>
  <c r="AL16" i="8"/>
  <c r="BO16" i="8"/>
  <c r="BR17" i="8"/>
  <c r="AX18" i="8"/>
  <c r="AR18" i="8"/>
  <c r="AL18" i="8"/>
  <c r="BO18" i="8"/>
  <c r="BR19" i="8"/>
  <c r="AX20" i="8"/>
  <c r="AR20" i="8"/>
  <c r="AL20" i="8"/>
  <c r="BO20" i="8"/>
  <c r="BR21" i="8"/>
  <c r="AX22" i="8"/>
  <c r="AR22" i="8"/>
  <c r="AL22" i="8"/>
  <c r="BO22" i="8"/>
  <c r="BR23" i="8"/>
  <c r="AX24" i="8"/>
  <c r="AR24" i="8"/>
  <c r="AL24" i="8"/>
  <c r="BO24" i="8"/>
  <c r="AX25" i="8"/>
  <c r="AR25" i="8"/>
  <c r="AL25" i="8"/>
  <c r="CN25" i="8"/>
  <c r="CH25" i="8"/>
  <c r="CB25" i="8"/>
  <c r="AU26" i="8"/>
  <c r="AU30" i="8"/>
  <c r="AX3" i="8"/>
  <c r="AR3" i="8"/>
  <c r="AL3" i="8"/>
  <c r="BO3" i="8"/>
  <c r="AX9" i="8"/>
  <c r="AR9" i="8"/>
  <c r="AL9" i="8"/>
  <c r="BO9" i="8"/>
  <c r="AX11" i="8"/>
  <c r="AR11" i="8"/>
  <c r="AL11" i="8"/>
  <c r="BO11" i="8"/>
  <c r="AX13" i="8"/>
  <c r="AR13" i="8"/>
  <c r="AL13" i="8"/>
  <c r="BO13" i="8"/>
  <c r="AX15" i="8"/>
  <c r="AR15" i="8"/>
  <c r="AL15" i="8"/>
  <c r="BO15" i="8"/>
  <c r="AX19" i="8"/>
  <c r="AR19" i="8"/>
  <c r="AL19" i="8"/>
  <c r="BO19" i="8"/>
  <c r="BO23" i="8"/>
  <c r="CN30" i="8"/>
  <c r="CH30" i="8"/>
  <c r="CB30" i="8"/>
  <c r="M198" i="4"/>
  <c r="BI5" i="8"/>
  <c r="BI13" i="8"/>
  <c r="BI15" i="8"/>
  <c r="AL30" i="8"/>
  <c r="AO3" i="8"/>
  <c r="BU3" i="8"/>
  <c r="AO5" i="8"/>
  <c r="BU5" i="8"/>
  <c r="AO7" i="8"/>
  <c r="BU7" i="8"/>
  <c r="AO9" i="8"/>
  <c r="BU9" i="8"/>
  <c r="AO11" i="8"/>
  <c r="BU11" i="8"/>
  <c r="AO13" i="8"/>
  <c r="BU13" i="8"/>
  <c r="AO15" i="8"/>
  <c r="BU15" i="8"/>
  <c r="AO17" i="8"/>
  <c r="BU17" i="8"/>
  <c r="AO19" i="8"/>
  <c r="BU19" i="8"/>
  <c r="AO21" i="8"/>
  <c r="BU21" i="8"/>
  <c r="AO23" i="8"/>
  <c r="BU23" i="8"/>
  <c r="AX26" i="8"/>
  <c r="CK26" i="8"/>
  <c r="AX30" i="8"/>
  <c r="CE30" i="8"/>
  <c r="BU33" i="8"/>
  <c r="BO33" i="8"/>
  <c r="BI33" i="8"/>
  <c r="BL33" i="8"/>
  <c r="BR33" i="8"/>
  <c r="L193" i="4"/>
  <c r="EF35" i="8"/>
  <c r="BU37" i="8"/>
  <c r="BO37" i="8"/>
  <c r="BI37" i="8"/>
  <c r="EF39" i="8"/>
  <c r="BU41" i="8"/>
  <c r="BO41" i="8"/>
  <c r="BI41" i="8"/>
  <c r="BU52" i="8"/>
  <c r="BO52" i="8"/>
  <c r="BI52" i="8"/>
  <c r="CB65" i="8"/>
  <c r="CN65" i="8"/>
  <c r="G195" i="4" s="1"/>
  <c r="EF26" i="8"/>
  <c r="AO28" i="8"/>
  <c r="EF30" i="8"/>
  <c r="AO32" i="8"/>
  <c r="CN32" i="8"/>
  <c r="AO29" i="8"/>
  <c r="AU29" i="8"/>
  <c r="BU46" i="8"/>
  <c r="BO46" i="8"/>
  <c r="BI46" i="8"/>
  <c r="BU49" i="8"/>
  <c r="BO49" i="8"/>
  <c r="BI49" i="8"/>
  <c r="BL65" i="8"/>
  <c r="K179" i="4" s="1"/>
  <c r="M195" i="4"/>
  <c r="CE3" i="8"/>
  <c r="CE4" i="8"/>
  <c r="CE5" i="8"/>
  <c r="CE6" i="8"/>
  <c r="CE7" i="8"/>
  <c r="CE8" i="8"/>
  <c r="CE9" i="8"/>
  <c r="CE10" i="8"/>
  <c r="CE11" i="8"/>
  <c r="CE12" i="8"/>
  <c r="CE13" i="8"/>
  <c r="CE14" i="8"/>
  <c r="CE15" i="8"/>
  <c r="CE16" i="8"/>
  <c r="CE17" i="8"/>
  <c r="CE18" i="8"/>
  <c r="CE19" i="8"/>
  <c r="CE20" i="8"/>
  <c r="CE21" i="8"/>
  <c r="CE22" i="8"/>
  <c r="CE23" i="8"/>
  <c r="BR24" i="8"/>
  <c r="EF25" i="8"/>
  <c r="AO27" i="8"/>
  <c r="CE27" i="8"/>
  <c r="AL29" i="8"/>
  <c r="AR29" i="8"/>
  <c r="CB29" i="8"/>
  <c r="CH29" i="8"/>
  <c r="EF29" i="8"/>
  <c r="AO31" i="8"/>
  <c r="CE31" i="8"/>
  <c r="BU35" i="8"/>
  <c r="BO35" i="8"/>
  <c r="BI35" i="8"/>
  <c r="BR37" i="8"/>
  <c r="EF37" i="8"/>
  <c r="BU39" i="8"/>
  <c r="BO39" i="8"/>
  <c r="BI39" i="8"/>
  <c r="BR41" i="8"/>
  <c r="BU42" i="8"/>
  <c r="BO42" i="8"/>
  <c r="BI42" i="8"/>
  <c r="BU45" i="8"/>
  <c r="BO45" i="8"/>
  <c r="BI45" i="8"/>
  <c r="BR46" i="8"/>
  <c r="BR49" i="8"/>
  <c r="BU50" i="8"/>
  <c r="BO50" i="8"/>
  <c r="BI50" i="8"/>
  <c r="BR52" i="8"/>
  <c r="BL34" i="8"/>
  <c r="BL36" i="8"/>
  <c r="BL38" i="8"/>
  <c r="BL40" i="8"/>
  <c r="BL43" i="8"/>
  <c r="BL47" i="8"/>
  <c r="BL51" i="8"/>
  <c r="BL44" i="8"/>
  <c r="BL48" i="8"/>
  <c r="EF41" i="8"/>
  <c r="EF43" i="8"/>
  <c r="EF45" i="8"/>
  <c r="EF47" i="8"/>
  <c r="EF49" i="8"/>
  <c r="EF51" i="8"/>
  <c r="BQ4" i="7"/>
  <c r="BK4" i="7"/>
  <c r="BE4" i="7"/>
  <c r="CD4" i="7"/>
  <c r="AT29" i="7"/>
  <c r="AN29" i="7"/>
  <c r="AH29" i="7"/>
  <c r="CD32" i="7"/>
  <c r="BX4" i="7"/>
  <c r="BX9" i="7"/>
  <c r="BX16" i="7"/>
  <c r="BX24" i="7"/>
  <c r="BX65" i="7" s="1"/>
  <c r="AT28" i="7"/>
  <c r="AN28" i="7"/>
  <c r="AH28" i="7"/>
  <c r="BN28" i="7"/>
  <c r="BX32" i="7"/>
  <c r="AT33" i="7"/>
  <c r="AN33" i="7"/>
  <c r="AH33" i="7"/>
  <c r="BQ38" i="7"/>
  <c r="BK38" i="7"/>
  <c r="BE38" i="7"/>
  <c r="BH38" i="7"/>
  <c r="BQ3" i="7"/>
  <c r="BK3" i="7"/>
  <c r="BE3" i="7"/>
  <c r="CD3" i="7"/>
  <c r="CG4" i="7"/>
  <c r="BQ5" i="7"/>
  <c r="BK5" i="7"/>
  <c r="BE5" i="7"/>
  <c r="CD5" i="7"/>
  <c r="CG6" i="7"/>
  <c r="BQ8" i="7"/>
  <c r="BK8" i="7"/>
  <c r="BE8" i="7"/>
  <c r="CD8" i="7"/>
  <c r="CG9" i="7"/>
  <c r="BQ11" i="7"/>
  <c r="BK11" i="7"/>
  <c r="BE11" i="7"/>
  <c r="CD11" i="7"/>
  <c r="CG12" i="7"/>
  <c r="BQ13" i="7"/>
  <c r="BK13" i="7"/>
  <c r="BE13" i="7"/>
  <c r="CD13" i="7"/>
  <c r="CG14" i="7"/>
  <c r="BQ15" i="7"/>
  <c r="BK15" i="7"/>
  <c r="BE15" i="7"/>
  <c r="CD15" i="7"/>
  <c r="CG16" i="7"/>
  <c r="BQ17" i="7"/>
  <c r="BK17" i="7"/>
  <c r="BE17" i="7"/>
  <c r="CD17" i="7"/>
  <c r="CG18" i="7"/>
  <c r="BQ19" i="7"/>
  <c r="BK19" i="7"/>
  <c r="BE19" i="7"/>
  <c r="CD19" i="7"/>
  <c r="CG20" i="7"/>
  <c r="BQ21" i="7"/>
  <c r="BK21" i="7"/>
  <c r="BE21" i="7"/>
  <c r="CD21" i="7"/>
  <c r="CG22" i="7"/>
  <c r="BQ23" i="7"/>
  <c r="BK23" i="7"/>
  <c r="BE23" i="7"/>
  <c r="CD23" i="7"/>
  <c r="CG24" i="7"/>
  <c r="BQ25" i="7"/>
  <c r="BK25" i="7"/>
  <c r="BE25" i="7"/>
  <c r="CD25" i="7"/>
  <c r="CG26" i="7"/>
  <c r="BK27" i="7"/>
  <c r="BE28" i="7"/>
  <c r="CJ28" i="7"/>
  <c r="AQ29" i="7"/>
  <c r="BH31" i="7"/>
  <c r="CJ31" i="7"/>
  <c r="CD31" i="7"/>
  <c r="BX31" i="7"/>
  <c r="AT32" i="7"/>
  <c r="AN32" i="7"/>
  <c r="AH32" i="7"/>
  <c r="BN32" i="7"/>
  <c r="CG32" i="7"/>
  <c r="BQ35" i="7"/>
  <c r="AN36" i="7"/>
  <c r="BQ6" i="7"/>
  <c r="BK6" i="7"/>
  <c r="BE6" i="7"/>
  <c r="CD6" i="7"/>
  <c r="BQ9" i="7"/>
  <c r="BK9" i="7"/>
  <c r="BE9" i="7"/>
  <c r="CD9" i="7"/>
  <c r="BQ12" i="7"/>
  <c r="BK12" i="7"/>
  <c r="BE12" i="7"/>
  <c r="CD12" i="7"/>
  <c r="BQ14" i="7"/>
  <c r="BK14" i="7"/>
  <c r="BE14" i="7"/>
  <c r="CD14" i="7"/>
  <c r="BQ16" i="7"/>
  <c r="BK16" i="7"/>
  <c r="BE16" i="7"/>
  <c r="CD16" i="7"/>
  <c r="BQ18" i="7"/>
  <c r="BK18" i="7"/>
  <c r="BE18" i="7"/>
  <c r="CD18" i="7"/>
  <c r="BQ20" i="7"/>
  <c r="BK20" i="7"/>
  <c r="BE20" i="7"/>
  <c r="CD20" i="7"/>
  <c r="BQ22" i="7"/>
  <c r="BK22" i="7"/>
  <c r="BE22" i="7"/>
  <c r="CD22" i="7"/>
  <c r="BQ24" i="7"/>
  <c r="BQ65" i="7" s="1"/>
  <c r="N144" i="4" s="1"/>
  <c r="BK24" i="7"/>
  <c r="BK65" i="7" s="1"/>
  <c r="L144" i="4" s="1"/>
  <c r="BE24" i="7"/>
  <c r="CD24" i="7"/>
  <c r="CD65" i="7" s="1"/>
  <c r="E160" i="4" s="1"/>
  <c r="BQ26" i="7"/>
  <c r="BK26" i="7"/>
  <c r="BE26" i="7"/>
  <c r="BK35" i="7"/>
  <c r="BX6" i="7"/>
  <c r="BX12" i="7"/>
  <c r="BX14" i="7"/>
  <c r="BX18" i="7"/>
  <c r="BX20" i="7"/>
  <c r="BX22" i="7"/>
  <c r="BX26" i="7"/>
  <c r="CJ27" i="7"/>
  <c r="CD27" i="7"/>
  <c r="BX27" i="7"/>
  <c r="BH4" i="7"/>
  <c r="CJ4" i="7"/>
  <c r="BH6" i="7"/>
  <c r="CJ6" i="7"/>
  <c r="BH9" i="7"/>
  <c r="CJ9" i="7"/>
  <c r="BH12" i="7"/>
  <c r="CJ12" i="7"/>
  <c r="BH14" i="7"/>
  <c r="CJ14" i="7"/>
  <c r="BH16" i="7"/>
  <c r="CJ16" i="7"/>
  <c r="BH18" i="7"/>
  <c r="CJ18" i="7"/>
  <c r="BH20" i="7"/>
  <c r="CJ20" i="7"/>
  <c r="BH22" i="7"/>
  <c r="CJ22" i="7"/>
  <c r="BH24" i="7"/>
  <c r="BH65" i="7" s="1"/>
  <c r="K144" i="4" s="1"/>
  <c r="CJ24" i="7"/>
  <c r="CJ65" i="7" s="1"/>
  <c r="G160" i="4" s="1"/>
  <c r="BH26" i="7"/>
  <c r="CJ26" i="7"/>
  <c r="CG27" i="7"/>
  <c r="AQ28" i="7"/>
  <c r="CD28" i="7"/>
  <c r="AK29" i="7"/>
  <c r="BK31" i="7"/>
  <c r="CJ32" i="7"/>
  <c r="AQ33" i="7"/>
  <c r="BH35" i="7"/>
  <c r="CJ35" i="7"/>
  <c r="CD35" i="7"/>
  <c r="BX35" i="7"/>
  <c r="CD37" i="7"/>
  <c r="CJ52" i="7"/>
  <c r="CG52" i="7"/>
  <c r="CA52" i="7"/>
  <c r="CG37" i="7"/>
  <c r="BN38" i="7"/>
  <c r="DW46" i="7"/>
  <c r="DQ46" i="7"/>
  <c r="BE27" i="7"/>
  <c r="BQ29" i="7"/>
  <c r="BK30" i="7"/>
  <c r="CA30" i="7"/>
  <c r="BE31" i="7"/>
  <c r="BQ33" i="7"/>
  <c r="BK34" i="7"/>
  <c r="CA34" i="7"/>
  <c r="BE35" i="7"/>
  <c r="AQ36" i="7"/>
  <c r="CD36" i="7"/>
  <c r="DQ36" i="7"/>
  <c r="CJ37" i="7"/>
  <c r="DZ37" i="7"/>
  <c r="CA38" i="7"/>
  <c r="CJ44" i="7"/>
  <c r="CD44" i="7"/>
  <c r="CG44" i="7"/>
  <c r="CA44" i="7"/>
  <c r="DZ46" i="7"/>
  <c r="DW50" i="7"/>
  <c r="DQ50" i="7"/>
  <c r="DT54" i="7"/>
  <c r="BX37" i="7"/>
  <c r="DQ3" i="7"/>
  <c r="DQ4" i="7"/>
  <c r="DQ5" i="7"/>
  <c r="DQ6" i="7"/>
  <c r="DQ8" i="7"/>
  <c r="DQ9" i="7"/>
  <c r="DQ11" i="7"/>
  <c r="DQ12" i="7"/>
  <c r="DQ13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BQ28" i="7"/>
  <c r="BK29" i="7"/>
  <c r="CA29" i="7"/>
  <c r="AK30" i="7"/>
  <c r="BQ32" i="7"/>
  <c r="BK33" i="7"/>
  <c r="CA33" i="7"/>
  <c r="AK34" i="7"/>
  <c r="BE37" i="7"/>
  <c r="BK37" i="7"/>
  <c r="DT37" i="7"/>
  <c r="CD38" i="7"/>
  <c r="CJ48" i="7"/>
  <c r="CD48" i="7"/>
  <c r="CG48" i="7"/>
  <c r="CA48" i="7"/>
  <c r="CD52" i="7"/>
  <c r="DW54" i="7"/>
  <c r="DQ54" i="7"/>
  <c r="BX36" i="7"/>
  <c r="BQ39" i="7"/>
  <c r="BK39" i="7"/>
  <c r="BE39" i="7"/>
  <c r="CD39" i="7"/>
  <c r="BQ41" i="7"/>
  <c r="BK41" i="7"/>
  <c r="BE41" i="7"/>
  <c r="CD41" i="7"/>
  <c r="BK43" i="7"/>
  <c r="BE43" i="7"/>
  <c r="DZ44" i="7"/>
  <c r="DT48" i="7"/>
  <c r="CJ50" i="7"/>
  <c r="CG50" i="7"/>
  <c r="CD50" i="7"/>
  <c r="DZ52" i="7"/>
  <c r="BQ40" i="7"/>
  <c r="BK40" i="7"/>
  <c r="BE40" i="7"/>
  <c r="CD40" i="7"/>
  <c r="BQ42" i="7"/>
  <c r="BK42" i="7"/>
  <c r="BE42" i="7"/>
  <c r="CD42" i="7"/>
  <c r="DT44" i="7"/>
  <c r="CJ46" i="7"/>
  <c r="CD46" i="7"/>
  <c r="CG46" i="7"/>
  <c r="DT52" i="7"/>
  <c r="CJ54" i="7"/>
  <c r="CD54" i="7"/>
  <c r="CG54" i="7"/>
  <c r="DZ43" i="7"/>
  <c r="BX44" i="7"/>
  <c r="DN44" i="7"/>
  <c r="DZ45" i="7"/>
  <c r="BX46" i="7"/>
  <c r="DN46" i="7"/>
  <c r="DZ47" i="7"/>
  <c r="BX48" i="7"/>
  <c r="DN48" i="7"/>
  <c r="DZ49" i="7"/>
  <c r="BX50" i="7"/>
  <c r="DN50" i="7"/>
  <c r="DZ51" i="7"/>
  <c r="BX52" i="7"/>
  <c r="DN52" i="7"/>
  <c r="DZ53" i="7"/>
  <c r="BX54" i="7"/>
  <c r="DN54" i="7"/>
  <c r="DQ38" i="7"/>
  <c r="DQ39" i="7"/>
  <c r="DQ40" i="7"/>
  <c r="DQ41" i="7"/>
  <c r="DQ42" i="7"/>
  <c r="CJ43" i="7"/>
  <c r="CD43" i="7"/>
  <c r="DT43" i="7"/>
  <c r="CJ45" i="7"/>
  <c r="CD45" i="7"/>
  <c r="DT45" i="7"/>
  <c r="CJ47" i="7"/>
  <c r="CD47" i="7"/>
  <c r="DT47" i="7"/>
  <c r="CD49" i="7"/>
  <c r="DT49" i="7"/>
  <c r="CD51" i="7"/>
  <c r="DT51" i="7"/>
  <c r="CD53" i="7"/>
  <c r="DT53" i="7"/>
  <c r="AJ15" i="6"/>
  <c r="AM23" i="6"/>
  <c r="BT68" i="6"/>
  <c r="C132" i="4" s="1"/>
  <c r="DV6" i="6"/>
  <c r="DP6" i="6"/>
  <c r="DJ6" i="6"/>
  <c r="AJ7" i="6"/>
  <c r="DV8" i="6"/>
  <c r="DP8" i="6"/>
  <c r="DJ8" i="6"/>
  <c r="AJ9" i="6"/>
  <c r="AD19" i="6"/>
  <c r="AJ20" i="6"/>
  <c r="AP65" i="6"/>
  <c r="G113" i="4" s="1"/>
  <c r="BJ65" i="6"/>
  <c r="M113" i="4" s="1"/>
  <c r="AD3" i="6"/>
  <c r="AP4" i="6"/>
  <c r="AD5" i="6"/>
  <c r="AP6" i="6"/>
  <c r="AD7" i="6"/>
  <c r="AP8" i="6"/>
  <c r="AD9" i="6"/>
  <c r="AP10" i="6"/>
  <c r="AD11" i="6"/>
  <c r="AP12" i="6"/>
  <c r="AD13" i="6"/>
  <c r="AP14" i="6"/>
  <c r="AM15" i="6"/>
  <c r="EM58" i="6" s="1"/>
  <c r="AD16" i="6"/>
  <c r="AJ17" i="6"/>
  <c r="AP18" i="6"/>
  <c r="AM19" i="6"/>
  <c r="AD20" i="6"/>
  <c r="AJ21" i="6"/>
  <c r="AP22" i="6"/>
  <c r="BM23" i="6"/>
  <c r="BG23" i="6"/>
  <c r="BM25" i="6"/>
  <c r="BG25" i="6"/>
  <c r="BA25" i="6"/>
  <c r="BM27" i="6"/>
  <c r="BG27" i="6"/>
  <c r="BA27" i="6"/>
  <c r="DM34" i="6"/>
  <c r="DS34" i="6"/>
  <c r="DM38" i="6"/>
  <c r="DS38" i="6"/>
  <c r="AJ19" i="6"/>
  <c r="AJ3" i="6"/>
  <c r="DV4" i="6"/>
  <c r="DP4" i="6"/>
  <c r="DJ4" i="6"/>
  <c r="AJ5" i="6"/>
  <c r="DV10" i="6"/>
  <c r="DP10" i="6"/>
  <c r="DJ10" i="6"/>
  <c r="AJ11" i="6"/>
  <c r="DV12" i="6"/>
  <c r="DP12" i="6"/>
  <c r="DJ12" i="6"/>
  <c r="AJ13" i="6"/>
  <c r="AD15" i="6"/>
  <c r="AJ16" i="6"/>
  <c r="DV3" i="6"/>
  <c r="DP3" i="6"/>
  <c r="DJ3" i="6"/>
  <c r="AJ4" i="6"/>
  <c r="DS4" i="6"/>
  <c r="DV5" i="6"/>
  <c r="DP5" i="6"/>
  <c r="DJ5" i="6"/>
  <c r="AJ6" i="6"/>
  <c r="DS6" i="6"/>
  <c r="DV7" i="6"/>
  <c r="DP7" i="6"/>
  <c r="DJ7" i="6"/>
  <c r="AJ8" i="6"/>
  <c r="DS8" i="6"/>
  <c r="DV9" i="6"/>
  <c r="DP9" i="6"/>
  <c r="DJ9" i="6"/>
  <c r="AJ10" i="6"/>
  <c r="DS10" i="6"/>
  <c r="DV11" i="6"/>
  <c r="DP11" i="6"/>
  <c r="DJ11" i="6"/>
  <c r="AJ12" i="6"/>
  <c r="DS12" i="6"/>
  <c r="DV13" i="6"/>
  <c r="DP13" i="6"/>
  <c r="DJ13" i="6"/>
  <c r="AJ14" i="6"/>
  <c r="AP15" i="6"/>
  <c r="AJ18" i="6"/>
  <c r="AP19" i="6"/>
  <c r="AJ22" i="6"/>
  <c r="AJ23" i="6"/>
  <c r="BM31" i="6"/>
  <c r="BG31" i="6"/>
  <c r="BA31" i="6"/>
  <c r="AD23" i="6"/>
  <c r="DM27" i="6"/>
  <c r="DS27" i="6"/>
  <c r="BD24" i="6"/>
  <c r="BD26" i="6"/>
  <c r="BD28" i="6"/>
  <c r="BZ30" i="6"/>
  <c r="DM30" i="6"/>
  <c r="BZ32" i="6"/>
  <c r="DS33" i="6"/>
  <c r="BW35" i="6"/>
  <c r="DP35" i="6"/>
  <c r="BZ36" i="6"/>
  <c r="DS37" i="6"/>
  <c r="BW39" i="6"/>
  <c r="DP39" i="6"/>
  <c r="BZ40" i="6"/>
  <c r="DM23" i="6"/>
  <c r="DS23" i="6"/>
  <c r="DM25" i="6"/>
  <c r="DS25" i="6"/>
  <c r="BD29" i="6"/>
  <c r="BJ29" i="6"/>
  <c r="BD3" i="6"/>
  <c r="BD4" i="6"/>
  <c r="BD5" i="6"/>
  <c r="BD6" i="6"/>
  <c r="BD7" i="6"/>
  <c r="BD8" i="6"/>
  <c r="BD9" i="6"/>
  <c r="BD10" i="6"/>
  <c r="BD11" i="6"/>
  <c r="BD12" i="6"/>
  <c r="BD13" i="6"/>
  <c r="BD14" i="6"/>
  <c r="DJ14" i="6"/>
  <c r="DP14" i="6"/>
  <c r="BD15" i="6"/>
  <c r="DJ15" i="6"/>
  <c r="DP15" i="6"/>
  <c r="BD16" i="6"/>
  <c r="DJ16" i="6"/>
  <c r="DP16" i="6"/>
  <c r="BD17" i="6"/>
  <c r="DJ17" i="6"/>
  <c r="DP17" i="6"/>
  <c r="BD18" i="6"/>
  <c r="DJ18" i="6"/>
  <c r="DP18" i="6"/>
  <c r="BD19" i="6"/>
  <c r="DJ19" i="6"/>
  <c r="DP19" i="6"/>
  <c r="BD20" i="6"/>
  <c r="DJ20" i="6"/>
  <c r="DP20" i="6"/>
  <c r="BD21" i="6"/>
  <c r="DJ21" i="6"/>
  <c r="DP21" i="6"/>
  <c r="BD22" i="6"/>
  <c r="DJ22" i="6"/>
  <c r="DP22" i="6"/>
  <c r="AP23" i="6"/>
  <c r="DJ23" i="6"/>
  <c r="DP23" i="6"/>
  <c r="DM24" i="6"/>
  <c r="DJ25" i="6"/>
  <c r="DP25" i="6"/>
  <c r="DM26" i="6"/>
  <c r="DJ27" i="6"/>
  <c r="DP27" i="6"/>
  <c r="DM28" i="6"/>
  <c r="BA29" i="6"/>
  <c r="BG29" i="6"/>
  <c r="BW34" i="6"/>
  <c r="DP34" i="6"/>
  <c r="BZ35" i="6"/>
  <c r="BW38" i="6"/>
  <c r="DP38" i="6"/>
  <c r="BZ39" i="6"/>
  <c r="BA30" i="6"/>
  <c r="BG30" i="6"/>
  <c r="CF30" i="6"/>
  <c r="BZ31" i="6"/>
  <c r="DM31" i="6"/>
  <c r="BM32" i="6"/>
  <c r="CF32" i="6"/>
  <c r="DV32" i="6"/>
  <c r="BT33" i="6"/>
  <c r="DJ33" i="6"/>
  <c r="CF34" i="6"/>
  <c r="DV34" i="6"/>
  <c r="BT35" i="6"/>
  <c r="DJ35" i="6"/>
  <c r="CF36" i="6"/>
  <c r="DV36" i="6"/>
  <c r="BT37" i="6"/>
  <c r="DJ37" i="6"/>
  <c r="CF38" i="6"/>
  <c r="DV38" i="6"/>
  <c r="BT39" i="6"/>
  <c r="DJ39" i="6"/>
  <c r="CF40" i="6"/>
  <c r="DV40" i="6"/>
  <c r="BM42" i="6"/>
  <c r="BG42" i="6"/>
  <c r="BA42" i="6"/>
  <c r="DV44" i="6"/>
  <c r="DP44" i="6"/>
  <c r="DJ44" i="6"/>
  <c r="BM46" i="6"/>
  <c r="BG46" i="6"/>
  <c r="BA46" i="6"/>
  <c r="DV48" i="6"/>
  <c r="DP48" i="6"/>
  <c r="DJ48" i="6"/>
  <c r="BM50" i="6"/>
  <c r="BG50" i="6"/>
  <c r="BA50" i="6"/>
  <c r="DV52" i="6"/>
  <c r="DP52" i="6"/>
  <c r="DJ52" i="6"/>
  <c r="BZ29" i="6"/>
  <c r="DM29" i="6"/>
  <c r="BT30" i="6"/>
  <c r="BJ32" i="6"/>
  <c r="BT32" i="6"/>
  <c r="DJ32" i="6"/>
  <c r="CF33" i="6"/>
  <c r="DV33" i="6"/>
  <c r="BT34" i="6"/>
  <c r="DJ34" i="6"/>
  <c r="CF35" i="6"/>
  <c r="DV35" i="6"/>
  <c r="BT36" i="6"/>
  <c r="DJ36" i="6"/>
  <c r="CF37" i="6"/>
  <c r="DV37" i="6"/>
  <c r="BT38" i="6"/>
  <c r="DJ38" i="6"/>
  <c r="CF39" i="6"/>
  <c r="DV39" i="6"/>
  <c r="BT40" i="6"/>
  <c r="DJ40" i="6"/>
  <c r="BJ42" i="6"/>
  <c r="DV42" i="6"/>
  <c r="DP42" i="6"/>
  <c r="DJ42" i="6"/>
  <c r="BM44" i="6"/>
  <c r="BG44" i="6"/>
  <c r="BA44" i="6"/>
  <c r="DS44" i="6"/>
  <c r="BJ46" i="6"/>
  <c r="DV46" i="6"/>
  <c r="DP46" i="6"/>
  <c r="DJ46" i="6"/>
  <c r="BM48" i="6"/>
  <c r="BG48" i="6"/>
  <c r="BA48" i="6"/>
  <c r="DS48" i="6"/>
  <c r="BJ50" i="6"/>
  <c r="DV50" i="6"/>
  <c r="DP50" i="6"/>
  <c r="DJ50" i="6"/>
  <c r="BM52" i="6"/>
  <c r="BG52" i="6"/>
  <c r="BA52" i="6"/>
  <c r="DS52" i="6"/>
  <c r="BD43" i="6"/>
  <c r="BD45" i="6"/>
  <c r="BD47" i="6"/>
  <c r="BD49" i="6"/>
  <c r="BD51" i="6"/>
  <c r="DM41" i="6"/>
  <c r="DM43" i="6"/>
  <c r="DM45" i="6"/>
  <c r="DM47" i="6"/>
  <c r="DM49" i="6"/>
  <c r="DM51" i="6"/>
  <c r="Z3" i="10"/>
  <c r="BI3" i="10"/>
  <c r="BO3" i="10"/>
  <c r="BU3" i="10"/>
  <c r="Z4" i="10"/>
  <c r="BI4" i="10"/>
  <c r="BO4" i="10"/>
  <c r="BU4" i="10"/>
  <c r="Z5" i="10"/>
  <c r="Z61" i="10" s="1"/>
  <c r="D9" i="4" s="1"/>
  <c r="BI5" i="10"/>
  <c r="BI61" i="10" s="1"/>
  <c r="C25" i="4" s="1"/>
  <c r="BO5" i="10"/>
  <c r="BO61" i="10" s="1"/>
  <c r="E25" i="4" s="1"/>
  <c r="BU5" i="10"/>
  <c r="BU61" i="10" s="1"/>
  <c r="G25" i="4" s="1"/>
  <c r="Z6" i="10"/>
  <c r="BI6" i="10"/>
  <c r="BO6" i="10"/>
  <c r="BU6" i="10"/>
  <c r="Z7" i="10"/>
  <c r="BI7" i="10"/>
  <c r="BO7" i="10"/>
  <c r="BU7" i="10"/>
  <c r="Z8" i="10"/>
  <c r="BI9" i="10"/>
  <c r="BO9" i="10"/>
  <c r="BU9" i="10"/>
  <c r="W10" i="10"/>
  <c r="AC10" i="10"/>
  <c r="AI10" i="10"/>
  <c r="AV11" i="10"/>
  <c r="BL11" i="10"/>
  <c r="Z12" i="10"/>
  <c r="BI13" i="10"/>
  <c r="BO13" i="10"/>
  <c r="BU13" i="10"/>
  <c r="W14" i="10"/>
  <c r="AC14" i="10"/>
  <c r="AI14" i="10"/>
  <c r="AV15" i="10"/>
  <c r="BL15" i="10"/>
  <c r="Z16" i="10"/>
  <c r="DA16" i="10"/>
  <c r="Z17" i="10"/>
  <c r="DG17" i="10"/>
  <c r="CX18" i="10"/>
  <c r="BL19" i="10"/>
  <c r="BL21" i="10"/>
  <c r="AF22" i="10"/>
  <c r="W23" i="10"/>
  <c r="AC23" i="10"/>
  <c r="AI23" i="10"/>
  <c r="Z25" i="10"/>
  <c r="BI25" i="10"/>
  <c r="BO25" i="10"/>
  <c r="BU25" i="10"/>
  <c r="CX28" i="10"/>
  <c r="Z31" i="10"/>
  <c r="BI31" i="10"/>
  <c r="BO31" i="10"/>
  <c r="BU31" i="10"/>
  <c r="W33" i="10"/>
  <c r="AC33" i="10"/>
  <c r="AI33" i="10"/>
  <c r="BL33" i="10"/>
  <c r="CX34" i="10"/>
  <c r="W39" i="10"/>
  <c r="AC39" i="10"/>
  <c r="AI39" i="10"/>
  <c r="BL39" i="10"/>
  <c r="AS44" i="10"/>
  <c r="AS45" i="10"/>
  <c r="AS48" i="10"/>
  <c r="AS49" i="10"/>
  <c r="W9" i="10"/>
  <c r="AC9" i="10"/>
  <c r="BB9" i="10"/>
  <c r="AV10" i="10"/>
  <c r="BL10" i="10"/>
  <c r="AP11" i="10"/>
  <c r="W13" i="10"/>
  <c r="AC13" i="10"/>
  <c r="BB13" i="10"/>
  <c r="AV14" i="10"/>
  <c r="BL14" i="10"/>
  <c r="AP15" i="10"/>
  <c r="BI17" i="10"/>
  <c r="BO17" i="10"/>
  <c r="AC18" i="10"/>
  <c r="DA18" i="10"/>
  <c r="Z19" i="10"/>
  <c r="DA20" i="10"/>
  <c r="DA67" i="10" s="1"/>
  <c r="L31" i="4" s="1"/>
  <c r="Z21" i="10"/>
  <c r="DG21" i="10"/>
  <c r="AI22" i="10"/>
  <c r="CX22" i="10"/>
  <c r="BL23" i="10"/>
  <c r="W27" i="10"/>
  <c r="AC27" i="10"/>
  <c r="AI27" i="10"/>
  <c r="BL27" i="10"/>
  <c r="DA28" i="10"/>
  <c r="Z29" i="10"/>
  <c r="BI29" i="10"/>
  <c r="BO29" i="10"/>
  <c r="BU29" i="10"/>
  <c r="CX32" i="10"/>
  <c r="DA34" i="10"/>
  <c r="Z35" i="10"/>
  <c r="BI35" i="10"/>
  <c r="BO35" i="10"/>
  <c r="BU35" i="10"/>
  <c r="W37" i="10"/>
  <c r="AC37" i="10"/>
  <c r="AI37" i="10"/>
  <c r="BL37" i="10"/>
  <c r="CX38" i="10"/>
  <c r="AY41" i="10"/>
  <c r="AP52" i="10"/>
  <c r="AV52" i="10"/>
  <c r="BB52" i="10"/>
  <c r="BL3" i="10"/>
  <c r="BL4" i="10"/>
  <c r="BL5" i="10"/>
  <c r="BL61" i="10" s="1"/>
  <c r="D25" i="4" s="1"/>
  <c r="BL6" i="10"/>
  <c r="BL7" i="10"/>
  <c r="AV9" i="10"/>
  <c r="BL9" i="10"/>
  <c r="Z10" i="10"/>
  <c r="AV13" i="10"/>
  <c r="BL13" i="10"/>
  <c r="Z14" i="10"/>
  <c r="DA17" i="10"/>
  <c r="BU18" i="10"/>
  <c r="BO18" i="10"/>
  <c r="BI18" i="10"/>
  <c r="AC22" i="10"/>
  <c r="Z23" i="10"/>
  <c r="BL25" i="10"/>
  <c r="BL31" i="10"/>
  <c r="Z33" i="10"/>
  <c r="Z39" i="10"/>
  <c r="DG51" i="10"/>
  <c r="DA51" i="10"/>
  <c r="CU51" i="10"/>
  <c r="CX51" i="10"/>
  <c r="AV8" i="10"/>
  <c r="BL8" i="10"/>
  <c r="AP9" i="10"/>
  <c r="BB11" i="10"/>
  <c r="AV12" i="10"/>
  <c r="BL12" i="10"/>
  <c r="AP13" i="10"/>
  <c r="BB15" i="10"/>
  <c r="AV16" i="10"/>
  <c r="DG16" i="10"/>
  <c r="CU17" i="10"/>
  <c r="DD17" i="10"/>
  <c r="CU18" i="10"/>
  <c r="DA21" i="10"/>
  <c r="W22" i="10"/>
  <c r="BU22" i="10"/>
  <c r="BO22" i="10"/>
  <c r="BI22" i="10"/>
  <c r="DA26" i="10"/>
  <c r="Z27" i="10"/>
  <c r="BL29" i="10"/>
  <c r="BL35" i="10"/>
  <c r="DA36" i="10"/>
  <c r="Z37" i="10"/>
  <c r="AV41" i="10"/>
  <c r="DG43" i="10"/>
  <c r="DA43" i="10"/>
  <c r="CU43" i="10"/>
  <c r="CX43" i="10"/>
  <c r="DG47" i="10"/>
  <c r="DA47" i="10"/>
  <c r="CU47" i="10"/>
  <c r="CX47" i="10"/>
  <c r="DD51" i="10"/>
  <c r="AS52" i="10"/>
  <c r="CU16" i="10"/>
  <c r="DG18" i="10"/>
  <c r="DA19" i="10"/>
  <c r="Z20" i="10"/>
  <c r="CU20" i="10"/>
  <c r="CU67" i="10" s="1"/>
  <c r="J31" i="4" s="1"/>
  <c r="DG22" i="10"/>
  <c r="DA23" i="10"/>
  <c r="Z24" i="10"/>
  <c r="CU24" i="10"/>
  <c r="BI26" i="10"/>
  <c r="BO26" i="10"/>
  <c r="DG26" i="10"/>
  <c r="DA27" i="10"/>
  <c r="Z28" i="10"/>
  <c r="CU28" i="10"/>
  <c r="BI30" i="10"/>
  <c r="BO30" i="10"/>
  <c r="DG30" i="10"/>
  <c r="DA31" i="10"/>
  <c r="Z32" i="10"/>
  <c r="CU32" i="10"/>
  <c r="BI34" i="10"/>
  <c r="BO34" i="10"/>
  <c r="DG34" i="10"/>
  <c r="DA35" i="10"/>
  <c r="Z36" i="10"/>
  <c r="CU36" i="10"/>
  <c r="BI38" i="10"/>
  <c r="BO38" i="10"/>
  <c r="DG38" i="10"/>
  <c r="DA39" i="10"/>
  <c r="Z40" i="10"/>
  <c r="CU40" i="10"/>
  <c r="AC41" i="10"/>
  <c r="AP41" i="10"/>
  <c r="DG41" i="10"/>
  <c r="DA41" i="10"/>
  <c r="CU41" i="10"/>
  <c r="AP42" i="10"/>
  <c r="AV42" i="10"/>
  <c r="BB42" i="10"/>
  <c r="AP43" i="10"/>
  <c r="AV43" i="10"/>
  <c r="BB43" i="10"/>
  <c r="AS46" i="10"/>
  <c r="AS47" i="10"/>
  <c r="DG49" i="10"/>
  <c r="DA49" i="10"/>
  <c r="CU49" i="10"/>
  <c r="AP50" i="10"/>
  <c r="AV50" i="10"/>
  <c r="BB50" i="10"/>
  <c r="AP51" i="10"/>
  <c r="AV51" i="10"/>
  <c r="BB51" i="10"/>
  <c r="DG24" i="10"/>
  <c r="DA25" i="10"/>
  <c r="Z26" i="10"/>
  <c r="CU26" i="10"/>
  <c r="DG28" i="10"/>
  <c r="DA29" i="10"/>
  <c r="Z30" i="10"/>
  <c r="CU30" i="10"/>
  <c r="DG32" i="10"/>
  <c r="DA33" i="10"/>
  <c r="Z34" i="10"/>
  <c r="CU34" i="10"/>
  <c r="DG36" i="10"/>
  <c r="DA37" i="10"/>
  <c r="Z38" i="10"/>
  <c r="CU38" i="10"/>
  <c r="DG40" i="10"/>
  <c r="AI41" i="10"/>
  <c r="BB41" i="10"/>
  <c r="AS42" i="10"/>
  <c r="AS43" i="10"/>
  <c r="DG45" i="10"/>
  <c r="DA45" i="10"/>
  <c r="CU45" i="10"/>
  <c r="AS50" i="10"/>
  <c r="AS51" i="10"/>
  <c r="CX42" i="10"/>
  <c r="CX44" i="10"/>
  <c r="CX46" i="10"/>
  <c r="CX48" i="10"/>
  <c r="CX50" i="10"/>
  <c r="CX52" i="10"/>
  <c r="DW11" i="5"/>
  <c r="DW57" i="5" s="1"/>
  <c r="M88" i="4" s="1"/>
  <c r="DW19" i="5"/>
  <c r="DZ21" i="5"/>
  <c r="DN23" i="5"/>
  <c r="DW23" i="5"/>
  <c r="DW5" i="5"/>
  <c r="DW60" i="5" s="1"/>
  <c r="M91" i="4" s="1"/>
  <c r="DW7" i="5"/>
  <c r="DW64" i="5" s="1"/>
  <c r="M95" i="4" s="1"/>
  <c r="DQ9" i="5"/>
  <c r="DQ66" i="5" s="1"/>
  <c r="DW13" i="5"/>
  <c r="DW67" i="5" s="1"/>
  <c r="DW15" i="5"/>
  <c r="DQ17" i="5"/>
  <c r="DT21" i="5"/>
  <c r="DN3" i="5"/>
  <c r="DW3" i="5"/>
  <c r="CG7" i="5"/>
  <c r="CM15" i="5"/>
  <c r="CM19" i="5"/>
  <c r="CJ6" i="5"/>
  <c r="CJ10" i="5"/>
  <c r="CG11" i="5"/>
  <c r="CJ16" i="5"/>
  <c r="CA18" i="5"/>
  <c r="CA19" i="5"/>
  <c r="CA6" i="5"/>
  <c r="CA57" i="5" s="1"/>
  <c r="C88" i="4" s="1"/>
  <c r="CM7" i="5"/>
  <c r="CM64" i="5" s="1"/>
  <c r="G95" i="4" s="1"/>
  <c r="CA10" i="5"/>
  <c r="CG15" i="5"/>
  <c r="CG19" i="5"/>
  <c r="CA3" i="5"/>
  <c r="CM3" i="5"/>
  <c r="CM61" i="5" s="1"/>
  <c r="CG3" i="5"/>
  <c r="BK19" i="5"/>
  <c r="BK7" i="5"/>
  <c r="BH6" i="5"/>
  <c r="BQ7" i="5"/>
  <c r="BK14" i="5"/>
  <c r="BK15" i="5"/>
  <c r="BH19" i="5"/>
  <c r="BQ19" i="5"/>
  <c r="BT15" i="5"/>
  <c r="BT11" i="5"/>
  <c r="BH14" i="5"/>
  <c r="AN11" i="5"/>
  <c r="AN20" i="5"/>
  <c r="AN67" i="5" s="1"/>
  <c r="D82" i="4" s="1"/>
  <c r="AT6" i="5"/>
  <c r="AT10" i="5"/>
  <c r="AT14" i="5"/>
  <c r="AT18" i="5"/>
  <c r="BT3" i="5"/>
  <c r="BK3" i="5"/>
  <c r="BK61" i="5" s="1"/>
  <c r="K76" i="4" s="1"/>
  <c r="CJ68" i="5"/>
  <c r="F99" i="4" s="1"/>
  <c r="BQ63" i="5"/>
  <c r="M78" i="4" s="1"/>
  <c r="BQ67" i="5"/>
  <c r="CM63" i="5"/>
  <c r="G94" i="4" s="1"/>
  <c r="CM58" i="5"/>
  <c r="G89" i="4" s="1"/>
  <c r="CM68" i="5"/>
  <c r="G99" i="4" s="1"/>
  <c r="CG63" i="5"/>
  <c r="AW15" i="5"/>
  <c r="AQ15" i="5"/>
  <c r="AK15" i="5"/>
  <c r="AW17" i="5"/>
  <c r="AQ17" i="5"/>
  <c r="AK17" i="5"/>
  <c r="BN17" i="5"/>
  <c r="AW19" i="5"/>
  <c r="AQ19" i="5"/>
  <c r="AK19" i="5"/>
  <c r="AT19" i="5"/>
  <c r="BH20" i="5"/>
  <c r="BQ23" i="5"/>
  <c r="BK27" i="5"/>
  <c r="BQ27" i="5"/>
  <c r="BQ58" i="5" s="1"/>
  <c r="M73" i="4" s="1"/>
  <c r="BK29" i="5"/>
  <c r="BQ29" i="5"/>
  <c r="BK31" i="5"/>
  <c r="BQ31" i="5"/>
  <c r="BK33" i="5"/>
  <c r="BQ33" i="5"/>
  <c r="BH3" i="5"/>
  <c r="DZ58" i="5"/>
  <c r="DZ63" i="5"/>
  <c r="N94" i="4" s="1"/>
  <c r="DZ61" i="5"/>
  <c r="N92" i="4" s="1"/>
  <c r="BT4" i="5"/>
  <c r="BH5" i="5"/>
  <c r="DZ60" i="5"/>
  <c r="N91" i="4" s="1"/>
  <c r="BT6" i="5"/>
  <c r="BH7" i="5"/>
  <c r="DZ64" i="5"/>
  <c r="N95" i="4" s="1"/>
  <c r="BT8" i="5"/>
  <c r="BT64" i="5" s="1"/>
  <c r="N79" i="4" s="1"/>
  <c r="BH9" i="5"/>
  <c r="BH66" i="5" s="1"/>
  <c r="J81" i="4" s="1"/>
  <c r="DZ66" i="5"/>
  <c r="N97" i="4" s="1"/>
  <c r="BT10" i="5"/>
  <c r="BH11" i="5"/>
  <c r="BT12" i="5"/>
  <c r="BH13" i="5"/>
  <c r="DZ67" i="5"/>
  <c r="N98" i="4" s="1"/>
  <c r="BT14" i="5"/>
  <c r="BH15" i="5"/>
  <c r="BT16" i="5"/>
  <c r="BH17" i="5"/>
  <c r="BT18" i="5"/>
  <c r="BT66" i="5" s="1"/>
  <c r="N81" i="4" s="1"/>
  <c r="BT19" i="5"/>
  <c r="BQ20" i="5"/>
  <c r="CM23" i="5"/>
  <c r="AN63" i="5"/>
  <c r="D78" i="4" s="1"/>
  <c r="BK63" i="5"/>
  <c r="K78" i="4" s="1"/>
  <c r="BK58" i="5"/>
  <c r="DW63" i="5"/>
  <c r="M94" i="4" s="1"/>
  <c r="DW61" i="5"/>
  <c r="M92" i="4" s="1"/>
  <c r="DW58" i="5"/>
  <c r="M89" i="4" s="1"/>
  <c r="BK60" i="5"/>
  <c r="K75" i="4" s="1"/>
  <c r="BK64" i="5"/>
  <c r="K79" i="4" s="1"/>
  <c r="AN66" i="5"/>
  <c r="BK66" i="5"/>
  <c r="K81" i="4" s="1"/>
  <c r="BK67" i="5"/>
  <c r="K82" i="4" s="1"/>
  <c r="J99" i="4"/>
  <c r="BN20" i="5"/>
  <c r="DZ35" i="5"/>
  <c r="DT35" i="5"/>
  <c r="DN35" i="5"/>
  <c r="DQ35" i="5"/>
  <c r="DW35" i="5"/>
  <c r="DZ45" i="5"/>
  <c r="DT45" i="5"/>
  <c r="DN45" i="5"/>
  <c r="DW45" i="5"/>
  <c r="BN3" i="5"/>
  <c r="CJ58" i="5"/>
  <c r="F89" i="4" s="1"/>
  <c r="CJ63" i="5"/>
  <c r="F94" i="4" s="1"/>
  <c r="DQ63" i="5"/>
  <c r="K94" i="4" s="1"/>
  <c r="DQ61" i="5"/>
  <c r="DQ58" i="5"/>
  <c r="K89" i="4" s="1"/>
  <c r="BQ57" i="5"/>
  <c r="M72" i="4" s="1"/>
  <c r="AW5" i="5"/>
  <c r="AQ5" i="5"/>
  <c r="AK5" i="5"/>
  <c r="BN5" i="5"/>
  <c r="CJ60" i="5"/>
  <c r="F91" i="4" s="1"/>
  <c r="AW7" i="5"/>
  <c r="AQ7" i="5"/>
  <c r="AK7" i="5"/>
  <c r="BN7" i="5"/>
  <c r="CJ64" i="5"/>
  <c r="F95" i="4" s="1"/>
  <c r="DQ64" i="5"/>
  <c r="K95" i="4" s="1"/>
  <c r="AW9" i="5"/>
  <c r="AQ9" i="5"/>
  <c r="AK9" i="5"/>
  <c r="BN9" i="5"/>
  <c r="AW11" i="5"/>
  <c r="AQ11" i="5"/>
  <c r="AK11" i="5"/>
  <c r="BN11" i="5"/>
  <c r="AW13" i="5"/>
  <c r="AQ13" i="5"/>
  <c r="AK13" i="5"/>
  <c r="BN13" i="5"/>
  <c r="BN15" i="5"/>
  <c r="CA63" i="5"/>
  <c r="CA58" i="5"/>
  <c r="DT63" i="5"/>
  <c r="L94" i="4" s="1"/>
  <c r="AW4" i="5"/>
  <c r="AQ4" i="5"/>
  <c r="AK4" i="5"/>
  <c r="BN4" i="5"/>
  <c r="CJ57" i="5"/>
  <c r="F88" i="4" s="1"/>
  <c r="CM57" i="5"/>
  <c r="G88" i="4" s="1"/>
  <c r="DQ57" i="5"/>
  <c r="K88" i="4" s="1"/>
  <c r="AT5" i="5"/>
  <c r="CA60" i="5"/>
  <c r="AW6" i="5"/>
  <c r="AQ6" i="5"/>
  <c r="AK6" i="5"/>
  <c r="BN6" i="5"/>
  <c r="AT7" i="5"/>
  <c r="CA64" i="5"/>
  <c r="AW8" i="5"/>
  <c r="AQ8" i="5"/>
  <c r="AK8" i="5"/>
  <c r="BN8" i="5"/>
  <c r="AT9" i="5"/>
  <c r="AT66" i="5" s="1"/>
  <c r="F81" i="4" s="1"/>
  <c r="CA66" i="5"/>
  <c r="AW10" i="5"/>
  <c r="AQ10" i="5"/>
  <c r="AK10" i="5"/>
  <c r="BN10" i="5"/>
  <c r="AT11" i="5"/>
  <c r="AW12" i="5"/>
  <c r="AQ12" i="5"/>
  <c r="AK12" i="5"/>
  <c r="BN12" i="5"/>
  <c r="AT13" i="5"/>
  <c r="CA67" i="5"/>
  <c r="AW14" i="5"/>
  <c r="AQ14" i="5"/>
  <c r="AK14" i="5"/>
  <c r="BN14" i="5"/>
  <c r="AT15" i="5"/>
  <c r="AW16" i="5"/>
  <c r="AQ16" i="5"/>
  <c r="AK16" i="5"/>
  <c r="BN16" i="5"/>
  <c r="AT17" i="5"/>
  <c r="AW18" i="5"/>
  <c r="AQ18" i="5"/>
  <c r="AK18" i="5"/>
  <c r="BN18" i="5"/>
  <c r="AN19" i="5"/>
  <c r="BN19" i="5"/>
  <c r="BT20" i="5"/>
  <c r="BT67" i="5" s="1"/>
  <c r="N82" i="4" s="1"/>
  <c r="CG23" i="5"/>
  <c r="AW24" i="5"/>
  <c r="AQ24" i="5"/>
  <c r="AK24" i="5"/>
  <c r="AW27" i="5"/>
  <c r="AQ27" i="5"/>
  <c r="AK27" i="5"/>
  <c r="AN27" i="5"/>
  <c r="AT27" i="5"/>
  <c r="AW29" i="5"/>
  <c r="AQ29" i="5"/>
  <c r="AK29" i="5"/>
  <c r="AN29" i="5"/>
  <c r="AT29" i="5"/>
  <c r="AW31" i="5"/>
  <c r="AQ31" i="5"/>
  <c r="AK31" i="5"/>
  <c r="AN31" i="5"/>
  <c r="AT31" i="5"/>
  <c r="AW33" i="5"/>
  <c r="AQ33" i="5"/>
  <c r="AK33" i="5"/>
  <c r="AN33" i="5"/>
  <c r="AT33" i="5"/>
  <c r="BN22" i="5"/>
  <c r="BH23" i="5"/>
  <c r="BH29" i="5"/>
  <c r="BH31" i="5"/>
  <c r="BH33" i="5"/>
  <c r="BT34" i="5"/>
  <c r="BN34" i="5"/>
  <c r="BH34" i="5"/>
  <c r="DZ38" i="5"/>
  <c r="DT38" i="5"/>
  <c r="DN38" i="5"/>
  <c r="DZ41" i="5"/>
  <c r="DT41" i="5"/>
  <c r="DN41" i="5"/>
  <c r="BN21" i="5"/>
  <c r="CD21" i="5"/>
  <c r="BH22" i="5"/>
  <c r="BH57" i="5" s="1"/>
  <c r="J72" i="4" s="1"/>
  <c r="BT24" i="5"/>
  <c r="BN25" i="5"/>
  <c r="CD25" i="5"/>
  <c r="AW26" i="5"/>
  <c r="AQ26" i="5"/>
  <c r="AK26" i="5"/>
  <c r="BN26" i="5"/>
  <c r="AW28" i="5"/>
  <c r="AQ28" i="5"/>
  <c r="AK28" i="5"/>
  <c r="BN28" i="5"/>
  <c r="AW30" i="5"/>
  <c r="AQ30" i="5"/>
  <c r="AK30" i="5"/>
  <c r="BN30" i="5"/>
  <c r="AW32" i="5"/>
  <c r="AQ32" i="5"/>
  <c r="AK32" i="5"/>
  <c r="BN32" i="5"/>
  <c r="AQ34" i="5"/>
  <c r="AK35" i="5"/>
  <c r="BT35" i="5"/>
  <c r="BT43" i="5"/>
  <c r="BN43" i="5"/>
  <c r="BH43" i="5"/>
  <c r="DZ46" i="5"/>
  <c r="DT46" i="5"/>
  <c r="DN46" i="5"/>
  <c r="CD22" i="5"/>
  <c r="CJ22" i="5"/>
  <c r="CJ61" i="5" s="1"/>
  <c r="F92" i="4" s="1"/>
  <c r="BH27" i="5"/>
  <c r="DZ34" i="5"/>
  <c r="DT34" i="5"/>
  <c r="DN34" i="5"/>
  <c r="AT35" i="5"/>
  <c r="BT40" i="5"/>
  <c r="BN40" i="5"/>
  <c r="BH40" i="5"/>
  <c r="CD3" i="5"/>
  <c r="CD4" i="5"/>
  <c r="CD5" i="5"/>
  <c r="CD6" i="5"/>
  <c r="CD7" i="5"/>
  <c r="CD64" i="5" s="1"/>
  <c r="D95" i="4" s="1"/>
  <c r="CD8" i="5"/>
  <c r="CD9" i="5"/>
  <c r="CD10" i="5"/>
  <c r="CD11" i="5"/>
  <c r="CD12" i="5"/>
  <c r="CD13" i="5"/>
  <c r="CD14" i="5"/>
  <c r="CD15" i="5"/>
  <c r="CD16" i="5"/>
  <c r="CD17" i="5"/>
  <c r="CD18" i="5"/>
  <c r="CD19" i="5"/>
  <c r="AK20" i="5"/>
  <c r="AQ20" i="5"/>
  <c r="CD20" i="5"/>
  <c r="AN21" i="5"/>
  <c r="CA22" i="5"/>
  <c r="CA61" i="5" s="1"/>
  <c r="CG22" i="5"/>
  <c r="CG57" i="5" s="1"/>
  <c r="E88" i="4" s="1"/>
  <c r="AK23" i="5"/>
  <c r="AQ23" i="5"/>
  <c r="BT23" i="5"/>
  <c r="BN24" i="5"/>
  <c r="CD24" i="5"/>
  <c r="AN25" i="5"/>
  <c r="BT27" i="5"/>
  <c r="BT29" i="5"/>
  <c r="BT31" i="5"/>
  <c r="BT33" i="5"/>
  <c r="BQ34" i="5"/>
  <c r="DW34" i="5"/>
  <c r="BN35" i="5"/>
  <c r="BT38" i="5"/>
  <c r="BN38" i="5"/>
  <c r="BH38" i="5"/>
  <c r="DW38" i="5"/>
  <c r="BQ40" i="5"/>
  <c r="DW41" i="5"/>
  <c r="AK34" i="5"/>
  <c r="AW36" i="5"/>
  <c r="AQ37" i="5"/>
  <c r="BK37" i="5"/>
  <c r="BK39" i="5"/>
  <c r="AN41" i="5"/>
  <c r="DQ46" i="5"/>
  <c r="AQ47" i="5"/>
  <c r="DT48" i="5"/>
  <c r="DN48" i="5"/>
  <c r="CD26" i="5"/>
  <c r="CD27" i="5"/>
  <c r="CD28" i="5"/>
  <c r="CD29" i="5"/>
  <c r="CD30" i="5"/>
  <c r="CD31" i="5"/>
  <c r="CD32" i="5"/>
  <c r="CD33" i="5"/>
  <c r="AW35" i="5"/>
  <c r="AQ36" i="5"/>
  <c r="BK36" i="5"/>
  <c r="DQ36" i="5"/>
  <c r="DQ37" i="5"/>
  <c r="DQ39" i="5"/>
  <c r="AQ41" i="5"/>
  <c r="BK41" i="5"/>
  <c r="DQ43" i="5"/>
  <c r="AN45" i="5"/>
  <c r="DQ45" i="5"/>
  <c r="AQ46" i="5"/>
  <c r="DZ47" i="5"/>
  <c r="DT47" i="5"/>
  <c r="DN47" i="5"/>
  <c r="DN40" i="5"/>
  <c r="DT40" i="5"/>
  <c r="AW41" i="5"/>
  <c r="AQ42" i="5"/>
  <c r="BK42" i="5"/>
  <c r="AK43" i="5"/>
  <c r="DN44" i="5"/>
  <c r="DT44" i="5"/>
  <c r="AW45" i="5"/>
  <c r="AK46" i="5"/>
  <c r="AW47" i="5"/>
  <c r="AK48" i="5"/>
  <c r="CM50" i="5"/>
  <c r="CG50" i="5"/>
  <c r="CA50" i="5"/>
  <c r="AW52" i="5"/>
  <c r="AQ52" i="5"/>
  <c r="AK52" i="5"/>
  <c r="AK41" i="5"/>
  <c r="AW43" i="5"/>
  <c r="AQ44" i="5"/>
  <c r="BK44" i="5"/>
  <c r="AK45" i="5"/>
  <c r="AW46" i="5"/>
  <c r="AK47" i="5"/>
  <c r="AW48" i="5"/>
  <c r="DW48" i="5"/>
  <c r="AW50" i="5"/>
  <c r="AQ50" i="5"/>
  <c r="AK50" i="5"/>
  <c r="CM52" i="5"/>
  <c r="CG52" i="5"/>
  <c r="CA52" i="5"/>
  <c r="AN49" i="5"/>
  <c r="AN51" i="5"/>
  <c r="BK45" i="5"/>
  <c r="BK46" i="5"/>
  <c r="BK47" i="5"/>
  <c r="BK48" i="5"/>
  <c r="CD49" i="5"/>
  <c r="CD51" i="5"/>
  <c r="CI55" i="1"/>
  <c r="CF55" i="1"/>
  <c r="CC55" i="1"/>
  <c r="BZ55" i="1"/>
  <c r="BW55" i="1"/>
  <c r="BP55" i="1"/>
  <c r="BM55" i="1"/>
  <c r="BJ55" i="1"/>
  <c r="BG55" i="1"/>
  <c r="BD55" i="1"/>
  <c r="AK55" i="1"/>
  <c r="AN55" i="1"/>
  <c r="AQ55" i="1"/>
  <c r="AT55" i="1"/>
  <c r="AH55" i="1"/>
  <c r="BF59" i="1"/>
  <c r="BI59" i="1"/>
  <c r="BL59" i="1"/>
  <c r="BO59" i="1"/>
  <c r="BY59" i="1"/>
  <c r="CB59" i="1"/>
  <c r="CE59" i="1"/>
  <c r="CH59" i="1"/>
  <c r="DK59" i="1"/>
  <c r="DN59" i="1"/>
  <c r="DQ59" i="1"/>
  <c r="DT59" i="1"/>
  <c r="T122" i="4" l="1"/>
  <c r="BT60" i="5"/>
  <c r="N75" i="4" s="1"/>
  <c r="BH60" i="5"/>
  <c r="J75" i="4" s="1"/>
  <c r="BJ56" i="6"/>
  <c r="M104" i="4" s="1"/>
  <c r="AN61" i="5"/>
  <c r="D76" i="4" s="1"/>
  <c r="DN60" i="5"/>
  <c r="CN57" i="6"/>
  <c r="CQ57" i="6"/>
  <c r="EG58" i="6"/>
  <c r="EJ58" i="6"/>
  <c r="EP58" i="6"/>
  <c r="U122" i="4" s="1"/>
  <c r="BQ61" i="5"/>
  <c r="M76" i="4" s="1"/>
  <c r="DQ60" i="5"/>
  <c r="K91" i="4" s="1"/>
  <c r="CZ57" i="6"/>
  <c r="CN58" i="6"/>
  <c r="Q106" i="4" s="1"/>
  <c r="CT57" i="6"/>
  <c r="CW57" i="6"/>
  <c r="T105" i="4" s="1"/>
  <c r="ED57" i="6"/>
  <c r="AN58" i="5"/>
  <c r="BQ60" i="5"/>
  <c r="M75" i="4" s="1"/>
  <c r="CW58" i="6"/>
  <c r="CZ58" i="6"/>
  <c r="U106" i="4" s="1"/>
  <c r="CQ58" i="6"/>
  <c r="R106" i="4" s="1"/>
  <c r="CT58" i="6"/>
  <c r="S106" i="4" s="1"/>
  <c r="EP57" i="6"/>
  <c r="BT58" i="5"/>
  <c r="N73" i="4" s="1"/>
  <c r="DN61" i="5"/>
  <c r="DN58" i="5"/>
  <c r="J89" i="4" s="1"/>
  <c r="AN60" i="5"/>
  <c r="D75" i="4" s="1"/>
  <c r="DN57" i="5"/>
  <c r="ED58" i="6"/>
  <c r="Q122" i="4" s="1"/>
  <c r="EG57" i="6"/>
  <c r="EJ57" i="6"/>
  <c r="EM57" i="6"/>
  <c r="T121" i="4" s="1"/>
  <c r="CS57" i="5"/>
  <c r="CS58" i="5"/>
  <c r="Q73" i="4" s="1"/>
  <c r="EK60" i="7"/>
  <c r="R155" i="4" s="1"/>
  <c r="EN59" i="7"/>
  <c r="ET60" i="7"/>
  <c r="U155" i="4" s="1"/>
  <c r="EH60" i="7"/>
  <c r="Q155" i="4" s="1"/>
  <c r="EK59" i="7"/>
  <c r="EQ60" i="7"/>
  <c r="T155" i="4" s="1"/>
  <c r="ET59" i="7"/>
  <c r="EH59" i="7"/>
  <c r="EN60" i="7"/>
  <c r="S155" i="4" s="1"/>
  <c r="EQ59" i="7"/>
  <c r="EM58" i="5"/>
  <c r="S89" i="4" s="1"/>
  <c r="EP57" i="5"/>
  <c r="EP58" i="5"/>
  <c r="T89" i="4" s="1"/>
  <c r="ES57" i="5"/>
  <c r="EG57" i="5"/>
  <c r="EJ58" i="5"/>
  <c r="DE58" i="5"/>
  <c r="U73" i="4" s="1"/>
  <c r="CV57" i="5"/>
  <c r="R72" i="4" s="1"/>
  <c r="EG58" i="5"/>
  <c r="Q89" i="4" s="1"/>
  <c r="DB58" i="5"/>
  <c r="T73" i="4" s="1"/>
  <c r="DE57" i="5"/>
  <c r="EM57" i="5"/>
  <c r="CY58" i="5"/>
  <c r="S73" i="4" s="1"/>
  <c r="DB57" i="5"/>
  <c r="ES58" i="5"/>
  <c r="U89" i="4" s="1"/>
  <c r="EJ57" i="5"/>
  <c r="R88" i="4" s="1"/>
  <c r="CV58" i="5"/>
  <c r="CY57" i="5"/>
  <c r="BR65" i="10"/>
  <c r="F29" i="4" s="1"/>
  <c r="AV57" i="10"/>
  <c r="AI66" i="10"/>
  <c r="G14" i="4" s="1"/>
  <c r="BL60" i="10"/>
  <c r="BL66" i="10"/>
  <c r="D30" i="4" s="1"/>
  <c r="BL57" i="10"/>
  <c r="BL63" i="10"/>
  <c r="D27" i="4" s="1"/>
  <c r="BU63" i="10"/>
  <c r="G27" i="4" s="1"/>
  <c r="BU60" i="10"/>
  <c r="BU66" i="10"/>
  <c r="G30" i="4" s="1"/>
  <c r="BU57" i="10"/>
  <c r="BB63" i="10"/>
  <c r="BB60" i="10"/>
  <c r="AS63" i="10"/>
  <c r="K11" i="4" s="1"/>
  <c r="AS60" i="10"/>
  <c r="BO67" i="10"/>
  <c r="BO64" i="10"/>
  <c r="BO58" i="10"/>
  <c r="E22" i="4" s="1"/>
  <c r="BI64" i="10"/>
  <c r="BI58" i="10"/>
  <c r="C22" i="4" s="1"/>
  <c r="BI67" i="10"/>
  <c r="BI63" i="10"/>
  <c r="C27" i="4" s="1"/>
  <c r="BI60" i="10"/>
  <c r="BI57" i="10"/>
  <c r="BI66" i="10"/>
  <c r="C30" i="4" s="1"/>
  <c r="BR59" i="10"/>
  <c r="F23" i="4" s="1"/>
  <c r="AY60" i="10"/>
  <c r="AY63" i="10"/>
  <c r="R21" i="4"/>
  <c r="DQ59" i="10"/>
  <c r="R23" i="4" s="1"/>
  <c r="BU67" i="10"/>
  <c r="BU64" i="10"/>
  <c r="BU58" i="10"/>
  <c r="G22" i="4" s="1"/>
  <c r="Q21" i="4"/>
  <c r="DN59" i="10"/>
  <c r="Q23" i="4" s="1"/>
  <c r="BO63" i="10"/>
  <c r="E27" i="4" s="1"/>
  <c r="BO66" i="10"/>
  <c r="E30" i="4" s="1"/>
  <c r="BO57" i="10"/>
  <c r="BO60" i="10"/>
  <c r="DN56" i="10"/>
  <c r="Q20" i="4" s="1"/>
  <c r="DZ56" i="10"/>
  <c r="U20" i="4" s="1"/>
  <c r="DQ56" i="10"/>
  <c r="R20" i="4" s="1"/>
  <c r="DW56" i="10"/>
  <c r="T20" i="4" s="1"/>
  <c r="DT56" i="10"/>
  <c r="S20" i="4" s="1"/>
  <c r="AP63" i="10"/>
  <c r="AP60" i="10"/>
  <c r="DZ59" i="10"/>
  <c r="U23" i="4" s="1"/>
  <c r="U21" i="4"/>
  <c r="S21" i="4"/>
  <c r="DT59" i="10"/>
  <c r="S23" i="4" s="1"/>
  <c r="DD58" i="10"/>
  <c r="M22" i="4" s="1"/>
  <c r="BL67" i="10"/>
  <c r="BL64" i="10"/>
  <c r="BL58" i="10"/>
  <c r="D22" i="4" s="1"/>
  <c r="AV63" i="10"/>
  <c r="AV60" i="10"/>
  <c r="AY67" i="10"/>
  <c r="M15" i="4" s="1"/>
  <c r="BB58" i="10"/>
  <c r="N6" i="4" s="1"/>
  <c r="T21" i="4"/>
  <c r="DW59" i="10"/>
  <c r="T23" i="4" s="1"/>
  <c r="DG60" i="10"/>
  <c r="DG63" i="10"/>
  <c r="DD57" i="10"/>
  <c r="M21" i="4" s="1"/>
  <c r="DD64" i="10"/>
  <c r="CU60" i="10"/>
  <c r="CU63" i="10"/>
  <c r="CX67" i="10"/>
  <c r="K31" i="4" s="1"/>
  <c r="DD60" i="10"/>
  <c r="DD63" i="10"/>
  <c r="M27" i="4" s="1"/>
  <c r="CX63" i="10"/>
  <c r="CX60" i="10"/>
  <c r="DG57" i="10"/>
  <c r="N21" i="4" s="1"/>
  <c r="DD67" i="10"/>
  <c r="M31" i="4" s="1"/>
  <c r="DD66" i="10"/>
  <c r="M30" i="4" s="1"/>
  <c r="DA63" i="10"/>
  <c r="DA60" i="10"/>
  <c r="CY58" i="8"/>
  <c r="R172" i="4" s="1"/>
  <c r="DB57" i="8"/>
  <c r="DB58" i="8"/>
  <c r="S172" i="4" s="1"/>
  <c r="DE57" i="8"/>
  <c r="DH58" i="8"/>
  <c r="U172" i="4" s="1"/>
  <c r="CV58" i="8"/>
  <c r="Q172" i="4" s="1"/>
  <c r="CY57" i="8"/>
  <c r="DE58" i="8"/>
  <c r="T172" i="4" s="1"/>
  <c r="DH57" i="8"/>
  <c r="CV57" i="8"/>
  <c r="FB56" i="8"/>
  <c r="U186" i="4" s="1"/>
  <c r="FB59" i="8"/>
  <c r="U189" i="4" s="1"/>
  <c r="U187" i="4"/>
  <c r="EN59" i="8"/>
  <c r="Q189" i="4" s="1"/>
  <c r="Q187" i="4"/>
  <c r="EW56" i="8"/>
  <c r="T186" i="4" s="1"/>
  <c r="EQ56" i="8"/>
  <c r="R186" i="4" s="1"/>
  <c r="EZ56" i="8"/>
  <c r="EN56" i="8"/>
  <c r="Q186" i="4" s="1"/>
  <c r="ET56" i="8"/>
  <c r="S186" i="4" s="1"/>
  <c r="EZ59" i="8"/>
  <c r="EW59" i="8"/>
  <c r="T189" i="4" s="1"/>
  <c r="T187" i="4"/>
  <c r="S187" i="4"/>
  <c r="ET59" i="8"/>
  <c r="S189" i="4" s="1"/>
  <c r="EQ59" i="8"/>
  <c r="R189" i="4" s="1"/>
  <c r="R188" i="4"/>
  <c r="BV56" i="9"/>
  <c r="M203" i="4" s="1"/>
  <c r="ES58" i="9"/>
  <c r="R221" i="4" s="1"/>
  <c r="EV57" i="9"/>
  <c r="EY58" i="9"/>
  <c r="T221" i="4" s="1"/>
  <c r="EP57" i="9"/>
  <c r="EV58" i="9"/>
  <c r="S221" i="4" s="1"/>
  <c r="FB58" i="9"/>
  <c r="U221" i="4" s="1"/>
  <c r="EP58" i="9"/>
  <c r="Q221" i="4" s="1"/>
  <c r="ES57" i="9"/>
  <c r="FB57" i="9"/>
  <c r="EY57" i="9"/>
  <c r="CO56" i="9"/>
  <c r="F219" i="4" s="1"/>
  <c r="DI58" i="9"/>
  <c r="T205" i="4" s="1"/>
  <c r="DL57" i="9"/>
  <c r="CZ57" i="9"/>
  <c r="DF58" i="9"/>
  <c r="S205" i="4" s="1"/>
  <c r="DI57" i="9"/>
  <c r="DC58" i="9"/>
  <c r="R205" i="4" s="1"/>
  <c r="DF57" i="9"/>
  <c r="DC57" i="9"/>
  <c r="R204" i="4" s="1"/>
  <c r="DL58" i="9"/>
  <c r="U205" i="4" s="1"/>
  <c r="CZ58" i="9"/>
  <c r="Q205" i="4" s="1"/>
  <c r="C231" i="4"/>
  <c r="CR56" i="9"/>
  <c r="G219" i="4" s="1"/>
  <c r="C228" i="4"/>
  <c r="C222" i="4"/>
  <c r="C225" i="4"/>
  <c r="C189" i="4"/>
  <c r="C198" i="4"/>
  <c r="DX58" i="8"/>
  <c r="EA57" i="8"/>
  <c r="ED58" i="8"/>
  <c r="DR58" i="8"/>
  <c r="DU57" i="8"/>
  <c r="DU58" i="8"/>
  <c r="DX57" i="8"/>
  <c r="DX59" i="8" s="1"/>
  <c r="ED57" i="8"/>
  <c r="DR57" i="8"/>
  <c r="EA58" i="8"/>
  <c r="C192" i="4"/>
  <c r="CB56" i="8"/>
  <c r="C195" i="4"/>
  <c r="C160" i="4"/>
  <c r="CX60" i="7"/>
  <c r="S139" i="4" s="1"/>
  <c r="DA59" i="7"/>
  <c r="T138" i="4" s="1"/>
  <c r="CR60" i="7"/>
  <c r="Q139" i="4" s="1"/>
  <c r="CU59" i="7"/>
  <c r="R138" i="4" s="1"/>
  <c r="CU60" i="7"/>
  <c r="R139" i="4" s="1"/>
  <c r="CX59" i="7"/>
  <c r="DD60" i="7"/>
  <c r="U139" i="4" s="1"/>
  <c r="CR59" i="7"/>
  <c r="DD59" i="7"/>
  <c r="DA60" i="7"/>
  <c r="T139" i="4" s="1"/>
  <c r="C95" i="4"/>
  <c r="C92" i="4"/>
  <c r="DN56" i="5"/>
  <c r="J87" i="4" s="1"/>
  <c r="C97" i="4"/>
  <c r="C91" i="4"/>
  <c r="C94" i="4"/>
  <c r="W67" i="10"/>
  <c r="C15" i="4" s="1"/>
  <c r="AF66" i="10"/>
  <c r="F14" i="4" s="1"/>
  <c r="Z58" i="10"/>
  <c r="D6" i="4" s="1"/>
  <c r="Z64" i="10"/>
  <c r="D12" i="4" s="1"/>
  <c r="AC67" i="10"/>
  <c r="E15" i="4" s="1"/>
  <c r="AI64" i="10"/>
  <c r="G12" i="4" s="1"/>
  <c r="AI58" i="10"/>
  <c r="G6" i="4" s="1"/>
  <c r="AI67" i="10"/>
  <c r="G15" i="4" s="1"/>
  <c r="AF64" i="10"/>
  <c r="F12" i="4" s="1"/>
  <c r="AF58" i="10"/>
  <c r="F6" i="4" s="1"/>
  <c r="AC58" i="10"/>
  <c r="E6" i="4" s="1"/>
  <c r="W58" i="10"/>
  <c r="C6" i="4" s="1"/>
  <c r="W64" i="10"/>
  <c r="C12" i="4" s="1"/>
  <c r="AF67" i="10"/>
  <c r="F15" i="4" s="1"/>
  <c r="AC63" i="10"/>
  <c r="AC60" i="10"/>
  <c r="W57" i="10"/>
  <c r="AI63" i="10"/>
  <c r="AI60" i="10"/>
  <c r="AI57" i="10"/>
  <c r="Z57" i="10"/>
  <c r="Z60" i="10"/>
  <c r="Z63" i="10"/>
  <c r="AF63" i="10"/>
  <c r="AF60" i="10"/>
  <c r="AF57" i="10"/>
  <c r="W63" i="10"/>
  <c r="W60" i="10"/>
  <c r="CE58" i="10"/>
  <c r="R6" i="4" s="1"/>
  <c r="CH57" i="10"/>
  <c r="S5" i="4" s="1"/>
  <c r="CN57" i="10"/>
  <c r="U5" i="4" s="1"/>
  <c r="CH58" i="10"/>
  <c r="S6" i="4" s="1"/>
  <c r="CN58" i="10"/>
  <c r="U6" i="4" s="1"/>
  <c r="CB58" i="10"/>
  <c r="Q6" i="4" s="1"/>
  <c r="CE57" i="10"/>
  <c r="R5" i="4" s="1"/>
  <c r="CK58" i="10"/>
  <c r="T6" i="4" s="1"/>
  <c r="CB57" i="10"/>
  <c r="Q5" i="4" s="1"/>
  <c r="CK57" i="10"/>
  <c r="T5" i="4" s="1"/>
  <c r="BR56" i="10"/>
  <c r="F20" i="4" s="1"/>
  <c r="BT62" i="6"/>
  <c r="C126" i="4" s="1"/>
  <c r="J96" i="4"/>
  <c r="J94" i="4"/>
  <c r="DQ62" i="5"/>
  <c r="K93" i="4" s="1"/>
  <c r="K92" i="4"/>
  <c r="DZ59" i="5"/>
  <c r="N90" i="4" s="1"/>
  <c r="N89" i="4"/>
  <c r="CA59" i="5"/>
  <c r="C89" i="4"/>
  <c r="J92" i="4"/>
  <c r="BK59" i="5"/>
  <c r="K74" i="4" s="1"/>
  <c r="K73" i="4"/>
  <c r="CM62" i="5"/>
  <c r="G93" i="4" s="1"/>
  <c r="G92" i="4"/>
  <c r="AV67" i="10"/>
  <c r="L15" i="4" s="1"/>
  <c r="AC57" i="10"/>
  <c r="CX57" i="10"/>
  <c r="K21" i="4" s="1"/>
  <c r="DA57" i="10"/>
  <c r="L21" i="4" s="1"/>
  <c r="CX66" i="10"/>
  <c r="K30" i="4" s="1"/>
  <c r="CX58" i="10"/>
  <c r="K22" i="4" s="1"/>
  <c r="DA66" i="10"/>
  <c r="L30" i="4" s="1"/>
  <c r="CU66" i="10"/>
  <c r="J30" i="4" s="1"/>
  <c r="DG66" i="10"/>
  <c r="N30" i="4" s="1"/>
  <c r="CU58" i="10"/>
  <c r="J22" i="4" s="1"/>
  <c r="DA56" i="10"/>
  <c r="L20" i="4" s="1"/>
  <c r="DA58" i="10"/>
  <c r="L22" i="4" s="1"/>
  <c r="CU56" i="10"/>
  <c r="J20" i="4" s="1"/>
  <c r="CU57" i="10"/>
  <c r="J21" i="4" s="1"/>
  <c r="CX56" i="10"/>
  <c r="K20" i="4" s="1"/>
  <c r="DG56" i="10"/>
  <c r="N20" i="4" s="1"/>
  <c r="DG58" i="10"/>
  <c r="N22" i="4" s="1"/>
  <c r="DD56" i="10"/>
  <c r="M20" i="4" s="1"/>
  <c r="DD59" i="10"/>
  <c r="M23" i="4" s="1"/>
  <c r="AS67" i="10"/>
  <c r="K15" i="4" s="1"/>
  <c r="AS57" i="10"/>
  <c r="AP67" i="10"/>
  <c r="J15" i="4" s="1"/>
  <c r="AP58" i="10"/>
  <c r="J6" i="4" s="1"/>
  <c r="AV58" i="10"/>
  <c r="L6" i="4" s="1"/>
  <c r="AS66" i="10"/>
  <c r="K14" i="4" s="1"/>
  <c r="AS58" i="10"/>
  <c r="K6" i="4" s="1"/>
  <c r="AY58" i="10"/>
  <c r="M6" i="4" s="1"/>
  <c r="BB57" i="10"/>
  <c r="AP57" i="10"/>
  <c r="AP66" i="10"/>
  <c r="J14" i="4" s="1"/>
  <c r="BB56" i="10"/>
  <c r="N4" i="4" s="1"/>
  <c r="AY66" i="10"/>
  <c r="M14" i="4" s="1"/>
  <c r="BB66" i="10"/>
  <c r="N14" i="4" s="1"/>
  <c r="L5" i="4"/>
  <c r="AV66" i="10"/>
  <c r="L14" i="4" s="1"/>
  <c r="AV56" i="10"/>
  <c r="L4" i="4" s="1"/>
  <c r="M5" i="4"/>
  <c r="AP56" i="10"/>
  <c r="J4" i="4" s="1"/>
  <c r="AY56" i="10"/>
  <c r="M4" i="4" s="1"/>
  <c r="AS56" i="10"/>
  <c r="K4" i="4" s="1"/>
  <c r="K5" i="4"/>
  <c r="W66" i="10"/>
  <c r="C14" i="4" s="1"/>
  <c r="AC66" i="10"/>
  <c r="AF56" i="10"/>
  <c r="F4" i="4" s="1"/>
  <c r="Z66" i="10"/>
  <c r="D14" i="4" s="1"/>
  <c r="AC56" i="10"/>
  <c r="E4" i="4" s="1"/>
  <c r="Z67" i="10"/>
  <c r="D15" i="4" s="1"/>
  <c r="W56" i="10"/>
  <c r="C4" i="4" s="1"/>
  <c r="AI56" i="10"/>
  <c r="G4" i="4" s="1"/>
  <c r="CH66" i="8"/>
  <c r="E196" i="4" s="1"/>
  <c r="CH64" i="8"/>
  <c r="E194" i="4" s="1"/>
  <c r="CH60" i="8"/>
  <c r="E190" i="4" s="1"/>
  <c r="CH58" i="8"/>
  <c r="E188" i="4" s="1"/>
  <c r="CH57" i="8"/>
  <c r="E187" i="4" s="1"/>
  <c r="CH61" i="8"/>
  <c r="BO66" i="8"/>
  <c r="L180" i="4" s="1"/>
  <c r="BO57" i="8"/>
  <c r="L171" i="4" s="1"/>
  <c r="BO61" i="8"/>
  <c r="L175" i="4" s="1"/>
  <c r="BO64" i="8"/>
  <c r="BO58" i="8"/>
  <c r="BO60" i="8"/>
  <c r="BO67" i="8"/>
  <c r="AR67" i="8"/>
  <c r="E181" i="4" s="1"/>
  <c r="AR63" i="8"/>
  <c r="E177" i="4" s="1"/>
  <c r="AR66" i="8"/>
  <c r="E180" i="4" s="1"/>
  <c r="AR60" i="8"/>
  <c r="E174" i="4" s="1"/>
  <c r="AR58" i="8"/>
  <c r="E172" i="4" s="1"/>
  <c r="AR64" i="8"/>
  <c r="AR57" i="8"/>
  <c r="AR61" i="8"/>
  <c r="L187" i="4"/>
  <c r="DV57" i="6"/>
  <c r="DV60" i="6"/>
  <c r="DV67" i="6"/>
  <c r="DV64" i="6"/>
  <c r="DJ67" i="6"/>
  <c r="DJ57" i="6"/>
  <c r="DJ64" i="6"/>
  <c r="DJ60" i="6"/>
  <c r="DM64" i="6"/>
  <c r="DM67" i="6"/>
  <c r="DM57" i="6"/>
  <c r="DM60" i="6"/>
  <c r="DS60" i="6"/>
  <c r="DS57" i="6"/>
  <c r="DS64" i="6"/>
  <c r="DS67" i="6"/>
  <c r="CC68" i="6"/>
  <c r="F132" i="4" s="1"/>
  <c r="CC65" i="6"/>
  <c r="F129" i="4" s="1"/>
  <c r="F121" i="4"/>
  <c r="BW64" i="6"/>
  <c r="BW67" i="6"/>
  <c r="BW57" i="6"/>
  <c r="BW60" i="6"/>
  <c r="BT59" i="6"/>
  <c r="C123" i="4" s="1"/>
  <c r="C121" i="4"/>
  <c r="CF64" i="6"/>
  <c r="CF67" i="6"/>
  <c r="CF57" i="6"/>
  <c r="CF60" i="6"/>
  <c r="BT65" i="6"/>
  <c r="C129" i="4" s="1"/>
  <c r="BD57" i="6"/>
  <c r="BD67" i="6"/>
  <c r="BD64" i="6"/>
  <c r="BD60" i="6"/>
  <c r="BM57" i="6"/>
  <c r="BM67" i="6"/>
  <c r="BM64" i="6"/>
  <c r="BM60" i="6"/>
  <c r="BA67" i="6"/>
  <c r="BA64" i="6"/>
  <c r="BA60" i="6"/>
  <c r="BA57" i="6"/>
  <c r="BZ60" i="6"/>
  <c r="E124" i="4" s="1"/>
  <c r="BZ58" i="6"/>
  <c r="E122" i="4" s="1"/>
  <c r="BZ61" i="6"/>
  <c r="E125" i="4" s="1"/>
  <c r="BZ57" i="6"/>
  <c r="E121" i="4" s="1"/>
  <c r="BZ64" i="6"/>
  <c r="E128" i="4" s="1"/>
  <c r="BZ68" i="6"/>
  <c r="E132" i="4" s="1"/>
  <c r="E131" i="4"/>
  <c r="BG63" i="6"/>
  <c r="L111" i="4" s="1"/>
  <c r="BG61" i="6"/>
  <c r="L109" i="4" s="1"/>
  <c r="BG58" i="6"/>
  <c r="L106" i="4" s="1"/>
  <c r="BG64" i="6"/>
  <c r="BG57" i="6"/>
  <c r="BG66" i="6"/>
  <c r="BG60" i="6"/>
  <c r="AJ63" i="6"/>
  <c r="E111" i="4" s="1"/>
  <c r="AJ61" i="6"/>
  <c r="E109" i="4" s="1"/>
  <c r="AJ58" i="6"/>
  <c r="E106" i="4" s="1"/>
  <c r="AJ66" i="6"/>
  <c r="E114" i="4" s="1"/>
  <c r="AJ60" i="6"/>
  <c r="AJ57" i="6"/>
  <c r="AJ67" i="6"/>
  <c r="AJ64" i="6"/>
  <c r="DP63" i="6"/>
  <c r="L127" i="4" s="1"/>
  <c r="DP58" i="6"/>
  <c r="L122" i="4" s="1"/>
  <c r="DP61" i="6"/>
  <c r="L125" i="4" s="1"/>
  <c r="DP66" i="6"/>
  <c r="L130" i="4" s="1"/>
  <c r="DP57" i="6"/>
  <c r="DP67" i="6"/>
  <c r="DP64" i="6"/>
  <c r="DP60" i="6"/>
  <c r="EB67" i="9"/>
  <c r="L230" i="4" s="1"/>
  <c r="EB60" i="9"/>
  <c r="L223" i="4" s="1"/>
  <c r="EB66" i="9"/>
  <c r="EB64" i="9"/>
  <c r="EB58" i="9"/>
  <c r="EB61" i="9"/>
  <c r="CL63" i="9"/>
  <c r="E226" i="4" s="1"/>
  <c r="CL67" i="9"/>
  <c r="E230" i="4" s="1"/>
  <c r="CL61" i="9"/>
  <c r="E224" i="4" s="1"/>
  <c r="CL66" i="9"/>
  <c r="CL58" i="9"/>
  <c r="CL64" i="9"/>
  <c r="CL60" i="9"/>
  <c r="BS67" i="9"/>
  <c r="L214" i="4" s="1"/>
  <c r="BS57" i="9"/>
  <c r="L204" i="4" s="1"/>
  <c r="BS61" i="9"/>
  <c r="L208" i="4" s="1"/>
  <c r="BS63" i="9"/>
  <c r="L210" i="4" s="1"/>
  <c r="BS66" i="9"/>
  <c r="L213" i="4" s="1"/>
  <c r="BS64" i="9"/>
  <c r="BS60" i="9"/>
  <c r="BS58" i="9"/>
  <c r="AV61" i="9"/>
  <c r="E208" i="4" s="1"/>
  <c r="AV58" i="9"/>
  <c r="AV66" i="9"/>
  <c r="AV64" i="9"/>
  <c r="AV60" i="9"/>
  <c r="DT69" i="7"/>
  <c r="L164" i="4" s="1"/>
  <c r="AN65" i="7"/>
  <c r="E144" i="4" s="1"/>
  <c r="AN68" i="7"/>
  <c r="E147" i="4" s="1"/>
  <c r="M161" i="4"/>
  <c r="DW67" i="7"/>
  <c r="M162" i="4" s="1"/>
  <c r="CA58" i="7"/>
  <c r="D153" i="4" s="1"/>
  <c r="DN69" i="7"/>
  <c r="J164" i="4" s="1"/>
  <c r="DW63" i="7"/>
  <c r="M158" i="4" s="1"/>
  <c r="BK69" i="7"/>
  <c r="L148" i="4" s="1"/>
  <c r="AT65" i="7"/>
  <c r="G144" i="4" s="1"/>
  <c r="BN60" i="7"/>
  <c r="M139" i="4" s="1"/>
  <c r="DN65" i="7"/>
  <c r="J160" i="4" s="1"/>
  <c r="AN60" i="7"/>
  <c r="E139" i="4" s="1"/>
  <c r="DW60" i="7"/>
  <c r="M155" i="4" s="1"/>
  <c r="BN62" i="7"/>
  <c r="M141" i="4" s="1"/>
  <c r="DW58" i="7"/>
  <c r="M153" i="4" s="1"/>
  <c r="AT69" i="7"/>
  <c r="G148" i="4" s="1"/>
  <c r="AN62" i="7"/>
  <c r="E141" i="4" s="1"/>
  <c r="AK59" i="7"/>
  <c r="D138" i="4" s="1"/>
  <c r="C164" i="4"/>
  <c r="G164" i="4"/>
  <c r="D141" i="4"/>
  <c r="CG63" i="7"/>
  <c r="F158" i="4" s="1"/>
  <c r="CG68" i="7"/>
  <c r="CG66" i="7"/>
  <c r="CG59" i="7"/>
  <c r="AT58" i="7"/>
  <c r="G137" i="4" s="1"/>
  <c r="BQ63" i="7"/>
  <c r="N142" i="4" s="1"/>
  <c r="BQ68" i="7"/>
  <c r="N147" i="4" s="1"/>
  <c r="BQ59" i="7"/>
  <c r="BQ66" i="7"/>
  <c r="DZ60" i="7"/>
  <c r="N155" i="4" s="1"/>
  <c r="DZ62" i="7"/>
  <c r="AK66" i="7"/>
  <c r="M154" i="4"/>
  <c r="DQ65" i="7"/>
  <c r="K160" i="4" s="1"/>
  <c r="AQ60" i="7"/>
  <c r="F139" i="4" s="1"/>
  <c r="AQ62" i="7"/>
  <c r="AH69" i="7"/>
  <c r="DN62" i="7"/>
  <c r="DN60" i="7"/>
  <c r="J155" i="4" s="1"/>
  <c r="CA60" i="7"/>
  <c r="D155" i="4" s="1"/>
  <c r="CA62" i="7"/>
  <c r="DQ68" i="7"/>
  <c r="K163" i="4" s="1"/>
  <c r="DQ66" i="7"/>
  <c r="DQ59" i="7"/>
  <c r="DQ63" i="7"/>
  <c r="K158" i="4" s="1"/>
  <c r="BH63" i="7"/>
  <c r="K142" i="4" s="1"/>
  <c r="BH59" i="7"/>
  <c r="BH66" i="7"/>
  <c r="BH68" i="7"/>
  <c r="K147" i="4" s="1"/>
  <c r="BE65" i="7"/>
  <c r="J144" i="4" s="1"/>
  <c r="CG65" i="7"/>
  <c r="F160" i="4" s="1"/>
  <c r="BE69" i="7"/>
  <c r="BQ62" i="7"/>
  <c r="BQ60" i="7"/>
  <c r="N139" i="4" s="1"/>
  <c r="AN58" i="7"/>
  <c r="E137" i="4" s="1"/>
  <c r="BK66" i="7"/>
  <c r="BK59" i="7"/>
  <c r="BK63" i="7"/>
  <c r="L142" i="4" s="1"/>
  <c r="BK68" i="7"/>
  <c r="L147" i="4" s="1"/>
  <c r="AH62" i="7"/>
  <c r="AH60" i="7"/>
  <c r="C139" i="4" s="1"/>
  <c r="AH63" i="7"/>
  <c r="C142" i="4" s="1"/>
  <c r="AH68" i="7"/>
  <c r="C147" i="4" s="1"/>
  <c r="AH59" i="7"/>
  <c r="AH66" i="7"/>
  <c r="BH69" i="7"/>
  <c r="BH62" i="7"/>
  <c r="BH60" i="7"/>
  <c r="K139" i="4" s="1"/>
  <c r="DT62" i="7"/>
  <c r="DT60" i="7"/>
  <c r="L155" i="4" s="1"/>
  <c r="DZ66" i="7"/>
  <c r="DZ59" i="7"/>
  <c r="DZ63" i="7"/>
  <c r="N158" i="4" s="1"/>
  <c r="DZ68" i="7"/>
  <c r="N163" i="4" s="1"/>
  <c r="DW70" i="7"/>
  <c r="M165" i="4" s="1"/>
  <c r="AN66" i="7"/>
  <c r="E145" i="4" s="1"/>
  <c r="DZ69" i="7"/>
  <c r="BX62" i="7"/>
  <c r="BX60" i="7"/>
  <c r="AK60" i="7"/>
  <c r="D139" i="4" s="1"/>
  <c r="CD62" i="7"/>
  <c r="CD60" i="7"/>
  <c r="E155" i="4" s="1"/>
  <c r="BX63" i="7"/>
  <c r="BX68" i="7"/>
  <c r="BX66" i="7"/>
  <c r="BX59" i="7"/>
  <c r="AH58" i="7"/>
  <c r="C137" i="4" s="1"/>
  <c r="BN68" i="7"/>
  <c r="BN66" i="7"/>
  <c r="BN59" i="7"/>
  <c r="BN63" i="7"/>
  <c r="M142" i="4" s="1"/>
  <c r="DT63" i="7"/>
  <c r="L158" i="4" s="1"/>
  <c r="DT68" i="7"/>
  <c r="DT59" i="7"/>
  <c r="DT66" i="7"/>
  <c r="M157" i="4"/>
  <c r="AK68" i="7"/>
  <c r="BQ69" i="7"/>
  <c r="BE62" i="7"/>
  <c r="BE60" i="7"/>
  <c r="J139" i="4" s="1"/>
  <c r="CD68" i="7"/>
  <c r="E163" i="4" s="1"/>
  <c r="CD66" i="7"/>
  <c r="CD59" i="7"/>
  <c r="CD63" i="7"/>
  <c r="E158" i="4" s="1"/>
  <c r="AT62" i="7"/>
  <c r="AT60" i="7"/>
  <c r="G139" i="4" s="1"/>
  <c r="AK63" i="7"/>
  <c r="D142" i="4" s="1"/>
  <c r="DQ69" i="7"/>
  <c r="DQ62" i="7"/>
  <c r="DQ60" i="7"/>
  <c r="K155" i="4" s="1"/>
  <c r="AK58" i="7"/>
  <c r="D137" i="4" s="1"/>
  <c r="CJ63" i="7"/>
  <c r="G158" i="4" s="1"/>
  <c r="CJ59" i="7"/>
  <c r="CJ66" i="7"/>
  <c r="CJ68" i="7"/>
  <c r="G163" i="4" s="1"/>
  <c r="BN58" i="7"/>
  <c r="M137" i="4" s="1"/>
  <c r="CD69" i="7"/>
  <c r="BK62" i="7"/>
  <c r="BK60" i="7"/>
  <c r="L139" i="4" s="1"/>
  <c r="BE63" i="7"/>
  <c r="J142" i="4" s="1"/>
  <c r="BE68" i="7"/>
  <c r="J147" i="4" s="1"/>
  <c r="BE66" i="7"/>
  <c r="BE59" i="7"/>
  <c r="AQ66" i="7"/>
  <c r="AQ59" i="7"/>
  <c r="AQ63" i="7"/>
  <c r="F142" i="4" s="1"/>
  <c r="AQ68" i="7"/>
  <c r="AT68" i="7"/>
  <c r="AT66" i="7"/>
  <c r="AT59" i="7"/>
  <c r="AT63" i="7"/>
  <c r="G142" i="4" s="1"/>
  <c r="AH65" i="7"/>
  <c r="C144" i="4" s="1"/>
  <c r="DT65" i="7"/>
  <c r="L160" i="4" s="1"/>
  <c r="DN66" i="7"/>
  <c r="DN59" i="7"/>
  <c r="DN63" i="7"/>
  <c r="J158" i="4" s="1"/>
  <c r="DN68" i="7"/>
  <c r="J163" i="4" s="1"/>
  <c r="CA66" i="7"/>
  <c r="CA59" i="7"/>
  <c r="CA63" i="7"/>
  <c r="D158" i="4" s="1"/>
  <c r="CA68" i="7"/>
  <c r="AK65" i="7"/>
  <c r="D144" i="4" s="1"/>
  <c r="CJ62" i="7"/>
  <c r="CJ60" i="7"/>
  <c r="G155" i="4" s="1"/>
  <c r="CG62" i="7"/>
  <c r="CG60" i="7"/>
  <c r="F155" i="4" s="1"/>
  <c r="E138" i="4"/>
  <c r="DT61" i="5"/>
  <c r="L92" i="4" s="1"/>
  <c r="DT58" i="5"/>
  <c r="L89" i="4" s="1"/>
  <c r="DT67" i="5"/>
  <c r="L98" i="4" s="1"/>
  <c r="DT57" i="5"/>
  <c r="L88" i="4" s="1"/>
  <c r="DT60" i="5"/>
  <c r="L91" i="4" s="1"/>
  <c r="DT66" i="5"/>
  <c r="DT64" i="5"/>
  <c r="L95" i="4" s="1"/>
  <c r="CG66" i="5"/>
  <c r="E97" i="4" s="1"/>
  <c r="CG61" i="5"/>
  <c r="E92" i="4" s="1"/>
  <c r="CG67" i="5"/>
  <c r="E98" i="4" s="1"/>
  <c r="CG58" i="5"/>
  <c r="E89" i="4" s="1"/>
  <c r="CG56" i="5"/>
  <c r="E87" i="4" s="1"/>
  <c r="CG60" i="5"/>
  <c r="E91" i="4" s="1"/>
  <c r="CG64" i="5"/>
  <c r="E95" i="4" s="1"/>
  <c r="E94" i="4"/>
  <c r="BN67" i="5"/>
  <c r="L82" i="4" s="1"/>
  <c r="BN66" i="5"/>
  <c r="L81" i="4" s="1"/>
  <c r="AW66" i="5"/>
  <c r="G81" i="4" s="1"/>
  <c r="AN64" i="5"/>
  <c r="AN65" i="5" s="1"/>
  <c r="D80" i="4" s="1"/>
  <c r="AN57" i="5"/>
  <c r="D72" i="4" s="1"/>
  <c r="AT67" i="5"/>
  <c r="F82" i="4" s="1"/>
  <c r="AW67" i="5"/>
  <c r="G82" i="4" s="1"/>
  <c r="AK67" i="5"/>
  <c r="C82" i="4" s="1"/>
  <c r="D73" i="4"/>
  <c r="AQ64" i="5"/>
  <c r="E79" i="4" s="1"/>
  <c r="CA68" i="5"/>
  <c r="C98" i="4"/>
  <c r="DQ68" i="5"/>
  <c r="K99" i="4" s="1"/>
  <c r="K97" i="4"/>
  <c r="AN68" i="5"/>
  <c r="D83" i="4" s="1"/>
  <c r="D81" i="4"/>
  <c r="DW68" i="5"/>
  <c r="M99" i="4" s="1"/>
  <c r="M98" i="4"/>
  <c r="BQ68" i="5"/>
  <c r="M83" i="4" s="1"/>
  <c r="M82" i="4"/>
  <c r="BK62" i="5"/>
  <c r="K77" i="4" s="1"/>
  <c r="DW62" i="5"/>
  <c r="M93" i="4" s="1"/>
  <c r="BQ62" i="5"/>
  <c r="M77" i="4" s="1"/>
  <c r="EH56" i="9"/>
  <c r="N219" i="4" s="1"/>
  <c r="CL56" i="9"/>
  <c r="E219" i="4" s="1"/>
  <c r="CI56" i="9"/>
  <c r="D219" i="4" s="1"/>
  <c r="CF56" i="9"/>
  <c r="BM56" i="9"/>
  <c r="J203" i="4" s="1"/>
  <c r="BY56" i="9"/>
  <c r="N203" i="4" s="1"/>
  <c r="BS56" i="9"/>
  <c r="L203" i="4" s="1"/>
  <c r="AP56" i="9"/>
  <c r="C203" i="4" s="1"/>
  <c r="AS56" i="9"/>
  <c r="D203" i="4" s="1"/>
  <c r="AY56" i="9"/>
  <c r="F203" i="4" s="1"/>
  <c r="AV56" i="9"/>
  <c r="E203" i="4" s="1"/>
  <c r="BB56" i="9"/>
  <c r="G203" i="4" s="1"/>
  <c r="J186" i="4"/>
  <c r="M186" i="4"/>
  <c r="EF56" i="8"/>
  <c r="N186" i="4" s="1"/>
  <c r="L186" i="4"/>
  <c r="K186" i="4"/>
  <c r="CN56" i="8"/>
  <c r="G186" i="4" s="1"/>
  <c r="CK56" i="8"/>
  <c r="F186" i="4" s="1"/>
  <c r="CH56" i="8"/>
  <c r="E186" i="4" s="1"/>
  <c r="BL56" i="8"/>
  <c r="K170" i="4" s="1"/>
  <c r="AU56" i="8"/>
  <c r="F170" i="4" s="1"/>
  <c r="DN58" i="7"/>
  <c r="J153" i="4" s="1"/>
  <c r="DT58" i="7"/>
  <c r="L153" i="4" s="1"/>
  <c r="DZ58" i="7"/>
  <c r="N153" i="4" s="1"/>
  <c r="CJ58" i="7"/>
  <c r="G153" i="4" s="1"/>
  <c r="BX58" i="7"/>
  <c r="CG58" i="7"/>
  <c r="F153" i="4" s="1"/>
  <c r="BH58" i="7"/>
  <c r="K137" i="4" s="1"/>
  <c r="AQ58" i="7"/>
  <c r="F137" i="4" s="1"/>
  <c r="DM56" i="6"/>
  <c r="K120" i="4" s="1"/>
  <c r="DS56" i="6"/>
  <c r="M120" i="4" s="1"/>
  <c r="BT56" i="6"/>
  <c r="C120" i="4" s="1"/>
  <c r="BZ56" i="6"/>
  <c r="E120" i="4" s="1"/>
  <c r="CF56" i="6"/>
  <c r="G120" i="4" s="1"/>
  <c r="BW56" i="6"/>
  <c r="D120" i="4" s="1"/>
  <c r="BG56" i="6"/>
  <c r="L104" i="4" s="1"/>
  <c r="BA56" i="6"/>
  <c r="J104" i="4" s="1"/>
  <c r="BM56" i="6"/>
  <c r="N104" i="4" s="1"/>
  <c r="AG56" i="6"/>
  <c r="D104" i="4" s="1"/>
  <c r="AP56" i="6"/>
  <c r="G104" i="4" s="1"/>
  <c r="AM56" i="6"/>
  <c r="F104" i="4" s="1"/>
  <c r="DQ56" i="5"/>
  <c r="K87" i="4" s="1"/>
  <c r="CJ56" i="5"/>
  <c r="F87" i="4" s="1"/>
  <c r="CJ59" i="5"/>
  <c r="F90" i="4" s="1"/>
  <c r="AN56" i="5"/>
  <c r="D71" i="4" s="1"/>
  <c r="EB56" i="9"/>
  <c r="L219" i="4" s="1"/>
  <c r="DY56" i="9"/>
  <c r="K219" i="4" s="1"/>
  <c r="DV56" i="9"/>
  <c r="J219" i="4" s="1"/>
  <c r="BP56" i="9"/>
  <c r="K203" i="4" s="1"/>
  <c r="EE56" i="9"/>
  <c r="M219" i="4" s="1"/>
  <c r="CE56" i="8"/>
  <c r="D186" i="4" s="1"/>
  <c r="AL56" i="8"/>
  <c r="C170" i="4" s="1"/>
  <c r="AR56" i="8"/>
  <c r="E170" i="4" s="1"/>
  <c r="BR56" i="8"/>
  <c r="M170" i="4" s="1"/>
  <c r="BU56" i="8"/>
  <c r="N170" i="4" s="1"/>
  <c r="AX56" i="8"/>
  <c r="G170" i="4" s="1"/>
  <c r="BI56" i="8"/>
  <c r="J170" i="4" s="1"/>
  <c r="AO56" i="8"/>
  <c r="D170" i="4" s="1"/>
  <c r="BO56" i="8"/>
  <c r="L170" i="4" s="1"/>
  <c r="BK58" i="7"/>
  <c r="L137" i="4" s="1"/>
  <c r="DQ58" i="7"/>
  <c r="K153" i="4" s="1"/>
  <c r="BQ58" i="7"/>
  <c r="N137" i="4" s="1"/>
  <c r="CD58" i="7"/>
  <c r="E153" i="4" s="1"/>
  <c r="BE58" i="7"/>
  <c r="J137" i="4" s="1"/>
  <c r="DJ56" i="6"/>
  <c r="J120" i="4" s="1"/>
  <c r="DP56" i="6"/>
  <c r="L120" i="4" s="1"/>
  <c r="AD56" i="6"/>
  <c r="C104" i="4" s="1"/>
  <c r="BD56" i="6"/>
  <c r="K104" i="4" s="1"/>
  <c r="DV56" i="6"/>
  <c r="N120" i="4" s="1"/>
  <c r="AJ56" i="6"/>
  <c r="E104" i="4" s="1"/>
  <c r="BL56" i="10"/>
  <c r="D20" i="4" s="1"/>
  <c r="BU56" i="10"/>
  <c r="G20" i="4" s="1"/>
  <c r="BO56" i="10"/>
  <c r="E20" i="4" s="1"/>
  <c r="BI56" i="10"/>
  <c r="Z56" i="10"/>
  <c r="D4" i="4" s="1"/>
  <c r="DT56" i="5"/>
  <c r="L87" i="4" s="1"/>
  <c r="DW65" i="5"/>
  <c r="M96" i="4" s="1"/>
  <c r="DZ56" i="5"/>
  <c r="N87" i="4" s="1"/>
  <c r="DW56" i="5"/>
  <c r="M87" i="4" s="1"/>
  <c r="DZ68" i="5"/>
  <c r="N99" i="4" s="1"/>
  <c r="CA56" i="5"/>
  <c r="CM56" i="5"/>
  <c r="G87" i="4" s="1"/>
  <c r="CM65" i="5"/>
  <c r="G96" i="4" s="1"/>
  <c r="CJ65" i="5"/>
  <c r="F96" i="4" s="1"/>
  <c r="BQ59" i="5"/>
  <c r="M74" i="4" s="1"/>
  <c r="BQ56" i="5"/>
  <c r="M71" i="4" s="1"/>
  <c r="BK56" i="5"/>
  <c r="K71" i="4" s="1"/>
  <c r="BK68" i="5"/>
  <c r="K83" i="4" s="1"/>
  <c r="AN62" i="5"/>
  <c r="D77" i="4" s="1"/>
  <c r="DZ62" i="5"/>
  <c r="N93" i="4" s="1"/>
  <c r="DQ65" i="5"/>
  <c r="K96" i="4" s="1"/>
  <c r="DZ65" i="5"/>
  <c r="N96" i="4" s="1"/>
  <c r="CA62" i="5"/>
  <c r="CJ62" i="5"/>
  <c r="F93" i="4" s="1"/>
  <c r="BT68" i="5"/>
  <c r="N83" i="4" s="1"/>
  <c r="CD58" i="5"/>
  <c r="D89" i="4" s="1"/>
  <c r="CD56" i="5"/>
  <c r="D87" i="4" s="1"/>
  <c r="CD61" i="5"/>
  <c r="D92" i="4" s="1"/>
  <c r="CD63" i="5"/>
  <c r="BN60" i="5"/>
  <c r="L75" i="4" s="1"/>
  <c r="BT57" i="5"/>
  <c r="AT60" i="5"/>
  <c r="F75" i="4" s="1"/>
  <c r="AT58" i="5"/>
  <c r="F73" i="4" s="1"/>
  <c r="AT56" i="5"/>
  <c r="F71" i="4" s="1"/>
  <c r="AT63" i="5"/>
  <c r="F78" i="4" s="1"/>
  <c r="AT61" i="5"/>
  <c r="F76" i="4" s="1"/>
  <c r="AW63" i="5"/>
  <c r="G78" i="4" s="1"/>
  <c r="AW61" i="5"/>
  <c r="G76" i="4" s="1"/>
  <c r="AW58" i="5"/>
  <c r="G73" i="4" s="1"/>
  <c r="AW56" i="5"/>
  <c r="G71" i="4" s="1"/>
  <c r="BT61" i="5"/>
  <c r="BH58" i="5"/>
  <c r="BH56" i="5"/>
  <c r="J71" i="4" s="1"/>
  <c r="BH63" i="5"/>
  <c r="J78" i="4" s="1"/>
  <c r="BH61" i="5"/>
  <c r="CD67" i="5"/>
  <c r="D98" i="4" s="1"/>
  <c r="CD66" i="5"/>
  <c r="D97" i="4" s="1"/>
  <c r="CD60" i="5"/>
  <c r="D91" i="4" s="1"/>
  <c r="AT64" i="5"/>
  <c r="F79" i="4" s="1"/>
  <c r="DQ59" i="5"/>
  <c r="K90" i="4" s="1"/>
  <c r="AK57" i="5"/>
  <c r="C72" i="4" s="1"/>
  <c r="AQ67" i="5"/>
  <c r="E82" i="4" s="1"/>
  <c r="AQ66" i="5"/>
  <c r="E81" i="4" s="1"/>
  <c r="BN64" i="5"/>
  <c r="L79" i="4" s="1"/>
  <c r="AQ60" i="5"/>
  <c r="E75" i="4" s="1"/>
  <c r="BN58" i="5"/>
  <c r="L73" i="4" s="1"/>
  <c r="BN56" i="5"/>
  <c r="L71" i="4" s="1"/>
  <c r="BN63" i="5"/>
  <c r="L78" i="4" s="1"/>
  <c r="BN61" i="5"/>
  <c r="L76" i="4" s="1"/>
  <c r="BT63" i="5"/>
  <c r="BH67" i="5"/>
  <c r="BH64" i="5"/>
  <c r="J79" i="4" s="1"/>
  <c r="DW59" i="5"/>
  <c r="M90" i="4" s="1"/>
  <c r="AT57" i="5"/>
  <c r="F72" i="4" s="1"/>
  <c r="BQ64" i="5"/>
  <c r="AW57" i="5"/>
  <c r="G72" i="4" s="1"/>
  <c r="AQ63" i="5"/>
  <c r="AQ61" i="5"/>
  <c r="E76" i="4" s="1"/>
  <c r="AQ58" i="5"/>
  <c r="E73" i="4" s="1"/>
  <c r="AQ56" i="5"/>
  <c r="E71" i="4" s="1"/>
  <c r="CA65" i="5"/>
  <c r="BN57" i="5"/>
  <c r="L72" i="4" s="1"/>
  <c r="AK66" i="5"/>
  <c r="AW64" i="5"/>
  <c r="G79" i="4" s="1"/>
  <c r="AK60" i="5"/>
  <c r="C75" i="4" s="1"/>
  <c r="CD57" i="5"/>
  <c r="D88" i="4" s="1"/>
  <c r="CM59" i="5"/>
  <c r="G90" i="4" s="1"/>
  <c r="AQ57" i="5"/>
  <c r="E72" i="4" s="1"/>
  <c r="AK64" i="5"/>
  <c r="C79" i="4" s="1"/>
  <c r="AW60" i="5"/>
  <c r="G75" i="4" s="1"/>
  <c r="AK63" i="5"/>
  <c r="C78" i="4" s="1"/>
  <c r="AK61" i="5"/>
  <c r="C76" i="4" s="1"/>
  <c r="AK58" i="5"/>
  <c r="C73" i="4" s="1"/>
  <c r="AK56" i="5"/>
  <c r="C71" i="4" s="1"/>
  <c r="BK65" i="5"/>
  <c r="K80" i="4" s="1"/>
  <c r="BT56" i="5"/>
  <c r="N71" i="4" s="1"/>
  <c r="DU52" i="1"/>
  <c r="DO52" i="1"/>
  <c r="DL52" i="1"/>
  <c r="DI52" i="1"/>
  <c r="CI52" i="1"/>
  <c r="BP52" i="1"/>
  <c r="BJ52" i="1"/>
  <c r="BG52" i="1"/>
  <c r="BD52" i="1"/>
  <c r="AT52" i="1"/>
  <c r="DU51" i="1"/>
  <c r="DO51" i="1"/>
  <c r="DL51" i="1"/>
  <c r="DI51" i="1"/>
  <c r="CI51" i="1"/>
  <c r="BP51" i="1"/>
  <c r="BJ51" i="1"/>
  <c r="BG51" i="1"/>
  <c r="BD51" i="1"/>
  <c r="AT51" i="1"/>
  <c r="DU50" i="1"/>
  <c r="DO50" i="1"/>
  <c r="DL50" i="1"/>
  <c r="DI50" i="1"/>
  <c r="CI50" i="1"/>
  <c r="BP50" i="1"/>
  <c r="BJ50" i="1"/>
  <c r="BG50" i="1"/>
  <c r="BD50" i="1"/>
  <c r="AT50" i="1"/>
  <c r="DU49" i="1"/>
  <c r="DO49" i="1"/>
  <c r="DL49" i="1"/>
  <c r="DI49" i="1"/>
  <c r="CI49" i="1"/>
  <c r="BP49" i="1"/>
  <c r="BJ49" i="1"/>
  <c r="BG49" i="1"/>
  <c r="BD49" i="1"/>
  <c r="AT49" i="1"/>
  <c r="DU48" i="1"/>
  <c r="DO48" i="1"/>
  <c r="DL48" i="1"/>
  <c r="DI48" i="1"/>
  <c r="CI48" i="1"/>
  <c r="BP48" i="1"/>
  <c r="BJ48" i="1"/>
  <c r="BG48" i="1"/>
  <c r="BD48" i="1"/>
  <c r="AT48" i="1"/>
  <c r="DU47" i="1"/>
  <c r="DO47" i="1"/>
  <c r="DL47" i="1"/>
  <c r="DI47" i="1"/>
  <c r="CI47" i="1"/>
  <c r="BP47" i="1"/>
  <c r="BJ47" i="1"/>
  <c r="BG47" i="1"/>
  <c r="BD47" i="1"/>
  <c r="AT47" i="1"/>
  <c r="DU46" i="1"/>
  <c r="DO46" i="1"/>
  <c r="DL46" i="1"/>
  <c r="DI46" i="1"/>
  <c r="CI46" i="1"/>
  <c r="BP46" i="1"/>
  <c r="BJ46" i="1"/>
  <c r="BG46" i="1"/>
  <c r="BD46" i="1"/>
  <c r="AT46" i="1"/>
  <c r="DU45" i="1"/>
  <c r="DO45" i="1"/>
  <c r="DL45" i="1"/>
  <c r="DI45" i="1"/>
  <c r="CI45" i="1"/>
  <c r="BP45" i="1"/>
  <c r="BJ45" i="1"/>
  <c r="BG45" i="1"/>
  <c r="BD45" i="1"/>
  <c r="AT45" i="1"/>
  <c r="DU44" i="1"/>
  <c r="DO44" i="1"/>
  <c r="DL44" i="1"/>
  <c r="DI44" i="1"/>
  <c r="CI44" i="1"/>
  <c r="BP44" i="1"/>
  <c r="BJ44" i="1"/>
  <c r="BG44" i="1"/>
  <c r="BD44" i="1"/>
  <c r="AT44" i="1"/>
  <c r="DU43" i="1"/>
  <c r="DO43" i="1"/>
  <c r="DL43" i="1"/>
  <c r="DI43" i="1"/>
  <c r="CI43" i="1"/>
  <c r="BP43" i="1"/>
  <c r="BJ43" i="1"/>
  <c r="BG43" i="1"/>
  <c r="BD43" i="1"/>
  <c r="AT43" i="1"/>
  <c r="DU42" i="1"/>
  <c r="DO42" i="1"/>
  <c r="DL42" i="1"/>
  <c r="DI42" i="1"/>
  <c r="CI42" i="1"/>
  <c r="BP42" i="1"/>
  <c r="BJ42" i="1"/>
  <c r="BG42" i="1"/>
  <c r="BD42" i="1"/>
  <c r="AT42" i="1"/>
  <c r="DU41" i="1"/>
  <c r="DO41" i="1"/>
  <c r="DL41" i="1"/>
  <c r="DI41" i="1"/>
  <c r="CI41" i="1"/>
  <c r="BP41" i="1"/>
  <c r="BJ41" i="1"/>
  <c r="BG41" i="1"/>
  <c r="BD41" i="1"/>
  <c r="AT41" i="1"/>
  <c r="DU40" i="1"/>
  <c r="DO40" i="1"/>
  <c r="DL40" i="1"/>
  <c r="DI40" i="1"/>
  <c r="CI40" i="1"/>
  <c r="BP40" i="1"/>
  <c r="BJ40" i="1"/>
  <c r="BG40" i="1"/>
  <c r="BD40" i="1"/>
  <c r="AT40" i="1"/>
  <c r="DU39" i="1"/>
  <c r="DO39" i="1"/>
  <c r="DL39" i="1"/>
  <c r="DI39" i="1"/>
  <c r="CI39" i="1"/>
  <c r="BP39" i="1"/>
  <c r="BJ39" i="1"/>
  <c r="BG39" i="1"/>
  <c r="BD39" i="1"/>
  <c r="AT39" i="1"/>
  <c r="DU38" i="1"/>
  <c r="DO38" i="1"/>
  <c r="DL38" i="1"/>
  <c r="DI38" i="1"/>
  <c r="CI38" i="1"/>
  <c r="BP38" i="1"/>
  <c r="BJ38" i="1"/>
  <c r="BG38" i="1"/>
  <c r="BD38" i="1"/>
  <c r="AT38" i="1"/>
  <c r="DU37" i="1"/>
  <c r="DO37" i="1"/>
  <c r="DL37" i="1"/>
  <c r="DI37" i="1"/>
  <c r="CI37" i="1"/>
  <c r="BJ37" i="1"/>
  <c r="BG37" i="1"/>
  <c r="BD37" i="1"/>
  <c r="AT37" i="1"/>
  <c r="DU36" i="1"/>
  <c r="DO36" i="1"/>
  <c r="DL36" i="1"/>
  <c r="DI36" i="1"/>
  <c r="CI36" i="1"/>
  <c r="BJ36" i="1"/>
  <c r="BG36" i="1"/>
  <c r="BD36" i="1"/>
  <c r="AT36" i="1"/>
  <c r="DU35" i="1"/>
  <c r="DO35" i="1"/>
  <c r="DL35" i="1"/>
  <c r="DI35" i="1"/>
  <c r="CI35" i="1"/>
  <c r="BJ35" i="1"/>
  <c r="BG35" i="1"/>
  <c r="BD35" i="1"/>
  <c r="AT35" i="1"/>
  <c r="DU34" i="1"/>
  <c r="DO34" i="1"/>
  <c r="DL34" i="1"/>
  <c r="DI34" i="1"/>
  <c r="CI34" i="1"/>
  <c r="BJ34" i="1"/>
  <c r="BG34" i="1"/>
  <c r="BD34" i="1"/>
  <c r="AT34" i="1"/>
  <c r="DU33" i="1"/>
  <c r="DO33" i="1"/>
  <c r="DL33" i="1"/>
  <c r="DI33" i="1"/>
  <c r="CI33" i="1"/>
  <c r="BJ33" i="1"/>
  <c r="BG33" i="1"/>
  <c r="BD33" i="1"/>
  <c r="AT33" i="1"/>
  <c r="DU32" i="1"/>
  <c r="DO32" i="1"/>
  <c r="DL32" i="1"/>
  <c r="DI32" i="1"/>
  <c r="CI32" i="1"/>
  <c r="BJ32" i="1"/>
  <c r="BG32" i="1"/>
  <c r="BD32" i="1"/>
  <c r="AT32" i="1"/>
  <c r="DU31" i="1"/>
  <c r="DO31" i="1"/>
  <c r="DL31" i="1"/>
  <c r="DI31" i="1"/>
  <c r="CI31" i="1"/>
  <c r="BJ31" i="1"/>
  <c r="BG31" i="1"/>
  <c r="BD31" i="1"/>
  <c r="AT31" i="1"/>
  <c r="DO30" i="1"/>
  <c r="DL30" i="1"/>
  <c r="DI30" i="1"/>
  <c r="CI30" i="1"/>
  <c r="BJ30" i="1"/>
  <c r="BG30" i="1"/>
  <c r="BD30" i="1"/>
  <c r="AT30" i="1"/>
  <c r="DO29" i="1"/>
  <c r="DL29" i="1"/>
  <c r="DI29" i="1"/>
  <c r="CI29" i="1"/>
  <c r="BJ29" i="1"/>
  <c r="BG29" i="1"/>
  <c r="BD29" i="1"/>
  <c r="AT29" i="1"/>
  <c r="DO28" i="1"/>
  <c r="DL28" i="1"/>
  <c r="DI28" i="1"/>
  <c r="CI28" i="1"/>
  <c r="BJ28" i="1"/>
  <c r="BG28" i="1"/>
  <c r="BD28" i="1"/>
  <c r="AT28" i="1"/>
  <c r="DO27" i="1"/>
  <c r="DL27" i="1"/>
  <c r="DI27" i="1"/>
  <c r="CI27" i="1"/>
  <c r="BJ27" i="1"/>
  <c r="BG27" i="1"/>
  <c r="BD27" i="1"/>
  <c r="AT27" i="1"/>
  <c r="DO26" i="1"/>
  <c r="DL26" i="1"/>
  <c r="DI26" i="1"/>
  <c r="CI26" i="1"/>
  <c r="BJ26" i="1"/>
  <c r="BG26" i="1"/>
  <c r="BD26" i="1"/>
  <c r="AT26" i="1"/>
  <c r="DO25" i="1"/>
  <c r="DL25" i="1"/>
  <c r="DI25" i="1"/>
  <c r="CI25" i="1"/>
  <c r="BJ25" i="1"/>
  <c r="BG25" i="1"/>
  <c r="BD25" i="1"/>
  <c r="AT25" i="1"/>
  <c r="DO24" i="1"/>
  <c r="DL24" i="1"/>
  <c r="DI24" i="1"/>
  <c r="CI24" i="1"/>
  <c r="BJ24" i="1"/>
  <c r="BG24" i="1"/>
  <c r="BD24" i="1"/>
  <c r="AT24" i="1"/>
  <c r="DO23" i="1"/>
  <c r="DL23" i="1"/>
  <c r="DI23" i="1"/>
  <c r="CI23" i="1"/>
  <c r="BJ23" i="1"/>
  <c r="BG23" i="1"/>
  <c r="BD23" i="1"/>
  <c r="AT23" i="1"/>
  <c r="DO22" i="1"/>
  <c r="DL22" i="1"/>
  <c r="DI22" i="1"/>
  <c r="CI22" i="1"/>
  <c r="BJ22" i="1"/>
  <c r="BG22" i="1"/>
  <c r="BD22" i="1"/>
  <c r="AT22" i="1"/>
  <c r="DO21" i="1"/>
  <c r="DL21" i="1"/>
  <c r="DI21" i="1"/>
  <c r="CI21" i="1"/>
  <c r="BJ21" i="1"/>
  <c r="BG21" i="1"/>
  <c r="BD21" i="1"/>
  <c r="AT21" i="1"/>
  <c r="DU20" i="1"/>
  <c r="DO20" i="1"/>
  <c r="DL20" i="1"/>
  <c r="DI20" i="1"/>
  <c r="CI20" i="1"/>
  <c r="BJ20" i="1"/>
  <c r="BG20" i="1"/>
  <c r="AT20" i="1"/>
  <c r="DU19" i="1"/>
  <c r="DO19" i="1"/>
  <c r="DL19" i="1"/>
  <c r="DI19" i="1"/>
  <c r="CI19" i="1"/>
  <c r="BJ19" i="1"/>
  <c r="BG19" i="1"/>
  <c r="AT19" i="1"/>
  <c r="DU18" i="1"/>
  <c r="DO18" i="1"/>
  <c r="DL18" i="1"/>
  <c r="DI18" i="1"/>
  <c r="CI18" i="1"/>
  <c r="BJ18" i="1"/>
  <c r="BG18" i="1"/>
  <c r="AT18" i="1"/>
  <c r="DU17" i="1"/>
  <c r="DO17" i="1"/>
  <c r="DL17" i="1"/>
  <c r="DI17" i="1"/>
  <c r="CI17" i="1"/>
  <c r="BJ17" i="1"/>
  <c r="BG17" i="1"/>
  <c r="AT17" i="1"/>
  <c r="DU16" i="1"/>
  <c r="DO16" i="1"/>
  <c r="DL16" i="1"/>
  <c r="DI16" i="1"/>
  <c r="CI16" i="1"/>
  <c r="BJ16" i="1"/>
  <c r="BG16" i="1"/>
  <c r="AT16" i="1"/>
  <c r="DU15" i="1"/>
  <c r="DO15" i="1"/>
  <c r="DL15" i="1"/>
  <c r="DI15" i="1"/>
  <c r="CI15" i="1"/>
  <c r="AT15" i="1"/>
  <c r="DU14" i="1"/>
  <c r="DO14" i="1"/>
  <c r="DL14" i="1"/>
  <c r="DI14" i="1"/>
  <c r="CI14" i="1"/>
  <c r="AT14" i="1"/>
  <c r="DU13" i="1"/>
  <c r="DU67" i="1" s="1"/>
  <c r="N65" i="4" s="1"/>
  <c r="DO13" i="1"/>
  <c r="DO67" i="1" s="1"/>
  <c r="L65" i="4" s="1"/>
  <c r="DL13" i="1"/>
  <c r="DL67" i="1" s="1"/>
  <c r="K65" i="4" s="1"/>
  <c r="DI13" i="1"/>
  <c r="DI67" i="1" s="1"/>
  <c r="J65" i="4" s="1"/>
  <c r="CI13" i="1"/>
  <c r="CI67" i="1" s="1"/>
  <c r="G65" i="4" s="1"/>
  <c r="AT13" i="1"/>
  <c r="DU12" i="1"/>
  <c r="DO12" i="1"/>
  <c r="DL12" i="1"/>
  <c r="DI12" i="1"/>
  <c r="CI12" i="1"/>
  <c r="AT12" i="1"/>
  <c r="DU11" i="1"/>
  <c r="DO11" i="1"/>
  <c r="DL11" i="1"/>
  <c r="DI11" i="1"/>
  <c r="CI11" i="1"/>
  <c r="AT11" i="1"/>
  <c r="DU10" i="1"/>
  <c r="DO10" i="1"/>
  <c r="DL10" i="1"/>
  <c r="DI10" i="1"/>
  <c r="CI10" i="1"/>
  <c r="AT10" i="1"/>
  <c r="DU9" i="1"/>
  <c r="DO9" i="1"/>
  <c r="DL9" i="1"/>
  <c r="DI9" i="1"/>
  <c r="CI9" i="1"/>
  <c r="AT9" i="1"/>
  <c r="DU8" i="1"/>
  <c r="DO8" i="1"/>
  <c r="DL8" i="1"/>
  <c r="DI8" i="1"/>
  <c r="CI8" i="1"/>
  <c r="AT8" i="1"/>
  <c r="DU7" i="1"/>
  <c r="DO7" i="1"/>
  <c r="DL7" i="1"/>
  <c r="DI7" i="1"/>
  <c r="CI7" i="1"/>
  <c r="AT7" i="1"/>
  <c r="DU6" i="1"/>
  <c r="DO6" i="1"/>
  <c r="DL6" i="1"/>
  <c r="DI6" i="1"/>
  <c r="CI6" i="1"/>
  <c r="AT6" i="1"/>
  <c r="DU5" i="1"/>
  <c r="DO5" i="1"/>
  <c r="DL5" i="1"/>
  <c r="DI5" i="1"/>
  <c r="CI5" i="1"/>
  <c r="BJ5" i="1"/>
  <c r="BG5" i="1"/>
  <c r="AT5" i="1"/>
  <c r="DO4" i="1"/>
  <c r="DL4" i="1"/>
  <c r="DI4" i="1"/>
  <c r="CI4" i="1"/>
  <c r="BP4" i="1"/>
  <c r="BJ4" i="1"/>
  <c r="BG4" i="1"/>
  <c r="BD4" i="1"/>
  <c r="AT4" i="1"/>
  <c r="DU3" i="1"/>
  <c r="DO3" i="1"/>
  <c r="DL3" i="1"/>
  <c r="DI3" i="1"/>
  <c r="CI3" i="1"/>
  <c r="BP3" i="1"/>
  <c r="AT3" i="1"/>
  <c r="DN59" i="5" l="1"/>
  <c r="J90" i="4" s="1"/>
  <c r="J88" i="4"/>
  <c r="ED59" i="6"/>
  <c r="Q123" i="4" s="1"/>
  <c r="Q121" i="4"/>
  <c r="CZ59" i="6"/>
  <c r="U107" i="4" s="1"/>
  <c r="U105" i="4"/>
  <c r="S122" i="4"/>
  <c r="R122" i="4"/>
  <c r="DN62" i="5"/>
  <c r="J93" i="4" s="1"/>
  <c r="EJ59" i="6"/>
  <c r="R121" i="4"/>
  <c r="S121" i="4"/>
  <c r="EP59" i="6"/>
  <c r="U123" i="4" s="1"/>
  <c r="U121" i="4"/>
  <c r="CW59" i="6"/>
  <c r="T107" i="4" s="1"/>
  <c r="T106" i="4"/>
  <c r="EG59" i="6"/>
  <c r="J91" i="4"/>
  <c r="CT59" i="6"/>
  <c r="S107" i="4" s="1"/>
  <c r="S105" i="4"/>
  <c r="R105" i="4"/>
  <c r="CQ59" i="6"/>
  <c r="R107" i="4" s="1"/>
  <c r="CN59" i="6"/>
  <c r="Q107" i="4" s="1"/>
  <c r="Q105" i="4"/>
  <c r="EM59" i="6"/>
  <c r="T123" i="4" s="1"/>
  <c r="CS59" i="5"/>
  <c r="DD61" i="7"/>
  <c r="U140" i="4" s="1"/>
  <c r="U138" i="4"/>
  <c r="EH61" i="7"/>
  <c r="Q156" i="4" s="1"/>
  <c r="Q154" i="4"/>
  <c r="CR61" i="7"/>
  <c r="Q140" i="4" s="1"/>
  <c r="Q138" i="4"/>
  <c r="ET61" i="7"/>
  <c r="U156" i="4" s="1"/>
  <c r="U154" i="4"/>
  <c r="EQ61" i="7"/>
  <c r="T156" i="4" s="1"/>
  <c r="T154" i="4"/>
  <c r="S154" i="4"/>
  <c r="EN61" i="7"/>
  <c r="S156" i="4" s="1"/>
  <c r="CX61" i="7"/>
  <c r="S140" i="4" s="1"/>
  <c r="S138" i="4"/>
  <c r="R154" i="4"/>
  <c r="EK61" i="7"/>
  <c r="R156" i="4" s="1"/>
  <c r="CY59" i="5"/>
  <c r="S74" i="4" s="1"/>
  <c r="S72" i="4"/>
  <c r="DE59" i="5"/>
  <c r="U74" i="4" s="1"/>
  <c r="U72" i="4"/>
  <c r="ES59" i="5"/>
  <c r="U90" i="4" s="1"/>
  <c r="U88" i="4"/>
  <c r="EM59" i="5"/>
  <c r="S90" i="4" s="1"/>
  <c r="S88" i="4"/>
  <c r="EJ59" i="5"/>
  <c r="R90" i="4" s="1"/>
  <c r="R89" i="4"/>
  <c r="T88" i="4"/>
  <c r="EP59" i="5"/>
  <c r="T90" i="4" s="1"/>
  <c r="T72" i="4"/>
  <c r="DB59" i="5"/>
  <c r="T74" i="4" s="1"/>
  <c r="CV59" i="5"/>
  <c r="R74" i="4" s="1"/>
  <c r="R73" i="4"/>
  <c r="Q74" i="4"/>
  <c r="Q72" i="4"/>
  <c r="EG59" i="5"/>
  <c r="Q90" i="4" s="1"/>
  <c r="Q88" i="4"/>
  <c r="DU66" i="1"/>
  <c r="N64" i="4" s="1"/>
  <c r="AS65" i="10"/>
  <c r="K13" i="4" s="1"/>
  <c r="AC59" i="10"/>
  <c r="E7" i="4" s="1"/>
  <c r="BI62" i="10"/>
  <c r="C26" i="4" s="1"/>
  <c r="C24" i="4"/>
  <c r="BI65" i="10"/>
  <c r="C29" i="4" s="1"/>
  <c r="C28" i="4"/>
  <c r="G21" i="4"/>
  <c r="BU59" i="10"/>
  <c r="G23" i="4" s="1"/>
  <c r="BB59" i="10"/>
  <c r="N7" i="4" s="1"/>
  <c r="D28" i="4"/>
  <c r="BL65" i="10"/>
  <c r="D29" i="4" s="1"/>
  <c r="AV62" i="10"/>
  <c r="L10" i="4" s="1"/>
  <c r="L8" i="4"/>
  <c r="D31" i="4"/>
  <c r="BL68" i="10"/>
  <c r="D32" i="4" s="1"/>
  <c r="G28" i="4"/>
  <c r="BU65" i="10"/>
  <c r="G29" i="4" s="1"/>
  <c r="M11" i="4"/>
  <c r="AY65" i="10"/>
  <c r="M13" i="4" s="1"/>
  <c r="BI68" i="10"/>
  <c r="C32" i="4" s="1"/>
  <c r="C31" i="4"/>
  <c r="BO65" i="10"/>
  <c r="E29" i="4" s="1"/>
  <c r="E28" i="4"/>
  <c r="BB62" i="10"/>
  <c r="N10" i="4" s="1"/>
  <c r="N8" i="4"/>
  <c r="G24" i="4"/>
  <c r="BU62" i="10"/>
  <c r="G26" i="4" s="1"/>
  <c r="AP62" i="10"/>
  <c r="J10" i="4" s="1"/>
  <c r="J8" i="4"/>
  <c r="E21" i="4"/>
  <c r="BO59" i="10"/>
  <c r="E23" i="4" s="1"/>
  <c r="AS62" i="10"/>
  <c r="K10" i="4" s="1"/>
  <c r="K8" i="4"/>
  <c r="J11" i="4"/>
  <c r="AP65" i="10"/>
  <c r="J13" i="4" s="1"/>
  <c r="BL59" i="10"/>
  <c r="D23" i="4" s="1"/>
  <c r="D21" i="4"/>
  <c r="DD68" i="10"/>
  <c r="M32" i="4" s="1"/>
  <c r="L11" i="4"/>
  <c r="AV65" i="10"/>
  <c r="L13" i="4" s="1"/>
  <c r="E24" i="4"/>
  <c r="BO62" i="10"/>
  <c r="E26" i="4" s="1"/>
  <c r="G31" i="4"/>
  <c r="BU68" i="10"/>
  <c r="G32" i="4" s="1"/>
  <c r="AY62" i="10"/>
  <c r="M10" i="4" s="1"/>
  <c r="M8" i="4"/>
  <c r="BI59" i="10"/>
  <c r="C23" i="4" s="1"/>
  <c r="C21" i="4"/>
  <c r="E31" i="4"/>
  <c r="BO68" i="10"/>
  <c r="E32" i="4" s="1"/>
  <c r="N11" i="4"/>
  <c r="BB65" i="10"/>
  <c r="N13" i="4" s="1"/>
  <c r="D24" i="4"/>
  <c r="BL62" i="10"/>
  <c r="D26" i="4" s="1"/>
  <c r="CI66" i="1"/>
  <c r="G64" i="4" s="1"/>
  <c r="M28" i="4"/>
  <c r="DD65" i="10"/>
  <c r="M29" i="4" s="1"/>
  <c r="K24" i="4"/>
  <c r="CX62" i="10"/>
  <c r="K26" i="4" s="1"/>
  <c r="K27" i="4"/>
  <c r="CX65" i="10"/>
  <c r="K29" i="4" s="1"/>
  <c r="J27" i="4"/>
  <c r="CU65" i="10"/>
  <c r="J29" i="4" s="1"/>
  <c r="N27" i="4"/>
  <c r="DG65" i="10"/>
  <c r="N29" i="4" s="1"/>
  <c r="DA62" i="10"/>
  <c r="L26" i="4" s="1"/>
  <c r="L24" i="4"/>
  <c r="M24" i="4"/>
  <c r="DD62" i="10"/>
  <c r="M26" i="4" s="1"/>
  <c r="L27" i="4"/>
  <c r="DA65" i="10"/>
  <c r="L29" i="4" s="1"/>
  <c r="J24" i="4"/>
  <c r="CU62" i="10"/>
  <c r="J26" i="4" s="1"/>
  <c r="DG62" i="10"/>
  <c r="N26" i="4" s="1"/>
  <c r="N24" i="4"/>
  <c r="DB59" i="8"/>
  <c r="S173" i="4" s="1"/>
  <c r="S171" i="4"/>
  <c r="ED59" i="8"/>
  <c r="DE59" i="8"/>
  <c r="T173" i="4" s="1"/>
  <c r="T171" i="4"/>
  <c r="CV59" i="8"/>
  <c r="Q173" i="4" s="1"/>
  <c r="Q171" i="4"/>
  <c r="CY59" i="8"/>
  <c r="R173" i="4" s="1"/>
  <c r="R171" i="4"/>
  <c r="DU59" i="8"/>
  <c r="DH59" i="8"/>
  <c r="U173" i="4" s="1"/>
  <c r="U171" i="4"/>
  <c r="EP59" i="9"/>
  <c r="Q222" i="4" s="1"/>
  <c r="Q220" i="4"/>
  <c r="DF59" i="9"/>
  <c r="S206" i="4" s="1"/>
  <c r="S204" i="4"/>
  <c r="CZ59" i="9"/>
  <c r="Q206" i="4" s="1"/>
  <c r="Q204" i="4"/>
  <c r="EY59" i="9"/>
  <c r="T222" i="4" s="1"/>
  <c r="T220" i="4"/>
  <c r="EV59" i="9"/>
  <c r="S222" i="4" s="1"/>
  <c r="S220" i="4"/>
  <c r="DI59" i="9"/>
  <c r="T206" i="4" s="1"/>
  <c r="T204" i="4"/>
  <c r="R220" i="4"/>
  <c r="ES59" i="9"/>
  <c r="R222" i="4" s="1"/>
  <c r="DL59" i="9"/>
  <c r="U206" i="4" s="1"/>
  <c r="U204" i="4"/>
  <c r="FB59" i="9"/>
  <c r="U222" i="4" s="1"/>
  <c r="U220" i="4"/>
  <c r="C219" i="4"/>
  <c r="DC59" i="9"/>
  <c r="R206" i="4" s="1"/>
  <c r="EA59" i="8"/>
  <c r="C186" i="4"/>
  <c r="DR59" i="8"/>
  <c r="C153" i="4"/>
  <c r="C155" i="4"/>
  <c r="CU61" i="7"/>
  <c r="R140" i="4" s="1"/>
  <c r="C163" i="4"/>
  <c r="DA61" i="7"/>
  <c r="T140" i="4" s="1"/>
  <c r="C158" i="4"/>
  <c r="C99" i="4"/>
  <c r="C90" i="4"/>
  <c r="C96" i="4"/>
  <c r="C93" i="4"/>
  <c r="C87" i="4"/>
  <c r="W59" i="10"/>
  <c r="C7" i="4" s="1"/>
  <c r="AI68" i="10"/>
  <c r="G16" i="4" s="1"/>
  <c r="AF68" i="10"/>
  <c r="F16" i="4" s="1"/>
  <c r="F5" i="4"/>
  <c r="AF59" i="10"/>
  <c r="F7" i="4" s="1"/>
  <c r="G11" i="4"/>
  <c r="AI65" i="10"/>
  <c r="G13" i="4" s="1"/>
  <c r="Z59" i="10"/>
  <c r="D7" i="4" s="1"/>
  <c r="D5" i="4"/>
  <c r="W62" i="10"/>
  <c r="C10" i="4" s="1"/>
  <c r="C8" i="4"/>
  <c r="F11" i="4"/>
  <c r="AF65" i="10"/>
  <c r="F13" i="4" s="1"/>
  <c r="G5" i="4"/>
  <c r="AI59" i="10"/>
  <c r="G7" i="4" s="1"/>
  <c r="E8" i="4"/>
  <c r="AC62" i="10"/>
  <c r="E10" i="4" s="1"/>
  <c r="D8" i="4"/>
  <c r="Z62" i="10"/>
  <c r="D10" i="4" s="1"/>
  <c r="AF62" i="10"/>
  <c r="F10" i="4" s="1"/>
  <c r="F8" i="4"/>
  <c r="C5" i="4"/>
  <c r="C11" i="4"/>
  <c r="W65" i="10"/>
  <c r="C13" i="4" s="1"/>
  <c r="D11" i="4"/>
  <c r="Z65" i="10"/>
  <c r="D13" i="4" s="1"/>
  <c r="AI62" i="10"/>
  <c r="G10" i="4" s="1"/>
  <c r="G8" i="4"/>
  <c r="E11" i="4"/>
  <c r="AC65" i="10"/>
  <c r="E13" i="4" s="1"/>
  <c r="CN59" i="10"/>
  <c r="U7" i="4" s="1"/>
  <c r="CB59" i="10"/>
  <c r="Q7" i="4" s="1"/>
  <c r="CK59" i="10"/>
  <c r="T7" i="4" s="1"/>
  <c r="CH59" i="10"/>
  <c r="S7" i="4" s="1"/>
  <c r="CE59" i="10"/>
  <c r="R7" i="4" s="1"/>
  <c r="C20" i="4"/>
  <c r="DI66" i="1"/>
  <c r="J64" i="4" s="1"/>
  <c r="DL66" i="1"/>
  <c r="K64" i="4" s="1"/>
  <c r="DO66" i="1"/>
  <c r="L64" i="4" s="1"/>
  <c r="DW64" i="7"/>
  <c r="M159" i="4" s="1"/>
  <c r="BT62" i="5"/>
  <c r="N77" i="4" s="1"/>
  <c r="N76" i="4"/>
  <c r="AW68" i="5"/>
  <c r="G83" i="4" s="1"/>
  <c r="D79" i="4"/>
  <c r="BT65" i="5"/>
  <c r="N80" i="4" s="1"/>
  <c r="N78" i="4"/>
  <c r="BH59" i="5"/>
  <c r="J74" i="4" s="1"/>
  <c r="J73" i="4"/>
  <c r="BQ65" i="5"/>
  <c r="M80" i="4" s="1"/>
  <c r="M79" i="4"/>
  <c r="BH62" i="5"/>
  <c r="J77" i="4" s="1"/>
  <c r="J76" i="4"/>
  <c r="CD65" i="5"/>
  <c r="D96" i="4" s="1"/>
  <c r="D94" i="4"/>
  <c r="BT59" i="5"/>
  <c r="N74" i="4" s="1"/>
  <c r="N72" i="4"/>
  <c r="E5" i="4"/>
  <c r="CX68" i="10"/>
  <c r="K32" i="4" s="1"/>
  <c r="CU59" i="10"/>
  <c r="J23" i="4" s="1"/>
  <c r="CU68" i="10"/>
  <c r="J32" i="4" s="1"/>
  <c r="CX59" i="10"/>
  <c r="K23" i="4" s="1"/>
  <c r="DG68" i="10"/>
  <c r="N32" i="4" s="1"/>
  <c r="DA68" i="10"/>
  <c r="L32" i="4" s="1"/>
  <c r="DA59" i="10"/>
  <c r="L23" i="4" s="1"/>
  <c r="DG59" i="10"/>
  <c r="N23" i="4" s="1"/>
  <c r="AP59" i="10"/>
  <c r="J7" i="4" s="1"/>
  <c r="AV59" i="10"/>
  <c r="L7" i="4" s="1"/>
  <c r="N5" i="4"/>
  <c r="AS68" i="10"/>
  <c r="K16" i="4" s="1"/>
  <c r="AS59" i="10"/>
  <c r="K7" i="4" s="1"/>
  <c r="AY59" i="10"/>
  <c r="M7" i="4" s="1"/>
  <c r="BB68" i="10"/>
  <c r="N16" i="4" s="1"/>
  <c r="J5" i="4"/>
  <c r="AP68" i="10"/>
  <c r="J16" i="4" s="1"/>
  <c r="AY68" i="10"/>
  <c r="M16" i="4" s="1"/>
  <c r="AV68" i="10"/>
  <c r="L16" i="4" s="1"/>
  <c r="W68" i="10"/>
  <c r="C16" i="4" s="1"/>
  <c r="E14" i="4"/>
  <c r="AC68" i="10"/>
  <c r="E16" i="4" s="1"/>
  <c r="Z68" i="10"/>
  <c r="D16" i="4" s="1"/>
  <c r="AN70" i="7"/>
  <c r="E149" i="4" s="1"/>
  <c r="CH68" i="8"/>
  <c r="E198" i="4" s="1"/>
  <c r="CH65" i="8"/>
  <c r="E195" i="4" s="1"/>
  <c r="CH59" i="8"/>
  <c r="E189" i="4" s="1"/>
  <c r="E191" i="4"/>
  <c r="CH62" i="8"/>
  <c r="E192" i="4" s="1"/>
  <c r="L181" i="4"/>
  <c r="BO68" i="8"/>
  <c r="L182" i="4" s="1"/>
  <c r="BO62" i="8"/>
  <c r="L176" i="4" s="1"/>
  <c r="L174" i="4"/>
  <c r="L172" i="4"/>
  <c r="BO59" i="8"/>
  <c r="L173" i="4" s="1"/>
  <c r="L178" i="4"/>
  <c r="BO65" i="8"/>
  <c r="L179" i="4" s="1"/>
  <c r="AR68" i="8"/>
  <c r="E182" i="4" s="1"/>
  <c r="AR59" i="8"/>
  <c r="E173" i="4" s="1"/>
  <c r="E171" i="4"/>
  <c r="E175" i="4"/>
  <c r="AR62" i="8"/>
  <c r="E176" i="4" s="1"/>
  <c r="E178" i="4"/>
  <c r="AR65" i="8"/>
  <c r="E179" i="4" s="1"/>
  <c r="L192" i="4"/>
  <c r="L190" i="4"/>
  <c r="L188" i="4"/>
  <c r="L189" i="4"/>
  <c r="L194" i="4"/>
  <c r="L195" i="4"/>
  <c r="L197" i="4"/>
  <c r="L198" i="4"/>
  <c r="M128" i="4"/>
  <c r="DS65" i="6"/>
  <c r="M129" i="4" s="1"/>
  <c r="J128" i="4"/>
  <c r="DJ65" i="6"/>
  <c r="J129" i="4" s="1"/>
  <c r="DS59" i="6"/>
  <c r="M123" i="4" s="1"/>
  <c r="M121" i="4"/>
  <c r="DJ59" i="6"/>
  <c r="J123" i="4" s="1"/>
  <c r="J121" i="4"/>
  <c r="M131" i="4"/>
  <c r="DS68" i="6"/>
  <c r="M132" i="4" s="1"/>
  <c r="DM62" i="6"/>
  <c r="K126" i="4" s="1"/>
  <c r="K124" i="4"/>
  <c r="DJ62" i="6"/>
  <c r="J126" i="4" s="1"/>
  <c r="J124" i="4"/>
  <c r="N128" i="4"/>
  <c r="DV65" i="6"/>
  <c r="N129" i="4" s="1"/>
  <c r="DM59" i="6"/>
  <c r="K123" i="4" s="1"/>
  <c r="K121" i="4"/>
  <c r="N131" i="4"/>
  <c r="DV68" i="6"/>
  <c r="N132" i="4" s="1"/>
  <c r="K131" i="4"/>
  <c r="DM68" i="6"/>
  <c r="K132" i="4" s="1"/>
  <c r="DV62" i="6"/>
  <c r="N126" i="4" s="1"/>
  <c r="N124" i="4"/>
  <c r="DS62" i="6"/>
  <c r="M126" i="4" s="1"/>
  <c r="M124" i="4"/>
  <c r="K128" i="4"/>
  <c r="DM65" i="6"/>
  <c r="K129" i="4" s="1"/>
  <c r="J131" i="4"/>
  <c r="DJ68" i="6"/>
  <c r="J132" i="4" s="1"/>
  <c r="DV59" i="6"/>
  <c r="N123" i="4" s="1"/>
  <c r="N121" i="4"/>
  <c r="BW59" i="6"/>
  <c r="D123" i="4" s="1"/>
  <c r="D121" i="4"/>
  <c r="CF62" i="6"/>
  <c r="G126" i="4" s="1"/>
  <c r="G124" i="4"/>
  <c r="G131" i="4"/>
  <c r="CF68" i="6"/>
  <c r="G132" i="4" s="1"/>
  <c r="BW62" i="6"/>
  <c r="D126" i="4" s="1"/>
  <c r="D124" i="4"/>
  <c r="G128" i="4"/>
  <c r="CF65" i="6"/>
  <c r="G129" i="4" s="1"/>
  <c r="D131" i="4"/>
  <c r="BW68" i="6"/>
  <c r="D132" i="4" s="1"/>
  <c r="CF59" i="6"/>
  <c r="G123" i="4" s="1"/>
  <c r="G121" i="4"/>
  <c r="D128" i="4"/>
  <c r="BW65" i="6"/>
  <c r="D129" i="4" s="1"/>
  <c r="N112" i="4"/>
  <c r="BM65" i="6"/>
  <c r="N113" i="4" s="1"/>
  <c r="J112" i="4"/>
  <c r="BA65" i="6"/>
  <c r="J113" i="4" s="1"/>
  <c r="K115" i="4"/>
  <c r="BD68" i="6"/>
  <c r="K116" i="4" s="1"/>
  <c r="BA59" i="6"/>
  <c r="J107" i="4" s="1"/>
  <c r="J105" i="4"/>
  <c r="BM62" i="6"/>
  <c r="N110" i="4" s="1"/>
  <c r="N108" i="4"/>
  <c r="BD62" i="6"/>
  <c r="K110" i="4" s="1"/>
  <c r="K108" i="4"/>
  <c r="BA62" i="6"/>
  <c r="J110" i="4" s="1"/>
  <c r="J108" i="4"/>
  <c r="K112" i="4"/>
  <c r="BD65" i="6"/>
  <c r="K113" i="4" s="1"/>
  <c r="N115" i="4"/>
  <c r="BM68" i="6"/>
  <c r="N116" i="4" s="1"/>
  <c r="J115" i="4"/>
  <c r="BA68" i="6"/>
  <c r="J116" i="4" s="1"/>
  <c r="BM59" i="6"/>
  <c r="N107" i="4" s="1"/>
  <c r="N105" i="4"/>
  <c r="K105" i="4"/>
  <c r="BD59" i="6"/>
  <c r="K107" i="4" s="1"/>
  <c r="BZ62" i="6"/>
  <c r="E126" i="4" s="1"/>
  <c r="BZ59" i="6"/>
  <c r="E123" i="4" s="1"/>
  <c r="BZ65" i="6"/>
  <c r="E129" i="4" s="1"/>
  <c r="BG59" i="6"/>
  <c r="L107" i="4" s="1"/>
  <c r="L105" i="4"/>
  <c r="BG62" i="6"/>
  <c r="L110" i="4" s="1"/>
  <c r="L108" i="4"/>
  <c r="L114" i="4"/>
  <c r="BG68" i="6"/>
  <c r="L116" i="4" s="1"/>
  <c r="L112" i="4"/>
  <c r="BG65" i="6"/>
  <c r="L113" i="4" s="1"/>
  <c r="E115" i="4"/>
  <c r="AJ68" i="6"/>
  <c r="E116" i="4" s="1"/>
  <c r="E112" i="4"/>
  <c r="AJ65" i="6"/>
  <c r="E113" i="4" s="1"/>
  <c r="AJ59" i="6"/>
  <c r="E107" i="4" s="1"/>
  <c r="E105" i="4"/>
  <c r="AJ62" i="6"/>
  <c r="E110" i="4" s="1"/>
  <c r="E108" i="4"/>
  <c r="L131" i="4"/>
  <c r="DP68" i="6"/>
  <c r="L132" i="4" s="1"/>
  <c r="DP62" i="6"/>
  <c r="L126" i="4" s="1"/>
  <c r="L124" i="4"/>
  <c r="L128" i="4"/>
  <c r="DP65" i="6"/>
  <c r="L129" i="4" s="1"/>
  <c r="DP59" i="6"/>
  <c r="L123" i="4" s="1"/>
  <c r="L121" i="4"/>
  <c r="L229" i="4"/>
  <c r="EB68" i="9"/>
  <c r="L231" i="4" s="1"/>
  <c r="L224" i="4"/>
  <c r="EB62" i="9"/>
  <c r="L225" i="4" s="1"/>
  <c r="L221" i="4"/>
  <c r="EB59" i="9"/>
  <c r="L222" i="4" s="1"/>
  <c r="L227" i="4"/>
  <c r="EB65" i="9"/>
  <c r="L228" i="4" s="1"/>
  <c r="E229" i="4"/>
  <c r="CL68" i="9"/>
  <c r="E231" i="4" s="1"/>
  <c r="CL62" i="9"/>
  <c r="E225" i="4" s="1"/>
  <c r="E223" i="4"/>
  <c r="E227" i="4"/>
  <c r="CL65" i="9"/>
  <c r="E228" i="4" s="1"/>
  <c r="E221" i="4"/>
  <c r="CL59" i="9"/>
  <c r="E222" i="4" s="1"/>
  <c r="BS68" i="9"/>
  <c r="L215" i="4" s="1"/>
  <c r="L205" i="4"/>
  <c r="BS59" i="9"/>
  <c r="L206" i="4" s="1"/>
  <c r="BS62" i="9"/>
  <c r="L209" i="4" s="1"/>
  <c r="L207" i="4"/>
  <c r="L211" i="4"/>
  <c r="BS65" i="9"/>
  <c r="L212" i="4" s="1"/>
  <c r="AV62" i="9"/>
  <c r="E209" i="4" s="1"/>
  <c r="E207" i="4"/>
  <c r="E211" i="4"/>
  <c r="AV65" i="9"/>
  <c r="E212" i="4" s="1"/>
  <c r="E213" i="4"/>
  <c r="AV68" i="9"/>
  <c r="E215" i="4" s="1"/>
  <c r="E205" i="4"/>
  <c r="AV59" i="9"/>
  <c r="E206" i="4" s="1"/>
  <c r="BK70" i="7"/>
  <c r="L149" i="4" s="1"/>
  <c r="AN61" i="7"/>
  <c r="E140" i="4" s="1"/>
  <c r="AN64" i="7"/>
  <c r="E143" i="4" s="1"/>
  <c r="AN67" i="7"/>
  <c r="E146" i="4" s="1"/>
  <c r="DW61" i="7"/>
  <c r="M156" i="4" s="1"/>
  <c r="BN64" i="7"/>
  <c r="M143" i="4" s="1"/>
  <c r="J161" i="4"/>
  <c r="DN67" i="7"/>
  <c r="J162" i="4" s="1"/>
  <c r="F145" i="4"/>
  <c r="AQ67" i="7"/>
  <c r="F146" i="4" s="1"/>
  <c r="K164" i="4"/>
  <c r="DQ70" i="7"/>
  <c r="K165" i="4" s="1"/>
  <c r="M145" i="4"/>
  <c r="BN67" i="7"/>
  <c r="M146" i="4" s="1"/>
  <c r="CD64" i="7"/>
  <c r="E159" i="4" s="1"/>
  <c r="E157" i="4"/>
  <c r="C145" i="4"/>
  <c r="AH67" i="7"/>
  <c r="C146" i="4" s="1"/>
  <c r="BK61" i="7"/>
  <c r="L140" i="4" s="1"/>
  <c r="L138" i="4"/>
  <c r="CA64" i="7"/>
  <c r="D159" i="4" s="1"/>
  <c r="D157" i="4"/>
  <c r="D163" i="4"/>
  <c r="CA70" i="7"/>
  <c r="D165" i="4" s="1"/>
  <c r="BE61" i="7"/>
  <c r="J140" i="4" s="1"/>
  <c r="J138" i="4"/>
  <c r="CD61" i="7"/>
  <c r="E156" i="4" s="1"/>
  <c r="E154" i="4"/>
  <c r="AH64" i="7"/>
  <c r="C143" i="4" s="1"/>
  <c r="C141" i="4"/>
  <c r="L145" i="4"/>
  <c r="BK67" i="7"/>
  <c r="L146" i="4" s="1"/>
  <c r="K145" i="4"/>
  <c r="BH67" i="7"/>
  <c r="K146" i="4" s="1"/>
  <c r="DQ61" i="7"/>
  <c r="K156" i="4" s="1"/>
  <c r="K154" i="4"/>
  <c r="AQ64" i="7"/>
  <c r="F143" i="4" s="1"/>
  <c r="F141" i="4"/>
  <c r="N145" i="4"/>
  <c r="BQ67" i="7"/>
  <c r="N146" i="4" s="1"/>
  <c r="AK64" i="7"/>
  <c r="D143" i="4" s="1"/>
  <c r="AT61" i="7"/>
  <c r="G140" i="4" s="1"/>
  <c r="G138" i="4"/>
  <c r="J145" i="4"/>
  <c r="BE67" i="7"/>
  <c r="J146" i="4" s="1"/>
  <c r="BK64" i="7"/>
  <c r="L143" i="4" s="1"/>
  <c r="L141" i="4"/>
  <c r="G161" i="4"/>
  <c r="CJ67" i="7"/>
  <c r="G162" i="4" s="1"/>
  <c r="E161" i="4"/>
  <c r="CD67" i="7"/>
  <c r="E162" i="4" s="1"/>
  <c r="N148" i="4"/>
  <c r="BQ70" i="7"/>
  <c r="N149" i="4" s="1"/>
  <c r="L161" i="4"/>
  <c r="DT67" i="7"/>
  <c r="L162" i="4" s="1"/>
  <c r="N161" i="4"/>
  <c r="DZ67" i="7"/>
  <c r="N162" i="4" s="1"/>
  <c r="BH64" i="7"/>
  <c r="K143" i="4" s="1"/>
  <c r="K141" i="4"/>
  <c r="BH61" i="7"/>
  <c r="K140" i="4" s="1"/>
  <c r="K138" i="4"/>
  <c r="K161" i="4"/>
  <c r="DQ67" i="7"/>
  <c r="K162" i="4" s="1"/>
  <c r="D145" i="4"/>
  <c r="AK67" i="7"/>
  <c r="D146" i="4" s="1"/>
  <c r="BQ61" i="7"/>
  <c r="N140" i="4" s="1"/>
  <c r="N138" i="4"/>
  <c r="CG61" i="7"/>
  <c r="F156" i="4" s="1"/>
  <c r="F154" i="4"/>
  <c r="CJ70" i="7"/>
  <c r="G165" i="4" s="1"/>
  <c r="BX70" i="7"/>
  <c r="D161" i="4"/>
  <c r="CA67" i="7"/>
  <c r="D162" i="4" s="1"/>
  <c r="G147" i="4"/>
  <c r="AT70" i="7"/>
  <c r="G149" i="4" s="1"/>
  <c r="L163" i="4"/>
  <c r="DT70" i="7"/>
  <c r="L165" i="4" s="1"/>
  <c r="C161" i="4"/>
  <c r="BX67" i="7"/>
  <c r="N164" i="4"/>
  <c r="DZ70" i="7"/>
  <c r="N165" i="4" s="1"/>
  <c r="DT64" i="7"/>
  <c r="L159" i="4" s="1"/>
  <c r="L157" i="4"/>
  <c r="BQ64" i="7"/>
  <c r="N143" i="4" s="1"/>
  <c r="N141" i="4"/>
  <c r="C148" i="4"/>
  <c r="AH70" i="7"/>
  <c r="C149" i="4" s="1"/>
  <c r="F163" i="4"/>
  <c r="CG70" i="7"/>
  <c r="F165" i="4" s="1"/>
  <c r="CG64" i="7"/>
  <c r="F159" i="4" s="1"/>
  <c r="F157" i="4"/>
  <c r="DN70" i="7"/>
  <c r="J165" i="4" s="1"/>
  <c r="F147" i="4"/>
  <c r="AQ70" i="7"/>
  <c r="F149" i="4" s="1"/>
  <c r="BE64" i="7"/>
  <c r="J143" i="4" s="1"/>
  <c r="J141" i="4"/>
  <c r="M147" i="4"/>
  <c r="BN70" i="7"/>
  <c r="M149" i="4" s="1"/>
  <c r="DZ61" i="7"/>
  <c r="N156" i="4" s="1"/>
  <c r="N154" i="4"/>
  <c r="AH61" i="7"/>
  <c r="C140" i="4" s="1"/>
  <c r="C138" i="4"/>
  <c r="J148" i="4"/>
  <c r="BE70" i="7"/>
  <c r="J149" i="4" s="1"/>
  <c r="CJ64" i="7"/>
  <c r="G159" i="4" s="1"/>
  <c r="G157" i="4"/>
  <c r="CA61" i="7"/>
  <c r="D156" i="4" s="1"/>
  <c r="D154" i="4"/>
  <c r="DN61" i="7"/>
  <c r="J156" i="4" s="1"/>
  <c r="J154" i="4"/>
  <c r="G145" i="4"/>
  <c r="AT67" i="7"/>
  <c r="G146" i="4" s="1"/>
  <c r="AQ61" i="7"/>
  <c r="F140" i="4" s="1"/>
  <c r="F138" i="4"/>
  <c r="CD70" i="7"/>
  <c r="E165" i="4" s="1"/>
  <c r="E164" i="4"/>
  <c r="CJ61" i="7"/>
  <c r="G156" i="4" s="1"/>
  <c r="G154" i="4"/>
  <c r="DQ64" i="7"/>
  <c r="K159" i="4" s="1"/>
  <c r="K157" i="4"/>
  <c r="AT64" i="7"/>
  <c r="G143" i="4" s="1"/>
  <c r="G141" i="4"/>
  <c r="D147" i="4"/>
  <c r="AK70" i="7"/>
  <c r="D149" i="4" s="1"/>
  <c r="DT61" i="7"/>
  <c r="L156" i="4" s="1"/>
  <c r="L154" i="4"/>
  <c r="BN61" i="7"/>
  <c r="M140" i="4" s="1"/>
  <c r="M138" i="4"/>
  <c r="BX61" i="7"/>
  <c r="C154" i="4"/>
  <c r="BX64" i="7"/>
  <c r="C157" i="4"/>
  <c r="K148" i="4"/>
  <c r="BH70" i="7"/>
  <c r="K149" i="4" s="1"/>
  <c r="DN64" i="7"/>
  <c r="J159" i="4" s="1"/>
  <c r="J157" i="4"/>
  <c r="DZ64" i="7"/>
  <c r="N159" i="4" s="1"/>
  <c r="N157" i="4"/>
  <c r="F161" i="4"/>
  <c r="CG67" i="7"/>
  <c r="F162" i="4" s="1"/>
  <c r="AK61" i="7"/>
  <c r="D140" i="4" s="1"/>
  <c r="DT68" i="5"/>
  <c r="L99" i="4" s="1"/>
  <c r="DT59" i="5"/>
  <c r="L90" i="4" s="1"/>
  <c r="DT62" i="5"/>
  <c r="L93" i="4" s="1"/>
  <c r="L97" i="4"/>
  <c r="DT65" i="5"/>
  <c r="L96" i="4" s="1"/>
  <c r="CG59" i="5"/>
  <c r="E90" i="4" s="1"/>
  <c r="CG68" i="5"/>
  <c r="E99" i="4" s="1"/>
  <c r="CG62" i="5"/>
  <c r="E93" i="4" s="1"/>
  <c r="CG65" i="5"/>
  <c r="E96" i="4" s="1"/>
  <c r="BN68" i="5"/>
  <c r="L83" i="4" s="1"/>
  <c r="AN59" i="5"/>
  <c r="D74" i="4" s="1"/>
  <c r="AT68" i="5"/>
  <c r="F83" i="4" s="1"/>
  <c r="AQ65" i="5"/>
  <c r="E80" i="4" s="1"/>
  <c r="E78" i="4"/>
  <c r="BH68" i="5"/>
  <c r="J83" i="4" s="1"/>
  <c r="J82" i="4"/>
  <c r="AK68" i="5"/>
  <c r="C83" i="4" s="1"/>
  <c r="C81" i="4"/>
  <c r="AW59" i="5"/>
  <c r="G74" i="4" s="1"/>
  <c r="AW62" i="5"/>
  <c r="G77" i="4" s="1"/>
  <c r="AT65" i="5"/>
  <c r="F80" i="4" s="1"/>
  <c r="BH65" i="5"/>
  <c r="J80" i="4" s="1"/>
  <c r="AW65" i="5"/>
  <c r="G80" i="4" s="1"/>
  <c r="AT59" i="5"/>
  <c r="F74" i="4" s="1"/>
  <c r="AK59" i="5"/>
  <c r="C74" i="4" s="1"/>
  <c r="BN59" i="5"/>
  <c r="L74" i="4" s="1"/>
  <c r="AQ59" i="5"/>
  <c r="E74" i="4" s="1"/>
  <c r="AQ62" i="5"/>
  <c r="E77" i="4" s="1"/>
  <c r="AT62" i="5"/>
  <c r="F77" i="4" s="1"/>
  <c r="AK65" i="5"/>
  <c r="C80" i="4" s="1"/>
  <c r="CD59" i="5"/>
  <c r="D90" i="4" s="1"/>
  <c r="BN65" i="5"/>
  <c r="L80" i="4" s="1"/>
  <c r="CD68" i="5"/>
  <c r="D99" i="4" s="1"/>
  <c r="AK62" i="5"/>
  <c r="C77" i="4" s="1"/>
  <c r="AQ68" i="5"/>
  <c r="E83" i="4" s="1"/>
  <c r="CD62" i="5"/>
  <c r="D93" i="4" s="1"/>
  <c r="BN62" i="5"/>
  <c r="L77" i="4" s="1"/>
  <c r="DL56" i="1"/>
  <c r="DO56" i="1"/>
  <c r="DU60" i="1"/>
  <c r="N58" i="4" s="1"/>
  <c r="DU68" i="1"/>
  <c r="N66" i="4" s="1"/>
  <c r="AT66" i="1"/>
  <c r="AT67" i="1"/>
  <c r="DO64" i="1"/>
  <c r="L62" i="4" s="1"/>
  <c r="DL58" i="1"/>
  <c r="K56" i="4" s="1"/>
  <c r="DI60" i="1"/>
  <c r="J58" i="4" s="1"/>
  <c r="DL60" i="1"/>
  <c r="K58" i="4" s="1"/>
  <c r="DO60" i="1"/>
  <c r="L58" i="4" s="1"/>
  <c r="DI64" i="1"/>
  <c r="J62" i="4" s="1"/>
  <c r="DU64" i="1"/>
  <c r="N62" i="4" s="1"/>
  <c r="DI58" i="1"/>
  <c r="J56" i="4" s="1"/>
  <c r="DL64" i="1"/>
  <c r="K62" i="4" s="1"/>
  <c r="DI63" i="1"/>
  <c r="J61" i="4" s="1"/>
  <c r="DI61" i="1"/>
  <c r="J59" i="4" s="1"/>
  <c r="DO61" i="1"/>
  <c r="L59" i="4" s="1"/>
  <c r="DO63" i="1"/>
  <c r="L61" i="4" s="1"/>
  <c r="DL61" i="1"/>
  <c r="K59" i="4" s="1"/>
  <c r="DL63" i="1"/>
  <c r="K61" i="4" s="1"/>
  <c r="CI58" i="1"/>
  <c r="G56" i="4" s="1"/>
  <c r="CI60" i="1"/>
  <c r="G58" i="4" s="1"/>
  <c r="CI64" i="1"/>
  <c r="G62" i="4" s="1"/>
  <c r="CI63" i="1"/>
  <c r="G61" i="4" s="1"/>
  <c r="CI61" i="1"/>
  <c r="G59" i="4" s="1"/>
  <c r="AT60" i="1"/>
  <c r="G42" i="4" s="1"/>
  <c r="AT58" i="1"/>
  <c r="AT63" i="1"/>
  <c r="G45" i="4" s="1"/>
  <c r="AT61" i="1"/>
  <c r="AT64" i="1"/>
  <c r="G46" i="4" s="1"/>
  <c r="BP6" i="1"/>
  <c r="BD7" i="1"/>
  <c r="BP8" i="1"/>
  <c r="BP9" i="1"/>
  <c r="BD10" i="1"/>
  <c r="BP11" i="1"/>
  <c r="BP12" i="1"/>
  <c r="BP13" i="1"/>
  <c r="BP14" i="1"/>
  <c r="BP15" i="1"/>
  <c r="BG6" i="1"/>
  <c r="BG7" i="1"/>
  <c r="BG8" i="1"/>
  <c r="BG9" i="1"/>
  <c r="BG10" i="1"/>
  <c r="BG11" i="1"/>
  <c r="BG12" i="1"/>
  <c r="BG13" i="1"/>
  <c r="BG67" i="1" s="1"/>
  <c r="BG14" i="1"/>
  <c r="BG15" i="1"/>
  <c r="BD6" i="1"/>
  <c r="BP7" i="1"/>
  <c r="BD8" i="1"/>
  <c r="BD9" i="1"/>
  <c r="BP10" i="1"/>
  <c r="BD11" i="1"/>
  <c r="BD12" i="1"/>
  <c r="BD13" i="1"/>
  <c r="BD14" i="1"/>
  <c r="BD15" i="1"/>
  <c r="BD5" i="1"/>
  <c r="BP5" i="1"/>
  <c r="BJ6" i="1"/>
  <c r="BJ7" i="1"/>
  <c r="BJ8" i="1"/>
  <c r="BJ9" i="1"/>
  <c r="BJ66" i="1" s="1"/>
  <c r="L48" i="4" s="1"/>
  <c r="BJ10" i="1"/>
  <c r="BJ11" i="1"/>
  <c r="BJ12" i="1"/>
  <c r="BJ13" i="1"/>
  <c r="BJ67" i="1" s="1"/>
  <c r="L49" i="4" s="1"/>
  <c r="BJ14" i="1"/>
  <c r="BJ15" i="1"/>
  <c r="BD16" i="1"/>
  <c r="BP16" i="1"/>
  <c r="BD17" i="1"/>
  <c r="BP17" i="1"/>
  <c r="BD18" i="1"/>
  <c r="BP18" i="1"/>
  <c r="BD19" i="1"/>
  <c r="BD20" i="1"/>
  <c r="AN21" i="1"/>
  <c r="CC21" i="1"/>
  <c r="AN22" i="1"/>
  <c r="CC22" i="1"/>
  <c r="AN23" i="1"/>
  <c r="CC23" i="1"/>
  <c r="AN24" i="1"/>
  <c r="CC24" i="1"/>
  <c r="AN25" i="1"/>
  <c r="CC25" i="1"/>
  <c r="AN26" i="1"/>
  <c r="CC26" i="1"/>
  <c r="AN27" i="1"/>
  <c r="CC27" i="1"/>
  <c r="AN28" i="1"/>
  <c r="CC28" i="1"/>
  <c r="AN29" i="1"/>
  <c r="CC29" i="1"/>
  <c r="AN30" i="1"/>
  <c r="CC30" i="1"/>
  <c r="AN31" i="1"/>
  <c r="CC33" i="1"/>
  <c r="DO58" i="1"/>
  <c r="L56" i="4" s="1"/>
  <c r="AH15" i="1"/>
  <c r="BW15" i="1"/>
  <c r="AH16" i="1"/>
  <c r="BW16" i="1"/>
  <c r="AH17" i="1"/>
  <c r="BW17" i="1"/>
  <c r="AH18" i="1"/>
  <c r="BW18" i="1"/>
  <c r="AH19" i="1"/>
  <c r="BW19" i="1"/>
  <c r="AH20" i="1"/>
  <c r="BW20" i="1"/>
  <c r="AH21" i="1"/>
  <c r="BW21" i="1"/>
  <c r="AH22" i="1"/>
  <c r="BW22" i="1"/>
  <c r="AH23" i="1"/>
  <c r="BW23" i="1"/>
  <c r="AH24" i="1"/>
  <c r="BW24" i="1"/>
  <c r="AH25" i="1"/>
  <c r="BW25" i="1"/>
  <c r="AH26" i="1"/>
  <c r="BW26" i="1"/>
  <c r="AH27" i="1"/>
  <c r="BW27" i="1"/>
  <c r="AH28" i="1"/>
  <c r="BW28" i="1"/>
  <c r="AH29" i="1"/>
  <c r="BW29" i="1"/>
  <c r="AH30" i="1"/>
  <c r="BW30" i="1"/>
  <c r="AH31" i="1"/>
  <c r="BW31" i="1"/>
  <c r="AH32" i="1"/>
  <c r="BW32" i="1"/>
  <c r="AH33" i="1"/>
  <c r="BW33" i="1"/>
  <c r="AH34" i="1"/>
  <c r="BW34" i="1"/>
  <c r="AH35" i="1"/>
  <c r="BW35" i="1"/>
  <c r="AH36" i="1"/>
  <c r="BW36" i="1"/>
  <c r="AH37" i="1"/>
  <c r="BW37" i="1"/>
  <c r="AH38" i="1"/>
  <c r="BW38" i="1"/>
  <c r="AH39" i="1"/>
  <c r="BW39" i="1"/>
  <c r="AH40" i="1"/>
  <c r="BW40" i="1"/>
  <c r="AH41" i="1"/>
  <c r="BW41" i="1"/>
  <c r="AH42" i="1"/>
  <c r="BW42" i="1"/>
  <c r="AH43" i="1"/>
  <c r="BW43" i="1"/>
  <c r="AH44" i="1"/>
  <c r="BW44" i="1"/>
  <c r="AH45" i="1"/>
  <c r="BW45" i="1"/>
  <c r="AH46" i="1"/>
  <c r="BW46" i="1"/>
  <c r="AH47" i="1"/>
  <c r="BW47" i="1"/>
  <c r="AH48" i="1"/>
  <c r="BW48" i="1"/>
  <c r="AH49" i="1"/>
  <c r="BW49" i="1"/>
  <c r="AH50" i="1"/>
  <c r="BW50" i="1"/>
  <c r="AH51" i="1"/>
  <c r="BW51" i="1"/>
  <c r="AH52" i="1"/>
  <c r="BW52" i="1"/>
  <c r="DR3" i="1"/>
  <c r="BM4" i="1"/>
  <c r="DR4" i="1"/>
  <c r="BM5" i="1"/>
  <c r="DR5" i="1"/>
  <c r="BM6" i="1"/>
  <c r="DR6" i="1"/>
  <c r="BM7" i="1"/>
  <c r="DR7" i="1"/>
  <c r="BM8" i="1"/>
  <c r="DR8" i="1"/>
  <c r="BM9" i="1"/>
  <c r="DR9" i="1"/>
  <c r="DR66" i="1" s="1"/>
  <c r="M64" i="4" s="1"/>
  <c r="BM10" i="1"/>
  <c r="DR10" i="1"/>
  <c r="BM11" i="1"/>
  <c r="DR11" i="1"/>
  <c r="BM12" i="1"/>
  <c r="DR12" i="1"/>
  <c r="BM13" i="1"/>
  <c r="DR13" i="1"/>
  <c r="DR67" i="1" s="1"/>
  <c r="BM14" i="1"/>
  <c r="DR14" i="1"/>
  <c r="BM15" i="1"/>
  <c r="BZ15" i="1"/>
  <c r="DR15" i="1"/>
  <c r="AK16" i="1"/>
  <c r="BM16" i="1"/>
  <c r="DR16" i="1"/>
  <c r="BM17" i="1"/>
  <c r="BZ17" i="1"/>
  <c r="DR17" i="1"/>
  <c r="AK18" i="1"/>
  <c r="BM18" i="1"/>
  <c r="BZ18" i="1"/>
  <c r="DR18" i="1"/>
  <c r="AK19" i="1"/>
  <c r="BP19" i="1"/>
  <c r="BM19" i="1"/>
  <c r="BZ19" i="1"/>
  <c r="DR19" i="1"/>
  <c r="AK20" i="1"/>
  <c r="BP20" i="1"/>
  <c r="BM20" i="1"/>
  <c r="BZ20" i="1"/>
  <c r="DR20" i="1"/>
  <c r="AK21" i="1"/>
  <c r="BP21" i="1"/>
  <c r="BM21" i="1"/>
  <c r="BZ21" i="1"/>
  <c r="DU21" i="1"/>
  <c r="DR21" i="1"/>
  <c r="AK22" i="1"/>
  <c r="BP22" i="1"/>
  <c r="BM22" i="1"/>
  <c r="BZ22" i="1"/>
  <c r="DU22" i="1"/>
  <c r="DR22" i="1"/>
  <c r="AK23" i="1"/>
  <c r="BP23" i="1"/>
  <c r="BM23" i="1"/>
  <c r="BZ23" i="1"/>
  <c r="DU23" i="1"/>
  <c r="DR23" i="1"/>
  <c r="AK24" i="1"/>
  <c r="BP24" i="1"/>
  <c r="BM24" i="1"/>
  <c r="BZ24" i="1"/>
  <c r="DU24" i="1"/>
  <c r="DR24" i="1"/>
  <c r="AK25" i="1"/>
  <c r="BP25" i="1"/>
  <c r="BM25" i="1"/>
  <c r="BZ25" i="1"/>
  <c r="DU25" i="1"/>
  <c r="DR25" i="1"/>
  <c r="AK26" i="1"/>
  <c r="BP26" i="1"/>
  <c r="BM26" i="1"/>
  <c r="BZ26" i="1"/>
  <c r="DU26" i="1"/>
  <c r="DR26" i="1"/>
  <c r="AK27" i="1"/>
  <c r="BP27" i="1"/>
  <c r="BM27" i="1"/>
  <c r="BZ27" i="1"/>
  <c r="DU27" i="1"/>
  <c r="DR27" i="1"/>
  <c r="AK28" i="1"/>
  <c r="BP28" i="1"/>
  <c r="BM28" i="1"/>
  <c r="BZ28" i="1"/>
  <c r="DU28" i="1"/>
  <c r="DR28" i="1"/>
  <c r="AK29" i="1"/>
  <c r="BP29" i="1"/>
  <c r="BM29" i="1"/>
  <c r="BZ29" i="1"/>
  <c r="DU29" i="1"/>
  <c r="DR29" i="1"/>
  <c r="AK30" i="1"/>
  <c r="BP30" i="1"/>
  <c r="BZ30" i="1"/>
  <c r="DU30" i="1"/>
  <c r="DR30" i="1"/>
  <c r="AK31" i="1"/>
  <c r="BP31" i="1"/>
  <c r="BM31" i="1"/>
  <c r="BZ31" i="1"/>
  <c r="DR31" i="1"/>
  <c r="AK32" i="1"/>
  <c r="BP32" i="1"/>
  <c r="BM32" i="1"/>
  <c r="BZ32" i="1"/>
  <c r="DR32" i="1"/>
  <c r="AK33" i="1"/>
  <c r="BP33" i="1"/>
  <c r="BM33" i="1"/>
  <c r="BZ33" i="1"/>
  <c r="DR33" i="1"/>
  <c r="AK34" i="1"/>
  <c r="BP34" i="1"/>
  <c r="BM34" i="1"/>
  <c r="BZ34" i="1"/>
  <c r="DR34" i="1"/>
  <c r="AK35" i="1"/>
  <c r="BP35" i="1"/>
  <c r="BM35" i="1"/>
  <c r="BZ35" i="1"/>
  <c r="DR35" i="1"/>
  <c r="AK36" i="1"/>
  <c r="BP36" i="1"/>
  <c r="BM36" i="1"/>
  <c r="BZ36" i="1"/>
  <c r="DR36" i="1"/>
  <c r="AK37" i="1"/>
  <c r="BP37" i="1"/>
  <c r="BM37" i="1"/>
  <c r="BZ37" i="1"/>
  <c r="DR37" i="1"/>
  <c r="AK38" i="1"/>
  <c r="BM38" i="1"/>
  <c r="BZ38" i="1"/>
  <c r="DR38" i="1"/>
  <c r="AK39" i="1"/>
  <c r="BM39" i="1"/>
  <c r="BZ39" i="1"/>
  <c r="DR39" i="1"/>
  <c r="AK40" i="1"/>
  <c r="BM40" i="1"/>
  <c r="BZ40" i="1"/>
  <c r="DR40" i="1"/>
  <c r="AK41" i="1"/>
  <c r="BM41" i="1"/>
  <c r="BZ41" i="1"/>
  <c r="DR41" i="1"/>
  <c r="AK42" i="1"/>
  <c r="BM42" i="1"/>
  <c r="BZ42" i="1"/>
  <c r="DR42" i="1"/>
  <c r="AK43" i="1"/>
  <c r="BM43" i="1"/>
  <c r="BZ43" i="1"/>
  <c r="DR43" i="1"/>
  <c r="AK44" i="1"/>
  <c r="BM44" i="1"/>
  <c r="BZ44" i="1"/>
  <c r="DR44" i="1"/>
  <c r="AK45" i="1"/>
  <c r="BM45" i="1"/>
  <c r="DR45" i="1"/>
  <c r="BM46" i="1"/>
  <c r="DR46" i="1"/>
  <c r="BM47" i="1"/>
  <c r="DR47" i="1"/>
  <c r="BM48" i="1"/>
  <c r="DR48" i="1"/>
  <c r="BM49" i="1"/>
  <c r="DR49" i="1"/>
  <c r="BM50" i="1"/>
  <c r="DR50" i="1"/>
  <c r="BM51" i="1"/>
  <c r="DR51" i="1"/>
  <c r="BM52" i="1"/>
  <c r="DR52" i="1"/>
  <c r="DI57" i="1"/>
  <c r="J55" i="4" s="1"/>
  <c r="DI56" i="1"/>
  <c r="DO57" i="1"/>
  <c r="L55" i="4" s="1"/>
  <c r="AT57" i="1"/>
  <c r="AT56" i="1"/>
  <c r="CI57" i="1"/>
  <c r="G55" i="4" s="1"/>
  <c r="CI56" i="1"/>
  <c r="DL57" i="1"/>
  <c r="K55" i="4" s="1"/>
  <c r="DU4" i="1"/>
  <c r="BW5" i="1"/>
  <c r="BZ5" i="1"/>
  <c r="CC5" i="1"/>
  <c r="CF5" i="1"/>
  <c r="BW6" i="1"/>
  <c r="BZ6" i="1"/>
  <c r="CC6" i="1"/>
  <c r="CF6" i="1"/>
  <c r="BW7" i="1"/>
  <c r="BZ7" i="1"/>
  <c r="CC7" i="1"/>
  <c r="CF7" i="1"/>
  <c r="BW8" i="1"/>
  <c r="BZ8" i="1"/>
  <c r="CC8" i="1"/>
  <c r="CF8" i="1"/>
  <c r="BW9" i="1"/>
  <c r="BZ9" i="1"/>
  <c r="CC9" i="1"/>
  <c r="CF9" i="1"/>
  <c r="BW10" i="1"/>
  <c r="BZ10" i="1"/>
  <c r="CC10" i="1"/>
  <c r="CF10" i="1"/>
  <c r="BW11" i="1"/>
  <c r="BZ11" i="1"/>
  <c r="CC11" i="1"/>
  <c r="CF11" i="1"/>
  <c r="BW12" i="1"/>
  <c r="BZ12" i="1"/>
  <c r="CC12" i="1"/>
  <c r="CF12" i="1"/>
  <c r="BW13" i="1"/>
  <c r="BZ13" i="1"/>
  <c r="BZ67" i="1" s="1"/>
  <c r="D65" i="4" s="1"/>
  <c r="CC13" i="1"/>
  <c r="CF13" i="1"/>
  <c r="CF67" i="1" s="1"/>
  <c r="BW14" i="1"/>
  <c r="BZ14" i="1"/>
  <c r="CC14" i="1"/>
  <c r="CF14" i="1"/>
  <c r="AH3" i="1"/>
  <c r="AK3" i="1"/>
  <c r="AN3" i="1"/>
  <c r="AQ3" i="1"/>
  <c r="BW3" i="1"/>
  <c r="BZ3" i="1"/>
  <c r="CC3" i="1"/>
  <c r="CF3" i="1"/>
  <c r="AH4" i="1"/>
  <c r="AK4" i="1"/>
  <c r="AN4" i="1"/>
  <c r="AQ4" i="1"/>
  <c r="BW4" i="1"/>
  <c r="BZ4" i="1"/>
  <c r="BZ58" i="1" s="1"/>
  <c r="D56" i="4" s="1"/>
  <c r="CC4" i="1"/>
  <c r="CF4" i="1"/>
  <c r="AH5" i="1"/>
  <c r="AK5" i="1"/>
  <c r="AN5" i="1"/>
  <c r="AQ5" i="1"/>
  <c r="AH6" i="1"/>
  <c r="AK6" i="1"/>
  <c r="AN6" i="1"/>
  <c r="AQ6" i="1"/>
  <c r="AH7" i="1"/>
  <c r="AK7" i="1"/>
  <c r="AN7" i="1"/>
  <c r="AQ7" i="1"/>
  <c r="AH8" i="1"/>
  <c r="AK8" i="1"/>
  <c r="AN8" i="1"/>
  <c r="AQ8" i="1"/>
  <c r="AH9" i="1"/>
  <c r="AK9" i="1"/>
  <c r="AN9" i="1"/>
  <c r="AQ9" i="1"/>
  <c r="AQ66" i="1" s="1"/>
  <c r="AH10" i="1"/>
  <c r="AK10" i="1"/>
  <c r="AN10" i="1"/>
  <c r="AQ10" i="1"/>
  <c r="AH11" i="1"/>
  <c r="AK11" i="1"/>
  <c r="AN11" i="1"/>
  <c r="AQ11" i="1"/>
  <c r="AH12" i="1"/>
  <c r="AK12" i="1"/>
  <c r="AN12" i="1"/>
  <c r="AQ12" i="1"/>
  <c r="AH13" i="1"/>
  <c r="AK13" i="1"/>
  <c r="AK67" i="1" s="1"/>
  <c r="D49" i="4" s="1"/>
  <c r="AN13" i="1"/>
  <c r="AQ13" i="1"/>
  <c r="AQ67" i="1" s="1"/>
  <c r="AH14" i="1"/>
  <c r="AK14" i="1"/>
  <c r="AN14" i="1"/>
  <c r="AQ14" i="1"/>
  <c r="AK15" i="1"/>
  <c r="AN15" i="1"/>
  <c r="AQ15" i="1"/>
  <c r="CC15" i="1"/>
  <c r="CF15" i="1"/>
  <c r="AN16" i="1"/>
  <c r="AQ16" i="1"/>
  <c r="BZ16" i="1"/>
  <c r="CC16" i="1"/>
  <c r="CF16" i="1"/>
  <c r="AK17" i="1"/>
  <c r="AN17" i="1"/>
  <c r="AQ17" i="1"/>
  <c r="CC17" i="1"/>
  <c r="CF17" i="1"/>
  <c r="AN18" i="1"/>
  <c r="AQ18" i="1"/>
  <c r="CC18" i="1"/>
  <c r="CF18" i="1"/>
  <c r="AN19" i="1"/>
  <c r="AQ19" i="1"/>
  <c r="CC19" i="1"/>
  <c r="CF19" i="1"/>
  <c r="AN20" i="1"/>
  <c r="AQ20" i="1"/>
  <c r="CC20" i="1"/>
  <c r="CF20" i="1"/>
  <c r="AQ21" i="1"/>
  <c r="CF21" i="1"/>
  <c r="AQ22" i="1"/>
  <c r="CF22" i="1"/>
  <c r="AQ23" i="1"/>
  <c r="CF23" i="1"/>
  <c r="AQ24" i="1"/>
  <c r="CF24" i="1"/>
  <c r="AQ25" i="1"/>
  <c r="CF25" i="1"/>
  <c r="AQ26" i="1"/>
  <c r="CF26" i="1"/>
  <c r="AQ27" i="1"/>
  <c r="CF27" i="1"/>
  <c r="AQ28" i="1"/>
  <c r="CF28" i="1"/>
  <c r="AQ29" i="1"/>
  <c r="CF29" i="1"/>
  <c r="AQ30" i="1"/>
  <c r="BM30" i="1"/>
  <c r="CF30" i="1"/>
  <c r="AQ31" i="1"/>
  <c r="CC31" i="1"/>
  <c r="CF31" i="1"/>
  <c r="AN32" i="1"/>
  <c r="AQ32" i="1"/>
  <c r="CC32" i="1"/>
  <c r="CF32" i="1"/>
  <c r="AN33" i="1"/>
  <c r="AQ33" i="1"/>
  <c r="CF33" i="1"/>
  <c r="AN34" i="1"/>
  <c r="AQ34" i="1"/>
  <c r="CC34" i="1"/>
  <c r="CF34" i="1"/>
  <c r="AN35" i="1"/>
  <c r="AQ35" i="1"/>
  <c r="CC35" i="1"/>
  <c r="CF35" i="1"/>
  <c r="AN36" i="1"/>
  <c r="AQ36" i="1"/>
  <c r="CC36" i="1"/>
  <c r="CF36" i="1"/>
  <c r="AN37" i="1"/>
  <c r="AQ37" i="1"/>
  <c r="CC37" i="1"/>
  <c r="CF37" i="1"/>
  <c r="AN38" i="1"/>
  <c r="AQ38" i="1"/>
  <c r="CC38" i="1"/>
  <c r="CF38" i="1"/>
  <c r="AN39" i="1"/>
  <c r="AQ39" i="1"/>
  <c r="CC39" i="1"/>
  <c r="CF39" i="1"/>
  <c r="AN40" i="1"/>
  <c r="AQ40" i="1"/>
  <c r="CC40" i="1"/>
  <c r="CF40" i="1"/>
  <c r="AN41" i="1"/>
  <c r="AQ41" i="1"/>
  <c r="CC41" i="1"/>
  <c r="CF41" i="1"/>
  <c r="AN42" i="1"/>
  <c r="AQ42" i="1"/>
  <c r="CC42" i="1"/>
  <c r="CF42" i="1"/>
  <c r="AN43" i="1"/>
  <c r="AQ43" i="1"/>
  <c r="CC43" i="1"/>
  <c r="CF43" i="1"/>
  <c r="AN44" i="1"/>
  <c r="AQ44" i="1"/>
  <c r="CC44" i="1"/>
  <c r="CF44" i="1"/>
  <c r="AN45" i="1"/>
  <c r="AQ45" i="1"/>
  <c r="BZ45" i="1"/>
  <c r="CC45" i="1"/>
  <c r="CF45" i="1"/>
  <c r="AK46" i="1"/>
  <c r="AN46" i="1"/>
  <c r="AQ46" i="1"/>
  <c r="BZ46" i="1"/>
  <c r="CC46" i="1"/>
  <c r="CF46" i="1"/>
  <c r="AK47" i="1"/>
  <c r="AN47" i="1"/>
  <c r="AQ47" i="1"/>
  <c r="BZ47" i="1"/>
  <c r="CC47" i="1"/>
  <c r="CF47" i="1"/>
  <c r="AK48" i="1"/>
  <c r="AN48" i="1"/>
  <c r="AQ48" i="1"/>
  <c r="BZ48" i="1"/>
  <c r="CC48" i="1"/>
  <c r="CF48" i="1"/>
  <c r="AK49" i="1"/>
  <c r="AN49" i="1"/>
  <c r="AQ49" i="1"/>
  <c r="BZ49" i="1"/>
  <c r="CC49" i="1"/>
  <c r="CF49" i="1"/>
  <c r="AK50" i="1"/>
  <c r="AN50" i="1"/>
  <c r="AQ50" i="1"/>
  <c r="BZ50" i="1"/>
  <c r="CC50" i="1"/>
  <c r="CF50" i="1"/>
  <c r="AK51" i="1"/>
  <c r="AN51" i="1"/>
  <c r="AQ51" i="1"/>
  <c r="BZ51" i="1"/>
  <c r="CC51" i="1"/>
  <c r="CF51" i="1"/>
  <c r="AK52" i="1"/>
  <c r="AN52" i="1"/>
  <c r="AQ52" i="1"/>
  <c r="BZ52" i="1"/>
  <c r="CC52" i="1"/>
  <c r="CF52" i="1"/>
  <c r="S123" i="4" l="1"/>
  <c r="R123" i="4"/>
  <c r="AH56" i="1"/>
  <c r="DL68" i="1"/>
  <c r="K66" i="4" s="1"/>
  <c r="DI68" i="1"/>
  <c r="J66" i="4" s="1"/>
  <c r="CI68" i="1"/>
  <c r="G66" i="4" s="1"/>
  <c r="CY58" i="1"/>
  <c r="DB57" i="1"/>
  <c r="CP57" i="1"/>
  <c r="CS58" i="1"/>
  <c r="R40" i="4" s="1"/>
  <c r="DB58" i="1"/>
  <c r="U40" i="4" s="1"/>
  <c r="CS57" i="1"/>
  <c r="CV58" i="1"/>
  <c r="S40" i="4" s="1"/>
  <c r="CY57" i="1"/>
  <c r="T39" i="4" s="1"/>
  <c r="CV57" i="1"/>
  <c r="CP58" i="1"/>
  <c r="Q40" i="4" s="1"/>
  <c r="EK56" i="1"/>
  <c r="T54" i="4" s="1"/>
  <c r="EB56" i="1"/>
  <c r="Q54" i="4" s="1"/>
  <c r="EH56" i="1"/>
  <c r="S54" i="4" s="1"/>
  <c r="EE56" i="1"/>
  <c r="R54" i="4" s="1"/>
  <c r="EN56" i="1"/>
  <c r="U54" i="4" s="1"/>
  <c r="C156" i="4"/>
  <c r="C159" i="4"/>
  <c r="C162" i="4"/>
  <c r="C165" i="4"/>
  <c r="BG66" i="1"/>
  <c r="K48" i="4" s="1"/>
  <c r="BZ66" i="1"/>
  <c r="D64" i="4" s="1"/>
  <c r="DO68" i="1"/>
  <c r="L66" i="4" s="1"/>
  <c r="CF66" i="1"/>
  <c r="F64" i="4" s="1"/>
  <c r="BM66" i="1"/>
  <c r="K49" i="4"/>
  <c r="BJ68" i="1"/>
  <c r="L50" i="4" s="1"/>
  <c r="BJ63" i="1"/>
  <c r="L45" i="4" s="1"/>
  <c r="F65" i="4"/>
  <c r="DR68" i="1"/>
  <c r="M66" i="4" s="1"/>
  <c r="M65" i="4"/>
  <c r="AT59" i="1"/>
  <c r="G41" i="4" s="1"/>
  <c r="DU58" i="1"/>
  <c r="N56" i="4" s="1"/>
  <c r="DU56" i="1"/>
  <c r="DR56" i="1"/>
  <c r="CC67" i="1"/>
  <c r="E65" i="4" s="1"/>
  <c r="CC66" i="1"/>
  <c r="E64" i="4" s="1"/>
  <c r="BW58" i="1"/>
  <c r="BW67" i="1"/>
  <c r="C65" i="4" s="1"/>
  <c r="BW66" i="1"/>
  <c r="C64" i="4" s="1"/>
  <c r="BD67" i="1"/>
  <c r="J49" i="4" s="1"/>
  <c r="BD66" i="1"/>
  <c r="J48" i="4" s="1"/>
  <c r="BP67" i="1"/>
  <c r="BP66" i="1"/>
  <c r="BM67" i="1"/>
  <c r="C49" i="4"/>
  <c r="C48" i="4"/>
  <c r="AN67" i="1"/>
  <c r="AN66" i="1"/>
  <c r="F49" i="4"/>
  <c r="AK66" i="1"/>
  <c r="D48" i="4" s="1"/>
  <c r="AT68" i="1"/>
  <c r="AQ68" i="1"/>
  <c r="AT62" i="1"/>
  <c r="G44" i="4" s="1"/>
  <c r="G43" i="4"/>
  <c r="DL59" i="1"/>
  <c r="K57" i="4" s="1"/>
  <c r="CI59" i="1"/>
  <c r="G57" i="4" s="1"/>
  <c r="DU57" i="1"/>
  <c r="N55" i="4" s="1"/>
  <c r="DR57" i="1"/>
  <c r="M55" i="4" s="1"/>
  <c r="DI59" i="1"/>
  <c r="J57" i="4" s="1"/>
  <c r="DR64" i="1"/>
  <c r="M62" i="4" s="1"/>
  <c r="DR60" i="1"/>
  <c r="M58" i="4" s="1"/>
  <c r="DO59" i="1"/>
  <c r="L57" i="4" s="1"/>
  <c r="DU61" i="1"/>
  <c r="N59" i="4" s="1"/>
  <c r="DR58" i="1"/>
  <c r="M56" i="4" s="1"/>
  <c r="DU63" i="1"/>
  <c r="N61" i="4" s="1"/>
  <c r="DO65" i="1"/>
  <c r="L63" i="4" s="1"/>
  <c r="DI62" i="1"/>
  <c r="J60" i="4" s="1"/>
  <c r="DL65" i="1"/>
  <c r="K63" i="4" s="1"/>
  <c r="DL62" i="1"/>
  <c r="K60" i="4" s="1"/>
  <c r="DR63" i="1"/>
  <c r="M61" i="4" s="1"/>
  <c r="DR61" i="1"/>
  <c r="M59" i="4" s="1"/>
  <c r="DO62" i="1"/>
  <c r="L60" i="4" s="1"/>
  <c r="DI65" i="1"/>
  <c r="J63" i="4" s="1"/>
  <c r="BW64" i="1"/>
  <c r="CF58" i="1"/>
  <c r="F56" i="4" s="1"/>
  <c r="CF64" i="1"/>
  <c r="F62" i="4" s="1"/>
  <c r="CF60" i="1"/>
  <c r="F58" i="4" s="1"/>
  <c r="BZ64" i="1"/>
  <c r="D62" i="4" s="1"/>
  <c r="BZ60" i="1"/>
  <c r="D58" i="4" s="1"/>
  <c r="BW60" i="1"/>
  <c r="CC58" i="1"/>
  <c r="E56" i="4" s="1"/>
  <c r="CC64" i="1"/>
  <c r="E62" i="4" s="1"/>
  <c r="CC60" i="1"/>
  <c r="E58" i="4" s="1"/>
  <c r="CF63" i="1"/>
  <c r="F61" i="4" s="1"/>
  <c r="CF61" i="1"/>
  <c r="F59" i="4" s="1"/>
  <c r="CC63" i="1"/>
  <c r="E61" i="4" s="1"/>
  <c r="CC61" i="1"/>
  <c r="E59" i="4" s="1"/>
  <c r="BZ63" i="1"/>
  <c r="D61" i="4" s="1"/>
  <c r="BZ61" i="1"/>
  <c r="D59" i="4" s="1"/>
  <c r="CI62" i="1"/>
  <c r="G60" i="4" s="1"/>
  <c r="BW63" i="1"/>
  <c r="BW61" i="1"/>
  <c r="CI65" i="1"/>
  <c r="G63" i="4" s="1"/>
  <c r="BD57" i="1"/>
  <c r="J39" i="4" s="1"/>
  <c r="BD60" i="1"/>
  <c r="J42" i="4" s="1"/>
  <c r="AQ64" i="1"/>
  <c r="F46" i="4" s="1"/>
  <c r="AQ60" i="1"/>
  <c r="F42" i="4" s="1"/>
  <c r="AQ63" i="1"/>
  <c r="F45" i="4" s="1"/>
  <c r="AQ61" i="1"/>
  <c r="F43" i="4" s="1"/>
  <c r="AN64" i="1"/>
  <c r="E46" i="4" s="1"/>
  <c r="AN60" i="1"/>
  <c r="E42" i="4" s="1"/>
  <c r="AN63" i="1"/>
  <c r="E45" i="4" s="1"/>
  <c r="AN61" i="1"/>
  <c r="E43" i="4" s="1"/>
  <c r="AK64" i="1"/>
  <c r="D46" i="4" s="1"/>
  <c r="AK60" i="1"/>
  <c r="D42" i="4" s="1"/>
  <c r="AK63" i="1"/>
  <c r="D45" i="4" s="1"/>
  <c r="AK61" i="1"/>
  <c r="D43" i="4" s="1"/>
  <c r="AT65" i="1"/>
  <c r="G47" i="4" s="1"/>
  <c r="C46" i="4"/>
  <c r="C42" i="4"/>
  <c r="C43" i="4"/>
  <c r="C45" i="4"/>
  <c r="C38" i="4"/>
  <c r="BP57" i="1"/>
  <c r="N39" i="4" s="1"/>
  <c r="BM57" i="1"/>
  <c r="M39" i="4" s="1"/>
  <c r="BJ56" i="1"/>
  <c r="L38" i="4" s="1"/>
  <c r="BM56" i="1"/>
  <c r="M38" i="4" s="1"/>
  <c r="BJ61" i="1"/>
  <c r="L43" i="4" s="1"/>
  <c r="BG57" i="1"/>
  <c r="K39" i="4" s="1"/>
  <c r="BG58" i="1"/>
  <c r="K40" i="4" s="1"/>
  <c r="BP58" i="1"/>
  <c r="N40" i="4" s="1"/>
  <c r="BP63" i="1"/>
  <c r="N45" i="4" s="1"/>
  <c r="BG60" i="1"/>
  <c r="K42" i="4" s="1"/>
  <c r="BD61" i="1"/>
  <c r="J43" i="4" s="1"/>
  <c r="BM61" i="1"/>
  <c r="M43" i="4" s="1"/>
  <c r="BM63" i="1"/>
  <c r="M45" i="4" s="1"/>
  <c r="BJ58" i="1"/>
  <c r="L40" i="4" s="1"/>
  <c r="BD64" i="1"/>
  <c r="J46" i="4" s="1"/>
  <c r="BG56" i="1"/>
  <c r="K38" i="4" s="1"/>
  <c r="BD56" i="1"/>
  <c r="J38" i="4" s="1"/>
  <c r="BP56" i="1"/>
  <c r="N38" i="4" s="1"/>
  <c r="BP60" i="1"/>
  <c r="N42" i="4" s="1"/>
  <c r="BP64" i="1"/>
  <c r="N46" i="4" s="1"/>
  <c r="BD58" i="1"/>
  <c r="BD63" i="1"/>
  <c r="J45" i="4" s="1"/>
  <c r="BG61" i="1"/>
  <c r="K43" i="4" s="1"/>
  <c r="BG63" i="1"/>
  <c r="K45" i="4" s="1"/>
  <c r="BJ64" i="1"/>
  <c r="L46" i="4" s="1"/>
  <c r="BJ60" i="1"/>
  <c r="L42" i="4" s="1"/>
  <c r="BP61" i="1"/>
  <c r="N43" i="4" s="1"/>
  <c r="BJ57" i="1"/>
  <c r="L39" i="4" s="1"/>
  <c r="BM64" i="1"/>
  <c r="M46" i="4" s="1"/>
  <c r="BM60" i="1"/>
  <c r="M42" i="4" s="1"/>
  <c r="BG64" i="1"/>
  <c r="K46" i="4" s="1"/>
  <c r="BM58" i="1"/>
  <c r="M40" i="4" s="1"/>
  <c r="CF57" i="1"/>
  <c r="F55" i="4" s="1"/>
  <c r="CF56" i="1"/>
  <c r="BZ57" i="1"/>
  <c r="D55" i="4" s="1"/>
  <c r="BZ56" i="1"/>
  <c r="AQ57" i="1"/>
  <c r="AQ56" i="1"/>
  <c r="AK57" i="1"/>
  <c r="D39" i="4" s="1"/>
  <c r="AK56" i="1"/>
  <c r="AQ58" i="1"/>
  <c r="F40" i="4" s="1"/>
  <c r="AK58" i="1"/>
  <c r="D40" i="4" s="1"/>
  <c r="CC57" i="1"/>
  <c r="E55" i="4" s="1"/>
  <c r="CC56" i="1"/>
  <c r="BW57" i="1"/>
  <c r="BW56" i="1"/>
  <c r="AN57" i="1"/>
  <c r="E39" i="4" s="1"/>
  <c r="AN56" i="1"/>
  <c r="C39" i="4"/>
  <c r="AN58" i="1"/>
  <c r="E40" i="4" s="1"/>
  <c r="C40" i="4"/>
  <c r="G40" i="4"/>
  <c r="J54" i="4"/>
  <c r="BZ68" i="1" l="1"/>
  <c r="D66" i="4" s="1"/>
  <c r="BM68" i="1"/>
  <c r="BG68" i="1"/>
  <c r="K50" i="4" s="1"/>
  <c r="R39" i="4"/>
  <c r="CS59" i="1"/>
  <c r="R41" i="4" s="1"/>
  <c r="DB59" i="1"/>
  <c r="U41" i="4" s="1"/>
  <c r="U39" i="4"/>
  <c r="CP59" i="1"/>
  <c r="Q41" i="4" s="1"/>
  <c r="Q39" i="4"/>
  <c r="CV59" i="1"/>
  <c r="S41" i="4" s="1"/>
  <c r="S39" i="4"/>
  <c r="CY59" i="1"/>
  <c r="T41" i="4" s="1"/>
  <c r="T40" i="4"/>
  <c r="C56" i="4"/>
  <c r="C58" i="4"/>
  <c r="C61" i="4"/>
  <c r="C59" i="4"/>
  <c r="C55" i="4"/>
  <c r="C62" i="4"/>
  <c r="CF68" i="1"/>
  <c r="F66" i="4" s="1"/>
  <c r="BD59" i="1"/>
  <c r="J41" i="4" s="1"/>
  <c r="J40" i="4"/>
  <c r="BD68" i="1"/>
  <c r="J50" i="4" s="1"/>
  <c r="BZ59" i="1"/>
  <c r="D57" i="4" s="1"/>
  <c r="F48" i="4"/>
  <c r="DU59" i="1"/>
  <c r="N57" i="4" s="1"/>
  <c r="CF59" i="1"/>
  <c r="F57" i="4" s="1"/>
  <c r="BW68" i="1"/>
  <c r="C66" i="4" s="1"/>
  <c r="CC68" i="1"/>
  <c r="E66" i="4" s="1"/>
  <c r="BP68" i="1"/>
  <c r="AN68" i="1"/>
  <c r="C50" i="4"/>
  <c r="AK68" i="1"/>
  <c r="D50" i="4" s="1"/>
  <c r="BJ65" i="1"/>
  <c r="L47" i="4" s="1"/>
  <c r="DU62" i="1"/>
  <c r="N60" i="4" s="1"/>
  <c r="DR59" i="1"/>
  <c r="M57" i="4" s="1"/>
  <c r="DU65" i="1"/>
  <c r="N63" i="4" s="1"/>
  <c r="DR62" i="1"/>
  <c r="M60" i="4" s="1"/>
  <c r="DR65" i="1"/>
  <c r="M63" i="4" s="1"/>
  <c r="CC62" i="1"/>
  <c r="E60" i="4" s="1"/>
  <c r="CC65" i="1"/>
  <c r="E63" i="4" s="1"/>
  <c r="BW62" i="1"/>
  <c r="BZ62" i="1"/>
  <c r="D60" i="4" s="1"/>
  <c r="CF62" i="1"/>
  <c r="F60" i="4" s="1"/>
  <c r="BW65" i="1"/>
  <c r="BZ65" i="1"/>
  <c r="D63" i="4" s="1"/>
  <c r="CF65" i="1"/>
  <c r="F63" i="4" s="1"/>
  <c r="AN62" i="1"/>
  <c r="E44" i="4" s="1"/>
  <c r="AQ62" i="1"/>
  <c r="F44" i="4" s="1"/>
  <c r="AN65" i="1"/>
  <c r="E47" i="4" s="1"/>
  <c r="AQ65" i="1"/>
  <c r="F47" i="4" s="1"/>
  <c r="AK62" i="1"/>
  <c r="D44" i="4" s="1"/>
  <c r="AK65" i="1"/>
  <c r="D47" i="4" s="1"/>
  <c r="C44" i="4"/>
  <c r="C47" i="4"/>
  <c r="BM65" i="1"/>
  <c r="M47" i="4" s="1"/>
  <c r="BM59" i="1"/>
  <c r="M41" i="4" s="1"/>
  <c r="BP59" i="1"/>
  <c r="N41" i="4" s="1"/>
  <c r="BG59" i="1"/>
  <c r="K41" i="4" s="1"/>
  <c r="BD62" i="1"/>
  <c r="J44" i="4" s="1"/>
  <c r="BJ59" i="1"/>
  <c r="L41" i="4" s="1"/>
  <c r="BP62" i="1"/>
  <c r="N44" i="4" s="1"/>
  <c r="BJ62" i="1"/>
  <c r="L44" i="4" s="1"/>
  <c r="BG62" i="1"/>
  <c r="K44" i="4" s="1"/>
  <c r="BP65" i="1"/>
  <c r="N47" i="4" s="1"/>
  <c r="BD65" i="1"/>
  <c r="J47" i="4" s="1"/>
  <c r="BG65" i="1"/>
  <c r="K47" i="4" s="1"/>
  <c r="BM62" i="1"/>
  <c r="M44" i="4" s="1"/>
  <c r="AK59" i="1"/>
  <c r="D41" i="4" s="1"/>
  <c r="C41" i="4"/>
  <c r="AN59" i="1"/>
  <c r="E41" i="4" s="1"/>
  <c r="CC59" i="1"/>
  <c r="E57" i="4" s="1"/>
  <c r="BW59" i="1"/>
  <c r="AQ59" i="1"/>
  <c r="F41" i="4" s="1"/>
  <c r="K54" i="4"/>
  <c r="L54" i="4"/>
  <c r="M54" i="4"/>
  <c r="N54" i="4"/>
  <c r="G54" i="4"/>
  <c r="F54" i="4"/>
  <c r="E54" i="4"/>
  <c r="D54" i="4"/>
  <c r="C54" i="4"/>
  <c r="E38" i="4"/>
  <c r="D38" i="4"/>
  <c r="G39" i="4"/>
  <c r="G38" i="4"/>
  <c r="F39" i="4"/>
  <c r="F38" i="4"/>
  <c r="C57" i="4" l="1"/>
  <c r="C63" i="4"/>
  <c r="C60" i="4"/>
  <c r="F50" i="4"/>
</calcChain>
</file>

<file path=xl/comments1.xml><?xml version="1.0" encoding="utf-8"?>
<comments xmlns="http://schemas.openxmlformats.org/spreadsheetml/2006/main">
  <authors>
    <author>Alyson Jones</author>
  </authors>
  <commentList>
    <comment ref="B78" authorId="0" shapeId="0">
      <text>
        <r>
          <rPr>
            <b/>
            <sz val="9"/>
            <color indexed="81"/>
            <rFont val="Tahoma"/>
            <charset val="1"/>
          </rPr>
          <t>No new pupil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B94" authorId="0" shapeId="0">
      <text>
        <r>
          <rPr>
            <b/>
            <sz val="9"/>
            <color indexed="81"/>
            <rFont val="Tahoma"/>
            <charset val="1"/>
          </rPr>
          <t>No new pupil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Alyson Jones</author>
  </authors>
  <commentList>
    <comment ref="O2" authorId="0" shapeId="0">
      <text>
        <r>
          <rPr>
            <b/>
            <sz val="9"/>
            <color indexed="81"/>
            <rFont val="Tahoma"/>
            <charset val="1"/>
          </rPr>
          <t>Up to 27/04/2014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Alyson Jones</author>
  </authors>
  <commentList>
    <comment ref="N2" authorId="0" shapeId="0">
      <text>
        <r>
          <rPr>
            <b/>
            <sz val="9"/>
            <color indexed="81"/>
            <rFont val="Tahoma"/>
            <charset val="1"/>
          </rPr>
          <t>Update 27/04/2014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Alyson Jones</author>
  </authors>
  <commentList>
    <comment ref="T2" authorId="0" shapeId="0">
      <text>
        <r>
          <rPr>
            <b/>
            <sz val="9"/>
            <color indexed="81"/>
            <rFont val="Tahoma"/>
            <charset val="1"/>
          </rPr>
          <t>Up to 27/04/2014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Alyson Jones</author>
  </authors>
  <commentList>
    <comment ref="I2" authorId="0" shapeId="0">
      <text>
        <r>
          <rPr>
            <b/>
            <sz val="9"/>
            <color indexed="81"/>
            <rFont val="Tahoma"/>
            <family val="2"/>
          </rPr>
          <t>Up to 27/04/2014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Alyson Jones</author>
  </authors>
  <commentList>
    <comment ref="I2" authorId="0" shapeId="0">
      <text>
        <r>
          <rPr>
            <b/>
            <sz val="9"/>
            <color indexed="81"/>
            <rFont val="Tahoma"/>
            <family val="2"/>
          </rPr>
          <t>Up to 27/04/2014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Alyson Jones</author>
  </authors>
  <commentList>
    <comment ref="I2" authorId="0" shapeId="0">
      <text>
        <r>
          <rPr>
            <b/>
            <sz val="9"/>
            <color indexed="81"/>
            <rFont val="Tahoma"/>
            <family val="2"/>
          </rPr>
          <t>Up to 27/04/2014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Alyson Jones</author>
  </authors>
  <commentList>
    <comment ref="I2" authorId="0" shapeId="0">
      <text>
        <r>
          <rPr>
            <b/>
            <sz val="9"/>
            <color indexed="81"/>
            <rFont val="Tahoma"/>
            <family val="2"/>
          </rPr>
          <t>Up to 27/04/2014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Daniel Esteve</author>
  </authors>
  <commentList>
    <comment ref="A4" authorId="0" shapeId="0">
      <text>
        <r>
          <rPr>
            <sz val="9"/>
            <color indexed="81"/>
            <rFont val="Tahoma"/>
            <charset val="1"/>
          </rPr>
          <t xml:space="preserve">Test
</t>
        </r>
      </text>
    </comment>
  </commentList>
</comments>
</file>

<file path=xl/sharedStrings.xml><?xml version="1.0" encoding="utf-8"?>
<sst xmlns="http://schemas.openxmlformats.org/spreadsheetml/2006/main" count="5366" uniqueCount="294">
  <si>
    <t>Name</t>
  </si>
  <si>
    <t>Gender</t>
  </si>
  <si>
    <t>FSM</t>
  </si>
  <si>
    <t>Autumn 1</t>
  </si>
  <si>
    <t>Autumn 2</t>
  </si>
  <si>
    <t>Spring 1</t>
  </si>
  <si>
    <t>Spring 2</t>
  </si>
  <si>
    <t xml:space="preserve">Summer 1 </t>
  </si>
  <si>
    <t>Summer 2</t>
  </si>
  <si>
    <t>1+</t>
  </si>
  <si>
    <t>3-</t>
  </si>
  <si>
    <t>Score</t>
  </si>
  <si>
    <t>2+</t>
  </si>
  <si>
    <t>Change Since Aut 1</t>
  </si>
  <si>
    <t>Reading</t>
  </si>
  <si>
    <t>Writing</t>
  </si>
  <si>
    <t>Oracy</t>
  </si>
  <si>
    <t>Year 1</t>
  </si>
  <si>
    <t>Aut 2 Vs Aut 1</t>
  </si>
  <si>
    <t>Spr 1 Vs Aut 1</t>
  </si>
  <si>
    <t>Sum 1 vs Aut 1</t>
  </si>
  <si>
    <t>Sum 2 Vs Aut 1</t>
  </si>
  <si>
    <t>Year 1 Reading</t>
  </si>
  <si>
    <t>Year 1 Writing</t>
  </si>
  <si>
    <t>Year 1 Oracy</t>
  </si>
  <si>
    <t>Year 1 Numeracy</t>
  </si>
  <si>
    <t>Year 2</t>
  </si>
  <si>
    <t>Year 3</t>
  </si>
  <si>
    <t>Year 4</t>
  </si>
  <si>
    <t>Year 5</t>
  </si>
  <si>
    <t>Year 6</t>
  </si>
  <si>
    <t>Female</t>
  </si>
  <si>
    <t>Target</t>
  </si>
  <si>
    <t>Maths</t>
  </si>
  <si>
    <t>New student?</t>
  </si>
  <si>
    <t>DEST?</t>
  </si>
  <si>
    <t>Attendance</t>
  </si>
  <si>
    <t>A1</t>
  </si>
  <si>
    <t>5</t>
  </si>
  <si>
    <t>4</t>
  </si>
  <si>
    <t>3</t>
  </si>
  <si>
    <t>4+</t>
  </si>
  <si>
    <t>4-</t>
  </si>
  <si>
    <t/>
  </si>
  <si>
    <t>5-</t>
  </si>
  <si>
    <t>3+</t>
  </si>
  <si>
    <t>2</t>
  </si>
  <si>
    <t>2-</t>
  </si>
  <si>
    <t>Sub level scoring</t>
  </si>
  <si>
    <t>5+</t>
  </si>
  <si>
    <t>6-</t>
  </si>
  <si>
    <t>Average impact</t>
  </si>
  <si>
    <t>Avg FSM impact</t>
  </si>
  <si>
    <t>Avg Non FSM impact</t>
  </si>
  <si>
    <t>Avg impact difference FSM - non FSM</t>
  </si>
  <si>
    <t>FSM- Non FSM</t>
  </si>
  <si>
    <t>Average impact for all</t>
  </si>
  <si>
    <t>Avg impact for boys</t>
  </si>
  <si>
    <t>Avg impact for girls</t>
  </si>
  <si>
    <t>Avg impact for legacy pupils</t>
  </si>
  <si>
    <t>Avg impact for pupils with late arrival</t>
  </si>
  <si>
    <t>Avg impact male - female</t>
  </si>
  <si>
    <t>Avg impact late arrivals - legacy</t>
  </si>
  <si>
    <t>Avg impact for FSM</t>
  </si>
  <si>
    <t>Avg impact for Non FSM</t>
  </si>
  <si>
    <t>Avg impact for non-legacy pupils</t>
  </si>
  <si>
    <t>Non legacy - legacy</t>
  </si>
  <si>
    <t>Boys - Girls</t>
  </si>
  <si>
    <t>Spr 2 Vs Aut 1</t>
  </si>
  <si>
    <t>Avg impact High attenders (A1)</t>
  </si>
  <si>
    <t>Avg impact poor attenders (A4)</t>
  </si>
  <si>
    <t>Poor attenders vs High attenders</t>
  </si>
  <si>
    <t>High attenders A1</t>
  </si>
  <si>
    <t>Poor attenders A4</t>
  </si>
  <si>
    <t>Poor attenders- High attenders</t>
  </si>
  <si>
    <t>Reception</t>
  </si>
  <si>
    <t>6</t>
  </si>
  <si>
    <t>1</t>
  </si>
  <si>
    <t>1-</t>
  </si>
  <si>
    <t>Reception Oracy</t>
  </si>
  <si>
    <t>Reception Reading</t>
  </si>
  <si>
    <t>Reception Writing</t>
  </si>
  <si>
    <t>Reception Numeracy</t>
  </si>
  <si>
    <t>Year 2 Oracy</t>
  </si>
  <si>
    <t>Year 2 Reading</t>
  </si>
  <si>
    <t>Year 2 Writing</t>
  </si>
  <si>
    <t>Year 2 Numeracy</t>
  </si>
  <si>
    <t>Year 3 Oracy</t>
  </si>
  <si>
    <t>Year 3 Reading</t>
  </si>
  <si>
    <t>Year 3 Writing</t>
  </si>
  <si>
    <t>Year 3 Numeracy</t>
  </si>
  <si>
    <t>Year 4 Oracy</t>
  </si>
  <si>
    <t>Year 4 Reading</t>
  </si>
  <si>
    <t>Year 4 Writing</t>
  </si>
  <si>
    <t>Year 4 Numeracy</t>
  </si>
  <si>
    <t>Year 5 Oracy</t>
  </si>
  <si>
    <t>Year 5 Reading</t>
  </si>
  <si>
    <t>Year 5 Writing</t>
  </si>
  <si>
    <t>Year 5 Numeracy</t>
  </si>
  <si>
    <t>Year 6 Reading</t>
  </si>
  <si>
    <t>Year 6 Oracy</t>
  </si>
  <si>
    <t>Year 6 Writing</t>
  </si>
  <si>
    <t>Year 6 Numeracy</t>
  </si>
  <si>
    <t>O5+</t>
  </si>
  <si>
    <t>PSD</t>
  </si>
  <si>
    <t>LLC</t>
  </si>
  <si>
    <t>MD</t>
  </si>
  <si>
    <t>15 targets</t>
  </si>
  <si>
    <t>FPOI</t>
  </si>
  <si>
    <t>06+</t>
  </si>
  <si>
    <t>L4+</t>
  </si>
  <si>
    <t>English</t>
  </si>
  <si>
    <t>Science</t>
  </si>
  <si>
    <t>CSI</t>
  </si>
  <si>
    <t>Aver % Inc year on year</t>
  </si>
  <si>
    <t>L5+</t>
  </si>
  <si>
    <t>RA</t>
  </si>
  <si>
    <t>CRA</t>
  </si>
  <si>
    <t>Reception LLC</t>
  </si>
  <si>
    <t>Year 1 LLC</t>
  </si>
  <si>
    <t>Year 2 LLC</t>
  </si>
  <si>
    <t>Year 3 ENGLISH</t>
  </si>
  <si>
    <t>Year 4 ENGLISH</t>
  </si>
  <si>
    <t>Year 5 ENGLISH</t>
  </si>
  <si>
    <t>Year 6 ENGLISH</t>
  </si>
  <si>
    <t>Year 2 PSD</t>
  </si>
  <si>
    <t>Year 1 PSD</t>
  </si>
  <si>
    <t>Y</t>
  </si>
  <si>
    <t>A4</t>
  </si>
  <si>
    <t>N</t>
  </si>
  <si>
    <t>Male</t>
  </si>
  <si>
    <t>Diff</t>
  </si>
  <si>
    <t>Reception psd</t>
  </si>
  <si>
    <t>Year 3 Science</t>
  </si>
  <si>
    <t>Year 4 Science</t>
  </si>
  <si>
    <t>Year 5 Science</t>
  </si>
  <si>
    <t>Year 6 science</t>
  </si>
  <si>
    <t>Boxall</t>
  </si>
  <si>
    <t>PASS</t>
  </si>
  <si>
    <t>ALN</t>
  </si>
  <si>
    <t>NRT</t>
  </si>
  <si>
    <t>NT</t>
  </si>
  <si>
    <t>FFT D</t>
  </si>
  <si>
    <t>Family code</t>
  </si>
  <si>
    <t>family code</t>
  </si>
  <si>
    <t>O1</t>
  </si>
  <si>
    <t>O2</t>
  </si>
  <si>
    <t>O3</t>
  </si>
  <si>
    <t>O4</t>
  </si>
  <si>
    <t>PSD target</t>
  </si>
  <si>
    <t>PSD  T1</t>
  </si>
  <si>
    <t>PSD T2</t>
  </si>
  <si>
    <t>PSD t3</t>
  </si>
  <si>
    <t>O5</t>
  </si>
  <si>
    <t>O6</t>
  </si>
  <si>
    <t>O4+</t>
  </si>
  <si>
    <t>O6+</t>
  </si>
  <si>
    <t>yr 1</t>
  </si>
  <si>
    <t>yr 2</t>
  </si>
  <si>
    <t>yr 3</t>
  </si>
  <si>
    <t>yr 4</t>
  </si>
  <si>
    <t>yr 5</t>
  </si>
  <si>
    <t>yr 6</t>
  </si>
  <si>
    <t>Av. Diff CRA- RA (months)</t>
  </si>
  <si>
    <t>93.7 Q3</t>
  </si>
  <si>
    <t>93.5 Q2</t>
  </si>
  <si>
    <t>15 predicted based on history</t>
  </si>
  <si>
    <t>R PSD</t>
  </si>
  <si>
    <t>R LLC</t>
  </si>
  <si>
    <t>R MD</t>
  </si>
  <si>
    <t>R ATT</t>
  </si>
  <si>
    <t>YR1 PSD</t>
  </si>
  <si>
    <t>YR1 LLC</t>
  </si>
  <si>
    <t>YR1 MD</t>
  </si>
  <si>
    <t>YR1 ATT</t>
  </si>
  <si>
    <t>YR2 PSD</t>
  </si>
  <si>
    <t>YR2 LLC</t>
  </si>
  <si>
    <t>YR2 MD</t>
  </si>
  <si>
    <t>YR2 ATT</t>
  </si>
  <si>
    <t>YR3 Eng.</t>
  </si>
  <si>
    <t>YR3 Maths</t>
  </si>
  <si>
    <t>YR3 Sc.</t>
  </si>
  <si>
    <t>YR 2 ATT</t>
  </si>
  <si>
    <t>YR3 ATT</t>
  </si>
  <si>
    <t>YR3 Eng</t>
  </si>
  <si>
    <t>YR4 Eng</t>
  </si>
  <si>
    <t>YR4 Maths</t>
  </si>
  <si>
    <t>YR3 Sc</t>
  </si>
  <si>
    <t>Yr4 Sc</t>
  </si>
  <si>
    <t>YR4 ATT</t>
  </si>
  <si>
    <t>YR5 Maths</t>
  </si>
  <si>
    <t>YR5 Eng</t>
  </si>
  <si>
    <t>YR4 Sc</t>
  </si>
  <si>
    <t>YR5 Sc</t>
  </si>
  <si>
    <t>YR5 ATT</t>
  </si>
  <si>
    <t>A</t>
  </si>
  <si>
    <t>P</t>
  </si>
  <si>
    <t>SEN</t>
  </si>
  <si>
    <t>General Learning Difficulties</t>
  </si>
  <si>
    <t>Visual Impairment</t>
  </si>
  <si>
    <t>Behaviour, Emotional and Social Difficulty</t>
  </si>
  <si>
    <t>Physical and Medical Difficulties</t>
  </si>
  <si>
    <t>Autistic Spectrum Disorder</t>
  </si>
  <si>
    <t>Attendance R</t>
  </si>
  <si>
    <t>ATT N</t>
  </si>
  <si>
    <t>ATT R</t>
  </si>
  <si>
    <t>96.3</t>
  </si>
  <si>
    <t>87.3</t>
  </si>
  <si>
    <t>91.5</t>
  </si>
  <si>
    <t>91.8</t>
  </si>
  <si>
    <t>98.9</t>
  </si>
  <si>
    <t>91.3</t>
  </si>
  <si>
    <t>92.3</t>
  </si>
  <si>
    <t>90.5</t>
  </si>
  <si>
    <t>93.1</t>
  </si>
  <si>
    <t>92.6</t>
  </si>
  <si>
    <t>93.4</t>
  </si>
  <si>
    <t>96.8</t>
  </si>
  <si>
    <t>95.5</t>
  </si>
  <si>
    <t>92.9</t>
  </si>
  <si>
    <t>89.7</t>
  </si>
  <si>
    <t>92.1</t>
  </si>
  <si>
    <t>95.2</t>
  </si>
  <si>
    <t>A3</t>
  </si>
  <si>
    <t>A2</t>
  </si>
  <si>
    <t>Guided reading</t>
  </si>
  <si>
    <t>Speech links</t>
  </si>
  <si>
    <t>ELSA</t>
  </si>
  <si>
    <t>Guided Reading</t>
  </si>
  <si>
    <t>DEST</t>
  </si>
  <si>
    <t>Speech Links</t>
  </si>
  <si>
    <t>1:1 Support</t>
  </si>
  <si>
    <t>R</t>
  </si>
  <si>
    <t>R Letter and Sounds</t>
  </si>
  <si>
    <t>Language links</t>
  </si>
  <si>
    <t>R PSD Autumn</t>
  </si>
  <si>
    <t>R PSD Spring</t>
  </si>
  <si>
    <t>R PSd Sumemr</t>
  </si>
  <si>
    <t>R LLC Autumn</t>
  </si>
  <si>
    <t>R LLC Sum</t>
  </si>
  <si>
    <t>R LLC Spring</t>
  </si>
  <si>
    <t>R MD Autumn</t>
  </si>
  <si>
    <t>R MD Spring</t>
  </si>
  <si>
    <t>R MD Summer</t>
  </si>
  <si>
    <t>ELIAS Sam</t>
  </si>
  <si>
    <t>Speech Language and Communication Difficulty</t>
  </si>
  <si>
    <t>Moderate Learning Difficulties</t>
  </si>
  <si>
    <t>Attendance Yr 1</t>
  </si>
  <si>
    <t>100</t>
  </si>
  <si>
    <t>94.7</t>
  </si>
  <si>
    <t>97.4</t>
  </si>
  <si>
    <t>97.1</t>
  </si>
  <si>
    <t>99.5</t>
  </si>
  <si>
    <t>90.7</t>
  </si>
  <si>
    <t>96.2</t>
  </si>
  <si>
    <t>77</t>
  </si>
  <si>
    <t>97.9</t>
  </si>
  <si>
    <t>98.1</t>
  </si>
  <si>
    <t>98.4</t>
  </si>
  <si>
    <t>94.2</t>
  </si>
  <si>
    <t>Rapid Writing</t>
  </si>
  <si>
    <t>Catch up</t>
  </si>
  <si>
    <t>Extra phonics</t>
  </si>
  <si>
    <t>Fine motor</t>
  </si>
  <si>
    <t>Gross motor</t>
  </si>
  <si>
    <t>Catch Up</t>
  </si>
  <si>
    <t>Extra Phonics</t>
  </si>
  <si>
    <t>Fine Motor</t>
  </si>
  <si>
    <t>Gross Motor</t>
  </si>
  <si>
    <t>a</t>
  </si>
  <si>
    <t>c</t>
  </si>
  <si>
    <t>d</t>
  </si>
  <si>
    <t>e</t>
  </si>
  <si>
    <t>g</t>
  </si>
  <si>
    <t>h</t>
  </si>
  <si>
    <t>i</t>
  </si>
  <si>
    <t>b</t>
  </si>
  <si>
    <t>f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</si>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</sst>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  <font>
      <sz val="26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sz val="12"/>
      <color theme="1"/>
      <name val="Arial"/>
    </font>
    <font>
      <sz val="10"/>
      <name val="Arial"/>
      <family val="2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9C0006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name val="Calibri"/>
      <family val="2"/>
      <scheme val="minor"/>
    </font>
    <font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26"/>
      <color theme="1"/>
      <name val="Calibri"/>
      <family val="2"/>
      <scheme val="minor"/>
    </font>
    <font>
      <sz val="12"/>
      <name val="Arial"/>
    </font>
    <font>
      <sz val="12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99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/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B2B2B2"/>
      </right>
      <top style="medium">
        <color indexed="64"/>
      </top>
      <bottom/>
      <diagonal/>
    </border>
    <border>
      <left/>
      <right style="thin">
        <color rgb="FFB2B2B2"/>
      </right>
      <top/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B2B2B2"/>
      </right>
      <top style="thin">
        <color rgb="FFB2B2B2"/>
      </top>
      <bottom/>
      <diagonal/>
    </border>
    <border>
      <left/>
      <right style="thin">
        <color rgb="FFB2B2B2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B2B2B2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4">
    <xf numFmtId="0" fontId="0" fillId="0" borderId="0"/>
    <xf numFmtId="0" fontId="7" fillId="0" borderId="0" applyNumberFormat="0" applyFill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6" borderId="6" applyNumberFormat="0" applyAlignment="0" applyProtection="0"/>
    <xf numFmtId="0" fontId="15" fillId="7" borderId="7" applyNumberFormat="0" applyAlignment="0" applyProtection="0"/>
    <xf numFmtId="0" fontId="16" fillId="7" borderId="6" applyNumberFormat="0" applyAlignment="0" applyProtection="0"/>
    <xf numFmtId="0" fontId="17" fillId="0" borderId="8" applyNumberFormat="0" applyFill="0" applyAlignment="0" applyProtection="0"/>
    <xf numFmtId="0" fontId="18" fillId="8" borderId="9" applyNumberFormat="0" applyAlignment="0" applyProtection="0"/>
    <xf numFmtId="0" fontId="19" fillId="0" borderId="0" applyNumberFormat="0" applyFill="0" applyBorder="0" applyAlignment="0" applyProtection="0"/>
    <xf numFmtId="0" fontId="6" fillId="9" borderId="10" applyNumberFormat="0" applyFont="0" applyAlignment="0" applyProtection="0"/>
    <xf numFmtId="0" fontId="20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21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1" fillId="33" borderId="0" applyNumberFormat="0" applyBorder="0" applyAlignment="0" applyProtection="0"/>
    <xf numFmtId="0" fontId="22" fillId="0" borderId="0"/>
    <xf numFmtId="0" fontId="24" fillId="0" borderId="0"/>
  </cellStyleXfs>
  <cellXfs count="524">
    <xf numFmtId="0" fontId="0" fillId="0" borderId="0" xfId="0"/>
    <xf numFmtId="0" fontId="0" fillId="0" borderId="1" xfId="0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0" fillId="2" borderId="0" xfId="0" applyFill="1" applyProtection="1">
      <protection locked="0"/>
    </xf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Fill="1" applyBorder="1" applyAlignment="1">
      <alignment horizontal="center"/>
    </xf>
    <xf numFmtId="0" fontId="0" fillId="34" borderId="0" xfId="0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34" borderId="0" xfId="0" applyFill="1" applyBorder="1" applyAlignment="1" applyProtection="1">
      <alignment horizontal="center"/>
      <protection locked="0"/>
    </xf>
    <xf numFmtId="0" fontId="0" fillId="0" borderId="2" xfId="0" applyFill="1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center" wrapText="1"/>
      <protection locked="0"/>
    </xf>
    <xf numFmtId="0" fontId="1" fillId="0" borderId="1" xfId="0" applyFont="1" applyBorder="1" applyAlignment="1">
      <alignment horizontal="center" wrapText="1"/>
    </xf>
    <xf numFmtId="0" fontId="2" fillId="0" borderId="16" xfId="0" applyFont="1" applyFill="1" applyBorder="1" applyAlignment="1" applyProtection="1">
      <alignment horizontal="center"/>
      <protection locked="0"/>
    </xf>
    <xf numFmtId="0" fontId="2" fillId="0" borderId="17" xfId="0" applyFont="1" applyFill="1" applyBorder="1" applyAlignment="1" applyProtection="1">
      <alignment horizontal="center"/>
      <protection locked="0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11" fillId="3" borderId="1" xfId="6" applyBorder="1" applyAlignment="1" applyProtection="1">
      <alignment horizontal="center" wrapText="1"/>
      <protection locked="0"/>
    </xf>
    <xf numFmtId="0" fontId="0" fillId="35" borderId="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49" fontId="11" fillId="3" borderId="1" xfId="6" applyNumberFormat="1" applyBorder="1" applyAlignment="1" applyProtection="1">
      <alignment horizontal="center" vertical="top" wrapText="1"/>
      <protection locked="0"/>
    </xf>
    <xf numFmtId="0" fontId="0" fillId="0" borderId="1" xfId="0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  <protection locked="0"/>
    </xf>
    <xf numFmtId="2" fontId="0" fillId="0" borderId="0" xfId="0" applyNumberFormat="1" applyFill="1" applyBorder="1" applyAlignment="1" applyProtection="1">
      <alignment horizontal="center"/>
      <protection locked="0"/>
    </xf>
    <xf numFmtId="2" fontId="0" fillId="34" borderId="0" xfId="0" applyNumberFormat="1" applyFill="1" applyBorder="1" applyAlignment="1">
      <alignment horizontal="center"/>
    </xf>
    <xf numFmtId="0" fontId="1" fillId="0" borderId="19" xfId="0" applyFont="1" applyFill="1" applyBorder="1" applyAlignment="1" applyProtection="1">
      <alignment horizontal="center" wrapText="1"/>
      <protection locked="0"/>
    </xf>
    <xf numFmtId="0" fontId="0" fillId="34" borderId="22" xfId="0" applyFill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1" xfId="0" applyBorder="1" applyProtection="1">
      <protection locked="0"/>
    </xf>
    <xf numFmtId="0" fontId="0" fillId="0" borderId="1" xfId="0" applyFont="1" applyFill="1" applyBorder="1" applyAlignment="1" applyProtection="1">
      <alignment horizontal="center"/>
      <protection locked="0"/>
    </xf>
    <xf numFmtId="2" fontId="0" fillId="0" borderId="1" xfId="0" applyNumberFormat="1" applyFill="1" applyBorder="1" applyAlignment="1" applyProtection="1">
      <alignment horizontal="center"/>
      <protection locked="0"/>
    </xf>
    <xf numFmtId="2" fontId="0" fillId="0" borderId="1" xfId="0" applyNumberForma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2" fontId="12" fillId="4" borderId="1" xfId="7" applyNumberFormat="1" applyBorder="1" applyAlignment="1">
      <alignment horizontal="center"/>
    </xf>
    <xf numFmtId="0" fontId="12" fillId="4" borderId="1" xfId="7" applyBorder="1" applyAlignment="1">
      <alignment horizontal="center"/>
    </xf>
    <xf numFmtId="0" fontId="12" fillId="4" borderId="1" xfId="7" applyBorder="1" applyProtection="1">
      <protection locked="0"/>
    </xf>
    <xf numFmtId="49" fontId="24" fillId="0" borderId="1" xfId="43" applyNumberFormat="1" applyFont="1" applyBorder="1" applyAlignment="1" applyProtection="1">
      <alignment vertical="top" wrapText="1"/>
      <protection locked="0"/>
    </xf>
    <xf numFmtId="0" fontId="1" fillId="0" borderId="0" xfId="0" applyFont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 textRotation="90"/>
      <protection locked="0"/>
    </xf>
    <xf numFmtId="0" fontId="5" fillId="0" borderId="0" xfId="0" applyFont="1" applyAlignment="1" applyProtection="1">
      <alignment horizontal="center" vertical="center" textRotation="90"/>
      <protection locked="0"/>
    </xf>
    <xf numFmtId="0" fontId="12" fillId="4" borderId="13" xfId="7" applyBorder="1" applyAlignment="1" applyProtection="1">
      <alignment horizontal="center"/>
      <protection locked="0"/>
    </xf>
    <xf numFmtId="0" fontId="12" fillId="4" borderId="1" xfId="7" applyBorder="1" applyAlignment="1" applyProtection="1">
      <alignment horizontal="center"/>
      <protection locked="0"/>
    </xf>
    <xf numFmtId="0" fontId="2" fillId="0" borderId="17" xfId="0" applyFont="1" applyFill="1" applyBorder="1" applyAlignment="1">
      <alignment horizontal="center"/>
    </xf>
    <xf numFmtId="0" fontId="0" fillId="0" borderId="13" xfId="0" applyFill="1" applyBorder="1" applyAlignment="1" applyProtection="1">
      <alignment horizontal="center"/>
      <protection locked="0"/>
    </xf>
    <xf numFmtId="0" fontId="11" fillId="3" borderId="1" xfId="6" applyBorder="1" applyAlignment="1" applyProtection="1">
      <alignment horizontal="center"/>
      <protection locked="0"/>
    </xf>
    <xf numFmtId="0" fontId="11" fillId="3" borderId="0" xfId="6" applyBorder="1" applyAlignment="1" applyProtection="1">
      <alignment horizontal="center"/>
      <protection locked="0"/>
    </xf>
    <xf numFmtId="0" fontId="11" fillId="3" borderId="2" xfId="6" applyBorder="1" applyAlignment="1" applyProtection="1">
      <alignment horizontal="center"/>
      <protection locked="0"/>
    </xf>
    <xf numFmtId="49" fontId="11" fillId="3" borderId="1" xfId="6" applyNumberFormat="1" applyBorder="1" applyAlignment="1" applyProtection="1">
      <alignment vertical="top" wrapText="1"/>
      <protection locked="0"/>
    </xf>
    <xf numFmtId="49" fontId="25" fillId="0" borderId="1" xfId="43" applyNumberFormat="1" applyFont="1" applyFill="1" applyBorder="1" applyAlignment="1" applyProtection="1">
      <alignment horizontal="center" vertical="top" wrapText="1"/>
      <protection locked="0"/>
    </xf>
    <xf numFmtId="0" fontId="0" fillId="9" borderId="10" xfId="15" applyFont="1" applyAlignment="1">
      <alignment horizontal="center"/>
    </xf>
    <xf numFmtId="49" fontId="22" fillId="0" borderId="1" xfId="42" applyNumberFormat="1" applyFont="1" applyFill="1" applyBorder="1" applyAlignment="1" applyProtection="1">
      <alignment vertical="top" wrapText="1"/>
      <protection locked="0"/>
    </xf>
    <xf numFmtId="2" fontId="12" fillId="0" borderId="1" xfId="7" applyNumberFormat="1" applyFill="1" applyBorder="1" applyAlignment="1">
      <alignment horizontal="center"/>
    </xf>
    <xf numFmtId="0" fontId="12" fillId="0" borderId="1" xfId="7" applyFill="1" applyBorder="1" applyAlignment="1" applyProtection="1">
      <alignment horizontal="center"/>
      <protection locked="0"/>
    </xf>
    <xf numFmtId="49" fontId="24" fillId="0" borderId="1" xfId="43" applyNumberFormat="1" applyFont="1" applyFill="1" applyBorder="1" applyAlignment="1" applyProtection="1">
      <alignment vertical="top" wrapText="1"/>
      <protection locked="0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9" borderId="25" xfId="15" applyFont="1" applyBorder="1" applyAlignment="1" applyProtection="1">
      <alignment horizontal="center"/>
      <protection locked="0"/>
    </xf>
    <xf numFmtId="0" fontId="11" fillId="0" borderId="0" xfId="6" applyFill="1" applyBorder="1" applyAlignment="1" applyProtection="1">
      <alignment horizontal="center"/>
      <protection locked="0"/>
    </xf>
    <xf numFmtId="0" fontId="0" fillId="0" borderId="10" xfId="15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27" xfId="15" applyFont="1" applyFill="1" applyBorder="1" applyAlignment="1">
      <alignment horizontal="center"/>
    </xf>
    <xf numFmtId="0" fontId="0" fillId="0" borderId="0" xfId="15" applyFont="1" applyFill="1" applyBorder="1" applyAlignment="1" applyProtection="1">
      <alignment horizontal="center"/>
      <protection locked="0"/>
    </xf>
    <xf numFmtId="0" fontId="0" fillId="0" borderId="0" xfId="15" applyFont="1" applyFill="1" applyBorder="1" applyAlignment="1">
      <alignment horizontal="center"/>
    </xf>
    <xf numFmtId="0" fontId="12" fillId="0" borderId="1" xfId="7" applyFill="1" applyBorder="1" applyProtection="1">
      <protection locked="0"/>
    </xf>
    <xf numFmtId="2" fontId="0" fillId="0" borderId="0" xfId="0" applyNumberFormat="1" applyFill="1" applyBorder="1" applyAlignment="1" applyProtection="1">
      <alignment horizontal="center" wrapText="1"/>
      <protection locked="0"/>
    </xf>
    <xf numFmtId="2" fontId="0" fillId="0" borderId="1" xfId="0" applyNumberFormat="1" applyFont="1" applyFill="1" applyBorder="1" applyAlignment="1" applyProtection="1">
      <alignment horizontal="center" wrapText="1"/>
      <protection locked="0"/>
    </xf>
    <xf numFmtId="2" fontId="0" fillId="0" borderId="1" xfId="0" applyNumberFormat="1" applyFill="1" applyBorder="1" applyAlignment="1" applyProtection="1">
      <alignment horizontal="center" wrapText="1"/>
      <protection locked="0"/>
    </xf>
    <xf numFmtId="2" fontId="0" fillId="0" borderId="1" xfId="0" applyNumberFormat="1" applyFill="1" applyBorder="1" applyAlignment="1">
      <alignment horizontal="center" wrapText="1"/>
    </xf>
    <xf numFmtId="0" fontId="0" fillId="34" borderId="0" xfId="0" applyFill="1" applyBorder="1" applyAlignment="1">
      <alignment horizontal="center" wrapText="1"/>
    </xf>
    <xf numFmtId="2" fontId="0" fillId="34" borderId="0" xfId="0" applyNumberFormat="1" applyFill="1" applyBorder="1" applyAlignment="1">
      <alignment horizontal="center" wrapText="1"/>
    </xf>
    <xf numFmtId="2" fontId="0" fillId="0" borderId="0" xfId="0" applyNumberFormat="1" applyBorder="1" applyAlignment="1">
      <alignment horizontal="center" wrapText="1"/>
    </xf>
    <xf numFmtId="2" fontId="0" fillId="0" borderId="0" xfId="0" applyNumberFormat="1" applyAlignment="1">
      <alignment horizontal="center" wrapText="1"/>
    </xf>
    <xf numFmtId="0" fontId="0" fillId="9" borderId="27" xfId="15" applyFont="1" applyBorder="1" applyAlignment="1">
      <alignment horizontal="center"/>
    </xf>
    <xf numFmtId="0" fontId="2" fillId="0" borderId="1" xfId="15" applyFont="1" applyFill="1" applyBorder="1" applyAlignment="1">
      <alignment horizontal="center"/>
    </xf>
    <xf numFmtId="0" fontId="1" fillId="9" borderId="1" xfId="15" applyFont="1" applyBorder="1" applyAlignment="1">
      <alignment horizontal="center" wrapText="1"/>
    </xf>
    <xf numFmtId="0" fontId="22" fillId="9" borderId="1" xfId="15" applyFont="1" applyBorder="1" applyAlignment="1" applyProtection="1">
      <alignment vertical="top" wrapText="1"/>
    </xf>
    <xf numFmtId="0" fontId="0" fillId="9" borderId="1" xfId="15" applyFont="1" applyBorder="1" applyAlignment="1">
      <alignment horizontal="center"/>
    </xf>
    <xf numFmtId="0" fontId="1" fillId="9" borderId="12" xfId="15" applyFont="1" applyBorder="1" applyAlignment="1">
      <alignment horizontal="center" wrapText="1"/>
    </xf>
    <xf numFmtId="0" fontId="22" fillId="9" borderId="12" xfId="15" applyFont="1" applyBorder="1" applyAlignment="1" applyProtection="1">
      <alignment vertical="top" wrapText="1"/>
    </xf>
    <xf numFmtId="0" fontId="1" fillId="34" borderId="0" xfId="0" applyFont="1" applyFill="1" applyBorder="1" applyAlignment="1">
      <alignment horizontal="center" wrapText="1"/>
    </xf>
    <xf numFmtId="0" fontId="13" fillId="5" borderId="1" xfId="8" applyBorder="1" applyAlignment="1">
      <alignment horizontal="center"/>
    </xf>
    <xf numFmtId="2" fontId="0" fillId="0" borderId="13" xfId="0" applyNumberFormat="1" applyFill="1" applyBorder="1" applyAlignment="1">
      <alignment horizontal="center" wrapText="1"/>
    </xf>
    <xf numFmtId="2" fontId="0" fillId="0" borderId="13" xfId="0" applyNumberFormat="1" applyFill="1" applyBorder="1" applyAlignment="1">
      <alignment horizontal="center"/>
    </xf>
    <xf numFmtId="2" fontId="12" fillId="4" borderId="13" xfId="7" applyNumberFormat="1" applyBorder="1" applyAlignment="1">
      <alignment horizontal="center"/>
    </xf>
    <xf numFmtId="0" fontId="2" fillId="0" borderId="29" xfId="15" applyFont="1" applyFill="1" applyBorder="1" applyAlignment="1">
      <alignment horizontal="center"/>
    </xf>
    <xf numFmtId="0" fontId="0" fillId="9" borderId="12" xfId="15" applyFont="1" applyBorder="1" applyAlignment="1">
      <alignment horizontal="center"/>
    </xf>
    <xf numFmtId="0" fontId="13" fillId="5" borderId="12" xfId="8" applyBorder="1" applyAlignment="1">
      <alignment horizontal="center"/>
    </xf>
    <xf numFmtId="0" fontId="0" fillId="9" borderId="30" xfId="15" applyFont="1" applyBorder="1" applyAlignment="1">
      <alignment horizontal="center"/>
    </xf>
    <xf numFmtId="0" fontId="0" fillId="9" borderId="25" xfId="15" applyFont="1" applyBorder="1" applyAlignment="1">
      <alignment horizontal="center"/>
    </xf>
    <xf numFmtId="0" fontId="0" fillId="0" borderId="30" xfId="15" applyFont="1" applyFill="1" applyBorder="1" applyAlignment="1">
      <alignment horizontal="center"/>
    </xf>
    <xf numFmtId="0" fontId="0" fillId="0" borderId="25" xfId="15" applyFont="1" applyFill="1" applyBorder="1" applyAlignment="1">
      <alignment horizontal="center"/>
    </xf>
    <xf numFmtId="0" fontId="24" fillId="9" borderId="1" xfId="15" applyFont="1" applyBorder="1" applyAlignment="1" applyProtection="1">
      <alignment vertical="top" wrapText="1"/>
    </xf>
    <xf numFmtId="0" fontId="24" fillId="9" borderId="12" xfId="15" applyFont="1" applyBorder="1" applyAlignment="1" applyProtection="1">
      <alignment vertical="top" wrapText="1"/>
    </xf>
    <xf numFmtId="0" fontId="1" fillId="9" borderId="1" xfId="15" applyFont="1" applyBorder="1" applyAlignment="1" applyProtection="1">
      <alignment horizontal="center" wrapText="1"/>
      <protection locked="0"/>
    </xf>
    <xf numFmtId="0" fontId="25" fillId="9" borderId="1" xfId="15" applyFont="1" applyBorder="1" applyAlignment="1" applyProtection="1">
      <alignment horizontal="center" vertical="top" wrapText="1"/>
    </xf>
    <xf numFmtId="0" fontId="0" fillId="9" borderId="1" xfId="15" applyFont="1" applyBorder="1" applyAlignment="1" applyProtection="1">
      <alignment horizontal="center"/>
      <protection locked="0"/>
    </xf>
    <xf numFmtId="2" fontId="0" fillId="0" borderId="13" xfId="0" applyNumberFormat="1" applyFill="1" applyBorder="1" applyAlignment="1" applyProtection="1">
      <alignment horizontal="center" wrapText="1"/>
      <protection locked="0"/>
    </xf>
    <xf numFmtId="0" fontId="2" fillId="0" borderId="26" xfId="15" applyFont="1" applyFill="1" applyBorder="1" applyAlignment="1" applyProtection="1">
      <alignment horizontal="center"/>
      <protection locked="0"/>
    </xf>
    <xf numFmtId="0" fontId="1" fillId="9" borderId="12" xfId="15" applyFont="1" applyBorder="1" applyAlignment="1" applyProtection="1">
      <alignment horizontal="center" wrapText="1"/>
      <protection locked="0"/>
    </xf>
    <xf numFmtId="0" fontId="25" fillId="9" borderId="12" xfId="15" applyFont="1" applyBorder="1" applyAlignment="1" applyProtection="1">
      <alignment horizontal="center" vertical="top" wrapText="1"/>
    </xf>
    <xf numFmtId="0" fontId="0" fillId="9" borderId="12" xfId="15" applyFont="1" applyBorder="1" applyAlignment="1" applyProtection="1">
      <alignment horizontal="center"/>
      <protection locked="0"/>
    </xf>
    <xf numFmtId="0" fontId="0" fillId="9" borderId="30" xfId="15" applyFont="1" applyBorder="1" applyAlignment="1" applyProtection="1">
      <alignment horizontal="center"/>
      <protection locked="0"/>
    </xf>
    <xf numFmtId="0" fontId="0" fillId="0" borderId="30" xfId="15" applyFont="1" applyFill="1" applyBorder="1" applyAlignment="1" applyProtection="1">
      <alignment horizontal="center"/>
      <protection locked="0"/>
    </xf>
    <xf numFmtId="0" fontId="0" fillId="0" borderId="25" xfId="15" applyFont="1" applyFill="1" applyBorder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0" fontId="1" fillId="34" borderId="0" xfId="0" applyFont="1" applyFill="1" applyBorder="1" applyAlignment="1" applyProtection="1">
      <alignment horizontal="center" wrapText="1"/>
      <protection locked="0"/>
    </xf>
    <xf numFmtId="2" fontId="0" fillId="34" borderId="0" xfId="0" applyNumberFormat="1" applyFill="1" applyBorder="1" applyAlignment="1" applyProtection="1">
      <alignment horizontal="center" wrapText="1"/>
      <protection locked="0"/>
    </xf>
    <xf numFmtId="2" fontId="0" fillId="34" borderId="0" xfId="0" applyNumberFormat="1" applyFill="1" applyBorder="1" applyAlignment="1" applyProtection="1">
      <alignment horizontal="left"/>
      <protection locked="0"/>
    </xf>
    <xf numFmtId="2" fontId="12" fillId="4" borderId="0" xfId="7" applyNumberFormat="1" applyBorder="1" applyAlignment="1" applyProtection="1">
      <alignment horizontal="left"/>
      <protection locked="0"/>
    </xf>
    <xf numFmtId="0" fontId="12" fillId="4" borderId="0" xfId="7" applyBorder="1" applyAlignment="1" applyProtection="1">
      <alignment horizontal="center"/>
      <protection locked="0"/>
    </xf>
    <xf numFmtId="0" fontId="27" fillId="0" borderId="13" xfId="0" applyFont="1" applyFill="1" applyBorder="1" applyAlignment="1" applyProtection="1">
      <alignment horizontal="center" wrapText="1"/>
      <protection locked="0"/>
    </xf>
    <xf numFmtId="0" fontId="23" fillId="35" borderId="19" xfId="42" applyFont="1" applyFill="1" applyBorder="1" applyAlignment="1" applyProtection="1">
      <alignment horizontal="center"/>
    </xf>
    <xf numFmtId="0" fontId="24" fillId="9" borderId="12" xfId="15" applyFont="1" applyBorder="1" applyAlignment="1" applyProtection="1">
      <alignment horizontal="center" vertical="top" wrapText="1"/>
    </xf>
    <xf numFmtId="49" fontId="24" fillId="0" borderId="1" xfId="43" applyNumberFormat="1" applyFont="1" applyFill="1" applyBorder="1" applyAlignment="1" applyProtection="1">
      <alignment horizontal="center" vertical="top" wrapText="1"/>
      <protection locked="0"/>
    </xf>
    <xf numFmtId="0" fontId="22" fillId="9" borderId="12" xfId="15" applyFont="1" applyBorder="1" applyAlignment="1" applyProtection="1">
      <alignment horizontal="center" vertical="top" wrapText="1"/>
    </xf>
    <xf numFmtId="49" fontId="22" fillId="0" borderId="1" xfId="42" applyNumberFormat="1" applyFont="1" applyFill="1" applyBorder="1" applyAlignment="1" applyProtection="1">
      <alignment horizontal="center" vertical="top" wrapText="1"/>
      <protection locked="0"/>
    </xf>
    <xf numFmtId="0" fontId="22" fillId="9" borderId="1" xfId="15" applyFont="1" applyBorder="1" applyAlignment="1" applyProtection="1">
      <alignment horizontal="center" vertical="top" wrapText="1"/>
    </xf>
    <xf numFmtId="0" fontId="23" fillId="35" borderId="1" xfId="42" applyFont="1" applyFill="1" applyBorder="1" applyAlignment="1" applyProtection="1">
      <alignment horizontal="center"/>
    </xf>
    <xf numFmtId="0" fontId="27" fillId="0" borderId="1" xfId="0" applyFont="1" applyFill="1" applyBorder="1" applyAlignment="1" applyProtection="1">
      <alignment horizontal="center" wrapText="1"/>
      <protection locked="0"/>
    </xf>
    <xf numFmtId="2" fontId="1" fillId="2" borderId="0" xfId="0" applyNumberFormat="1" applyFont="1" applyFill="1" applyProtection="1">
      <protection locked="0"/>
    </xf>
    <xf numFmtId="2" fontId="1" fillId="0" borderId="1" xfId="0" applyNumberFormat="1" applyFont="1" applyBorder="1" applyProtection="1"/>
    <xf numFmtId="2" fontId="28" fillId="4" borderId="1" xfId="7" applyNumberFormat="1" applyFont="1" applyBorder="1" applyProtection="1"/>
    <xf numFmtId="2" fontId="1" fillId="0" borderId="0" xfId="0" applyNumberFormat="1" applyFont="1" applyBorder="1" applyProtection="1"/>
    <xf numFmtId="2" fontId="1" fillId="0" borderId="0" xfId="0" applyNumberFormat="1" applyFont="1" applyProtection="1">
      <protection locked="0"/>
    </xf>
    <xf numFmtId="0" fontId="1" fillId="2" borderId="0" xfId="0" applyFont="1" applyFill="1" applyProtection="1">
      <protection locked="0"/>
    </xf>
    <xf numFmtId="2" fontId="30" fillId="2" borderId="0" xfId="0" applyNumberFormat="1" applyFont="1" applyFill="1" applyProtection="1">
      <protection locked="0"/>
    </xf>
    <xf numFmtId="2" fontId="30" fillId="0" borderId="1" xfId="0" applyNumberFormat="1" applyFont="1" applyBorder="1" applyProtection="1"/>
    <xf numFmtId="2" fontId="30" fillId="4" borderId="1" xfId="7" applyNumberFormat="1" applyFont="1" applyBorder="1" applyProtection="1"/>
    <xf numFmtId="0" fontId="31" fillId="0" borderId="0" xfId="0" applyFont="1" applyProtection="1">
      <protection locked="0"/>
    </xf>
    <xf numFmtId="2" fontId="30" fillId="4" borderId="1" xfId="7" applyNumberFormat="1" applyFont="1" applyBorder="1" applyProtection="1">
      <protection locked="0"/>
    </xf>
    <xf numFmtId="2" fontId="30" fillId="0" borderId="1" xfId="7" applyNumberFormat="1" applyFont="1" applyFill="1" applyBorder="1" applyProtection="1">
      <protection locked="0"/>
    </xf>
    <xf numFmtId="2" fontId="30" fillId="0" borderId="0" xfId="0" applyNumberFormat="1" applyFont="1" applyBorder="1" applyProtection="1"/>
    <xf numFmtId="2" fontId="30" fillId="0" borderId="0" xfId="0" applyNumberFormat="1" applyFont="1" applyProtection="1">
      <protection locked="0"/>
    </xf>
    <xf numFmtId="0" fontId="30" fillId="2" borderId="0" xfId="0" applyFont="1" applyFill="1" applyProtection="1">
      <protection locked="0"/>
    </xf>
    <xf numFmtId="2" fontId="30" fillId="0" borderId="1" xfId="7" applyNumberFormat="1" applyFont="1" applyFill="1" applyBorder="1" applyProtection="1"/>
    <xf numFmtId="0" fontId="30" fillId="0" borderId="0" xfId="0" applyFont="1" applyProtection="1"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12" fillId="4" borderId="1" xfId="7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center"/>
      <protection locked="0"/>
    </xf>
    <xf numFmtId="2" fontId="27" fillId="0" borderId="1" xfId="0" applyNumberFormat="1" applyFont="1" applyBorder="1" applyProtection="1"/>
    <xf numFmtId="2" fontId="0" fillId="0" borderId="1" xfId="0" applyNumberFormat="1" applyFont="1" applyBorder="1" applyProtection="1"/>
    <xf numFmtId="2" fontId="1" fillId="4" borderId="1" xfId="7" applyNumberFormat="1" applyFont="1" applyBorder="1" applyProtection="1"/>
    <xf numFmtId="0" fontId="35" fillId="35" borderId="1" xfId="42" applyFont="1" applyFill="1" applyBorder="1" applyAlignment="1" applyProtection="1">
      <alignment horizontal="center"/>
    </xf>
    <xf numFmtId="2" fontId="12" fillId="4" borderId="1" xfId="7" applyNumberFormat="1" applyBorder="1" applyProtection="1"/>
    <xf numFmtId="0" fontId="0" fillId="0" borderId="1" xfId="0" applyFill="1" applyBorder="1" applyAlignment="1" applyProtection="1">
      <alignment horizontal="center"/>
      <protection locked="0"/>
    </xf>
    <xf numFmtId="2" fontId="36" fillId="4" borderId="1" xfId="7" applyNumberFormat="1" applyFont="1" applyBorder="1" applyProtection="1"/>
    <xf numFmtId="0" fontId="1" fillId="36" borderId="1" xfId="0" applyFont="1" applyFill="1" applyBorder="1" applyAlignment="1" applyProtection="1">
      <alignment horizontal="center" wrapText="1"/>
      <protection locked="0"/>
    </xf>
    <xf numFmtId="0" fontId="0" fillId="36" borderId="1" xfId="0" applyFill="1" applyBorder="1" applyAlignment="1">
      <alignment horizontal="center"/>
    </xf>
    <xf numFmtId="0" fontId="0" fillId="36" borderId="1" xfId="0" applyFill="1" applyBorder="1" applyAlignment="1" applyProtection="1">
      <alignment horizontal="center"/>
      <protection locked="0"/>
    </xf>
    <xf numFmtId="2" fontId="27" fillId="35" borderId="1" xfId="7" applyNumberFormat="1" applyFont="1" applyFill="1" applyBorder="1" applyProtection="1">
      <protection locked="0"/>
    </xf>
    <xf numFmtId="2" fontId="27" fillId="0" borderId="1" xfId="7" applyNumberFormat="1" applyFont="1" applyFill="1" applyBorder="1" applyProtection="1">
      <protection locked="0"/>
    </xf>
    <xf numFmtId="2" fontId="37" fillId="4" borderId="1" xfId="7" applyNumberFormat="1" applyFont="1" applyBorder="1" applyProtection="1">
      <protection locked="0"/>
    </xf>
    <xf numFmtId="2" fontId="37" fillId="4" borderId="1" xfId="7" applyNumberFormat="1" applyFont="1" applyBorder="1" applyProtection="1"/>
    <xf numFmtId="2" fontId="38" fillId="4" borderId="1" xfId="7" applyNumberFormat="1" applyFont="1" applyBorder="1" applyProtection="1"/>
    <xf numFmtId="0" fontId="35" fillId="0" borderId="1" xfId="0" applyFont="1" applyFill="1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Font="1" applyFill="1" applyBorder="1" applyAlignment="1" applyProtection="1">
      <alignment horizontal="left"/>
      <protection locked="0"/>
    </xf>
    <xf numFmtId="0" fontId="12" fillId="4" borderId="1" xfId="7" applyBorder="1" applyAlignment="1" applyProtection="1">
      <alignment horizontal="left"/>
      <protection locked="0"/>
    </xf>
    <xf numFmtId="49" fontId="24" fillId="0" borderId="1" xfId="42" applyNumberFormat="1" applyFont="1" applyFill="1" applyBorder="1" applyAlignment="1" applyProtection="1">
      <alignment vertical="top" wrapText="1"/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2" fillId="0" borderId="17" xfId="0" applyFont="1" applyFill="1" applyBorder="1" applyAlignment="1">
      <alignment horizontal="center"/>
    </xf>
    <xf numFmtId="0" fontId="0" fillId="0" borderId="1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center" wrapText="1"/>
    </xf>
    <xf numFmtId="0" fontId="0" fillId="34" borderId="1" xfId="0" applyFill="1" applyBorder="1"/>
    <xf numFmtId="0" fontId="1" fillId="0" borderId="12" xfId="0" applyFont="1" applyBorder="1" applyAlignment="1">
      <alignment horizontal="center" wrapText="1"/>
    </xf>
    <xf numFmtId="0" fontId="0" fillId="34" borderId="1" xfId="0" applyFill="1" applyBorder="1" applyAlignment="1">
      <alignment horizontal="center"/>
    </xf>
    <xf numFmtId="2" fontId="1" fillId="0" borderId="13" xfId="0" applyNumberFormat="1" applyFont="1" applyBorder="1" applyAlignment="1">
      <alignment horizontal="center" wrapText="1"/>
    </xf>
    <xf numFmtId="2" fontId="0" fillId="0" borderId="1" xfId="0" applyNumberFormat="1" applyBorder="1" applyAlignment="1">
      <alignment horizontal="center"/>
    </xf>
    <xf numFmtId="0" fontId="1" fillId="36" borderId="0" xfId="0" applyFont="1" applyFill="1" applyBorder="1" applyAlignment="1">
      <alignment horizontal="center" wrapText="1"/>
    </xf>
    <xf numFmtId="0" fontId="0" fillId="36" borderId="0" xfId="0" applyFill="1" applyBorder="1" applyAlignment="1">
      <alignment horizontal="center"/>
    </xf>
    <xf numFmtId="0" fontId="0" fillId="36" borderId="0" xfId="0" applyFill="1" applyBorder="1" applyAlignment="1">
      <alignment horizontal="center" wrapText="1"/>
    </xf>
    <xf numFmtId="0" fontId="1" fillId="36" borderId="1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2" fontId="0" fillId="0" borderId="12" xfId="0" applyNumberFormat="1" applyFill="1" applyBorder="1" applyAlignment="1">
      <alignment horizontal="center"/>
    </xf>
    <xf numFmtId="2" fontId="12" fillId="4" borderId="12" xfId="7" applyNumberFormat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12" fillId="4" borderId="12" xfId="7" applyBorder="1" applyAlignment="1">
      <alignment horizontal="center"/>
    </xf>
    <xf numFmtId="0" fontId="0" fillId="0" borderId="14" xfId="0" applyFill="1" applyBorder="1" applyAlignment="1">
      <alignment horizontal="center"/>
    </xf>
    <xf numFmtId="2" fontId="0" fillId="0" borderId="0" xfId="15" applyNumberFormat="1" applyFont="1" applyFill="1" applyBorder="1" applyAlignment="1">
      <alignment horizontal="center" wrapText="1"/>
    </xf>
    <xf numFmtId="2" fontId="11" fillId="0" borderId="0" xfId="6" applyNumberFormat="1" applyFill="1" applyBorder="1" applyAlignment="1" applyProtection="1">
      <alignment horizontal="center" wrapText="1"/>
      <protection locked="0"/>
    </xf>
    <xf numFmtId="2" fontId="0" fillId="0" borderId="0" xfId="15" applyNumberFormat="1" applyFont="1" applyFill="1" applyBorder="1" applyAlignment="1">
      <alignment horizontal="center"/>
    </xf>
    <xf numFmtId="2" fontId="11" fillId="0" borderId="0" xfId="6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 wrapText="1"/>
    </xf>
    <xf numFmtId="2" fontId="0" fillId="0" borderId="0" xfId="0" applyNumberFormat="1" applyFill="1" applyBorder="1" applyAlignment="1">
      <alignment horizontal="center"/>
    </xf>
    <xf numFmtId="2" fontId="12" fillId="0" borderId="0" xfId="7" applyNumberFormat="1" applyFill="1" applyBorder="1" applyAlignment="1">
      <alignment horizontal="center"/>
    </xf>
    <xf numFmtId="0" fontId="12" fillId="0" borderId="0" xfId="7" applyFill="1" applyBorder="1" applyAlignment="1">
      <alignment horizontal="center"/>
    </xf>
    <xf numFmtId="0" fontId="12" fillId="0" borderId="0" xfId="7" applyFill="1" applyBorder="1" applyAlignment="1" applyProtection="1">
      <alignment horizontal="center"/>
      <protection locked="0"/>
    </xf>
    <xf numFmtId="2" fontId="0" fillId="0" borderId="0" xfId="0" applyNumberFormat="1" applyFont="1" applyFill="1" applyBorder="1" applyAlignment="1">
      <alignment horizontal="center" wrapText="1"/>
    </xf>
    <xf numFmtId="2" fontId="0" fillId="0" borderId="0" xfId="0" applyNumberFormat="1" applyFont="1" applyFill="1" applyBorder="1" applyAlignment="1">
      <alignment horizontal="center"/>
    </xf>
    <xf numFmtId="2" fontId="12" fillId="0" borderId="0" xfId="7" applyNumberFormat="1" applyFill="1" applyBorder="1" applyAlignment="1" applyProtection="1">
      <alignment horizontal="center"/>
      <protection locked="0"/>
    </xf>
    <xf numFmtId="2" fontId="0" fillId="0" borderId="0" xfId="15" applyNumberFormat="1" applyFont="1" applyFill="1" applyBorder="1" applyAlignment="1" applyProtection="1">
      <alignment horizontal="center" wrapText="1"/>
      <protection locked="0"/>
    </xf>
    <xf numFmtId="2" fontId="0" fillId="0" borderId="0" xfId="15" applyNumberFormat="1" applyFont="1" applyFill="1" applyBorder="1" applyAlignment="1" applyProtection="1">
      <alignment horizontal="center"/>
      <protection locked="0"/>
    </xf>
    <xf numFmtId="2" fontId="11" fillId="0" borderId="0" xfId="6" applyNumberFormat="1" applyFill="1" applyBorder="1" applyAlignment="1" applyProtection="1">
      <alignment horizontal="center"/>
      <protection locked="0"/>
    </xf>
    <xf numFmtId="2" fontId="12" fillId="0" borderId="0" xfId="15" applyNumberFormat="1" applyFont="1" applyFill="1" applyBorder="1" applyAlignment="1" applyProtection="1">
      <alignment horizontal="center"/>
      <protection locked="0"/>
    </xf>
    <xf numFmtId="0" fontId="12" fillId="0" borderId="0" xfId="15" applyFont="1" applyFill="1" applyBorder="1" applyAlignment="1" applyProtection="1">
      <alignment horizontal="center"/>
      <protection locked="0"/>
    </xf>
    <xf numFmtId="0" fontId="0" fillId="9" borderId="0" xfId="15" applyFont="1" applyBorder="1" applyAlignment="1">
      <alignment horizontal="center"/>
    </xf>
    <xf numFmtId="2" fontId="12" fillId="0" borderId="0" xfId="15" applyNumberFormat="1" applyFont="1" applyFill="1" applyBorder="1" applyAlignment="1">
      <alignment horizontal="center"/>
    </xf>
    <xf numFmtId="0" fontId="12" fillId="0" borderId="0" xfId="15" applyFont="1" applyFill="1" applyBorder="1" applyAlignment="1">
      <alignment horizontal="center"/>
    </xf>
    <xf numFmtId="0" fontId="0" fillId="9" borderId="34" xfId="15" applyFont="1" applyBorder="1" applyAlignment="1">
      <alignment horizontal="center"/>
    </xf>
    <xf numFmtId="2" fontId="0" fillId="37" borderId="1" xfId="0" applyNumberFormat="1" applyFill="1" applyBorder="1" applyAlignment="1">
      <alignment horizontal="center"/>
    </xf>
    <xf numFmtId="2" fontId="42" fillId="0" borderId="1" xfId="0" applyNumberFormat="1" applyFont="1" applyBorder="1" applyProtection="1"/>
    <xf numFmtId="2" fontId="41" fillId="4" borderId="1" xfId="7" applyNumberFormat="1" applyFont="1" applyBorder="1" applyProtection="1"/>
    <xf numFmtId="2" fontId="41" fillId="0" borderId="1" xfId="0" applyNumberFormat="1" applyFont="1" applyBorder="1" applyProtection="1"/>
    <xf numFmtId="2" fontId="42" fillId="4" borderId="1" xfId="7" applyNumberFormat="1" applyFont="1" applyBorder="1" applyProtection="1"/>
    <xf numFmtId="2" fontId="41" fillId="0" borderId="1" xfId="0" applyNumberFormat="1" applyFont="1" applyFill="1" applyBorder="1" applyAlignment="1">
      <alignment horizontal="center"/>
    </xf>
    <xf numFmtId="2" fontId="41" fillId="37" borderId="1" xfId="0" applyNumberFormat="1" applyFont="1" applyFill="1" applyBorder="1" applyAlignment="1">
      <alignment horizontal="center"/>
    </xf>
    <xf numFmtId="0" fontId="2" fillId="34" borderId="0" xfId="0" applyFont="1" applyFill="1" applyBorder="1" applyAlignment="1">
      <alignment horizontal="center"/>
    </xf>
    <xf numFmtId="2" fontId="30" fillId="0" borderId="1" xfId="0" applyNumberFormat="1" applyFont="1" applyFill="1" applyBorder="1" applyAlignment="1">
      <alignment horizontal="center"/>
    </xf>
    <xf numFmtId="2" fontId="30" fillId="37" borderId="1" xfId="0" applyNumberFormat="1" applyFont="1" applyFill="1" applyBorder="1" applyAlignment="1">
      <alignment horizontal="center"/>
    </xf>
    <xf numFmtId="0" fontId="12" fillId="38" borderId="1" xfId="7" applyFill="1" applyBorder="1" applyProtection="1">
      <protection locked="0"/>
    </xf>
    <xf numFmtId="2" fontId="0" fillId="38" borderId="1" xfId="0" applyNumberFormat="1" applyFill="1" applyBorder="1" applyAlignment="1">
      <alignment horizontal="center"/>
    </xf>
    <xf numFmtId="2" fontId="30" fillId="38" borderId="1" xfId="0" applyNumberFormat="1" applyFont="1" applyFill="1" applyBorder="1" applyAlignment="1">
      <alignment horizontal="center"/>
    </xf>
    <xf numFmtId="0" fontId="26" fillId="34" borderId="0" xfId="0" applyFont="1" applyFill="1" applyBorder="1" applyAlignment="1">
      <alignment horizontal="center"/>
    </xf>
    <xf numFmtId="0" fontId="0" fillId="34" borderId="0" xfId="0" applyFill="1" applyAlignment="1">
      <alignment horizontal="center"/>
    </xf>
    <xf numFmtId="2" fontId="31" fillId="0" borderId="1" xfId="0" applyNumberFormat="1" applyFont="1" applyBorder="1" applyProtection="1"/>
    <xf numFmtId="2" fontId="31" fillId="4" borderId="1" xfId="7" applyNumberFormat="1" applyFont="1" applyBorder="1" applyProtection="1"/>
    <xf numFmtId="2" fontId="1" fillId="38" borderId="1" xfId="0" applyNumberFormat="1" applyFont="1" applyFill="1" applyBorder="1" applyProtection="1"/>
    <xf numFmtId="2" fontId="1" fillId="37" borderId="1" xfId="0" applyNumberFormat="1" applyFont="1" applyFill="1" applyBorder="1" applyProtection="1"/>
    <xf numFmtId="2" fontId="42" fillId="37" borderId="1" xfId="0" applyNumberFormat="1" applyFont="1" applyFill="1" applyBorder="1" applyProtection="1"/>
    <xf numFmtId="2" fontId="41" fillId="37" borderId="1" xfId="0" applyNumberFormat="1" applyFont="1" applyFill="1" applyBorder="1" applyProtection="1"/>
    <xf numFmtId="2" fontId="31" fillId="4" borderId="1" xfId="7" applyNumberFormat="1" applyFont="1" applyBorder="1" applyProtection="1">
      <protection locked="0"/>
    </xf>
    <xf numFmtId="2" fontId="31" fillId="35" borderId="1" xfId="7" applyNumberFormat="1" applyFont="1" applyFill="1" applyBorder="1" applyProtection="1">
      <protection locked="0"/>
    </xf>
    <xf numFmtId="2" fontId="31" fillId="0" borderId="1" xfId="7" applyNumberFormat="1" applyFont="1" applyFill="1" applyBorder="1" applyProtection="1">
      <protection locked="0"/>
    </xf>
    <xf numFmtId="2" fontId="31" fillId="38" borderId="1" xfId="0" applyNumberFormat="1" applyFont="1" applyFill="1" applyBorder="1" applyProtection="1"/>
    <xf numFmtId="2" fontId="30" fillId="38" borderId="1" xfId="0" applyNumberFormat="1" applyFont="1" applyFill="1" applyBorder="1" applyProtection="1"/>
    <xf numFmtId="0" fontId="1" fillId="0" borderId="0" xfId="0" applyFont="1" applyBorder="1" applyAlignment="1" applyProtection="1">
      <alignment textRotation="90"/>
      <protection locked="0"/>
    </xf>
    <xf numFmtId="2" fontId="29" fillId="3" borderId="1" xfId="6" applyNumberFormat="1" applyFont="1" applyBorder="1" applyAlignment="1" applyProtection="1">
      <alignment textRotation="90"/>
      <protection locked="0"/>
    </xf>
    <xf numFmtId="2" fontId="27" fillId="0" borderId="1" xfId="6" applyNumberFormat="1" applyFont="1" applyFill="1" applyBorder="1" applyAlignment="1" applyProtection="1">
      <alignment textRotation="90"/>
      <protection locked="0"/>
    </xf>
    <xf numFmtId="2" fontId="27" fillId="0" borderId="1" xfId="0" applyNumberFormat="1" applyFont="1" applyBorder="1" applyAlignment="1" applyProtection="1">
      <alignment textRotation="90"/>
      <protection locked="0"/>
    </xf>
    <xf numFmtId="0" fontId="1" fillId="0" borderId="0" xfId="0" applyFont="1" applyAlignment="1" applyProtection="1">
      <alignment textRotation="90"/>
      <protection locked="0"/>
    </xf>
    <xf numFmtId="2" fontId="27" fillId="3" borderId="1" xfId="6" applyNumberFormat="1" applyFont="1" applyBorder="1" applyAlignment="1" applyProtection="1">
      <alignment textRotation="90"/>
      <protection locked="0"/>
    </xf>
    <xf numFmtId="0" fontId="27" fillId="3" borderId="0" xfId="6" applyFont="1" applyAlignment="1">
      <alignment textRotation="90"/>
    </xf>
    <xf numFmtId="0" fontId="27" fillId="0" borderId="0" xfId="6" applyFont="1" applyFill="1" applyAlignment="1">
      <alignment textRotation="90"/>
    </xf>
    <xf numFmtId="0" fontId="0" fillId="0" borderId="0" xfId="0" applyBorder="1" applyAlignment="1" applyProtection="1">
      <alignment textRotation="90"/>
      <protection locked="0"/>
    </xf>
    <xf numFmtId="2" fontId="29" fillId="0" borderId="1" xfId="6" applyNumberFormat="1" applyFont="1" applyFill="1" applyBorder="1" applyAlignment="1" applyProtection="1">
      <alignment textRotation="90"/>
      <protection locked="0"/>
    </xf>
    <xf numFmtId="2" fontId="11" fillId="0" borderId="1" xfId="6" applyNumberFormat="1" applyFill="1" applyBorder="1" applyAlignment="1" applyProtection="1">
      <alignment textRotation="90"/>
      <protection locked="0"/>
    </xf>
    <xf numFmtId="2" fontId="30" fillId="0" borderId="1" xfId="0" applyNumberFormat="1" applyFont="1" applyBorder="1" applyAlignment="1" applyProtection="1">
      <alignment textRotation="90"/>
      <protection locked="0"/>
    </xf>
    <xf numFmtId="0" fontId="0" fillId="0" borderId="0" xfId="0" applyAlignment="1" applyProtection="1">
      <alignment textRotation="90"/>
      <protection locked="0"/>
    </xf>
    <xf numFmtId="2" fontId="31" fillId="0" borderId="1" xfId="6" applyNumberFormat="1" applyFont="1" applyFill="1" applyBorder="1" applyAlignment="1" applyProtection="1">
      <alignment textRotation="90"/>
      <protection locked="0"/>
    </xf>
    <xf numFmtId="2" fontId="30" fillId="0" borderId="1" xfId="6" applyNumberFormat="1" applyFont="1" applyFill="1" applyBorder="1" applyAlignment="1" applyProtection="1">
      <alignment textRotation="90"/>
      <protection locked="0"/>
    </xf>
    <xf numFmtId="2" fontId="11" fillId="3" borderId="1" xfId="6" applyNumberFormat="1" applyBorder="1" applyAlignment="1" applyProtection="1">
      <alignment textRotation="90"/>
      <protection locked="0"/>
    </xf>
    <xf numFmtId="0" fontId="1" fillId="0" borderId="0" xfId="0" applyFont="1" applyAlignment="1" applyProtection="1">
      <alignment horizontal="center" textRotation="90"/>
      <protection locked="0"/>
    </xf>
    <xf numFmtId="2" fontId="34" fillId="3" borderId="1" xfId="6" applyNumberFormat="1" applyFont="1" applyBorder="1" applyAlignment="1" applyProtection="1">
      <alignment textRotation="90"/>
      <protection locked="0"/>
    </xf>
    <xf numFmtId="2" fontId="6" fillId="3" borderId="1" xfId="6" applyNumberFormat="1" applyFont="1" applyBorder="1" applyAlignment="1" applyProtection="1">
      <alignment textRotation="90"/>
      <protection locked="0"/>
    </xf>
    <xf numFmtId="2" fontId="27" fillId="37" borderId="1" xfId="0" applyNumberFormat="1" applyFont="1" applyFill="1" applyBorder="1" applyProtection="1"/>
    <xf numFmtId="2" fontId="30" fillId="37" borderId="1" xfId="0" applyNumberFormat="1" applyFont="1" applyFill="1" applyBorder="1" applyProtection="1"/>
    <xf numFmtId="0" fontId="1" fillId="0" borderId="12" xfId="0" applyFont="1" applyFill="1" applyBorder="1" applyAlignment="1" applyProtection="1">
      <alignment horizontal="center" wrapText="1"/>
      <protection locked="0"/>
    </xf>
    <xf numFmtId="0" fontId="35" fillId="35" borderId="12" xfId="42" applyFont="1" applyFill="1" applyBorder="1" applyAlignment="1" applyProtection="1">
      <alignment horizontal="left"/>
    </xf>
    <xf numFmtId="0" fontId="23" fillId="35" borderId="12" xfId="42" applyFont="1" applyFill="1" applyBorder="1" applyAlignment="1" applyProtection="1">
      <alignment horizontal="left"/>
    </xf>
    <xf numFmtId="0" fontId="23" fillId="35" borderId="12" xfId="42" applyFont="1" applyFill="1" applyBorder="1" applyAlignment="1" applyProtection="1">
      <alignment horizontal="center"/>
    </xf>
    <xf numFmtId="0" fontId="1" fillId="39" borderId="12" xfId="0" applyFont="1" applyFill="1" applyBorder="1" applyAlignment="1">
      <alignment horizontal="center" wrapText="1"/>
    </xf>
    <xf numFmtId="0" fontId="0" fillId="39" borderId="12" xfId="0" applyFill="1" applyBorder="1" applyAlignment="1">
      <alignment horizontal="center"/>
    </xf>
    <xf numFmtId="0" fontId="0" fillId="39" borderId="0" xfId="0" applyFill="1" applyBorder="1" applyAlignment="1">
      <alignment horizontal="center"/>
    </xf>
    <xf numFmtId="0" fontId="1" fillId="39" borderId="1" xfId="0" applyFont="1" applyFill="1" applyBorder="1" applyAlignment="1">
      <alignment horizontal="center" wrapText="1"/>
    </xf>
    <xf numFmtId="0" fontId="0" fillId="39" borderId="1" xfId="0" applyFill="1" applyBorder="1" applyAlignment="1">
      <alignment horizontal="center"/>
    </xf>
    <xf numFmtId="0" fontId="1" fillId="39" borderId="0" xfId="0" applyFont="1" applyFill="1" applyBorder="1" applyAlignment="1">
      <alignment horizontal="center" wrapText="1"/>
    </xf>
    <xf numFmtId="0" fontId="2" fillId="0" borderId="17" xfId="15" applyFont="1" applyFill="1" applyBorder="1" applyAlignment="1">
      <alignment horizontal="center"/>
    </xf>
    <xf numFmtId="0" fontId="35" fillId="35" borderId="12" xfId="42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 wrapText="1"/>
      <protection locked="0"/>
    </xf>
    <xf numFmtId="2" fontId="1" fillId="0" borderId="1" xfId="0" applyNumberFormat="1" applyFont="1" applyFill="1" applyBorder="1" applyAlignment="1" applyProtection="1">
      <alignment horizontal="center" wrapText="1"/>
      <protection locked="0"/>
    </xf>
    <xf numFmtId="2" fontId="1" fillId="0" borderId="13" xfId="0" applyNumberFormat="1" applyFont="1" applyFill="1" applyBorder="1" applyAlignment="1" applyProtection="1">
      <alignment horizontal="center" wrapText="1"/>
      <protection locked="0"/>
    </xf>
    <xf numFmtId="2" fontId="1" fillId="34" borderId="0" xfId="0" applyNumberFormat="1" applyFont="1" applyFill="1" applyBorder="1" applyAlignment="1" applyProtection="1">
      <alignment horizontal="center" wrapText="1"/>
      <protection locked="0"/>
    </xf>
    <xf numFmtId="2" fontId="1" fillId="0" borderId="0" xfId="15" applyNumberFormat="1" applyFont="1" applyFill="1" applyBorder="1" applyAlignment="1" applyProtection="1">
      <alignment horizontal="center" wrapText="1"/>
      <protection locked="0"/>
    </xf>
    <xf numFmtId="2" fontId="29" fillId="0" borderId="0" xfId="6" applyNumberFormat="1" applyFont="1" applyFill="1" applyBorder="1" applyAlignment="1" applyProtection="1">
      <alignment horizontal="center" wrapText="1"/>
      <protection locked="0"/>
    </xf>
    <xf numFmtId="2" fontId="1" fillId="0" borderId="0" xfId="0" applyNumberFormat="1" applyFont="1" applyFill="1" applyBorder="1" applyAlignment="1">
      <alignment horizontal="center" wrapText="1"/>
    </xf>
    <xf numFmtId="2" fontId="1" fillId="0" borderId="1" xfId="0" applyNumberFormat="1" applyFont="1" applyFill="1" applyBorder="1" applyAlignment="1">
      <alignment horizontal="center" wrapText="1"/>
    </xf>
    <xf numFmtId="2" fontId="1" fillId="0" borderId="13" xfId="0" applyNumberFormat="1" applyFont="1" applyFill="1" applyBorder="1" applyAlignment="1">
      <alignment horizontal="center" wrapText="1"/>
    </xf>
    <xf numFmtId="2" fontId="1" fillId="0" borderId="0" xfId="15" applyNumberFormat="1" applyFont="1" applyFill="1" applyBorder="1" applyAlignment="1">
      <alignment horizontal="center" wrapText="1"/>
    </xf>
    <xf numFmtId="2" fontId="1" fillId="0" borderId="12" xfId="0" applyNumberFormat="1" applyFont="1" applyFill="1" applyBorder="1" applyAlignment="1">
      <alignment horizontal="center" wrapText="1"/>
    </xf>
    <xf numFmtId="2" fontId="1" fillId="34" borderId="0" xfId="0" applyNumberFormat="1" applyFont="1" applyFill="1" applyBorder="1" applyAlignment="1">
      <alignment horizontal="center" wrapText="1"/>
    </xf>
    <xf numFmtId="0" fontId="1" fillId="34" borderId="0" xfId="0" applyFont="1" applyFill="1" applyBorder="1" applyAlignment="1">
      <alignment horizontal="center"/>
    </xf>
    <xf numFmtId="2" fontId="1" fillId="0" borderId="0" xfId="0" applyNumberFormat="1" applyFont="1" applyBorder="1" applyAlignment="1">
      <alignment horizontal="center" wrapText="1"/>
    </xf>
    <xf numFmtId="2" fontId="1" fillId="0" borderId="0" xfId="0" applyNumberFormat="1" applyFont="1" applyAlignment="1">
      <alignment horizontal="center" wrapText="1"/>
    </xf>
    <xf numFmtId="0" fontId="0" fillId="9" borderId="14" xfId="15" applyFont="1" applyBorder="1" applyAlignment="1">
      <alignment horizontal="center"/>
    </xf>
    <xf numFmtId="0" fontId="0" fillId="0" borderId="33" xfId="15" applyFont="1" applyFill="1" applyBorder="1" applyAlignment="1" applyProtection="1">
      <alignment horizontal="center"/>
      <protection locked="0"/>
    </xf>
    <xf numFmtId="0" fontId="30" fillId="0" borderId="0" xfId="15" applyFont="1" applyFill="1" applyBorder="1" applyAlignment="1">
      <alignment horizontal="center"/>
    </xf>
    <xf numFmtId="0" fontId="0" fillId="9" borderId="42" xfId="15" applyFont="1" applyBorder="1" applyAlignment="1">
      <alignment horizontal="center"/>
    </xf>
    <xf numFmtId="2" fontId="0" fillId="0" borderId="0" xfId="0" applyNumberFormat="1" applyFont="1" applyFill="1" applyBorder="1" applyAlignment="1" applyProtection="1">
      <alignment horizontal="center" wrapText="1"/>
      <protection locked="0"/>
    </xf>
    <xf numFmtId="0" fontId="0" fillId="9" borderId="34" xfId="15" applyFont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center"/>
      <protection locked="0"/>
    </xf>
    <xf numFmtId="1" fontId="0" fillId="0" borderId="1" xfId="0" applyNumberFormat="1" applyBorder="1" applyAlignment="1">
      <alignment horizontal="center"/>
    </xf>
    <xf numFmtId="1" fontId="0" fillId="0" borderId="1" xfId="0" applyNumberFormat="1" applyBorder="1"/>
    <xf numFmtId="0" fontId="0" fillId="0" borderId="1" xfId="0" applyFill="1" applyBorder="1" applyAlignment="1" applyProtection="1">
      <alignment horizontal="center"/>
      <protection locked="0"/>
    </xf>
    <xf numFmtId="1" fontId="0" fillId="0" borderId="1" xfId="0" applyNumberFormat="1" applyFill="1" applyBorder="1" applyAlignment="1" applyProtection="1">
      <alignment horizontal="center"/>
      <protection locked="0"/>
    </xf>
    <xf numFmtId="1" fontId="2" fillId="0" borderId="16" xfId="0" applyNumberFormat="1" applyFont="1" applyFill="1" applyBorder="1" applyAlignment="1" applyProtection="1">
      <alignment horizontal="center"/>
      <protection locked="0"/>
    </xf>
    <xf numFmtId="1" fontId="2" fillId="0" borderId="17" xfId="0" applyNumberFormat="1" applyFont="1" applyFill="1" applyBorder="1" applyAlignment="1" applyProtection="1">
      <alignment horizontal="center"/>
      <protection locked="0"/>
    </xf>
    <xf numFmtId="1" fontId="2" fillId="0" borderId="0" xfId="0" applyNumberFormat="1" applyFont="1" applyFill="1" applyBorder="1" applyAlignment="1" applyProtection="1">
      <alignment horizontal="center"/>
      <protection locked="0"/>
    </xf>
    <xf numFmtId="1" fontId="2" fillId="0" borderId="26" xfId="15" applyNumberFormat="1" applyFont="1" applyFill="1" applyBorder="1" applyAlignment="1" applyProtection="1">
      <alignment horizontal="center"/>
      <protection locked="0"/>
    </xf>
    <xf numFmtId="1" fontId="2" fillId="0" borderId="0" xfId="0" applyNumberFormat="1" applyFont="1" applyFill="1" applyBorder="1" applyAlignment="1">
      <alignment horizontal="center"/>
    </xf>
    <xf numFmtId="1" fontId="2" fillId="0" borderId="29" xfId="15" applyNumberFormat="1" applyFont="1" applyFill="1" applyBorder="1" applyAlignment="1">
      <alignment horizontal="center"/>
    </xf>
    <xf numFmtId="1" fontId="2" fillId="0" borderId="17" xfId="0" applyNumberFormat="1" applyFont="1" applyFill="1" applyBorder="1" applyAlignment="1">
      <alignment horizontal="center"/>
    </xf>
    <xf numFmtId="1" fontId="2" fillId="0" borderId="1" xfId="15" applyNumberFormat="1" applyFont="1" applyFill="1" applyBorder="1" applyAlignment="1">
      <alignment horizontal="center"/>
    </xf>
    <xf numFmtId="1" fontId="26" fillId="34" borderId="0" xfId="0" applyNumberFormat="1" applyFont="1" applyFill="1" applyBorder="1" applyAlignment="1">
      <alignment horizontal="center"/>
    </xf>
    <xf numFmtId="1" fontId="1" fillId="0" borderId="19" xfId="0" applyNumberFormat="1" applyFont="1" applyFill="1" applyBorder="1" applyAlignment="1" applyProtection="1">
      <alignment horizontal="center" wrapText="1"/>
      <protection locked="0"/>
    </xf>
    <xf numFmtId="1" fontId="1" fillId="0" borderId="12" xfId="0" applyNumberFormat="1" applyFont="1" applyFill="1" applyBorder="1" applyAlignment="1" applyProtection="1">
      <alignment horizontal="center" wrapText="1"/>
      <protection locked="0"/>
    </xf>
    <xf numFmtId="1" fontId="1" fillId="0" borderId="1" xfId="0" applyNumberFormat="1" applyFont="1" applyFill="1" applyBorder="1" applyAlignment="1" applyProtection="1">
      <alignment horizontal="center" wrapText="1"/>
      <protection locked="0"/>
    </xf>
    <xf numFmtId="1" fontId="1" fillId="34" borderId="0" xfId="0" applyNumberFormat="1" applyFont="1" applyFill="1" applyBorder="1" applyAlignment="1" applyProtection="1">
      <alignment horizontal="center" wrapText="1"/>
      <protection locked="0"/>
    </xf>
    <xf numFmtId="1" fontId="11" fillId="3" borderId="1" xfId="6" applyNumberFormat="1" applyBorder="1" applyAlignment="1" applyProtection="1">
      <alignment horizontal="center" wrapText="1"/>
      <protection locked="0"/>
    </xf>
    <xf numFmtId="1" fontId="1" fillId="0" borderId="1" xfId="0" applyNumberFormat="1" applyFont="1" applyFill="1" applyBorder="1" applyAlignment="1">
      <alignment horizontal="center" wrapText="1"/>
    </xf>
    <xf numFmtId="1" fontId="1" fillId="34" borderId="0" xfId="0" applyNumberFormat="1" applyFont="1" applyFill="1" applyBorder="1" applyAlignment="1">
      <alignment horizontal="center" wrapText="1"/>
    </xf>
    <xf numFmtId="1" fontId="1" fillId="36" borderId="1" xfId="0" applyNumberFormat="1" applyFont="1" applyFill="1" applyBorder="1" applyAlignment="1">
      <alignment horizontal="center" wrapText="1"/>
    </xf>
    <xf numFmtId="1" fontId="1" fillId="9" borderId="12" xfId="15" applyNumberFormat="1" applyFont="1" applyBorder="1" applyAlignment="1">
      <alignment horizontal="center" wrapText="1"/>
    </xf>
    <xf numFmtId="1" fontId="1" fillId="0" borderId="0" xfId="0" applyNumberFormat="1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 wrapText="1"/>
    </xf>
    <xf numFmtId="1" fontId="0" fillId="34" borderId="0" xfId="0" applyNumberFormat="1" applyFill="1" applyBorder="1" applyAlignment="1" applyProtection="1">
      <alignment horizontal="center"/>
      <protection locked="0"/>
    </xf>
    <xf numFmtId="1" fontId="11" fillId="3" borderId="1" xfId="6" applyNumberFormat="1" applyBorder="1" applyAlignment="1" applyProtection="1">
      <alignment horizontal="center" vertical="top" wrapText="1"/>
      <protection locked="0"/>
    </xf>
    <xf numFmtId="1" fontId="0" fillId="35" borderId="1" xfId="0" applyNumberFormat="1" applyFont="1" applyFill="1" applyBorder="1" applyAlignment="1">
      <alignment horizontal="center"/>
    </xf>
    <xf numFmtId="1" fontId="25" fillId="0" borderId="1" xfId="43" applyNumberFormat="1" applyFont="1" applyFill="1" applyBorder="1" applyAlignment="1" applyProtection="1">
      <alignment horizontal="center" vertical="top" wrapText="1"/>
      <protection locked="0"/>
    </xf>
    <xf numFmtId="1" fontId="0" fillId="0" borderId="1" xfId="0" applyNumberFormat="1" applyFill="1" applyBorder="1" applyAlignment="1">
      <alignment horizontal="center"/>
    </xf>
    <xf numFmtId="1" fontId="0" fillId="34" borderId="0" xfId="0" applyNumberFormat="1" applyFill="1" applyBorder="1" applyAlignment="1">
      <alignment horizontal="center"/>
    </xf>
    <xf numFmtId="1" fontId="0" fillId="36" borderId="1" xfId="0" applyNumberFormat="1" applyFill="1" applyBorder="1" applyAlignment="1">
      <alignment horizontal="center"/>
    </xf>
    <xf numFmtId="1" fontId="24" fillId="9" borderId="12" xfId="15" applyNumberFormat="1" applyFont="1" applyBorder="1" applyAlignment="1" applyProtection="1">
      <alignment vertical="top" wrapText="1"/>
    </xf>
    <xf numFmtId="1" fontId="22" fillId="9" borderId="12" xfId="15" applyNumberFormat="1" applyFont="1" applyBorder="1" applyAlignment="1" applyProtection="1">
      <alignment vertical="top" wrapText="1"/>
    </xf>
    <xf numFmtId="1" fontId="0" fillId="0" borderId="0" xfId="0" applyNumberFormat="1" applyBorder="1" applyAlignment="1">
      <alignment horizontal="center"/>
    </xf>
    <xf numFmtId="1" fontId="0" fillId="0" borderId="1" xfId="8" applyNumberFormat="1" applyFont="1" applyFill="1" applyBorder="1" applyAlignment="1" applyProtection="1">
      <alignment horizontal="center" vertical="top" wrapText="1"/>
      <protection locked="0"/>
    </xf>
    <xf numFmtId="1" fontId="13" fillId="9" borderId="12" xfId="15" applyNumberFormat="1" applyFont="1" applyBorder="1" applyAlignment="1" applyProtection="1">
      <alignment vertical="top" wrapText="1"/>
    </xf>
    <xf numFmtId="1" fontId="13" fillId="0" borderId="1" xfId="8" applyNumberFormat="1" applyFill="1" applyBorder="1" applyAlignment="1" applyProtection="1">
      <alignment vertical="top" wrapText="1"/>
      <protection locked="0"/>
    </xf>
    <xf numFmtId="1" fontId="12" fillId="4" borderId="1" xfId="7" applyNumberFormat="1" applyBorder="1" applyAlignment="1">
      <alignment horizontal="center"/>
    </xf>
    <xf numFmtId="1" fontId="0" fillId="0" borderId="13" xfId="0" applyNumberFormat="1" applyFill="1" applyBorder="1" applyAlignment="1" applyProtection="1">
      <alignment horizontal="center"/>
      <protection locked="0"/>
    </xf>
    <xf numFmtId="1" fontId="24" fillId="0" borderId="1" xfId="43" applyNumberFormat="1" applyFont="1" applyFill="1" applyBorder="1" applyAlignment="1" applyProtection="1">
      <alignment vertical="top" wrapText="1"/>
      <protection locked="0"/>
    </xf>
    <xf numFmtId="1" fontId="6" fillId="0" borderId="1" xfId="8" applyNumberFormat="1" applyFont="1" applyFill="1" applyBorder="1" applyAlignment="1" applyProtection="1">
      <alignment horizontal="center" vertical="top" wrapText="1"/>
      <protection locked="0"/>
    </xf>
    <xf numFmtId="1" fontId="0" fillId="0" borderId="20" xfId="0" applyNumberFormat="1" applyFill="1" applyBorder="1" applyAlignment="1" applyProtection="1">
      <alignment horizontal="center"/>
      <protection locked="0"/>
    </xf>
    <xf numFmtId="1" fontId="0" fillId="0" borderId="0" xfId="0" applyNumberFormat="1" applyFill="1" applyBorder="1" applyAlignment="1" applyProtection="1">
      <alignment horizontal="center"/>
      <protection locked="0"/>
    </xf>
    <xf numFmtId="1" fontId="0" fillId="0" borderId="1" xfId="0" applyNumberFormat="1" applyFill="1" applyBorder="1" applyAlignment="1" applyProtection="1">
      <alignment horizontal="left"/>
      <protection locked="0"/>
    </xf>
    <xf numFmtId="1" fontId="0" fillId="0" borderId="0" xfId="0" applyNumberFormat="1" applyFont="1" applyFill="1" applyBorder="1" applyAlignment="1" applyProtection="1">
      <alignment horizontal="center"/>
      <protection locked="0"/>
    </xf>
    <xf numFmtId="1" fontId="0" fillId="9" borderId="12" xfId="15" applyNumberFormat="1" applyFont="1" applyBorder="1" applyAlignment="1" applyProtection="1">
      <alignment horizontal="center"/>
      <protection locked="0"/>
    </xf>
    <xf numFmtId="1" fontId="11" fillId="3" borderId="1" xfId="6" applyNumberFormat="1" applyBorder="1" applyAlignment="1" applyProtection="1">
      <alignment horizontal="center"/>
      <protection locked="0"/>
    </xf>
    <xf numFmtId="1" fontId="0" fillId="9" borderId="12" xfId="15" applyNumberFormat="1" applyFont="1" applyBorder="1" applyAlignment="1">
      <alignment horizontal="center"/>
    </xf>
    <xf numFmtId="1" fontId="0" fillId="9" borderId="1" xfId="15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1" fontId="0" fillId="36" borderId="0" xfId="0" applyNumberFormat="1" applyFill="1" applyBorder="1" applyAlignment="1">
      <alignment horizontal="center"/>
    </xf>
    <xf numFmtId="1" fontId="0" fillId="34" borderId="0" xfId="0" applyNumberFormat="1" applyFill="1" applyAlignment="1">
      <alignment horizontal="center"/>
    </xf>
    <xf numFmtId="1" fontId="13" fillId="5" borderId="12" xfId="8" applyNumberFormat="1" applyBorder="1" applyAlignment="1">
      <alignment horizontal="center"/>
    </xf>
    <xf numFmtId="1" fontId="0" fillId="0" borderId="21" xfId="0" applyNumberFormat="1" applyFill="1" applyBorder="1" applyAlignment="1" applyProtection="1">
      <alignment horizontal="center"/>
      <protection locked="0"/>
    </xf>
    <xf numFmtId="1" fontId="0" fillId="0" borderId="22" xfId="0" applyNumberFormat="1" applyFill="1" applyBorder="1" applyAlignment="1" applyProtection="1">
      <alignment horizontal="center"/>
      <protection locked="0"/>
    </xf>
    <xf numFmtId="1" fontId="0" fillId="0" borderId="22" xfId="0" applyNumberFormat="1" applyFont="1" applyFill="1" applyBorder="1" applyAlignment="1" applyProtection="1">
      <alignment horizontal="center"/>
      <protection locked="0"/>
    </xf>
    <xf numFmtId="1" fontId="0" fillId="34" borderId="22" xfId="0" applyNumberFormat="1" applyFill="1" applyBorder="1" applyAlignment="1">
      <alignment horizontal="center"/>
    </xf>
    <xf numFmtId="1" fontId="0" fillId="9" borderId="2" xfId="15" applyNumberFormat="1" applyFont="1" applyBorder="1" applyAlignment="1">
      <alignment horizontal="center"/>
    </xf>
    <xf numFmtId="1" fontId="0" fillId="9" borderId="30" xfId="15" applyNumberFormat="1" applyFont="1" applyBorder="1" applyAlignment="1" applyProtection="1">
      <alignment horizontal="center"/>
      <protection locked="0"/>
    </xf>
    <xf numFmtId="1" fontId="11" fillId="3" borderId="0" xfId="6" applyNumberFormat="1" applyBorder="1" applyAlignment="1" applyProtection="1">
      <alignment horizontal="center"/>
      <protection locked="0"/>
    </xf>
    <xf numFmtId="1" fontId="0" fillId="0" borderId="0" xfId="0" applyNumberFormat="1" applyFon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" fontId="0" fillId="9" borderId="30" xfId="15" applyNumberFormat="1" applyFont="1" applyBorder="1" applyAlignment="1">
      <alignment horizontal="center"/>
    </xf>
    <xf numFmtId="1" fontId="0" fillId="9" borderId="27" xfId="15" applyNumberFormat="1" applyFont="1" applyBorder="1" applyAlignment="1">
      <alignment horizontal="center"/>
    </xf>
    <xf numFmtId="1" fontId="0" fillId="0" borderId="0" xfId="15" applyNumberFormat="1" applyFont="1" applyFill="1" applyBorder="1" applyAlignment="1">
      <alignment horizontal="center"/>
    </xf>
    <xf numFmtId="1" fontId="11" fillId="0" borderId="0" xfId="6" applyNumberFormat="1" applyFill="1" applyBorder="1" applyAlignment="1" applyProtection="1">
      <alignment horizontal="center"/>
      <protection locked="0"/>
    </xf>
    <xf numFmtId="1" fontId="0" fillId="0" borderId="1" xfId="0" applyNumberFormat="1" applyFont="1" applyFill="1" applyBorder="1" applyAlignment="1" applyProtection="1">
      <alignment horizontal="center"/>
      <protection locked="0"/>
    </xf>
    <xf numFmtId="1" fontId="0" fillId="0" borderId="0" xfId="0" applyNumberFormat="1" applyFill="1" applyBorder="1" applyAlignment="1" applyProtection="1">
      <alignment horizontal="center" wrapText="1"/>
      <protection locked="0"/>
    </xf>
    <xf numFmtId="1" fontId="0" fillId="34" borderId="0" xfId="0" applyNumberFormat="1" applyFill="1" applyBorder="1" applyAlignment="1" applyProtection="1">
      <alignment horizontal="center" wrapText="1"/>
      <protection locked="0"/>
    </xf>
    <xf numFmtId="1" fontId="0" fillId="0" borderId="0" xfId="15" applyNumberFormat="1" applyFont="1" applyFill="1" applyBorder="1" applyAlignment="1" applyProtection="1">
      <alignment horizontal="center" wrapText="1"/>
      <protection locked="0"/>
    </xf>
    <xf numFmtId="1" fontId="11" fillId="0" borderId="0" xfId="6" applyNumberFormat="1" applyFill="1" applyBorder="1" applyAlignment="1" applyProtection="1">
      <alignment horizontal="center" wrapText="1"/>
      <protection locked="0"/>
    </xf>
    <xf numFmtId="1" fontId="0" fillId="0" borderId="0" xfId="0" applyNumberFormat="1" applyFont="1" applyFill="1" applyBorder="1" applyAlignment="1">
      <alignment horizontal="center" wrapText="1"/>
    </xf>
    <xf numFmtId="1" fontId="0" fillId="0" borderId="0" xfId="0" applyNumberFormat="1" applyFill="1" applyBorder="1" applyAlignment="1">
      <alignment horizontal="center" wrapText="1"/>
    </xf>
    <xf numFmtId="1" fontId="0" fillId="0" borderId="1" xfId="0" applyNumberFormat="1" applyFill="1" applyBorder="1" applyAlignment="1">
      <alignment horizontal="center" wrapText="1"/>
    </xf>
    <xf numFmtId="1" fontId="0" fillId="0" borderId="13" xfId="0" applyNumberFormat="1" applyFill="1" applyBorder="1" applyAlignment="1">
      <alignment horizontal="center" wrapText="1"/>
    </xf>
    <xf numFmtId="1" fontId="0" fillId="34" borderId="0" xfId="0" applyNumberFormat="1" applyFill="1" applyBorder="1" applyAlignment="1">
      <alignment horizontal="center" wrapText="1"/>
    </xf>
    <xf numFmtId="1" fontId="0" fillId="36" borderId="0" xfId="0" applyNumberFormat="1" applyFill="1" applyBorder="1" applyAlignment="1">
      <alignment horizontal="center" wrapText="1"/>
    </xf>
    <xf numFmtId="1" fontId="0" fillId="0" borderId="0" xfId="15" applyNumberFormat="1" applyFont="1" applyFill="1" applyBorder="1" applyAlignment="1">
      <alignment horizontal="center" wrapText="1"/>
    </xf>
    <xf numFmtId="1" fontId="0" fillId="0" borderId="0" xfId="0" applyNumberFormat="1" applyBorder="1" applyAlignment="1">
      <alignment horizontal="center" wrapText="1"/>
    </xf>
    <xf numFmtId="1" fontId="0" fillId="0" borderId="0" xfId="0" applyNumberFormat="1" applyAlignment="1">
      <alignment horizontal="center" wrapText="1"/>
    </xf>
    <xf numFmtId="1" fontId="0" fillId="34" borderId="0" xfId="0" applyNumberFormat="1" applyFill="1" applyBorder="1" applyAlignment="1" applyProtection="1">
      <alignment horizontal="left"/>
      <protection locked="0"/>
    </xf>
    <xf numFmtId="1" fontId="0" fillId="0" borderId="0" xfId="15" applyNumberFormat="1" applyFont="1" applyFill="1" applyBorder="1" applyAlignment="1" applyProtection="1">
      <alignment horizontal="center"/>
      <protection locked="0"/>
    </xf>
    <xf numFmtId="1" fontId="0" fillId="0" borderId="13" xfId="0" applyNumberFormat="1" applyFill="1" applyBorder="1" applyAlignment="1">
      <alignment horizontal="center"/>
    </xf>
    <xf numFmtId="1" fontId="12" fillId="0" borderId="0" xfId="15" applyNumberFormat="1" applyFont="1" applyFill="1" applyBorder="1" applyAlignment="1" applyProtection="1">
      <alignment horizontal="center"/>
      <protection locked="0"/>
    </xf>
    <xf numFmtId="1" fontId="12" fillId="0" borderId="1" xfId="7" applyNumberFormat="1" applyFill="1" applyBorder="1" applyAlignment="1">
      <alignment horizontal="center"/>
    </xf>
    <xf numFmtId="1" fontId="12" fillId="4" borderId="13" xfId="7" applyNumberFormat="1" applyBorder="1" applyAlignment="1">
      <alignment horizontal="center"/>
    </xf>
    <xf numFmtId="1" fontId="12" fillId="0" borderId="0" xfId="15" applyNumberFormat="1" applyFont="1" applyFill="1" applyBorder="1" applyAlignment="1">
      <alignment horizontal="center"/>
    </xf>
    <xf numFmtId="1" fontId="12" fillId="0" borderId="1" xfId="7" applyNumberFormat="1" applyFill="1" applyBorder="1" applyAlignment="1" applyProtection="1">
      <alignment horizontal="center"/>
      <protection locked="0"/>
    </xf>
    <xf numFmtId="1" fontId="0" fillId="0" borderId="2" xfId="0" applyNumberFormat="1" applyFill="1" applyBorder="1" applyAlignment="1" applyProtection="1">
      <alignment horizontal="center"/>
      <protection locked="0"/>
    </xf>
    <xf numFmtId="1" fontId="0" fillId="0" borderId="2" xfId="0" applyNumberFormat="1" applyFill="1" applyBorder="1" applyAlignment="1">
      <alignment horizontal="center"/>
    </xf>
    <xf numFmtId="1" fontId="1" fillId="0" borderId="1" xfId="0" applyNumberFormat="1" applyFont="1" applyFill="1" applyBorder="1" applyAlignment="1" applyProtection="1">
      <alignment horizontal="center"/>
      <protection locked="0"/>
    </xf>
    <xf numFmtId="1" fontId="0" fillId="0" borderId="1" xfId="0" applyNumberFormat="1" applyFont="1" applyFill="1" applyBorder="1" applyAlignment="1">
      <alignment horizontal="center"/>
    </xf>
    <xf numFmtId="1" fontId="0" fillId="0" borderId="30" xfId="15" applyNumberFormat="1" applyFont="1" applyFill="1" applyBorder="1" applyAlignment="1" applyProtection="1">
      <alignment horizontal="center"/>
      <protection locked="0"/>
    </xf>
    <xf numFmtId="1" fontId="0" fillId="0" borderId="30" xfId="15" applyNumberFormat="1" applyFont="1" applyFill="1" applyBorder="1" applyAlignment="1">
      <alignment horizontal="center"/>
    </xf>
    <xf numFmtId="1" fontId="0" fillId="0" borderId="27" xfId="15" applyNumberFormat="1" applyFont="1" applyFill="1" applyBorder="1" applyAlignment="1">
      <alignment horizontal="center"/>
    </xf>
    <xf numFmtId="1" fontId="0" fillId="0" borderId="0" xfId="0" applyNumberFormat="1" applyFill="1" applyAlignment="1">
      <alignment horizontal="center"/>
    </xf>
    <xf numFmtId="1" fontId="0" fillId="0" borderId="25" xfId="15" applyNumberFormat="1" applyFont="1" applyFill="1" applyBorder="1" applyAlignment="1" applyProtection="1">
      <alignment horizontal="center"/>
      <protection locked="0"/>
    </xf>
    <xf numFmtId="1" fontId="0" fillId="0" borderId="25" xfId="15" applyNumberFormat="1" applyFont="1" applyFill="1" applyBorder="1" applyAlignment="1">
      <alignment horizontal="center"/>
    </xf>
    <xf numFmtId="1" fontId="0" fillId="0" borderId="10" xfId="15" applyNumberFormat="1" applyFont="1" applyFill="1" applyAlignment="1">
      <alignment horizontal="center"/>
    </xf>
    <xf numFmtId="1" fontId="0" fillId="9" borderId="25" xfId="15" applyNumberFormat="1" applyFont="1" applyBorder="1" applyAlignment="1" applyProtection="1">
      <alignment horizontal="center"/>
      <protection locked="0"/>
    </xf>
    <xf numFmtId="1" fontId="0" fillId="9" borderId="25" xfId="15" applyNumberFormat="1" applyFont="1" applyBorder="1" applyAlignment="1">
      <alignment horizontal="center"/>
    </xf>
    <xf numFmtId="1" fontId="0" fillId="9" borderId="10" xfId="15" applyNumberFormat="1" applyFont="1" applyAlignment="1">
      <alignment horizontal="center"/>
    </xf>
    <xf numFmtId="0" fontId="0" fillId="0" borderId="0" xfId="0" applyBorder="1"/>
    <xf numFmtId="0" fontId="1" fillId="0" borderId="1" xfId="0" applyFont="1" applyBorder="1" applyAlignment="1">
      <alignment horizontal="center"/>
    </xf>
    <xf numFmtId="0" fontId="0" fillId="42" borderId="1" xfId="0" applyFill="1" applyBorder="1" applyAlignment="1">
      <alignment horizontal="center"/>
    </xf>
    <xf numFmtId="0" fontId="0" fillId="41" borderId="1" xfId="0" applyFill="1" applyBorder="1" applyAlignment="1">
      <alignment horizontal="center"/>
    </xf>
    <xf numFmtId="0" fontId="0" fillId="40" borderId="1" xfId="0" applyFill="1" applyBorder="1" applyAlignment="1">
      <alignment horizontal="center"/>
    </xf>
    <xf numFmtId="0" fontId="1" fillId="34" borderId="1" xfId="0" applyFont="1" applyFill="1" applyBorder="1" applyAlignment="1" applyProtection="1">
      <alignment horizontal="center" wrapText="1"/>
      <protection locked="0"/>
    </xf>
    <xf numFmtId="0" fontId="0" fillId="34" borderId="1" xfId="0" applyFill="1" applyBorder="1" applyAlignment="1" applyProtection="1">
      <alignment horizontal="center"/>
      <protection locked="0"/>
    </xf>
    <xf numFmtId="2" fontId="1" fillId="34" borderId="1" xfId="0" applyNumberFormat="1" applyFont="1" applyFill="1" applyBorder="1" applyAlignment="1" applyProtection="1">
      <alignment horizontal="center" wrapText="1"/>
      <protection locked="0"/>
    </xf>
    <xf numFmtId="2" fontId="0" fillId="34" borderId="1" xfId="0" applyNumberFormat="1" applyFill="1" applyBorder="1" applyAlignment="1" applyProtection="1">
      <alignment horizontal="left"/>
      <protection locked="0"/>
    </xf>
    <xf numFmtId="0" fontId="11" fillId="3" borderId="12" xfId="6" applyBorder="1" applyAlignment="1" applyProtection="1">
      <alignment horizontal="center" wrapText="1"/>
      <protection locked="0"/>
    </xf>
    <xf numFmtId="49" fontId="11" fillId="3" borderId="12" xfId="6" applyNumberFormat="1" applyBorder="1" applyAlignment="1" applyProtection="1">
      <alignment horizontal="center" vertical="top" wrapText="1"/>
      <protection locked="0"/>
    </xf>
    <xf numFmtId="0" fontId="11" fillId="3" borderId="12" xfId="6" applyBorder="1" applyAlignment="1" applyProtection="1">
      <alignment horizontal="center"/>
      <protection locked="0"/>
    </xf>
    <xf numFmtId="1" fontId="1" fillId="34" borderId="1" xfId="0" applyNumberFormat="1" applyFont="1" applyFill="1" applyBorder="1" applyAlignment="1" applyProtection="1">
      <alignment horizontal="center" wrapText="1"/>
      <protection locked="0"/>
    </xf>
    <xf numFmtId="1" fontId="0" fillId="34" borderId="1" xfId="0" applyNumberFormat="1" applyFill="1" applyBorder="1" applyAlignment="1" applyProtection="1">
      <alignment horizontal="center"/>
      <protection locked="0"/>
    </xf>
    <xf numFmtId="1" fontId="1" fillId="9" borderId="1" xfId="15" applyNumberFormat="1" applyFont="1" applyBorder="1" applyAlignment="1" applyProtection="1">
      <alignment horizontal="center" wrapText="1"/>
      <protection locked="0"/>
    </xf>
    <xf numFmtId="1" fontId="0" fillId="0" borderId="0" xfId="0" applyNumberFormat="1" applyFont="1" applyFill="1" applyBorder="1" applyAlignment="1" applyProtection="1">
      <alignment horizontal="center" wrapText="1"/>
      <protection locked="0"/>
    </xf>
    <xf numFmtId="1" fontId="11" fillId="0" borderId="1" xfId="6" applyNumberFormat="1" applyFill="1" applyBorder="1" applyAlignment="1" applyProtection="1">
      <alignment vertical="top" wrapText="1"/>
      <protection locked="0"/>
    </xf>
    <xf numFmtId="1" fontId="11" fillId="0" borderId="1" xfId="6" applyNumberFormat="1" applyFill="1" applyBorder="1" applyAlignment="1" applyProtection="1">
      <alignment horizontal="center"/>
      <protection locked="0"/>
    </xf>
    <xf numFmtId="1" fontId="11" fillId="0" borderId="1" xfId="6" applyNumberFormat="1" applyFill="1" applyBorder="1" applyAlignment="1" applyProtection="1">
      <alignment horizontal="center" wrapText="1"/>
      <protection locked="0"/>
    </xf>
    <xf numFmtId="0" fontId="0" fillId="0" borderId="1" xfId="0" applyFill="1" applyBorder="1" applyAlignment="1" applyProtection="1">
      <alignment horizontal="center"/>
      <protection locked="0"/>
    </xf>
    <xf numFmtId="1" fontId="0" fillId="0" borderId="1" xfId="0" applyNumberFormat="1" applyFill="1" applyBorder="1" applyAlignment="1" applyProtection="1">
      <alignment horizontal="center"/>
      <protection locked="0"/>
    </xf>
    <xf numFmtId="49" fontId="0" fillId="0" borderId="1" xfId="0" applyNumberFormat="1" applyFill="1" applyBorder="1" applyAlignment="1" applyProtection="1">
      <alignment horizontal="center"/>
      <protection locked="0"/>
    </xf>
    <xf numFmtId="0" fontId="44" fillId="43" borderId="1" xfId="42" applyFont="1" applyFill="1" applyBorder="1" applyProtection="1"/>
    <xf numFmtId="0" fontId="44" fillId="43" borderId="44" xfId="42" applyFont="1" applyFill="1" applyBorder="1" applyProtection="1"/>
    <xf numFmtId="1" fontId="0" fillId="0" borderId="13" xfId="0" applyNumberFormat="1" applyFont="1" applyFill="1" applyBorder="1" applyAlignment="1">
      <alignment horizontal="center"/>
    </xf>
    <xf numFmtId="0" fontId="24" fillId="46" borderId="1" xfId="43" applyFont="1" applyFill="1" applyBorder="1" applyAlignment="1" applyProtection="1">
      <alignment vertical="top" wrapText="1"/>
    </xf>
    <xf numFmtId="0" fontId="45" fillId="43" borderId="45" xfId="43" applyFont="1" applyFill="1" applyBorder="1" applyProtection="1"/>
    <xf numFmtId="0" fontId="0" fillId="46" borderId="1" xfId="0" applyFill="1" applyBorder="1" applyAlignment="1">
      <alignment horizontal="center"/>
    </xf>
    <xf numFmtId="0" fontId="0" fillId="46" borderId="1" xfId="0" applyFill="1" applyBorder="1" applyAlignment="1">
      <alignment horizontal="left"/>
    </xf>
    <xf numFmtId="0" fontId="0" fillId="46" borderId="1" xfId="0" applyFill="1" applyBorder="1" applyAlignment="1" applyProtection="1">
      <alignment horizontal="left"/>
      <protection locked="0"/>
    </xf>
    <xf numFmtId="0" fontId="45" fillId="43" borderId="44" xfId="43" applyFont="1" applyFill="1" applyBorder="1" applyProtection="1"/>
    <xf numFmtId="0" fontId="44" fillId="43" borderId="43" xfId="42" applyFont="1" applyFill="1" applyBorder="1" applyProtection="1"/>
    <xf numFmtId="0" fontId="22" fillId="44" borderId="43" xfId="42" applyFont="1" applyFill="1" applyBorder="1" applyAlignment="1" applyProtection="1">
      <alignment vertical="top" wrapText="1"/>
    </xf>
    <xf numFmtId="49" fontId="22" fillId="44" borderId="43" xfId="42" applyNumberFormat="1" applyFont="1" applyFill="1" applyBorder="1" applyAlignment="1" applyProtection="1">
      <alignment vertical="top" wrapText="1"/>
    </xf>
    <xf numFmtId="0" fontId="22" fillId="44" borderId="43" xfId="42" applyFont="1" applyFill="1" applyBorder="1" applyAlignment="1" applyProtection="1">
      <alignment vertical="top" wrapText="1"/>
    </xf>
    <xf numFmtId="49" fontId="22" fillId="44" borderId="43" xfId="42" applyNumberFormat="1" applyFont="1" applyFill="1" applyBorder="1" applyAlignment="1" applyProtection="1">
      <alignment vertical="top" wrapText="1"/>
    </xf>
    <xf numFmtId="49" fontId="22" fillId="40" borderId="43" xfId="42" applyNumberFormat="1" applyFill="1" applyBorder="1" applyAlignment="1" applyProtection="1">
      <alignment wrapText="1"/>
      <protection locked="0"/>
    </xf>
    <xf numFmtId="49" fontId="22" fillId="0" borderId="43" xfId="42" applyNumberFormat="1" applyFont="1" applyBorder="1" applyAlignment="1" applyProtection="1">
      <alignment vertical="top" wrapText="1"/>
      <protection locked="0"/>
    </xf>
    <xf numFmtId="49" fontId="22" fillId="36" borderId="43" xfId="42" applyNumberFormat="1" applyFill="1" applyBorder="1" applyAlignment="1" applyProtection="1">
      <alignment wrapText="1"/>
      <protection locked="0"/>
    </xf>
    <xf numFmtId="49" fontId="22" fillId="45" borderId="43" xfId="42" applyNumberFormat="1" applyFill="1" applyBorder="1" applyAlignment="1" applyProtection="1">
      <alignment wrapText="1"/>
      <protection locked="0"/>
    </xf>
    <xf numFmtId="49" fontId="22" fillId="0" borderId="43" xfId="42" applyNumberFormat="1" applyFont="1" applyBorder="1" applyAlignment="1" applyProtection="1">
      <alignment vertical="top" wrapText="1"/>
      <protection locked="0"/>
    </xf>
    <xf numFmtId="49" fontId="22" fillId="36" borderId="43" xfId="42" applyNumberFormat="1" applyFill="1" applyBorder="1" applyAlignment="1" applyProtection="1">
      <alignment wrapText="1"/>
      <protection locked="0"/>
    </xf>
    <xf numFmtId="49" fontId="22" fillId="40" borderId="43" xfId="42" applyNumberFormat="1" applyFill="1" applyBorder="1" applyAlignment="1" applyProtection="1">
      <alignment wrapText="1"/>
      <protection locked="0"/>
    </xf>
    <xf numFmtId="49" fontId="24" fillId="46" borderId="1" xfId="43" applyNumberFormat="1" applyFont="1" applyFill="1" applyBorder="1" applyAlignment="1" applyProtection="1">
      <alignment vertical="top" wrapText="1"/>
    </xf>
    <xf numFmtId="0" fontId="45" fillId="43" borderId="43" xfId="43" applyFont="1" applyFill="1" applyBorder="1" applyProtection="1"/>
    <xf numFmtId="0" fontId="45" fillId="43" borderId="43" xfId="43" applyFont="1" applyFill="1" applyBorder="1" applyProtection="1"/>
    <xf numFmtId="0" fontId="45" fillId="43" borderId="43" xfId="43" applyFont="1" applyFill="1" applyBorder="1" applyProtection="1"/>
    <xf numFmtId="0" fontId="45" fillId="43" borderId="43" xfId="43" applyFont="1" applyFill="1" applyBorder="1" applyProtection="1"/>
    <xf numFmtId="0" fontId="0" fillId="46" borderId="1" xfId="0" applyFill="1" applyBorder="1" applyAlignment="1" applyProtection="1">
      <alignment horizontal="center"/>
      <protection locked="0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wrapText="1"/>
    </xf>
    <xf numFmtId="0" fontId="0" fillId="0" borderId="32" xfId="0" applyBorder="1" applyAlignment="1">
      <alignment horizontal="center" wrapText="1"/>
    </xf>
    <xf numFmtId="0" fontId="0" fillId="0" borderId="28" xfId="0" applyBorder="1" applyAlignment="1">
      <alignment horizontal="center" wrapText="1"/>
    </xf>
    <xf numFmtId="0" fontId="1" fillId="0" borderId="0" xfId="0" applyFont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 textRotation="90"/>
      <protection locked="0"/>
    </xf>
    <xf numFmtId="2" fontId="1" fillId="0" borderId="2" xfId="0" applyNumberFormat="1" applyFont="1" applyBorder="1" applyAlignment="1" applyProtection="1">
      <alignment horizontal="center"/>
      <protection locked="0"/>
    </xf>
    <xf numFmtId="2" fontId="1" fillId="0" borderId="1" xfId="0" applyNumberFormat="1" applyFont="1" applyBorder="1" applyAlignment="1" applyProtection="1">
      <alignment horizontal="center"/>
      <protection locked="0"/>
    </xf>
    <xf numFmtId="0" fontId="3" fillId="0" borderId="31" xfId="0" applyFont="1" applyFill="1" applyBorder="1" applyAlignment="1">
      <alignment horizontal="center"/>
    </xf>
    <xf numFmtId="0" fontId="3" fillId="0" borderId="39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38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3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"/>
    </xf>
    <xf numFmtId="0" fontId="2" fillId="0" borderId="31" xfId="0" applyFont="1" applyFill="1" applyBorder="1" applyAlignment="1">
      <alignment horizontal="center"/>
    </xf>
    <xf numFmtId="0" fontId="12" fillId="4" borderId="1" xfId="7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12" fillId="4" borderId="13" xfId="7" applyBorder="1" applyAlignment="1" applyProtection="1">
      <alignment horizontal="center"/>
      <protection locked="0"/>
    </xf>
    <xf numFmtId="0" fontId="12" fillId="4" borderId="23" xfId="7" applyBorder="1" applyAlignment="1" applyProtection="1">
      <alignment horizontal="center"/>
      <protection locked="0"/>
    </xf>
    <xf numFmtId="0" fontId="12" fillId="4" borderId="12" xfId="7" applyBorder="1" applyAlignment="1" applyProtection="1">
      <alignment horizontal="center"/>
      <protection locked="0"/>
    </xf>
    <xf numFmtId="0" fontId="0" fillId="0" borderId="13" xfId="0" applyFont="1" applyFill="1" applyBorder="1" applyAlignment="1" applyProtection="1">
      <alignment horizontal="center"/>
      <protection locked="0"/>
    </xf>
    <xf numFmtId="0" fontId="0" fillId="0" borderId="23" xfId="0" applyFont="1" applyFill="1" applyBorder="1" applyAlignment="1" applyProtection="1">
      <alignment horizontal="center"/>
      <protection locked="0"/>
    </xf>
    <xf numFmtId="0" fontId="0" fillId="0" borderId="12" xfId="0" applyFont="1" applyFill="1" applyBorder="1" applyAlignment="1" applyProtection="1">
      <alignment horizontal="center"/>
      <protection locked="0"/>
    </xf>
    <xf numFmtId="0" fontId="0" fillId="0" borderId="15" xfId="0" applyFont="1" applyFill="1" applyBorder="1" applyAlignment="1" applyProtection="1">
      <alignment horizontal="center"/>
      <protection locked="0"/>
    </xf>
    <xf numFmtId="0" fontId="0" fillId="0" borderId="24" xfId="0" applyFont="1" applyFill="1" applyBorder="1" applyAlignment="1" applyProtection="1">
      <alignment horizontal="center"/>
      <protection locked="0"/>
    </xf>
    <xf numFmtId="0" fontId="0" fillId="0" borderId="14" xfId="0" applyFont="1" applyFill="1" applyBorder="1" applyAlignment="1" applyProtection="1">
      <alignment horizontal="center"/>
      <protection locked="0"/>
    </xf>
    <xf numFmtId="2" fontId="0" fillId="0" borderId="13" xfId="0" applyNumberFormat="1" applyFont="1" applyFill="1" applyBorder="1" applyAlignment="1" applyProtection="1">
      <alignment horizontal="center"/>
      <protection locked="0"/>
    </xf>
    <xf numFmtId="2" fontId="0" fillId="0" borderId="23" xfId="0" applyNumberFormat="1" applyFont="1" applyFill="1" applyBorder="1" applyAlignment="1" applyProtection="1">
      <alignment horizontal="center"/>
      <protection locked="0"/>
    </xf>
    <xf numFmtId="2" fontId="0" fillId="0" borderId="12" xfId="0" applyNumberFormat="1" applyFont="1" applyFill="1" applyBorder="1" applyAlignment="1" applyProtection="1">
      <alignment horizontal="center"/>
      <protection locked="0"/>
    </xf>
    <xf numFmtId="2" fontId="12" fillId="4" borderId="13" xfId="7" applyNumberFormat="1" applyBorder="1" applyAlignment="1" applyProtection="1">
      <alignment horizontal="center"/>
      <protection locked="0"/>
    </xf>
    <xf numFmtId="2" fontId="12" fillId="4" borderId="23" xfId="7" applyNumberFormat="1" applyBorder="1" applyAlignment="1" applyProtection="1">
      <alignment horizontal="center"/>
      <protection locked="0"/>
    </xf>
    <xf numFmtId="2" fontId="12" fillId="4" borderId="12" xfId="7" applyNumberFormat="1" applyBorder="1" applyAlignment="1" applyProtection="1">
      <alignment horizontal="center"/>
      <protection locked="0"/>
    </xf>
    <xf numFmtId="1" fontId="3" fillId="0" borderId="16" xfId="0" applyNumberFormat="1" applyFont="1" applyFill="1" applyBorder="1" applyAlignment="1">
      <alignment horizontal="center"/>
    </xf>
    <xf numFmtId="1" fontId="2" fillId="0" borderId="17" xfId="0" applyNumberFormat="1" applyFont="1" applyFill="1" applyBorder="1" applyAlignment="1">
      <alignment horizontal="center"/>
    </xf>
    <xf numFmtId="1" fontId="2" fillId="0" borderId="18" xfId="0" applyNumberFormat="1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1" fontId="43" fillId="0" borderId="36" xfId="15" applyNumberFormat="1" applyFont="1" applyFill="1" applyBorder="1" applyAlignment="1">
      <alignment horizontal="center"/>
    </xf>
    <xf numFmtId="1" fontId="0" fillId="0" borderId="0" xfId="15" applyNumberFormat="1" applyFont="1" applyFill="1" applyBorder="1" applyAlignment="1">
      <alignment horizontal="center"/>
    </xf>
    <xf numFmtId="1" fontId="2" fillId="0" borderId="37" xfId="15" applyNumberFormat="1" applyFont="1" applyFill="1" applyBorder="1" applyAlignment="1">
      <alignment horizontal="center"/>
    </xf>
    <xf numFmtId="1" fontId="2" fillId="0" borderId="31" xfId="15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1" fontId="3" fillId="0" borderId="40" xfId="0" applyNumberFormat="1" applyFont="1" applyFill="1" applyBorder="1" applyAlignment="1">
      <alignment horizontal="center"/>
    </xf>
    <xf numFmtId="1" fontId="3" fillId="0" borderId="24" xfId="0" applyNumberFormat="1" applyFont="1" applyFill="1" applyBorder="1" applyAlignment="1">
      <alignment horizontal="center"/>
    </xf>
    <xf numFmtId="1" fontId="3" fillId="0" borderId="14" xfId="0" applyNumberFormat="1" applyFont="1" applyFill="1" applyBorder="1" applyAlignment="1">
      <alignment horizontal="center"/>
    </xf>
    <xf numFmtId="1" fontId="3" fillId="0" borderId="36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1" fontId="2" fillId="0" borderId="35" xfId="0" applyNumberFormat="1" applyFont="1" applyFill="1" applyBorder="1" applyAlignment="1">
      <alignment horizontal="center"/>
    </xf>
    <xf numFmtId="1" fontId="3" fillId="0" borderId="28" xfId="0" applyNumberFormat="1" applyFont="1" applyFill="1" applyBorder="1" applyAlignment="1">
      <alignment horizontal="center"/>
    </xf>
    <xf numFmtId="1" fontId="2" fillId="0" borderId="28" xfId="0" applyNumberFormat="1" applyFont="1" applyFill="1" applyBorder="1" applyAlignment="1">
      <alignment horizontal="center"/>
    </xf>
    <xf numFmtId="1" fontId="12" fillId="4" borderId="13" xfId="7" applyNumberFormat="1" applyBorder="1" applyAlignment="1" applyProtection="1">
      <alignment horizontal="center"/>
      <protection locked="0"/>
    </xf>
    <xf numFmtId="1" fontId="12" fillId="4" borderId="23" xfId="7" applyNumberFormat="1" applyBorder="1" applyAlignment="1" applyProtection="1">
      <alignment horizontal="center"/>
      <protection locked="0"/>
    </xf>
    <xf numFmtId="1" fontId="12" fillId="4" borderId="12" xfId="7" applyNumberFormat="1" applyBorder="1" applyAlignment="1" applyProtection="1">
      <alignment horizontal="center"/>
      <protection locked="0"/>
    </xf>
    <xf numFmtId="1" fontId="0" fillId="0" borderId="13" xfId="0" applyNumberFormat="1" applyFont="1" applyFill="1" applyBorder="1" applyAlignment="1" applyProtection="1">
      <alignment horizontal="center"/>
      <protection locked="0"/>
    </xf>
    <xf numFmtId="1" fontId="0" fillId="0" borderId="23" xfId="0" applyNumberFormat="1" applyFont="1" applyFill="1" applyBorder="1" applyAlignment="1" applyProtection="1">
      <alignment horizontal="center"/>
      <protection locked="0"/>
    </xf>
    <xf numFmtId="1" fontId="0" fillId="0" borderId="12" xfId="0" applyNumberFormat="1" applyFont="1" applyFill="1" applyBorder="1" applyAlignment="1" applyProtection="1">
      <alignment horizontal="center"/>
      <protection locked="0"/>
    </xf>
    <xf numFmtId="1" fontId="0" fillId="0" borderId="15" xfId="0" applyNumberFormat="1" applyFont="1" applyFill="1" applyBorder="1" applyAlignment="1" applyProtection="1">
      <alignment horizontal="center"/>
      <protection locked="0"/>
    </xf>
    <xf numFmtId="1" fontId="0" fillId="0" borderId="24" xfId="0" applyNumberFormat="1" applyFont="1" applyFill="1" applyBorder="1" applyAlignment="1" applyProtection="1">
      <alignment horizontal="center"/>
      <protection locked="0"/>
    </xf>
    <xf numFmtId="1" fontId="0" fillId="0" borderId="14" xfId="0" applyNumberFormat="1" applyFont="1" applyFill="1" applyBorder="1" applyAlignment="1" applyProtection="1">
      <alignment horizontal="center"/>
      <protection locked="0"/>
    </xf>
    <xf numFmtId="1" fontId="12" fillId="4" borderId="1" xfId="7" applyNumberFormat="1" applyBorder="1" applyAlignment="1" applyProtection="1">
      <alignment horizontal="center"/>
      <protection locked="0"/>
    </xf>
    <xf numFmtId="1" fontId="0" fillId="0" borderId="1" xfId="0" applyNumberFormat="1" applyFill="1" applyBorder="1" applyAlignment="1" applyProtection="1">
      <alignment horizontal="center"/>
      <protection locked="0"/>
    </xf>
    <xf numFmtId="1" fontId="0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2" fillId="0" borderId="32" xfId="0" applyFont="1" applyFill="1" applyBorder="1" applyAlignment="1">
      <alignment horizontal="center"/>
    </xf>
    <xf numFmtId="0" fontId="2" fillId="0" borderId="28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2" fontId="0" fillId="0" borderId="1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Fill="1" applyBorder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2 2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33"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00B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FFFF99"/>
      <color rgb="FF66CCFF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Dashboard!$C$1</c:f>
              <c:strCache>
                <c:ptCount val="1"/>
                <c:pt idx="0">
                  <c:v>12</c:v>
                </c:pt>
              </c:strCache>
            </c:strRef>
          </c:tx>
          <c:invertIfNegative val="0"/>
          <c:cat>
            <c:multiLvlStrRef>
              <c:f>Dashboard!$A$2:$B$18</c:f>
              <c:multiLvlStrCache>
                <c:ptCount val="17"/>
                <c:lvl>
                  <c:pt idx="0">
                    <c:v>PSD</c:v>
                  </c:pt>
                  <c:pt idx="1">
                    <c:v>LLC</c:v>
                  </c:pt>
                  <c:pt idx="2">
                    <c:v>MD</c:v>
                  </c:pt>
                  <c:pt idx="3">
                    <c:v>FPOI</c:v>
                  </c:pt>
                  <c:pt idx="5">
                    <c:v>PSD</c:v>
                  </c:pt>
                  <c:pt idx="6">
                    <c:v>LLC</c:v>
                  </c:pt>
                  <c:pt idx="7">
                    <c:v>MD</c:v>
                  </c:pt>
                  <c:pt idx="9">
                    <c:v>English</c:v>
                  </c:pt>
                  <c:pt idx="10">
                    <c:v>Maths</c:v>
                  </c:pt>
                  <c:pt idx="11">
                    <c:v>Science</c:v>
                  </c:pt>
                  <c:pt idx="12">
                    <c:v>CSI</c:v>
                  </c:pt>
                  <c:pt idx="14">
                    <c:v>English</c:v>
                  </c:pt>
                  <c:pt idx="15">
                    <c:v>Maths</c:v>
                  </c:pt>
                  <c:pt idx="16">
                    <c:v>Science</c:v>
                  </c:pt>
                </c:lvl>
                <c:lvl>
                  <c:pt idx="0">
                    <c:v>O5+</c:v>
                  </c:pt>
                  <c:pt idx="5">
                    <c:v>06+</c:v>
                  </c:pt>
                  <c:pt idx="9">
                    <c:v>L4+</c:v>
                  </c:pt>
                  <c:pt idx="14">
                    <c:v>L5+</c:v>
                  </c:pt>
                </c:lvl>
              </c:multiLvlStrCache>
            </c:multiLvlStrRef>
          </c:cat>
          <c:val>
            <c:numRef>
              <c:f>Dashboard!$C$2:$C$18</c:f>
              <c:numCache>
                <c:formatCode>General</c:formatCode>
                <c:ptCount val="17"/>
                <c:pt idx="0">
                  <c:v>100</c:v>
                </c:pt>
                <c:pt idx="1">
                  <c:v>85</c:v>
                </c:pt>
                <c:pt idx="2">
                  <c:v>90</c:v>
                </c:pt>
                <c:pt idx="3">
                  <c:v>85</c:v>
                </c:pt>
                <c:pt idx="5">
                  <c:v>25</c:v>
                </c:pt>
                <c:pt idx="6">
                  <c:v>15</c:v>
                </c:pt>
                <c:pt idx="7">
                  <c:v>5</c:v>
                </c:pt>
                <c:pt idx="9">
                  <c:v>87.5</c:v>
                </c:pt>
                <c:pt idx="10">
                  <c:v>91.67</c:v>
                </c:pt>
                <c:pt idx="11">
                  <c:v>83.33</c:v>
                </c:pt>
                <c:pt idx="12">
                  <c:v>79.17</c:v>
                </c:pt>
                <c:pt idx="14">
                  <c:v>12.5</c:v>
                </c:pt>
                <c:pt idx="15">
                  <c:v>16.670000000000002</c:v>
                </c:pt>
                <c:pt idx="16">
                  <c:v>12.5</c:v>
                </c:pt>
              </c:numCache>
            </c:numRef>
          </c:val>
        </c:ser>
        <c:ser>
          <c:idx val="1"/>
          <c:order val="1"/>
          <c:tx>
            <c:strRef>
              <c:f>Dashboard!$D$1</c:f>
              <c:strCache>
                <c:ptCount val="1"/>
                <c:pt idx="0">
                  <c:v>13</c:v>
                </c:pt>
              </c:strCache>
            </c:strRef>
          </c:tx>
          <c:invertIfNegative val="0"/>
          <c:cat>
            <c:multiLvlStrRef>
              <c:f>Dashboard!$A$2:$B$18</c:f>
              <c:multiLvlStrCache>
                <c:ptCount val="17"/>
                <c:lvl>
                  <c:pt idx="0">
                    <c:v>PSD</c:v>
                  </c:pt>
                  <c:pt idx="1">
                    <c:v>LLC</c:v>
                  </c:pt>
                  <c:pt idx="2">
                    <c:v>MD</c:v>
                  </c:pt>
                  <c:pt idx="3">
                    <c:v>FPOI</c:v>
                  </c:pt>
                  <c:pt idx="5">
                    <c:v>PSD</c:v>
                  </c:pt>
                  <c:pt idx="6">
                    <c:v>LLC</c:v>
                  </c:pt>
                  <c:pt idx="7">
                    <c:v>MD</c:v>
                  </c:pt>
                  <c:pt idx="9">
                    <c:v>English</c:v>
                  </c:pt>
                  <c:pt idx="10">
                    <c:v>Maths</c:v>
                  </c:pt>
                  <c:pt idx="11">
                    <c:v>Science</c:v>
                  </c:pt>
                  <c:pt idx="12">
                    <c:v>CSI</c:v>
                  </c:pt>
                  <c:pt idx="14">
                    <c:v>English</c:v>
                  </c:pt>
                  <c:pt idx="15">
                    <c:v>Maths</c:v>
                  </c:pt>
                  <c:pt idx="16">
                    <c:v>Science</c:v>
                  </c:pt>
                </c:lvl>
                <c:lvl>
                  <c:pt idx="0">
                    <c:v>O5+</c:v>
                  </c:pt>
                  <c:pt idx="5">
                    <c:v>06+</c:v>
                  </c:pt>
                  <c:pt idx="9">
                    <c:v>L4+</c:v>
                  </c:pt>
                  <c:pt idx="14">
                    <c:v>L5+</c:v>
                  </c:pt>
                </c:lvl>
              </c:multiLvlStrCache>
            </c:multiLvlStrRef>
          </c:cat>
          <c:val>
            <c:numRef>
              <c:f>Dashboard!$D$2:$D$18</c:f>
              <c:numCache>
                <c:formatCode>General</c:formatCode>
                <c:ptCount val="17"/>
                <c:pt idx="0">
                  <c:v>85.71</c:v>
                </c:pt>
                <c:pt idx="1">
                  <c:v>76.19</c:v>
                </c:pt>
                <c:pt idx="2">
                  <c:v>80.95</c:v>
                </c:pt>
                <c:pt idx="3">
                  <c:v>76.19</c:v>
                </c:pt>
                <c:pt idx="5">
                  <c:v>23.81</c:v>
                </c:pt>
                <c:pt idx="6">
                  <c:v>23.81</c:v>
                </c:pt>
                <c:pt idx="7">
                  <c:v>14.29</c:v>
                </c:pt>
                <c:pt idx="9">
                  <c:v>81.25</c:v>
                </c:pt>
                <c:pt idx="10">
                  <c:v>71.88</c:v>
                </c:pt>
                <c:pt idx="11">
                  <c:v>75</c:v>
                </c:pt>
                <c:pt idx="12">
                  <c:v>68.75</c:v>
                </c:pt>
                <c:pt idx="14">
                  <c:v>25</c:v>
                </c:pt>
                <c:pt idx="15">
                  <c:v>12.5</c:v>
                </c:pt>
                <c:pt idx="16">
                  <c:v>18.75</c:v>
                </c:pt>
              </c:numCache>
            </c:numRef>
          </c:val>
        </c:ser>
        <c:ser>
          <c:idx val="2"/>
          <c:order val="2"/>
          <c:tx>
            <c:strRef>
              <c:f>Dashboard!$E$1</c:f>
              <c:strCache>
                <c:ptCount val="1"/>
                <c:pt idx="0">
                  <c:v>14</c:v>
                </c:pt>
              </c:strCache>
            </c:strRef>
          </c:tx>
          <c:invertIfNegative val="0"/>
          <c:cat>
            <c:multiLvlStrRef>
              <c:f>Dashboard!$A$2:$B$18</c:f>
              <c:multiLvlStrCache>
                <c:ptCount val="17"/>
                <c:lvl>
                  <c:pt idx="0">
                    <c:v>PSD</c:v>
                  </c:pt>
                  <c:pt idx="1">
                    <c:v>LLC</c:v>
                  </c:pt>
                  <c:pt idx="2">
                    <c:v>MD</c:v>
                  </c:pt>
                  <c:pt idx="3">
                    <c:v>FPOI</c:v>
                  </c:pt>
                  <c:pt idx="5">
                    <c:v>PSD</c:v>
                  </c:pt>
                  <c:pt idx="6">
                    <c:v>LLC</c:v>
                  </c:pt>
                  <c:pt idx="7">
                    <c:v>MD</c:v>
                  </c:pt>
                  <c:pt idx="9">
                    <c:v>English</c:v>
                  </c:pt>
                  <c:pt idx="10">
                    <c:v>Maths</c:v>
                  </c:pt>
                  <c:pt idx="11">
                    <c:v>Science</c:v>
                  </c:pt>
                  <c:pt idx="12">
                    <c:v>CSI</c:v>
                  </c:pt>
                  <c:pt idx="14">
                    <c:v>English</c:v>
                  </c:pt>
                  <c:pt idx="15">
                    <c:v>Maths</c:v>
                  </c:pt>
                  <c:pt idx="16">
                    <c:v>Science</c:v>
                  </c:pt>
                </c:lvl>
                <c:lvl>
                  <c:pt idx="0">
                    <c:v>O5+</c:v>
                  </c:pt>
                  <c:pt idx="5">
                    <c:v>06+</c:v>
                  </c:pt>
                  <c:pt idx="9">
                    <c:v>L4+</c:v>
                  </c:pt>
                  <c:pt idx="14">
                    <c:v>L5+</c:v>
                  </c:pt>
                </c:lvl>
              </c:multiLvlStrCache>
            </c:multiLvlStrRef>
          </c:cat>
          <c:val>
            <c:numRef>
              <c:f>Dashboard!$E$2:$E$18</c:f>
              <c:numCache>
                <c:formatCode>General</c:formatCode>
                <c:ptCount val="17"/>
                <c:pt idx="0">
                  <c:v>95.83</c:v>
                </c:pt>
                <c:pt idx="1">
                  <c:v>87.5</c:v>
                </c:pt>
                <c:pt idx="2">
                  <c:v>87.5</c:v>
                </c:pt>
                <c:pt idx="3">
                  <c:v>83.33</c:v>
                </c:pt>
                <c:pt idx="5">
                  <c:v>37.5</c:v>
                </c:pt>
                <c:pt idx="6">
                  <c:v>29.17</c:v>
                </c:pt>
                <c:pt idx="7">
                  <c:v>25</c:v>
                </c:pt>
                <c:pt idx="9">
                  <c:v>84.21</c:v>
                </c:pt>
                <c:pt idx="10">
                  <c:v>78.95</c:v>
                </c:pt>
                <c:pt idx="11">
                  <c:v>84.21</c:v>
                </c:pt>
                <c:pt idx="12">
                  <c:v>68.42</c:v>
                </c:pt>
                <c:pt idx="14">
                  <c:v>15.79</c:v>
                </c:pt>
                <c:pt idx="15">
                  <c:v>15.79</c:v>
                </c:pt>
                <c:pt idx="16">
                  <c:v>15.79</c:v>
                </c:pt>
              </c:numCache>
            </c:numRef>
          </c:val>
        </c:ser>
        <c:ser>
          <c:idx val="3"/>
          <c:order val="3"/>
          <c:tx>
            <c:strRef>
              <c:f>Dashboard!$F$1</c:f>
              <c:strCache>
                <c:ptCount val="1"/>
                <c:pt idx="0">
                  <c:v>15 targets</c:v>
                </c:pt>
              </c:strCache>
            </c:strRef>
          </c:tx>
          <c:invertIfNegative val="0"/>
          <c:cat>
            <c:multiLvlStrRef>
              <c:f>Dashboard!$A$2:$B$18</c:f>
              <c:multiLvlStrCache>
                <c:ptCount val="17"/>
                <c:lvl>
                  <c:pt idx="0">
                    <c:v>PSD</c:v>
                  </c:pt>
                  <c:pt idx="1">
                    <c:v>LLC</c:v>
                  </c:pt>
                  <c:pt idx="2">
                    <c:v>MD</c:v>
                  </c:pt>
                  <c:pt idx="3">
                    <c:v>FPOI</c:v>
                  </c:pt>
                  <c:pt idx="5">
                    <c:v>PSD</c:v>
                  </c:pt>
                  <c:pt idx="6">
                    <c:v>LLC</c:v>
                  </c:pt>
                  <c:pt idx="7">
                    <c:v>MD</c:v>
                  </c:pt>
                  <c:pt idx="9">
                    <c:v>English</c:v>
                  </c:pt>
                  <c:pt idx="10">
                    <c:v>Maths</c:v>
                  </c:pt>
                  <c:pt idx="11">
                    <c:v>Science</c:v>
                  </c:pt>
                  <c:pt idx="12">
                    <c:v>CSI</c:v>
                  </c:pt>
                  <c:pt idx="14">
                    <c:v>English</c:v>
                  </c:pt>
                  <c:pt idx="15">
                    <c:v>Maths</c:v>
                  </c:pt>
                  <c:pt idx="16">
                    <c:v>Science</c:v>
                  </c:pt>
                </c:lvl>
                <c:lvl>
                  <c:pt idx="0">
                    <c:v>O5+</c:v>
                  </c:pt>
                  <c:pt idx="5">
                    <c:v>06+</c:v>
                  </c:pt>
                  <c:pt idx="9">
                    <c:v>L4+</c:v>
                  </c:pt>
                  <c:pt idx="14">
                    <c:v>L5+</c:v>
                  </c:pt>
                </c:lvl>
              </c:multiLvlStrCache>
            </c:multiLvlStrRef>
          </c:cat>
          <c:val>
            <c:numRef>
              <c:f>Dashboard!$F$2:$F$18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tx>
            <c:strRef>
              <c:f>Dashboard!$G$1</c:f>
              <c:strCache>
                <c:ptCount val="1"/>
                <c:pt idx="0">
                  <c:v>15 predicted based on history</c:v>
                </c:pt>
              </c:strCache>
            </c:strRef>
          </c:tx>
          <c:invertIfNegative val="0"/>
          <c:cat>
            <c:multiLvlStrRef>
              <c:f>Dashboard!$A$2:$B$18</c:f>
              <c:multiLvlStrCache>
                <c:ptCount val="17"/>
                <c:lvl>
                  <c:pt idx="0">
                    <c:v>PSD</c:v>
                  </c:pt>
                  <c:pt idx="1">
                    <c:v>LLC</c:v>
                  </c:pt>
                  <c:pt idx="2">
                    <c:v>MD</c:v>
                  </c:pt>
                  <c:pt idx="3">
                    <c:v>FPOI</c:v>
                  </c:pt>
                  <c:pt idx="5">
                    <c:v>PSD</c:v>
                  </c:pt>
                  <c:pt idx="6">
                    <c:v>LLC</c:v>
                  </c:pt>
                  <c:pt idx="7">
                    <c:v>MD</c:v>
                  </c:pt>
                  <c:pt idx="9">
                    <c:v>English</c:v>
                  </c:pt>
                  <c:pt idx="10">
                    <c:v>Maths</c:v>
                  </c:pt>
                  <c:pt idx="11">
                    <c:v>Science</c:v>
                  </c:pt>
                  <c:pt idx="12">
                    <c:v>CSI</c:v>
                  </c:pt>
                  <c:pt idx="14">
                    <c:v>English</c:v>
                  </c:pt>
                  <c:pt idx="15">
                    <c:v>Maths</c:v>
                  </c:pt>
                  <c:pt idx="16">
                    <c:v>Science</c:v>
                  </c:pt>
                </c:lvl>
                <c:lvl>
                  <c:pt idx="0">
                    <c:v>O5+</c:v>
                  </c:pt>
                  <c:pt idx="5">
                    <c:v>06+</c:v>
                  </c:pt>
                  <c:pt idx="9">
                    <c:v>L4+</c:v>
                  </c:pt>
                  <c:pt idx="14">
                    <c:v>L5+</c:v>
                  </c:pt>
                </c:lvl>
              </c:multiLvlStrCache>
            </c:multiLvlStrRef>
          </c:cat>
          <c:val>
            <c:numRef>
              <c:f>Dashboard!$G$2:$G$18</c:f>
              <c:numCache>
                <c:formatCode>0.00</c:formatCode>
                <c:ptCount val="17"/>
                <c:pt idx="0">
                  <c:v>95.83</c:v>
                </c:pt>
                <c:pt idx="1">
                  <c:v>87.5</c:v>
                </c:pt>
                <c:pt idx="2">
                  <c:v>87.5</c:v>
                </c:pt>
                <c:pt idx="3">
                  <c:v>83.33</c:v>
                </c:pt>
                <c:pt idx="5">
                  <c:v>37.5</c:v>
                </c:pt>
                <c:pt idx="6">
                  <c:v>29.17</c:v>
                </c:pt>
                <c:pt idx="7">
                  <c:v>25</c:v>
                </c:pt>
                <c:pt idx="9">
                  <c:v>84.21</c:v>
                </c:pt>
                <c:pt idx="10">
                  <c:v>78.95</c:v>
                </c:pt>
                <c:pt idx="11">
                  <c:v>84.21</c:v>
                </c:pt>
                <c:pt idx="12">
                  <c:v>68.42</c:v>
                </c:pt>
                <c:pt idx="14">
                  <c:v>15.79</c:v>
                </c:pt>
                <c:pt idx="15">
                  <c:v>15.79</c:v>
                </c:pt>
                <c:pt idx="16">
                  <c:v>15.79</c:v>
                </c:pt>
              </c:numCache>
            </c:numRef>
          </c:val>
        </c:ser>
        <c:ser>
          <c:idx val="5"/>
          <c:order val="5"/>
          <c:tx>
            <c:strRef>
              <c:f>Dashboard!$H$1</c:f>
              <c:strCache>
                <c:ptCount val="1"/>
                <c:pt idx="0">
                  <c:v>16</c:v>
                </c:pt>
              </c:strCache>
            </c:strRef>
          </c:tx>
          <c:invertIfNegative val="0"/>
          <c:cat>
            <c:multiLvlStrRef>
              <c:f>Dashboard!$A$2:$B$18</c:f>
              <c:multiLvlStrCache>
                <c:ptCount val="17"/>
                <c:lvl>
                  <c:pt idx="0">
                    <c:v>PSD</c:v>
                  </c:pt>
                  <c:pt idx="1">
                    <c:v>LLC</c:v>
                  </c:pt>
                  <c:pt idx="2">
                    <c:v>MD</c:v>
                  </c:pt>
                  <c:pt idx="3">
                    <c:v>FPOI</c:v>
                  </c:pt>
                  <c:pt idx="5">
                    <c:v>PSD</c:v>
                  </c:pt>
                  <c:pt idx="6">
                    <c:v>LLC</c:v>
                  </c:pt>
                  <c:pt idx="7">
                    <c:v>MD</c:v>
                  </c:pt>
                  <c:pt idx="9">
                    <c:v>English</c:v>
                  </c:pt>
                  <c:pt idx="10">
                    <c:v>Maths</c:v>
                  </c:pt>
                  <c:pt idx="11">
                    <c:v>Science</c:v>
                  </c:pt>
                  <c:pt idx="12">
                    <c:v>CSI</c:v>
                  </c:pt>
                  <c:pt idx="14">
                    <c:v>English</c:v>
                  </c:pt>
                  <c:pt idx="15">
                    <c:v>Maths</c:v>
                  </c:pt>
                  <c:pt idx="16">
                    <c:v>Science</c:v>
                  </c:pt>
                </c:lvl>
                <c:lvl>
                  <c:pt idx="0">
                    <c:v>O5+</c:v>
                  </c:pt>
                  <c:pt idx="5">
                    <c:v>06+</c:v>
                  </c:pt>
                  <c:pt idx="9">
                    <c:v>L4+</c:v>
                  </c:pt>
                  <c:pt idx="14">
                    <c:v>L5+</c:v>
                  </c:pt>
                </c:lvl>
              </c:multiLvlStrCache>
            </c:multiLvlStrRef>
          </c:cat>
          <c:val>
            <c:numRef>
              <c:f>Dashboard!$H$2:$H$18</c:f>
              <c:numCache>
                <c:formatCode>General</c:formatCode>
                <c:ptCount val="1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73654072"/>
        <c:axId val="473652896"/>
        <c:axId val="0"/>
      </c:bar3DChart>
      <c:catAx>
        <c:axId val="473654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73652896"/>
        <c:crosses val="autoZero"/>
        <c:auto val="1"/>
        <c:lblAlgn val="ctr"/>
        <c:lblOffset val="100"/>
        <c:noMultiLvlLbl val="0"/>
      </c:catAx>
      <c:valAx>
        <c:axId val="473652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73654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784758580570094"/>
          <c:y val="0.18912591261079958"/>
          <c:w val="0.16566189189055297"/>
          <c:h val="0.4229922558340641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Dashboard!$C$23</c:f>
              <c:strCache>
                <c:ptCount val="1"/>
                <c:pt idx="0">
                  <c:v>9</c:v>
                </c:pt>
              </c:strCache>
            </c:strRef>
          </c:tx>
          <c:invertIfNegative val="0"/>
          <c:cat>
            <c:multiLvlStrRef>
              <c:f>Dashboard!$A$24:$B$29</c:f>
              <c:multiLvlStrCache>
                <c:ptCount val="6"/>
                <c:lvl>
                  <c:pt idx="0">
                    <c:v>yr 1</c:v>
                  </c:pt>
                  <c:pt idx="1">
                    <c:v>yr 2</c:v>
                  </c:pt>
                  <c:pt idx="2">
                    <c:v>yr 3</c:v>
                  </c:pt>
                  <c:pt idx="3">
                    <c:v>yr 4</c:v>
                  </c:pt>
                  <c:pt idx="4">
                    <c:v>yr 5</c:v>
                  </c:pt>
                  <c:pt idx="5">
                    <c:v>yr 6</c:v>
                  </c:pt>
                </c:lvl>
                <c:lvl>
                  <c:pt idx="0">
                    <c:v>Av. Diff CRA- RA (months)</c:v>
                  </c:pt>
                </c:lvl>
              </c:multiLvlStrCache>
            </c:multiLvlStrRef>
          </c:cat>
          <c:val>
            <c:numRef>
              <c:f>Dashboard!$C$24:$C$29</c:f>
              <c:numCache>
                <c:formatCode>0</c:formatCode>
                <c:ptCount val="6"/>
                <c:pt idx="5">
                  <c:v>14</c:v>
                </c:pt>
              </c:numCache>
            </c:numRef>
          </c:val>
        </c:ser>
        <c:ser>
          <c:idx val="1"/>
          <c:order val="1"/>
          <c:tx>
            <c:strRef>
              <c:f>Dashboard!$D$23</c:f>
              <c:strCache>
                <c:ptCount val="1"/>
                <c:pt idx="0">
                  <c:v>10</c:v>
                </c:pt>
              </c:strCache>
            </c:strRef>
          </c:tx>
          <c:invertIfNegative val="0"/>
          <c:cat>
            <c:multiLvlStrRef>
              <c:f>Dashboard!$A$24:$B$29</c:f>
              <c:multiLvlStrCache>
                <c:ptCount val="6"/>
                <c:lvl>
                  <c:pt idx="0">
                    <c:v>yr 1</c:v>
                  </c:pt>
                  <c:pt idx="1">
                    <c:v>yr 2</c:v>
                  </c:pt>
                  <c:pt idx="2">
                    <c:v>yr 3</c:v>
                  </c:pt>
                  <c:pt idx="3">
                    <c:v>yr 4</c:v>
                  </c:pt>
                  <c:pt idx="4">
                    <c:v>yr 5</c:v>
                  </c:pt>
                  <c:pt idx="5">
                    <c:v>yr 6</c:v>
                  </c:pt>
                </c:lvl>
                <c:lvl>
                  <c:pt idx="0">
                    <c:v>Av. Diff CRA- RA (months)</c:v>
                  </c:pt>
                </c:lvl>
              </c:multiLvlStrCache>
            </c:multiLvlStrRef>
          </c:cat>
          <c:val>
            <c:numRef>
              <c:f>Dashboard!$D$24:$D$29</c:f>
              <c:numCache>
                <c:formatCode>0</c:formatCode>
                <c:ptCount val="6"/>
                <c:pt idx="4">
                  <c:v>13</c:v>
                </c:pt>
                <c:pt idx="5">
                  <c:v>12</c:v>
                </c:pt>
              </c:numCache>
            </c:numRef>
          </c:val>
        </c:ser>
        <c:ser>
          <c:idx val="2"/>
          <c:order val="2"/>
          <c:tx>
            <c:strRef>
              <c:f>Dashboard!$E$23</c:f>
              <c:strCache>
                <c:ptCount val="1"/>
                <c:pt idx="0">
                  <c:v>11</c:v>
                </c:pt>
              </c:strCache>
            </c:strRef>
          </c:tx>
          <c:invertIfNegative val="0"/>
          <c:cat>
            <c:multiLvlStrRef>
              <c:f>Dashboard!$A$24:$B$29</c:f>
              <c:multiLvlStrCache>
                <c:ptCount val="6"/>
                <c:lvl>
                  <c:pt idx="0">
                    <c:v>yr 1</c:v>
                  </c:pt>
                  <c:pt idx="1">
                    <c:v>yr 2</c:v>
                  </c:pt>
                  <c:pt idx="2">
                    <c:v>yr 3</c:v>
                  </c:pt>
                  <c:pt idx="3">
                    <c:v>yr 4</c:v>
                  </c:pt>
                  <c:pt idx="4">
                    <c:v>yr 5</c:v>
                  </c:pt>
                  <c:pt idx="5">
                    <c:v>yr 6</c:v>
                  </c:pt>
                </c:lvl>
                <c:lvl>
                  <c:pt idx="0">
                    <c:v>Av. Diff CRA- RA (months)</c:v>
                  </c:pt>
                </c:lvl>
              </c:multiLvlStrCache>
            </c:multiLvlStrRef>
          </c:cat>
          <c:val>
            <c:numRef>
              <c:f>Dashboard!$E$24:$E$29</c:f>
              <c:numCache>
                <c:formatCode>0</c:formatCode>
                <c:ptCount val="6"/>
                <c:pt idx="3">
                  <c:v>16</c:v>
                </c:pt>
                <c:pt idx="4">
                  <c:v>10</c:v>
                </c:pt>
                <c:pt idx="5">
                  <c:v>11</c:v>
                </c:pt>
              </c:numCache>
            </c:numRef>
          </c:val>
        </c:ser>
        <c:ser>
          <c:idx val="3"/>
          <c:order val="3"/>
          <c:tx>
            <c:strRef>
              <c:f>Dashboard!$F$23</c:f>
              <c:strCache>
                <c:ptCount val="1"/>
                <c:pt idx="0">
                  <c:v>12</c:v>
                </c:pt>
              </c:strCache>
            </c:strRef>
          </c:tx>
          <c:invertIfNegative val="0"/>
          <c:cat>
            <c:multiLvlStrRef>
              <c:f>Dashboard!$A$24:$B$29</c:f>
              <c:multiLvlStrCache>
                <c:ptCount val="6"/>
                <c:lvl>
                  <c:pt idx="0">
                    <c:v>yr 1</c:v>
                  </c:pt>
                  <c:pt idx="1">
                    <c:v>yr 2</c:v>
                  </c:pt>
                  <c:pt idx="2">
                    <c:v>yr 3</c:v>
                  </c:pt>
                  <c:pt idx="3">
                    <c:v>yr 4</c:v>
                  </c:pt>
                  <c:pt idx="4">
                    <c:v>yr 5</c:v>
                  </c:pt>
                  <c:pt idx="5">
                    <c:v>yr 6</c:v>
                  </c:pt>
                </c:lvl>
                <c:lvl>
                  <c:pt idx="0">
                    <c:v>Av. Diff CRA- RA (months)</c:v>
                  </c:pt>
                </c:lvl>
              </c:multiLvlStrCache>
            </c:multiLvlStrRef>
          </c:cat>
          <c:val>
            <c:numRef>
              <c:f>Dashboard!$F$24:$F$29</c:f>
              <c:numCache>
                <c:formatCode>0</c:formatCode>
                <c:ptCount val="6"/>
                <c:pt idx="2">
                  <c:v>10</c:v>
                </c:pt>
                <c:pt idx="3">
                  <c:v>12</c:v>
                </c:pt>
                <c:pt idx="4">
                  <c:v>9</c:v>
                </c:pt>
                <c:pt idx="5">
                  <c:v>10</c:v>
                </c:pt>
              </c:numCache>
            </c:numRef>
          </c:val>
        </c:ser>
        <c:ser>
          <c:idx val="4"/>
          <c:order val="4"/>
          <c:tx>
            <c:strRef>
              <c:f>Dashboard!$G$23</c:f>
              <c:strCache>
                <c:ptCount val="1"/>
                <c:pt idx="0">
                  <c:v>13</c:v>
                </c:pt>
              </c:strCache>
            </c:strRef>
          </c:tx>
          <c:invertIfNegative val="0"/>
          <c:cat>
            <c:multiLvlStrRef>
              <c:f>Dashboard!$A$24:$B$29</c:f>
              <c:multiLvlStrCache>
                <c:ptCount val="6"/>
                <c:lvl>
                  <c:pt idx="0">
                    <c:v>yr 1</c:v>
                  </c:pt>
                  <c:pt idx="1">
                    <c:v>yr 2</c:v>
                  </c:pt>
                  <c:pt idx="2">
                    <c:v>yr 3</c:v>
                  </c:pt>
                  <c:pt idx="3">
                    <c:v>yr 4</c:v>
                  </c:pt>
                  <c:pt idx="4">
                    <c:v>yr 5</c:v>
                  </c:pt>
                  <c:pt idx="5">
                    <c:v>yr 6</c:v>
                  </c:pt>
                </c:lvl>
                <c:lvl>
                  <c:pt idx="0">
                    <c:v>Av. Diff CRA- RA (months)</c:v>
                  </c:pt>
                </c:lvl>
              </c:multiLvlStrCache>
            </c:multiLvlStrRef>
          </c:cat>
          <c:val>
            <c:numRef>
              <c:f>Dashboard!$G$24:$G$29</c:f>
              <c:numCache>
                <c:formatCode>0</c:formatCode>
                <c:ptCount val="6"/>
                <c:pt idx="1">
                  <c:v>10</c:v>
                </c:pt>
                <c:pt idx="2">
                  <c:v>8</c:v>
                </c:pt>
                <c:pt idx="3">
                  <c:v>9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</c:ser>
        <c:ser>
          <c:idx val="5"/>
          <c:order val="5"/>
          <c:tx>
            <c:strRef>
              <c:f>Dashboard!$H$23</c:f>
              <c:strCache>
                <c:ptCount val="1"/>
                <c:pt idx="0">
                  <c:v>14</c:v>
                </c:pt>
              </c:strCache>
            </c:strRef>
          </c:tx>
          <c:invertIfNegative val="0"/>
          <c:cat>
            <c:multiLvlStrRef>
              <c:f>Dashboard!$A$24:$B$29</c:f>
              <c:multiLvlStrCache>
                <c:ptCount val="6"/>
                <c:lvl>
                  <c:pt idx="0">
                    <c:v>yr 1</c:v>
                  </c:pt>
                  <c:pt idx="1">
                    <c:v>yr 2</c:v>
                  </c:pt>
                  <c:pt idx="2">
                    <c:v>yr 3</c:v>
                  </c:pt>
                  <c:pt idx="3">
                    <c:v>yr 4</c:v>
                  </c:pt>
                  <c:pt idx="4">
                    <c:v>yr 5</c:v>
                  </c:pt>
                  <c:pt idx="5">
                    <c:v>yr 6</c:v>
                  </c:pt>
                </c:lvl>
                <c:lvl>
                  <c:pt idx="0">
                    <c:v>Av. Diff CRA- RA (months)</c:v>
                  </c:pt>
                </c:lvl>
              </c:multiLvlStrCache>
            </c:multiLvlStrRef>
          </c:cat>
          <c:val>
            <c:numRef>
              <c:f>Dashboard!$H$24:$H$29</c:f>
              <c:numCache>
                <c:formatCode>0</c:formatCode>
                <c:ptCount val="6"/>
                <c:pt idx="0">
                  <c:v>9</c:v>
                </c:pt>
                <c:pt idx="1">
                  <c:v>9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53288"/>
        <c:axId val="473653680"/>
      </c:barChart>
      <c:catAx>
        <c:axId val="473653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73653680"/>
        <c:crosses val="autoZero"/>
        <c:auto val="1"/>
        <c:lblAlgn val="ctr"/>
        <c:lblOffset val="100"/>
        <c:noMultiLvlLbl val="0"/>
      </c:catAx>
      <c:valAx>
        <c:axId val="4736536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73653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266699</xdr:colOff>
      <xdr:row>0</xdr:row>
      <xdr:rowOff>600075</xdr:rowOff>
    </xdr:from>
    <xdr:to>
      <xdr:col>18</xdr:col>
      <xdr:colOff>600074</xdr:colOff>
      <xdr:row>17</xdr:row>
      <xdr:rowOff>161924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295274</xdr:colOff>
      <xdr:row>22</xdr:row>
      <xdr:rowOff>28575</xdr:rowOff>
    </xdr:from>
    <xdr:to>
      <xdr:col>17</xdr:col>
      <xdr:colOff>114300</xdr:colOff>
      <xdr:row>29</xdr:row>
      <xdr:rowOff>57150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topLeftCell="A13" workbookViewId="0">
      <selection activeCell="I21" sqref="I21"/>
    </sheetView>
  </sheetViews>
  <sheetFormatPr defaultRowHeight="15" x14ac:dyDescent="0.25"/>
  <cols>
    <col min="1" max="1" width="9.28515625" customWidth="1"/>
    <col min="2" max="2" width="7" customWidth="1"/>
    <col min="3" max="3" width="7.5703125" style="63" customWidth="1"/>
    <col min="4" max="4" width="7.7109375" style="63" customWidth="1"/>
    <col min="5" max="5" width="6.85546875" style="63" customWidth="1"/>
    <col min="6" max="6" width="7.140625" style="63" bestFit="1" customWidth="1"/>
    <col min="7" max="7" width="9.5703125" style="64" bestFit="1" customWidth="1"/>
    <col min="8" max="8" width="4.140625" style="63" customWidth="1"/>
    <col min="9" max="9" width="7.85546875" bestFit="1" customWidth="1"/>
    <col min="10" max="10" width="10.28515625" customWidth="1"/>
  </cols>
  <sheetData>
    <row r="1" spans="1:9" s="171" customFormat="1" ht="64.5" customHeight="1" x14ac:dyDescent="0.25">
      <c r="A1" s="16"/>
      <c r="B1" s="16"/>
      <c r="C1" s="16">
        <v>12</v>
      </c>
      <c r="D1" s="16">
        <v>13</v>
      </c>
      <c r="E1" s="16">
        <v>14</v>
      </c>
      <c r="F1" s="173" t="s">
        <v>107</v>
      </c>
      <c r="G1" s="175" t="s">
        <v>166</v>
      </c>
      <c r="H1" s="16">
        <v>16</v>
      </c>
      <c r="I1" s="171" t="s">
        <v>114</v>
      </c>
    </row>
    <row r="2" spans="1:9" x14ac:dyDescent="0.25">
      <c r="A2" s="20" t="s">
        <v>103</v>
      </c>
      <c r="B2" s="20" t="s">
        <v>104</v>
      </c>
      <c r="C2" s="394">
        <v>100</v>
      </c>
      <c r="D2" s="395">
        <v>85.71</v>
      </c>
      <c r="E2" s="393">
        <v>95.83</v>
      </c>
      <c r="F2" s="19"/>
      <c r="G2" s="176">
        <f>((I2*F2)/100)+E2</f>
        <v>95.83</v>
      </c>
      <c r="H2" s="19">
        <f>F2+3</f>
        <v>3</v>
      </c>
      <c r="I2" s="176">
        <f>((((D2-C2)*100)/C2)+(((E2-D2)*100)/D2))/2</f>
        <v>-1.2413714852409283</v>
      </c>
    </row>
    <row r="3" spans="1:9" x14ac:dyDescent="0.25">
      <c r="A3" s="441"/>
      <c r="B3" s="20" t="s">
        <v>105</v>
      </c>
      <c r="C3" s="263">
        <v>85</v>
      </c>
      <c r="D3" s="395">
        <v>76.19</v>
      </c>
      <c r="E3" s="393">
        <v>87.5</v>
      </c>
      <c r="F3" s="19"/>
      <c r="G3" s="176">
        <f>((I3*F3)/100)+E3</f>
        <v>87.5</v>
      </c>
      <c r="H3" s="19">
        <f t="shared" ref="H3:H18" si="0">F3+3</f>
        <v>3</v>
      </c>
      <c r="I3" s="176">
        <f t="shared" ref="I3:I18" si="1">((((D3-C3)*100)/C3)+(((E3-D3)*100)/D3))/2</f>
        <v>2.2398809477853359</v>
      </c>
    </row>
    <row r="4" spans="1:9" x14ac:dyDescent="0.25">
      <c r="A4" s="442"/>
      <c r="B4" s="20" t="s">
        <v>106</v>
      </c>
      <c r="C4" s="393">
        <v>90</v>
      </c>
      <c r="D4" s="395">
        <v>80.95</v>
      </c>
      <c r="E4" s="263">
        <v>87.5</v>
      </c>
      <c r="F4" s="19"/>
      <c r="G4" s="176">
        <f>((I4*F4)/100)+E4</f>
        <v>87.5</v>
      </c>
      <c r="H4" s="19">
        <f t="shared" si="0"/>
        <v>3</v>
      </c>
      <c r="I4" s="176">
        <f t="shared" si="1"/>
        <v>-0.98207055109464036</v>
      </c>
    </row>
    <row r="5" spans="1:9" x14ac:dyDescent="0.25">
      <c r="A5" s="443"/>
      <c r="B5" s="20" t="s">
        <v>108</v>
      </c>
      <c r="C5" s="393">
        <v>85</v>
      </c>
      <c r="D5" s="263">
        <v>76.19</v>
      </c>
      <c r="E5" s="263">
        <v>83.33</v>
      </c>
      <c r="F5" s="19"/>
      <c r="G5" s="176">
        <f>((I5*F5)/100)+E5</f>
        <v>83.33</v>
      </c>
      <c r="H5" s="19">
        <f t="shared" si="0"/>
        <v>3</v>
      </c>
      <c r="I5" s="176">
        <f t="shared" si="1"/>
        <v>-0.49669865583718842</v>
      </c>
    </row>
    <row r="6" spans="1:9" x14ac:dyDescent="0.25">
      <c r="A6" s="172"/>
      <c r="B6" s="172"/>
      <c r="C6" s="174"/>
      <c r="D6" s="174"/>
      <c r="E6" s="174"/>
      <c r="F6" s="174"/>
      <c r="G6" s="174"/>
      <c r="H6" s="174"/>
      <c r="I6" s="174"/>
    </row>
    <row r="7" spans="1:9" x14ac:dyDescent="0.25">
      <c r="A7" s="20" t="s">
        <v>109</v>
      </c>
      <c r="B7" s="20" t="s">
        <v>104</v>
      </c>
      <c r="C7" s="263">
        <v>25</v>
      </c>
      <c r="D7" s="395">
        <v>23.81</v>
      </c>
      <c r="E7" s="263">
        <v>37.5</v>
      </c>
      <c r="F7" s="19"/>
      <c r="G7" s="176">
        <f>((I7*F7)/100)+E7</f>
        <v>37.5</v>
      </c>
      <c r="H7" s="19">
        <f t="shared" si="0"/>
        <v>3</v>
      </c>
      <c r="I7" s="176">
        <f t="shared" si="1"/>
        <v>26.368425031499374</v>
      </c>
    </row>
    <row r="8" spans="1:9" x14ac:dyDescent="0.25">
      <c r="A8" s="20"/>
      <c r="B8" s="20" t="s">
        <v>105</v>
      </c>
      <c r="C8" s="395">
        <v>15</v>
      </c>
      <c r="D8" s="263">
        <v>23.81</v>
      </c>
      <c r="E8" s="393">
        <v>29.17</v>
      </c>
      <c r="F8" s="19"/>
      <c r="G8" s="176">
        <f>((I8*F8)/100)+E8</f>
        <v>29.17</v>
      </c>
      <c r="H8" s="19">
        <f t="shared" si="0"/>
        <v>3</v>
      </c>
      <c r="I8" s="176">
        <f t="shared" si="1"/>
        <v>40.622441551168983</v>
      </c>
    </row>
    <row r="9" spans="1:9" x14ac:dyDescent="0.25">
      <c r="A9" s="20"/>
      <c r="B9" s="20" t="s">
        <v>106</v>
      </c>
      <c r="C9" s="395">
        <v>5</v>
      </c>
      <c r="D9" s="395">
        <v>14.29</v>
      </c>
      <c r="E9" s="263">
        <v>25</v>
      </c>
      <c r="F9" s="19"/>
      <c r="G9" s="176">
        <f>((I9*F9)/100)+E9</f>
        <v>25</v>
      </c>
      <c r="H9" s="19">
        <f t="shared" si="0"/>
        <v>3</v>
      </c>
      <c r="I9" s="176">
        <f t="shared" si="1"/>
        <v>130.37375787263821</v>
      </c>
    </row>
    <row r="10" spans="1:9" x14ac:dyDescent="0.25">
      <c r="A10" s="172"/>
      <c r="B10" s="172"/>
      <c r="C10" s="174"/>
      <c r="D10" s="174"/>
      <c r="E10" s="174"/>
      <c r="F10" s="174"/>
      <c r="G10" s="174"/>
      <c r="H10" s="174"/>
      <c r="I10" s="174"/>
    </row>
    <row r="11" spans="1:9" x14ac:dyDescent="0.25">
      <c r="A11" s="20" t="s">
        <v>110</v>
      </c>
      <c r="B11" s="20" t="s">
        <v>111</v>
      </c>
      <c r="C11" s="393">
        <v>87.5</v>
      </c>
      <c r="D11" s="263">
        <v>81.25</v>
      </c>
      <c r="E11" s="263">
        <v>84.21</v>
      </c>
      <c r="F11" s="19"/>
      <c r="G11" s="176">
        <f>((I11*F11)/100)+E11</f>
        <v>84.21</v>
      </c>
      <c r="H11" s="19">
        <f t="shared" si="0"/>
        <v>3</v>
      </c>
      <c r="I11" s="176">
        <f t="shared" si="1"/>
        <v>-1.7498901098901138</v>
      </c>
    </row>
    <row r="12" spans="1:9" x14ac:dyDescent="0.25">
      <c r="A12" s="20"/>
      <c r="B12" s="20" t="s">
        <v>33</v>
      </c>
      <c r="C12" s="393">
        <v>91.67</v>
      </c>
      <c r="D12" s="395">
        <v>71.88</v>
      </c>
      <c r="E12" s="395">
        <v>78.95</v>
      </c>
      <c r="F12" s="19"/>
      <c r="G12" s="176">
        <f>((I12*F12)/100)+E12</f>
        <v>78.95</v>
      </c>
      <c r="H12" s="19">
        <f t="shared" si="0"/>
        <v>3</v>
      </c>
      <c r="I12" s="176">
        <f t="shared" si="1"/>
        <v>-5.8762341864150747</v>
      </c>
    </row>
    <row r="13" spans="1:9" x14ac:dyDescent="0.25">
      <c r="A13" s="20"/>
      <c r="B13" s="20" t="s">
        <v>112</v>
      </c>
      <c r="C13" s="395">
        <v>83.33</v>
      </c>
      <c r="D13" s="395">
        <v>75</v>
      </c>
      <c r="E13" s="263">
        <v>84.21</v>
      </c>
      <c r="F13" s="19"/>
      <c r="G13" s="176">
        <f>((I13*F13)/100)+E13</f>
        <v>84.21</v>
      </c>
      <c r="H13" s="19">
        <f t="shared" si="0"/>
        <v>3</v>
      </c>
      <c r="I13" s="176">
        <f t="shared" si="1"/>
        <v>1.1418000720028765</v>
      </c>
    </row>
    <row r="14" spans="1:9" x14ac:dyDescent="0.25">
      <c r="A14" s="20"/>
      <c r="B14" s="20" t="s">
        <v>113</v>
      </c>
      <c r="C14" s="263">
        <v>79.17</v>
      </c>
      <c r="D14" s="395">
        <v>68.75</v>
      </c>
      <c r="E14" s="395">
        <v>68.42</v>
      </c>
      <c r="F14" s="19"/>
      <c r="G14" s="176">
        <f>((I14*F14)/100)+E14</f>
        <v>68.42</v>
      </c>
      <c r="H14" s="19">
        <f t="shared" si="0"/>
        <v>3</v>
      </c>
      <c r="I14" s="176">
        <f t="shared" si="1"/>
        <v>-6.8207755462927873</v>
      </c>
    </row>
    <row r="15" spans="1:9" x14ac:dyDescent="0.25">
      <c r="A15" s="172"/>
      <c r="B15" s="172"/>
      <c r="C15" s="174"/>
      <c r="D15" s="174"/>
      <c r="E15" s="174"/>
      <c r="F15" s="174"/>
      <c r="G15" s="174"/>
      <c r="H15" s="174"/>
      <c r="I15" s="174"/>
    </row>
    <row r="16" spans="1:9" x14ac:dyDescent="0.25">
      <c r="A16" s="20" t="s">
        <v>115</v>
      </c>
      <c r="B16" s="20" t="s">
        <v>111</v>
      </c>
      <c r="C16" s="395">
        <v>12.5</v>
      </c>
      <c r="D16" s="263">
        <v>25</v>
      </c>
      <c r="E16" s="395">
        <v>15.79</v>
      </c>
      <c r="F16" s="19"/>
      <c r="G16" s="176">
        <f>((I16*F16)/100)+E16</f>
        <v>15.79</v>
      </c>
      <c r="H16" s="19">
        <f t="shared" si="0"/>
        <v>3</v>
      </c>
      <c r="I16" s="176">
        <f t="shared" si="1"/>
        <v>31.58</v>
      </c>
    </row>
    <row r="17" spans="1:9" x14ac:dyDescent="0.25">
      <c r="A17" s="20"/>
      <c r="B17" s="20" t="s">
        <v>33</v>
      </c>
      <c r="C17" s="395">
        <v>16.670000000000002</v>
      </c>
      <c r="D17" s="395">
        <v>12.5</v>
      </c>
      <c r="E17" s="395">
        <v>15.79</v>
      </c>
      <c r="F17" s="19"/>
      <c r="G17" s="176">
        <f>((I17*F17)/100)+E17</f>
        <v>15.79</v>
      </c>
      <c r="H17" s="19">
        <f t="shared" si="0"/>
        <v>3</v>
      </c>
      <c r="I17" s="176">
        <f t="shared" si="1"/>
        <v>0.65250149970005111</v>
      </c>
    </row>
    <row r="18" spans="1:9" x14ac:dyDescent="0.25">
      <c r="A18" s="20"/>
      <c r="B18" s="20" t="s">
        <v>112</v>
      </c>
      <c r="C18" s="395">
        <v>12.5</v>
      </c>
      <c r="D18" s="395">
        <v>18.75</v>
      </c>
      <c r="E18" s="395">
        <v>15.79</v>
      </c>
      <c r="F18" s="19"/>
      <c r="G18" s="176">
        <f>((I18*F18)/100)+E18</f>
        <v>15.79</v>
      </c>
      <c r="H18" s="19">
        <f t="shared" si="0"/>
        <v>3</v>
      </c>
      <c r="I18" s="176">
        <f t="shared" si="1"/>
        <v>17.106666666666662</v>
      </c>
    </row>
    <row r="19" spans="1:9" x14ac:dyDescent="0.25">
      <c r="A19" s="391"/>
      <c r="B19" s="391"/>
      <c r="C19" s="34"/>
      <c r="D19" s="34"/>
      <c r="E19" s="34"/>
      <c r="F19" s="34"/>
      <c r="G19" s="35"/>
      <c r="H19" s="34"/>
      <c r="I19" s="35"/>
    </row>
    <row r="20" spans="1:9" x14ac:dyDescent="0.25">
      <c r="A20" s="20" t="s">
        <v>36</v>
      </c>
      <c r="B20" s="20"/>
      <c r="C20" s="392">
        <v>12</v>
      </c>
      <c r="D20" s="392">
        <v>13</v>
      </c>
      <c r="E20" s="392">
        <v>14</v>
      </c>
      <c r="F20" s="392">
        <v>15</v>
      </c>
      <c r="G20" s="176"/>
      <c r="H20" s="34"/>
      <c r="I20" s="35"/>
    </row>
    <row r="21" spans="1:9" x14ac:dyDescent="0.25">
      <c r="B21" s="20"/>
      <c r="C21" s="263" t="s">
        <v>164</v>
      </c>
      <c r="D21" s="393" t="s">
        <v>165</v>
      </c>
      <c r="E21" s="19"/>
      <c r="F21" s="19"/>
      <c r="G21" s="176"/>
      <c r="H21" s="34"/>
      <c r="I21" s="35"/>
    </row>
    <row r="23" spans="1:9" x14ac:dyDescent="0.25">
      <c r="A23" s="20"/>
      <c r="B23" s="20"/>
      <c r="C23" s="289">
        <v>9</v>
      </c>
      <c r="D23" s="289">
        <v>10</v>
      </c>
      <c r="E23" s="289">
        <v>11</v>
      </c>
      <c r="F23" s="289">
        <v>12</v>
      </c>
      <c r="G23" s="289">
        <v>13</v>
      </c>
      <c r="H23" s="289">
        <v>14</v>
      </c>
      <c r="I23" s="290">
        <v>15</v>
      </c>
    </row>
    <row r="24" spans="1:9" x14ac:dyDescent="0.25">
      <c r="A24" s="440" t="s">
        <v>163</v>
      </c>
      <c r="B24" s="290" t="s">
        <v>157</v>
      </c>
      <c r="C24" s="289"/>
      <c r="D24" s="289"/>
      <c r="E24" s="289"/>
      <c r="F24" s="289"/>
      <c r="G24" s="289"/>
      <c r="H24" s="289">
        <v>9</v>
      </c>
      <c r="I24" s="20"/>
    </row>
    <row r="25" spans="1:9" x14ac:dyDescent="0.25">
      <c r="A25" s="440"/>
      <c r="B25" s="290" t="s">
        <v>158</v>
      </c>
      <c r="C25" s="289"/>
      <c r="D25" s="289"/>
      <c r="E25" s="289"/>
      <c r="F25" s="289"/>
      <c r="G25" s="289">
        <v>10</v>
      </c>
      <c r="H25" s="289">
        <v>9</v>
      </c>
      <c r="I25" s="20"/>
    </row>
    <row r="26" spans="1:9" x14ac:dyDescent="0.25">
      <c r="A26" s="440"/>
      <c r="B26" s="290" t="s">
        <v>159</v>
      </c>
      <c r="C26" s="289"/>
      <c r="D26" s="289"/>
      <c r="E26" s="289"/>
      <c r="F26" s="289">
        <v>10</v>
      </c>
      <c r="G26" s="289">
        <v>8</v>
      </c>
      <c r="H26" s="289">
        <v>7</v>
      </c>
      <c r="I26" s="20"/>
    </row>
    <row r="27" spans="1:9" x14ac:dyDescent="0.25">
      <c r="A27" s="440"/>
      <c r="B27" s="290" t="s">
        <v>160</v>
      </c>
      <c r="C27" s="289"/>
      <c r="D27" s="289"/>
      <c r="E27" s="289">
        <v>16</v>
      </c>
      <c r="F27" s="289">
        <v>12</v>
      </c>
      <c r="G27" s="289">
        <v>9</v>
      </c>
      <c r="H27" s="289">
        <v>7</v>
      </c>
      <c r="I27" s="20"/>
    </row>
    <row r="28" spans="1:9" x14ac:dyDescent="0.25">
      <c r="A28" s="440"/>
      <c r="B28" s="290" t="s">
        <v>161</v>
      </c>
      <c r="C28" s="289"/>
      <c r="D28" s="289">
        <v>13</v>
      </c>
      <c r="E28" s="289">
        <v>10</v>
      </c>
      <c r="F28" s="289">
        <v>9</v>
      </c>
      <c r="G28" s="289">
        <v>8</v>
      </c>
      <c r="H28" s="289">
        <v>7</v>
      </c>
      <c r="I28" s="20"/>
    </row>
    <row r="29" spans="1:9" x14ac:dyDescent="0.25">
      <c r="A29" s="440"/>
      <c r="B29" s="290" t="s">
        <v>162</v>
      </c>
      <c r="C29" s="289">
        <v>14</v>
      </c>
      <c r="D29" s="289">
        <v>12</v>
      </c>
      <c r="E29" s="289">
        <v>11</v>
      </c>
      <c r="F29" s="289">
        <v>10</v>
      </c>
      <c r="G29" s="289">
        <v>8</v>
      </c>
      <c r="H29" s="289">
        <v>6</v>
      </c>
      <c r="I29" s="20"/>
    </row>
  </sheetData>
  <mergeCells count="2">
    <mergeCell ref="A24:A29"/>
    <mergeCell ref="A3:A5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workbookViewId="0">
      <selection activeCell="H13" sqref="H13"/>
    </sheetView>
  </sheetViews>
  <sheetFormatPr defaultRowHeight="15" x14ac:dyDescent="0.25"/>
  <sheetData>
    <row r="1" spans="1:4" x14ac:dyDescent="0.25">
      <c r="A1" s="464" t="s">
        <v>48</v>
      </c>
      <c r="B1" s="464"/>
      <c r="C1" s="40">
        <v>1</v>
      </c>
      <c r="D1" s="52">
        <v>1</v>
      </c>
    </row>
    <row r="2" spans="1:4" x14ac:dyDescent="0.25">
      <c r="A2" s="14"/>
      <c r="B2" s="14"/>
      <c r="C2" s="40" t="s">
        <v>9</v>
      </c>
      <c r="D2" s="52">
        <v>2</v>
      </c>
    </row>
    <row r="3" spans="1:4" x14ac:dyDescent="0.25">
      <c r="A3" s="14"/>
      <c r="B3" s="14"/>
      <c r="C3" s="40" t="s">
        <v>47</v>
      </c>
      <c r="D3" s="52">
        <v>3</v>
      </c>
    </row>
    <row r="4" spans="1:4" x14ac:dyDescent="0.25">
      <c r="A4" s="14"/>
      <c r="B4" s="14"/>
      <c r="C4" s="40">
        <v>2</v>
      </c>
      <c r="D4" s="52">
        <v>4</v>
      </c>
    </row>
    <row r="5" spans="1:4" x14ac:dyDescent="0.25">
      <c r="A5" s="14"/>
      <c r="B5" s="14"/>
      <c r="C5" s="40" t="s">
        <v>12</v>
      </c>
      <c r="D5" s="52">
        <v>5</v>
      </c>
    </row>
    <row r="6" spans="1:4" x14ac:dyDescent="0.25">
      <c r="A6" s="14"/>
      <c r="B6" s="14"/>
      <c r="C6" s="40" t="s">
        <v>10</v>
      </c>
      <c r="D6" s="52">
        <v>6</v>
      </c>
    </row>
    <row r="7" spans="1:4" x14ac:dyDescent="0.25">
      <c r="A7" s="14"/>
      <c r="B7" s="14"/>
      <c r="C7" s="40">
        <v>3</v>
      </c>
      <c r="D7" s="52">
        <v>7</v>
      </c>
    </row>
    <row r="8" spans="1:4" x14ac:dyDescent="0.25">
      <c r="A8" s="14"/>
      <c r="B8" s="14"/>
      <c r="C8" s="40" t="s">
        <v>45</v>
      </c>
      <c r="D8" s="52">
        <v>8</v>
      </c>
    </row>
    <row r="9" spans="1:4" x14ac:dyDescent="0.25">
      <c r="A9" s="14"/>
      <c r="B9" s="14"/>
      <c r="C9" s="40" t="s">
        <v>42</v>
      </c>
      <c r="D9" s="52">
        <v>9</v>
      </c>
    </row>
    <row r="10" spans="1:4" x14ac:dyDescent="0.25">
      <c r="A10" s="14"/>
      <c r="B10" s="14"/>
      <c r="C10" s="40">
        <v>4</v>
      </c>
      <c r="D10" s="52">
        <v>10</v>
      </c>
    </row>
    <row r="11" spans="1:4" x14ac:dyDescent="0.25">
      <c r="A11" s="14"/>
      <c r="B11" s="14"/>
      <c r="C11" s="40" t="s">
        <v>41</v>
      </c>
      <c r="D11" s="52">
        <v>11</v>
      </c>
    </row>
    <row r="12" spans="1:4" x14ac:dyDescent="0.25">
      <c r="A12" s="14"/>
      <c r="B12" s="14"/>
      <c r="C12" s="40" t="s">
        <v>44</v>
      </c>
      <c r="D12" s="52">
        <v>12</v>
      </c>
    </row>
    <row r="13" spans="1:4" x14ac:dyDescent="0.25">
      <c r="A13" s="14"/>
      <c r="B13" s="14"/>
      <c r="C13" s="40">
        <v>5</v>
      </c>
      <c r="D13" s="52">
        <v>13</v>
      </c>
    </row>
    <row r="14" spans="1:4" x14ac:dyDescent="0.25">
      <c r="A14" s="14"/>
      <c r="B14" s="14"/>
      <c r="C14" s="40" t="s">
        <v>49</v>
      </c>
      <c r="D14" s="52">
        <v>14</v>
      </c>
    </row>
    <row r="15" spans="1:4" x14ac:dyDescent="0.25">
      <c r="A15" s="14"/>
      <c r="B15" s="14"/>
      <c r="C15" s="40" t="s">
        <v>50</v>
      </c>
      <c r="D15" s="52">
        <v>15</v>
      </c>
    </row>
    <row r="16" spans="1:4" x14ac:dyDescent="0.25">
      <c r="A16" s="14"/>
      <c r="B16" s="14"/>
      <c r="C16" s="40">
        <v>6</v>
      </c>
      <c r="D16" s="52">
        <v>16</v>
      </c>
    </row>
  </sheetData>
  <mergeCells count="1">
    <mergeCell ref="A1:B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B7"/>
  <sheetViews>
    <sheetView tabSelected="1" workbookViewId="0">
      <selection activeCell="A5" sqref="A5"/>
    </sheetView>
  </sheetViews>
  <sheetFormatPr defaultRowHeight="15" x14ac:dyDescent="0.25"/>
  <sheetData>
    <row r="3" spans="1:2" x14ac:dyDescent="0.25">
      <c r="A3">
        <v>1</v>
      </c>
      <c r="B3" t="str">
        <f>IF(A3=1,"good","bad")</f>
        <v>good</v>
      </c>
    </row>
    <row r="4" spans="1:2" x14ac:dyDescent="0.25">
      <c r="A4">
        <v>2</v>
      </c>
      <c r="B4" t="str">
        <f>IF(A4=1,"good","bad")</f>
        <v>bad</v>
      </c>
    </row>
    <row r="7" spans="1:2" x14ac:dyDescent="0.25">
      <c r="B7" s="315" t="b">
        <f>IF(A7="1","1",IF(A7="1+","2",IF(A7="2-","3",IF(A7="2","4",IF(A7="2+","5",IF(A7="3-","6",IF(A7="3","7",IF(A7="3+","8",IF(A7="4-","9",IF(A7="4","10",IF(A7="4+","11",IF(A7="5-","12",IF(A7="5","13",IF(A7="5+","14",IF(A7="6-","15",IF(A7="6","16"))))))))))))))))</f>
        <v>0</v>
      </c>
    </row>
  </sheetData>
  <conditionalFormatting sqref="A4">
    <cfRule type="expression" dxfId="1" priority="2" stopIfTrue="1">
      <formula>B4="bad"</formula>
    </cfRule>
    <cfRule type="expression" dxfId="0" priority="1">
      <formula>B4="good"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231"/>
  <sheetViews>
    <sheetView showGridLines="0" topLeftCell="B1" zoomScale="70" zoomScaleNormal="70" workbookViewId="0">
      <selection activeCell="Q231" sqref="Q231:U231"/>
    </sheetView>
  </sheetViews>
  <sheetFormatPr defaultRowHeight="15" x14ac:dyDescent="0.25"/>
  <cols>
    <col min="1" max="1" width="9.140625" style="5"/>
    <col min="2" max="2" width="30.7109375" style="4" customWidth="1"/>
    <col min="3" max="4" width="6.7109375" style="132" customWidth="1"/>
    <col min="5" max="7" width="6.7109375" style="141" customWidth="1"/>
    <col min="8" max="8" width="6" style="4" customWidth="1"/>
    <col min="9" max="9" width="30.140625" style="4" customWidth="1"/>
    <col min="10" max="11" width="6.7109375" style="5" customWidth="1"/>
    <col min="12" max="14" width="6.7109375" style="144" customWidth="1"/>
    <col min="15" max="15" width="6.28515625" style="4" customWidth="1"/>
    <col min="16" max="16" width="31.7109375" style="4" customWidth="1"/>
    <col min="17" max="21" width="6.7109375" style="4" customWidth="1"/>
    <col min="22" max="16384" width="9.140625" style="4"/>
  </cols>
  <sheetData>
    <row r="1" spans="1:21" ht="15" customHeight="1" x14ac:dyDescent="0.25">
      <c r="A1" s="446" t="s">
        <v>75</v>
      </c>
      <c r="B1" s="3"/>
      <c r="C1" s="128"/>
      <c r="D1" s="128"/>
      <c r="E1" s="134"/>
      <c r="F1" s="134"/>
      <c r="G1" s="134"/>
      <c r="H1" s="3"/>
      <c r="I1" s="3"/>
      <c r="J1" s="133"/>
      <c r="K1" s="133"/>
      <c r="L1" s="142"/>
      <c r="M1" s="142"/>
      <c r="N1" s="142"/>
      <c r="O1" s="142"/>
      <c r="P1" s="142"/>
      <c r="Q1" s="142"/>
      <c r="R1" s="142"/>
      <c r="S1" s="142"/>
      <c r="T1" s="142"/>
      <c r="U1" s="142"/>
    </row>
    <row r="2" spans="1:21" s="5" customFormat="1" x14ac:dyDescent="0.25">
      <c r="A2" s="446"/>
      <c r="C2" s="447" t="s">
        <v>79</v>
      </c>
      <c r="D2" s="448"/>
      <c r="E2" s="448"/>
      <c r="F2" s="448"/>
      <c r="G2" s="448"/>
      <c r="J2" s="445" t="s">
        <v>80</v>
      </c>
      <c r="K2" s="445"/>
      <c r="L2" s="445"/>
      <c r="M2" s="445"/>
      <c r="N2" s="445"/>
      <c r="Q2" s="445" t="s">
        <v>118</v>
      </c>
      <c r="R2" s="445"/>
      <c r="S2" s="445"/>
      <c r="T2" s="445"/>
      <c r="U2" s="445"/>
    </row>
    <row r="3" spans="1:21" s="238" customFormat="1" ht="100.5" customHeight="1" x14ac:dyDescent="0.25">
      <c r="A3" s="446"/>
      <c r="B3" s="234"/>
      <c r="C3" s="235" t="s">
        <v>18</v>
      </c>
      <c r="D3" s="236" t="s">
        <v>19</v>
      </c>
      <c r="E3" s="236" t="s">
        <v>68</v>
      </c>
      <c r="F3" s="237" t="s">
        <v>20</v>
      </c>
      <c r="G3" s="237" t="s">
        <v>21</v>
      </c>
      <c r="J3" s="239" t="s">
        <v>18</v>
      </c>
      <c r="K3" s="236" t="s">
        <v>19</v>
      </c>
      <c r="L3" s="236" t="s">
        <v>68</v>
      </c>
      <c r="M3" s="237" t="s">
        <v>20</v>
      </c>
      <c r="N3" s="237" t="s">
        <v>21</v>
      </c>
      <c r="Q3" s="239" t="s">
        <v>18</v>
      </c>
      <c r="R3" s="236" t="s">
        <v>19</v>
      </c>
      <c r="S3" s="236" t="s">
        <v>68</v>
      </c>
      <c r="T3" s="237" t="s">
        <v>20</v>
      </c>
      <c r="U3" s="237" t="s">
        <v>21</v>
      </c>
    </row>
    <row r="4" spans="1:21" x14ac:dyDescent="0.25">
      <c r="A4" s="446"/>
      <c r="B4" s="1" t="s">
        <v>51</v>
      </c>
      <c r="C4" s="129" t="e">
        <f>Reception!W56</f>
        <v>#DIV/0!</v>
      </c>
      <c r="D4" s="209" t="e">
        <f>Reception!Z56</f>
        <v>#DIV/0!</v>
      </c>
      <c r="E4" s="209" t="e">
        <f>Reception!AC56</f>
        <v>#DIV/0!</v>
      </c>
      <c r="F4" s="211" t="e">
        <f>Reception!AF56</f>
        <v>#DIV/0!</v>
      </c>
      <c r="G4" s="211" t="e">
        <f>Reception!AI56</f>
        <v>#DIV/0!</v>
      </c>
      <c r="I4" s="1" t="s">
        <v>51</v>
      </c>
      <c r="J4" s="129" t="e">
        <f>Reception!AP56</f>
        <v>#DIV/0!</v>
      </c>
      <c r="K4" s="209" t="e">
        <f>Reception!AS56</f>
        <v>#DIV/0!</v>
      </c>
      <c r="L4" s="209" t="e">
        <f>Reception!AV56</f>
        <v>#DIV/0!</v>
      </c>
      <c r="M4" s="135" t="e">
        <f>Reception!AY56</f>
        <v>#DIV/0!</v>
      </c>
      <c r="N4" s="135" t="e">
        <f>Reception!BB56</f>
        <v>#DIV/0!</v>
      </c>
      <c r="P4" s="1" t="s">
        <v>51</v>
      </c>
      <c r="Q4" s="39" t="e">
        <f>Reception!CB56</f>
        <v>#DIV/0!</v>
      </c>
      <c r="R4" s="213" t="e">
        <f>Reception!CE56</f>
        <v>#DIV/0!</v>
      </c>
      <c r="S4" s="213" t="e">
        <f>Reception!CH56</f>
        <v>#DIV/0!</v>
      </c>
      <c r="T4" s="213" t="e">
        <f>Reception!CK56</f>
        <v>#DIV/0!</v>
      </c>
      <c r="U4" s="213" t="e">
        <f>Reception!CN56</f>
        <v>#DIV/0!</v>
      </c>
    </row>
    <row r="5" spans="1:21" x14ac:dyDescent="0.25">
      <c r="A5" s="446"/>
      <c r="B5" s="1" t="s">
        <v>63</v>
      </c>
      <c r="C5" s="129" t="e">
        <f>Reception!W57</f>
        <v>#DIV/0!</v>
      </c>
      <c r="D5" s="209" t="e">
        <f>Reception!Z57</f>
        <v>#DIV/0!</v>
      </c>
      <c r="E5" s="209" t="e">
        <f>Reception!AC57</f>
        <v>#DIV/0!</v>
      </c>
      <c r="F5" s="211" t="e">
        <f>Reception!AF57</f>
        <v>#DIV/0!</v>
      </c>
      <c r="G5" s="211" t="e">
        <f>Reception!AI57</f>
        <v>#DIV/0!</v>
      </c>
      <c r="I5" s="1" t="s">
        <v>63</v>
      </c>
      <c r="J5" s="129" t="e">
        <f>Reception!AP57</f>
        <v>#DIV/0!</v>
      </c>
      <c r="K5" s="209" t="e">
        <f>Reception!AS57</f>
        <v>#DIV/0!</v>
      </c>
      <c r="L5" s="209" t="e">
        <f>Reception!AV57</f>
        <v>#DIV/0!</v>
      </c>
      <c r="M5" s="135" t="e">
        <f>Reception!AY57</f>
        <v>#DIV/0!</v>
      </c>
      <c r="N5" s="135" t="e">
        <f>Reception!BB57</f>
        <v>#DIV/0!</v>
      </c>
      <c r="P5" s="1" t="s">
        <v>63</v>
      </c>
      <c r="Q5" s="39" t="e">
        <f>Reception!CB57</f>
        <v>#DIV/0!</v>
      </c>
      <c r="R5" s="213" t="e">
        <f>Reception!CE57</f>
        <v>#DIV/0!</v>
      </c>
      <c r="S5" s="213" t="e">
        <f>Reception!CH57</f>
        <v>#DIV/0!</v>
      </c>
      <c r="T5" s="213" t="e">
        <f>Reception!CK57</f>
        <v>#DIV/0!</v>
      </c>
      <c r="U5" s="213" t="e">
        <f>Reception!CN57</f>
        <v>#DIV/0!</v>
      </c>
    </row>
    <row r="6" spans="1:21" x14ac:dyDescent="0.25">
      <c r="A6" s="446"/>
      <c r="B6" s="1" t="s">
        <v>64</v>
      </c>
      <c r="C6" s="129" t="e">
        <f>Reception!W58</f>
        <v>#DIV/0!</v>
      </c>
      <c r="D6" s="209" t="e">
        <f>Reception!Z58</f>
        <v>#DIV/0!</v>
      </c>
      <c r="E6" s="209" t="e">
        <f>Reception!AC58</f>
        <v>#DIV/0!</v>
      </c>
      <c r="F6" s="211" t="e">
        <f>Reception!AF58</f>
        <v>#DIV/0!</v>
      </c>
      <c r="G6" s="211" t="e">
        <f>Reception!AI58</f>
        <v>#DIV/0!</v>
      </c>
      <c r="I6" s="1" t="s">
        <v>64</v>
      </c>
      <c r="J6" s="129" t="e">
        <f>Reception!AP58</f>
        <v>#DIV/0!</v>
      </c>
      <c r="K6" s="209" t="e">
        <f>Reception!AS58</f>
        <v>#DIV/0!</v>
      </c>
      <c r="L6" s="209" t="e">
        <f>Reception!AV58</f>
        <v>#DIV/0!</v>
      </c>
      <c r="M6" s="135" t="e">
        <f>Reception!AY58</f>
        <v>#DIV/0!</v>
      </c>
      <c r="N6" s="135" t="e">
        <f>Reception!BB58</f>
        <v>#DIV/0!</v>
      </c>
      <c r="P6" s="1" t="s">
        <v>64</v>
      </c>
      <c r="Q6" s="39" t="e">
        <f>Reception!CB58</f>
        <v>#DIV/0!</v>
      </c>
      <c r="R6" s="213" t="e">
        <f>Reception!CE58</f>
        <v>#DIV/0!</v>
      </c>
      <c r="S6" s="213" t="e">
        <f>Reception!CH58</f>
        <v>#DIV/0!</v>
      </c>
      <c r="T6" s="213" t="e">
        <f>Reception!CK58</f>
        <v>#DIV/0!</v>
      </c>
      <c r="U6" s="213" t="e">
        <f>Reception!CN58</f>
        <v>#DIV/0!</v>
      </c>
    </row>
    <row r="7" spans="1:21" x14ac:dyDescent="0.25">
      <c r="A7" s="446"/>
      <c r="B7" s="44" t="s">
        <v>55</v>
      </c>
      <c r="C7" s="152" t="e">
        <f>Reception!W59</f>
        <v>#DIV/0!</v>
      </c>
      <c r="D7" s="210" t="e">
        <f>Reception!Z59</f>
        <v>#DIV/0!</v>
      </c>
      <c r="E7" s="210" t="e">
        <f>Reception!AC59</f>
        <v>#DIV/0!</v>
      </c>
      <c r="F7" s="210" t="e">
        <f>Reception!AF59</f>
        <v>#DIV/0!</v>
      </c>
      <c r="G7" s="210" t="e">
        <f>Reception!AI59</f>
        <v>#DIV/0!</v>
      </c>
      <c r="I7" s="44" t="s">
        <v>55</v>
      </c>
      <c r="J7" s="152" t="e">
        <f>Reception!AP59</f>
        <v>#DIV/0!</v>
      </c>
      <c r="K7" s="210" t="e">
        <f>Reception!AS59</f>
        <v>#DIV/0!</v>
      </c>
      <c r="L7" s="210" t="e">
        <f>Reception!AV59</f>
        <v>#DIV/0!</v>
      </c>
      <c r="M7" s="136" t="e">
        <f>Reception!AY59</f>
        <v>#DIV/0!</v>
      </c>
      <c r="N7" s="136" t="e">
        <f>Reception!BB59</f>
        <v>#DIV/0!</v>
      </c>
      <c r="P7" s="44" t="s">
        <v>55</v>
      </c>
      <c r="Q7" s="208" t="e">
        <f>Reception!CB59</f>
        <v>#DIV/0!</v>
      </c>
      <c r="R7" s="214" t="e">
        <f>Reception!CE59</f>
        <v>#DIV/0!</v>
      </c>
      <c r="S7" s="214" t="e">
        <f>Reception!CH59</f>
        <v>#DIV/0!</v>
      </c>
      <c r="T7" s="214" t="e">
        <f>Reception!CK59</f>
        <v>#DIV/0!</v>
      </c>
      <c r="U7" s="214" t="e">
        <f>Reception!CN59</f>
        <v>#DIV/0!</v>
      </c>
    </row>
    <row r="8" spans="1:21" x14ac:dyDescent="0.25">
      <c r="A8" s="446"/>
      <c r="B8" s="36" t="s">
        <v>57</v>
      </c>
      <c r="C8" s="129" t="e">
        <f>Reception!W60</f>
        <v>#DIV/0!</v>
      </c>
      <c r="D8" s="209" t="e">
        <f>Reception!Z60</f>
        <v>#DIV/0!</v>
      </c>
      <c r="E8" s="209" t="e">
        <f>Reception!AC60</f>
        <v>#DIV/0!</v>
      </c>
      <c r="F8" s="211" t="e">
        <f>Reception!AF60</f>
        <v>#DIV/0!</v>
      </c>
      <c r="G8" s="211" t="e">
        <f>Reception!AI60</f>
        <v>#DIV/0!</v>
      </c>
      <c r="I8" s="36" t="s">
        <v>57</v>
      </c>
      <c r="J8" s="129" t="e">
        <f>Reception!AP60</f>
        <v>#DIV/0!</v>
      </c>
      <c r="K8" s="209" t="e">
        <f>Reception!AS60</f>
        <v>#DIV/0!</v>
      </c>
      <c r="L8" s="209" t="e">
        <f>Reception!AV60</f>
        <v>#DIV/0!</v>
      </c>
      <c r="M8" s="135" t="e">
        <f>Reception!AY60</f>
        <v>#DIV/0!</v>
      </c>
      <c r="N8" s="135" t="e">
        <f>Reception!BB60</f>
        <v>#DIV/0!</v>
      </c>
      <c r="P8" s="36" t="s">
        <v>57</v>
      </c>
      <c r="Q8" s="39" t="e">
        <f>Reception!CB60</f>
        <v>#DIV/0!</v>
      </c>
      <c r="R8" s="213" t="e">
        <f>Reception!CE60</f>
        <v>#DIV/0!</v>
      </c>
      <c r="S8" s="213" t="e">
        <f>Reception!CH60</f>
        <v>#DIV/0!</v>
      </c>
      <c r="T8" s="213" t="e">
        <f>Reception!CK60</f>
        <v>#DIV/0!</v>
      </c>
      <c r="U8" s="213" t="e">
        <f>Reception!CN60</f>
        <v>#DIV/0!</v>
      </c>
    </row>
    <row r="9" spans="1:21" x14ac:dyDescent="0.25">
      <c r="A9" s="446"/>
      <c r="B9" s="36" t="s">
        <v>58</v>
      </c>
      <c r="C9" s="129" t="e">
        <f>Reception!W61</f>
        <v>#DIV/0!</v>
      </c>
      <c r="D9" s="209" t="e">
        <f>Reception!Z61</f>
        <v>#DIV/0!</v>
      </c>
      <c r="E9" s="209" t="e">
        <f>Reception!AC61</f>
        <v>#DIV/0!</v>
      </c>
      <c r="F9" s="211" t="e">
        <f>Reception!AF61</f>
        <v>#DIV/0!</v>
      </c>
      <c r="G9" s="211" t="e">
        <f>Reception!AI61</f>
        <v>#DIV/0!</v>
      </c>
      <c r="I9" s="36" t="s">
        <v>58</v>
      </c>
      <c r="J9" s="129" t="e">
        <f>Reception!AP61</f>
        <v>#DIV/0!</v>
      </c>
      <c r="K9" s="209" t="e">
        <f>Reception!AS61</f>
        <v>#DIV/0!</v>
      </c>
      <c r="L9" s="209" t="e">
        <f>Reception!AV61</f>
        <v>#DIV/0!</v>
      </c>
      <c r="M9" s="135" t="e">
        <f>Reception!AY61</f>
        <v>#DIV/0!</v>
      </c>
      <c r="N9" s="135" t="e">
        <f>Reception!BB61</f>
        <v>#DIV/0!</v>
      </c>
      <c r="P9" s="36" t="s">
        <v>58</v>
      </c>
      <c r="Q9" s="39" t="e">
        <f>Reception!CB61</f>
        <v>#DIV/0!</v>
      </c>
      <c r="R9" s="213" t="e">
        <f>Reception!CE61</f>
        <v>#DIV/0!</v>
      </c>
      <c r="S9" s="213" t="e">
        <f>Reception!CH61</f>
        <v>#DIV/0!</v>
      </c>
      <c r="T9" s="213" t="e">
        <f>Reception!CK61</f>
        <v>#DIV/0!</v>
      </c>
      <c r="U9" s="213" t="e">
        <f>Reception!CN61</f>
        <v>#DIV/0!</v>
      </c>
    </row>
    <row r="10" spans="1:21" x14ac:dyDescent="0.25">
      <c r="A10" s="446"/>
      <c r="B10" s="44" t="s">
        <v>67</v>
      </c>
      <c r="C10" s="152" t="e">
        <f>Reception!W62</f>
        <v>#DIV/0!</v>
      </c>
      <c r="D10" s="210" t="e">
        <f>Reception!Z62</f>
        <v>#DIV/0!</v>
      </c>
      <c r="E10" s="210" t="e">
        <f>Reception!AC62</f>
        <v>#DIV/0!</v>
      </c>
      <c r="F10" s="210" t="e">
        <f>Reception!AF62</f>
        <v>#DIV/0!</v>
      </c>
      <c r="G10" s="210" t="e">
        <f>Reception!AI62</f>
        <v>#DIV/0!</v>
      </c>
      <c r="I10" s="44" t="s">
        <v>67</v>
      </c>
      <c r="J10" s="152" t="e">
        <f>Reception!AP62</f>
        <v>#DIV/0!</v>
      </c>
      <c r="K10" s="210" t="e">
        <f>Reception!AS62</f>
        <v>#DIV/0!</v>
      </c>
      <c r="L10" s="210" t="e">
        <f>Reception!AV62</f>
        <v>#DIV/0!</v>
      </c>
      <c r="M10" s="136" t="e">
        <f>Reception!AY62</f>
        <v>#DIV/0!</v>
      </c>
      <c r="N10" s="136" t="e">
        <f>Reception!BB62</f>
        <v>#DIV/0!</v>
      </c>
      <c r="P10" s="44" t="s">
        <v>67</v>
      </c>
      <c r="Q10" s="208" t="e">
        <f>Reception!CB62</f>
        <v>#DIV/0!</v>
      </c>
      <c r="R10" s="214" t="e">
        <f>Reception!CE62</f>
        <v>#DIV/0!</v>
      </c>
      <c r="S10" s="214" t="e">
        <f>Reception!CH62</f>
        <v>#DIV/0!</v>
      </c>
      <c r="T10" s="214" t="e">
        <f>Reception!CK62</f>
        <v>#DIV/0!</v>
      </c>
      <c r="U10" s="214" t="e">
        <f>Reception!CN62</f>
        <v>#DIV/0!</v>
      </c>
    </row>
    <row r="11" spans="1:21" x14ac:dyDescent="0.25">
      <c r="A11" s="446"/>
      <c r="B11" s="36" t="s">
        <v>59</v>
      </c>
      <c r="C11" s="129">
        <f>Reception!W63</f>
        <v>0</v>
      </c>
      <c r="D11" s="209">
        <f>Reception!Z63</f>
        <v>0</v>
      </c>
      <c r="E11" s="209">
        <f>Reception!AC63</f>
        <v>0</v>
      </c>
      <c r="F11" s="211">
        <f>Reception!AF63</f>
        <v>0</v>
      </c>
      <c r="G11" s="211">
        <f>Reception!AI63</f>
        <v>0</v>
      </c>
      <c r="I11" s="36" t="s">
        <v>59</v>
      </c>
      <c r="J11" s="129">
        <f>Reception!AP63</f>
        <v>0</v>
      </c>
      <c r="K11" s="209">
        <f>Reception!AS63</f>
        <v>0</v>
      </c>
      <c r="L11" s="209">
        <f>Reception!AV63</f>
        <v>0</v>
      </c>
      <c r="M11" s="135">
        <f>Reception!AY63</f>
        <v>0</v>
      </c>
      <c r="N11" s="135">
        <f>Reception!BB63</f>
        <v>0</v>
      </c>
      <c r="P11" s="36" t="s">
        <v>59</v>
      </c>
      <c r="Q11" s="39">
        <f>Reception!CB63</f>
        <v>0</v>
      </c>
      <c r="R11" s="213">
        <f>Reception!CE63</f>
        <v>0</v>
      </c>
      <c r="S11" s="213">
        <f>Reception!CH63</f>
        <v>0</v>
      </c>
      <c r="T11" s="213">
        <f>Reception!CK63</f>
        <v>0</v>
      </c>
      <c r="U11" s="213">
        <f>Reception!CN63</f>
        <v>0</v>
      </c>
    </row>
    <row r="12" spans="1:21" x14ac:dyDescent="0.25">
      <c r="A12" s="446"/>
      <c r="B12" s="36" t="s">
        <v>65</v>
      </c>
      <c r="C12" s="129">
        <f>Reception!W64</f>
        <v>0</v>
      </c>
      <c r="D12" s="209">
        <f>Reception!Z64</f>
        <v>0</v>
      </c>
      <c r="E12" s="209">
        <f>Reception!AC64</f>
        <v>0</v>
      </c>
      <c r="F12" s="211">
        <f>Reception!AF64</f>
        <v>0</v>
      </c>
      <c r="G12" s="211">
        <f>Reception!AI64</f>
        <v>0</v>
      </c>
      <c r="I12" s="36" t="s">
        <v>65</v>
      </c>
      <c r="J12" s="129">
        <f>Reception!AP64</f>
        <v>0</v>
      </c>
      <c r="K12" s="209">
        <f>Reception!AS64</f>
        <v>0</v>
      </c>
      <c r="L12" s="209">
        <f>Reception!AV64</f>
        <v>0</v>
      </c>
      <c r="M12" s="135">
        <f>Reception!AY64</f>
        <v>0</v>
      </c>
      <c r="N12" s="135">
        <f>Reception!BB64</f>
        <v>0</v>
      </c>
      <c r="P12" s="36" t="s">
        <v>65</v>
      </c>
      <c r="Q12" s="39">
        <f>Reception!CB64</f>
        <v>0</v>
      </c>
      <c r="R12" s="213">
        <f>Reception!CE64</f>
        <v>0</v>
      </c>
      <c r="S12" s="213">
        <f>Reception!CH64</f>
        <v>0</v>
      </c>
      <c r="T12" s="213">
        <f>Reception!CK64</f>
        <v>0</v>
      </c>
      <c r="U12" s="213">
        <f>Reception!CN64</f>
        <v>0</v>
      </c>
    </row>
    <row r="13" spans="1:21" x14ac:dyDescent="0.25">
      <c r="A13" s="446"/>
      <c r="B13" s="44" t="s">
        <v>66</v>
      </c>
      <c r="C13" s="152">
        <f>Reception!W65</f>
        <v>0</v>
      </c>
      <c r="D13" s="210">
        <f>Reception!Z65</f>
        <v>0</v>
      </c>
      <c r="E13" s="210">
        <f>Reception!AC65</f>
        <v>0</v>
      </c>
      <c r="F13" s="210">
        <f>Reception!AF65</f>
        <v>0</v>
      </c>
      <c r="G13" s="210">
        <f>Reception!AI65</f>
        <v>0</v>
      </c>
      <c r="I13" s="44" t="s">
        <v>66</v>
      </c>
      <c r="J13" s="152">
        <f>Reception!AP65</f>
        <v>0</v>
      </c>
      <c r="K13" s="210">
        <f>Reception!AS65</f>
        <v>0</v>
      </c>
      <c r="L13" s="210">
        <f>Reception!AV65</f>
        <v>0</v>
      </c>
      <c r="M13" s="136">
        <f>Reception!AY65</f>
        <v>0</v>
      </c>
      <c r="N13" s="136">
        <f>Reception!BB65</f>
        <v>0</v>
      </c>
      <c r="P13" s="44" t="s">
        <v>66</v>
      </c>
      <c r="Q13" s="208">
        <f>Reception!CB65</f>
        <v>0</v>
      </c>
      <c r="R13" s="214">
        <f>Reception!CE65</f>
        <v>0</v>
      </c>
      <c r="S13" s="214">
        <f>Reception!CH65</f>
        <v>0</v>
      </c>
      <c r="T13" s="214">
        <f>Reception!CK65</f>
        <v>0</v>
      </c>
      <c r="U13" s="214">
        <f>Reception!CN65</f>
        <v>0</v>
      </c>
    </row>
    <row r="14" spans="1:21" x14ac:dyDescent="0.25">
      <c r="A14" s="446"/>
      <c r="B14" s="72" t="s">
        <v>72</v>
      </c>
      <c r="C14" s="129" t="e">
        <f>Reception!W66</f>
        <v>#DIV/0!</v>
      </c>
      <c r="D14" s="209" t="e">
        <f>Reception!Z66</f>
        <v>#DIV/0!</v>
      </c>
      <c r="E14" s="209" t="e">
        <f>Reception!AC66</f>
        <v>#DIV/0!</v>
      </c>
      <c r="F14" s="211" t="e">
        <f>Reception!AF66</f>
        <v>#DIV/0!</v>
      </c>
      <c r="G14" s="211" t="e">
        <f>Reception!AI66</f>
        <v>#DIV/0!</v>
      </c>
      <c r="I14" s="72" t="s">
        <v>72</v>
      </c>
      <c r="J14" s="129" t="e">
        <f>Reception!AP66</f>
        <v>#DIV/0!</v>
      </c>
      <c r="K14" s="209" t="e">
        <f>Reception!AS66</f>
        <v>#DIV/0!</v>
      </c>
      <c r="L14" s="209" t="e">
        <f>Reception!AV66</f>
        <v>#DIV/0!</v>
      </c>
      <c r="M14" s="135" t="e">
        <f>Reception!AY66</f>
        <v>#DIV/0!</v>
      </c>
      <c r="N14" s="135" t="e">
        <f>Reception!BB66</f>
        <v>#DIV/0!</v>
      </c>
      <c r="P14" s="72" t="s">
        <v>72</v>
      </c>
      <c r="Q14" s="39" t="e">
        <f>Reception!CB66</f>
        <v>#DIV/0!</v>
      </c>
      <c r="R14" s="213" t="e">
        <f>Reception!CE66</f>
        <v>#DIV/0!</v>
      </c>
      <c r="S14" s="213" t="e">
        <f>Reception!CH66</f>
        <v>#DIV/0!</v>
      </c>
      <c r="T14" s="213" t="e">
        <f>Reception!CK66</f>
        <v>#DIV/0!</v>
      </c>
      <c r="U14" s="213" t="e">
        <f>Reception!CN66</f>
        <v>#DIV/0!</v>
      </c>
    </row>
    <row r="15" spans="1:21" x14ac:dyDescent="0.25">
      <c r="A15" s="446"/>
      <c r="B15" s="72" t="s">
        <v>73</v>
      </c>
      <c r="C15" s="129" t="e">
        <f>Reception!W67</f>
        <v>#DIV/0!</v>
      </c>
      <c r="D15" s="209" t="e">
        <f>Reception!Z67</f>
        <v>#DIV/0!</v>
      </c>
      <c r="E15" s="209" t="e">
        <f>Reception!AC67</f>
        <v>#DIV/0!</v>
      </c>
      <c r="F15" s="211" t="e">
        <f>Reception!AF67</f>
        <v>#DIV/0!</v>
      </c>
      <c r="G15" s="211" t="e">
        <f>Reception!AI67</f>
        <v>#DIV/0!</v>
      </c>
      <c r="I15" s="72" t="s">
        <v>73</v>
      </c>
      <c r="J15" s="129" t="e">
        <f>Reception!AP67</f>
        <v>#DIV/0!</v>
      </c>
      <c r="K15" s="209" t="e">
        <f>Reception!AS67</f>
        <v>#DIV/0!</v>
      </c>
      <c r="L15" s="209" t="e">
        <f>Reception!AV67</f>
        <v>#DIV/0!</v>
      </c>
      <c r="M15" s="135" t="e">
        <f>Reception!AY67</f>
        <v>#DIV/0!</v>
      </c>
      <c r="N15" s="135" t="e">
        <f>Reception!BB67</f>
        <v>#DIV/0!</v>
      </c>
      <c r="P15" s="72" t="s">
        <v>73</v>
      </c>
      <c r="Q15" s="39" t="e">
        <f>Reception!CB67</f>
        <v>#DIV/0!</v>
      </c>
      <c r="R15" s="213" t="e">
        <f>Reception!CE67</f>
        <v>#DIV/0!</v>
      </c>
      <c r="S15" s="213" t="e">
        <f>Reception!CH67</f>
        <v>#DIV/0!</v>
      </c>
      <c r="T15" s="213" t="e">
        <f>Reception!CK67</f>
        <v>#DIV/0!</v>
      </c>
      <c r="U15" s="213" t="e">
        <f>Reception!CN67</f>
        <v>#DIV/0!</v>
      </c>
    </row>
    <row r="16" spans="1:21" x14ac:dyDescent="0.25">
      <c r="A16" s="446"/>
      <c r="B16" s="44" t="s">
        <v>74</v>
      </c>
      <c r="C16" s="152" t="e">
        <f>Reception!W68</f>
        <v>#DIV/0!</v>
      </c>
      <c r="D16" s="210" t="e">
        <f>Reception!Z68</f>
        <v>#DIV/0!</v>
      </c>
      <c r="E16" s="210" t="e">
        <f>Reception!AC68</f>
        <v>#DIV/0!</v>
      </c>
      <c r="F16" s="210" t="e">
        <f>Reception!AF68</f>
        <v>#DIV/0!</v>
      </c>
      <c r="G16" s="210" t="e">
        <f>Reception!AI68</f>
        <v>#DIV/0!</v>
      </c>
      <c r="I16" s="44" t="s">
        <v>74</v>
      </c>
      <c r="J16" s="152" t="e">
        <f>Reception!AP68</f>
        <v>#DIV/0!</v>
      </c>
      <c r="K16" s="210" t="e">
        <f>Reception!AS68</f>
        <v>#DIV/0!</v>
      </c>
      <c r="L16" s="210" t="e">
        <f>Reception!AV68</f>
        <v>#DIV/0!</v>
      </c>
      <c r="M16" s="136" t="e">
        <f>Reception!AY68</f>
        <v>#DIV/0!</v>
      </c>
      <c r="N16" s="136" t="e">
        <f>Reception!BB68</f>
        <v>#DIV/0!</v>
      </c>
      <c r="P16" s="44" t="s">
        <v>74</v>
      </c>
      <c r="Q16" s="208" t="e">
        <f>Reception!CB68</f>
        <v>#DIV/0!</v>
      </c>
      <c r="R16" s="214" t="e">
        <f>Reception!CE68</f>
        <v>#DIV/0!</v>
      </c>
      <c r="S16" s="214" t="e">
        <f>Reception!CH68</f>
        <v>#DIV/0!</v>
      </c>
      <c r="T16" s="214" t="e">
        <f>Reception!CK68</f>
        <v>#DIV/0!</v>
      </c>
      <c r="U16" s="214" t="e">
        <f>Reception!CN68</f>
        <v>#DIV/0!</v>
      </c>
    </row>
    <row r="17" spans="1:21" s="5" customFormat="1" x14ac:dyDescent="0.25">
      <c r="A17" s="446"/>
      <c r="E17" s="137"/>
      <c r="F17" s="137"/>
      <c r="G17" s="137"/>
      <c r="H17" s="46"/>
      <c r="I17" s="46"/>
      <c r="L17" s="137"/>
      <c r="M17" s="137"/>
      <c r="N17" s="137"/>
    </row>
    <row r="18" spans="1:21" s="5" customFormat="1" x14ac:dyDescent="0.25">
      <c r="A18" s="446"/>
      <c r="C18" s="444" t="s">
        <v>81</v>
      </c>
      <c r="D18" s="444"/>
      <c r="E18" s="444"/>
      <c r="F18" s="444"/>
      <c r="G18" s="444"/>
      <c r="H18" s="46"/>
      <c r="I18" s="46"/>
      <c r="J18" s="444" t="s">
        <v>82</v>
      </c>
      <c r="K18" s="444"/>
      <c r="L18" s="444"/>
      <c r="M18" s="444"/>
      <c r="N18" s="444"/>
      <c r="Q18" s="444" t="s">
        <v>132</v>
      </c>
      <c r="R18" s="444"/>
      <c r="S18" s="444"/>
      <c r="T18" s="444"/>
      <c r="U18" s="444"/>
    </row>
    <row r="19" spans="1:21" s="238" customFormat="1" ht="104.25" customHeight="1" x14ac:dyDescent="0.25">
      <c r="A19" s="446"/>
      <c r="C19" s="240" t="s">
        <v>18</v>
      </c>
      <c r="D19" s="241" t="s">
        <v>19</v>
      </c>
      <c r="E19" s="236" t="s">
        <v>68</v>
      </c>
      <c r="F19" s="237" t="s">
        <v>20</v>
      </c>
      <c r="G19" s="237" t="s">
        <v>21</v>
      </c>
      <c r="J19" s="239" t="s">
        <v>18</v>
      </c>
      <c r="K19" s="236" t="s">
        <v>19</v>
      </c>
      <c r="L19" s="236" t="s">
        <v>68</v>
      </c>
      <c r="M19" s="237" t="s">
        <v>20</v>
      </c>
      <c r="N19" s="237" t="s">
        <v>21</v>
      </c>
      <c r="Q19" s="239" t="s">
        <v>18</v>
      </c>
      <c r="R19" s="236" t="s">
        <v>19</v>
      </c>
      <c r="S19" s="236" t="s">
        <v>68</v>
      </c>
      <c r="T19" s="237" t="s">
        <v>20</v>
      </c>
      <c r="U19" s="237" t="s">
        <v>21</v>
      </c>
    </row>
    <row r="20" spans="1:21" x14ac:dyDescent="0.25">
      <c r="A20" s="446"/>
      <c r="B20" s="1" t="s">
        <v>51</v>
      </c>
      <c r="C20" s="129" t="e">
        <f>Reception!BI56</f>
        <v>#DIV/0!</v>
      </c>
      <c r="D20" s="209" t="e">
        <f>Reception!BL56</f>
        <v>#DIV/0!</v>
      </c>
      <c r="E20" s="209" t="e">
        <f>Reception!BO56</f>
        <v>#DIV/0!</v>
      </c>
      <c r="F20" s="211" t="e">
        <f>Reception!BR56</f>
        <v>#DIV/0!</v>
      </c>
      <c r="G20" s="211" t="e">
        <f>Reception!BU56</f>
        <v>#DIV/0!</v>
      </c>
      <c r="I20" s="1" t="s">
        <v>51</v>
      </c>
      <c r="J20" s="129" t="e">
        <f>Reception!CU56</f>
        <v>#DIV/0!</v>
      </c>
      <c r="K20" s="209" t="e">
        <f>Reception!CX56</f>
        <v>#DIV/0!</v>
      </c>
      <c r="L20" s="209" t="e">
        <f>Reception!DA56</f>
        <v>#DIV/0!</v>
      </c>
      <c r="M20" s="211" t="e">
        <f>Reception!DD56</f>
        <v>#DIV/0!</v>
      </c>
      <c r="N20" s="211" t="e">
        <f>Reception!DG56</f>
        <v>#DIV/0!</v>
      </c>
      <c r="P20" s="1" t="s">
        <v>51</v>
      </c>
      <c r="Q20" s="129">
        <f>Reception!DN56</f>
        <v>0</v>
      </c>
      <c r="R20" s="209">
        <f>Reception!DQ56</f>
        <v>0</v>
      </c>
      <c r="S20" s="209">
        <f>Reception!DT56</f>
        <v>0</v>
      </c>
      <c r="T20" s="211">
        <f>Reception!DW56</f>
        <v>0</v>
      </c>
      <c r="U20" s="211">
        <f>Reception!DZ56</f>
        <v>0</v>
      </c>
    </row>
    <row r="21" spans="1:21" x14ac:dyDescent="0.25">
      <c r="A21" s="446"/>
      <c r="B21" s="1" t="s">
        <v>63</v>
      </c>
      <c r="C21" s="129" t="e">
        <f>Reception!BI57</f>
        <v>#DIV/0!</v>
      </c>
      <c r="D21" s="209" t="e">
        <f>Reception!BL57</f>
        <v>#DIV/0!</v>
      </c>
      <c r="E21" s="209" t="e">
        <f>Reception!BO57</f>
        <v>#DIV/0!</v>
      </c>
      <c r="F21" s="211" t="e">
        <f>Reception!BR57</f>
        <v>#DIV/0!</v>
      </c>
      <c r="G21" s="211" t="e">
        <f>Reception!BU57</f>
        <v>#DIV/0!</v>
      </c>
      <c r="I21" s="1" t="s">
        <v>63</v>
      </c>
      <c r="J21" s="129" t="e">
        <f>Reception!CU57</f>
        <v>#DIV/0!</v>
      </c>
      <c r="K21" s="209" t="e">
        <f>Reception!CX57</f>
        <v>#DIV/0!</v>
      </c>
      <c r="L21" s="209" t="e">
        <f>Reception!DA57</f>
        <v>#DIV/0!</v>
      </c>
      <c r="M21" s="211" t="e">
        <f>Reception!DD57</f>
        <v>#DIV/0!</v>
      </c>
      <c r="N21" s="211" t="e">
        <f>Reception!DG57</f>
        <v>#DIV/0!</v>
      </c>
      <c r="P21" s="1" t="s">
        <v>63</v>
      </c>
      <c r="Q21" s="129" t="e">
        <f>Reception!DN57</f>
        <v>#DIV/0!</v>
      </c>
      <c r="R21" s="209" t="e">
        <f>Reception!DQ57</f>
        <v>#DIV/0!</v>
      </c>
      <c r="S21" s="209" t="e">
        <f>Reception!DT57</f>
        <v>#DIV/0!</v>
      </c>
      <c r="T21" s="211" t="e">
        <f>Reception!DW57</f>
        <v>#DIV/0!</v>
      </c>
      <c r="U21" s="211" t="e">
        <f>Reception!DZ57</f>
        <v>#DIV/0!</v>
      </c>
    </row>
    <row r="22" spans="1:21" x14ac:dyDescent="0.25">
      <c r="A22" s="446"/>
      <c r="B22" s="1" t="s">
        <v>64</v>
      </c>
      <c r="C22" s="129" t="e">
        <f>Reception!BI58</f>
        <v>#DIV/0!</v>
      </c>
      <c r="D22" s="209" t="e">
        <f>Reception!BL58</f>
        <v>#DIV/0!</v>
      </c>
      <c r="E22" s="209" t="e">
        <f>Reception!BO58</f>
        <v>#DIV/0!</v>
      </c>
      <c r="F22" s="211" t="e">
        <f>Reception!BR58</f>
        <v>#DIV/0!</v>
      </c>
      <c r="G22" s="211" t="e">
        <f>Reception!BU58</f>
        <v>#DIV/0!</v>
      </c>
      <c r="I22" s="1" t="s">
        <v>64</v>
      </c>
      <c r="J22" s="129" t="e">
        <f>Reception!CU58</f>
        <v>#DIV/0!</v>
      </c>
      <c r="K22" s="209" t="e">
        <f>Reception!CX58</f>
        <v>#DIV/0!</v>
      </c>
      <c r="L22" s="209" t="e">
        <f>Reception!DA58</f>
        <v>#DIV/0!</v>
      </c>
      <c r="M22" s="211" t="e">
        <f>Reception!DD58</f>
        <v>#DIV/0!</v>
      </c>
      <c r="N22" s="211" t="e">
        <f>Reception!DG58</f>
        <v>#DIV/0!</v>
      </c>
      <c r="P22" s="1" t="s">
        <v>64</v>
      </c>
      <c r="Q22" s="129" t="e">
        <f>Reception!DN58</f>
        <v>#DIV/0!</v>
      </c>
      <c r="R22" s="209" t="e">
        <f>Reception!DQ58</f>
        <v>#DIV/0!</v>
      </c>
      <c r="S22" s="209" t="e">
        <f>Reception!DT58</f>
        <v>#DIV/0!</v>
      </c>
      <c r="T22" s="211" t="e">
        <f>Reception!DW58</f>
        <v>#DIV/0!</v>
      </c>
      <c r="U22" s="211" t="e">
        <f>Reception!DZ58</f>
        <v>#DIV/0!</v>
      </c>
    </row>
    <row r="23" spans="1:21" x14ac:dyDescent="0.25">
      <c r="A23" s="446"/>
      <c r="B23" s="44" t="s">
        <v>55</v>
      </c>
      <c r="C23" s="152" t="e">
        <f>Reception!BI59</f>
        <v>#DIV/0!</v>
      </c>
      <c r="D23" s="210" t="e">
        <f>Reception!BL59</f>
        <v>#DIV/0!</v>
      </c>
      <c r="E23" s="210" t="e">
        <f>Reception!BO59</f>
        <v>#DIV/0!</v>
      </c>
      <c r="F23" s="210" t="e">
        <f>Reception!BR59</f>
        <v>#DIV/0!</v>
      </c>
      <c r="G23" s="210" t="e">
        <f>Reception!BU59</f>
        <v>#DIV/0!</v>
      </c>
      <c r="I23" s="44" t="s">
        <v>55</v>
      </c>
      <c r="J23" s="152" t="e">
        <f>Reception!CU59</f>
        <v>#DIV/0!</v>
      </c>
      <c r="K23" s="210" t="e">
        <f>Reception!CX59</f>
        <v>#DIV/0!</v>
      </c>
      <c r="L23" s="210" t="e">
        <f>Reception!DA59</f>
        <v>#DIV/0!</v>
      </c>
      <c r="M23" s="210" t="e">
        <f>Reception!DD59</f>
        <v>#DIV/0!</v>
      </c>
      <c r="N23" s="210" t="e">
        <f>Reception!DG59</f>
        <v>#DIV/0!</v>
      </c>
      <c r="P23" s="44" t="s">
        <v>55</v>
      </c>
      <c r="Q23" s="226" t="e">
        <f>Reception!DN59</f>
        <v>#DIV/0!</v>
      </c>
      <c r="R23" s="227" t="e">
        <f>Reception!DQ59</f>
        <v>#DIV/0!</v>
      </c>
      <c r="S23" s="227" t="e">
        <f>Reception!DT59</f>
        <v>#DIV/0!</v>
      </c>
      <c r="T23" s="228" t="e">
        <f>Reception!DW59</f>
        <v>#DIV/0!</v>
      </c>
      <c r="U23" s="228" t="e">
        <f>Reception!DZ59</f>
        <v>#DIV/0!</v>
      </c>
    </row>
    <row r="24" spans="1:21" x14ac:dyDescent="0.25">
      <c r="A24" s="446"/>
      <c r="B24" s="36" t="s">
        <v>57</v>
      </c>
      <c r="C24" s="129" t="e">
        <f>Reception!BI60</f>
        <v>#DIV/0!</v>
      </c>
      <c r="D24" s="209" t="e">
        <f>Reception!BL60</f>
        <v>#DIV/0!</v>
      </c>
      <c r="E24" s="209" t="e">
        <f>Reception!BO60</f>
        <v>#DIV/0!</v>
      </c>
      <c r="F24" s="211" t="e">
        <f>Reception!BR60</f>
        <v>#DIV/0!</v>
      </c>
      <c r="G24" s="211" t="e">
        <f>Reception!BU60</f>
        <v>#DIV/0!</v>
      </c>
      <c r="I24" s="36" t="s">
        <v>57</v>
      </c>
      <c r="J24" s="129" t="e">
        <f>Reception!CU60</f>
        <v>#DIV/0!</v>
      </c>
      <c r="K24" s="209" t="e">
        <f>Reception!CX60</f>
        <v>#DIV/0!</v>
      </c>
      <c r="L24" s="209" t="e">
        <f>Reception!DA60</f>
        <v>#DIV/0!</v>
      </c>
      <c r="M24" s="211" t="e">
        <f>Reception!DD60</f>
        <v>#DIV/0!</v>
      </c>
      <c r="N24" s="211" t="e">
        <f>Reception!DG60</f>
        <v>#DIV/0!</v>
      </c>
      <c r="P24" s="36" t="s">
        <v>57</v>
      </c>
      <c r="Q24" s="129" t="e">
        <f>Reception!DN60</f>
        <v>#DIV/0!</v>
      </c>
      <c r="R24" s="209" t="e">
        <f>Reception!DQ60</f>
        <v>#DIV/0!</v>
      </c>
      <c r="S24" s="209" t="e">
        <f>Reception!DT60</f>
        <v>#DIV/0!</v>
      </c>
      <c r="T24" s="211" t="e">
        <f>Reception!DW60</f>
        <v>#DIV/0!</v>
      </c>
      <c r="U24" s="211" t="e">
        <f>Reception!DZ60</f>
        <v>#DIV/0!</v>
      </c>
    </row>
    <row r="25" spans="1:21" x14ac:dyDescent="0.25">
      <c r="A25" s="446"/>
      <c r="B25" s="36" t="s">
        <v>58</v>
      </c>
      <c r="C25" s="129" t="e">
        <f>Reception!BI61</f>
        <v>#DIV/0!</v>
      </c>
      <c r="D25" s="209" t="e">
        <f>Reception!BL61</f>
        <v>#DIV/0!</v>
      </c>
      <c r="E25" s="209" t="e">
        <f>Reception!BO61</f>
        <v>#DIV/0!</v>
      </c>
      <c r="F25" s="211" t="e">
        <f>Reception!BR61</f>
        <v>#DIV/0!</v>
      </c>
      <c r="G25" s="211" t="e">
        <f>Reception!BU61</f>
        <v>#DIV/0!</v>
      </c>
      <c r="I25" s="36" t="s">
        <v>58</v>
      </c>
      <c r="J25" s="129" t="e">
        <f>Reception!CU61</f>
        <v>#DIV/0!</v>
      </c>
      <c r="K25" s="209" t="e">
        <f>Reception!CX61</f>
        <v>#DIV/0!</v>
      </c>
      <c r="L25" s="209" t="e">
        <f>Reception!DA61</f>
        <v>#DIV/0!</v>
      </c>
      <c r="M25" s="211" t="e">
        <f>Reception!DD61</f>
        <v>#DIV/0!</v>
      </c>
      <c r="N25" s="211" t="e">
        <f>Reception!DG61</f>
        <v>#DIV/0!</v>
      </c>
      <c r="P25" s="36" t="s">
        <v>58</v>
      </c>
      <c r="Q25" s="129" t="e">
        <f>Reception!DN61</f>
        <v>#DIV/0!</v>
      </c>
      <c r="R25" s="209" t="e">
        <f>Reception!DQ61</f>
        <v>#DIV/0!</v>
      </c>
      <c r="S25" s="209" t="e">
        <f>Reception!DT61</f>
        <v>#DIV/0!</v>
      </c>
      <c r="T25" s="211" t="e">
        <f>Reception!DW61</f>
        <v>#DIV/0!</v>
      </c>
      <c r="U25" s="211" t="e">
        <f>Reception!DZ61</f>
        <v>#DIV/0!</v>
      </c>
    </row>
    <row r="26" spans="1:21" x14ac:dyDescent="0.25">
      <c r="A26" s="446"/>
      <c r="B26" s="44" t="s">
        <v>67</v>
      </c>
      <c r="C26" s="152" t="e">
        <f>Reception!BI62</f>
        <v>#DIV/0!</v>
      </c>
      <c r="D26" s="210" t="e">
        <f>Reception!BL62</f>
        <v>#DIV/0!</v>
      </c>
      <c r="E26" s="210" t="e">
        <f>Reception!BO62</f>
        <v>#DIV/0!</v>
      </c>
      <c r="F26" s="210" t="e">
        <f>Reception!BR62</f>
        <v>#DIV/0!</v>
      </c>
      <c r="G26" s="210" t="e">
        <f>Reception!BU62</f>
        <v>#DIV/0!</v>
      </c>
      <c r="I26" s="44" t="s">
        <v>67</v>
      </c>
      <c r="J26" s="152" t="e">
        <f>Reception!CU62</f>
        <v>#DIV/0!</v>
      </c>
      <c r="K26" s="210" t="e">
        <f>Reception!CX62</f>
        <v>#DIV/0!</v>
      </c>
      <c r="L26" s="210" t="e">
        <f>Reception!DA62</f>
        <v>#DIV/0!</v>
      </c>
      <c r="M26" s="210" t="e">
        <f>Reception!DD62</f>
        <v>#DIV/0!</v>
      </c>
      <c r="N26" s="210" t="e">
        <f>Reception!DG62</f>
        <v>#DIV/0!</v>
      </c>
      <c r="P26" s="44" t="s">
        <v>67</v>
      </c>
      <c r="Q26" s="226" t="e">
        <f>Reception!DN62</f>
        <v>#DIV/0!</v>
      </c>
      <c r="R26" s="227" t="e">
        <f>Reception!DQ62</f>
        <v>#DIV/0!</v>
      </c>
      <c r="S26" s="227" t="e">
        <f>Reception!DT62</f>
        <v>#DIV/0!</v>
      </c>
      <c r="T26" s="228" t="e">
        <f>Reception!DW62</f>
        <v>#DIV/0!</v>
      </c>
      <c r="U26" s="228" t="e">
        <f>Reception!DZ62</f>
        <v>#DIV/0!</v>
      </c>
    </row>
    <row r="27" spans="1:21" x14ac:dyDescent="0.25">
      <c r="A27" s="446"/>
      <c r="B27" s="36" t="s">
        <v>59</v>
      </c>
      <c r="C27" s="129">
        <f>Reception!BI63</f>
        <v>0</v>
      </c>
      <c r="D27" s="209">
        <f>Reception!BL63</f>
        <v>0</v>
      </c>
      <c r="E27" s="209">
        <f>Reception!BO63</f>
        <v>0</v>
      </c>
      <c r="F27" s="211">
        <f>Reception!BR63</f>
        <v>0</v>
      </c>
      <c r="G27" s="211">
        <f>Reception!BU63</f>
        <v>0</v>
      </c>
      <c r="I27" s="36" t="s">
        <v>59</v>
      </c>
      <c r="J27" s="129">
        <f>Reception!CU63</f>
        <v>0</v>
      </c>
      <c r="K27" s="209">
        <f>Reception!CX63</f>
        <v>0</v>
      </c>
      <c r="L27" s="209">
        <f>Reception!DA63</f>
        <v>0</v>
      </c>
      <c r="M27" s="211">
        <f>Reception!DD63</f>
        <v>0</v>
      </c>
      <c r="N27" s="211">
        <f>Reception!DG63</f>
        <v>0</v>
      </c>
      <c r="P27" s="36" t="s">
        <v>59</v>
      </c>
      <c r="Q27" s="129">
        <f>Reception!DN63</f>
        <v>0</v>
      </c>
      <c r="R27" s="209">
        <f>Reception!DQ63</f>
        <v>0</v>
      </c>
      <c r="S27" s="209">
        <f>Reception!DT63</f>
        <v>0</v>
      </c>
      <c r="T27" s="211">
        <f>Reception!DW63</f>
        <v>0</v>
      </c>
      <c r="U27" s="211">
        <f>Reception!DZ63</f>
        <v>0</v>
      </c>
    </row>
    <row r="28" spans="1:21" x14ac:dyDescent="0.25">
      <c r="A28" s="446"/>
      <c r="B28" s="36" t="s">
        <v>65</v>
      </c>
      <c r="C28" s="129">
        <f>Reception!BI64</f>
        <v>0</v>
      </c>
      <c r="D28" s="209">
        <f>Reception!BL64</f>
        <v>0</v>
      </c>
      <c r="E28" s="209">
        <f>Reception!BO64</f>
        <v>0</v>
      </c>
      <c r="F28" s="211">
        <f>Reception!BR64</f>
        <v>0</v>
      </c>
      <c r="G28" s="211">
        <f>Reception!BU64</f>
        <v>0</v>
      </c>
      <c r="I28" s="36" t="s">
        <v>65</v>
      </c>
      <c r="J28" s="129">
        <f>Reception!CU64</f>
        <v>0</v>
      </c>
      <c r="K28" s="209">
        <f>Reception!CX64</f>
        <v>0</v>
      </c>
      <c r="L28" s="209">
        <f>Reception!DA64</f>
        <v>0</v>
      </c>
      <c r="M28" s="211">
        <f>Reception!DD64</f>
        <v>0</v>
      </c>
      <c r="N28" s="211">
        <f>Reception!DG64</f>
        <v>0</v>
      </c>
      <c r="P28" s="36" t="s">
        <v>65</v>
      </c>
      <c r="Q28" s="129">
        <f>Reception!DN64</f>
        <v>0</v>
      </c>
      <c r="R28" s="209">
        <f>Reception!DQ64</f>
        <v>0</v>
      </c>
      <c r="S28" s="209">
        <f>Reception!DT64</f>
        <v>0</v>
      </c>
      <c r="T28" s="211">
        <f>Reception!DW64</f>
        <v>0</v>
      </c>
      <c r="U28" s="211">
        <f>Reception!DZ64</f>
        <v>0</v>
      </c>
    </row>
    <row r="29" spans="1:21" x14ac:dyDescent="0.25">
      <c r="A29" s="446"/>
      <c r="B29" s="44" t="s">
        <v>66</v>
      </c>
      <c r="C29" s="152">
        <f>Reception!BI65</f>
        <v>0</v>
      </c>
      <c r="D29" s="210">
        <f>Reception!BL65</f>
        <v>0</v>
      </c>
      <c r="E29" s="210">
        <f>Reception!BO65</f>
        <v>0</v>
      </c>
      <c r="F29" s="210">
        <f>Reception!BR65</f>
        <v>0</v>
      </c>
      <c r="G29" s="210">
        <f>Reception!BU65</f>
        <v>0</v>
      </c>
      <c r="I29" s="44" t="s">
        <v>66</v>
      </c>
      <c r="J29" s="152">
        <f>Reception!CU65</f>
        <v>0</v>
      </c>
      <c r="K29" s="210">
        <f>Reception!CX65</f>
        <v>0</v>
      </c>
      <c r="L29" s="210">
        <f>Reception!DA65</f>
        <v>0</v>
      </c>
      <c r="M29" s="210">
        <f>Reception!DD65</f>
        <v>0</v>
      </c>
      <c r="N29" s="210">
        <f>Reception!DG65</f>
        <v>0</v>
      </c>
      <c r="P29" s="44" t="s">
        <v>66</v>
      </c>
      <c r="Q29" s="226">
        <f>Reception!DN65</f>
        <v>0</v>
      </c>
      <c r="R29" s="227">
        <f>Reception!DQ65</f>
        <v>0</v>
      </c>
      <c r="S29" s="227">
        <f>Reception!DT65</f>
        <v>0</v>
      </c>
      <c r="T29" s="228">
        <f>Reception!DW65</f>
        <v>0</v>
      </c>
      <c r="U29" s="228">
        <f>Reception!DZ65</f>
        <v>0</v>
      </c>
    </row>
    <row r="30" spans="1:21" x14ac:dyDescent="0.25">
      <c r="A30" s="47"/>
      <c r="B30" s="72" t="s">
        <v>72</v>
      </c>
      <c r="C30" s="129" t="e">
        <f>Reception!BI66</f>
        <v>#DIV/0!</v>
      </c>
      <c r="D30" s="209" t="e">
        <f>Reception!BL66</f>
        <v>#DIV/0!</v>
      </c>
      <c r="E30" s="209" t="e">
        <f>Reception!BO66</f>
        <v>#DIV/0!</v>
      </c>
      <c r="F30" s="211" t="e">
        <f>Reception!BR66</f>
        <v>#DIV/0!</v>
      </c>
      <c r="G30" s="211" t="e">
        <f>Reception!BU66</f>
        <v>#DIV/0!</v>
      </c>
      <c r="I30" s="72" t="s">
        <v>72</v>
      </c>
      <c r="J30" s="129" t="e">
        <f>Reception!CU66</f>
        <v>#DIV/0!</v>
      </c>
      <c r="K30" s="209" t="e">
        <f>Reception!CX66</f>
        <v>#DIV/0!</v>
      </c>
      <c r="L30" s="209" t="e">
        <f>Reception!DA66</f>
        <v>#DIV/0!</v>
      </c>
      <c r="M30" s="211" t="e">
        <f>Reception!DD66</f>
        <v>#DIV/0!</v>
      </c>
      <c r="N30" s="211" t="e">
        <f>Reception!DG66</f>
        <v>#DIV/0!</v>
      </c>
      <c r="P30" s="72" t="s">
        <v>72</v>
      </c>
      <c r="Q30" s="129" t="e">
        <f>Reception!DN66</f>
        <v>#DIV/0!</v>
      </c>
      <c r="R30" s="209" t="e">
        <f>Reception!DQ66</f>
        <v>#DIV/0!</v>
      </c>
      <c r="S30" s="209" t="e">
        <f>Reception!DT66</f>
        <v>#DIV/0!</v>
      </c>
      <c r="T30" s="211" t="e">
        <f>Reception!DW66</f>
        <v>#DIV/0!</v>
      </c>
      <c r="U30" s="211" t="e">
        <f>Reception!DZ66</f>
        <v>#DIV/0!</v>
      </c>
    </row>
    <row r="31" spans="1:21" x14ac:dyDescent="0.25">
      <c r="A31" s="47"/>
      <c r="B31" s="72" t="s">
        <v>73</v>
      </c>
      <c r="C31" s="129" t="e">
        <f>Reception!BI67</f>
        <v>#DIV/0!</v>
      </c>
      <c r="D31" s="209" t="e">
        <f>Reception!BL67</f>
        <v>#DIV/0!</v>
      </c>
      <c r="E31" s="209" t="e">
        <f>Reception!BO67</f>
        <v>#DIV/0!</v>
      </c>
      <c r="F31" s="211" t="e">
        <f>Reception!BR67</f>
        <v>#DIV/0!</v>
      </c>
      <c r="G31" s="211" t="e">
        <f>Reception!BU67</f>
        <v>#DIV/0!</v>
      </c>
      <c r="I31" s="72" t="s">
        <v>73</v>
      </c>
      <c r="J31" s="129" t="e">
        <f>Reception!CU67</f>
        <v>#DIV/0!</v>
      </c>
      <c r="K31" s="209" t="e">
        <f>Reception!CX67</f>
        <v>#DIV/0!</v>
      </c>
      <c r="L31" s="209" t="e">
        <f>Reception!DA67</f>
        <v>#DIV/0!</v>
      </c>
      <c r="M31" s="211" t="e">
        <f>Reception!DD67</f>
        <v>#DIV/0!</v>
      </c>
      <c r="N31" s="211" t="e">
        <f>Reception!DG67</f>
        <v>#DIV/0!</v>
      </c>
      <c r="P31" s="72" t="s">
        <v>73</v>
      </c>
      <c r="Q31" s="129" t="e">
        <f>Reception!DN67</f>
        <v>#DIV/0!</v>
      </c>
      <c r="R31" s="209" t="e">
        <f>Reception!DQ67</f>
        <v>#DIV/0!</v>
      </c>
      <c r="S31" s="209" t="e">
        <f>Reception!DT67</f>
        <v>#DIV/0!</v>
      </c>
      <c r="T31" s="211" t="e">
        <f>Reception!DW67</f>
        <v>#DIV/0!</v>
      </c>
      <c r="U31" s="211" t="e">
        <f>Reception!DZ67</f>
        <v>#DIV/0!</v>
      </c>
    </row>
    <row r="32" spans="1:21" x14ac:dyDescent="0.25">
      <c r="A32" s="47"/>
      <c r="B32" s="44" t="s">
        <v>74</v>
      </c>
      <c r="C32" s="152" t="e">
        <f>Reception!BI68</f>
        <v>#DIV/0!</v>
      </c>
      <c r="D32" s="210" t="e">
        <f>Reception!BL68</f>
        <v>#DIV/0!</v>
      </c>
      <c r="E32" s="210" t="e">
        <f>Reception!BO68</f>
        <v>#DIV/0!</v>
      </c>
      <c r="F32" s="210" t="e">
        <f>Reception!BR68</f>
        <v>#DIV/0!</v>
      </c>
      <c r="G32" s="210" t="e">
        <f>Reception!BU68</f>
        <v>#DIV/0!</v>
      </c>
      <c r="I32" s="44" t="s">
        <v>74</v>
      </c>
      <c r="J32" s="130" t="e">
        <f>Reception!CU68</f>
        <v>#DIV/0!</v>
      </c>
      <c r="K32" s="212" t="e">
        <f>Reception!CX68</f>
        <v>#DIV/0!</v>
      </c>
      <c r="L32" s="212" t="e">
        <f>Reception!DA68</f>
        <v>#DIV/0!</v>
      </c>
      <c r="M32" s="210" t="e">
        <f>Reception!DD68</f>
        <v>#DIV/0!</v>
      </c>
      <c r="N32" s="210" t="e">
        <f>Reception!DG68</f>
        <v>#DIV/0!</v>
      </c>
      <c r="P32" s="44" t="s">
        <v>74</v>
      </c>
      <c r="Q32" s="226" t="e">
        <f>Reception!DN68</f>
        <v>#DIV/0!</v>
      </c>
      <c r="R32" s="227" t="e">
        <f>Reception!DQ68</f>
        <v>#DIV/0!</v>
      </c>
      <c r="S32" s="227" t="e">
        <f>Reception!DT68</f>
        <v>#DIV/0!</v>
      </c>
      <c r="T32" s="228" t="e">
        <f>Reception!DW68</f>
        <v>#DIV/0!</v>
      </c>
      <c r="U32" s="228" t="e">
        <f>Reception!DZ68</f>
        <v>#DIV/0!</v>
      </c>
    </row>
    <row r="35" spans="1:21" ht="15" customHeight="1" x14ac:dyDescent="0.25">
      <c r="A35" s="446" t="s">
        <v>17</v>
      </c>
      <c r="B35" s="3"/>
      <c r="C35" s="128"/>
      <c r="D35" s="128"/>
      <c r="E35" s="134"/>
      <c r="F35" s="134"/>
      <c r="G35" s="134"/>
      <c r="H35" s="3"/>
      <c r="I35" s="3"/>
      <c r="J35" s="133"/>
      <c r="K35" s="133"/>
      <c r="L35" s="142"/>
      <c r="M35" s="142"/>
      <c r="N35" s="142"/>
      <c r="O35" s="142"/>
      <c r="P35" s="142"/>
      <c r="Q35" s="142"/>
      <c r="R35" s="142"/>
      <c r="S35" s="142"/>
      <c r="T35" s="142"/>
      <c r="U35" s="142"/>
    </row>
    <row r="36" spans="1:21" s="5" customFormat="1" x14ac:dyDescent="0.25">
      <c r="A36" s="446"/>
      <c r="C36" s="447" t="s">
        <v>24</v>
      </c>
      <c r="D36" s="448"/>
      <c r="E36" s="448"/>
      <c r="F36" s="448"/>
      <c r="G36" s="448"/>
      <c r="J36" s="445" t="s">
        <v>22</v>
      </c>
      <c r="K36" s="445"/>
      <c r="L36" s="445"/>
      <c r="M36" s="445"/>
      <c r="N36" s="445"/>
      <c r="Q36" s="445" t="s">
        <v>119</v>
      </c>
      <c r="R36" s="445"/>
      <c r="S36" s="445"/>
      <c r="T36" s="445"/>
      <c r="U36" s="445"/>
    </row>
    <row r="37" spans="1:21" s="246" customFormat="1" ht="101.25" customHeight="1" x14ac:dyDescent="0.25">
      <c r="A37" s="446"/>
      <c r="B37" s="242"/>
      <c r="C37" s="235" t="s">
        <v>18</v>
      </c>
      <c r="D37" s="243" t="s">
        <v>19</v>
      </c>
      <c r="E37" s="244" t="s">
        <v>68</v>
      </c>
      <c r="F37" s="245" t="s">
        <v>20</v>
      </c>
      <c r="G37" s="245" t="s">
        <v>21</v>
      </c>
      <c r="J37" s="235" t="s">
        <v>18</v>
      </c>
      <c r="K37" s="247" t="s">
        <v>19</v>
      </c>
      <c r="L37" s="248" t="s">
        <v>68</v>
      </c>
      <c r="M37" s="245" t="s">
        <v>20</v>
      </c>
      <c r="N37" s="245" t="s">
        <v>21</v>
      </c>
      <c r="Q37" s="235" t="s">
        <v>18</v>
      </c>
      <c r="R37" s="247" t="s">
        <v>19</v>
      </c>
      <c r="S37" s="248" t="s">
        <v>68</v>
      </c>
      <c r="T37" s="245" t="s">
        <v>20</v>
      </c>
      <c r="U37" s="245" t="s">
        <v>21</v>
      </c>
    </row>
    <row r="38" spans="1:21" x14ac:dyDescent="0.25">
      <c r="A38" s="446"/>
      <c r="B38" s="1" t="s">
        <v>51</v>
      </c>
      <c r="C38" s="129">
        <f>'Y1 Log'!AH56</f>
        <v>-0.33333333333333331</v>
      </c>
      <c r="D38" s="223">
        <f>'Y1 Log'!AK56</f>
        <v>-0.33333333333333331</v>
      </c>
      <c r="E38" s="223">
        <f>'Y1 Log'!AN56</f>
        <v>-0.33333333333333331</v>
      </c>
      <c r="F38" s="135">
        <f>'Y1 Log'!AQ56</f>
        <v>-0.33333333333333331</v>
      </c>
      <c r="G38" s="135">
        <f>'Y1 Log'!AT56</f>
        <v>-0.33333333333333331</v>
      </c>
      <c r="I38" s="1" t="s">
        <v>51</v>
      </c>
      <c r="J38" s="129">
        <f>'Y1 Log'!BD56</f>
        <v>0</v>
      </c>
      <c r="K38" s="223">
        <f>'Y1 Log'!BG56</f>
        <v>0</v>
      </c>
      <c r="L38" s="223">
        <f>'Y1 Log'!BJ56</f>
        <v>0</v>
      </c>
      <c r="M38" s="135">
        <f>'Y1 Log'!BM56</f>
        <v>0</v>
      </c>
      <c r="N38" s="135">
        <f>'Y1 Log'!BP56</f>
        <v>0</v>
      </c>
      <c r="P38" s="1" t="s">
        <v>51</v>
      </c>
      <c r="Q38" s="39" t="e">
        <f>'Y1 Log'!CP56</f>
        <v>#DIV/0!</v>
      </c>
      <c r="R38" s="216" t="e">
        <f>'Y1 Log'!CS56</f>
        <v>#DIV/0!</v>
      </c>
      <c r="S38" s="216" t="e">
        <f>'Y1 Log'!CV56</f>
        <v>#DIV/0!</v>
      </c>
      <c r="T38" s="216" t="e">
        <f>'Y1 Log'!CY56</f>
        <v>#DIV/0!</v>
      </c>
      <c r="U38" s="216" t="e">
        <f>'Y1 Log'!DB56</f>
        <v>#DIV/0!</v>
      </c>
    </row>
    <row r="39" spans="1:21" x14ac:dyDescent="0.25">
      <c r="A39" s="446"/>
      <c r="B39" s="1" t="s">
        <v>63</v>
      </c>
      <c r="C39" s="129" t="e">
        <f>'Y1 Log'!AH57</f>
        <v>#DIV/0!</v>
      </c>
      <c r="D39" s="223" t="e">
        <f>'Y1 Log'!AK57</f>
        <v>#DIV/0!</v>
      </c>
      <c r="E39" s="223" t="e">
        <f>'Y1 Log'!AN57</f>
        <v>#DIV/0!</v>
      </c>
      <c r="F39" s="135" t="e">
        <f>'Y1 Log'!AQ57</f>
        <v>#DIV/0!</v>
      </c>
      <c r="G39" s="135" t="e">
        <f>'Y1 Log'!AT57</f>
        <v>#DIV/0!</v>
      </c>
      <c r="I39" s="1" t="s">
        <v>63</v>
      </c>
      <c r="J39" s="129" t="e">
        <f>'Y1 Log'!BD57</f>
        <v>#DIV/0!</v>
      </c>
      <c r="K39" s="223" t="e">
        <f>'Y1 Log'!BG57</f>
        <v>#DIV/0!</v>
      </c>
      <c r="L39" s="223" t="e">
        <f>'Y1 Log'!BJ57</f>
        <v>#DIV/0!</v>
      </c>
      <c r="M39" s="135" t="e">
        <f>'Y1 Log'!BM57</f>
        <v>#DIV/0!</v>
      </c>
      <c r="N39" s="135" t="e">
        <f>'Y1 Log'!BP57</f>
        <v>#DIV/0!</v>
      </c>
      <c r="P39" s="1" t="s">
        <v>63</v>
      </c>
      <c r="Q39" s="39" t="e">
        <f>'Y1 Log'!CP57</f>
        <v>#DIV/0!</v>
      </c>
      <c r="R39" s="216" t="e">
        <f>'Y1 Log'!CS57</f>
        <v>#DIV/0!</v>
      </c>
      <c r="S39" s="216" t="e">
        <f>'Y1 Log'!CV57</f>
        <v>#DIV/0!</v>
      </c>
      <c r="T39" s="216" t="e">
        <f>'Y1 Log'!CY57</f>
        <v>#DIV/0!</v>
      </c>
      <c r="U39" s="216" t="e">
        <f>'Y1 Log'!DB57</f>
        <v>#DIV/0!</v>
      </c>
    </row>
    <row r="40" spans="1:21" x14ac:dyDescent="0.25">
      <c r="A40" s="446"/>
      <c r="B40" s="1" t="s">
        <v>64</v>
      </c>
      <c r="C40" s="129" t="e">
        <f>'Y1 Log'!AH58</f>
        <v>#DIV/0!</v>
      </c>
      <c r="D40" s="223" t="e">
        <f>'Y1 Log'!AK58</f>
        <v>#DIV/0!</v>
      </c>
      <c r="E40" s="223" t="e">
        <f>'Y1 Log'!AN58</f>
        <v>#DIV/0!</v>
      </c>
      <c r="F40" s="135" t="e">
        <f>'Y1 Log'!AQ58</f>
        <v>#DIV/0!</v>
      </c>
      <c r="G40" s="135" t="e">
        <f>'Y1 Log'!AT58</f>
        <v>#DIV/0!</v>
      </c>
      <c r="I40" s="1" t="s">
        <v>64</v>
      </c>
      <c r="J40" s="129" t="e">
        <f>'Y1 Log'!BD58</f>
        <v>#DIV/0!</v>
      </c>
      <c r="K40" s="223" t="e">
        <f>'Y1 Log'!BG58</f>
        <v>#DIV/0!</v>
      </c>
      <c r="L40" s="223" t="e">
        <f>'Y1 Log'!BJ58</f>
        <v>#DIV/0!</v>
      </c>
      <c r="M40" s="135" t="e">
        <f>'Y1 Log'!BM58</f>
        <v>#DIV/0!</v>
      </c>
      <c r="N40" s="135" t="e">
        <f>'Y1 Log'!BP58</f>
        <v>#DIV/0!</v>
      </c>
      <c r="P40" s="1" t="s">
        <v>64</v>
      </c>
      <c r="Q40" s="39" t="e">
        <f>'Y1 Log'!CP58</f>
        <v>#DIV/0!</v>
      </c>
      <c r="R40" s="216" t="e">
        <f>'Y1 Log'!CS58</f>
        <v>#DIV/0!</v>
      </c>
      <c r="S40" s="216" t="e">
        <f>'Y1 Log'!CV58</f>
        <v>#DIV/0!</v>
      </c>
      <c r="T40" s="216" t="e">
        <f>'Y1 Log'!CY58</f>
        <v>#DIV/0!</v>
      </c>
      <c r="U40" s="216" t="e">
        <f>'Y1 Log'!DB58</f>
        <v>#DIV/0!</v>
      </c>
    </row>
    <row r="41" spans="1:21" x14ac:dyDescent="0.25">
      <c r="A41" s="446"/>
      <c r="B41" s="44" t="s">
        <v>55</v>
      </c>
      <c r="C41" s="160" t="e">
        <f>'Y1 Log'!AH59</f>
        <v>#DIV/0!</v>
      </c>
      <c r="D41" s="138" t="e">
        <f>'Y1 Log'!AK59</f>
        <v>#DIV/0!</v>
      </c>
      <c r="E41" s="229" t="e">
        <f>'Y1 Log'!AN59</f>
        <v>#DIV/0!</v>
      </c>
      <c r="F41" s="138" t="e">
        <f>'Y1 Log'!AQ59</f>
        <v>#DIV/0!</v>
      </c>
      <c r="G41" s="138" t="e">
        <f>'Y1 Log'!AT59</f>
        <v>#DIV/0!</v>
      </c>
      <c r="I41" s="44" t="s">
        <v>55</v>
      </c>
      <c r="J41" s="152" t="e">
        <f>'Y1 Log'!BD59</f>
        <v>#DIV/0!</v>
      </c>
      <c r="K41" s="136" t="e">
        <f>'Y1 Log'!BG59</f>
        <v>#DIV/0!</v>
      </c>
      <c r="L41" s="136" t="e">
        <f>'Y1 Log'!BJ59</f>
        <v>#DIV/0!</v>
      </c>
      <c r="M41" s="136" t="e">
        <f>'Y1 Log'!BM59</f>
        <v>#DIV/0!</v>
      </c>
      <c r="N41" s="136" t="e">
        <f>'Y1 Log'!BP59</f>
        <v>#DIV/0!</v>
      </c>
      <c r="P41" s="218" t="s">
        <v>55</v>
      </c>
      <c r="Q41" s="208" t="e">
        <f>'Y1 Log'!CP59</f>
        <v>#DIV/0!</v>
      </c>
      <c r="R41" s="217" t="e">
        <f>'Y1 Log'!CS59</f>
        <v>#DIV/0!</v>
      </c>
      <c r="S41" s="217" t="e">
        <f>'Y1 Log'!CV59</f>
        <v>#DIV/0!</v>
      </c>
      <c r="T41" s="217" t="e">
        <f>'Y1 Log'!CY59</f>
        <v>#DIV/0!</v>
      </c>
      <c r="U41" s="217" t="e">
        <f>'Y1 Log'!DB59</f>
        <v>#DIV/0!</v>
      </c>
    </row>
    <row r="42" spans="1:21" x14ac:dyDescent="0.25">
      <c r="A42" s="446"/>
      <c r="B42" s="36" t="s">
        <v>57</v>
      </c>
      <c r="C42" s="158" t="e">
        <f>'Y1 Log'!AH60</f>
        <v>#DIV/0!</v>
      </c>
      <c r="D42" s="230" t="e">
        <f>'Y1 Log'!AK60</f>
        <v>#DIV/0!</v>
      </c>
      <c r="E42" s="231" t="e">
        <f>'Y1 Log'!AN60</f>
        <v>#DIV/0!</v>
      </c>
      <c r="F42" s="139" t="e">
        <f>'Y1 Log'!AQ60</f>
        <v>#DIV/0!</v>
      </c>
      <c r="G42" s="139" t="e">
        <f>'Y1 Log'!AT60</f>
        <v>#DIV/0!</v>
      </c>
      <c r="I42" s="36" t="s">
        <v>57</v>
      </c>
      <c r="J42" s="129" t="e">
        <f>'Y1 Log'!BD60</f>
        <v>#DIV/0!</v>
      </c>
      <c r="K42" s="223" t="e">
        <f>'Y1 Log'!BG60</f>
        <v>#DIV/0!</v>
      </c>
      <c r="L42" s="223" t="e">
        <f>'Y1 Log'!BJ60</f>
        <v>#DIV/0!</v>
      </c>
      <c r="M42" s="143" t="e">
        <f>'Y1 Log'!BM60</f>
        <v>#DIV/0!</v>
      </c>
      <c r="N42" s="143" t="e">
        <f>'Y1 Log'!BP60</f>
        <v>#DIV/0!</v>
      </c>
      <c r="P42" s="36" t="s">
        <v>57</v>
      </c>
      <c r="Q42" s="39" t="e">
        <f>'Y1 Log'!CP60</f>
        <v>#DIV/0!</v>
      </c>
      <c r="R42" s="216" t="e">
        <f>'Y1 Log'!CS60</f>
        <v>#DIV/0!</v>
      </c>
      <c r="S42" s="216" t="e">
        <f>'Y1 Log'!CV60</f>
        <v>#DIV/0!</v>
      </c>
      <c r="T42" s="216" t="e">
        <f>'Y1 Log'!CY60</f>
        <v>#DIV/0!</v>
      </c>
      <c r="U42" s="216" t="e">
        <f>'Y1 Log'!DB60</f>
        <v>#DIV/0!</v>
      </c>
    </row>
    <row r="43" spans="1:21" x14ac:dyDescent="0.25">
      <c r="A43" s="446"/>
      <c r="B43" s="36" t="s">
        <v>58</v>
      </c>
      <c r="C43" s="158" t="e">
        <f>'Y1 Log'!AH61</f>
        <v>#DIV/0!</v>
      </c>
      <c r="D43" s="230" t="e">
        <f>'Y1 Log'!AK61</f>
        <v>#DIV/0!</v>
      </c>
      <c r="E43" s="231" t="e">
        <f>'Y1 Log'!AN61</f>
        <v>#DIV/0!</v>
      </c>
      <c r="F43" s="139" t="e">
        <f>'Y1 Log'!AQ61</f>
        <v>#DIV/0!</v>
      </c>
      <c r="G43" s="139" t="e">
        <f>'Y1 Log'!AT61</f>
        <v>#DIV/0!</v>
      </c>
      <c r="I43" s="36" t="s">
        <v>58</v>
      </c>
      <c r="J43" s="129" t="e">
        <f>'Y1 Log'!BD61</f>
        <v>#DIV/0!</v>
      </c>
      <c r="K43" s="223" t="e">
        <f>'Y1 Log'!BG61</f>
        <v>#DIV/0!</v>
      </c>
      <c r="L43" s="223" t="e">
        <f>'Y1 Log'!BJ61</f>
        <v>#DIV/0!</v>
      </c>
      <c r="M43" s="143" t="e">
        <f>'Y1 Log'!BM61</f>
        <v>#DIV/0!</v>
      </c>
      <c r="N43" s="143" t="e">
        <f>'Y1 Log'!BP61</f>
        <v>#DIV/0!</v>
      </c>
      <c r="P43" s="36" t="s">
        <v>58</v>
      </c>
      <c r="Q43" s="39" t="e">
        <f>'Y1 Log'!CP61</f>
        <v>#DIV/0!</v>
      </c>
      <c r="R43" s="216" t="e">
        <f>'Y1 Log'!CS61</f>
        <v>#DIV/0!</v>
      </c>
      <c r="S43" s="216" t="e">
        <f>'Y1 Log'!CV61</f>
        <v>#DIV/0!</v>
      </c>
      <c r="T43" s="216" t="e">
        <f>'Y1 Log'!CY61</f>
        <v>#DIV/0!</v>
      </c>
      <c r="U43" s="216" t="e">
        <f>'Y1 Log'!DB61</f>
        <v>#DIV/0!</v>
      </c>
    </row>
    <row r="44" spans="1:21" x14ac:dyDescent="0.25">
      <c r="A44" s="446"/>
      <c r="B44" s="44" t="s">
        <v>67</v>
      </c>
      <c r="C44" s="160" t="e">
        <f>'Y1 Log'!AH62</f>
        <v>#DIV/0!</v>
      </c>
      <c r="D44" s="138" t="e">
        <f>'Y1 Log'!AK62</f>
        <v>#DIV/0!</v>
      </c>
      <c r="E44" s="229" t="e">
        <f>'Y1 Log'!AN62</f>
        <v>#DIV/0!</v>
      </c>
      <c r="F44" s="138" t="e">
        <f>'Y1 Log'!AQ62</f>
        <v>#DIV/0!</v>
      </c>
      <c r="G44" s="138" t="e">
        <f>'Y1 Log'!AT62</f>
        <v>#DIV/0!</v>
      </c>
      <c r="I44" s="44" t="s">
        <v>67</v>
      </c>
      <c r="J44" s="152" t="e">
        <f>'Y1 Log'!BD62</f>
        <v>#DIV/0!</v>
      </c>
      <c r="K44" s="136" t="e">
        <f>'Y1 Log'!BG62</f>
        <v>#DIV/0!</v>
      </c>
      <c r="L44" s="136" t="e">
        <f>'Y1 Log'!BJ62</f>
        <v>#DIV/0!</v>
      </c>
      <c r="M44" s="136" t="e">
        <f>'Y1 Log'!BM62</f>
        <v>#DIV/0!</v>
      </c>
      <c r="N44" s="136" t="e">
        <f>'Y1 Log'!BP62</f>
        <v>#DIV/0!</v>
      </c>
      <c r="P44" s="218" t="s">
        <v>67</v>
      </c>
      <c r="Q44" s="208" t="e">
        <f>'Y1 Log'!CP62</f>
        <v>#DIV/0!</v>
      </c>
      <c r="R44" s="217" t="e">
        <f>'Y1 Log'!CS62</f>
        <v>#DIV/0!</v>
      </c>
      <c r="S44" s="217" t="e">
        <f>'Y1 Log'!CV62</f>
        <v>#DIV/0!</v>
      </c>
      <c r="T44" s="217" t="e">
        <f>'Y1 Log'!CY62</f>
        <v>#DIV/0!</v>
      </c>
      <c r="U44" s="217" t="e">
        <f>'Y1 Log'!DB62</f>
        <v>#DIV/0!</v>
      </c>
    </row>
    <row r="45" spans="1:21" x14ac:dyDescent="0.25">
      <c r="A45" s="446"/>
      <c r="B45" s="36" t="s">
        <v>59</v>
      </c>
      <c r="C45" s="158" t="e">
        <f>'Y1 Log'!AH63</f>
        <v>#DIV/0!</v>
      </c>
      <c r="D45" s="230" t="e">
        <f>'Y1 Log'!AK63</f>
        <v>#DIV/0!</v>
      </c>
      <c r="E45" s="231" t="e">
        <f>'Y1 Log'!AN63</f>
        <v>#DIV/0!</v>
      </c>
      <c r="F45" s="139" t="e">
        <f>'Y1 Log'!AQ63</f>
        <v>#DIV/0!</v>
      </c>
      <c r="G45" s="139" t="e">
        <f>'Y1 Log'!AT63</f>
        <v>#DIV/0!</v>
      </c>
      <c r="I45" s="36" t="s">
        <v>59</v>
      </c>
      <c r="J45" s="129" t="e">
        <f>'Y1 Log'!BD63</f>
        <v>#DIV/0!</v>
      </c>
      <c r="K45" s="223" t="e">
        <f>'Y1 Log'!BG63</f>
        <v>#DIV/0!</v>
      </c>
      <c r="L45" s="223" t="e">
        <f>'Y1 Log'!BJ63</f>
        <v>#DIV/0!</v>
      </c>
      <c r="M45" s="143" t="e">
        <f>'Y1 Log'!BM63</f>
        <v>#DIV/0!</v>
      </c>
      <c r="N45" s="143" t="e">
        <f>'Y1 Log'!BP63</f>
        <v>#DIV/0!</v>
      </c>
      <c r="P45" s="36" t="s">
        <v>59</v>
      </c>
      <c r="Q45" s="39" t="e">
        <f>'Y1 Log'!CP63</f>
        <v>#DIV/0!</v>
      </c>
      <c r="R45" s="216" t="e">
        <f>'Y1 Log'!CS63</f>
        <v>#DIV/0!</v>
      </c>
      <c r="S45" s="216" t="e">
        <f>'Y1 Log'!CV63</f>
        <v>#DIV/0!</v>
      </c>
      <c r="T45" s="216" t="e">
        <f>'Y1 Log'!CY63</f>
        <v>#DIV/0!</v>
      </c>
      <c r="U45" s="216" t="e">
        <f>'Y1 Log'!DB63</f>
        <v>#DIV/0!</v>
      </c>
    </row>
    <row r="46" spans="1:21" x14ac:dyDescent="0.25">
      <c r="A46" s="446"/>
      <c r="B46" s="36" t="s">
        <v>65</v>
      </c>
      <c r="C46" s="158" t="e">
        <f>'Y1 Log'!AH64</f>
        <v>#DIV/0!</v>
      </c>
      <c r="D46" s="230" t="e">
        <f>'Y1 Log'!AK64</f>
        <v>#DIV/0!</v>
      </c>
      <c r="E46" s="231" t="e">
        <f>'Y1 Log'!AN64</f>
        <v>#DIV/0!</v>
      </c>
      <c r="F46" s="139" t="e">
        <f>'Y1 Log'!AQ64</f>
        <v>#DIV/0!</v>
      </c>
      <c r="G46" s="139" t="e">
        <f>'Y1 Log'!AT64</f>
        <v>#DIV/0!</v>
      </c>
      <c r="I46" s="36" t="s">
        <v>65</v>
      </c>
      <c r="J46" s="129" t="e">
        <f>'Y1 Log'!BD64</f>
        <v>#DIV/0!</v>
      </c>
      <c r="K46" s="223" t="e">
        <f>'Y1 Log'!BG64</f>
        <v>#DIV/0!</v>
      </c>
      <c r="L46" s="223" t="e">
        <f>'Y1 Log'!BJ64</f>
        <v>#DIV/0!</v>
      </c>
      <c r="M46" s="143" t="e">
        <f>'Y1 Log'!BM64</f>
        <v>#DIV/0!</v>
      </c>
      <c r="N46" s="143" t="e">
        <f>'Y1 Log'!BP64</f>
        <v>#DIV/0!</v>
      </c>
      <c r="P46" s="36" t="s">
        <v>65</v>
      </c>
      <c r="Q46" s="39" t="e">
        <f>'Y1 Log'!CP64</f>
        <v>#DIV/0!</v>
      </c>
      <c r="R46" s="216" t="e">
        <f>'Y1 Log'!CS64</f>
        <v>#DIV/0!</v>
      </c>
      <c r="S46" s="216" t="e">
        <f>'Y1 Log'!CV64</f>
        <v>#DIV/0!</v>
      </c>
      <c r="T46" s="216" t="e">
        <f>'Y1 Log'!CY64</f>
        <v>#DIV/0!</v>
      </c>
      <c r="U46" s="216" t="e">
        <f>'Y1 Log'!DB64</f>
        <v>#DIV/0!</v>
      </c>
    </row>
    <row r="47" spans="1:21" x14ac:dyDescent="0.25">
      <c r="A47" s="446"/>
      <c r="B47" s="44" t="s">
        <v>66</v>
      </c>
      <c r="C47" s="160" t="e">
        <f>'Y1 Log'!AH65</f>
        <v>#DIV/0!</v>
      </c>
      <c r="D47" s="138" t="e">
        <f>'Y1 Log'!AK65</f>
        <v>#DIV/0!</v>
      </c>
      <c r="E47" s="229" t="e">
        <f>'Y1 Log'!AN65</f>
        <v>#DIV/0!</v>
      </c>
      <c r="F47" s="138" t="e">
        <f>'Y1 Log'!AQ65</f>
        <v>#DIV/0!</v>
      </c>
      <c r="G47" s="138" t="e">
        <f>'Y1 Log'!AT65</f>
        <v>#DIV/0!</v>
      </c>
      <c r="I47" s="44" t="s">
        <v>66</v>
      </c>
      <c r="J47" s="152" t="e">
        <f>'Y1 Log'!BD65</f>
        <v>#DIV/0!</v>
      </c>
      <c r="K47" s="136" t="e">
        <f>'Y1 Log'!BG65</f>
        <v>#DIV/0!</v>
      </c>
      <c r="L47" s="136" t="e">
        <f>'Y1 Log'!BJ65</f>
        <v>#DIV/0!</v>
      </c>
      <c r="M47" s="136" t="e">
        <f>'Y1 Log'!BM65</f>
        <v>#DIV/0!</v>
      </c>
      <c r="N47" s="136" t="e">
        <f>'Y1 Log'!BP65</f>
        <v>#DIV/0!</v>
      </c>
      <c r="P47" s="218" t="s">
        <v>66</v>
      </c>
      <c r="Q47" s="208" t="e">
        <f>'Y1 Log'!CP65</f>
        <v>#DIV/0!</v>
      </c>
      <c r="R47" s="217" t="e">
        <f>'Y1 Log'!CS65</f>
        <v>#DIV/0!</v>
      </c>
      <c r="S47" s="217" t="e">
        <f>'Y1 Log'!CV65</f>
        <v>#DIV/0!</v>
      </c>
      <c r="T47" s="217" t="e">
        <f>'Y1 Log'!CY65</f>
        <v>#DIV/0!</v>
      </c>
      <c r="U47" s="217" t="e">
        <f>'Y1 Log'!DB65</f>
        <v>#DIV/0!</v>
      </c>
    </row>
    <row r="48" spans="1:21" x14ac:dyDescent="0.25">
      <c r="A48" s="446"/>
      <c r="B48" s="72" t="s">
        <v>72</v>
      </c>
      <c r="C48" s="159" t="e">
        <f>'Y1 Log'!AH66</f>
        <v>#DIV/0!</v>
      </c>
      <c r="D48" s="231" t="e">
        <f>'Y1 Log'!AK66</f>
        <v>#DIV/0!</v>
      </c>
      <c r="E48" s="231">
        <f>'Y1 Log'!AJ66</f>
        <v>0</v>
      </c>
      <c r="F48" s="139" t="e">
        <f>'Y1 Log'!AK66</f>
        <v>#DIV/0!</v>
      </c>
      <c r="G48" s="139">
        <f>'Y1 Log'!AL66</f>
        <v>0</v>
      </c>
      <c r="I48" s="72" t="s">
        <v>72</v>
      </c>
      <c r="J48" s="129" t="e">
        <f>'Y1 Log'!BD66</f>
        <v>#DIV/0!</v>
      </c>
      <c r="K48" s="223" t="e">
        <f>'Y1 Log'!BG66</f>
        <v>#DIV/0!</v>
      </c>
      <c r="L48" s="223" t="e">
        <f>'Y1 Log'!BJ66</f>
        <v>#DIV/0!</v>
      </c>
      <c r="M48" s="139">
        <f>'Y1 Log'!AR66</f>
        <v>0</v>
      </c>
      <c r="N48" s="139">
        <f>'Y1 Log'!AS66</f>
        <v>0</v>
      </c>
      <c r="P48" s="72" t="s">
        <v>72</v>
      </c>
      <c r="Q48" s="39" t="e">
        <f>'Y1 Log'!CP66</f>
        <v>#DIV/0!</v>
      </c>
      <c r="R48" s="216" t="e">
        <f>'Y1 Log'!CS66</f>
        <v>#DIV/0!</v>
      </c>
      <c r="S48" s="216" t="e">
        <f>'Y1 Log'!CV66</f>
        <v>#DIV/0!</v>
      </c>
      <c r="T48" s="216" t="e">
        <f>'Y1 Log'!CY66</f>
        <v>#DIV/0!</v>
      </c>
      <c r="U48" s="216" t="e">
        <f>'Y1 Log'!DB66</f>
        <v>#DIV/0!</v>
      </c>
    </row>
    <row r="49" spans="1:21" x14ac:dyDescent="0.25">
      <c r="A49" s="446"/>
      <c r="B49" s="72" t="s">
        <v>73</v>
      </c>
      <c r="C49" s="159" t="e">
        <f>'Y1 Log'!AH67</f>
        <v>#DIV/0!</v>
      </c>
      <c r="D49" s="231" t="e">
        <f>'Y1 Log'!AK67</f>
        <v>#DIV/0!</v>
      </c>
      <c r="E49" s="231">
        <f>'Y1 Log'!AJ67</f>
        <v>0</v>
      </c>
      <c r="F49" s="139" t="e">
        <f>'Y1 Log'!AK67</f>
        <v>#DIV/0!</v>
      </c>
      <c r="G49" s="139">
        <f>'Y1 Log'!AL67</f>
        <v>0</v>
      </c>
      <c r="I49" s="72" t="s">
        <v>73</v>
      </c>
      <c r="J49" s="129" t="e">
        <f>'Y1 Log'!BD67</f>
        <v>#DIV/0!</v>
      </c>
      <c r="K49" s="223" t="e">
        <f>'Y1 Log'!BG67</f>
        <v>#DIV/0!</v>
      </c>
      <c r="L49" s="223" t="e">
        <f>'Y1 Log'!BJ67</f>
        <v>#DIV/0!</v>
      </c>
      <c r="M49" s="139">
        <f>'Y1 Log'!AR67</f>
        <v>0</v>
      </c>
      <c r="N49" s="139">
        <f>'Y1 Log'!AS67</f>
        <v>0</v>
      </c>
      <c r="P49" s="72" t="s">
        <v>73</v>
      </c>
      <c r="Q49" s="39" t="e">
        <f>'Y1 Log'!CP67</f>
        <v>#DIV/0!</v>
      </c>
      <c r="R49" s="216" t="e">
        <f>'Y1 Log'!CS67</f>
        <v>#DIV/0!</v>
      </c>
      <c r="S49" s="216" t="e">
        <f>'Y1 Log'!CV67</f>
        <v>#DIV/0!</v>
      </c>
      <c r="T49" s="216" t="e">
        <f>'Y1 Log'!CY67</f>
        <v>#DIV/0!</v>
      </c>
      <c r="U49" s="216" t="e">
        <f>'Y1 Log'!DB67</f>
        <v>#DIV/0!</v>
      </c>
    </row>
    <row r="50" spans="1:21" x14ac:dyDescent="0.25">
      <c r="A50" s="446"/>
      <c r="B50" s="44" t="s">
        <v>74</v>
      </c>
      <c r="C50" s="160" t="e">
        <f>'Y1 Log'!AH68</f>
        <v>#DIV/0!</v>
      </c>
      <c r="D50" s="229" t="e">
        <f>'Y1 Log'!AK68</f>
        <v>#DIV/0!</v>
      </c>
      <c r="E50" s="229">
        <f>'Y1 Log'!AJ68</f>
        <v>0</v>
      </c>
      <c r="F50" s="138" t="e">
        <f>'Y1 Log'!AK68</f>
        <v>#DIV/0!</v>
      </c>
      <c r="G50" s="138">
        <f>'Y1 Log'!AL68</f>
        <v>0</v>
      </c>
      <c r="I50" s="44" t="s">
        <v>74</v>
      </c>
      <c r="J50" s="152" t="e">
        <f>'Y1 Log'!BD68</f>
        <v>#DIV/0!</v>
      </c>
      <c r="K50" s="136" t="e">
        <f>'Y1 Log'!BG68</f>
        <v>#DIV/0!</v>
      </c>
      <c r="L50" s="136" t="e">
        <f>'Y1 Log'!BJ68</f>
        <v>#DIV/0!</v>
      </c>
      <c r="M50" s="138">
        <f>'Y1 Log'!AR68</f>
        <v>0</v>
      </c>
      <c r="N50" s="138">
        <f>'Y1 Log'!AS68</f>
        <v>0</v>
      </c>
      <c r="P50" s="218" t="s">
        <v>74</v>
      </c>
      <c r="Q50" s="208" t="e">
        <f>'Y1 Log'!CP68</f>
        <v>#DIV/0!</v>
      </c>
      <c r="R50" s="217" t="e">
        <f>'Y1 Log'!CS68</f>
        <v>#DIV/0!</v>
      </c>
      <c r="S50" s="217" t="e">
        <f>'Y1 Log'!CV68</f>
        <v>#DIV/0!</v>
      </c>
      <c r="T50" s="217" t="e">
        <f>'Y1 Log'!CY68</f>
        <v>#DIV/0!</v>
      </c>
      <c r="U50" s="217" t="e">
        <f>'Y1 Log'!DB68</f>
        <v>#DIV/0!</v>
      </c>
    </row>
    <row r="51" spans="1:21" s="5" customFormat="1" x14ac:dyDescent="0.25">
      <c r="A51" s="446"/>
      <c r="E51" s="137"/>
      <c r="F51" s="137"/>
      <c r="G51" s="137"/>
      <c r="H51" s="6"/>
      <c r="I51" s="6"/>
      <c r="L51" s="137"/>
      <c r="M51" s="137"/>
      <c r="N51" s="137"/>
    </row>
    <row r="52" spans="1:21" s="5" customFormat="1" x14ac:dyDescent="0.25">
      <c r="A52" s="446"/>
      <c r="C52" s="444" t="s">
        <v>23</v>
      </c>
      <c r="D52" s="444"/>
      <c r="E52" s="444"/>
      <c r="F52" s="444"/>
      <c r="G52" s="444"/>
      <c r="H52" s="7"/>
      <c r="I52" s="7"/>
      <c r="J52" s="444" t="s">
        <v>25</v>
      </c>
      <c r="K52" s="444"/>
      <c r="L52" s="444"/>
      <c r="M52" s="444"/>
      <c r="N52" s="444"/>
      <c r="Q52" s="444" t="s">
        <v>126</v>
      </c>
      <c r="R52" s="444"/>
      <c r="S52" s="444"/>
      <c r="T52" s="444"/>
      <c r="U52" s="444"/>
    </row>
    <row r="53" spans="1:21" s="246" customFormat="1" ht="101.25" customHeight="1" x14ac:dyDescent="0.25">
      <c r="A53" s="446"/>
      <c r="C53" s="235" t="s">
        <v>18</v>
      </c>
      <c r="D53" s="247" t="s">
        <v>19</v>
      </c>
      <c r="E53" s="248" t="s">
        <v>68</v>
      </c>
      <c r="F53" s="245" t="s">
        <v>20</v>
      </c>
      <c r="G53" s="245" t="s">
        <v>21</v>
      </c>
      <c r="J53" s="235" t="s">
        <v>18</v>
      </c>
      <c r="K53" s="247" t="s">
        <v>19</v>
      </c>
      <c r="L53" s="248" t="s">
        <v>68</v>
      </c>
      <c r="M53" s="245" t="s">
        <v>20</v>
      </c>
      <c r="N53" s="245" t="s">
        <v>21</v>
      </c>
      <c r="P53" s="238"/>
      <c r="Q53" s="235" t="s">
        <v>18</v>
      </c>
      <c r="R53" s="247" t="s">
        <v>19</v>
      </c>
      <c r="S53" s="248" t="s">
        <v>68</v>
      </c>
      <c r="T53" s="245" t="s">
        <v>20</v>
      </c>
      <c r="U53" s="245" t="s">
        <v>21</v>
      </c>
    </row>
    <row r="54" spans="1:21" x14ac:dyDescent="0.25">
      <c r="A54" s="446"/>
      <c r="B54" s="1" t="s">
        <v>51</v>
      </c>
      <c r="C54" s="129">
        <f>'Y1 Log'!BW56</f>
        <v>0</v>
      </c>
      <c r="D54" s="223">
        <f>'Y1 Log'!BZ56</f>
        <v>0</v>
      </c>
      <c r="E54" s="223">
        <f>'Y1 Log'!CC56</f>
        <v>0</v>
      </c>
      <c r="F54" s="135">
        <f>'Y1 Log'!CF56</f>
        <v>0</v>
      </c>
      <c r="G54" s="135">
        <f>'Y1 Log'!CI56</f>
        <v>0</v>
      </c>
      <c r="I54" s="1" t="s">
        <v>51</v>
      </c>
      <c r="J54" s="129">
        <f>'Y1 Log'!DI56</f>
        <v>0</v>
      </c>
      <c r="K54" s="223">
        <f>'Y1 Log'!DL56</f>
        <v>0</v>
      </c>
      <c r="L54" s="223">
        <f>'Y1 Log'!DO56</f>
        <v>0</v>
      </c>
      <c r="M54" s="135">
        <f>'Y1 Log'!DR56</f>
        <v>0</v>
      </c>
      <c r="N54" s="135">
        <f>'Y1 Log'!DU56</f>
        <v>0</v>
      </c>
      <c r="P54" s="1" t="s">
        <v>51</v>
      </c>
      <c r="Q54" s="39">
        <f>'Y1 Log'!EB56</f>
        <v>0</v>
      </c>
      <c r="R54" s="216">
        <f>'Y1 Log'!EE56</f>
        <v>0</v>
      </c>
      <c r="S54" s="216">
        <f>'Y1 Log'!EH56</f>
        <v>0</v>
      </c>
      <c r="T54" s="216">
        <f>'Y1 Log'!EK56</f>
        <v>0</v>
      </c>
      <c r="U54" s="216">
        <f>'Y1 Log'!EN56</f>
        <v>0</v>
      </c>
    </row>
    <row r="55" spans="1:21" x14ac:dyDescent="0.25">
      <c r="A55" s="446"/>
      <c r="B55" s="1" t="s">
        <v>63</v>
      </c>
      <c r="C55" s="129" t="e">
        <f>'Y1 Log'!BW57</f>
        <v>#DIV/0!</v>
      </c>
      <c r="D55" s="223" t="e">
        <f>'Y1 Log'!BZ57</f>
        <v>#DIV/0!</v>
      </c>
      <c r="E55" s="223" t="e">
        <f>'Y1 Log'!CC57</f>
        <v>#DIV/0!</v>
      </c>
      <c r="F55" s="135" t="e">
        <f>'Y1 Log'!CF57</f>
        <v>#DIV/0!</v>
      </c>
      <c r="G55" s="135" t="e">
        <f>'Y1 Log'!CI57</f>
        <v>#DIV/0!</v>
      </c>
      <c r="I55" s="1" t="s">
        <v>63</v>
      </c>
      <c r="J55" s="129" t="e">
        <f>'Y1 Log'!DI57</f>
        <v>#DIV/0!</v>
      </c>
      <c r="K55" s="223" t="e">
        <f>'Y1 Log'!DL57</f>
        <v>#DIV/0!</v>
      </c>
      <c r="L55" s="223" t="e">
        <f>'Y1 Log'!DO57</f>
        <v>#DIV/0!</v>
      </c>
      <c r="M55" s="135" t="e">
        <f>'Y1 Log'!DR57</f>
        <v>#DIV/0!</v>
      </c>
      <c r="N55" s="135" t="e">
        <f>'Y1 Log'!DU57</f>
        <v>#DIV/0!</v>
      </c>
      <c r="P55" s="1" t="s">
        <v>63</v>
      </c>
      <c r="Q55" s="39" t="e">
        <f>'Y1 Log'!EB57</f>
        <v>#DIV/0!</v>
      </c>
      <c r="R55" s="216" t="e">
        <f>'Y1 Log'!EE57</f>
        <v>#DIV/0!</v>
      </c>
      <c r="S55" s="216" t="e">
        <f>'Y1 Log'!EH57</f>
        <v>#DIV/0!</v>
      </c>
      <c r="T55" s="216" t="e">
        <f>'Y1 Log'!EK57</f>
        <v>#DIV/0!</v>
      </c>
      <c r="U55" s="216" t="e">
        <f>'Y1 Log'!EN57</f>
        <v>#DIV/0!</v>
      </c>
    </row>
    <row r="56" spans="1:21" x14ac:dyDescent="0.25">
      <c r="A56" s="446"/>
      <c r="B56" s="1" t="s">
        <v>64</v>
      </c>
      <c r="C56" s="129" t="e">
        <f>'Y1 Log'!BW58</f>
        <v>#DIV/0!</v>
      </c>
      <c r="D56" s="223" t="e">
        <f>'Y1 Log'!BZ58</f>
        <v>#DIV/0!</v>
      </c>
      <c r="E56" s="223" t="e">
        <f>'Y1 Log'!CC58</f>
        <v>#DIV/0!</v>
      </c>
      <c r="F56" s="135" t="e">
        <f>'Y1 Log'!CF58</f>
        <v>#DIV/0!</v>
      </c>
      <c r="G56" s="135" t="e">
        <f>'Y1 Log'!CI58</f>
        <v>#DIV/0!</v>
      </c>
      <c r="I56" s="1" t="s">
        <v>64</v>
      </c>
      <c r="J56" s="129" t="e">
        <f>'Y1 Log'!DI58</f>
        <v>#DIV/0!</v>
      </c>
      <c r="K56" s="223" t="e">
        <f>'Y1 Log'!DL58</f>
        <v>#DIV/0!</v>
      </c>
      <c r="L56" s="223" t="e">
        <f>'Y1 Log'!DO58</f>
        <v>#DIV/0!</v>
      </c>
      <c r="M56" s="135" t="e">
        <f>'Y1 Log'!DR58</f>
        <v>#DIV/0!</v>
      </c>
      <c r="N56" s="135" t="e">
        <f>'Y1 Log'!DU58</f>
        <v>#DIV/0!</v>
      </c>
      <c r="P56" s="1" t="s">
        <v>64</v>
      </c>
      <c r="Q56" s="39" t="e">
        <f>'Y1 Log'!EB58</f>
        <v>#DIV/0!</v>
      </c>
      <c r="R56" s="216" t="e">
        <f>'Y1 Log'!EE58</f>
        <v>#DIV/0!</v>
      </c>
      <c r="S56" s="216" t="e">
        <f>'Y1 Log'!EH58</f>
        <v>#DIV/0!</v>
      </c>
      <c r="T56" s="216" t="e">
        <f>'Y1 Log'!EK58</f>
        <v>#DIV/0!</v>
      </c>
      <c r="U56" s="216" t="e">
        <f>'Y1 Log'!EN58</f>
        <v>#DIV/0!</v>
      </c>
    </row>
    <row r="57" spans="1:21" x14ac:dyDescent="0.25">
      <c r="A57" s="446"/>
      <c r="B57" s="44" t="s">
        <v>55</v>
      </c>
      <c r="C57" s="161" t="e">
        <f>'Y1 Log'!BW59</f>
        <v>#DIV/0!</v>
      </c>
      <c r="D57" s="136" t="e">
        <f>'Y1 Log'!BZ59</f>
        <v>#DIV/0!</v>
      </c>
      <c r="E57" s="224" t="e">
        <f>'Y1 Log'!CC59</f>
        <v>#DIV/0!</v>
      </c>
      <c r="F57" s="136" t="e">
        <f>'Y1 Log'!CF59</f>
        <v>#DIV/0!</v>
      </c>
      <c r="G57" s="136" t="e">
        <f>'Y1 Log'!CI59</f>
        <v>#DIV/0!</v>
      </c>
      <c r="I57" s="44" t="s">
        <v>55</v>
      </c>
      <c r="J57" s="161" t="e">
        <f>'Y1 Log'!DI59</f>
        <v>#DIV/0!</v>
      </c>
      <c r="K57" s="224" t="e">
        <f>'Y1 Log'!DL59</f>
        <v>#DIV/0!</v>
      </c>
      <c r="L57" s="224" t="e">
        <f>'Y1 Log'!DO59</f>
        <v>#DIV/0!</v>
      </c>
      <c r="M57" s="136" t="e">
        <f>'Y1 Log'!DR59</f>
        <v>#DIV/0!</v>
      </c>
      <c r="N57" s="136" t="e">
        <f>'Y1 Log'!DU59</f>
        <v>#DIV/0!</v>
      </c>
      <c r="P57" s="44" t="s">
        <v>55</v>
      </c>
      <c r="Q57" s="208" t="e">
        <f>'Y1 Log'!EB59</f>
        <v>#DIV/0!</v>
      </c>
      <c r="R57" s="217" t="e">
        <f>'Y1 Log'!EE59</f>
        <v>#DIV/0!</v>
      </c>
      <c r="S57" s="217" t="e">
        <f>'Y1 Log'!EH59</f>
        <v>#DIV/0!</v>
      </c>
      <c r="T57" s="217" t="e">
        <f>'Y1 Log'!EK59</f>
        <v>#DIV/0!</v>
      </c>
      <c r="U57" s="217" t="e">
        <f>'Y1 Log'!EN59</f>
        <v>#DIV/0!</v>
      </c>
    </row>
    <row r="58" spans="1:21" x14ac:dyDescent="0.25">
      <c r="A58" s="446"/>
      <c r="B58" s="36" t="s">
        <v>57</v>
      </c>
      <c r="C58" s="129" t="e">
        <f>'Y1 Log'!BW60</f>
        <v>#DIV/0!</v>
      </c>
      <c r="D58" s="223" t="e">
        <f>'Y1 Log'!BZ60</f>
        <v>#DIV/0!</v>
      </c>
      <c r="E58" s="223" t="e">
        <f>'Y1 Log'!CC60</f>
        <v>#DIV/0!</v>
      </c>
      <c r="F58" s="135" t="e">
        <f>'Y1 Log'!CF60</f>
        <v>#DIV/0!</v>
      </c>
      <c r="G58" s="135" t="e">
        <f>'Y1 Log'!CI60</f>
        <v>#DIV/0!</v>
      </c>
      <c r="I58" s="36" t="s">
        <v>57</v>
      </c>
      <c r="J58" s="129" t="e">
        <f>'Y1 Log'!DI60</f>
        <v>#DIV/0!</v>
      </c>
      <c r="K58" s="223" t="e">
        <f>'Y1 Log'!DL60</f>
        <v>#DIV/0!</v>
      </c>
      <c r="L58" s="223" t="e">
        <f>'Y1 Log'!DO60</f>
        <v>#DIV/0!</v>
      </c>
      <c r="M58" s="135" t="e">
        <f>'Y1 Log'!DR60</f>
        <v>#DIV/0!</v>
      </c>
      <c r="N58" s="135" t="e">
        <f>'Y1 Log'!DU60</f>
        <v>#DIV/0!</v>
      </c>
      <c r="P58" s="36" t="s">
        <v>57</v>
      </c>
      <c r="Q58" s="39" t="e">
        <f>'Y1 Log'!EB60</f>
        <v>#DIV/0!</v>
      </c>
      <c r="R58" s="216" t="e">
        <f>'Y1 Log'!EE60</f>
        <v>#DIV/0!</v>
      </c>
      <c r="S58" s="216" t="e">
        <f>'Y1 Log'!EH60</f>
        <v>#DIV/0!</v>
      </c>
      <c r="T58" s="216" t="e">
        <f>'Y1 Log'!EK60</f>
        <v>#DIV/0!</v>
      </c>
      <c r="U58" s="216" t="e">
        <f>'Y1 Log'!EN60</f>
        <v>#DIV/0!</v>
      </c>
    </row>
    <row r="59" spans="1:21" x14ac:dyDescent="0.25">
      <c r="A59" s="446"/>
      <c r="B59" s="36" t="s">
        <v>58</v>
      </c>
      <c r="C59" s="129" t="e">
        <f>'Y1 Log'!BW61</f>
        <v>#DIV/0!</v>
      </c>
      <c r="D59" s="223" t="e">
        <f>'Y1 Log'!BZ61</f>
        <v>#DIV/0!</v>
      </c>
      <c r="E59" s="223" t="e">
        <f>'Y1 Log'!CC61</f>
        <v>#DIV/0!</v>
      </c>
      <c r="F59" s="135" t="e">
        <f>'Y1 Log'!CF61</f>
        <v>#DIV/0!</v>
      </c>
      <c r="G59" s="135" t="e">
        <f>'Y1 Log'!CI61</f>
        <v>#DIV/0!</v>
      </c>
      <c r="I59" s="36" t="s">
        <v>58</v>
      </c>
      <c r="J59" s="129" t="e">
        <f>'Y1 Log'!DI61</f>
        <v>#DIV/0!</v>
      </c>
      <c r="K59" s="223" t="e">
        <f>'Y1 Log'!DL61</f>
        <v>#DIV/0!</v>
      </c>
      <c r="L59" s="223" t="e">
        <f>'Y1 Log'!DO61</f>
        <v>#DIV/0!</v>
      </c>
      <c r="M59" s="135" t="e">
        <f>'Y1 Log'!DR61</f>
        <v>#DIV/0!</v>
      </c>
      <c r="N59" s="135" t="e">
        <f>'Y1 Log'!DU61</f>
        <v>#DIV/0!</v>
      </c>
      <c r="P59" s="36" t="s">
        <v>58</v>
      </c>
      <c r="Q59" s="39" t="e">
        <f>'Y1 Log'!EB61</f>
        <v>#DIV/0!</v>
      </c>
      <c r="R59" s="216" t="e">
        <f>'Y1 Log'!EE61</f>
        <v>#DIV/0!</v>
      </c>
      <c r="S59" s="216" t="e">
        <f>'Y1 Log'!EH61</f>
        <v>#DIV/0!</v>
      </c>
      <c r="T59" s="216" t="e">
        <f>'Y1 Log'!EK61</f>
        <v>#DIV/0!</v>
      </c>
      <c r="U59" s="216" t="e">
        <f>'Y1 Log'!EN61</f>
        <v>#DIV/0!</v>
      </c>
    </row>
    <row r="60" spans="1:21" x14ac:dyDescent="0.25">
      <c r="A60" s="446"/>
      <c r="B60" s="44" t="s">
        <v>67</v>
      </c>
      <c r="C60" s="161" t="e">
        <f>'Y1 Log'!BW62</f>
        <v>#DIV/0!</v>
      </c>
      <c r="D60" s="224" t="e">
        <f>'Y1 Log'!BZ62</f>
        <v>#DIV/0!</v>
      </c>
      <c r="E60" s="224" t="e">
        <f>'Y1 Log'!CC62</f>
        <v>#DIV/0!</v>
      </c>
      <c r="F60" s="136" t="e">
        <f>'Y1 Log'!CF62</f>
        <v>#DIV/0!</v>
      </c>
      <c r="G60" s="136" t="e">
        <f>'Y1 Log'!CI62</f>
        <v>#DIV/0!</v>
      </c>
      <c r="I60" s="44" t="s">
        <v>67</v>
      </c>
      <c r="J60" s="161" t="e">
        <f>'Y1 Log'!DI62</f>
        <v>#DIV/0!</v>
      </c>
      <c r="K60" s="224" t="e">
        <f>'Y1 Log'!DL62</f>
        <v>#DIV/0!</v>
      </c>
      <c r="L60" s="224" t="e">
        <f>'Y1 Log'!DO62</f>
        <v>#DIV/0!</v>
      </c>
      <c r="M60" s="136" t="e">
        <f>'Y1 Log'!DR62</f>
        <v>#DIV/0!</v>
      </c>
      <c r="N60" s="136" t="e">
        <f>'Y1 Log'!DU62</f>
        <v>#DIV/0!</v>
      </c>
      <c r="P60" s="44" t="s">
        <v>67</v>
      </c>
      <c r="Q60" s="208" t="e">
        <f>'Y1 Log'!EB62</f>
        <v>#DIV/0!</v>
      </c>
      <c r="R60" s="217" t="e">
        <f>'Y1 Log'!EE62</f>
        <v>#DIV/0!</v>
      </c>
      <c r="S60" s="217" t="e">
        <f>'Y1 Log'!EH62</f>
        <v>#DIV/0!</v>
      </c>
      <c r="T60" s="217" t="e">
        <f>'Y1 Log'!EK62</f>
        <v>#DIV/0!</v>
      </c>
      <c r="U60" s="217" t="e">
        <f>'Y1 Log'!EN62</f>
        <v>#DIV/0!</v>
      </c>
    </row>
    <row r="61" spans="1:21" x14ac:dyDescent="0.25">
      <c r="A61" s="446"/>
      <c r="B61" s="36" t="s">
        <v>59</v>
      </c>
      <c r="C61" s="129" t="e">
        <f>'Y1 Log'!BW63</f>
        <v>#DIV/0!</v>
      </c>
      <c r="D61" s="223" t="e">
        <f>'Y1 Log'!BZ63</f>
        <v>#DIV/0!</v>
      </c>
      <c r="E61" s="223" t="e">
        <f>'Y1 Log'!CC63</f>
        <v>#DIV/0!</v>
      </c>
      <c r="F61" s="135" t="e">
        <f>'Y1 Log'!CF63</f>
        <v>#DIV/0!</v>
      </c>
      <c r="G61" s="135" t="e">
        <f>'Y1 Log'!CI63</f>
        <v>#DIV/0!</v>
      </c>
      <c r="I61" s="36" t="s">
        <v>59</v>
      </c>
      <c r="J61" s="129" t="e">
        <f>'Y1 Log'!DI63</f>
        <v>#DIV/0!</v>
      </c>
      <c r="K61" s="223" t="e">
        <f>'Y1 Log'!DL63</f>
        <v>#DIV/0!</v>
      </c>
      <c r="L61" s="223" t="e">
        <f>'Y1 Log'!DO63</f>
        <v>#DIV/0!</v>
      </c>
      <c r="M61" s="135" t="e">
        <f>'Y1 Log'!DR63</f>
        <v>#DIV/0!</v>
      </c>
      <c r="N61" s="135" t="e">
        <f>'Y1 Log'!DU63</f>
        <v>#DIV/0!</v>
      </c>
      <c r="P61" s="36" t="s">
        <v>59</v>
      </c>
      <c r="Q61" s="39" t="e">
        <f>'Y1 Log'!EB63</f>
        <v>#DIV/0!</v>
      </c>
      <c r="R61" s="216" t="e">
        <f>'Y1 Log'!EE63</f>
        <v>#DIV/0!</v>
      </c>
      <c r="S61" s="216" t="e">
        <f>'Y1 Log'!EH63</f>
        <v>#DIV/0!</v>
      </c>
      <c r="T61" s="216" t="e">
        <f>'Y1 Log'!EK63</f>
        <v>#DIV/0!</v>
      </c>
      <c r="U61" s="216" t="e">
        <f>'Y1 Log'!EN63</f>
        <v>#DIV/0!</v>
      </c>
    </row>
    <row r="62" spans="1:21" x14ac:dyDescent="0.25">
      <c r="A62" s="446"/>
      <c r="B62" s="36" t="s">
        <v>65</v>
      </c>
      <c r="C62" s="129" t="e">
        <f>'Y1 Log'!BW64</f>
        <v>#DIV/0!</v>
      </c>
      <c r="D62" s="223" t="e">
        <f>'Y1 Log'!BZ64</f>
        <v>#DIV/0!</v>
      </c>
      <c r="E62" s="223" t="e">
        <f>'Y1 Log'!CC64</f>
        <v>#DIV/0!</v>
      </c>
      <c r="F62" s="135" t="e">
        <f>'Y1 Log'!CF64</f>
        <v>#DIV/0!</v>
      </c>
      <c r="G62" s="135" t="e">
        <f>'Y1 Log'!CI64</f>
        <v>#DIV/0!</v>
      </c>
      <c r="I62" s="36" t="s">
        <v>65</v>
      </c>
      <c r="J62" s="129" t="e">
        <f>'Y1 Log'!DI64</f>
        <v>#DIV/0!</v>
      </c>
      <c r="K62" s="223" t="e">
        <f>'Y1 Log'!DL64</f>
        <v>#DIV/0!</v>
      </c>
      <c r="L62" s="223" t="e">
        <f>'Y1 Log'!DO64</f>
        <v>#DIV/0!</v>
      </c>
      <c r="M62" s="135" t="e">
        <f>'Y1 Log'!DR64</f>
        <v>#DIV/0!</v>
      </c>
      <c r="N62" s="135" t="e">
        <f>'Y1 Log'!DU64</f>
        <v>#DIV/0!</v>
      </c>
      <c r="P62" s="36" t="s">
        <v>65</v>
      </c>
      <c r="Q62" s="39" t="e">
        <f>'Y1 Log'!EB64</f>
        <v>#DIV/0!</v>
      </c>
      <c r="R62" s="216" t="e">
        <f>'Y1 Log'!EE64</f>
        <v>#DIV/0!</v>
      </c>
      <c r="S62" s="216" t="e">
        <f>'Y1 Log'!EH64</f>
        <v>#DIV/0!</v>
      </c>
      <c r="T62" s="216" t="e">
        <f>'Y1 Log'!EK64</f>
        <v>#DIV/0!</v>
      </c>
      <c r="U62" s="216" t="e">
        <f>'Y1 Log'!EN64</f>
        <v>#DIV/0!</v>
      </c>
    </row>
    <row r="63" spans="1:21" x14ac:dyDescent="0.25">
      <c r="A63" s="446"/>
      <c r="B63" s="44" t="s">
        <v>66</v>
      </c>
      <c r="C63" s="161" t="e">
        <f>'Y1 Log'!BW65</f>
        <v>#DIV/0!</v>
      </c>
      <c r="D63" s="224" t="e">
        <f>'Y1 Log'!BZ65</f>
        <v>#DIV/0!</v>
      </c>
      <c r="E63" s="224" t="e">
        <f>'Y1 Log'!CC65</f>
        <v>#DIV/0!</v>
      </c>
      <c r="F63" s="136" t="e">
        <f>'Y1 Log'!CF65</f>
        <v>#DIV/0!</v>
      </c>
      <c r="G63" s="136" t="e">
        <f>'Y1 Log'!CI65</f>
        <v>#DIV/0!</v>
      </c>
      <c r="I63" s="44" t="s">
        <v>66</v>
      </c>
      <c r="J63" s="161" t="e">
        <f>'Y1 Log'!DI65</f>
        <v>#DIV/0!</v>
      </c>
      <c r="K63" s="224" t="e">
        <f>'Y1 Log'!DL65</f>
        <v>#DIV/0!</v>
      </c>
      <c r="L63" s="224" t="e">
        <f>'Y1 Log'!DO65</f>
        <v>#DIV/0!</v>
      </c>
      <c r="M63" s="136" t="e">
        <f>'Y1 Log'!DR65</f>
        <v>#DIV/0!</v>
      </c>
      <c r="N63" s="136" t="e">
        <f>'Y1 Log'!DU65</f>
        <v>#DIV/0!</v>
      </c>
      <c r="P63" s="44" t="s">
        <v>66</v>
      </c>
      <c r="Q63" s="208" t="e">
        <f>'Y1 Log'!EB65</f>
        <v>#DIV/0!</v>
      </c>
      <c r="R63" s="217" t="e">
        <f>'Y1 Log'!EE65</f>
        <v>#DIV/0!</v>
      </c>
      <c r="S63" s="217" t="e">
        <f>'Y1 Log'!EH65</f>
        <v>#DIV/0!</v>
      </c>
      <c r="T63" s="217" t="e">
        <f>'Y1 Log'!EK65</f>
        <v>#DIV/0!</v>
      </c>
      <c r="U63" s="217" t="e">
        <f>'Y1 Log'!EN65</f>
        <v>#DIV/0!</v>
      </c>
    </row>
    <row r="64" spans="1:21" x14ac:dyDescent="0.25">
      <c r="A64" s="47"/>
      <c r="B64" s="72" t="s">
        <v>72</v>
      </c>
      <c r="C64" s="129" t="e">
        <f>'Y1 Log'!BW66</f>
        <v>#DIV/0!</v>
      </c>
      <c r="D64" s="223" t="e">
        <f>'Y1 Log'!BZ66</f>
        <v>#DIV/0!</v>
      </c>
      <c r="E64" s="223" t="e">
        <f>'Y1 Log'!CC66</f>
        <v>#DIV/0!</v>
      </c>
      <c r="F64" s="135" t="e">
        <f>'Y1 Log'!CF66</f>
        <v>#DIV/0!</v>
      </c>
      <c r="G64" s="135" t="e">
        <f>'Y1 Log'!CI66</f>
        <v>#DIV/0!</v>
      </c>
      <c r="I64" s="72" t="s">
        <v>72</v>
      </c>
      <c r="J64" s="129" t="e">
        <f>'Y1 Log'!DI66</f>
        <v>#DIV/0!</v>
      </c>
      <c r="K64" s="223" t="e">
        <f>'Y1 Log'!DL66</f>
        <v>#DIV/0!</v>
      </c>
      <c r="L64" s="223" t="e">
        <f>'Y1 Log'!DO66</f>
        <v>#DIV/0!</v>
      </c>
      <c r="M64" s="135" t="e">
        <f>'Y1 Log'!DR66</f>
        <v>#DIV/0!</v>
      </c>
      <c r="N64" s="135" t="e">
        <f>'Y1 Log'!DU66</f>
        <v>#DIV/0!</v>
      </c>
      <c r="P64" s="72" t="s">
        <v>72</v>
      </c>
      <c r="Q64" s="39" t="e">
        <f>'Y1 Log'!EB66</f>
        <v>#DIV/0!</v>
      </c>
      <c r="R64" s="216" t="e">
        <f>'Y1 Log'!EE66</f>
        <v>#DIV/0!</v>
      </c>
      <c r="S64" s="216" t="e">
        <f>'Y1 Log'!EH66</f>
        <v>#DIV/0!</v>
      </c>
      <c r="T64" s="216" t="e">
        <f>'Y1 Log'!EK66</f>
        <v>#DIV/0!</v>
      </c>
      <c r="U64" s="216" t="e">
        <f>'Y1 Log'!EN66</f>
        <v>#DIV/0!</v>
      </c>
    </row>
    <row r="65" spans="1:21" x14ac:dyDescent="0.25">
      <c r="A65" s="47"/>
      <c r="B65" s="72" t="s">
        <v>73</v>
      </c>
      <c r="C65" s="129" t="e">
        <f>'Y1 Log'!BW67</f>
        <v>#DIV/0!</v>
      </c>
      <c r="D65" s="223" t="e">
        <f>'Y1 Log'!BZ67</f>
        <v>#DIV/0!</v>
      </c>
      <c r="E65" s="223" t="e">
        <f>'Y1 Log'!CC67</f>
        <v>#DIV/0!</v>
      </c>
      <c r="F65" s="135" t="e">
        <f>'Y1 Log'!CF67</f>
        <v>#DIV/0!</v>
      </c>
      <c r="G65" s="135" t="e">
        <f>'Y1 Log'!CI67</f>
        <v>#DIV/0!</v>
      </c>
      <c r="I65" s="72" t="s">
        <v>73</v>
      </c>
      <c r="J65" s="129" t="e">
        <f>'Y1 Log'!DI67</f>
        <v>#DIV/0!</v>
      </c>
      <c r="K65" s="223" t="e">
        <f>'Y1 Log'!DL67</f>
        <v>#DIV/0!</v>
      </c>
      <c r="L65" s="223" t="e">
        <f>'Y1 Log'!DO67</f>
        <v>#DIV/0!</v>
      </c>
      <c r="M65" s="135" t="e">
        <f>'Y1 Log'!DR67</f>
        <v>#DIV/0!</v>
      </c>
      <c r="N65" s="135" t="e">
        <f>'Y1 Log'!DU67</f>
        <v>#DIV/0!</v>
      </c>
      <c r="P65" s="72" t="s">
        <v>73</v>
      </c>
      <c r="Q65" s="39" t="e">
        <f>'Y1 Log'!EB67</f>
        <v>#DIV/0!</v>
      </c>
      <c r="R65" s="216" t="e">
        <f>'Y1 Log'!EE67</f>
        <v>#DIV/0!</v>
      </c>
      <c r="S65" s="216" t="e">
        <f>'Y1 Log'!EH67</f>
        <v>#DIV/0!</v>
      </c>
      <c r="T65" s="216" t="e">
        <f>'Y1 Log'!EK67</f>
        <v>#DIV/0!</v>
      </c>
      <c r="U65" s="216" t="e">
        <f>'Y1 Log'!EN67</f>
        <v>#DIV/0!</v>
      </c>
    </row>
    <row r="66" spans="1:21" x14ac:dyDescent="0.25">
      <c r="A66" s="47"/>
      <c r="B66" s="44" t="s">
        <v>74</v>
      </c>
      <c r="C66" s="161" t="e">
        <f>'Y1 Log'!BW68</f>
        <v>#DIV/0!</v>
      </c>
      <c r="D66" s="224" t="e">
        <f>'Y1 Log'!BZ68</f>
        <v>#DIV/0!</v>
      </c>
      <c r="E66" s="224" t="e">
        <f>'Y1 Log'!CC68</f>
        <v>#DIV/0!</v>
      </c>
      <c r="F66" s="136" t="e">
        <f>'Y1 Log'!CF68</f>
        <v>#DIV/0!</v>
      </c>
      <c r="G66" s="136" t="e">
        <f>'Y1 Log'!CI68</f>
        <v>#DIV/0!</v>
      </c>
      <c r="I66" s="44" t="s">
        <v>74</v>
      </c>
      <c r="J66" s="161" t="e">
        <f>'Y1 Log'!DI68</f>
        <v>#DIV/0!</v>
      </c>
      <c r="K66" s="224" t="e">
        <f>'Y1 Log'!DL68</f>
        <v>#DIV/0!</v>
      </c>
      <c r="L66" s="224" t="e">
        <f>'Y1 Log'!DO68</f>
        <v>#DIV/0!</v>
      </c>
      <c r="M66" s="136" t="e">
        <f>'Y1 Log'!DR68</f>
        <v>#DIV/0!</v>
      </c>
      <c r="N66" s="136" t="e">
        <f>'Y1 Log'!DU68</f>
        <v>#DIV/0!</v>
      </c>
      <c r="P66" s="44" t="s">
        <v>74</v>
      </c>
      <c r="Q66" s="208" t="e">
        <f>'Y1 Log'!EB68</f>
        <v>#DIV/0!</v>
      </c>
      <c r="R66" s="217" t="e">
        <f>'Y1 Log'!EE68</f>
        <v>#DIV/0!</v>
      </c>
      <c r="S66" s="217" t="e">
        <f>'Y1 Log'!EH68</f>
        <v>#DIV/0!</v>
      </c>
      <c r="T66" s="217" t="e">
        <f>'Y1 Log'!EK68</f>
        <v>#DIV/0!</v>
      </c>
      <c r="U66" s="217" t="e">
        <f>'Y1 Log'!EN68</f>
        <v>#DIV/0!</v>
      </c>
    </row>
    <row r="68" spans="1:21" ht="15" customHeight="1" x14ac:dyDescent="0.25">
      <c r="A68" s="446" t="s">
        <v>26</v>
      </c>
      <c r="B68" s="3"/>
      <c r="C68" s="128"/>
      <c r="D68" s="128"/>
      <c r="E68" s="134"/>
      <c r="F68" s="134"/>
      <c r="G68" s="134"/>
      <c r="H68" s="3"/>
      <c r="I68" s="3"/>
      <c r="J68" s="133"/>
      <c r="K68" s="133"/>
      <c r="L68" s="142"/>
      <c r="M68" s="142"/>
      <c r="N68" s="142"/>
      <c r="O68" s="3"/>
      <c r="P68" s="3"/>
      <c r="Q68" s="3"/>
      <c r="R68" s="3"/>
      <c r="S68" s="3"/>
      <c r="T68" s="3"/>
      <c r="U68" s="3"/>
    </row>
    <row r="69" spans="1:21" s="5" customFormat="1" x14ac:dyDescent="0.25">
      <c r="A69" s="446"/>
      <c r="C69" s="447" t="s">
        <v>83</v>
      </c>
      <c r="D69" s="448"/>
      <c r="E69" s="448"/>
      <c r="F69" s="448"/>
      <c r="G69" s="448"/>
      <c r="J69" s="445" t="s">
        <v>84</v>
      </c>
      <c r="K69" s="445"/>
      <c r="L69" s="445"/>
      <c r="M69" s="445"/>
      <c r="N69" s="445"/>
      <c r="Q69" s="445" t="s">
        <v>120</v>
      </c>
      <c r="R69" s="445"/>
      <c r="S69" s="445"/>
      <c r="T69" s="445"/>
      <c r="U69" s="445"/>
    </row>
    <row r="70" spans="1:21" s="246" customFormat="1" ht="102.75" customHeight="1" x14ac:dyDescent="0.25">
      <c r="A70" s="446"/>
      <c r="B70" s="242"/>
      <c r="C70" s="235" t="s">
        <v>18</v>
      </c>
      <c r="D70" s="235" t="s">
        <v>19</v>
      </c>
      <c r="E70" s="249" t="s">
        <v>68</v>
      </c>
      <c r="F70" s="245" t="s">
        <v>20</v>
      </c>
      <c r="G70" s="245" t="s">
        <v>21</v>
      </c>
      <c r="J70" s="235" t="s">
        <v>18</v>
      </c>
      <c r="K70" s="247" t="s">
        <v>19</v>
      </c>
      <c r="L70" s="248" t="s">
        <v>68</v>
      </c>
      <c r="M70" s="245" t="s">
        <v>20</v>
      </c>
      <c r="N70" s="245" t="s">
        <v>21</v>
      </c>
      <c r="Q70" s="235" t="s">
        <v>18</v>
      </c>
      <c r="R70" s="247" t="s">
        <v>19</v>
      </c>
      <c r="S70" s="248" t="s">
        <v>68</v>
      </c>
      <c r="T70" s="245" t="s">
        <v>20</v>
      </c>
      <c r="U70" s="245" t="s">
        <v>21</v>
      </c>
    </row>
    <row r="71" spans="1:21" x14ac:dyDescent="0.25">
      <c r="A71" s="446"/>
      <c r="B71" s="1" t="s">
        <v>51</v>
      </c>
      <c r="C71" s="129">
        <f>'Y2 Log'!AK56</f>
        <v>0</v>
      </c>
      <c r="D71" s="129">
        <f>'Y2 Log'!AN56</f>
        <v>0</v>
      </c>
      <c r="E71" s="148">
        <f>'Y2 Log'!AQ56</f>
        <v>5.36</v>
      </c>
      <c r="F71" s="135">
        <f>'Y2 Log'!AT56</f>
        <v>0</v>
      </c>
      <c r="G71" s="135">
        <f>'Y2 Log'!AW56</f>
        <v>0</v>
      </c>
      <c r="I71" s="1" t="s">
        <v>51</v>
      </c>
      <c r="J71" s="129">
        <f>'Y2 Log'!BH56</f>
        <v>0</v>
      </c>
      <c r="K71" s="223">
        <f>'Y2 Log'!BK56</f>
        <v>0</v>
      </c>
      <c r="L71" s="223">
        <f>'Y2 Log'!BN56</f>
        <v>4.2</v>
      </c>
      <c r="M71" s="135">
        <f>'Y2 Log'!BQ56</f>
        <v>0</v>
      </c>
      <c r="N71" s="135">
        <f>'Y2 Log'!BT56</f>
        <v>0</v>
      </c>
      <c r="P71" s="1" t="s">
        <v>51</v>
      </c>
      <c r="Q71" s="129" t="e">
        <f>'Y2 Log'!CS56</f>
        <v>#DIV/0!</v>
      </c>
      <c r="R71" s="223" t="e">
        <f>'Y2 Log'!CV56</f>
        <v>#DIV/0!</v>
      </c>
      <c r="S71" s="223" t="e">
        <f>'Y2 Log'!CY56</f>
        <v>#DIV/0!</v>
      </c>
      <c r="T71" s="135" t="e">
        <f>'Y2 Log'!DB56</f>
        <v>#DIV/0!</v>
      </c>
      <c r="U71" s="135" t="e">
        <f>'Y2 Log'!DE56</f>
        <v>#DIV/0!</v>
      </c>
    </row>
    <row r="72" spans="1:21" x14ac:dyDescent="0.25">
      <c r="A72" s="446"/>
      <c r="B72" s="1" t="s">
        <v>63</v>
      </c>
      <c r="C72" s="129">
        <f>'Y2 Log'!AK57</f>
        <v>0</v>
      </c>
      <c r="D72" s="129">
        <f>'Y2 Log'!AN57</f>
        <v>0</v>
      </c>
      <c r="E72" s="148">
        <f>'Y2 Log'!AQ57</f>
        <v>5.4444444444444446</v>
      </c>
      <c r="F72" s="135">
        <f>'Y2 Log'!AT57</f>
        <v>0</v>
      </c>
      <c r="G72" s="135">
        <f>'Y2 Log'!AW57</f>
        <v>0</v>
      </c>
      <c r="I72" s="1" t="s">
        <v>63</v>
      </c>
      <c r="J72" s="129">
        <f>'Y2 Log'!BH57</f>
        <v>0</v>
      </c>
      <c r="K72" s="223">
        <f>'Y2 Log'!BK57</f>
        <v>0</v>
      </c>
      <c r="L72" s="223">
        <f>'Y2 Log'!BN57</f>
        <v>2.5555555555555554</v>
      </c>
      <c r="M72" s="135">
        <f>'Y2 Log'!BQ57</f>
        <v>0</v>
      </c>
      <c r="N72" s="135">
        <f>'Y2 Log'!BT57</f>
        <v>0</v>
      </c>
      <c r="P72" s="1" t="s">
        <v>63</v>
      </c>
      <c r="Q72" s="129" t="e">
        <f>'Y2 Log'!CS57</f>
        <v>#DIV/0!</v>
      </c>
      <c r="R72" s="223" t="e">
        <f>'Y2 Log'!CV57</f>
        <v>#DIV/0!</v>
      </c>
      <c r="S72" s="223" t="e">
        <f>'Y2 Log'!CY57</f>
        <v>#DIV/0!</v>
      </c>
      <c r="T72" s="135" t="e">
        <f>'Y2 Log'!DB57</f>
        <v>#DIV/0!</v>
      </c>
      <c r="U72" s="135" t="e">
        <f>'Y2 Log'!DE57</f>
        <v>#DIV/0!</v>
      </c>
    </row>
    <row r="73" spans="1:21" x14ac:dyDescent="0.25">
      <c r="A73" s="446"/>
      <c r="B73" s="1" t="s">
        <v>64</v>
      </c>
      <c r="C73" s="129">
        <f>'Y2 Log'!AK58</f>
        <v>0</v>
      </c>
      <c r="D73" s="129">
        <f>'Y2 Log'!AN58</f>
        <v>0</v>
      </c>
      <c r="E73" s="148">
        <f>'Y2 Log'!AQ58</f>
        <v>3.6875</v>
      </c>
      <c r="F73" s="135">
        <f>'Y2 Log'!AT58</f>
        <v>0</v>
      </c>
      <c r="G73" s="135">
        <f>'Y2 Log'!AW58</f>
        <v>0</v>
      </c>
      <c r="I73" s="1" t="s">
        <v>64</v>
      </c>
      <c r="J73" s="129">
        <f>'Y2 Log'!BH58</f>
        <v>0</v>
      </c>
      <c r="K73" s="223">
        <f>'Y2 Log'!BK58</f>
        <v>0</v>
      </c>
      <c r="L73" s="223">
        <f>'Y2 Log'!BN58</f>
        <v>4.3125</v>
      </c>
      <c r="M73" s="135">
        <f>'Y2 Log'!BQ58</f>
        <v>0</v>
      </c>
      <c r="N73" s="135">
        <f>'Y2 Log'!BT58</f>
        <v>0</v>
      </c>
      <c r="P73" s="1" t="s">
        <v>64</v>
      </c>
      <c r="Q73" s="129" t="e">
        <f>'Y2 Log'!CS58</f>
        <v>#DIV/0!</v>
      </c>
      <c r="R73" s="223" t="e">
        <f>'Y2 Log'!CV58</f>
        <v>#DIV/0!</v>
      </c>
      <c r="S73" s="223" t="e">
        <f>'Y2 Log'!CY58</f>
        <v>#DIV/0!</v>
      </c>
      <c r="T73" s="135" t="e">
        <f>'Y2 Log'!DB58</f>
        <v>#DIV/0!</v>
      </c>
      <c r="U73" s="135" t="e">
        <f>'Y2 Log'!DE58</f>
        <v>#DIV/0!</v>
      </c>
    </row>
    <row r="74" spans="1:21" x14ac:dyDescent="0.25">
      <c r="A74" s="446"/>
      <c r="B74" s="44" t="s">
        <v>55</v>
      </c>
      <c r="C74" s="161">
        <f>'Y2 Log'!AK59</f>
        <v>0</v>
      </c>
      <c r="D74" s="162">
        <f>'Y2 Log'!AN59</f>
        <v>0</v>
      </c>
      <c r="E74" s="161">
        <f>'Y2 Log'!AQ59</f>
        <v>1.7569444444444446</v>
      </c>
      <c r="F74" s="136">
        <f>'Y2 Log'!AT59</f>
        <v>0</v>
      </c>
      <c r="G74" s="136">
        <f>'Y2 Log'!AW59</f>
        <v>0</v>
      </c>
      <c r="I74" s="44" t="s">
        <v>55</v>
      </c>
      <c r="J74" s="161">
        <f>'Y2 Log'!BH59</f>
        <v>0</v>
      </c>
      <c r="K74" s="224">
        <f>'Y2 Log'!BK59</f>
        <v>0</v>
      </c>
      <c r="L74" s="224">
        <f>'Y2 Log'!BN59</f>
        <v>-1.7569444444444446</v>
      </c>
      <c r="M74" s="136">
        <f>'Y2 Log'!BQ59</f>
        <v>0</v>
      </c>
      <c r="N74" s="136">
        <f>'Y2 Log'!BT59</f>
        <v>0</v>
      </c>
      <c r="P74" s="44" t="s">
        <v>55</v>
      </c>
      <c r="Q74" s="225" t="e">
        <f>'Y2 Log'!CS59</f>
        <v>#DIV/0!</v>
      </c>
      <c r="R74" s="232" t="e">
        <f>'Y2 Log'!CV59</f>
        <v>#DIV/0!</v>
      </c>
      <c r="S74" s="232" t="e">
        <f>'Y2 Log'!CY59</f>
        <v>#DIV/0!</v>
      </c>
      <c r="T74" s="233" t="e">
        <f>'Y2 Log'!DB59</f>
        <v>#DIV/0!</v>
      </c>
      <c r="U74" s="233" t="e">
        <f>'Y2 Log'!DE59</f>
        <v>#DIV/0!</v>
      </c>
    </row>
    <row r="75" spans="1:21" s="5" customFormat="1" x14ac:dyDescent="0.25">
      <c r="A75" s="446"/>
      <c r="B75" s="36" t="s">
        <v>57</v>
      </c>
      <c r="C75" s="129">
        <f>'Y2 Log'!AK60</f>
        <v>0</v>
      </c>
      <c r="D75" s="129">
        <f>'Y2 Log'!AN60</f>
        <v>0</v>
      </c>
      <c r="E75" s="148">
        <f>'Y2 Log'!AQ60</f>
        <v>4.7272727272727275</v>
      </c>
      <c r="F75" s="135">
        <f>'Y2 Log'!AT60</f>
        <v>0</v>
      </c>
      <c r="G75" s="135">
        <f>'Y2 Log'!AW60</f>
        <v>0</v>
      </c>
      <c r="H75" s="4"/>
      <c r="I75" s="36" t="s">
        <v>57</v>
      </c>
      <c r="J75" s="129">
        <f>'Y2 Log'!BH60</f>
        <v>0</v>
      </c>
      <c r="K75" s="223">
        <f>'Y2 Log'!BK60</f>
        <v>0</v>
      </c>
      <c r="L75" s="223">
        <f>'Y2 Log'!BN60</f>
        <v>2.3636363636363638</v>
      </c>
      <c r="M75" s="135">
        <f>'Y2 Log'!BQ60</f>
        <v>0</v>
      </c>
      <c r="N75" s="135">
        <f>'Y2 Log'!BT60</f>
        <v>0</v>
      </c>
      <c r="P75" s="36" t="s">
        <v>57</v>
      </c>
      <c r="Q75" s="129">
        <f>'Y2 Log'!CS60</f>
        <v>0</v>
      </c>
      <c r="R75" s="223">
        <f>'Y2 Log'!CV60</f>
        <v>0</v>
      </c>
      <c r="S75" s="223">
        <f>'Y2 Log'!CY60</f>
        <v>0</v>
      </c>
      <c r="T75" s="135">
        <f>'Y2 Log'!DB60</f>
        <v>0</v>
      </c>
      <c r="U75" s="135">
        <f>'Y2 Log'!DE60</f>
        <v>0</v>
      </c>
    </row>
    <row r="76" spans="1:21" x14ac:dyDescent="0.25">
      <c r="A76" s="446"/>
      <c r="B76" s="36" t="s">
        <v>58</v>
      </c>
      <c r="C76" s="129">
        <f>'Y2 Log'!AK61</f>
        <v>0</v>
      </c>
      <c r="D76" s="129">
        <f>'Y2 Log'!AN61</f>
        <v>0</v>
      </c>
      <c r="E76" s="148">
        <f>'Y2 Log'!AQ61</f>
        <v>4</v>
      </c>
      <c r="F76" s="135">
        <f>'Y2 Log'!AT61</f>
        <v>0</v>
      </c>
      <c r="G76" s="135">
        <f>'Y2 Log'!AW61</f>
        <v>0</v>
      </c>
      <c r="I76" s="36" t="s">
        <v>58</v>
      </c>
      <c r="J76" s="129">
        <f>'Y2 Log'!BH61</f>
        <v>0</v>
      </c>
      <c r="K76" s="223">
        <f>'Y2 Log'!BK61</f>
        <v>0</v>
      </c>
      <c r="L76" s="223">
        <f>'Y2 Log'!BN61</f>
        <v>4.7142857142857144</v>
      </c>
      <c r="M76" s="135">
        <f>'Y2 Log'!BQ61</f>
        <v>0</v>
      </c>
      <c r="N76" s="135">
        <f>'Y2 Log'!BT61</f>
        <v>0</v>
      </c>
      <c r="P76" s="36" t="s">
        <v>58</v>
      </c>
      <c r="Q76" s="129">
        <f>'Y2 Log'!CS61</f>
        <v>0</v>
      </c>
      <c r="R76" s="223">
        <f>'Y2 Log'!CV61</f>
        <v>0</v>
      </c>
      <c r="S76" s="223">
        <f>'Y2 Log'!CY61</f>
        <v>0</v>
      </c>
      <c r="T76" s="135">
        <f>'Y2 Log'!DB61</f>
        <v>0</v>
      </c>
      <c r="U76" s="135">
        <f>'Y2 Log'!DE61</f>
        <v>0</v>
      </c>
    </row>
    <row r="77" spans="1:21" x14ac:dyDescent="0.25">
      <c r="A77" s="446"/>
      <c r="B77" s="44" t="s">
        <v>67</v>
      </c>
      <c r="C77" s="161">
        <f>'Y2 Log'!AK62</f>
        <v>0</v>
      </c>
      <c r="D77" s="162">
        <f>'Y2 Log'!AN62</f>
        <v>0</v>
      </c>
      <c r="E77" s="161">
        <f>'Y2 Log'!AQ62</f>
        <v>0.72727272727272751</v>
      </c>
      <c r="F77" s="136">
        <f>'Y2 Log'!AT62</f>
        <v>0</v>
      </c>
      <c r="G77" s="136">
        <f>'Y2 Log'!AW62</f>
        <v>0</v>
      </c>
      <c r="I77" s="44" t="s">
        <v>67</v>
      </c>
      <c r="J77" s="161">
        <f>'Y2 Log'!BH62</f>
        <v>0</v>
      </c>
      <c r="K77" s="224">
        <f>'Y2 Log'!BK62</f>
        <v>0</v>
      </c>
      <c r="L77" s="224">
        <f>'Y2 Log'!BN62</f>
        <v>-2.3506493506493507</v>
      </c>
      <c r="M77" s="136">
        <f>'Y2 Log'!BQ62</f>
        <v>0</v>
      </c>
      <c r="N77" s="136">
        <f>'Y2 Log'!BT62</f>
        <v>0</v>
      </c>
      <c r="P77" s="44" t="s">
        <v>67</v>
      </c>
      <c r="Q77" s="225">
        <f>'Y2 Log'!CS62</f>
        <v>0</v>
      </c>
      <c r="R77" s="232">
        <f>'Y2 Log'!CV62</f>
        <v>0</v>
      </c>
      <c r="S77" s="232">
        <f>'Y2 Log'!CY62</f>
        <v>0</v>
      </c>
      <c r="T77" s="233">
        <f>'Y2 Log'!DB62</f>
        <v>0</v>
      </c>
      <c r="U77" s="233">
        <f>'Y2 Log'!DE62</f>
        <v>0</v>
      </c>
    </row>
    <row r="78" spans="1:21" x14ac:dyDescent="0.25">
      <c r="A78" s="446"/>
      <c r="B78" s="36" t="s">
        <v>59</v>
      </c>
      <c r="C78" s="129" t="e">
        <f>'Y2 Log'!AK63</f>
        <v>#DIV/0!</v>
      </c>
      <c r="D78" s="129" t="e">
        <f>'Y2 Log'!AN63</f>
        <v>#DIV/0!</v>
      </c>
      <c r="E78" s="148" t="e">
        <f>'Y2 Log'!AQ63</f>
        <v>#DIV/0!</v>
      </c>
      <c r="F78" s="135" t="e">
        <f>'Y2 Log'!AT63</f>
        <v>#DIV/0!</v>
      </c>
      <c r="G78" s="135" t="e">
        <f>'Y2 Log'!AW63</f>
        <v>#DIV/0!</v>
      </c>
      <c r="I78" s="36" t="s">
        <v>59</v>
      </c>
      <c r="J78" s="129" t="e">
        <f>'Y2 Log'!BH63</f>
        <v>#DIV/0!</v>
      </c>
      <c r="K78" s="223" t="e">
        <f>'Y2 Log'!BK63</f>
        <v>#DIV/0!</v>
      </c>
      <c r="L78" s="223" t="e">
        <f>'Y2 Log'!BN63</f>
        <v>#DIV/0!</v>
      </c>
      <c r="M78" s="135" t="e">
        <f>'Y2 Log'!BQ63</f>
        <v>#DIV/0!</v>
      </c>
      <c r="N78" s="135" t="e">
        <f>'Y2 Log'!BT63</f>
        <v>#DIV/0!</v>
      </c>
      <c r="P78" s="36" t="s">
        <v>59</v>
      </c>
      <c r="Q78" s="129" t="e">
        <f>'Y2 Log'!CS63</f>
        <v>#DIV/0!</v>
      </c>
      <c r="R78" s="223" t="e">
        <f>'Y2 Log'!CV63</f>
        <v>#DIV/0!</v>
      </c>
      <c r="S78" s="223" t="e">
        <f>'Y2 Log'!CY63</f>
        <v>#DIV/0!</v>
      </c>
      <c r="T78" s="135" t="e">
        <f>'Y2 Log'!DB63</f>
        <v>#DIV/0!</v>
      </c>
      <c r="U78" s="135" t="e">
        <f>'Y2 Log'!DE63</f>
        <v>#DIV/0!</v>
      </c>
    </row>
    <row r="79" spans="1:21" x14ac:dyDescent="0.25">
      <c r="A79" s="446"/>
      <c r="B79" s="36" t="s">
        <v>65</v>
      </c>
      <c r="C79" s="129" t="e">
        <f>'Y2 Log'!AK64</f>
        <v>#DIV/0!</v>
      </c>
      <c r="D79" s="129" t="e">
        <f>'Y2 Log'!AN64</f>
        <v>#DIV/0!</v>
      </c>
      <c r="E79" s="148" t="e">
        <f>'Y2 Log'!AQ64</f>
        <v>#DIV/0!</v>
      </c>
      <c r="F79" s="135" t="e">
        <f>'Y2 Log'!AT64</f>
        <v>#DIV/0!</v>
      </c>
      <c r="G79" s="135" t="e">
        <f>'Y2 Log'!AW64</f>
        <v>#DIV/0!</v>
      </c>
      <c r="I79" s="36" t="s">
        <v>65</v>
      </c>
      <c r="J79" s="129" t="e">
        <f>'Y2 Log'!BH64</f>
        <v>#DIV/0!</v>
      </c>
      <c r="K79" s="223" t="e">
        <f>'Y2 Log'!BK64</f>
        <v>#DIV/0!</v>
      </c>
      <c r="L79" s="223" t="e">
        <f>'Y2 Log'!BN64</f>
        <v>#DIV/0!</v>
      </c>
      <c r="M79" s="135" t="e">
        <f>'Y2 Log'!BQ64</f>
        <v>#DIV/0!</v>
      </c>
      <c r="N79" s="135" t="e">
        <f>'Y2 Log'!BT64</f>
        <v>#DIV/0!</v>
      </c>
      <c r="P79" s="36" t="s">
        <v>65</v>
      </c>
      <c r="Q79" s="129" t="e">
        <f>'Y2 Log'!CS64</f>
        <v>#DIV/0!</v>
      </c>
      <c r="R79" s="223" t="e">
        <f>'Y2 Log'!CV64</f>
        <v>#DIV/0!</v>
      </c>
      <c r="S79" s="223" t="e">
        <f>'Y2 Log'!CY64</f>
        <v>#DIV/0!</v>
      </c>
      <c r="T79" s="135" t="e">
        <f>'Y2 Log'!DB64</f>
        <v>#DIV/0!</v>
      </c>
      <c r="U79" s="135" t="e">
        <f>'Y2 Log'!DE64</f>
        <v>#DIV/0!</v>
      </c>
    </row>
    <row r="80" spans="1:21" x14ac:dyDescent="0.25">
      <c r="A80" s="446"/>
      <c r="B80" s="44" t="s">
        <v>66</v>
      </c>
      <c r="C80" s="161" t="e">
        <f>'Y2 Log'!AK65</f>
        <v>#DIV/0!</v>
      </c>
      <c r="D80" s="161" t="e">
        <f>'Y2 Log'!AN65</f>
        <v>#DIV/0!</v>
      </c>
      <c r="E80" s="161" t="e">
        <f>'Y2 Log'!AQ65</f>
        <v>#DIV/0!</v>
      </c>
      <c r="F80" s="136" t="e">
        <f>'Y2 Log'!AT65</f>
        <v>#DIV/0!</v>
      </c>
      <c r="G80" s="136" t="e">
        <f>'Y2 Log'!AW65</f>
        <v>#DIV/0!</v>
      </c>
      <c r="I80" s="44" t="s">
        <v>66</v>
      </c>
      <c r="J80" s="161" t="e">
        <f>'Y2 Log'!BH65</f>
        <v>#DIV/0!</v>
      </c>
      <c r="K80" s="224" t="e">
        <f>'Y2 Log'!BK65</f>
        <v>#DIV/0!</v>
      </c>
      <c r="L80" s="224" t="e">
        <f>'Y2 Log'!BN65</f>
        <v>#DIV/0!</v>
      </c>
      <c r="M80" s="136" t="e">
        <f>'Y2 Log'!BQ65</f>
        <v>#DIV/0!</v>
      </c>
      <c r="N80" s="136" t="e">
        <f>'Y2 Log'!BT65</f>
        <v>#DIV/0!</v>
      </c>
      <c r="P80" s="44" t="s">
        <v>66</v>
      </c>
      <c r="Q80" s="225" t="e">
        <f>'Y2 Log'!CS65</f>
        <v>#DIV/0!</v>
      </c>
      <c r="R80" s="232" t="e">
        <f>'Y2 Log'!CV65</f>
        <v>#DIV/0!</v>
      </c>
      <c r="S80" s="232" t="e">
        <f>'Y2 Log'!CY65</f>
        <v>#DIV/0!</v>
      </c>
      <c r="T80" s="233" t="e">
        <f>'Y2 Log'!DB65</f>
        <v>#DIV/0!</v>
      </c>
      <c r="U80" s="233" t="e">
        <f>'Y2 Log'!DE65</f>
        <v>#DIV/0!</v>
      </c>
    </row>
    <row r="81" spans="1:21" x14ac:dyDescent="0.25">
      <c r="A81" s="446"/>
      <c r="B81" s="72" t="s">
        <v>72</v>
      </c>
      <c r="C81" s="129" t="e">
        <f>'Y2 Log'!AK66</f>
        <v>#DIV/0!</v>
      </c>
      <c r="D81" s="129" t="e">
        <f>'Y2 Log'!AN66</f>
        <v>#DIV/0!</v>
      </c>
      <c r="E81" s="148" t="e">
        <f>'Y2 Log'!AQ66</f>
        <v>#DIV/0!</v>
      </c>
      <c r="F81" s="135" t="e">
        <f>'Y2 Log'!AT66</f>
        <v>#DIV/0!</v>
      </c>
      <c r="G81" s="135" t="e">
        <f>'Y2 Log'!AW66</f>
        <v>#DIV/0!</v>
      </c>
      <c r="I81" s="72" t="s">
        <v>72</v>
      </c>
      <c r="J81" s="129" t="e">
        <f>'Y2 Log'!BH66</f>
        <v>#DIV/0!</v>
      </c>
      <c r="K81" s="223" t="e">
        <f>'Y2 Log'!BK66</f>
        <v>#DIV/0!</v>
      </c>
      <c r="L81" s="223" t="e">
        <f>'Y2 Log'!BN66</f>
        <v>#DIV/0!</v>
      </c>
      <c r="M81" s="135" t="e">
        <f>'Y2 Log'!BQ66</f>
        <v>#DIV/0!</v>
      </c>
      <c r="N81" s="135" t="e">
        <f>'Y2 Log'!BT66</f>
        <v>#DIV/0!</v>
      </c>
      <c r="P81" s="72" t="s">
        <v>72</v>
      </c>
      <c r="Q81" s="129" t="e">
        <f>'Y2 Log'!CS66</f>
        <v>#DIV/0!</v>
      </c>
      <c r="R81" s="223" t="e">
        <f>'Y2 Log'!CV66</f>
        <v>#DIV/0!</v>
      </c>
      <c r="S81" s="223" t="e">
        <f>'Y2 Log'!CY66</f>
        <v>#DIV/0!</v>
      </c>
      <c r="T81" s="135" t="e">
        <f>'Y2 Log'!DB66</f>
        <v>#DIV/0!</v>
      </c>
      <c r="U81" s="135" t="e">
        <f>'Y2 Log'!DE66</f>
        <v>#DIV/0!</v>
      </c>
    </row>
    <row r="82" spans="1:21" x14ac:dyDescent="0.25">
      <c r="A82" s="446"/>
      <c r="B82" s="72" t="s">
        <v>73</v>
      </c>
      <c r="C82" s="129" t="e">
        <f>'Y2 Log'!AK67</f>
        <v>#DIV/0!</v>
      </c>
      <c r="D82" s="129" t="e">
        <f>'Y2 Log'!AN67</f>
        <v>#DIV/0!</v>
      </c>
      <c r="E82" s="148" t="e">
        <f>'Y2 Log'!AQ67</f>
        <v>#DIV/0!</v>
      </c>
      <c r="F82" s="135" t="e">
        <f>'Y2 Log'!AT67</f>
        <v>#DIV/0!</v>
      </c>
      <c r="G82" s="135" t="e">
        <f>'Y2 Log'!AW67</f>
        <v>#DIV/0!</v>
      </c>
      <c r="I82" s="72" t="s">
        <v>73</v>
      </c>
      <c r="J82" s="129" t="e">
        <f>'Y2 Log'!BH67</f>
        <v>#DIV/0!</v>
      </c>
      <c r="K82" s="223" t="e">
        <f>'Y2 Log'!BK67</f>
        <v>#DIV/0!</v>
      </c>
      <c r="L82" s="223" t="e">
        <f>'Y2 Log'!BN67</f>
        <v>#DIV/0!</v>
      </c>
      <c r="M82" s="135" t="e">
        <f>'Y2 Log'!BQ67</f>
        <v>#DIV/0!</v>
      </c>
      <c r="N82" s="135" t="e">
        <f>'Y2 Log'!BT67</f>
        <v>#DIV/0!</v>
      </c>
      <c r="P82" s="72" t="s">
        <v>73</v>
      </c>
      <c r="Q82" s="129" t="e">
        <f>'Y2 Log'!CS67</f>
        <v>#DIV/0!</v>
      </c>
      <c r="R82" s="223" t="e">
        <f>'Y2 Log'!CV67</f>
        <v>#DIV/0!</v>
      </c>
      <c r="S82" s="223" t="e">
        <f>'Y2 Log'!CY67</f>
        <v>#DIV/0!</v>
      </c>
      <c r="T82" s="135" t="e">
        <f>'Y2 Log'!DB67</f>
        <v>#DIV/0!</v>
      </c>
      <c r="U82" s="135" t="e">
        <f>'Y2 Log'!DE67</f>
        <v>#DIV/0!</v>
      </c>
    </row>
    <row r="83" spans="1:21" x14ac:dyDescent="0.25">
      <c r="A83" s="446"/>
      <c r="B83" s="44" t="s">
        <v>74</v>
      </c>
      <c r="C83" s="161" t="e">
        <f>'Y2 Log'!AK68</f>
        <v>#DIV/0!</v>
      </c>
      <c r="D83" s="161" t="e">
        <f>'Y2 Log'!AN68</f>
        <v>#DIV/0!</v>
      </c>
      <c r="E83" s="161" t="e">
        <f>'Y2 Log'!AQ68</f>
        <v>#DIV/0!</v>
      </c>
      <c r="F83" s="136" t="e">
        <f>'Y2 Log'!AT68</f>
        <v>#DIV/0!</v>
      </c>
      <c r="G83" s="136" t="e">
        <f>'Y2 Log'!AW68</f>
        <v>#DIV/0!</v>
      </c>
      <c r="I83" s="44" t="s">
        <v>74</v>
      </c>
      <c r="J83" s="161" t="e">
        <f>'Y2 Log'!BH68</f>
        <v>#DIV/0!</v>
      </c>
      <c r="K83" s="224" t="e">
        <f>'Y2 Log'!BK68</f>
        <v>#DIV/0!</v>
      </c>
      <c r="L83" s="224" t="e">
        <f>'Y2 Log'!BN68</f>
        <v>#DIV/0!</v>
      </c>
      <c r="M83" s="136" t="e">
        <f>'Y2 Log'!BQ68</f>
        <v>#DIV/0!</v>
      </c>
      <c r="N83" s="136" t="e">
        <f>'Y2 Log'!BT68</f>
        <v>#DIV/0!</v>
      </c>
      <c r="P83" s="44" t="s">
        <v>74</v>
      </c>
      <c r="Q83" s="225" t="e">
        <f>'Y2 Log'!CS68</f>
        <v>#DIV/0!</v>
      </c>
      <c r="R83" s="232" t="e">
        <f>'Y2 Log'!CV68</f>
        <v>#DIV/0!</v>
      </c>
      <c r="S83" s="232" t="e">
        <f>'Y2 Log'!CY68</f>
        <v>#DIV/0!</v>
      </c>
      <c r="T83" s="233" t="e">
        <f>'Y2 Log'!DB68</f>
        <v>#DIV/0!</v>
      </c>
      <c r="U83" s="233" t="e">
        <f>'Y2 Log'!DE68</f>
        <v>#DIV/0!</v>
      </c>
    </row>
    <row r="84" spans="1:21" x14ac:dyDescent="0.25">
      <c r="A84" s="446"/>
      <c r="B84" s="5"/>
      <c r="C84" s="5"/>
      <c r="D84" s="5"/>
      <c r="E84" s="137"/>
      <c r="F84" s="137"/>
      <c r="G84" s="137"/>
      <c r="H84" s="46"/>
      <c r="I84" s="46"/>
      <c r="L84" s="137"/>
      <c r="M84" s="137"/>
      <c r="N84" s="137"/>
    </row>
    <row r="85" spans="1:21" s="246" customFormat="1" ht="15" customHeight="1" x14ac:dyDescent="0.25">
      <c r="A85" s="446"/>
      <c r="B85" s="238"/>
      <c r="C85" s="447" t="s">
        <v>85</v>
      </c>
      <c r="D85" s="448"/>
      <c r="E85" s="448"/>
      <c r="F85" s="448"/>
      <c r="G85" s="448"/>
      <c r="H85" s="250"/>
      <c r="I85" s="250"/>
      <c r="J85" s="445" t="s">
        <v>86</v>
      </c>
      <c r="K85" s="445"/>
      <c r="L85" s="445"/>
      <c r="M85" s="445"/>
      <c r="N85" s="445"/>
      <c r="Q85" s="445" t="s">
        <v>125</v>
      </c>
      <c r="R85" s="445"/>
      <c r="S85" s="445"/>
      <c r="T85" s="445"/>
      <c r="U85" s="445"/>
    </row>
    <row r="86" spans="1:21" s="246" customFormat="1" ht="89.25" customHeight="1" x14ac:dyDescent="0.25">
      <c r="A86" s="446"/>
      <c r="C86" s="235" t="s">
        <v>18</v>
      </c>
      <c r="D86" s="235" t="s">
        <v>19</v>
      </c>
      <c r="E86" s="251" t="s">
        <v>68</v>
      </c>
      <c r="F86" s="245" t="s">
        <v>20</v>
      </c>
      <c r="G86" s="245" t="s">
        <v>21</v>
      </c>
      <c r="J86" s="235" t="s">
        <v>18</v>
      </c>
      <c r="K86" s="247" t="s">
        <v>19</v>
      </c>
      <c r="L86" s="248" t="s">
        <v>68</v>
      </c>
      <c r="M86" s="245" t="s">
        <v>20</v>
      </c>
      <c r="N86" s="245" t="s">
        <v>21</v>
      </c>
      <c r="P86" s="238"/>
      <c r="Q86" s="235" t="s">
        <v>18</v>
      </c>
      <c r="R86" s="247" t="s">
        <v>19</v>
      </c>
      <c r="S86" s="248" t="s">
        <v>68</v>
      </c>
      <c r="T86" s="245" t="s">
        <v>20</v>
      </c>
      <c r="U86" s="245" t="s">
        <v>21</v>
      </c>
    </row>
    <row r="87" spans="1:21" x14ac:dyDescent="0.25">
      <c r="A87" s="446"/>
      <c r="B87" s="1" t="s">
        <v>51</v>
      </c>
      <c r="C87" s="129">
        <f>'Y2 Log'!CA56</f>
        <v>0</v>
      </c>
      <c r="D87" s="129">
        <f>'Y2 Log'!CD56</f>
        <v>0</v>
      </c>
      <c r="E87" s="148">
        <f>'Y2 Log'!CG56</f>
        <v>4.84</v>
      </c>
      <c r="F87" s="135">
        <f>'Y2 Log'!CJ56</f>
        <v>0</v>
      </c>
      <c r="G87" s="135">
        <f>'Y2 Log'!CM56</f>
        <v>0</v>
      </c>
      <c r="I87" s="1" t="s">
        <v>51</v>
      </c>
      <c r="J87" s="129">
        <f>'Y2 Log'!DN56</f>
        <v>0</v>
      </c>
      <c r="K87" s="223">
        <f>'Y2 Log'!DQ56</f>
        <v>0</v>
      </c>
      <c r="L87" s="223">
        <f>'Y2 Log'!DT56</f>
        <v>2.48</v>
      </c>
      <c r="M87" s="135">
        <f>'Y2 Log'!DW56</f>
        <v>0</v>
      </c>
      <c r="N87" s="135">
        <f>'Y2 Log'!DZ56</f>
        <v>0</v>
      </c>
      <c r="P87" s="1" t="s">
        <v>51</v>
      </c>
      <c r="Q87" s="39" t="e">
        <f>'Y2 Log'!EG56</f>
        <v>#DIV/0!</v>
      </c>
      <c r="R87" s="216" t="e">
        <f>'Y2 Log'!EJ56</f>
        <v>#DIV/0!</v>
      </c>
      <c r="S87" s="216" t="e">
        <f>'Y2 Log'!EM56</f>
        <v>#DIV/0!</v>
      </c>
      <c r="T87" s="216" t="e">
        <f>'Y2 Log'!EP56</f>
        <v>#DIV/0!</v>
      </c>
      <c r="U87" s="216" t="e">
        <f>'Y2 Log'!ES56</f>
        <v>#DIV/0!</v>
      </c>
    </row>
    <row r="88" spans="1:21" x14ac:dyDescent="0.25">
      <c r="A88" s="446"/>
      <c r="B88" s="1" t="s">
        <v>63</v>
      </c>
      <c r="C88" s="129">
        <f>'Y2 Log'!CA57</f>
        <v>0</v>
      </c>
      <c r="D88" s="129">
        <f>'Y2 Log'!CD57</f>
        <v>0</v>
      </c>
      <c r="E88" s="148">
        <f>'Y2 Log'!CG57</f>
        <v>4</v>
      </c>
      <c r="F88" s="135">
        <f>'Y2 Log'!CJ57</f>
        <v>0</v>
      </c>
      <c r="G88" s="135">
        <f>'Y2 Log'!CM57</f>
        <v>0</v>
      </c>
      <c r="I88" s="1" t="s">
        <v>63</v>
      </c>
      <c r="J88" s="129">
        <f>'Y2 Log'!DN57</f>
        <v>0</v>
      </c>
      <c r="K88" s="223">
        <f>'Y2 Log'!DQ57</f>
        <v>0</v>
      </c>
      <c r="L88" s="223">
        <f>'Y2 Log'!DT57</f>
        <v>2.8888888888888888</v>
      </c>
      <c r="M88" s="135">
        <f>'Y2 Log'!DW57</f>
        <v>0</v>
      </c>
      <c r="N88" s="135">
        <f>'Y2 Log'!DZ57</f>
        <v>0</v>
      </c>
      <c r="P88" s="1" t="s">
        <v>63</v>
      </c>
      <c r="Q88" s="39" t="e">
        <f>'Y2 Log'!EG57</f>
        <v>#DIV/0!</v>
      </c>
      <c r="R88" s="216" t="e">
        <f>'Y2 Log'!EJ57</f>
        <v>#DIV/0!</v>
      </c>
      <c r="S88" s="216" t="e">
        <f>'Y2 Log'!EM57</f>
        <v>#DIV/0!</v>
      </c>
      <c r="T88" s="216" t="e">
        <f>'Y2 Log'!EP57</f>
        <v>#DIV/0!</v>
      </c>
      <c r="U88" s="216" t="e">
        <f>'Y2 Log'!ES57</f>
        <v>#DIV/0!</v>
      </c>
    </row>
    <row r="89" spans="1:21" x14ac:dyDescent="0.25">
      <c r="A89" s="446"/>
      <c r="B89" s="1" t="s">
        <v>64</v>
      </c>
      <c r="C89" s="129">
        <f>'Y2 Log'!CA58</f>
        <v>0</v>
      </c>
      <c r="D89" s="129">
        <f>'Y2 Log'!CD58</f>
        <v>0</v>
      </c>
      <c r="E89" s="148">
        <f>'Y2 Log'!CG58</f>
        <v>4.5</v>
      </c>
      <c r="F89" s="135">
        <f>'Y2 Log'!CJ58</f>
        <v>0</v>
      </c>
      <c r="G89" s="135">
        <f>'Y2 Log'!CM58</f>
        <v>0</v>
      </c>
      <c r="I89" s="1" t="s">
        <v>64</v>
      </c>
      <c r="J89" s="129">
        <f>'Y2 Log'!DN58</f>
        <v>0</v>
      </c>
      <c r="K89" s="223">
        <f>'Y2 Log'!DQ58</f>
        <v>0</v>
      </c>
      <c r="L89" s="223">
        <f>'Y2 Log'!DT58</f>
        <v>2.25</v>
      </c>
      <c r="M89" s="135">
        <f>'Y2 Log'!DW58</f>
        <v>0</v>
      </c>
      <c r="N89" s="135">
        <f>'Y2 Log'!DZ58</f>
        <v>0</v>
      </c>
      <c r="P89" s="1" t="s">
        <v>64</v>
      </c>
      <c r="Q89" s="39" t="e">
        <f>'Y2 Log'!EG58</f>
        <v>#DIV/0!</v>
      </c>
      <c r="R89" s="216" t="e">
        <f>'Y2 Log'!EJ58</f>
        <v>#DIV/0!</v>
      </c>
      <c r="S89" s="216" t="e">
        <f>'Y2 Log'!EM58</f>
        <v>#DIV/0!</v>
      </c>
      <c r="T89" s="216" t="e">
        <f>'Y2 Log'!EP58</f>
        <v>#DIV/0!</v>
      </c>
      <c r="U89" s="216" t="e">
        <f>'Y2 Log'!ES58</f>
        <v>#DIV/0!</v>
      </c>
    </row>
    <row r="90" spans="1:21" x14ac:dyDescent="0.25">
      <c r="A90" s="446"/>
      <c r="B90" s="44" t="s">
        <v>55</v>
      </c>
      <c r="C90" s="161">
        <f>'Y2 Log'!CA59</f>
        <v>0</v>
      </c>
      <c r="D90" s="162">
        <f>'Y2 Log'!CD59</f>
        <v>0</v>
      </c>
      <c r="E90" s="161">
        <f>'Y2 Log'!CG59</f>
        <v>-0.5</v>
      </c>
      <c r="F90" s="136">
        <f>'Y2 Log'!CJ59</f>
        <v>0</v>
      </c>
      <c r="G90" s="136">
        <f>'Y2 Log'!CM59</f>
        <v>0</v>
      </c>
      <c r="I90" s="44" t="s">
        <v>55</v>
      </c>
      <c r="J90" s="161">
        <f>'Y2 Log'!DN59</f>
        <v>0</v>
      </c>
      <c r="K90" s="224">
        <f>'Y2 Log'!DQ59</f>
        <v>0</v>
      </c>
      <c r="L90" s="224">
        <f>'Y2 Log'!DT59</f>
        <v>0.63888888888888884</v>
      </c>
      <c r="M90" s="136">
        <f>'Y2 Log'!DW59</f>
        <v>0</v>
      </c>
      <c r="N90" s="136">
        <f>'Y2 Log'!DZ59</f>
        <v>0</v>
      </c>
      <c r="P90" s="44" t="s">
        <v>55</v>
      </c>
      <c r="Q90" s="219" t="e">
        <f>'Y2 Log'!EG59</f>
        <v>#DIV/0!</v>
      </c>
      <c r="R90" s="220" t="e">
        <f>'Y2 Log'!EJ59</f>
        <v>#DIV/0!</v>
      </c>
      <c r="S90" s="220" t="e">
        <f>'Y2 Log'!EM59</f>
        <v>#DIV/0!</v>
      </c>
      <c r="T90" s="220" t="e">
        <f>'Y2 Log'!EP59</f>
        <v>#DIV/0!</v>
      </c>
      <c r="U90" s="220" t="e">
        <f>'Y2 Log'!ES59</f>
        <v>#DIV/0!</v>
      </c>
    </row>
    <row r="91" spans="1:21" x14ac:dyDescent="0.25">
      <c r="A91" s="446"/>
      <c r="B91" s="36" t="s">
        <v>57</v>
      </c>
      <c r="C91" s="129">
        <f>'Y2 Log'!CA60</f>
        <v>0</v>
      </c>
      <c r="D91" s="129">
        <f>'Y2 Log'!CD60</f>
        <v>0</v>
      </c>
      <c r="E91" s="148">
        <f>'Y2 Log'!CG60</f>
        <v>5.9090909090909092</v>
      </c>
      <c r="F91" s="135">
        <f>'Y2 Log'!CJ60</f>
        <v>0</v>
      </c>
      <c r="G91" s="135">
        <f>'Y2 Log'!CM60</f>
        <v>0</v>
      </c>
      <c r="I91" s="36" t="s">
        <v>57</v>
      </c>
      <c r="J91" s="129">
        <f>'Y2 Log'!DN60</f>
        <v>0</v>
      </c>
      <c r="K91" s="223">
        <f>'Y2 Log'!DQ60</f>
        <v>0</v>
      </c>
      <c r="L91" s="223">
        <f>'Y2 Log'!DT60</f>
        <v>2.3636363636363638</v>
      </c>
      <c r="M91" s="135">
        <f>'Y2 Log'!DW60</f>
        <v>0</v>
      </c>
      <c r="N91" s="135">
        <f>'Y2 Log'!DZ60</f>
        <v>0</v>
      </c>
      <c r="P91" s="36" t="s">
        <v>57</v>
      </c>
      <c r="Q91" s="39">
        <f>'Y2 Log'!EG60</f>
        <v>0.36363636363636365</v>
      </c>
      <c r="R91" s="216">
        <f>'Y2 Log'!EJ60</f>
        <v>0</v>
      </c>
      <c r="S91" s="216">
        <f>'Y2 Log'!EM60</f>
        <v>0</v>
      </c>
      <c r="T91" s="216">
        <f>'Y2 Log'!EP60</f>
        <v>0</v>
      </c>
      <c r="U91" s="216">
        <f>'Y2 Log'!ES60</f>
        <v>0</v>
      </c>
    </row>
    <row r="92" spans="1:21" x14ac:dyDescent="0.25">
      <c r="A92" s="446"/>
      <c r="B92" s="36" t="s">
        <v>58</v>
      </c>
      <c r="C92" s="129">
        <f>'Y2 Log'!CA61</f>
        <v>0</v>
      </c>
      <c r="D92" s="129">
        <f>'Y2 Log'!CD61</f>
        <v>0</v>
      </c>
      <c r="E92" s="148">
        <f>'Y2 Log'!CG61</f>
        <v>3.0714285714285716</v>
      </c>
      <c r="F92" s="135">
        <f>'Y2 Log'!CJ61</f>
        <v>0</v>
      </c>
      <c r="G92" s="135">
        <f>'Y2 Log'!CM61</f>
        <v>0</v>
      </c>
      <c r="I92" s="36" t="s">
        <v>58</v>
      </c>
      <c r="J92" s="129">
        <f>'Y2 Log'!DN61</f>
        <v>0</v>
      </c>
      <c r="K92" s="223">
        <f>'Y2 Log'!DQ61</f>
        <v>0</v>
      </c>
      <c r="L92" s="223">
        <f>'Y2 Log'!DT61</f>
        <v>2.5714285714285716</v>
      </c>
      <c r="M92" s="135">
        <f>'Y2 Log'!DW61</f>
        <v>0</v>
      </c>
      <c r="N92" s="135">
        <f>'Y2 Log'!DZ61</f>
        <v>0</v>
      </c>
      <c r="P92" s="36" t="s">
        <v>58</v>
      </c>
      <c r="Q92" s="39">
        <f>'Y2 Log'!EG61</f>
        <v>0.5714285714285714</v>
      </c>
      <c r="R92" s="216">
        <f>'Y2 Log'!EJ61</f>
        <v>0</v>
      </c>
      <c r="S92" s="216">
        <f>'Y2 Log'!EM61</f>
        <v>0</v>
      </c>
      <c r="T92" s="216">
        <f>'Y2 Log'!EP61</f>
        <v>0</v>
      </c>
      <c r="U92" s="216">
        <f>'Y2 Log'!ES61</f>
        <v>0</v>
      </c>
    </row>
    <row r="93" spans="1:21" x14ac:dyDescent="0.25">
      <c r="A93" s="446"/>
      <c r="B93" s="44" t="s">
        <v>67</v>
      </c>
      <c r="C93" s="161">
        <f>'Y2 Log'!CA62</f>
        <v>0</v>
      </c>
      <c r="D93" s="162">
        <f>'Y2 Log'!CD62</f>
        <v>0</v>
      </c>
      <c r="E93" s="161">
        <f>'Y2 Log'!CG62</f>
        <v>2.8376623376623376</v>
      </c>
      <c r="F93" s="136">
        <f>'Y2 Log'!CJ62</f>
        <v>0</v>
      </c>
      <c r="G93" s="136">
        <f>'Y2 Log'!CM62</f>
        <v>0</v>
      </c>
      <c r="I93" s="44" t="s">
        <v>67</v>
      </c>
      <c r="J93" s="161">
        <f>'Y2 Log'!DN62</f>
        <v>0</v>
      </c>
      <c r="K93" s="224">
        <f>'Y2 Log'!DQ62</f>
        <v>0</v>
      </c>
      <c r="L93" s="224">
        <f>'Y2 Log'!DT62</f>
        <v>-0.20779220779220786</v>
      </c>
      <c r="M93" s="136">
        <f>'Y2 Log'!DW62</f>
        <v>0</v>
      </c>
      <c r="N93" s="136">
        <f>'Y2 Log'!DZ62</f>
        <v>0</v>
      </c>
      <c r="P93" s="44" t="s">
        <v>67</v>
      </c>
      <c r="Q93" s="219">
        <f>'Y2 Log'!EG62</f>
        <v>-0.20779220779220775</v>
      </c>
      <c r="R93" s="220">
        <f>'Y2 Log'!EJ62</f>
        <v>0</v>
      </c>
      <c r="S93" s="220">
        <f>'Y2 Log'!EM62</f>
        <v>0</v>
      </c>
      <c r="T93" s="220">
        <f>'Y2 Log'!EP62</f>
        <v>0</v>
      </c>
      <c r="U93" s="220">
        <f>'Y2 Log'!ES62</f>
        <v>0</v>
      </c>
    </row>
    <row r="94" spans="1:21" x14ac:dyDescent="0.25">
      <c r="A94" s="446"/>
      <c r="B94" s="36" t="s">
        <v>59</v>
      </c>
      <c r="C94" s="129" t="e">
        <f>'Y2 Log'!CA63</f>
        <v>#DIV/0!</v>
      </c>
      <c r="D94" s="129" t="e">
        <f>'Y2 Log'!CD63</f>
        <v>#DIV/0!</v>
      </c>
      <c r="E94" s="148" t="e">
        <f>'Y2 Log'!CG63</f>
        <v>#DIV/0!</v>
      </c>
      <c r="F94" s="135" t="e">
        <f>'Y2 Log'!CJ63</f>
        <v>#DIV/0!</v>
      </c>
      <c r="G94" s="135" t="e">
        <f>'Y2 Log'!CM63</f>
        <v>#DIV/0!</v>
      </c>
      <c r="I94" s="36" t="s">
        <v>59</v>
      </c>
      <c r="J94" s="129" t="e">
        <f>'Y2 Log'!DN63</f>
        <v>#DIV/0!</v>
      </c>
      <c r="K94" s="223" t="e">
        <f>'Y2 Log'!DQ63</f>
        <v>#DIV/0!</v>
      </c>
      <c r="L94" s="223" t="e">
        <f>'Y2 Log'!DT63</f>
        <v>#DIV/0!</v>
      </c>
      <c r="M94" s="135" t="e">
        <f>'Y2 Log'!DW63</f>
        <v>#DIV/0!</v>
      </c>
      <c r="N94" s="135" t="e">
        <f>'Y2 Log'!DZ63</f>
        <v>#DIV/0!</v>
      </c>
      <c r="P94" s="36" t="s">
        <v>59</v>
      </c>
      <c r="Q94" s="39" t="e">
        <f>'Y2 Log'!EG63</f>
        <v>#DIV/0!</v>
      </c>
      <c r="R94" s="216" t="e">
        <f>'Y2 Log'!EJ63</f>
        <v>#DIV/0!</v>
      </c>
      <c r="S94" s="216" t="e">
        <f>'Y2 Log'!EM63</f>
        <v>#DIV/0!</v>
      </c>
      <c r="T94" s="216" t="e">
        <f>'Y2 Log'!EP63</f>
        <v>#DIV/0!</v>
      </c>
      <c r="U94" s="216" t="e">
        <f>'Y2 Log'!ES63</f>
        <v>#DIV/0!</v>
      </c>
    </row>
    <row r="95" spans="1:21" x14ac:dyDescent="0.25">
      <c r="A95" s="446"/>
      <c r="B95" s="36" t="s">
        <v>65</v>
      </c>
      <c r="C95" s="129" t="e">
        <f>'Y2 Log'!CA64</f>
        <v>#DIV/0!</v>
      </c>
      <c r="D95" s="129" t="e">
        <f>'Y2 Log'!CD64</f>
        <v>#DIV/0!</v>
      </c>
      <c r="E95" s="148" t="e">
        <f>'Y2 Log'!CG64</f>
        <v>#DIV/0!</v>
      </c>
      <c r="F95" s="135" t="e">
        <f>'Y2 Log'!CJ64</f>
        <v>#DIV/0!</v>
      </c>
      <c r="G95" s="135" t="e">
        <f>'Y2 Log'!CM64</f>
        <v>#DIV/0!</v>
      </c>
      <c r="I95" s="36" t="s">
        <v>65</v>
      </c>
      <c r="J95" s="129" t="e">
        <f>'Y2 Log'!DN64</f>
        <v>#DIV/0!</v>
      </c>
      <c r="K95" s="223" t="e">
        <f>'Y2 Log'!DQ64</f>
        <v>#DIV/0!</v>
      </c>
      <c r="L95" s="223" t="e">
        <f>'Y2 Log'!DT64</f>
        <v>#DIV/0!</v>
      </c>
      <c r="M95" s="135" t="e">
        <f>'Y2 Log'!DW64</f>
        <v>#DIV/0!</v>
      </c>
      <c r="N95" s="135" t="e">
        <f>'Y2 Log'!DZ64</f>
        <v>#DIV/0!</v>
      </c>
      <c r="P95" s="36" t="s">
        <v>65</v>
      </c>
      <c r="Q95" s="39" t="e">
        <f>'Y2 Log'!EG64</f>
        <v>#DIV/0!</v>
      </c>
      <c r="R95" s="216" t="e">
        <f>'Y2 Log'!EJ64</f>
        <v>#DIV/0!</v>
      </c>
      <c r="S95" s="216" t="e">
        <f>'Y2 Log'!EM64</f>
        <v>#DIV/0!</v>
      </c>
      <c r="T95" s="216" t="e">
        <f>'Y2 Log'!EP64</f>
        <v>#DIV/0!</v>
      </c>
      <c r="U95" s="216" t="e">
        <f>'Y2 Log'!ES64</f>
        <v>#DIV/0!</v>
      </c>
    </row>
    <row r="96" spans="1:21" x14ac:dyDescent="0.25">
      <c r="A96" s="446"/>
      <c r="B96" s="44" t="s">
        <v>66</v>
      </c>
      <c r="C96" s="161" t="e">
        <f>'Y2 Log'!CA65</f>
        <v>#DIV/0!</v>
      </c>
      <c r="D96" s="161" t="e">
        <f>'Y2 Log'!CD65</f>
        <v>#DIV/0!</v>
      </c>
      <c r="E96" s="161" t="e">
        <f>'Y2 Log'!CG65</f>
        <v>#DIV/0!</v>
      </c>
      <c r="F96" s="136" t="e">
        <f>'Y2 Log'!CJ65</f>
        <v>#DIV/0!</v>
      </c>
      <c r="G96" s="136" t="e">
        <f>'Y2 Log'!CM65</f>
        <v>#DIV/0!</v>
      </c>
      <c r="I96" s="44" t="s">
        <v>66</v>
      </c>
      <c r="J96" s="161" t="e">
        <f>'Y2 Log'!DN65</f>
        <v>#DIV/0!</v>
      </c>
      <c r="K96" s="224" t="e">
        <f>'Y2 Log'!DQ65</f>
        <v>#DIV/0!</v>
      </c>
      <c r="L96" s="224" t="e">
        <f>'Y2 Log'!DT65</f>
        <v>#DIV/0!</v>
      </c>
      <c r="M96" s="136" t="e">
        <f>'Y2 Log'!DW65</f>
        <v>#DIV/0!</v>
      </c>
      <c r="N96" s="136" t="e">
        <f>'Y2 Log'!DZ65</f>
        <v>#DIV/0!</v>
      </c>
      <c r="P96" s="44" t="s">
        <v>66</v>
      </c>
      <c r="Q96" s="219" t="e">
        <f>'Y2 Log'!EG65</f>
        <v>#DIV/0!</v>
      </c>
      <c r="R96" s="220" t="e">
        <f>'Y2 Log'!EJ65</f>
        <v>#DIV/0!</v>
      </c>
      <c r="S96" s="220" t="e">
        <f>'Y2 Log'!EM65</f>
        <v>#DIV/0!</v>
      </c>
      <c r="T96" s="220" t="e">
        <f>'Y2 Log'!EP65</f>
        <v>#DIV/0!</v>
      </c>
      <c r="U96" s="220" t="e">
        <f>'Y2 Log'!ES65</f>
        <v>#DIV/0!</v>
      </c>
    </row>
    <row r="97" spans="1:21" x14ac:dyDescent="0.25">
      <c r="A97" s="446"/>
      <c r="B97" s="72" t="s">
        <v>72</v>
      </c>
      <c r="C97" s="129" t="e">
        <f>'Y2 Log'!CA66</f>
        <v>#DIV/0!</v>
      </c>
      <c r="D97" s="129" t="e">
        <f>'Y2 Log'!CD66</f>
        <v>#DIV/0!</v>
      </c>
      <c r="E97" s="148" t="e">
        <f>'Y2 Log'!CG66</f>
        <v>#DIV/0!</v>
      </c>
      <c r="F97" s="135" t="e">
        <f>'Y2 Log'!CJ66</f>
        <v>#DIV/0!</v>
      </c>
      <c r="G97" s="135" t="e">
        <f>'Y2 Log'!CM66</f>
        <v>#DIV/0!</v>
      </c>
      <c r="I97" s="72" t="s">
        <v>72</v>
      </c>
      <c r="J97" s="129" t="e">
        <f>'Y2 Log'!DN66</f>
        <v>#DIV/0!</v>
      </c>
      <c r="K97" s="223" t="e">
        <f>'Y2 Log'!DQ66</f>
        <v>#DIV/0!</v>
      </c>
      <c r="L97" s="223" t="e">
        <f>'Y2 Log'!DT66</f>
        <v>#DIV/0!</v>
      </c>
      <c r="M97" s="135" t="e">
        <f>'Y2 Log'!DW66</f>
        <v>#DIV/0!</v>
      </c>
      <c r="N97" s="135" t="e">
        <f>'Y2 Log'!DZ66</f>
        <v>#DIV/0!</v>
      </c>
      <c r="P97" s="72" t="s">
        <v>72</v>
      </c>
      <c r="Q97" s="39" t="e">
        <f>'Y2 Log'!EG66</f>
        <v>#DIV/0!</v>
      </c>
      <c r="R97" s="216" t="e">
        <f>'Y2 Log'!EJ66</f>
        <v>#DIV/0!</v>
      </c>
      <c r="S97" s="216" t="e">
        <f>'Y2 Log'!EM66</f>
        <v>#DIV/0!</v>
      </c>
      <c r="T97" s="216" t="e">
        <f>'Y2 Log'!EP66</f>
        <v>#DIV/0!</v>
      </c>
      <c r="U97" s="216" t="e">
        <f>'Y2 Log'!ES66</f>
        <v>#DIV/0!</v>
      </c>
    </row>
    <row r="98" spans="1:21" x14ac:dyDescent="0.25">
      <c r="A98" s="446"/>
      <c r="B98" s="72" t="s">
        <v>73</v>
      </c>
      <c r="C98" s="129" t="e">
        <f>'Y2 Log'!CA67</f>
        <v>#DIV/0!</v>
      </c>
      <c r="D98" s="129" t="e">
        <f>'Y2 Log'!CD67</f>
        <v>#DIV/0!</v>
      </c>
      <c r="E98" s="148" t="e">
        <f>'Y2 Log'!CG67</f>
        <v>#DIV/0!</v>
      </c>
      <c r="F98" s="135" t="e">
        <f>'Y2 Log'!CJ67</f>
        <v>#DIV/0!</v>
      </c>
      <c r="G98" s="135" t="e">
        <f>'Y2 Log'!CM67</f>
        <v>#DIV/0!</v>
      </c>
      <c r="I98" s="72" t="s">
        <v>73</v>
      </c>
      <c r="J98" s="129" t="e">
        <f>'Y2 Log'!DN67</f>
        <v>#DIV/0!</v>
      </c>
      <c r="K98" s="223" t="e">
        <f>'Y2 Log'!DQ67</f>
        <v>#DIV/0!</v>
      </c>
      <c r="L98" s="223" t="e">
        <f>'Y2 Log'!DT67</f>
        <v>#DIV/0!</v>
      </c>
      <c r="M98" s="135" t="e">
        <f>'Y2 Log'!DW67</f>
        <v>#DIV/0!</v>
      </c>
      <c r="N98" s="135" t="e">
        <f>'Y2 Log'!DZ67</f>
        <v>#DIV/0!</v>
      </c>
      <c r="P98" s="72" t="s">
        <v>73</v>
      </c>
      <c r="Q98" s="39" t="e">
        <f>'Y2 Log'!EG67</f>
        <v>#DIV/0!</v>
      </c>
      <c r="R98" s="216" t="e">
        <f>'Y2 Log'!EJ67</f>
        <v>#DIV/0!</v>
      </c>
      <c r="S98" s="216" t="e">
        <f>'Y2 Log'!EM67</f>
        <v>#DIV/0!</v>
      </c>
      <c r="T98" s="216" t="e">
        <f>'Y2 Log'!EP67</f>
        <v>#DIV/0!</v>
      </c>
      <c r="U98" s="216" t="e">
        <f>'Y2 Log'!ES67</f>
        <v>#DIV/0!</v>
      </c>
    </row>
    <row r="99" spans="1:21" x14ac:dyDescent="0.25">
      <c r="A99" s="446"/>
      <c r="B99" s="44" t="s">
        <v>74</v>
      </c>
      <c r="C99" s="161" t="e">
        <f>'Y2 Log'!CA68</f>
        <v>#DIV/0!</v>
      </c>
      <c r="D99" s="161" t="e">
        <f>'Y2 Log'!CD68</f>
        <v>#DIV/0!</v>
      </c>
      <c r="E99" s="161" t="e">
        <f>'Y2 Log'!CG68</f>
        <v>#DIV/0!</v>
      </c>
      <c r="F99" s="136" t="e">
        <f>'Y2 Log'!CJ68</f>
        <v>#DIV/0!</v>
      </c>
      <c r="G99" s="136" t="e">
        <f>'Y2 Log'!CM68</f>
        <v>#DIV/0!</v>
      </c>
      <c r="I99" s="44" t="s">
        <v>74</v>
      </c>
      <c r="J99" s="161" t="e">
        <f>'Y2 Log'!DN68</f>
        <v>#DIV/0!</v>
      </c>
      <c r="K99" s="224" t="e">
        <f>'Y2 Log'!DQ68</f>
        <v>#DIV/0!</v>
      </c>
      <c r="L99" s="224" t="e">
        <f>'Y2 Log'!DT68</f>
        <v>#DIV/0!</v>
      </c>
      <c r="M99" s="136" t="e">
        <f>'Y2 Log'!DW68</f>
        <v>#DIV/0!</v>
      </c>
      <c r="N99" s="136" t="e">
        <f>'Y2 Log'!DZ68</f>
        <v>#DIV/0!</v>
      </c>
      <c r="P99" s="44" t="s">
        <v>74</v>
      </c>
      <c r="Q99" s="219" t="e">
        <f>'Y2 Log'!EG68</f>
        <v>#DIV/0!</v>
      </c>
      <c r="R99" s="220" t="e">
        <f>'Y2 Log'!EJ68</f>
        <v>#DIV/0!</v>
      </c>
      <c r="S99" s="220" t="e">
        <f>'Y2 Log'!EM68</f>
        <v>#DIV/0!</v>
      </c>
      <c r="T99" s="220" t="e">
        <f>'Y2 Log'!EP68</f>
        <v>#DIV/0!</v>
      </c>
      <c r="U99" s="220" t="e">
        <f>'Y2 Log'!ES68</f>
        <v>#DIV/0!</v>
      </c>
    </row>
    <row r="100" spans="1:21" x14ac:dyDescent="0.25">
      <c r="A100" s="48"/>
      <c r="B100" s="2"/>
      <c r="C100" s="131"/>
      <c r="D100" s="131"/>
      <c r="E100" s="140"/>
      <c r="F100" s="140"/>
      <c r="G100" s="140"/>
      <c r="I100" s="2"/>
      <c r="J100" s="131"/>
      <c r="K100" s="131"/>
      <c r="L100" s="140"/>
      <c r="M100" s="140"/>
      <c r="N100" s="140"/>
    </row>
    <row r="101" spans="1:21" x14ac:dyDescent="0.25">
      <c r="A101" s="446" t="s">
        <v>27</v>
      </c>
      <c r="B101" s="3"/>
      <c r="C101" s="128"/>
      <c r="D101" s="128"/>
      <c r="E101" s="134"/>
      <c r="F101" s="134"/>
      <c r="G101" s="134"/>
      <c r="H101" s="3"/>
      <c r="I101" s="3"/>
      <c r="J101" s="133"/>
      <c r="K101" s="133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</row>
    <row r="102" spans="1:21" x14ac:dyDescent="0.25">
      <c r="A102" s="446"/>
      <c r="B102" s="5"/>
      <c r="C102" s="447" t="s">
        <v>87</v>
      </c>
      <c r="D102" s="448"/>
      <c r="E102" s="448"/>
      <c r="F102" s="448"/>
      <c r="G102" s="448"/>
      <c r="H102" s="5"/>
      <c r="I102" s="5"/>
      <c r="J102" s="445" t="s">
        <v>88</v>
      </c>
      <c r="K102" s="445"/>
      <c r="L102" s="445"/>
      <c r="M102" s="445"/>
      <c r="N102" s="445"/>
      <c r="P102" s="5"/>
      <c r="Q102" s="445" t="s">
        <v>121</v>
      </c>
      <c r="R102" s="445"/>
      <c r="S102" s="445"/>
      <c r="T102" s="445"/>
      <c r="U102" s="445"/>
    </row>
    <row r="103" spans="1:21" s="246" customFormat="1" ht="96.75" customHeight="1" x14ac:dyDescent="0.25">
      <c r="A103" s="446"/>
      <c r="B103" s="242"/>
      <c r="C103" s="235" t="s">
        <v>18</v>
      </c>
      <c r="D103" s="235" t="s">
        <v>19</v>
      </c>
      <c r="E103" s="249" t="s">
        <v>68</v>
      </c>
      <c r="F103" s="245" t="s">
        <v>20</v>
      </c>
      <c r="G103" s="245" t="s">
        <v>21</v>
      </c>
      <c r="J103" s="235" t="s">
        <v>18</v>
      </c>
      <c r="K103" s="235" t="s">
        <v>19</v>
      </c>
      <c r="L103" s="249" t="s">
        <v>68</v>
      </c>
      <c r="M103" s="245" t="s">
        <v>20</v>
      </c>
      <c r="N103" s="245" t="s">
        <v>21</v>
      </c>
      <c r="Q103" s="235" t="s">
        <v>18</v>
      </c>
      <c r="R103" s="235" t="s">
        <v>19</v>
      </c>
      <c r="S103" s="249" t="s">
        <v>68</v>
      </c>
      <c r="T103" s="245" t="s">
        <v>20</v>
      </c>
      <c r="U103" s="245" t="s">
        <v>21</v>
      </c>
    </row>
    <row r="104" spans="1:21" x14ac:dyDescent="0.25">
      <c r="A104" s="446"/>
      <c r="B104" s="1" t="s">
        <v>51</v>
      </c>
      <c r="C104" s="129" t="e">
        <f>'Y3 Log'!AD56</f>
        <v>#DIV/0!</v>
      </c>
      <c r="D104" s="129" t="e">
        <f>'Y3 Log'!AG56</f>
        <v>#DIV/0!</v>
      </c>
      <c r="E104" s="148" t="e">
        <f>'Y3 Log'!AJ56</f>
        <v>#DIV/0!</v>
      </c>
      <c r="F104" s="135" t="e">
        <f>'Y3 Log'!AM56</f>
        <v>#DIV/0!</v>
      </c>
      <c r="G104" s="135" t="e">
        <f>'Y3 Log'!AP56</f>
        <v>#DIV/0!</v>
      </c>
      <c r="I104" s="1" t="s">
        <v>51</v>
      </c>
      <c r="J104" s="129" t="e">
        <f>'Y3 Log'!BA56</f>
        <v>#DIV/0!</v>
      </c>
      <c r="K104" s="129" t="e">
        <f>'Y3 Log'!BD56</f>
        <v>#DIV/0!</v>
      </c>
      <c r="L104" s="148" t="e">
        <f>'Y3 Log'!BG56</f>
        <v>#DIV/0!</v>
      </c>
      <c r="M104" s="135" t="e">
        <f>'Y3 Log'!BJ56</f>
        <v>#DIV/0!</v>
      </c>
      <c r="N104" s="135" t="e">
        <f>'Y3 Log'!BM56</f>
        <v>#DIV/0!</v>
      </c>
      <c r="P104" s="1" t="s">
        <v>51</v>
      </c>
      <c r="Q104" s="129" t="e">
        <f>'Y3 Log'!CN56</f>
        <v>#DIV/0!</v>
      </c>
      <c r="R104" s="129" t="e">
        <f>'Y3 Log'!CQ56</f>
        <v>#DIV/0!</v>
      </c>
      <c r="S104" s="148" t="e">
        <f>'Y3 Log'!CT56</f>
        <v>#DIV/0!</v>
      </c>
      <c r="T104" s="135" t="e">
        <f>'Y3 Log'!CW56</f>
        <v>#DIV/0!</v>
      </c>
      <c r="U104" s="135" t="e">
        <f>'Y3 Log'!CZ56</f>
        <v>#DIV/0!</v>
      </c>
    </row>
    <row r="105" spans="1:21" x14ac:dyDescent="0.25">
      <c r="A105" s="446"/>
      <c r="B105" s="1" t="s">
        <v>63</v>
      </c>
      <c r="C105" s="129" t="e">
        <f>'Y3 Log'!AD57</f>
        <v>#DIV/0!</v>
      </c>
      <c r="D105" s="129" t="e">
        <f>'Y3 Log'!AG57</f>
        <v>#DIV/0!</v>
      </c>
      <c r="E105" s="148" t="e">
        <f>'Y3 Log'!AJ57</f>
        <v>#DIV/0!</v>
      </c>
      <c r="F105" s="135" t="e">
        <f>'Y3 Log'!AM57</f>
        <v>#DIV/0!</v>
      </c>
      <c r="G105" s="135" t="e">
        <f>'Y3 Log'!AP57</f>
        <v>#DIV/0!</v>
      </c>
      <c r="I105" s="1" t="s">
        <v>63</v>
      </c>
      <c r="J105" s="129" t="e">
        <f>'Y3 Log'!BA57</f>
        <v>#DIV/0!</v>
      </c>
      <c r="K105" s="129" t="e">
        <f>'Y3 Log'!BD57</f>
        <v>#DIV/0!</v>
      </c>
      <c r="L105" s="148" t="e">
        <f>'Y3 Log'!BG57</f>
        <v>#DIV/0!</v>
      </c>
      <c r="M105" s="135" t="e">
        <f>'Y3 Log'!BJ57</f>
        <v>#DIV/0!</v>
      </c>
      <c r="N105" s="135" t="e">
        <f>'Y3 Log'!BM57</f>
        <v>#DIV/0!</v>
      </c>
      <c r="P105" s="1" t="s">
        <v>63</v>
      </c>
      <c r="Q105" s="129" t="e">
        <f>'Y3 Log'!CN57</f>
        <v>#DIV/0!</v>
      </c>
      <c r="R105" s="129" t="e">
        <f>'Y3 Log'!CQ57</f>
        <v>#DIV/0!</v>
      </c>
      <c r="S105" s="148" t="e">
        <f>'Y3 Log'!CT57</f>
        <v>#DIV/0!</v>
      </c>
      <c r="T105" s="135" t="e">
        <f>'Y3 Log'!CW57</f>
        <v>#DIV/0!</v>
      </c>
      <c r="U105" s="135" t="e">
        <f>'Y3 Log'!CZ57</f>
        <v>#DIV/0!</v>
      </c>
    </row>
    <row r="106" spans="1:21" x14ac:dyDescent="0.25">
      <c r="A106" s="446"/>
      <c r="B106" s="1" t="s">
        <v>64</v>
      </c>
      <c r="C106" s="129" t="e">
        <f>'Y3 Log'!AD58</f>
        <v>#DIV/0!</v>
      </c>
      <c r="D106" s="129" t="e">
        <f>'Y3 Log'!AG58</f>
        <v>#DIV/0!</v>
      </c>
      <c r="E106" s="148" t="e">
        <f>'Y3 Log'!AJ58</f>
        <v>#DIV/0!</v>
      </c>
      <c r="F106" s="135" t="e">
        <f>'Y3 Log'!AM58</f>
        <v>#DIV/0!</v>
      </c>
      <c r="G106" s="135" t="e">
        <f>'Y3 Log'!AP58</f>
        <v>#DIV/0!</v>
      </c>
      <c r="I106" s="1" t="s">
        <v>64</v>
      </c>
      <c r="J106" s="129" t="e">
        <f>'Y3 Log'!BA58</f>
        <v>#DIV/0!</v>
      </c>
      <c r="K106" s="129" t="e">
        <f>'Y3 Log'!BD58</f>
        <v>#DIV/0!</v>
      </c>
      <c r="L106" s="148" t="e">
        <f>'Y3 Log'!BG58</f>
        <v>#DIV/0!</v>
      </c>
      <c r="M106" s="135" t="e">
        <f>'Y3 Log'!BJ58</f>
        <v>#DIV/0!</v>
      </c>
      <c r="N106" s="135" t="e">
        <f>'Y3 Log'!BM58</f>
        <v>#DIV/0!</v>
      </c>
      <c r="P106" s="1" t="s">
        <v>64</v>
      </c>
      <c r="Q106" s="129" t="e">
        <f>'Y3 Log'!CN58</f>
        <v>#DIV/0!</v>
      </c>
      <c r="R106" s="129" t="e">
        <f>'Y3 Log'!CQ58</f>
        <v>#DIV/0!</v>
      </c>
      <c r="S106" s="148" t="e">
        <f>'Y3 Log'!CT58</f>
        <v>#DIV/0!</v>
      </c>
      <c r="T106" s="135" t="e">
        <f>'Y3 Log'!CW58</f>
        <v>#DIV/0!</v>
      </c>
      <c r="U106" s="135" t="e">
        <f>'Y3 Log'!CZ58</f>
        <v>#DIV/0!</v>
      </c>
    </row>
    <row r="107" spans="1:21" x14ac:dyDescent="0.25">
      <c r="A107" s="446"/>
      <c r="B107" s="44" t="s">
        <v>55</v>
      </c>
      <c r="C107" s="161" t="e">
        <f>'Y3 Log'!AD59</f>
        <v>#DIV/0!</v>
      </c>
      <c r="D107" s="162" t="e">
        <f>'Y3 Log'!AG59</f>
        <v>#DIV/0!</v>
      </c>
      <c r="E107" s="161" t="e">
        <f>'Y3 Log'!AJ59</f>
        <v>#DIV/0!</v>
      </c>
      <c r="F107" s="136" t="e">
        <f>'Y3 Log'!AM59</f>
        <v>#DIV/0!</v>
      </c>
      <c r="G107" s="136" t="e">
        <f>'Y3 Log'!AP59</f>
        <v>#DIV/0!</v>
      </c>
      <c r="I107" s="44" t="s">
        <v>55</v>
      </c>
      <c r="J107" s="161" t="e">
        <f>'Y3 Log'!BA59</f>
        <v>#DIV/0!</v>
      </c>
      <c r="K107" s="161" t="e">
        <f>'Y3 Log'!BD59</f>
        <v>#DIV/0!</v>
      </c>
      <c r="L107" s="161" t="e">
        <f>'Y3 Log'!BG59</f>
        <v>#DIV/0!</v>
      </c>
      <c r="M107" s="136" t="e">
        <f>'Y3 Log'!BJ59</f>
        <v>#DIV/0!</v>
      </c>
      <c r="N107" s="136" t="e">
        <f>'Y3 Log'!BM59</f>
        <v>#DIV/0!</v>
      </c>
      <c r="P107" s="44" t="s">
        <v>55</v>
      </c>
      <c r="Q107" s="129" t="e">
        <f>'Y3 Log'!CN59</f>
        <v>#DIV/0!</v>
      </c>
      <c r="R107" s="129" t="e">
        <f>'Y3 Log'!CQ59</f>
        <v>#DIV/0!</v>
      </c>
      <c r="S107" s="148" t="e">
        <f>'Y3 Log'!CT59</f>
        <v>#DIV/0!</v>
      </c>
      <c r="T107" s="135" t="e">
        <f>'Y3 Log'!CW59</f>
        <v>#DIV/0!</v>
      </c>
      <c r="U107" s="135" t="e">
        <f>'Y3 Log'!CZ59</f>
        <v>#DIV/0!</v>
      </c>
    </row>
    <row r="108" spans="1:21" x14ac:dyDescent="0.25">
      <c r="A108" s="446"/>
      <c r="B108" s="36" t="s">
        <v>57</v>
      </c>
      <c r="C108" s="129" t="e">
        <f>'Y3 Log'!AD60</f>
        <v>#DIV/0!</v>
      </c>
      <c r="D108" s="129" t="e">
        <f>'Y3 Log'!AG60</f>
        <v>#DIV/0!</v>
      </c>
      <c r="E108" s="148" t="e">
        <f>'Y3 Log'!AJ60</f>
        <v>#DIV/0!</v>
      </c>
      <c r="F108" s="135" t="e">
        <f>'Y3 Log'!AM60</f>
        <v>#DIV/0!</v>
      </c>
      <c r="G108" s="135" t="e">
        <f>'Y3 Log'!AP60</f>
        <v>#DIV/0!</v>
      </c>
      <c r="I108" s="36" t="s">
        <v>57</v>
      </c>
      <c r="J108" s="129" t="e">
        <f>'Y3 Log'!BA60</f>
        <v>#DIV/0!</v>
      </c>
      <c r="K108" s="129" t="e">
        <f>'Y3 Log'!BD60</f>
        <v>#DIV/0!</v>
      </c>
      <c r="L108" s="148" t="e">
        <f>'Y3 Log'!BG60</f>
        <v>#DIV/0!</v>
      </c>
      <c r="M108" s="135" t="e">
        <f>'Y3 Log'!BJ60</f>
        <v>#DIV/0!</v>
      </c>
      <c r="N108" s="135" t="e">
        <f>'Y3 Log'!BM60</f>
        <v>#DIV/0!</v>
      </c>
      <c r="P108" s="36" t="s">
        <v>57</v>
      </c>
      <c r="Q108" s="129" t="e">
        <f>'Y3 Log'!CN60</f>
        <v>#DIV/0!</v>
      </c>
      <c r="R108" s="129" t="e">
        <f>'Y3 Log'!CQ60</f>
        <v>#DIV/0!</v>
      </c>
      <c r="S108" s="148" t="e">
        <f>'Y3 Log'!CT60</f>
        <v>#DIV/0!</v>
      </c>
      <c r="T108" s="135" t="e">
        <f>'Y3 Log'!CW60</f>
        <v>#DIV/0!</v>
      </c>
      <c r="U108" s="135" t="e">
        <f>'Y3 Log'!CZ60</f>
        <v>#DIV/0!</v>
      </c>
    </row>
    <row r="109" spans="1:21" x14ac:dyDescent="0.25">
      <c r="A109" s="446"/>
      <c r="B109" s="36" t="s">
        <v>58</v>
      </c>
      <c r="C109" s="129" t="e">
        <f>'Y3 Log'!AD61</f>
        <v>#DIV/0!</v>
      </c>
      <c r="D109" s="129" t="e">
        <f>'Y3 Log'!AG61</f>
        <v>#DIV/0!</v>
      </c>
      <c r="E109" s="148" t="e">
        <f>'Y3 Log'!AJ61</f>
        <v>#DIV/0!</v>
      </c>
      <c r="F109" s="135" t="e">
        <f>'Y3 Log'!AM61</f>
        <v>#DIV/0!</v>
      </c>
      <c r="G109" s="135" t="e">
        <f>'Y3 Log'!AP61</f>
        <v>#DIV/0!</v>
      </c>
      <c r="I109" s="36" t="s">
        <v>58</v>
      </c>
      <c r="J109" s="129" t="e">
        <f>'Y3 Log'!BA61</f>
        <v>#DIV/0!</v>
      </c>
      <c r="K109" s="129" t="e">
        <f>'Y3 Log'!BD61</f>
        <v>#DIV/0!</v>
      </c>
      <c r="L109" s="148" t="e">
        <f>'Y3 Log'!BG61</f>
        <v>#DIV/0!</v>
      </c>
      <c r="M109" s="135" t="e">
        <f>'Y3 Log'!BJ61</f>
        <v>#DIV/0!</v>
      </c>
      <c r="N109" s="135" t="e">
        <f>'Y3 Log'!BM61</f>
        <v>#DIV/0!</v>
      </c>
      <c r="P109" s="36" t="s">
        <v>58</v>
      </c>
      <c r="Q109" s="129" t="e">
        <f>'Y3 Log'!CN61</f>
        <v>#DIV/0!</v>
      </c>
      <c r="R109" s="129" t="e">
        <f>'Y3 Log'!CQ61</f>
        <v>#DIV/0!</v>
      </c>
      <c r="S109" s="148" t="e">
        <f>'Y3 Log'!CT61</f>
        <v>#DIV/0!</v>
      </c>
      <c r="T109" s="135" t="e">
        <f>'Y3 Log'!CW61</f>
        <v>#DIV/0!</v>
      </c>
      <c r="U109" s="135" t="e">
        <f>'Y3 Log'!CZ61</f>
        <v>#DIV/0!</v>
      </c>
    </row>
    <row r="110" spans="1:21" x14ac:dyDescent="0.25">
      <c r="A110" s="446"/>
      <c r="B110" s="44" t="s">
        <v>67</v>
      </c>
      <c r="C110" s="161" t="e">
        <f>'Y3 Log'!AD62</f>
        <v>#DIV/0!</v>
      </c>
      <c r="D110" s="162" t="e">
        <f>'Y3 Log'!AG62</f>
        <v>#DIV/0!</v>
      </c>
      <c r="E110" s="161" t="e">
        <f>'Y3 Log'!AJ62</f>
        <v>#DIV/0!</v>
      </c>
      <c r="F110" s="136" t="e">
        <f>'Y3 Log'!AM62</f>
        <v>#DIV/0!</v>
      </c>
      <c r="G110" s="136" t="e">
        <f>'Y3 Log'!AP62</f>
        <v>#DIV/0!</v>
      </c>
      <c r="I110" s="44" t="s">
        <v>67</v>
      </c>
      <c r="J110" s="161" t="e">
        <f>'Y3 Log'!BA62</f>
        <v>#DIV/0!</v>
      </c>
      <c r="K110" s="161" t="e">
        <f>'Y3 Log'!BD62</f>
        <v>#DIV/0!</v>
      </c>
      <c r="L110" s="161" t="e">
        <f>'Y3 Log'!BG62</f>
        <v>#DIV/0!</v>
      </c>
      <c r="M110" s="136" t="e">
        <f>'Y3 Log'!BJ62</f>
        <v>#DIV/0!</v>
      </c>
      <c r="N110" s="136" t="e">
        <f>'Y3 Log'!BM62</f>
        <v>#DIV/0!</v>
      </c>
      <c r="P110" s="44" t="s">
        <v>67</v>
      </c>
      <c r="Q110" s="129" t="e">
        <f>'Y3 Log'!CN62</f>
        <v>#DIV/0!</v>
      </c>
      <c r="R110" s="129" t="e">
        <f>'Y3 Log'!CQ62</f>
        <v>#DIV/0!</v>
      </c>
      <c r="S110" s="148" t="e">
        <f>'Y3 Log'!CT62</f>
        <v>#DIV/0!</v>
      </c>
      <c r="T110" s="135" t="e">
        <f>'Y3 Log'!CW62</f>
        <v>#DIV/0!</v>
      </c>
      <c r="U110" s="135" t="e">
        <f>'Y3 Log'!CZ62</f>
        <v>#DIV/0!</v>
      </c>
    </row>
    <row r="111" spans="1:21" x14ac:dyDescent="0.25">
      <c r="A111" s="446"/>
      <c r="B111" s="36" t="s">
        <v>59</v>
      </c>
      <c r="C111" s="129" t="e">
        <f>'Y3 Log'!AD63</f>
        <v>#DIV/0!</v>
      </c>
      <c r="D111" s="129" t="e">
        <f>'Y3 Log'!AG63</f>
        <v>#DIV/0!</v>
      </c>
      <c r="E111" s="148" t="e">
        <f>'Y3 Log'!AJ63</f>
        <v>#DIV/0!</v>
      </c>
      <c r="F111" s="135" t="e">
        <f>'Y3 Log'!AM63</f>
        <v>#DIV/0!</v>
      </c>
      <c r="G111" s="135" t="e">
        <f>'Y3 Log'!AP63</f>
        <v>#DIV/0!</v>
      </c>
      <c r="I111" s="36" t="s">
        <v>59</v>
      </c>
      <c r="J111" s="129" t="e">
        <f>'Y3 Log'!BA63</f>
        <v>#DIV/0!</v>
      </c>
      <c r="K111" s="129" t="e">
        <f>'Y3 Log'!BD63</f>
        <v>#DIV/0!</v>
      </c>
      <c r="L111" s="148" t="e">
        <f>'Y3 Log'!BG63</f>
        <v>#DIV/0!</v>
      </c>
      <c r="M111" s="135" t="e">
        <f>'Y3 Log'!BJ63</f>
        <v>#DIV/0!</v>
      </c>
      <c r="N111" s="135" t="e">
        <f>'Y3 Log'!BM63</f>
        <v>#DIV/0!</v>
      </c>
      <c r="P111" s="36" t="s">
        <v>59</v>
      </c>
      <c r="Q111" s="129" t="e">
        <f>'Y3 Log'!CN63</f>
        <v>#DIV/0!</v>
      </c>
      <c r="R111" s="129" t="e">
        <f>'Y3 Log'!CQ63</f>
        <v>#DIV/0!</v>
      </c>
      <c r="S111" s="148" t="e">
        <f>'Y3 Log'!CT63</f>
        <v>#DIV/0!</v>
      </c>
      <c r="T111" s="135" t="e">
        <f>'Y3 Log'!CW63</f>
        <v>#DIV/0!</v>
      </c>
      <c r="U111" s="135" t="e">
        <f>'Y3 Log'!CZ63</f>
        <v>#DIV/0!</v>
      </c>
    </row>
    <row r="112" spans="1:21" x14ac:dyDescent="0.25">
      <c r="A112" s="446"/>
      <c r="B112" s="36" t="s">
        <v>65</v>
      </c>
      <c r="C112" s="129" t="e">
        <f>'Y3 Log'!AD64</f>
        <v>#DIV/0!</v>
      </c>
      <c r="D112" s="129" t="e">
        <f>'Y3 Log'!AG64</f>
        <v>#DIV/0!</v>
      </c>
      <c r="E112" s="148" t="e">
        <f>'Y3 Log'!AJ64</f>
        <v>#DIV/0!</v>
      </c>
      <c r="F112" s="135" t="e">
        <f>'Y3 Log'!AM64</f>
        <v>#DIV/0!</v>
      </c>
      <c r="G112" s="135" t="e">
        <f>'Y3 Log'!AP64</f>
        <v>#DIV/0!</v>
      </c>
      <c r="I112" s="36" t="s">
        <v>65</v>
      </c>
      <c r="J112" s="129" t="e">
        <f>'Y3 Log'!BA64</f>
        <v>#DIV/0!</v>
      </c>
      <c r="K112" s="129" t="e">
        <f>'Y3 Log'!BD64</f>
        <v>#DIV/0!</v>
      </c>
      <c r="L112" s="148" t="e">
        <f>'Y3 Log'!BG64</f>
        <v>#DIV/0!</v>
      </c>
      <c r="M112" s="135" t="e">
        <f>'Y3 Log'!BJ64</f>
        <v>#DIV/0!</v>
      </c>
      <c r="N112" s="135" t="e">
        <f>'Y3 Log'!BM64</f>
        <v>#DIV/0!</v>
      </c>
      <c r="P112" s="36" t="s">
        <v>65</v>
      </c>
      <c r="Q112" s="129" t="e">
        <f>'Y3 Log'!CN64</f>
        <v>#DIV/0!</v>
      </c>
      <c r="R112" s="129" t="e">
        <f>'Y3 Log'!CQ64</f>
        <v>#DIV/0!</v>
      </c>
      <c r="S112" s="148" t="e">
        <f>'Y3 Log'!CT64</f>
        <v>#DIV/0!</v>
      </c>
      <c r="T112" s="135" t="e">
        <f>'Y3 Log'!CW64</f>
        <v>#DIV/0!</v>
      </c>
      <c r="U112" s="135" t="e">
        <f>'Y3 Log'!CZ64</f>
        <v>#DIV/0!</v>
      </c>
    </row>
    <row r="113" spans="1:21" x14ac:dyDescent="0.25">
      <c r="A113" s="446"/>
      <c r="B113" s="44" t="s">
        <v>66</v>
      </c>
      <c r="C113" s="161" t="e">
        <f>'Y3 Log'!AD65</f>
        <v>#DIV/0!</v>
      </c>
      <c r="D113" s="161" t="e">
        <f>'Y3 Log'!AG65</f>
        <v>#DIV/0!</v>
      </c>
      <c r="E113" s="161" t="e">
        <f>'Y3 Log'!AJ65</f>
        <v>#DIV/0!</v>
      </c>
      <c r="F113" s="136" t="e">
        <f>'Y3 Log'!AM65</f>
        <v>#DIV/0!</v>
      </c>
      <c r="G113" s="136" t="e">
        <f>'Y3 Log'!AP65</f>
        <v>#DIV/0!</v>
      </c>
      <c r="I113" s="44" t="s">
        <v>66</v>
      </c>
      <c r="J113" s="161" t="e">
        <f>'Y3 Log'!BA65</f>
        <v>#DIV/0!</v>
      </c>
      <c r="K113" s="161" t="e">
        <f>'Y3 Log'!BD65</f>
        <v>#DIV/0!</v>
      </c>
      <c r="L113" s="161" t="e">
        <f>'Y3 Log'!BG65</f>
        <v>#DIV/0!</v>
      </c>
      <c r="M113" s="136" t="e">
        <f>'Y3 Log'!BJ65</f>
        <v>#DIV/0!</v>
      </c>
      <c r="N113" s="136" t="e">
        <f>'Y3 Log'!BM65</f>
        <v>#DIV/0!</v>
      </c>
      <c r="P113" s="44" t="s">
        <v>66</v>
      </c>
      <c r="Q113" s="129" t="e">
        <f>'Y3 Log'!CN65</f>
        <v>#DIV/0!</v>
      </c>
      <c r="R113" s="129" t="e">
        <f>'Y3 Log'!CQ65</f>
        <v>#DIV/0!</v>
      </c>
      <c r="S113" s="148" t="e">
        <f>'Y3 Log'!CT65</f>
        <v>#DIV/0!</v>
      </c>
      <c r="T113" s="135" t="e">
        <f>'Y3 Log'!CW65</f>
        <v>#DIV/0!</v>
      </c>
      <c r="U113" s="135" t="e">
        <f>'Y3 Log'!CZ65</f>
        <v>#DIV/0!</v>
      </c>
    </row>
    <row r="114" spans="1:21" x14ac:dyDescent="0.25">
      <c r="A114" s="446"/>
      <c r="B114" s="72" t="s">
        <v>72</v>
      </c>
      <c r="C114" s="129" t="e">
        <f>'Y3 Log'!AD66</f>
        <v>#DIV/0!</v>
      </c>
      <c r="D114" s="129" t="e">
        <f>'Y3 Log'!AG66</f>
        <v>#DIV/0!</v>
      </c>
      <c r="E114" s="148" t="e">
        <f>'Y3 Log'!AJ66</f>
        <v>#DIV/0!</v>
      </c>
      <c r="F114" s="135" t="e">
        <f>'Y3 Log'!AM66</f>
        <v>#DIV/0!</v>
      </c>
      <c r="G114" s="135" t="e">
        <f>'Y3 Log'!AP66</f>
        <v>#DIV/0!</v>
      </c>
      <c r="I114" s="72" t="s">
        <v>72</v>
      </c>
      <c r="J114" s="129" t="e">
        <f>'Y3 Log'!BA66</f>
        <v>#DIV/0!</v>
      </c>
      <c r="K114" s="129" t="e">
        <f>'Y3 Log'!BD66</f>
        <v>#DIV/0!</v>
      </c>
      <c r="L114" s="148" t="e">
        <f>'Y3 Log'!BG66</f>
        <v>#DIV/0!</v>
      </c>
      <c r="M114" s="135" t="e">
        <f>'Y3 Log'!BJ66</f>
        <v>#DIV/0!</v>
      </c>
      <c r="N114" s="135" t="e">
        <f>'Y3 Log'!BM66</f>
        <v>#DIV/0!</v>
      </c>
      <c r="P114" s="72" t="s">
        <v>72</v>
      </c>
      <c r="Q114" s="129" t="e">
        <f>'Y3 Log'!CN66</f>
        <v>#DIV/0!</v>
      </c>
      <c r="R114" s="129" t="e">
        <f>'Y3 Log'!CQ66</f>
        <v>#DIV/0!</v>
      </c>
      <c r="S114" s="148" t="e">
        <f>'Y3 Log'!CT66</f>
        <v>#DIV/0!</v>
      </c>
      <c r="T114" s="135" t="e">
        <f>'Y3 Log'!CW66</f>
        <v>#DIV/0!</v>
      </c>
      <c r="U114" s="135" t="e">
        <f>'Y3 Log'!CZ66</f>
        <v>#DIV/0!</v>
      </c>
    </row>
    <row r="115" spans="1:21" x14ac:dyDescent="0.25">
      <c r="A115" s="446"/>
      <c r="B115" s="72" t="s">
        <v>73</v>
      </c>
      <c r="C115" s="129" t="e">
        <f>'Y3 Log'!AD67</f>
        <v>#DIV/0!</v>
      </c>
      <c r="D115" s="129" t="e">
        <f>'Y3 Log'!AG67</f>
        <v>#DIV/0!</v>
      </c>
      <c r="E115" s="148" t="e">
        <f>'Y3 Log'!AJ67</f>
        <v>#DIV/0!</v>
      </c>
      <c r="F115" s="135" t="e">
        <f>'Y3 Log'!AM67</f>
        <v>#DIV/0!</v>
      </c>
      <c r="G115" s="135" t="e">
        <f>'Y3 Log'!AP67</f>
        <v>#DIV/0!</v>
      </c>
      <c r="I115" s="72" t="s">
        <v>73</v>
      </c>
      <c r="J115" s="129" t="e">
        <f>'Y3 Log'!BA67</f>
        <v>#DIV/0!</v>
      </c>
      <c r="K115" s="129" t="e">
        <f>'Y3 Log'!BD67</f>
        <v>#DIV/0!</v>
      </c>
      <c r="L115" s="148" t="e">
        <f>'Y3 Log'!BG67</f>
        <v>#DIV/0!</v>
      </c>
      <c r="M115" s="135" t="e">
        <f>'Y3 Log'!BJ67</f>
        <v>#DIV/0!</v>
      </c>
      <c r="N115" s="135" t="e">
        <f>'Y3 Log'!BM67</f>
        <v>#DIV/0!</v>
      </c>
      <c r="P115" s="72" t="s">
        <v>73</v>
      </c>
      <c r="Q115" s="129" t="e">
        <f>'Y3 Log'!CN67</f>
        <v>#DIV/0!</v>
      </c>
      <c r="R115" s="129" t="e">
        <f>'Y3 Log'!CQ67</f>
        <v>#DIV/0!</v>
      </c>
      <c r="S115" s="148" t="e">
        <f>'Y3 Log'!CT67</f>
        <v>#DIV/0!</v>
      </c>
      <c r="T115" s="135" t="e">
        <f>'Y3 Log'!CW67</f>
        <v>#DIV/0!</v>
      </c>
      <c r="U115" s="135" t="e">
        <f>'Y3 Log'!CZ67</f>
        <v>#DIV/0!</v>
      </c>
    </row>
    <row r="116" spans="1:21" x14ac:dyDescent="0.25">
      <c r="A116" s="446"/>
      <c r="B116" s="44" t="s">
        <v>74</v>
      </c>
      <c r="C116" s="161" t="e">
        <f>'Y3 Log'!AD68</f>
        <v>#DIV/0!</v>
      </c>
      <c r="D116" s="161" t="e">
        <f>'Y3 Log'!AG68</f>
        <v>#DIV/0!</v>
      </c>
      <c r="E116" s="161" t="e">
        <f>'Y3 Log'!AJ68</f>
        <v>#DIV/0!</v>
      </c>
      <c r="F116" s="136" t="e">
        <f>'Y3 Log'!AM68</f>
        <v>#DIV/0!</v>
      </c>
      <c r="G116" s="136" t="e">
        <f>'Y3 Log'!AP68</f>
        <v>#DIV/0!</v>
      </c>
      <c r="I116" s="44" t="s">
        <v>74</v>
      </c>
      <c r="J116" s="161" t="e">
        <f>'Y3 Log'!BA68</f>
        <v>#DIV/0!</v>
      </c>
      <c r="K116" s="161" t="e">
        <f>'Y3 Log'!BD68</f>
        <v>#DIV/0!</v>
      </c>
      <c r="L116" s="161" t="e">
        <f>'Y3 Log'!BG68</f>
        <v>#DIV/0!</v>
      </c>
      <c r="M116" s="136" t="e">
        <f>'Y3 Log'!BJ68</f>
        <v>#DIV/0!</v>
      </c>
      <c r="N116" s="136" t="e">
        <f>'Y3 Log'!BM68</f>
        <v>#DIV/0!</v>
      </c>
      <c r="P116" s="44" t="s">
        <v>74</v>
      </c>
      <c r="Q116" s="129" t="e">
        <f>'Y3 Log'!CN68</f>
        <v>#DIV/0!</v>
      </c>
      <c r="R116" s="129" t="e">
        <f>'Y3 Log'!CQ68</f>
        <v>#DIV/0!</v>
      </c>
      <c r="S116" s="148" t="e">
        <f>'Y3 Log'!CT68</f>
        <v>#DIV/0!</v>
      </c>
      <c r="T116" s="135" t="e">
        <f>'Y3 Log'!CW68</f>
        <v>#DIV/0!</v>
      </c>
      <c r="U116" s="135" t="e">
        <f>'Y3 Log'!CZ68</f>
        <v>#DIV/0!</v>
      </c>
    </row>
    <row r="117" spans="1:21" x14ac:dyDescent="0.25">
      <c r="A117" s="446"/>
      <c r="B117" s="5"/>
      <c r="C117" s="5"/>
      <c r="D117" s="5"/>
      <c r="E117" s="137"/>
      <c r="F117" s="137"/>
      <c r="G117" s="137"/>
      <c r="H117" s="46"/>
      <c r="I117" s="46"/>
      <c r="L117" s="137"/>
      <c r="M117" s="137"/>
      <c r="N117" s="137"/>
    </row>
    <row r="118" spans="1:21" x14ac:dyDescent="0.25">
      <c r="A118" s="446"/>
      <c r="B118" s="5"/>
      <c r="C118" s="444" t="s">
        <v>89</v>
      </c>
      <c r="D118" s="444"/>
      <c r="E118" s="444"/>
      <c r="F118" s="444"/>
      <c r="G118" s="444"/>
      <c r="H118" s="46"/>
      <c r="I118" s="46"/>
      <c r="J118" s="444" t="s">
        <v>90</v>
      </c>
      <c r="K118" s="444"/>
      <c r="L118" s="444"/>
      <c r="M118" s="444"/>
      <c r="N118" s="444"/>
      <c r="Q118" s="444" t="s">
        <v>133</v>
      </c>
      <c r="R118" s="444"/>
      <c r="S118" s="444"/>
      <c r="T118" s="444"/>
      <c r="U118" s="444"/>
    </row>
    <row r="119" spans="1:21" s="246" customFormat="1" ht="98.25" customHeight="1" x14ac:dyDescent="0.25">
      <c r="A119" s="446"/>
      <c r="C119" s="235" t="s">
        <v>18</v>
      </c>
      <c r="D119" s="235" t="s">
        <v>19</v>
      </c>
      <c r="E119" s="249" t="s">
        <v>68</v>
      </c>
      <c r="F119" s="245" t="s">
        <v>20</v>
      </c>
      <c r="G119" s="245" t="s">
        <v>21</v>
      </c>
      <c r="J119" s="235" t="s">
        <v>18</v>
      </c>
      <c r="K119" s="235" t="s">
        <v>19</v>
      </c>
      <c r="L119" s="249" t="s">
        <v>68</v>
      </c>
      <c r="M119" s="245" t="s">
        <v>20</v>
      </c>
      <c r="N119" s="245" t="s">
        <v>21</v>
      </c>
      <c r="P119" s="238"/>
      <c r="Q119" s="235" t="s">
        <v>18</v>
      </c>
      <c r="R119" s="235" t="s">
        <v>19</v>
      </c>
      <c r="S119" s="249" t="s">
        <v>68</v>
      </c>
      <c r="T119" s="245" t="s">
        <v>20</v>
      </c>
      <c r="U119" s="245" t="s">
        <v>21</v>
      </c>
    </row>
    <row r="120" spans="1:21" x14ac:dyDescent="0.25">
      <c r="A120" s="446"/>
      <c r="B120" s="1" t="s">
        <v>51</v>
      </c>
      <c r="C120" s="129" t="e">
        <f>'Y3 Log'!BT56</f>
        <v>#DIV/0!</v>
      </c>
      <c r="D120" s="129" t="e">
        <f>'Y3 Log'!BW56</f>
        <v>#DIV/0!</v>
      </c>
      <c r="E120" s="148" t="e">
        <f>'Y3 Log'!BZ56</f>
        <v>#DIV/0!</v>
      </c>
      <c r="F120" s="135" t="e">
        <f>'Y3 Log'!CC56</f>
        <v>#DIV/0!</v>
      </c>
      <c r="G120" s="135" t="e">
        <f>'Y3 Log'!CF56</f>
        <v>#DIV/0!</v>
      </c>
      <c r="I120" s="1" t="s">
        <v>51</v>
      </c>
      <c r="J120" s="129" t="e">
        <f>'Y3 Log'!DJ56</f>
        <v>#DIV/0!</v>
      </c>
      <c r="K120" s="129" t="e">
        <f>'Y3 Log'!DM56</f>
        <v>#DIV/0!</v>
      </c>
      <c r="L120" s="148" t="e">
        <f>'Y3 Log'!DP56</f>
        <v>#DIV/0!</v>
      </c>
      <c r="M120" s="135" t="e">
        <f>'Y3 Log'!DS56</f>
        <v>#DIV/0!</v>
      </c>
      <c r="N120" s="135" t="e">
        <f>'Y3 Log'!DV56</f>
        <v>#DIV/0!</v>
      </c>
      <c r="P120" s="1" t="s">
        <v>51</v>
      </c>
      <c r="Q120" s="129" t="e">
        <f>'Y3 Log'!ED56</f>
        <v>#DIV/0!</v>
      </c>
      <c r="R120" s="129" t="e">
        <f>'Y3 Log'!EJ56</f>
        <v>#DIV/0!</v>
      </c>
      <c r="S120" s="148" t="e">
        <f>'Y3 Log'!EJ56</f>
        <v>#DIV/0!</v>
      </c>
      <c r="T120" s="135" t="e">
        <f>'Y3 Log'!EM56</f>
        <v>#DIV/0!</v>
      </c>
      <c r="U120" s="135" t="e">
        <f>'Y3 Log'!EP56</f>
        <v>#DIV/0!</v>
      </c>
    </row>
    <row r="121" spans="1:21" x14ac:dyDescent="0.25">
      <c r="A121" s="446"/>
      <c r="B121" s="1" t="s">
        <v>63</v>
      </c>
      <c r="C121" s="129" t="e">
        <f>'Y3 Log'!BT57</f>
        <v>#DIV/0!</v>
      </c>
      <c r="D121" s="129" t="e">
        <f>'Y3 Log'!BW57</f>
        <v>#DIV/0!</v>
      </c>
      <c r="E121" s="148" t="e">
        <f>'Y3 Log'!BZ57</f>
        <v>#DIV/0!</v>
      </c>
      <c r="F121" s="135" t="e">
        <f>'Y3 Log'!CC57</f>
        <v>#DIV/0!</v>
      </c>
      <c r="G121" s="135" t="e">
        <f>'Y3 Log'!CF57</f>
        <v>#DIV/0!</v>
      </c>
      <c r="I121" s="1" t="s">
        <v>63</v>
      </c>
      <c r="J121" s="129" t="e">
        <f>'Y3 Log'!DJ57</f>
        <v>#DIV/0!</v>
      </c>
      <c r="K121" s="129" t="e">
        <f>'Y3 Log'!DM57</f>
        <v>#DIV/0!</v>
      </c>
      <c r="L121" s="148" t="e">
        <f>'Y3 Log'!DP57</f>
        <v>#DIV/0!</v>
      </c>
      <c r="M121" s="135" t="e">
        <f>'Y3 Log'!DS57</f>
        <v>#DIV/0!</v>
      </c>
      <c r="N121" s="135" t="e">
        <f>'Y3 Log'!DV57</f>
        <v>#DIV/0!</v>
      </c>
      <c r="P121" s="1" t="s">
        <v>63</v>
      </c>
      <c r="Q121" s="129" t="e">
        <f>'Y3 Log'!ED57</f>
        <v>#DIV/0!</v>
      </c>
      <c r="R121" s="129" t="e">
        <f>'Y3 Log'!EJ57</f>
        <v>#DIV/0!</v>
      </c>
      <c r="S121" s="148" t="e">
        <f>'Y3 Log'!EJ57</f>
        <v>#DIV/0!</v>
      </c>
      <c r="T121" s="135" t="e">
        <f>'Y3 Log'!EM57</f>
        <v>#DIV/0!</v>
      </c>
      <c r="U121" s="135" t="e">
        <f>'Y3 Log'!EP57</f>
        <v>#DIV/0!</v>
      </c>
    </row>
    <row r="122" spans="1:21" x14ac:dyDescent="0.25">
      <c r="A122" s="446"/>
      <c r="B122" s="1" t="s">
        <v>64</v>
      </c>
      <c r="C122" s="129" t="e">
        <f>'Y3 Log'!BT58</f>
        <v>#DIV/0!</v>
      </c>
      <c r="D122" s="129" t="e">
        <f>'Y3 Log'!BW58</f>
        <v>#DIV/0!</v>
      </c>
      <c r="E122" s="148" t="e">
        <f>'Y3 Log'!BZ58</f>
        <v>#DIV/0!</v>
      </c>
      <c r="F122" s="135" t="e">
        <f>'Y3 Log'!CC58</f>
        <v>#DIV/0!</v>
      </c>
      <c r="G122" s="135" t="e">
        <f>'Y3 Log'!CF58</f>
        <v>#DIV/0!</v>
      </c>
      <c r="I122" s="1" t="s">
        <v>64</v>
      </c>
      <c r="J122" s="129" t="e">
        <f>'Y3 Log'!DJ58</f>
        <v>#DIV/0!</v>
      </c>
      <c r="K122" s="129" t="e">
        <f>'Y3 Log'!DM58</f>
        <v>#DIV/0!</v>
      </c>
      <c r="L122" s="148" t="e">
        <f>'Y3 Log'!DP58</f>
        <v>#DIV/0!</v>
      </c>
      <c r="M122" s="135" t="e">
        <f>'Y3 Log'!DS58</f>
        <v>#DIV/0!</v>
      </c>
      <c r="N122" s="135" t="e">
        <f>'Y3 Log'!DV58</f>
        <v>#DIV/0!</v>
      </c>
      <c r="P122" s="1" t="s">
        <v>64</v>
      </c>
      <c r="Q122" s="129" t="e">
        <f>'Y3 Log'!ED58</f>
        <v>#DIV/0!</v>
      </c>
      <c r="R122" s="129" t="e">
        <f>'Y3 Log'!EJ58</f>
        <v>#DIV/0!</v>
      </c>
      <c r="S122" s="148" t="e">
        <f>'Y3 Log'!EJ58</f>
        <v>#DIV/0!</v>
      </c>
      <c r="T122" s="135" t="e">
        <f>'Y3 Log'!EM58</f>
        <v>#DIV/0!</v>
      </c>
      <c r="U122" s="135" t="e">
        <f>'Y3 Log'!EP58</f>
        <v>#DIV/0!</v>
      </c>
    </row>
    <row r="123" spans="1:21" x14ac:dyDescent="0.25">
      <c r="A123" s="446"/>
      <c r="B123" s="44" t="s">
        <v>55</v>
      </c>
      <c r="C123" s="161" t="e">
        <f>'Y3 Log'!BT59</f>
        <v>#DIV/0!</v>
      </c>
      <c r="D123" s="161" t="e">
        <f>'Y3 Log'!BW59</f>
        <v>#DIV/0!</v>
      </c>
      <c r="E123" s="161" t="e">
        <f>'Y3 Log'!BZ59</f>
        <v>#DIV/0!</v>
      </c>
      <c r="F123" s="136" t="e">
        <f>'Y3 Log'!CC59</f>
        <v>#DIV/0!</v>
      </c>
      <c r="G123" s="136" t="e">
        <f>'Y3 Log'!CF59</f>
        <v>#DIV/0!</v>
      </c>
      <c r="I123" s="44" t="s">
        <v>55</v>
      </c>
      <c r="J123" s="161" t="e">
        <f>'Y3 Log'!DJ59</f>
        <v>#DIV/0!</v>
      </c>
      <c r="K123" s="161" t="e">
        <f>'Y3 Log'!DM59</f>
        <v>#DIV/0!</v>
      </c>
      <c r="L123" s="161" t="e">
        <f>'Y3 Log'!DP59</f>
        <v>#DIV/0!</v>
      </c>
      <c r="M123" s="136" t="e">
        <f>'Y3 Log'!DS59</f>
        <v>#DIV/0!</v>
      </c>
      <c r="N123" s="136" t="e">
        <f>'Y3 Log'!DV59</f>
        <v>#DIV/0!</v>
      </c>
      <c r="P123" s="44" t="s">
        <v>55</v>
      </c>
      <c r="Q123" s="129" t="e">
        <f>'Y3 Log'!ED59</f>
        <v>#DIV/0!</v>
      </c>
      <c r="R123" s="129" t="e">
        <f>'Y3 Log'!EJ59</f>
        <v>#DIV/0!</v>
      </c>
      <c r="S123" s="148" t="e">
        <f>'Y3 Log'!EJ59</f>
        <v>#DIV/0!</v>
      </c>
      <c r="T123" s="135" t="e">
        <f>'Y3 Log'!EM59</f>
        <v>#DIV/0!</v>
      </c>
      <c r="U123" s="135" t="e">
        <f>'Y3 Log'!EP59</f>
        <v>#DIV/0!</v>
      </c>
    </row>
    <row r="124" spans="1:21" x14ac:dyDescent="0.25">
      <c r="A124" s="446"/>
      <c r="B124" s="36" t="s">
        <v>57</v>
      </c>
      <c r="C124" s="129" t="e">
        <f>'Y3 Log'!BT60</f>
        <v>#DIV/0!</v>
      </c>
      <c r="D124" s="129" t="e">
        <f>'Y3 Log'!BW60</f>
        <v>#DIV/0!</v>
      </c>
      <c r="E124" s="148" t="e">
        <f>'Y3 Log'!BZ60</f>
        <v>#DIV/0!</v>
      </c>
      <c r="F124" s="135" t="e">
        <f>'Y3 Log'!CC60</f>
        <v>#DIV/0!</v>
      </c>
      <c r="G124" s="135" t="e">
        <f>'Y3 Log'!CF60</f>
        <v>#DIV/0!</v>
      </c>
      <c r="I124" s="36" t="s">
        <v>57</v>
      </c>
      <c r="J124" s="129" t="e">
        <f>'Y3 Log'!DJ60</f>
        <v>#DIV/0!</v>
      </c>
      <c r="K124" s="129" t="e">
        <f>'Y3 Log'!DM60</f>
        <v>#DIV/0!</v>
      </c>
      <c r="L124" s="148" t="e">
        <f>'Y3 Log'!DP60</f>
        <v>#DIV/0!</v>
      </c>
      <c r="M124" s="135" t="e">
        <f>'Y3 Log'!DS60</f>
        <v>#DIV/0!</v>
      </c>
      <c r="N124" s="135" t="e">
        <f>'Y3 Log'!DV60</f>
        <v>#DIV/0!</v>
      </c>
      <c r="P124" s="36" t="s">
        <v>57</v>
      </c>
      <c r="Q124" s="129" t="e">
        <f>'Y3 Log'!ED60</f>
        <v>#DIV/0!</v>
      </c>
      <c r="R124" s="129" t="e">
        <f>'Y3 Log'!EJ60</f>
        <v>#DIV/0!</v>
      </c>
      <c r="S124" s="148" t="e">
        <f>'Y3 Log'!EJ60</f>
        <v>#DIV/0!</v>
      </c>
      <c r="T124" s="135" t="e">
        <f>'Y3 Log'!EM60</f>
        <v>#DIV/0!</v>
      </c>
      <c r="U124" s="135" t="e">
        <f>'Y3 Log'!EP60</f>
        <v>#DIV/0!</v>
      </c>
    </row>
    <row r="125" spans="1:21" x14ac:dyDescent="0.25">
      <c r="A125" s="446"/>
      <c r="B125" s="36" t="s">
        <v>58</v>
      </c>
      <c r="C125" s="129" t="e">
        <f>'Y3 Log'!BT61</f>
        <v>#DIV/0!</v>
      </c>
      <c r="D125" s="129" t="e">
        <f>'Y3 Log'!BW61</f>
        <v>#DIV/0!</v>
      </c>
      <c r="E125" s="148" t="e">
        <f>'Y3 Log'!BZ61</f>
        <v>#DIV/0!</v>
      </c>
      <c r="F125" s="135" t="e">
        <f>'Y3 Log'!CC61</f>
        <v>#DIV/0!</v>
      </c>
      <c r="G125" s="135" t="e">
        <f>'Y3 Log'!CF61</f>
        <v>#DIV/0!</v>
      </c>
      <c r="I125" s="36" t="s">
        <v>58</v>
      </c>
      <c r="J125" s="129" t="e">
        <f>'Y3 Log'!DJ61</f>
        <v>#DIV/0!</v>
      </c>
      <c r="K125" s="129" t="e">
        <f>'Y3 Log'!DM61</f>
        <v>#DIV/0!</v>
      </c>
      <c r="L125" s="148" t="e">
        <f>'Y3 Log'!DP61</f>
        <v>#DIV/0!</v>
      </c>
      <c r="M125" s="135" t="e">
        <f>'Y3 Log'!DS61</f>
        <v>#DIV/0!</v>
      </c>
      <c r="N125" s="135" t="e">
        <f>'Y3 Log'!DV61</f>
        <v>#DIV/0!</v>
      </c>
      <c r="P125" s="36" t="s">
        <v>58</v>
      </c>
      <c r="Q125" s="129" t="e">
        <f>'Y3 Log'!ED61</f>
        <v>#DIV/0!</v>
      </c>
      <c r="R125" s="129" t="e">
        <f>'Y3 Log'!EJ61</f>
        <v>#DIV/0!</v>
      </c>
      <c r="S125" s="148" t="e">
        <f>'Y3 Log'!EJ61</f>
        <v>#DIV/0!</v>
      </c>
      <c r="T125" s="135" t="e">
        <f>'Y3 Log'!EM61</f>
        <v>#DIV/0!</v>
      </c>
      <c r="U125" s="135" t="e">
        <f>'Y3 Log'!EP61</f>
        <v>#DIV/0!</v>
      </c>
    </row>
    <row r="126" spans="1:21" x14ac:dyDescent="0.25">
      <c r="A126" s="446"/>
      <c r="B126" s="44" t="s">
        <v>67</v>
      </c>
      <c r="C126" s="161" t="e">
        <f>'Y3 Log'!BT62</f>
        <v>#DIV/0!</v>
      </c>
      <c r="D126" s="162" t="e">
        <f>'Y3 Log'!BW62</f>
        <v>#DIV/0!</v>
      </c>
      <c r="E126" s="161" t="e">
        <f>'Y3 Log'!BZ62</f>
        <v>#DIV/0!</v>
      </c>
      <c r="F126" s="136" t="e">
        <f>'Y3 Log'!CC62</f>
        <v>#DIV/0!</v>
      </c>
      <c r="G126" s="136" t="e">
        <f>'Y3 Log'!CF62</f>
        <v>#DIV/0!</v>
      </c>
      <c r="I126" s="44" t="s">
        <v>67</v>
      </c>
      <c r="J126" s="161" t="e">
        <f>'Y3 Log'!DJ62</f>
        <v>#DIV/0!</v>
      </c>
      <c r="K126" s="161" t="e">
        <f>'Y3 Log'!DM62</f>
        <v>#DIV/0!</v>
      </c>
      <c r="L126" s="161" t="e">
        <f>'Y3 Log'!DP62</f>
        <v>#DIV/0!</v>
      </c>
      <c r="M126" s="136" t="e">
        <f>'Y3 Log'!DS62</f>
        <v>#DIV/0!</v>
      </c>
      <c r="N126" s="136" t="e">
        <f>'Y3 Log'!DV62</f>
        <v>#DIV/0!</v>
      </c>
      <c r="P126" s="44" t="s">
        <v>67</v>
      </c>
      <c r="Q126" s="129" t="e">
        <f>'Y3 Log'!ED62</f>
        <v>#DIV/0!</v>
      </c>
      <c r="R126" s="129" t="e">
        <f>'Y3 Log'!EJ62</f>
        <v>#DIV/0!</v>
      </c>
      <c r="S126" s="148" t="e">
        <f>'Y3 Log'!EJ62</f>
        <v>#DIV/0!</v>
      </c>
      <c r="T126" s="135" t="e">
        <f>'Y3 Log'!EM62</f>
        <v>#DIV/0!</v>
      </c>
      <c r="U126" s="135" t="e">
        <f>'Y3 Log'!EP62</f>
        <v>#DIV/0!</v>
      </c>
    </row>
    <row r="127" spans="1:21" x14ac:dyDescent="0.25">
      <c r="A127" s="446"/>
      <c r="B127" s="36" t="s">
        <v>59</v>
      </c>
      <c r="C127" s="129" t="e">
        <f>'Y3 Log'!BT63</f>
        <v>#DIV/0!</v>
      </c>
      <c r="D127" s="129" t="e">
        <f>'Y3 Log'!BW63</f>
        <v>#DIV/0!</v>
      </c>
      <c r="E127" s="148" t="e">
        <f>'Y3 Log'!BZ63</f>
        <v>#DIV/0!</v>
      </c>
      <c r="F127" s="135" t="e">
        <f>'Y3 Log'!CC63</f>
        <v>#DIV/0!</v>
      </c>
      <c r="G127" s="135" t="e">
        <f>'Y3 Log'!CF63</f>
        <v>#DIV/0!</v>
      </c>
      <c r="I127" s="36" t="s">
        <v>59</v>
      </c>
      <c r="J127" s="129" t="e">
        <f>'Y3 Log'!DJ63</f>
        <v>#DIV/0!</v>
      </c>
      <c r="K127" s="129" t="e">
        <f>'Y3 Log'!DM63</f>
        <v>#DIV/0!</v>
      </c>
      <c r="L127" s="148" t="e">
        <f>'Y3 Log'!DP63</f>
        <v>#DIV/0!</v>
      </c>
      <c r="M127" s="135" t="e">
        <f>'Y3 Log'!DS63</f>
        <v>#DIV/0!</v>
      </c>
      <c r="N127" s="135" t="e">
        <f>'Y3 Log'!DV63</f>
        <v>#DIV/0!</v>
      </c>
      <c r="P127" s="36" t="s">
        <v>59</v>
      </c>
      <c r="Q127" s="129" t="e">
        <f>'Y3 Log'!ED63</f>
        <v>#DIV/0!</v>
      </c>
      <c r="R127" s="129" t="e">
        <f>'Y3 Log'!EJ63</f>
        <v>#DIV/0!</v>
      </c>
      <c r="S127" s="148" t="e">
        <f>'Y3 Log'!EJ63</f>
        <v>#DIV/0!</v>
      </c>
      <c r="T127" s="135" t="e">
        <f>'Y3 Log'!EM63</f>
        <v>#DIV/0!</v>
      </c>
      <c r="U127" s="135" t="e">
        <f>'Y3 Log'!EP63</f>
        <v>#DIV/0!</v>
      </c>
    </row>
    <row r="128" spans="1:21" x14ac:dyDescent="0.25">
      <c r="A128" s="446"/>
      <c r="B128" s="36" t="s">
        <v>65</v>
      </c>
      <c r="C128" s="129" t="e">
        <f>'Y3 Log'!BT64</f>
        <v>#DIV/0!</v>
      </c>
      <c r="D128" s="129" t="e">
        <f>'Y3 Log'!BW64</f>
        <v>#DIV/0!</v>
      </c>
      <c r="E128" s="148" t="e">
        <f>'Y3 Log'!BZ64</f>
        <v>#DIV/0!</v>
      </c>
      <c r="F128" s="135" t="e">
        <f>'Y3 Log'!CC64</f>
        <v>#DIV/0!</v>
      </c>
      <c r="G128" s="135" t="e">
        <f>'Y3 Log'!CF64</f>
        <v>#DIV/0!</v>
      </c>
      <c r="I128" s="36" t="s">
        <v>65</v>
      </c>
      <c r="J128" s="129" t="e">
        <f>'Y3 Log'!DJ64</f>
        <v>#DIV/0!</v>
      </c>
      <c r="K128" s="129" t="e">
        <f>'Y3 Log'!DM64</f>
        <v>#DIV/0!</v>
      </c>
      <c r="L128" s="148" t="e">
        <f>'Y3 Log'!DP64</f>
        <v>#DIV/0!</v>
      </c>
      <c r="M128" s="135" t="e">
        <f>'Y3 Log'!DS64</f>
        <v>#DIV/0!</v>
      </c>
      <c r="N128" s="135" t="e">
        <f>'Y3 Log'!DV64</f>
        <v>#DIV/0!</v>
      </c>
      <c r="P128" s="36" t="s">
        <v>65</v>
      </c>
      <c r="Q128" s="129" t="e">
        <f>'Y3 Log'!ED64</f>
        <v>#DIV/0!</v>
      </c>
      <c r="R128" s="129" t="e">
        <f>'Y3 Log'!EJ64</f>
        <v>#DIV/0!</v>
      </c>
      <c r="S128" s="148" t="e">
        <f>'Y3 Log'!EJ64</f>
        <v>#DIV/0!</v>
      </c>
      <c r="T128" s="135" t="e">
        <f>'Y3 Log'!EM64</f>
        <v>#DIV/0!</v>
      </c>
      <c r="U128" s="135" t="e">
        <f>'Y3 Log'!EP64</f>
        <v>#DIV/0!</v>
      </c>
    </row>
    <row r="129" spans="1:21" x14ac:dyDescent="0.25">
      <c r="A129" s="446"/>
      <c r="B129" s="44" t="s">
        <v>66</v>
      </c>
      <c r="C129" s="161" t="e">
        <f>'Y3 Log'!BT65</f>
        <v>#DIV/0!</v>
      </c>
      <c r="D129" s="161" t="e">
        <f>'Y3 Log'!BW65</f>
        <v>#DIV/0!</v>
      </c>
      <c r="E129" s="161" t="e">
        <f>'Y3 Log'!BZ65</f>
        <v>#DIV/0!</v>
      </c>
      <c r="F129" s="136" t="e">
        <f>'Y3 Log'!CC65</f>
        <v>#DIV/0!</v>
      </c>
      <c r="G129" s="136" t="e">
        <f>'Y3 Log'!CF65</f>
        <v>#DIV/0!</v>
      </c>
      <c r="I129" s="44" t="s">
        <v>66</v>
      </c>
      <c r="J129" s="161" t="e">
        <f>'Y3 Log'!DJ65</f>
        <v>#DIV/0!</v>
      </c>
      <c r="K129" s="161" t="e">
        <f>'Y3 Log'!DM65</f>
        <v>#DIV/0!</v>
      </c>
      <c r="L129" s="161" t="e">
        <f>'Y3 Log'!DP65</f>
        <v>#DIV/0!</v>
      </c>
      <c r="M129" s="136" t="e">
        <f>'Y3 Log'!DS65</f>
        <v>#DIV/0!</v>
      </c>
      <c r="N129" s="136" t="e">
        <f>'Y3 Log'!DV65</f>
        <v>#DIV/0!</v>
      </c>
      <c r="P129" s="44" t="s">
        <v>66</v>
      </c>
      <c r="Q129" s="129" t="e">
        <f>'Y3 Log'!ED65</f>
        <v>#DIV/0!</v>
      </c>
      <c r="R129" s="129" t="e">
        <f>'Y3 Log'!EJ65</f>
        <v>#DIV/0!</v>
      </c>
      <c r="S129" s="148" t="e">
        <f>'Y3 Log'!EJ65</f>
        <v>#DIV/0!</v>
      </c>
      <c r="T129" s="135" t="e">
        <f>'Y3 Log'!EM65</f>
        <v>#DIV/0!</v>
      </c>
      <c r="U129" s="135" t="e">
        <f>'Y3 Log'!EP65</f>
        <v>#DIV/0!</v>
      </c>
    </row>
    <row r="130" spans="1:21" x14ac:dyDescent="0.25">
      <c r="A130" s="446"/>
      <c r="B130" s="72" t="s">
        <v>72</v>
      </c>
      <c r="C130" s="129" t="e">
        <f>'Y3 Log'!BT66</f>
        <v>#DIV/0!</v>
      </c>
      <c r="D130" s="129" t="e">
        <f>'Y3 Log'!BW66</f>
        <v>#DIV/0!</v>
      </c>
      <c r="E130" s="148" t="e">
        <f>'Y3 Log'!BZ66</f>
        <v>#DIV/0!</v>
      </c>
      <c r="F130" s="135" t="e">
        <f>'Y3 Log'!CC66</f>
        <v>#DIV/0!</v>
      </c>
      <c r="G130" s="135" t="e">
        <f>'Y3 Log'!CF66</f>
        <v>#DIV/0!</v>
      </c>
      <c r="I130" s="72" t="s">
        <v>72</v>
      </c>
      <c r="J130" s="129" t="e">
        <f>'Y3 Log'!DJ66</f>
        <v>#DIV/0!</v>
      </c>
      <c r="K130" s="129" t="e">
        <f>'Y3 Log'!DM66</f>
        <v>#DIV/0!</v>
      </c>
      <c r="L130" s="148" t="e">
        <f>'Y3 Log'!DP66</f>
        <v>#DIV/0!</v>
      </c>
      <c r="M130" s="135" t="e">
        <f>'Y3 Log'!DS66</f>
        <v>#DIV/0!</v>
      </c>
      <c r="N130" s="135" t="e">
        <f>'Y3 Log'!DV66</f>
        <v>#DIV/0!</v>
      </c>
      <c r="P130" s="72" t="s">
        <v>72</v>
      </c>
      <c r="Q130" s="129" t="e">
        <f>'Y3 Log'!ED66</f>
        <v>#DIV/0!</v>
      </c>
      <c r="R130" s="129" t="e">
        <f>'Y3 Log'!EJ66</f>
        <v>#DIV/0!</v>
      </c>
      <c r="S130" s="148" t="e">
        <f>'Y3 Log'!EJ66</f>
        <v>#DIV/0!</v>
      </c>
      <c r="T130" s="135" t="e">
        <f>'Y3 Log'!EM66</f>
        <v>#DIV/0!</v>
      </c>
      <c r="U130" s="135" t="e">
        <f>'Y3 Log'!EP66</f>
        <v>#DIV/0!</v>
      </c>
    </row>
    <row r="131" spans="1:21" x14ac:dyDescent="0.25">
      <c r="A131" s="446"/>
      <c r="B131" s="72" t="s">
        <v>73</v>
      </c>
      <c r="C131" s="129" t="e">
        <f>'Y3 Log'!BT67</f>
        <v>#DIV/0!</v>
      </c>
      <c r="D131" s="129" t="e">
        <f>'Y3 Log'!BW67</f>
        <v>#DIV/0!</v>
      </c>
      <c r="E131" s="148" t="e">
        <f>'Y3 Log'!BZ67</f>
        <v>#DIV/0!</v>
      </c>
      <c r="F131" s="135" t="e">
        <f>'Y3 Log'!CC67</f>
        <v>#DIV/0!</v>
      </c>
      <c r="G131" s="135" t="e">
        <f>'Y3 Log'!CF67</f>
        <v>#DIV/0!</v>
      </c>
      <c r="I131" s="72" t="s">
        <v>73</v>
      </c>
      <c r="J131" s="129" t="e">
        <f>'Y3 Log'!DJ67</f>
        <v>#DIV/0!</v>
      </c>
      <c r="K131" s="129" t="e">
        <f>'Y3 Log'!DM67</f>
        <v>#DIV/0!</v>
      </c>
      <c r="L131" s="148" t="e">
        <f>'Y3 Log'!DP67</f>
        <v>#DIV/0!</v>
      </c>
      <c r="M131" s="135" t="e">
        <f>'Y3 Log'!DS67</f>
        <v>#DIV/0!</v>
      </c>
      <c r="N131" s="135" t="e">
        <f>'Y3 Log'!DV67</f>
        <v>#DIV/0!</v>
      </c>
      <c r="P131" s="72" t="s">
        <v>73</v>
      </c>
      <c r="Q131" s="129" t="e">
        <f>'Y3 Log'!ED67</f>
        <v>#DIV/0!</v>
      </c>
      <c r="R131" s="129" t="e">
        <f>'Y3 Log'!EJ67</f>
        <v>#DIV/0!</v>
      </c>
      <c r="S131" s="148" t="e">
        <f>'Y3 Log'!EJ67</f>
        <v>#DIV/0!</v>
      </c>
      <c r="T131" s="135" t="e">
        <f>'Y3 Log'!EM67</f>
        <v>#DIV/0!</v>
      </c>
      <c r="U131" s="135" t="e">
        <f>'Y3 Log'!EP67</f>
        <v>#DIV/0!</v>
      </c>
    </row>
    <row r="132" spans="1:21" x14ac:dyDescent="0.25">
      <c r="A132" s="446"/>
      <c r="B132" s="44" t="s">
        <v>74</v>
      </c>
      <c r="C132" s="161" t="e">
        <f>'Y3 Log'!BT68</f>
        <v>#DIV/0!</v>
      </c>
      <c r="D132" s="161" t="e">
        <f>'Y3 Log'!BW68</f>
        <v>#DIV/0!</v>
      </c>
      <c r="E132" s="161" t="e">
        <f>'Y3 Log'!BZ68</f>
        <v>#DIV/0!</v>
      </c>
      <c r="F132" s="136" t="e">
        <f>'Y3 Log'!CC68</f>
        <v>#DIV/0!</v>
      </c>
      <c r="G132" s="136" t="e">
        <f>'Y3 Log'!CF68</f>
        <v>#DIV/0!</v>
      </c>
      <c r="I132" s="44" t="s">
        <v>74</v>
      </c>
      <c r="J132" s="161" t="e">
        <f>'Y3 Log'!DJ68</f>
        <v>#DIV/0!</v>
      </c>
      <c r="K132" s="161" t="e">
        <f>'Y3 Log'!DM68</f>
        <v>#DIV/0!</v>
      </c>
      <c r="L132" s="161" t="e">
        <f>'Y3 Log'!DP68</f>
        <v>#DIV/0!</v>
      </c>
      <c r="M132" s="136" t="e">
        <f>'Y3 Log'!DS68</f>
        <v>#DIV/0!</v>
      </c>
      <c r="N132" s="136" t="e">
        <f>'Y3 Log'!DV68</f>
        <v>#DIV/0!</v>
      </c>
      <c r="P132" s="44" t="s">
        <v>74</v>
      </c>
      <c r="Q132" s="129" t="e">
        <f>'Y3 Log'!ED68</f>
        <v>#DIV/0!</v>
      </c>
      <c r="R132" s="129" t="e">
        <f>'Y3 Log'!EJ68</f>
        <v>#DIV/0!</v>
      </c>
      <c r="S132" s="148" t="e">
        <f>'Y3 Log'!EJ68</f>
        <v>#DIV/0!</v>
      </c>
      <c r="T132" s="135" t="e">
        <f>'Y3 Log'!EM68</f>
        <v>#DIV/0!</v>
      </c>
      <c r="U132" s="135" t="e">
        <f>'Y3 Log'!EP68</f>
        <v>#DIV/0!</v>
      </c>
    </row>
    <row r="133" spans="1:21" x14ac:dyDescent="0.25">
      <c r="Q133" s="5"/>
      <c r="R133" s="5"/>
      <c r="S133" s="144"/>
      <c r="T133" s="144"/>
      <c r="U133" s="144"/>
    </row>
    <row r="134" spans="1:21" x14ac:dyDescent="0.25">
      <c r="A134" s="446" t="s">
        <v>28</v>
      </c>
      <c r="B134" s="3"/>
      <c r="C134" s="128"/>
      <c r="D134" s="128"/>
      <c r="E134" s="134"/>
      <c r="F134" s="134"/>
      <c r="G134" s="134"/>
      <c r="H134" s="3"/>
      <c r="I134" s="3"/>
      <c r="J134" s="133"/>
      <c r="K134" s="133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</row>
    <row r="135" spans="1:21" x14ac:dyDescent="0.25">
      <c r="A135" s="446"/>
      <c r="B135" s="5"/>
      <c r="C135" s="447" t="s">
        <v>91</v>
      </c>
      <c r="D135" s="448"/>
      <c r="E135" s="448"/>
      <c r="F135" s="448"/>
      <c r="G135" s="448"/>
      <c r="H135" s="5"/>
      <c r="I135" s="5"/>
      <c r="J135" s="445" t="s">
        <v>92</v>
      </c>
      <c r="K135" s="445"/>
      <c r="L135" s="445"/>
      <c r="M135" s="445"/>
      <c r="N135" s="445"/>
      <c r="P135" s="5"/>
      <c r="Q135" s="445" t="s">
        <v>122</v>
      </c>
      <c r="R135" s="445"/>
      <c r="S135" s="445"/>
      <c r="T135" s="445"/>
      <c r="U135" s="445"/>
    </row>
    <row r="136" spans="1:21" s="246" customFormat="1" ht="74.25" x14ac:dyDescent="0.25">
      <c r="A136" s="446"/>
      <c r="B136" s="242"/>
      <c r="C136" s="235" t="s">
        <v>18</v>
      </c>
      <c r="D136" s="235" t="s">
        <v>19</v>
      </c>
      <c r="E136" s="252" t="s">
        <v>68</v>
      </c>
      <c r="F136" s="245" t="s">
        <v>20</v>
      </c>
      <c r="G136" s="245" t="s">
        <v>21</v>
      </c>
      <c r="J136" s="235" t="s">
        <v>18</v>
      </c>
      <c r="K136" s="235" t="s">
        <v>19</v>
      </c>
      <c r="L136" s="249" t="s">
        <v>68</v>
      </c>
      <c r="M136" s="245" t="s">
        <v>20</v>
      </c>
      <c r="N136" s="245" t="s">
        <v>21</v>
      </c>
      <c r="Q136" s="235" t="s">
        <v>18</v>
      </c>
      <c r="R136" s="235" t="s">
        <v>19</v>
      </c>
      <c r="S136" s="249" t="s">
        <v>68</v>
      </c>
      <c r="T136" s="245" t="s">
        <v>20</v>
      </c>
      <c r="U136" s="245" t="s">
        <v>21</v>
      </c>
    </row>
    <row r="137" spans="1:21" x14ac:dyDescent="0.25">
      <c r="A137" s="446"/>
      <c r="B137" s="1" t="s">
        <v>51</v>
      </c>
      <c r="C137" s="129" t="e">
        <f>'Y4 Log'!AH58</f>
        <v>#DIV/0!</v>
      </c>
      <c r="D137" s="129" t="e">
        <f>'Y4 Log'!AK58</f>
        <v>#DIV/0!</v>
      </c>
      <c r="E137" s="129" t="e">
        <f>'Y4 Log'!AN58</f>
        <v>#DIV/0!</v>
      </c>
      <c r="F137" s="135" t="e">
        <f>'Y4 Log'!AQ58</f>
        <v>#DIV/0!</v>
      </c>
      <c r="G137" s="135" t="e">
        <f>'Y4 Log'!AT58</f>
        <v>#DIV/0!</v>
      </c>
      <c r="I137" s="1" t="s">
        <v>51</v>
      </c>
      <c r="J137" s="129" t="e">
        <f>'Y4 Log'!BE58</f>
        <v>#DIV/0!</v>
      </c>
      <c r="K137" s="129" t="e">
        <f>'Y4 Log'!BH58</f>
        <v>#DIV/0!</v>
      </c>
      <c r="L137" s="129" t="e">
        <f>'Y4 Log'!BK58</f>
        <v>#DIV/0!</v>
      </c>
      <c r="M137" s="135" t="e">
        <f>'Y4 Log'!BN58</f>
        <v>#DIV/0!</v>
      </c>
      <c r="N137" s="135" t="e">
        <f>'Y4 Log'!BQ58</f>
        <v>#DIV/0!</v>
      </c>
      <c r="P137" s="1" t="s">
        <v>51</v>
      </c>
      <c r="Q137" s="129" t="e">
        <f>'Y4 Log'!CR58</f>
        <v>#DIV/0!</v>
      </c>
      <c r="R137" s="129" t="e">
        <f>'Y4 Log'!CU58</f>
        <v>#DIV/0!</v>
      </c>
      <c r="S137" s="129" t="e">
        <f>'Y4 Log'!CX58</f>
        <v>#DIV/0!</v>
      </c>
      <c r="T137" s="135" t="e">
        <f>'Y4 Log'!DA58</f>
        <v>#DIV/0!</v>
      </c>
      <c r="U137" s="135" t="e">
        <f>'Y4 Log'!DD58</f>
        <v>#DIV/0!</v>
      </c>
    </row>
    <row r="138" spans="1:21" x14ac:dyDescent="0.25">
      <c r="A138" s="446"/>
      <c r="B138" s="1" t="s">
        <v>63</v>
      </c>
      <c r="C138" s="129" t="e">
        <f>'Y4 Log'!AH59</f>
        <v>#DIV/0!</v>
      </c>
      <c r="D138" s="129" t="e">
        <f>'Y4 Log'!AK59</f>
        <v>#DIV/0!</v>
      </c>
      <c r="E138" s="129" t="e">
        <f>'Y4 Log'!AN59</f>
        <v>#DIV/0!</v>
      </c>
      <c r="F138" s="135" t="e">
        <f>'Y4 Log'!AQ59</f>
        <v>#DIV/0!</v>
      </c>
      <c r="G138" s="135" t="e">
        <f>'Y4 Log'!AT59</f>
        <v>#DIV/0!</v>
      </c>
      <c r="I138" s="1" t="s">
        <v>63</v>
      </c>
      <c r="J138" s="129" t="e">
        <f>'Y4 Log'!BE59</f>
        <v>#DIV/0!</v>
      </c>
      <c r="K138" s="129" t="e">
        <f>'Y4 Log'!BH59</f>
        <v>#DIV/0!</v>
      </c>
      <c r="L138" s="129" t="e">
        <f>'Y4 Log'!BK59</f>
        <v>#DIV/0!</v>
      </c>
      <c r="M138" s="135" t="e">
        <f>'Y4 Log'!BN59</f>
        <v>#DIV/0!</v>
      </c>
      <c r="N138" s="135" t="e">
        <f>'Y4 Log'!BQ59</f>
        <v>#DIV/0!</v>
      </c>
      <c r="P138" s="1" t="s">
        <v>63</v>
      </c>
      <c r="Q138" s="129" t="e">
        <f>'Y4 Log'!CR59</f>
        <v>#DIV/0!</v>
      </c>
      <c r="R138" s="129" t="e">
        <f>'Y4 Log'!CU59</f>
        <v>#DIV/0!</v>
      </c>
      <c r="S138" s="129" t="e">
        <f>'Y4 Log'!CX59</f>
        <v>#DIV/0!</v>
      </c>
      <c r="T138" s="135" t="e">
        <f>'Y4 Log'!DA59</f>
        <v>#DIV/0!</v>
      </c>
      <c r="U138" s="135" t="e">
        <f>'Y4 Log'!DD59</f>
        <v>#DIV/0!</v>
      </c>
    </row>
    <row r="139" spans="1:21" x14ac:dyDescent="0.25">
      <c r="A139" s="446"/>
      <c r="B139" s="1" t="s">
        <v>64</v>
      </c>
      <c r="C139" s="129" t="e">
        <f>'Y4 Log'!AH60</f>
        <v>#DIV/0!</v>
      </c>
      <c r="D139" s="129" t="e">
        <f>'Y4 Log'!AK60</f>
        <v>#DIV/0!</v>
      </c>
      <c r="E139" s="129" t="e">
        <f>'Y4 Log'!AN60</f>
        <v>#DIV/0!</v>
      </c>
      <c r="F139" s="135" t="e">
        <f>'Y4 Log'!AQ60</f>
        <v>#DIV/0!</v>
      </c>
      <c r="G139" s="135" t="e">
        <f>'Y4 Log'!AT60</f>
        <v>#DIV/0!</v>
      </c>
      <c r="I139" s="1" t="s">
        <v>64</v>
      </c>
      <c r="J139" s="129" t="e">
        <f>'Y4 Log'!BE60</f>
        <v>#DIV/0!</v>
      </c>
      <c r="K139" s="129" t="e">
        <f>'Y4 Log'!BH60</f>
        <v>#DIV/0!</v>
      </c>
      <c r="L139" s="129" t="e">
        <f>'Y4 Log'!BK60</f>
        <v>#DIV/0!</v>
      </c>
      <c r="M139" s="135" t="e">
        <f>'Y4 Log'!BN60</f>
        <v>#DIV/0!</v>
      </c>
      <c r="N139" s="135" t="e">
        <f>'Y4 Log'!BQ60</f>
        <v>#DIV/0!</v>
      </c>
      <c r="P139" s="1" t="s">
        <v>64</v>
      </c>
      <c r="Q139" s="129" t="e">
        <f>'Y4 Log'!CR60</f>
        <v>#DIV/0!</v>
      </c>
      <c r="R139" s="129" t="e">
        <f>'Y4 Log'!CU60</f>
        <v>#DIV/0!</v>
      </c>
      <c r="S139" s="129" t="e">
        <f>'Y4 Log'!CX60</f>
        <v>#DIV/0!</v>
      </c>
      <c r="T139" s="135" t="e">
        <f>'Y4 Log'!DA60</f>
        <v>#DIV/0!</v>
      </c>
      <c r="U139" s="135" t="e">
        <f>'Y4 Log'!DD60</f>
        <v>#DIV/0!</v>
      </c>
    </row>
    <row r="140" spans="1:21" x14ac:dyDescent="0.25">
      <c r="A140" s="446"/>
      <c r="B140" s="44" t="s">
        <v>55</v>
      </c>
      <c r="C140" s="161" t="e">
        <f>'Y4 Log'!AH61</f>
        <v>#DIV/0!</v>
      </c>
      <c r="D140" s="162" t="e">
        <f>'Y4 Log'!AK61</f>
        <v>#DIV/0!</v>
      </c>
      <c r="E140" s="161" t="e">
        <f>'Y4 Log'!AN61</f>
        <v>#DIV/0!</v>
      </c>
      <c r="F140" s="136" t="e">
        <f>'Y4 Log'!AQ61</f>
        <v>#DIV/0!</v>
      </c>
      <c r="G140" s="136" t="e">
        <f>'Y4 Log'!AT61</f>
        <v>#DIV/0!</v>
      </c>
      <c r="I140" s="44" t="s">
        <v>55</v>
      </c>
      <c r="J140" s="161" t="e">
        <f>'Y4 Log'!BE61</f>
        <v>#DIV/0!</v>
      </c>
      <c r="K140" s="161" t="e">
        <f>'Y4 Log'!BH61</f>
        <v>#DIV/0!</v>
      </c>
      <c r="L140" s="161" t="e">
        <f>'Y4 Log'!BK61</f>
        <v>#DIV/0!</v>
      </c>
      <c r="M140" s="136" t="e">
        <f>'Y4 Log'!BN61</f>
        <v>#DIV/0!</v>
      </c>
      <c r="N140" s="136" t="e">
        <f>'Y4 Log'!BQ61</f>
        <v>#DIV/0!</v>
      </c>
      <c r="P140" s="44" t="s">
        <v>55</v>
      </c>
      <c r="Q140" s="129" t="e">
        <f>'Y4 Log'!CR61</f>
        <v>#DIV/0!</v>
      </c>
      <c r="R140" s="129" t="e">
        <f>'Y4 Log'!CU61</f>
        <v>#DIV/0!</v>
      </c>
      <c r="S140" s="129" t="e">
        <f>'Y4 Log'!CX61</f>
        <v>#DIV/0!</v>
      </c>
      <c r="T140" s="135" t="e">
        <f>'Y4 Log'!DA61</f>
        <v>#DIV/0!</v>
      </c>
      <c r="U140" s="135" t="e">
        <f>'Y4 Log'!DD61</f>
        <v>#DIV/0!</v>
      </c>
    </row>
    <row r="141" spans="1:21" x14ac:dyDescent="0.25">
      <c r="A141" s="446"/>
      <c r="B141" s="36" t="s">
        <v>57</v>
      </c>
      <c r="C141" s="129" t="e">
        <f>'Y4 Log'!AH62</f>
        <v>#DIV/0!</v>
      </c>
      <c r="D141" s="129" t="e">
        <f>'Y4 Log'!AK62</f>
        <v>#DIV/0!</v>
      </c>
      <c r="E141" s="129" t="e">
        <f>'Y4 Log'!AN62</f>
        <v>#DIV/0!</v>
      </c>
      <c r="F141" s="135" t="e">
        <f>'Y4 Log'!AQ62</f>
        <v>#DIV/0!</v>
      </c>
      <c r="G141" s="135" t="e">
        <f>'Y4 Log'!AT62</f>
        <v>#DIV/0!</v>
      </c>
      <c r="I141" s="36" t="s">
        <v>57</v>
      </c>
      <c r="J141" s="129" t="e">
        <f>'Y4 Log'!BE62</f>
        <v>#DIV/0!</v>
      </c>
      <c r="K141" s="129" t="e">
        <f>'Y4 Log'!BH62</f>
        <v>#DIV/0!</v>
      </c>
      <c r="L141" s="129" t="e">
        <f>'Y4 Log'!BK62</f>
        <v>#DIV/0!</v>
      </c>
      <c r="M141" s="135" t="e">
        <f>'Y4 Log'!BN62</f>
        <v>#DIV/0!</v>
      </c>
      <c r="N141" s="135" t="e">
        <f>'Y4 Log'!BQ62</f>
        <v>#DIV/0!</v>
      </c>
      <c r="P141" s="36" t="s">
        <v>57</v>
      </c>
      <c r="Q141" s="129" t="e">
        <f>'Y4 Log'!CR62</f>
        <v>#DIV/0!</v>
      </c>
      <c r="R141" s="129" t="e">
        <f>'Y4 Log'!CU62</f>
        <v>#DIV/0!</v>
      </c>
      <c r="S141" s="129" t="e">
        <f>'Y4 Log'!CX62</f>
        <v>#DIV/0!</v>
      </c>
      <c r="T141" s="135" t="e">
        <f>'Y4 Log'!DA62</f>
        <v>#DIV/0!</v>
      </c>
      <c r="U141" s="135" t="e">
        <f>'Y4 Log'!DD62</f>
        <v>#DIV/0!</v>
      </c>
    </row>
    <row r="142" spans="1:21" x14ac:dyDescent="0.25">
      <c r="A142" s="446"/>
      <c r="B142" s="36" t="s">
        <v>58</v>
      </c>
      <c r="C142" s="129" t="e">
        <f>'Y4 Log'!AH63</f>
        <v>#DIV/0!</v>
      </c>
      <c r="D142" s="129" t="e">
        <f>'Y4 Log'!AK63</f>
        <v>#DIV/0!</v>
      </c>
      <c r="E142" s="129" t="e">
        <f>'Y4 Log'!AN63</f>
        <v>#DIV/0!</v>
      </c>
      <c r="F142" s="135" t="e">
        <f>'Y4 Log'!AQ63</f>
        <v>#DIV/0!</v>
      </c>
      <c r="G142" s="135" t="e">
        <f>'Y4 Log'!AT63</f>
        <v>#DIV/0!</v>
      </c>
      <c r="I142" s="36" t="s">
        <v>58</v>
      </c>
      <c r="J142" s="129" t="e">
        <f>'Y4 Log'!BE63</f>
        <v>#DIV/0!</v>
      </c>
      <c r="K142" s="129" t="e">
        <f>'Y4 Log'!BH63</f>
        <v>#DIV/0!</v>
      </c>
      <c r="L142" s="129" t="e">
        <f>'Y4 Log'!BK63</f>
        <v>#DIV/0!</v>
      </c>
      <c r="M142" s="135" t="e">
        <f>'Y4 Log'!BN63</f>
        <v>#DIV/0!</v>
      </c>
      <c r="N142" s="135" t="e">
        <f>'Y4 Log'!BQ63</f>
        <v>#DIV/0!</v>
      </c>
      <c r="P142" s="36" t="s">
        <v>58</v>
      </c>
      <c r="Q142" s="129" t="e">
        <f>'Y4 Log'!CR63</f>
        <v>#DIV/0!</v>
      </c>
      <c r="R142" s="129" t="e">
        <f>'Y4 Log'!CU63</f>
        <v>#DIV/0!</v>
      </c>
      <c r="S142" s="129" t="e">
        <f>'Y4 Log'!CX63</f>
        <v>#DIV/0!</v>
      </c>
      <c r="T142" s="135" t="e">
        <f>'Y4 Log'!DA63</f>
        <v>#DIV/0!</v>
      </c>
      <c r="U142" s="135" t="e">
        <f>'Y4 Log'!DD63</f>
        <v>#DIV/0!</v>
      </c>
    </row>
    <row r="143" spans="1:21" x14ac:dyDescent="0.25">
      <c r="A143" s="446"/>
      <c r="B143" s="44" t="s">
        <v>67</v>
      </c>
      <c r="C143" s="161" t="e">
        <f>'Y4 Log'!AH64</f>
        <v>#DIV/0!</v>
      </c>
      <c r="D143" s="162" t="e">
        <f>'Y4 Log'!AK64</f>
        <v>#DIV/0!</v>
      </c>
      <c r="E143" s="161" t="e">
        <f>'Y4 Log'!AN64</f>
        <v>#DIV/0!</v>
      </c>
      <c r="F143" s="136" t="e">
        <f>'Y4 Log'!AQ64</f>
        <v>#DIV/0!</v>
      </c>
      <c r="G143" s="136" t="e">
        <f>'Y4 Log'!AT64</f>
        <v>#DIV/0!</v>
      </c>
      <c r="I143" s="44" t="s">
        <v>67</v>
      </c>
      <c r="J143" s="161" t="e">
        <f>'Y4 Log'!BE64</f>
        <v>#DIV/0!</v>
      </c>
      <c r="K143" s="161" t="e">
        <f>'Y4 Log'!BH64</f>
        <v>#DIV/0!</v>
      </c>
      <c r="L143" s="161" t="e">
        <f>'Y4 Log'!BK64</f>
        <v>#DIV/0!</v>
      </c>
      <c r="M143" s="136" t="e">
        <f>'Y4 Log'!BN64</f>
        <v>#DIV/0!</v>
      </c>
      <c r="N143" s="136" t="e">
        <f>'Y4 Log'!BQ64</f>
        <v>#DIV/0!</v>
      </c>
      <c r="P143" s="44" t="s">
        <v>67</v>
      </c>
      <c r="Q143" s="129" t="e">
        <f>'Y4 Log'!CR64</f>
        <v>#DIV/0!</v>
      </c>
      <c r="R143" s="129" t="e">
        <f>'Y4 Log'!CU64</f>
        <v>#DIV/0!</v>
      </c>
      <c r="S143" s="129" t="e">
        <f>'Y4 Log'!CX64</f>
        <v>#DIV/0!</v>
      </c>
      <c r="T143" s="135" t="e">
        <f>'Y4 Log'!DA64</f>
        <v>#DIV/0!</v>
      </c>
      <c r="U143" s="135" t="e">
        <f>'Y4 Log'!DD64</f>
        <v>#DIV/0!</v>
      </c>
    </row>
    <row r="144" spans="1:21" x14ac:dyDescent="0.25">
      <c r="A144" s="446"/>
      <c r="B144" s="36" t="s">
        <v>59</v>
      </c>
      <c r="C144" s="129" t="e">
        <f>'Y4 Log'!AH65</f>
        <v>#DIV/0!</v>
      </c>
      <c r="D144" s="129" t="e">
        <f>'Y4 Log'!AK65</f>
        <v>#DIV/0!</v>
      </c>
      <c r="E144" s="129" t="e">
        <f>'Y4 Log'!AN65</f>
        <v>#DIV/0!</v>
      </c>
      <c r="F144" s="135" t="e">
        <f>'Y4 Log'!AQ65</f>
        <v>#DIV/0!</v>
      </c>
      <c r="G144" s="135" t="e">
        <f>'Y4 Log'!AT65</f>
        <v>#DIV/0!</v>
      </c>
      <c r="I144" s="36" t="s">
        <v>59</v>
      </c>
      <c r="J144" s="129" t="e">
        <f>'Y4 Log'!BE65</f>
        <v>#DIV/0!</v>
      </c>
      <c r="K144" s="129" t="e">
        <f>'Y4 Log'!BH65</f>
        <v>#DIV/0!</v>
      </c>
      <c r="L144" s="129" t="e">
        <f>'Y4 Log'!BK65</f>
        <v>#DIV/0!</v>
      </c>
      <c r="M144" s="135" t="e">
        <f>'Y4 Log'!BN65</f>
        <v>#DIV/0!</v>
      </c>
      <c r="N144" s="135" t="e">
        <f>'Y4 Log'!BQ65</f>
        <v>#DIV/0!</v>
      </c>
      <c r="P144" s="36" t="s">
        <v>59</v>
      </c>
      <c r="Q144" s="129" t="e">
        <f>'Y4 Log'!CR65</f>
        <v>#DIV/0!</v>
      </c>
      <c r="R144" s="129" t="e">
        <f>'Y4 Log'!CU65</f>
        <v>#DIV/0!</v>
      </c>
      <c r="S144" s="129" t="e">
        <f>'Y4 Log'!CX65</f>
        <v>#DIV/0!</v>
      </c>
      <c r="T144" s="135" t="e">
        <f>'Y4 Log'!DA65</f>
        <v>#DIV/0!</v>
      </c>
      <c r="U144" s="135" t="e">
        <f>'Y4 Log'!DD65</f>
        <v>#DIV/0!</v>
      </c>
    </row>
    <row r="145" spans="1:21" x14ac:dyDescent="0.25">
      <c r="A145" s="446"/>
      <c r="B145" s="36" t="s">
        <v>65</v>
      </c>
      <c r="C145" s="129" t="e">
        <f>'Y4 Log'!AH66</f>
        <v>#DIV/0!</v>
      </c>
      <c r="D145" s="129" t="e">
        <f>'Y4 Log'!AK66</f>
        <v>#DIV/0!</v>
      </c>
      <c r="E145" s="129" t="e">
        <f>'Y4 Log'!AN66</f>
        <v>#DIV/0!</v>
      </c>
      <c r="F145" s="135" t="e">
        <f>'Y4 Log'!AQ66</f>
        <v>#DIV/0!</v>
      </c>
      <c r="G145" s="135" t="e">
        <f>'Y4 Log'!AT66</f>
        <v>#DIV/0!</v>
      </c>
      <c r="I145" s="36" t="s">
        <v>65</v>
      </c>
      <c r="J145" s="129" t="e">
        <f>'Y4 Log'!BE66</f>
        <v>#DIV/0!</v>
      </c>
      <c r="K145" s="129" t="e">
        <f>'Y4 Log'!BH66</f>
        <v>#DIV/0!</v>
      </c>
      <c r="L145" s="129" t="e">
        <f>'Y4 Log'!BK66</f>
        <v>#DIV/0!</v>
      </c>
      <c r="M145" s="135" t="e">
        <f>'Y4 Log'!BN66</f>
        <v>#DIV/0!</v>
      </c>
      <c r="N145" s="135" t="e">
        <f>'Y4 Log'!BQ66</f>
        <v>#DIV/0!</v>
      </c>
      <c r="P145" s="36" t="s">
        <v>65</v>
      </c>
      <c r="Q145" s="129" t="e">
        <f>'Y4 Log'!CR66</f>
        <v>#DIV/0!</v>
      </c>
      <c r="R145" s="129" t="e">
        <f>'Y4 Log'!CU66</f>
        <v>#DIV/0!</v>
      </c>
      <c r="S145" s="129" t="e">
        <f>'Y4 Log'!CX66</f>
        <v>#DIV/0!</v>
      </c>
      <c r="T145" s="135" t="e">
        <f>'Y4 Log'!DA66</f>
        <v>#DIV/0!</v>
      </c>
      <c r="U145" s="135" t="e">
        <f>'Y4 Log'!DD66</f>
        <v>#DIV/0!</v>
      </c>
    </row>
    <row r="146" spans="1:21" x14ac:dyDescent="0.25">
      <c r="A146" s="446"/>
      <c r="B146" s="44" t="s">
        <v>66</v>
      </c>
      <c r="C146" s="161" t="e">
        <f>'Y4 Log'!AH67</f>
        <v>#DIV/0!</v>
      </c>
      <c r="D146" s="161" t="e">
        <f>'Y4 Log'!AK67</f>
        <v>#DIV/0!</v>
      </c>
      <c r="E146" s="161" t="e">
        <f>'Y4 Log'!AN67</f>
        <v>#DIV/0!</v>
      </c>
      <c r="F146" s="136" t="e">
        <f>'Y4 Log'!AQ67</f>
        <v>#DIV/0!</v>
      </c>
      <c r="G146" s="136" t="e">
        <f>'Y4 Log'!AT67</f>
        <v>#DIV/0!</v>
      </c>
      <c r="I146" s="44" t="s">
        <v>66</v>
      </c>
      <c r="J146" s="161" t="e">
        <f>'Y4 Log'!BE67</f>
        <v>#DIV/0!</v>
      </c>
      <c r="K146" s="161" t="e">
        <f>'Y4 Log'!BH67</f>
        <v>#DIV/0!</v>
      </c>
      <c r="L146" s="161" t="e">
        <f>'Y4 Log'!BK67</f>
        <v>#DIV/0!</v>
      </c>
      <c r="M146" s="136" t="e">
        <f>'Y4 Log'!BN67</f>
        <v>#DIV/0!</v>
      </c>
      <c r="N146" s="136" t="e">
        <f>'Y4 Log'!BQ67</f>
        <v>#DIV/0!</v>
      </c>
      <c r="P146" s="44" t="s">
        <v>66</v>
      </c>
      <c r="Q146" s="129" t="e">
        <f>'Y4 Log'!CR67</f>
        <v>#DIV/0!</v>
      </c>
      <c r="R146" s="129" t="e">
        <f>'Y4 Log'!CU67</f>
        <v>#DIV/0!</v>
      </c>
      <c r="S146" s="129" t="e">
        <f>'Y4 Log'!CX67</f>
        <v>#DIV/0!</v>
      </c>
      <c r="T146" s="135" t="e">
        <f>'Y4 Log'!DA67</f>
        <v>#DIV/0!</v>
      </c>
      <c r="U146" s="135" t="e">
        <f>'Y4 Log'!DD67</f>
        <v>#DIV/0!</v>
      </c>
    </row>
    <row r="147" spans="1:21" x14ac:dyDescent="0.25">
      <c r="A147" s="446"/>
      <c r="B147" s="72" t="s">
        <v>72</v>
      </c>
      <c r="C147" s="129" t="e">
        <f>'Y4 Log'!AH68</f>
        <v>#DIV/0!</v>
      </c>
      <c r="D147" s="129" t="e">
        <f>'Y4 Log'!AK68</f>
        <v>#DIV/0!</v>
      </c>
      <c r="E147" s="129" t="e">
        <f>'Y4 Log'!AN68</f>
        <v>#DIV/0!</v>
      </c>
      <c r="F147" s="135" t="e">
        <f>'Y4 Log'!AQ68</f>
        <v>#DIV/0!</v>
      </c>
      <c r="G147" s="135" t="e">
        <f>'Y4 Log'!AT68</f>
        <v>#DIV/0!</v>
      </c>
      <c r="I147" s="72" t="s">
        <v>72</v>
      </c>
      <c r="J147" s="129" t="e">
        <f>'Y4 Log'!BE68</f>
        <v>#DIV/0!</v>
      </c>
      <c r="K147" s="129" t="e">
        <f>'Y4 Log'!BH68</f>
        <v>#DIV/0!</v>
      </c>
      <c r="L147" s="129" t="e">
        <f>'Y4 Log'!BK68</f>
        <v>#DIV/0!</v>
      </c>
      <c r="M147" s="135" t="e">
        <f>'Y4 Log'!BN68</f>
        <v>#DIV/0!</v>
      </c>
      <c r="N147" s="135" t="e">
        <f>'Y4 Log'!BQ68</f>
        <v>#DIV/0!</v>
      </c>
      <c r="P147" s="72" t="s">
        <v>72</v>
      </c>
      <c r="Q147" s="129" t="e">
        <f>'Y4 Log'!CR68</f>
        <v>#DIV/0!</v>
      </c>
      <c r="R147" s="129" t="e">
        <f>'Y4 Log'!CU68</f>
        <v>#DIV/0!</v>
      </c>
      <c r="S147" s="129" t="e">
        <f>'Y4 Log'!CX68</f>
        <v>#DIV/0!</v>
      </c>
      <c r="T147" s="135" t="e">
        <f>'Y4 Log'!DA68</f>
        <v>#DIV/0!</v>
      </c>
      <c r="U147" s="135" t="e">
        <f>'Y4 Log'!DD68</f>
        <v>#DIV/0!</v>
      </c>
    </row>
    <row r="148" spans="1:21" x14ac:dyDescent="0.25">
      <c r="A148" s="446"/>
      <c r="B148" s="72" t="s">
        <v>73</v>
      </c>
      <c r="C148" s="129" t="e">
        <f>'Y4 Log'!AH69</f>
        <v>#DIV/0!</v>
      </c>
      <c r="D148" s="129" t="e">
        <f>'Y4 Log'!AK69</f>
        <v>#DIV/0!</v>
      </c>
      <c r="E148" s="129" t="e">
        <f>'Y4 Log'!AN69</f>
        <v>#DIV/0!</v>
      </c>
      <c r="F148" s="135" t="e">
        <f>'Y4 Log'!AQ69</f>
        <v>#DIV/0!</v>
      </c>
      <c r="G148" s="135" t="e">
        <f>'Y4 Log'!AT69</f>
        <v>#DIV/0!</v>
      </c>
      <c r="I148" s="72" t="s">
        <v>73</v>
      </c>
      <c r="J148" s="129" t="e">
        <f>'Y4 Log'!BE69</f>
        <v>#DIV/0!</v>
      </c>
      <c r="K148" s="129" t="e">
        <f>'Y4 Log'!BH69</f>
        <v>#DIV/0!</v>
      </c>
      <c r="L148" s="129" t="e">
        <f>'Y4 Log'!BK69</f>
        <v>#DIV/0!</v>
      </c>
      <c r="M148" s="135" t="e">
        <f>'Y4 Log'!BN69</f>
        <v>#DIV/0!</v>
      </c>
      <c r="N148" s="135" t="e">
        <f>'Y4 Log'!BQ69</f>
        <v>#DIV/0!</v>
      </c>
      <c r="P148" s="72" t="s">
        <v>73</v>
      </c>
      <c r="Q148" s="129" t="e">
        <f>'Y4 Log'!CR69</f>
        <v>#DIV/0!</v>
      </c>
      <c r="R148" s="129" t="e">
        <f>'Y4 Log'!CU69</f>
        <v>#DIV/0!</v>
      </c>
      <c r="S148" s="129" t="e">
        <f>'Y4 Log'!CX69</f>
        <v>#DIV/0!</v>
      </c>
      <c r="T148" s="135" t="e">
        <f>'Y4 Log'!DA69</f>
        <v>#DIV/0!</v>
      </c>
      <c r="U148" s="135" t="e">
        <f>'Y4 Log'!DD69</f>
        <v>#DIV/0!</v>
      </c>
    </row>
    <row r="149" spans="1:21" x14ac:dyDescent="0.25">
      <c r="A149" s="446"/>
      <c r="B149" s="44" t="s">
        <v>74</v>
      </c>
      <c r="C149" s="161" t="e">
        <f>'Y4 Log'!AH70</f>
        <v>#DIV/0!</v>
      </c>
      <c r="D149" s="161" t="e">
        <f>'Y4 Log'!AK70</f>
        <v>#DIV/0!</v>
      </c>
      <c r="E149" s="161" t="e">
        <f>'Y4 Log'!AN70</f>
        <v>#DIV/0!</v>
      </c>
      <c r="F149" s="136" t="e">
        <f>'Y4 Log'!AQ70</f>
        <v>#DIV/0!</v>
      </c>
      <c r="G149" s="136" t="e">
        <f>'Y4 Log'!AT70</f>
        <v>#DIV/0!</v>
      </c>
      <c r="I149" s="44" t="s">
        <v>74</v>
      </c>
      <c r="J149" s="152" t="e">
        <f>'Y4 Log'!BE70</f>
        <v>#DIV/0!</v>
      </c>
      <c r="K149" s="152" t="e">
        <f>'Y4 Log'!BH70</f>
        <v>#DIV/0!</v>
      </c>
      <c r="L149" s="152" t="e">
        <f>'Y4 Log'!BK70</f>
        <v>#DIV/0!</v>
      </c>
      <c r="M149" s="136" t="e">
        <f>'Y4 Log'!BN70</f>
        <v>#DIV/0!</v>
      </c>
      <c r="N149" s="136" t="e">
        <f>'Y4 Log'!BQ70</f>
        <v>#DIV/0!</v>
      </c>
      <c r="P149" s="44" t="s">
        <v>74</v>
      </c>
      <c r="Q149" s="129" t="e">
        <f>'Y4 Log'!CR70</f>
        <v>#DIV/0!</v>
      </c>
      <c r="R149" s="129" t="e">
        <f>'Y4 Log'!CU70</f>
        <v>#DIV/0!</v>
      </c>
      <c r="S149" s="129" t="e">
        <f>'Y4 Log'!CX70</f>
        <v>#DIV/0!</v>
      </c>
      <c r="T149" s="135" t="e">
        <f>'Y4 Log'!DA70</f>
        <v>#DIV/0!</v>
      </c>
      <c r="U149" s="135" t="e">
        <f>'Y4 Log'!DD70</f>
        <v>#DIV/0!</v>
      </c>
    </row>
    <row r="150" spans="1:21" x14ac:dyDescent="0.25">
      <c r="A150" s="446"/>
      <c r="B150" s="5"/>
      <c r="C150" s="5"/>
      <c r="D150" s="5"/>
      <c r="E150" s="137"/>
      <c r="F150" s="137"/>
      <c r="G150" s="137"/>
      <c r="H150" s="46"/>
      <c r="I150" s="46"/>
      <c r="L150" s="137"/>
      <c r="M150" s="137"/>
      <c r="N150" s="137"/>
    </row>
    <row r="151" spans="1:21" x14ac:dyDescent="0.25">
      <c r="A151" s="446"/>
      <c r="B151" s="5"/>
      <c r="C151" s="444" t="s">
        <v>93</v>
      </c>
      <c r="D151" s="444"/>
      <c r="E151" s="444"/>
      <c r="F151" s="444"/>
      <c r="G151" s="444"/>
      <c r="H151" s="46"/>
      <c r="I151" s="46"/>
      <c r="J151" s="444" t="s">
        <v>94</v>
      </c>
      <c r="K151" s="444"/>
      <c r="L151" s="444"/>
      <c r="M151" s="444"/>
      <c r="N151" s="444"/>
      <c r="Q151" s="444" t="s">
        <v>134</v>
      </c>
      <c r="R151" s="444"/>
      <c r="S151" s="444"/>
      <c r="T151" s="444"/>
      <c r="U151" s="444"/>
    </row>
    <row r="152" spans="1:21" s="246" customFormat="1" ht="73.5" customHeight="1" x14ac:dyDescent="0.25">
      <c r="A152" s="446"/>
      <c r="C152" s="235" t="s">
        <v>18</v>
      </c>
      <c r="D152" s="235" t="s">
        <v>19</v>
      </c>
      <c r="E152" s="249" t="s">
        <v>68</v>
      </c>
      <c r="F152" s="245" t="s">
        <v>20</v>
      </c>
      <c r="G152" s="245" t="s">
        <v>21</v>
      </c>
      <c r="J152" s="235" t="s">
        <v>18</v>
      </c>
      <c r="K152" s="235" t="s">
        <v>19</v>
      </c>
      <c r="L152" s="249" t="s">
        <v>68</v>
      </c>
      <c r="M152" s="245" t="s">
        <v>20</v>
      </c>
      <c r="N152" s="245" t="s">
        <v>21</v>
      </c>
      <c r="P152" s="238"/>
      <c r="Q152" s="235" t="s">
        <v>18</v>
      </c>
      <c r="R152" s="235" t="s">
        <v>19</v>
      </c>
      <c r="S152" s="249" t="s">
        <v>68</v>
      </c>
      <c r="T152" s="245" t="s">
        <v>20</v>
      </c>
      <c r="U152" s="245" t="s">
        <v>21</v>
      </c>
    </row>
    <row r="153" spans="1:21" x14ac:dyDescent="0.25">
      <c r="A153" s="446"/>
      <c r="B153" s="1" t="s">
        <v>51</v>
      </c>
      <c r="C153" s="129" t="e">
        <f>'Y4 Log'!BX58</f>
        <v>#DIV/0!</v>
      </c>
      <c r="D153" s="129" t="e">
        <f>'Y4 Log'!CA58</f>
        <v>#DIV/0!</v>
      </c>
      <c r="E153" s="129" t="e">
        <f>'Y4 Log'!CD58</f>
        <v>#DIV/0!</v>
      </c>
      <c r="F153" s="135" t="e">
        <f>'Y4 Log'!CG58</f>
        <v>#DIV/0!</v>
      </c>
      <c r="G153" s="135" t="e">
        <f>'Y4 Log'!CJ58</f>
        <v>#DIV/0!</v>
      </c>
      <c r="I153" s="1" t="s">
        <v>51</v>
      </c>
      <c r="J153" s="129" t="e">
        <f>'Y4 Log'!DN58</f>
        <v>#DIV/0!</v>
      </c>
      <c r="K153" s="129" t="e">
        <f>'Y4 Log'!DQ58</f>
        <v>#DIV/0!</v>
      </c>
      <c r="L153" s="149" t="e">
        <f>'Y4 Log'!DT58</f>
        <v>#DIV/0!</v>
      </c>
      <c r="M153" s="135" t="e">
        <f>'Y4 Log'!DW58</f>
        <v>#DIV/0!</v>
      </c>
      <c r="N153" s="135" t="e">
        <f>'Y4 Log'!DZ58</f>
        <v>#DIV/0!</v>
      </c>
      <c r="P153" s="1" t="s">
        <v>51</v>
      </c>
      <c r="Q153" s="129" t="e">
        <f>'Y4 Log'!EH58</f>
        <v>#DIV/0!</v>
      </c>
      <c r="R153" s="129" t="e">
        <f>'Y4 Log'!EK58</f>
        <v>#DIV/0!</v>
      </c>
      <c r="S153" s="129" t="e">
        <f>'Y4 Log'!EN58</f>
        <v>#DIV/0!</v>
      </c>
      <c r="T153" s="135" t="e">
        <f>'Y4 Log'!EQ58</f>
        <v>#DIV/0!</v>
      </c>
      <c r="U153" s="135" t="e">
        <f>'Y4 Log'!ET58</f>
        <v>#DIV/0!</v>
      </c>
    </row>
    <row r="154" spans="1:21" x14ac:dyDescent="0.25">
      <c r="A154" s="446"/>
      <c r="B154" s="1" t="s">
        <v>63</v>
      </c>
      <c r="C154" s="129" t="e">
        <f>'Y4 Log'!BX59</f>
        <v>#DIV/0!</v>
      </c>
      <c r="D154" s="129" t="e">
        <f>'Y4 Log'!CA59</f>
        <v>#DIV/0!</v>
      </c>
      <c r="E154" s="129" t="e">
        <f>'Y4 Log'!CD59</f>
        <v>#DIV/0!</v>
      </c>
      <c r="F154" s="135" t="e">
        <f>'Y4 Log'!CG59</f>
        <v>#DIV/0!</v>
      </c>
      <c r="G154" s="135" t="e">
        <f>'Y4 Log'!CJ59</f>
        <v>#DIV/0!</v>
      </c>
      <c r="I154" s="1" t="s">
        <v>63</v>
      </c>
      <c r="J154" s="129" t="e">
        <f>'Y4 Log'!DN59</f>
        <v>#DIV/0!</v>
      </c>
      <c r="K154" s="129" t="e">
        <f>'Y4 Log'!DQ59</f>
        <v>#DIV/0!</v>
      </c>
      <c r="L154" s="149" t="e">
        <f>'Y4 Log'!DT59</f>
        <v>#DIV/0!</v>
      </c>
      <c r="M154" s="135" t="e">
        <f>'Y4 Log'!DW59</f>
        <v>#DIV/0!</v>
      </c>
      <c r="N154" s="135" t="e">
        <f>'Y4 Log'!DZ59</f>
        <v>#DIV/0!</v>
      </c>
      <c r="P154" s="1" t="s">
        <v>63</v>
      </c>
      <c r="Q154" s="129" t="e">
        <f>'Y4 Log'!EH59</f>
        <v>#DIV/0!</v>
      </c>
      <c r="R154" s="129" t="e">
        <f>'Y4 Log'!EK59</f>
        <v>#DIV/0!</v>
      </c>
      <c r="S154" s="129" t="e">
        <f>'Y4 Log'!EN59</f>
        <v>#DIV/0!</v>
      </c>
      <c r="T154" s="135" t="e">
        <f>'Y4 Log'!EQ59</f>
        <v>#DIV/0!</v>
      </c>
      <c r="U154" s="135" t="e">
        <f>'Y4 Log'!ET59</f>
        <v>#DIV/0!</v>
      </c>
    </row>
    <row r="155" spans="1:21" x14ac:dyDescent="0.25">
      <c r="A155" s="446"/>
      <c r="B155" s="1" t="s">
        <v>64</v>
      </c>
      <c r="C155" s="129" t="e">
        <f>'Y4 Log'!BX60</f>
        <v>#DIV/0!</v>
      </c>
      <c r="D155" s="129" t="e">
        <f>'Y4 Log'!CA60</f>
        <v>#DIV/0!</v>
      </c>
      <c r="E155" s="129" t="e">
        <f>'Y4 Log'!CD60</f>
        <v>#DIV/0!</v>
      </c>
      <c r="F155" s="135" t="e">
        <f>'Y4 Log'!CG60</f>
        <v>#DIV/0!</v>
      </c>
      <c r="G155" s="135" t="e">
        <f>'Y4 Log'!CJ60</f>
        <v>#DIV/0!</v>
      </c>
      <c r="I155" s="1" t="s">
        <v>64</v>
      </c>
      <c r="J155" s="129" t="e">
        <f>'Y4 Log'!DN60</f>
        <v>#DIV/0!</v>
      </c>
      <c r="K155" s="129" t="e">
        <f>'Y4 Log'!DQ60</f>
        <v>#DIV/0!</v>
      </c>
      <c r="L155" s="149" t="e">
        <f>'Y4 Log'!DT60</f>
        <v>#DIV/0!</v>
      </c>
      <c r="M155" s="135" t="e">
        <f>'Y4 Log'!DW60</f>
        <v>#DIV/0!</v>
      </c>
      <c r="N155" s="135" t="e">
        <f>'Y4 Log'!DZ60</f>
        <v>#DIV/0!</v>
      </c>
      <c r="P155" s="1" t="s">
        <v>64</v>
      </c>
      <c r="Q155" s="129" t="e">
        <f>'Y4 Log'!EH60</f>
        <v>#DIV/0!</v>
      </c>
      <c r="R155" s="129" t="e">
        <f>'Y4 Log'!EK60</f>
        <v>#DIV/0!</v>
      </c>
      <c r="S155" s="129" t="e">
        <f>'Y4 Log'!EN60</f>
        <v>#DIV/0!</v>
      </c>
      <c r="T155" s="135" t="e">
        <f>'Y4 Log'!EQ60</f>
        <v>#DIV/0!</v>
      </c>
      <c r="U155" s="135" t="e">
        <f>'Y4 Log'!ET60</f>
        <v>#DIV/0!</v>
      </c>
    </row>
    <row r="156" spans="1:21" x14ac:dyDescent="0.25">
      <c r="A156" s="446"/>
      <c r="B156" s="44" t="s">
        <v>55</v>
      </c>
      <c r="C156" s="152" t="e">
        <f>'Y4 Log'!BX61</f>
        <v>#DIV/0!</v>
      </c>
      <c r="D156" s="152" t="e">
        <f>'Y4 Log'!CA61</f>
        <v>#DIV/0!</v>
      </c>
      <c r="E156" s="152" t="e">
        <f>'Y4 Log'!CD61</f>
        <v>#DIV/0!</v>
      </c>
      <c r="F156" s="136" t="e">
        <f>'Y4 Log'!CG61</f>
        <v>#DIV/0!</v>
      </c>
      <c r="G156" s="136" t="e">
        <f>'Y4 Log'!CJ61</f>
        <v>#DIV/0!</v>
      </c>
      <c r="I156" s="44" t="s">
        <v>55</v>
      </c>
      <c r="J156" s="152" t="e">
        <f>'Y4 Log'!DN61</f>
        <v>#DIV/0!</v>
      </c>
      <c r="K156" s="152" t="e">
        <f>'Y4 Log'!DQ61</f>
        <v>#DIV/0!</v>
      </c>
      <c r="L156" s="152" t="e">
        <f>'Y4 Log'!DT61</f>
        <v>#DIV/0!</v>
      </c>
      <c r="M156" s="136" t="e">
        <f>'Y4 Log'!DW61</f>
        <v>#DIV/0!</v>
      </c>
      <c r="N156" s="136" t="e">
        <f>'Y4 Log'!DZ61</f>
        <v>#DIV/0!</v>
      </c>
      <c r="P156" s="44" t="s">
        <v>55</v>
      </c>
      <c r="Q156" s="129" t="e">
        <f>'Y4 Log'!EH61</f>
        <v>#DIV/0!</v>
      </c>
      <c r="R156" s="129" t="e">
        <f>'Y4 Log'!EK61</f>
        <v>#DIV/0!</v>
      </c>
      <c r="S156" s="129" t="e">
        <f>'Y4 Log'!EN61</f>
        <v>#DIV/0!</v>
      </c>
      <c r="T156" s="135" t="e">
        <f>'Y4 Log'!EQ61</f>
        <v>#DIV/0!</v>
      </c>
      <c r="U156" s="135" t="e">
        <f>'Y4 Log'!ET61</f>
        <v>#DIV/0!</v>
      </c>
    </row>
    <row r="157" spans="1:21" x14ac:dyDescent="0.25">
      <c r="A157" s="446"/>
      <c r="B157" s="36" t="s">
        <v>57</v>
      </c>
      <c r="C157" s="129" t="e">
        <f>'Y4 Log'!BX62</f>
        <v>#DIV/0!</v>
      </c>
      <c r="D157" s="129" t="e">
        <f>'Y4 Log'!CA62</f>
        <v>#DIV/0!</v>
      </c>
      <c r="E157" s="129" t="e">
        <f>'Y4 Log'!CD62</f>
        <v>#DIV/0!</v>
      </c>
      <c r="F157" s="135" t="e">
        <f>'Y4 Log'!CG62</f>
        <v>#DIV/0!</v>
      </c>
      <c r="G157" s="135" t="e">
        <f>'Y4 Log'!CJ62</f>
        <v>#DIV/0!</v>
      </c>
      <c r="I157" s="36" t="s">
        <v>57</v>
      </c>
      <c r="J157" s="129" t="e">
        <f>'Y4 Log'!DN62</f>
        <v>#DIV/0!</v>
      </c>
      <c r="K157" s="129" t="e">
        <f>'Y4 Log'!DQ62</f>
        <v>#DIV/0!</v>
      </c>
      <c r="L157" s="149" t="e">
        <f>'Y4 Log'!DT62</f>
        <v>#DIV/0!</v>
      </c>
      <c r="M157" s="135" t="e">
        <f>'Y4 Log'!DW62</f>
        <v>#DIV/0!</v>
      </c>
      <c r="N157" s="135" t="e">
        <f>'Y4 Log'!DZ62</f>
        <v>#DIV/0!</v>
      </c>
      <c r="P157" s="36" t="s">
        <v>57</v>
      </c>
      <c r="Q157" s="129" t="e">
        <f>'Y4 Log'!EH62</f>
        <v>#DIV/0!</v>
      </c>
      <c r="R157" s="129" t="e">
        <f>'Y4 Log'!EK62</f>
        <v>#DIV/0!</v>
      </c>
      <c r="S157" s="129" t="e">
        <f>'Y4 Log'!EN62</f>
        <v>#DIV/0!</v>
      </c>
      <c r="T157" s="135" t="e">
        <f>'Y4 Log'!EQ62</f>
        <v>#DIV/0!</v>
      </c>
      <c r="U157" s="135" t="e">
        <f>'Y4 Log'!ET62</f>
        <v>#DIV/0!</v>
      </c>
    </row>
    <row r="158" spans="1:21" x14ac:dyDescent="0.25">
      <c r="A158" s="446"/>
      <c r="B158" s="36" t="s">
        <v>58</v>
      </c>
      <c r="C158" s="129" t="e">
        <f>'Y4 Log'!BX63</f>
        <v>#DIV/0!</v>
      </c>
      <c r="D158" s="129" t="e">
        <f>'Y4 Log'!CA63</f>
        <v>#DIV/0!</v>
      </c>
      <c r="E158" s="129" t="e">
        <f>'Y4 Log'!CD63</f>
        <v>#DIV/0!</v>
      </c>
      <c r="F158" s="135" t="e">
        <f>'Y4 Log'!CG63</f>
        <v>#DIV/0!</v>
      </c>
      <c r="G158" s="135" t="e">
        <f>'Y4 Log'!CJ63</f>
        <v>#DIV/0!</v>
      </c>
      <c r="I158" s="36" t="s">
        <v>58</v>
      </c>
      <c r="J158" s="129" t="e">
        <f>'Y4 Log'!DN63</f>
        <v>#DIV/0!</v>
      </c>
      <c r="K158" s="129" t="e">
        <f>'Y4 Log'!DQ63</f>
        <v>#DIV/0!</v>
      </c>
      <c r="L158" s="149" t="e">
        <f>'Y4 Log'!DT63</f>
        <v>#DIV/0!</v>
      </c>
      <c r="M158" s="135" t="e">
        <f>'Y4 Log'!DW63</f>
        <v>#DIV/0!</v>
      </c>
      <c r="N158" s="135" t="e">
        <f>'Y4 Log'!DZ63</f>
        <v>#DIV/0!</v>
      </c>
      <c r="P158" s="36" t="s">
        <v>58</v>
      </c>
      <c r="Q158" s="129" t="e">
        <f>'Y4 Log'!EH63</f>
        <v>#DIV/0!</v>
      </c>
      <c r="R158" s="129" t="e">
        <f>'Y4 Log'!EK63</f>
        <v>#DIV/0!</v>
      </c>
      <c r="S158" s="129" t="e">
        <f>'Y4 Log'!EN63</f>
        <v>#DIV/0!</v>
      </c>
      <c r="T158" s="135" t="e">
        <f>'Y4 Log'!EQ63</f>
        <v>#DIV/0!</v>
      </c>
      <c r="U158" s="135" t="e">
        <f>'Y4 Log'!ET63</f>
        <v>#DIV/0!</v>
      </c>
    </row>
    <row r="159" spans="1:21" x14ac:dyDescent="0.25">
      <c r="A159" s="446"/>
      <c r="B159" s="44" t="s">
        <v>67</v>
      </c>
      <c r="C159" s="152" t="e">
        <f>'Y4 Log'!BX64</f>
        <v>#DIV/0!</v>
      </c>
      <c r="D159" s="152" t="e">
        <f>'Y4 Log'!CA64</f>
        <v>#DIV/0!</v>
      </c>
      <c r="E159" s="152" t="e">
        <f>'Y4 Log'!CD64</f>
        <v>#DIV/0!</v>
      </c>
      <c r="F159" s="136" t="e">
        <f>'Y4 Log'!CG64</f>
        <v>#DIV/0!</v>
      </c>
      <c r="G159" s="136" t="e">
        <f>'Y4 Log'!CJ64</f>
        <v>#DIV/0!</v>
      </c>
      <c r="I159" s="44" t="s">
        <v>67</v>
      </c>
      <c r="J159" s="152" t="e">
        <f>'Y4 Log'!DN64</f>
        <v>#DIV/0!</v>
      </c>
      <c r="K159" s="152" t="e">
        <f>'Y4 Log'!DQ64</f>
        <v>#DIV/0!</v>
      </c>
      <c r="L159" s="152" t="e">
        <f>'Y4 Log'!DT64</f>
        <v>#DIV/0!</v>
      </c>
      <c r="M159" s="136" t="e">
        <f>'Y4 Log'!DW64</f>
        <v>#DIV/0!</v>
      </c>
      <c r="N159" s="136" t="e">
        <f>'Y4 Log'!DZ64</f>
        <v>#DIV/0!</v>
      </c>
      <c r="P159" s="44" t="s">
        <v>67</v>
      </c>
      <c r="Q159" s="129" t="e">
        <f>'Y4 Log'!EH64</f>
        <v>#DIV/0!</v>
      </c>
      <c r="R159" s="129" t="e">
        <f>'Y4 Log'!EK64</f>
        <v>#DIV/0!</v>
      </c>
      <c r="S159" s="129" t="e">
        <f>'Y4 Log'!EN64</f>
        <v>#DIV/0!</v>
      </c>
      <c r="T159" s="135" t="e">
        <f>'Y4 Log'!EQ64</f>
        <v>#DIV/0!</v>
      </c>
      <c r="U159" s="135" t="e">
        <f>'Y4 Log'!ET64</f>
        <v>#DIV/0!</v>
      </c>
    </row>
    <row r="160" spans="1:21" x14ac:dyDescent="0.25">
      <c r="A160" s="446"/>
      <c r="B160" s="36" t="s">
        <v>59</v>
      </c>
      <c r="C160" s="129" t="e">
        <f>'Y4 Log'!BX65</f>
        <v>#DIV/0!</v>
      </c>
      <c r="D160" s="129" t="e">
        <f>'Y4 Log'!CA65</f>
        <v>#DIV/0!</v>
      </c>
      <c r="E160" s="129" t="e">
        <f>'Y4 Log'!CD65</f>
        <v>#DIV/0!</v>
      </c>
      <c r="F160" s="135" t="e">
        <f>'Y4 Log'!CG65</f>
        <v>#DIV/0!</v>
      </c>
      <c r="G160" s="135" t="e">
        <f>'Y4 Log'!CJ65</f>
        <v>#DIV/0!</v>
      </c>
      <c r="I160" s="36" t="s">
        <v>59</v>
      </c>
      <c r="J160" s="129" t="e">
        <f>'Y4 Log'!DN65</f>
        <v>#DIV/0!</v>
      </c>
      <c r="K160" s="129" t="e">
        <f>'Y4 Log'!DQ65</f>
        <v>#DIV/0!</v>
      </c>
      <c r="L160" s="149" t="e">
        <f>'Y4 Log'!DT65</f>
        <v>#DIV/0!</v>
      </c>
      <c r="M160" s="135" t="e">
        <f>'Y4 Log'!DW65</f>
        <v>#DIV/0!</v>
      </c>
      <c r="N160" s="135" t="e">
        <f>'Y4 Log'!DZ65</f>
        <v>#DIV/0!</v>
      </c>
      <c r="P160" s="36" t="s">
        <v>59</v>
      </c>
      <c r="Q160" s="129" t="e">
        <f>'Y4 Log'!EH65</f>
        <v>#DIV/0!</v>
      </c>
      <c r="R160" s="129" t="e">
        <f>'Y4 Log'!EK65</f>
        <v>#DIV/0!</v>
      </c>
      <c r="S160" s="129" t="e">
        <f>'Y4 Log'!EN65</f>
        <v>#DIV/0!</v>
      </c>
      <c r="T160" s="135" t="e">
        <f>'Y4 Log'!EQ65</f>
        <v>#DIV/0!</v>
      </c>
      <c r="U160" s="135" t="e">
        <f>'Y4 Log'!ET65</f>
        <v>#DIV/0!</v>
      </c>
    </row>
    <row r="161" spans="1:21" x14ac:dyDescent="0.25">
      <c r="A161" s="446"/>
      <c r="B161" s="36" t="s">
        <v>65</v>
      </c>
      <c r="C161" s="129" t="e">
        <f>'Y4 Log'!BX66</f>
        <v>#DIV/0!</v>
      </c>
      <c r="D161" s="129" t="e">
        <f>'Y4 Log'!CA66</f>
        <v>#DIV/0!</v>
      </c>
      <c r="E161" s="129" t="e">
        <f>'Y4 Log'!CD66</f>
        <v>#DIV/0!</v>
      </c>
      <c r="F161" s="135" t="e">
        <f>'Y4 Log'!CG66</f>
        <v>#DIV/0!</v>
      </c>
      <c r="G161" s="135" t="e">
        <f>'Y4 Log'!CJ66</f>
        <v>#DIV/0!</v>
      </c>
      <c r="I161" s="36" t="s">
        <v>65</v>
      </c>
      <c r="J161" s="129" t="e">
        <f>'Y4 Log'!DN66</f>
        <v>#DIV/0!</v>
      </c>
      <c r="K161" s="129" t="e">
        <f>'Y4 Log'!DQ66</f>
        <v>#DIV/0!</v>
      </c>
      <c r="L161" s="149" t="e">
        <f>'Y4 Log'!DT66</f>
        <v>#DIV/0!</v>
      </c>
      <c r="M161" s="135" t="e">
        <f>'Y4 Log'!DW66</f>
        <v>#DIV/0!</v>
      </c>
      <c r="N161" s="135" t="e">
        <f>'Y4 Log'!DZ66</f>
        <v>#DIV/0!</v>
      </c>
      <c r="P161" s="36" t="s">
        <v>65</v>
      </c>
      <c r="Q161" s="129" t="e">
        <f>'Y4 Log'!EH66</f>
        <v>#DIV/0!</v>
      </c>
      <c r="R161" s="129" t="e">
        <f>'Y4 Log'!EK66</f>
        <v>#DIV/0!</v>
      </c>
      <c r="S161" s="129" t="e">
        <f>'Y4 Log'!EN66</f>
        <v>#DIV/0!</v>
      </c>
      <c r="T161" s="135" t="e">
        <f>'Y4 Log'!EQ66</f>
        <v>#DIV/0!</v>
      </c>
      <c r="U161" s="135" t="e">
        <f>'Y4 Log'!ET66</f>
        <v>#DIV/0!</v>
      </c>
    </row>
    <row r="162" spans="1:21" x14ac:dyDescent="0.25">
      <c r="A162" s="446"/>
      <c r="B162" s="44" t="s">
        <v>66</v>
      </c>
      <c r="C162" s="152" t="e">
        <f>'Y4 Log'!BX67</f>
        <v>#DIV/0!</v>
      </c>
      <c r="D162" s="152" t="e">
        <f>'Y4 Log'!CA67</f>
        <v>#DIV/0!</v>
      </c>
      <c r="E162" s="152" t="e">
        <f>'Y4 Log'!CD67</f>
        <v>#DIV/0!</v>
      </c>
      <c r="F162" s="136" t="e">
        <f>'Y4 Log'!CG67</f>
        <v>#DIV/0!</v>
      </c>
      <c r="G162" s="136" t="e">
        <f>'Y4 Log'!CJ67</f>
        <v>#DIV/0!</v>
      </c>
      <c r="I162" s="44" t="s">
        <v>66</v>
      </c>
      <c r="J162" s="152" t="e">
        <f>'Y4 Log'!DN67</f>
        <v>#DIV/0!</v>
      </c>
      <c r="K162" s="152" t="e">
        <f>'Y4 Log'!DQ67</f>
        <v>#DIV/0!</v>
      </c>
      <c r="L162" s="152" t="e">
        <f>'Y4 Log'!DT67</f>
        <v>#DIV/0!</v>
      </c>
      <c r="M162" s="136" t="e">
        <f>'Y4 Log'!DW67</f>
        <v>#DIV/0!</v>
      </c>
      <c r="N162" s="136" t="e">
        <f>'Y4 Log'!DZ67</f>
        <v>#DIV/0!</v>
      </c>
      <c r="P162" s="44" t="s">
        <v>66</v>
      </c>
      <c r="Q162" s="129" t="e">
        <f>'Y4 Log'!EH67</f>
        <v>#DIV/0!</v>
      </c>
      <c r="R162" s="129" t="e">
        <f>'Y4 Log'!EK67</f>
        <v>#DIV/0!</v>
      </c>
      <c r="S162" s="129" t="e">
        <f>'Y4 Log'!EN67</f>
        <v>#DIV/0!</v>
      </c>
      <c r="T162" s="135" t="e">
        <f>'Y4 Log'!EQ67</f>
        <v>#DIV/0!</v>
      </c>
      <c r="U162" s="135" t="e">
        <f>'Y4 Log'!ET67</f>
        <v>#DIV/0!</v>
      </c>
    </row>
    <row r="163" spans="1:21" x14ac:dyDescent="0.25">
      <c r="A163" s="446"/>
      <c r="B163" s="72" t="s">
        <v>72</v>
      </c>
      <c r="C163" s="129" t="e">
        <f>'Y4 Log'!BX68</f>
        <v>#DIV/0!</v>
      </c>
      <c r="D163" s="129" t="e">
        <f>'Y4 Log'!CA68</f>
        <v>#DIV/0!</v>
      </c>
      <c r="E163" s="129" t="e">
        <f>'Y4 Log'!CD68</f>
        <v>#DIV/0!</v>
      </c>
      <c r="F163" s="135" t="e">
        <f>'Y4 Log'!CG68</f>
        <v>#DIV/0!</v>
      </c>
      <c r="G163" s="135" t="e">
        <f>'Y4 Log'!CJ68</f>
        <v>#DIV/0!</v>
      </c>
      <c r="I163" s="72" t="s">
        <v>72</v>
      </c>
      <c r="J163" s="129" t="e">
        <f>'Y4 Log'!DN68</f>
        <v>#DIV/0!</v>
      </c>
      <c r="K163" s="129" t="e">
        <f>'Y4 Log'!DQ68</f>
        <v>#DIV/0!</v>
      </c>
      <c r="L163" s="149" t="e">
        <f>'Y4 Log'!DT68</f>
        <v>#DIV/0!</v>
      </c>
      <c r="M163" s="135" t="e">
        <f>'Y4 Log'!DW68</f>
        <v>#DIV/0!</v>
      </c>
      <c r="N163" s="135" t="e">
        <f>'Y4 Log'!DZ68</f>
        <v>#DIV/0!</v>
      </c>
      <c r="P163" s="72" t="s">
        <v>72</v>
      </c>
      <c r="Q163" s="129" t="e">
        <f>'Y4 Log'!EH68</f>
        <v>#DIV/0!</v>
      </c>
      <c r="R163" s="129" t="e">
        <f>'Y4 Log'!EK68</f>
        <v>#DIV/0!</v>
      </c>
      <c r="S163" s="129" t="e">
        <f>'Y4 Log'!EN68</f>
        <v>#DIV/0!</v>
      </c>
      <c r="T163" s="135" t="e">
        <f>'Y4 Log'!EQ68</f>
        <v>#DIV/0!</v>
      </c>
      <c r="U163" s="135" t="e">
        <f>'Y4 Log'!ET68</f>
        <v>#DIV/0!</v>
      </c>
    </row>
    <row r="164" spans="1:21" x14ac:dyDescent="0.25">
      <c r="A164" s="446"/>
      <c r="B164" s="72" t="s">
        <v>73</v>
      </c>
      <c r="C164" s="129" t="e">
        <f>'Y4 Log'!BX69</f>
        <v>#DIV/0!</v>
      </c>
      <c r="D164" s="129" t="e">
        <f>'Y4 Log'!CA69</f>
        <v>#DIV/0!</v>
      </c>
      <c r="E164" s="129" t="e">
        <f>'Y4 Log'!CD69</f>
        <v>#DIV/0!</v>
      </c>
      <c r="F164" s="135" t="e">
        <f>'Y4 Log'!CG69</f>
        <v>#DIV/0!</v>
      </c>
      <c r="G164" s="135" t="e">
        <f>'Y4 Log'!CJ69</f>
        <v>#DIV/0!</v>
      </c>
      <c r="I164" s="72" t="s">
        <v>73</v>
      </c>
      <c r="J164" s="129" t="e">
        <f>'Y4 Log'!DN69</f>
        <v>#DIV/0!</v>
      </c>
      <c r="K164" s="129" t="e">
        <f>'Y4 Log'!DQ69</f>
        <v>#DIV/0!</v>
      </c>
      <c r="L164" s="149" t="e">
        <f>'Y4 Log'!DT69</f>
        <v>#DIV/0!</v>
      </c>
      <c r="M164" s="135" t="e">
        <f>'Y4 Log'!DW69</f>
        <v>#DIV/0!</v>
      </c>
      <c r="N164" s="135" t="e">
        <f>'Y4 Log'!DZ69</f>
        <v>#DIV/0!</v>
      </c>
      <c r="P164" s="72" t="s">
        <v>73</v>
      </c>
      <c r="Q164" s="129" t="e">
        <f>'Y4 Log'!EH69</f>
        <v>#DIV/0!</v>
      </c>
      <c r="R164" s="129" t="e">
        <f>'Y4 Log'!EK69</f>
        <v>#DIV/0!</v>
      </c>
      <c r="S164" s="129" t="e">
        <f>'Y4 Log'!EN69</f>
        <v>#DIV/0!</v>
      </c>
      <c r="T164" s="135" t="e">
        <f>'Y4 Log'!EQ69</f>
        <v>#DIV/0!</v>
      </c>
      <c r="U164" s="135" t="e">
        <f>'Y4 Log'!ET69</f>
        <v>#DIV/0!</v>
      </c>
    </row>
    <row r="165" spans="1:21" x14ac:dyDescent="0.25">
      <c r="A165" s="446"/>
      <c r="B165" s="44" t="s">
        <v>74</v>
      </c>
      <c r="C165" s="152" t="e">
        <f>'Y4 Log'!BX70</f>
        <v>#DIV/0!</v>
      </c>
      <c r="D165" s="152" t="e">
        <f>'Y4 Log'!CA70</f>
        <v>#DIV/0!</v>
      </c>
      <c r="E165" s="152" t="e">
        <f>'Y4 Log'!CD70</f>
        <v>#DIV/0!</v>
      </c>
      <c r="F165" s="136" t="e">
        <f>'Y4 Log'!CG70</f>
        <v>#DIV/0!</v>
      </c>
      <c r="G165" s="136" t="e">
        <f>'Y4 Log'!CJ70</f>
        <v>#DIV/0!</v>
      </c>
      <c r="I165" s="44" t="s">
        <v>74</v>
      </c>
      <c r="J165" s="152" t="e">
        <f>'Y4 Log'!DN70</f>
        <v>#DIV/0!</v>
      </c>
      <c r="K165" s="152" t="e">
        <f>'Y4 Log'!DQ70</f>
        <v>#DIV/0!</v>
      </c>
      <c r="L165" s="152" t="e">
        <f>'Y4 Log'!DT70</f>
        <v>#DIV/0!</v>
      </c>
      <c r="M165" s="136" t="e">
        <f>'Y4 Log'!DW70</f>
        <v>#DIV/0!</v>
      </c>
      <c r="N165" s="136" t="e">
        <f>'Y4 Log'!DZ70</f>
        <v>#DIV/0!</v>
      </c>
      <c r="P165" s="44" t="s">
        <v>74</v>
      </c>
      <c r="Q165" s="129" t="e">
        <f>'Y4 Log'!EH70</f>
        <v>#DIV/0!</v>
      </c>
      <c r="R165" s="129" t="e">
        <f>'Y4 Log'!EK70</f>
        <v>#DIV/0!</v>
      </c>
      <c r="S165" s="129" t="e">
        <f>'Y4 Log'!EN70</f>
        <v>#DIV/0!</v>
      </c>
      <c r="T165" s="135" t="e">
        <f>'Y4 Log'!EQ70</f>
        <v>#DIV/0!</v>
      </c>
      <c r="U165" s="135" t="e">
        <f>'Y4 Log'!ET70</f>
        <v>#DIV/0!</v>
      </c>
    </row>
    <row r="167" spans="1:21" x14ac:dyDescent="0.25">
      <c r="A167" s="446" t="s">
        <v>29</v>
      </c>
      <c r="B167" s="3"/>
      <c r="C167" s="128"/>
      <c r="D167" s="128"/>
      <c r="E167" s="134"/>
      <c r="F167" s="134"/>
      <c r="G167" s="134"/>
      <c r="H167" s="3"/>
      <c r="I167" s="3"/>
      <c r="J167" s="133"/>
      <c r="K167" s="133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</row>
    <row r="168" spans="1:21" x14ac:dyDescent="0.25">
      <c r="A168" s="446"/>
      <c r="B168" s="5"/>
      <c r="C168" s="447" t="s">
        <v>95</v>
      </c>
      <c r="D168" s="448"/>
      <c r="E168" s="448"/>
      <c r="F168" s="448"/>
      <c r="G168" s="448"/>
      <c r="H168" s="5"/>
      <c r="I168" s="5"/>
      <c r="J168" s="445" t="s">
        <v>96</v>
      </c>
      <c r="K168" s="445"/>
      <c r="L168" s="445"/>
      <c r="M168" s="445"/>
      <c r="N168" s="445"/>
      <c r="P168" s="5"/>
      <c r="Q168" s="445" t="s">
        <v>123</v>
      </c>
      <c r="R168" s="445"/>
      <c r="S168" s="445"/>
      <c r="T168" s="445"/>
      <c r="U168" s="445"/>
    </row>
    <row r="169" spans="1:21" s="246" customFormat="1" ht="91.5" customHeight="1" x14ac:dyDescent="0.25">
      <c r="A169" s="446"/>
      <c r="B169" s="242"/>
      <c r="C169" s="235" t="s">
        <v>18</v>
      </c>
      <c r="D169" s="235" t="s">
        <v>19</v>
      </c>
      <c r="E169" s="249" t="s">
        <v>68</v>
      </c>
      <c r="F169" s="245" t="s">
        <v>20</v>
      </c>
      <c r="G169" s="245" t="s">
        <v>21</v>
      </c>
      <c r="J169" s="235" t="s">
        <v>18</v>
      </c>
      <c r="K169" s="235" t="s">
        <v>19</v>
      </c>
      <c r="L169" s="249" t="s">
        <v>68</v>
      </c>
      <c r="M169" s="245" t="s">
        <v>20</v>
      </c>
      <c r="N169" s="245" t="s">
        <v>21</v>
      </c>
      <c r="Q169" s="235" t="s">
        <v>18</v>
      </c>
      <c r="R169" s="235" t="s">
        <v>19</v>
      </c>
      <c r="S169" s="249" t="s">
        <v>68</v>
      </c>
      <c r="T169" s="245" t="s">
        <v>20</v>
      </c>
      <c r="U169" s="245" t="s">
        <v>21</v>
      </c>
    </row>
    <row r="170" spans="1:21" x14ac:dyDescent="0.25">
      <c r="A170" s="446"/>
      <c r="B170" s="1" t="s">
        <v>51</v>
      </c>
      <c r="C170" s="129" t="e">
        <f>'Y5 Log'!AL56</f>
        <v>#DIV/0!</v>
      </c>
      <c r="D170" s="129" t="e">
        <f>'Y5 Log'!AO56</f>
        <v>#DIV/0!</v>
      </c>
      <c r="E170" s="148" t="e">
        <f>'Y5 Log'!AR56</f>
        <v>#DIV/0!</v>
      </c>
      <c r="F170" s="135" t="e">
        <f>'Y5 Log'!AU56</f>
        <v>#DIV/0!</v>
      </c>
      <c r="G170" s="135" t="e">
        <f>'Y5 Log'!AX56</f>
        <v>#DIV/0!</v>
      </c>
      <c r="I170" s="1" t="s">
        <v>51</v>
      </c>
      <c r="J170" s="129" t="e">
        <f>'Y5 Log'!BI56</f>
        <v>#DIV/0!</v>
      </c>
      <c r="K170" s="129" t="e">
        <f>'Y5 Log'!BL56</f>
        <v>#DIV/0!</v>
      </c>
      <c r="L170" s="148" t="e">
        <f>'Y5 Log'!BO56</f>
        <v>#DIV/0!</v>
      </c>
      <c r="M170" s="135" t="e">
        <f>'Y5 Log'!BR56</f>
        <v>#DIV/0!</v>
      </c>
      <c r="N170" s="135" t="e">
        <f>'Y5 Log'!BU56</f>
        <v>#DIV/0!</v>
      </c>
      <c r="P170" s="1" t="s">
        <v>51</v>
      </c>
      <c r="Q170" s="129" t="e">
        <f>'Y5 Log'!CV56</f>
        <v>#DIV/0!</v>
      </c>
      <c r="R170" s="129" t="e">
        <f>'Y5 Log'!CY56</f>
        <v>#DIV/0!</v>
      </c>
      <c r="S170" s="148" t="e">
        <f>'Y5 Log'!DB56</f>
        <v>#DIV/0!</v>
      </c>
      <c r="T170" s="135" t="e">
        <f>'Y5 Log'!DE56</f>
        <v>#DIV/0!</v>
      </c>
      <c r="U170" s="135" t="e">
        <f>'Y5 Log'!DH56</f>
        <v>#DIV/0!</v>
      </c>
    </row>
    <row r="171" spans="1:21" x14ac:dyDescent="0.25">
      <c r="A171" s="446"/>
      <c r="B171" s="1" t="s">
        <v>63</v>
      </c>
      <c r="C171" s="129" t="e">
        <f>'Y5 Log'!AL57</f>
        <v>#DIV/0!</v>
      </c>
      <c r="D171" s="129" t="e">
        <f>'Y5 Log'!AO57</f>
        <v>#DIV/0!</v>
      </c>
      <c r="E171" s="148" t="e">
        <f>'Y5 Log'!AR57</f>
        <v>#DIV/0!</v>
      </c>
      <c r="F171" s="135" t="e">
        <f>'Y5 Log'!AU57</f>
        <v>#DIV/0!</v>
      </c>
      <c r="G171" s="135" t="e">
        <f>'Y5 Log'!AX57</f>
        <v>#DIV/0!</v>
      </c>
      <c r="I171" s="1" t="s">
        <v>63</v>
      </c>
      <c r="J171" s="129" t="e">
        <f>'Y5 Log'!BI57</f>
        <v>#DIV/0!</v>
      </c>
      <c r="K171" s="129" t="e">
        <f>'Y5 Log'!BL57</f>
        <v>#DIV/0!</v>
      </c>
      <c r="L171" s="148" t="e">
        <f>'Y5 Log'!BO57</f>
        <v>#DIV/0!</v>
      </c>
      <c r="M171" s="135" t="e">
        <f>'Y5 Log'!BR57</f>
        <v>#DIV/0!</v>
      </c>
      <c r="N171" s="135" t="e">
        <f>'Y5 Log'!BU57</f>
        <v>#DIV/0!</v>
      </c>
      <c r="P171" s="1" t="s">
        <v>63</v>
      </c>
      <c r="Q171" s="129" t="e">
        <f>'Y5 Log'!CV57</f>
        <v>#DIV/0!</v>
      </c>
      <c r="R171" s="129" t="e">
        <f>'Y5 Log'!CY57</f>
        <v>#DIV/0!</v>
      </c>
      <c r="S171" s="148" t="e">
        <f>'Y5 Log'!DB57</f>
        <v>#DIV/0!</v>
      </c>
      <c r="T171" s="135" t="e">
        <f>'Y5 Log'!DE57</f>
        <v>#DIV/0!</v>
      </c>
      <c r="U171" s="135" t="e">
        <f>'Y5 Log'!DH57</f>
        <v>#DIV/0!</v>
      </c>
    </row>
    <row r="172" spans="1:21" x14ac:dyDescent="0.25">
      <c r="A172" s="446"/>
      <c r="B172" s="1" t="s">
        <v>64</v>
      </c>
      <c r="C172" s="129" t="e">
        <f>'Y5 Log'!AL58</f>
        <v>#DIV/0!</v>
      </c>
      <c r="D172" s="129" t="e">
        <f>'Y5 Log'!AO58</f>
        <v>#DIV/0!</v>
      </c>
      <c r="E172" s="148" t="e">
        <f>'Y5 Log'!AR58</f>
        <v>#DIV/0!</v>
      </c>
      <c r="F172" s="135" t="e">
        <f>'Y5 Log'!AU58</f>
        <v>#DIV/0!</v>
      </c>
      <c r="G172" s="135" t="e">
        <f>'Y5 Log'!AX58</f>
        <v>#DIV/0!</v>
      </c>
      <c r="I172" s="1" t="s">
        <v>64</v>
      </c>
      <c r="J172" s="129" t="e">
        <f>'Y5 Log'!BI58</f>
        <v>#DIV/0!</v>
      </c>
      <c r="K172" s="129" t="e">
        <f>'Y5 Log'!BL58</f>
        <v>#DIV/0!</v>
      </c>
      <c r="L172" s="148" t="e">
        <f>'Y5 Log'!BO58</f>
        <v>#DIV/0!</v>
      </c>
      <c r="M172" s="135" t="e">
        <f>'Y5 Log'!BR58</f>
        <v>#DIV/0!</v>
      </c>
      <c r="N172" s="135" t="e">
        <f>'Y5 Log'!BU58</f>
        <v>#DIV/0!</v>
      </c>
      <c r="P172" s="1" t="s">
        <v>64</v>
      </c>
      <c r="Q172" s="129" t="e">
        <f>'Y5 Log'!CV58</f>
        <v>#DIV/0!</v>
      </c>
      <c r="R172" s="129" t="e">
        <f>'Y5 Log'!CY58</f>
        <v>#DIV/0!</v>
      </c>
      <c r="S172" s="148" t="e">
        <f>'Y5 Log'!DB58</f>
        <v>#DIV/0!</v>
      </c>
      <c r="T172" s="135" t="e">
        <f>'Y5 Log'!DE58</f>
        <v>#DIV/0!</v>
      </c>
      <c r="U172" s="135" t="e">
        <f>'Y5 Log'!DH58</f>
        <v>#DIV/0!</v>
      </c>
    </row>
    <row r="173" spans="1:21" x14ac:dyDescent="0.25">
      <c r="A173" s="446"/>
      <c r="B173" s="44" t="s">
        <v>55</v>
      </c>
      <c r="C173" s="152" t="e">
        <f>'Y5 Log'!AL59</f>
        <v>#DIV/0!</v>
      </c>
      <c r="D173" s="152" t="e">
        <f>'Y5 Log'!AO59</f>
        <v>#DIV/0!</v>
      </c>
      <c r="E173" s="152" t="e">
        <f>'Y5 Log'!AR59</f>
        <v>#DIV/0!</v>
      </c>
      <c r="F173" s="136" t="e">
        <f>'Y5 Log'!AU59</f>
        <v>#DIV/0!</v>
      </c>
      <c r="G173" s="136" t="e">
        <f>'Y5 Log'!AX59</f>
        <v>#DIV/0!</v>
      </c>
      <c r="I173" s="44" t="s">
        <v>55</v>
      </c>
      <c r="J173" s="152" t="e">
        <f>'Y5 Log'!BI59</f>
        <v>#DIV/0!</v>
      </c>
      <c r="K173" s="152" t="e">
        <f>'Y5 Log'!BL59</f>
        <v>#DIV/0!</v>
      </c>
      <c r="L173" s="152" t="e">
        <f>'Y5 Log'!BO59</f>
        <v>#DIV/0!</v>
      </c>
      <c r="M173" s="136" t="e">
        <f>'Y5 Log'!BR59</f>
        <v>#DIV/0!</v>
      </c>
      <c r="N173" s="136" t="e">
        <f>'Y5 Log'!BU59</f>
        <v>#DIV/0!</v>
      </c>
      <c r="P173" s="44" t="s">
        <v>55</v>
      </c>
      <c r="Q173" s="226" t="e">
        <f>'Y5 Log'!CV59</f>
        <v>#DIV/0!</v>
      </c>
      <c r="R173" s="226" t="e">
        <f>'Y5 Log'!CY59</f>
        <v>#DIV/0!</v>
      </c>
      <c r="S173" s="253" t="e">
        <f>'Y5 Log'!DB59</f>
        <v>#DIV/0!</v>
      </c>
      <c r="T173" s="254" t="e">
        <f>'Y5 Log'!DE59</f>
        <v>#DIV/0!</v>
      </c>
      <c r="U173" s="254" t="e">
        <f>'Y5 Log'!DH59</f>
        <v>#DIV/0!</v>
      </c>
    </row>
    <row r="174" spans="1:21" x14ac:dyDescent="0.25">
      <c r="A174" s="446"/>
      <c r="B174" s="36" t="s">
        <v>57</v>
      </c>
      <c r="C174" s="129" t="e">
        <f>'Y5 Log'!AL60</f>
        <v>#DIV/0!</v>
      </c>
      <c r="D174" s="129" t="e">
        <f>'Y5 Log'!AO60</f>
        <v>#DIV/0!</v>
      </c>
      <c r="E174" s="148" t="e">
        <f>'Y5 Log'!AR60</f>
        <v>#DIV/0!</v>
      </c>
      <c r="F174" s="135" t="e">
        <f>'Y5 Log'!AU60</f>
        <v>#DIV/0!</v>
      </c>
      <c r="G174" s="135" t="e">
        <f>'Y5 Log'!AX60</f>
        <v>#DIV/0!</v>
      </c>
      <c r="I174" s="36" t="s">
        <v>57</v>
      </c>
      <c r="J174" s="129" t="e">
        <f>'Y5 Log'!BI60</f>
        <v>#DIV/0!</v>
      </c>
      <c r="K174" s="129" t="e">
        <f>'Y5 Log'!BL60</f>
        <v>#DIV/0!</v>
      </c>
      <c r="L174" s="148" t="e">
        <f>'Y5 Log'!BO60</f>
        <v>#DIV/0!</v>
      </c>
      <c r="M174" s="135" t="e">
        <f>'Y5 Log'!BR60</f>
        <v>#DIV/0!</v>
      </c>
      <c r="N174" s="135" t="e">
        <f>'Y5 Log'!BU60</f>
        <v>#DIV/0!</v>
      </c>
      <c r="P174" s="36" t="s">
        <v>57</v>
      </c>
      <c r="Q174" s="129" t="e">
        <f>'Y5 Log'!CV60</f>
        <v>#DIV/0!</v>
      </c>
      <c r="R174" s="129" t="e">
        <f>'Y5 Log'!CY60</f>
        <v>#DIV/0!</v>
      </c>
      <c r="S174" s="148" t="e">
        <f>'Y5 Log'!DB60</f>
        <v>#DIV/0!</v>
      </c>
      <c r="T174" s="135" t="e">
        <f>'Y5 Log'!DE60</f>
        <v>#DIV/0!</v>
      </c>
      <c r="U174" s="135" t="e">
        <f>'Y5 Log'!DH60</f>
        <v>#DIV/0!</v>
      </c>
    </row>
    <row r="175" spans="1:21" x14ac:dyDescent="0.25">
      <c r="A175" s="446"/>
      <c r="B175" s="36" t="s">
        <v>58</v>
      </c>
      <c r="C175" s="129" t="e">
        <f>'Y5 Log'!AL61</f>
        <v>#DIV/0!</v>
      </c>
      <c r="D175" s="129" t="e">
        <f>'Y5 Log'!AO61</f>
        <v>#DIV/0!</v>
      </c>
      <c r="E175" s="148" t="e">
        <f>'Y5 Log'!AR61</f>
        <v>#DIV/0!</v>
      </c>
      <c r="F175" s="135" t="e">
        <f>'Y5 Log'!AU61</f>
        <v>#DIV/0!</v>
      </c>
      <c r="G175" s="135" t="e">
        <f>'Y5 Log'!AX61</f>
        <v>#DIV/0!</v>
      </c>
      <c r="I175" s="36" t="s">
        <v>58</v>
      </c>
      <c r="J175" s="129" t="e">
        <f>'Y5 Log'!BI61</f>
        <v>#DIV/0!</v>
      </c>
      <c r="K175" s="129" t="e">
        <f>'Y5 Log'!BL61</f>
        <v>#DIV/0!</v>
      </c>
      <c r="L175" s="148" t="e">
        <f>'Y5 Log'!BO61</f>
        <v>#DIV/0!</v>
      </c>
      <c r="M175" s="135" t="e">
        <f>'Y5 Log'!BR61</f>
        <v>#DIV/0!</v>
      </c>
      <c r="N175" s="135" t="e">
        <f>'Y5 Log'!BU61</f>
        <v>#DIV/0!</v>
      </c>
      <c r="P175" s="36" t="s">
        <v>58</v>
      </c>
      <c r="Q175" s="129" t="e">
        <f>'Y5 Log'!CV61</f>
        <v>#DIV/0!</v>
      </c>
      <c r="R175" s="129" t="e">
        <f>'Y5 Log'!CY61</f>
        <v>#DIV/0!</v>
      </c>
      <c r="S175" s="148" t="e">
        <f>'Y5 Log'!DB61</f>
        <v>#DIV/0!</v>
      </c>
      <c r="T175" s="135" t="e">
        <f>'Y5 Log'!DE61</f>
        <v>#DIV/0!</v>
      </c>
      <c r="U175" s="135" t="e">
        <f>'Y5 Log'!DH61</f>
        <v>#DIV/0!</v>
      </c>
    </row>
    <row r="176" spans="1:21" x14ac:dyDescent="0.25">
      <c r="A176" s="446"/>
      <c r="B176" s="44" t="s">
        <v>67</v>
      </c>
      <c r="C176" s="152" t="e">
        <f>'Y5 Log'!AL62</f>
        <v>#DIV/0!</v>
      </c>
      <c r="D176" s="152" t="e">
        <f>'Y5 Log'!AO62</f>
        <v>#DIV/0!</v>
      </c>
      <c r="E176" s="152" t="e">
        <f>'Y5 Log'!AR62</f>
        <v>#DIV/0!</v>
      </c>
      <c r="F176" s="136" t="e">
        <f>'Y5 Log'!AU62</f>
        <v>#DIV/0!</v>
      </c>
      <c r="G176" s="136" t="e">
        <f>'Y5 Log'!AX62</f>
        <v>#DIV/0!</v>
      </c>
      <c r="I176" s="44" t="s">
        <v>67</v>
      </c>
      <c r="J176" s="152" t="e">
        <f>'Y5 Log'!BI62</f>
        <v>#DIV/0!</v>
      </c>
      <c r="K176" s="152" t="e">
        <f>'Y5 Log'!BL62</f>
        <v>#DIV/0!</v>
      </c>
      <c r="L176" s="152" t="e">
        <f>'Y5 Log'!BO62</f>
        <v>#DIV/0!</v>
      </c>
      <c r="M176" s="136" t="e">
        <f>'Y5 Log'!BR62</f>
        <v>#DIV/0!</v>
      </c>
      <c r="N176" s="136" t="e">
        <f>'Y5 Log'!BU62</f>
        <v>#DIV/0!</v>
      </c>
      <c r="P176" s="44" t="s">
        <v>67</v>
      </c>
      <c r="Q176" s="226" t="e">
        <f>'Y5 Log'!CV62</f>
        <v>#DIV/0!</v>
      </c>
      <c r="R176" s="226" t="e">
        <f>'Y5 Log'!CY62</f>
        <v>#DIV/0!</v>
      </c>
      <c r="S176" s="253" t="e">
        <f>'Y5 Log'!DB62</f>
        <v>#DIV/0!</v>
      </c>
      <c r="T176" s="254" t="e">
        <f>'Y5 Log'!DE62</f>
        <v>#DIV/0!</v>
      </c>
      <c r="U176" s="254" t="e">
        <f>'Y5 Log'!DH62</f>
        <v>#DIV/0!</v>
      </c>
    </row>
    <row r="177" spans="1:21" x14ac:dyDescent="0.25">
      <c r="A177" s="446"/>
      <c r="B177" s="36" t="s">
        <v>59</v>
      </c>
      <c r="C177" s="129" t="e">
        <f>'Y5 Log'!AL63</f>
        <v>#DIV/0!</v>
      </c>
      <c r="D177" s="129" t="e">
        <f>'Y5 Log'!AO63</f>
        <v>#DIV/0!</v>
      </c>
      <c r="E177" s="148" t="e">
        <f>'Y5 Log'!AR63</f>
        <v>#DIV/0!</v>
      </c>
      <c r="F177" s="135" t="e">
        <f>'Y5 Log'!AU63</f>
        <v>#DIV/0!</v>
      </c>
      <c r="G177" s="135" t="e">
        <f>'Y5 Log'!AX63</f>
        <v>#DIV/0!</v>
      </c>
      <c r="I177" s="36" t="s">
        <v>59</v>
      </c>
      <c r="J177" s="129" t="e">
        <f>'Y5 Log'!BI63</f>
        <v>#DIV/0!</v>
      </c>
      <c r="K177" s="129" t="e">
        <f>'Y5 Log'!BL63</f>
        <v>#DIV/0!</v>
      </c>
      <c r="L177" s="148" t="e">
        <f>'Y5 Log'!BO63</f>
        <v>#DIV/0!</v>
      </c>
      <c r="M177" s="135" t="e">
        <f>'Y5 Log'!BR63</f>
        <v>#DIV/0!</v>
      </c>
      <c r="N177" s="135" t="e">
        <f>'Y5 Log'!BU63</f>
        <v>#DIV/0!</v>
      </c>
      <c r="P177" s="36" t="s">
        <v>59</v>
      </c>
      <c r="Q177" s="129" t="e">
        <f>'Y5 Log'!CV63</f>
        <v>#DIV/0!</v>
      </c>
      <c r="R177" s="129" t="e">
        <f>'Y5 Log'!CY63</f>
        <v>#DIV/0!</v>
      </c>
      <c r="S177" s="148" t="e">
        <f>'Y5 Log'!DB63</f>
        <v>#DIV/0!</v>
      </c>
      <c r="T177" s="135" t="e">
        <f>'Y5 Log'!DE63</f>
        <v>#DIV/0!</v>
      </c>
      <c r="U177" s="135" t="e">
        <f>'Y5 Log'!DH63</f>
        <v>#DIV/0!</v>
      </c>
    </row>
    <row r="178" spans="1:21" x14ac:dyDescent="0.25">
      <c r="A178" s="446"/>
      <c r="B178" s="36" t="s">
        <v>65</v>
      </c>
      <c r="C178" s="129" t="e">
        <f>'Y5 Log'!AL64</f>
        <v>#DIV/0!</v>
      </c>
      <c r="D178" s="129" t="e">
        <f>'Y5 Log'!AO64</f>
        <v>#DIV/0!</v>
      </c>
      <c r="E178" s="148" t="e">
        <f>'Y5 Log'!AR64</f>
        <v>#DIV/0!</v>
      </c>
      <c r="F178" s="135" t="e">
        <f>'Y5 Log'!AU64</f>
        <v>#DIV/0!</v>
      </c>
      <c r="G178" s="135" t="e">
        <f>'Y5 Log'!AX64</f>
        <v>#DIV/0!</v>
      </c>
      <c r="I178" s="36" t="s">
        <v>65</v>
      </c>
      <c r="J178" s="129" t="e">
        <f>'Y5 Log'!BI64</f>
        <v>#DIV/0!</v>
      </c>
      <c r="K178" s="129" t="e">
        <f>'Y5 Log'!BL64</f>
        <v>#DIV/0!</v>
      </c>
      <c r="L178" s="148" t="e">
        <f>'Y5 Log'!BO64</f>
        <v>#DIV/0!</v>
      </c>
      <c r="M178" s="135" t="e">
        <f>'Y5 Log'!BR64</f>
        <v>#DIV/0!</v>
      </c>
      <c r="N178" s="135" t="e">
        <f>'Y5 Log'!BU64</f>
        <v>#DIV/0!</v>
      </c>
      <c r="P178" s="36" t="s">
        <v>65</v>
      </c>
      <c r="Q178" s="129" t="e">
        <f>'Y5 Log'!CV64</f>
        <v>#DIV/0!</v>
      </c>
      <c r="R178" s="129" t="e">
        <f>'Y5 Log'!CY64</f>
        <v>#DIV/0!</v>
      </c>
      <c r="S178" s="148" t="e">
        <f>'Y5 Log'!DB64</f>
        <v>#DIV/0!</v>
      </c>
      <c r="T178" s="135" t="e">
        <f>'Y5 Log'!DE64</f>
        <v>#DIV/0!</v>
      </c>
      <c r="U178" s="135" t="e">
        <f>'Y5 Log'!DH64</f>
        <v>#DIV/0!</v>
      </c>
    </row>
    <row r="179" spans="1:21" x14ac:dyDescent="0.25">
      <c r="A179" s="446"/>
      <c r="B179" s="44" t="s">
        <v>66</v>
      </c>
      <c r="C179" s="152" t="e">
        <f>'Y5 Log'!AL65</f>
        <v>#DIV/0!</v>
      </c>
      <c r="D179" s="152" t="e">
        <f>'Y5 Log'!AO65</f>
        <v>#DIV/0!</v>
      </c>
      <c r="E179" s="152" t="e">
        <f>'Y5 Log'!AR65</f>
        <v>#DIV/0!</v>
      </c>
      <c r="F179" s="136" t="e">
        <f>'Y5 Log'!AU65</f>
        <v>#DIV/0!</v>
      </c>
      <c r="G179" s="136" t="e">
        <f>'Y5 Log'!AX65</f>
        <v>#DIV/0!</v>
      </c>
      <c r="I179" s="44" t="s">
        <v>66</v>
      </c>
      <c r="J179" s="152" t="e">
        <f>'Y5 Log'!BI65</f>
        <v>#DIV/0!</v>
      </c>
      <c r="K179" s="152" t="e">
        <f>'Y5 Log'!BL65</f>
        <v>#DIV/0!</v>
      </c>
      <c r="L179" s="152" t="e">
        <f>'Y5 Log'!BO65</f>
        <v>#DIV/0!</v>
      </c>
      <c r="M179" s="136" t="e">
        <f>'Y5 Log'!BR65</f>
        <v>#DIV/0!</v>
      </c>
      <c r="N179" s="136" t="e">
        <f>'Y5 Log'!BU65</f>
        <v>#DIV/0!</v>
      </c>
      <c r="P179" s="44" t="s">
        <v>66</v>
      </c>
      <c r="Q179" s="226" t="e">
        <f>'Y5 Log'!CV65</f>
        <v>#DIV/0!</v>
      </c>
      <c r="R179" s="226" t="e">
        <f>'Y5 Log'!CY65</f>
        <v>#DIV/0!</v>
      </c>
      <c r="S179" s="253" t="e">
        <f>'Y5 Log'!DB65</f>
        <v>#DIV/0!</v>
      </c>
      <c r="T179" s="254" t="e">
        <f>'Y5 Log'!DE65</f>
        <v>#DIV/0!</v>
      </c>
      <c r="U179" s="254" t="e">
        <f>'Y5 Log'!DH65</f>
        <v>#DIV/0!</v>
      </c>
    </row>
    <row r="180" spans="1:21" x14ac:dyDescent="0.25">
      <c r="A180" s="446"/>
      <c r="B180" s="72" t="s">
        <v>72</v>
      </c>
      <c r="C180" s="129" t="e">
        <f>'Y5 Log'!AL66</f>
        <v>#DIV/0!</v>
      </c>
      <c r="D180" s="129" t="e">
        <f>'Y5 Log'!AO66</f>
        <v>#DIV/0!</v>
      </c>
      <c r="E180" s="148" t="e">
        <f>'Y5 Log'!AR66</f>
        <v>#DIV/0!</v>
      </c>
      <c r="F180" s="135" t="e">
        <f>'Y5 Log'!AU66</f>
        <v>#DIV/0!</v>
      </c>
      <c r="G180" s="135" t="e">
        <f>'Y5 Log'!AX66</f>
        <v>#DIV/0!</v>
      </c>
      <c r="I180" s="72" t="s">
        <v>72</v>
      </c>
      <c r="J180" s="129" t="e">
        <f>'Y5 Log'!BI66</f>
        <v>#DIV/0!</v>
      </c>
      <c r="K180" s="129" t="e">
        <f>'Y5 Log'!BL66</f>
        <v>#DIV/0!</v>
      </c>
      <c r="L180" s="148" t="e">
        <f>'Y5 Log'!BO66</f>
        <v>#DIV/0!</v>
      </c>
      <c r="M180" s="135" t="e">
        <f>'Y5 Log'!BR66</f>
        <v>#DIV/0!</v>
      </c>
      <c r="N180" s="135" t="e">
        <f>'Y5 Log'!BU66</f>
        <v>#DIV/0!</v>
      </c>
      <c r="P180" s="72" t="s">
        <v>72</v>
      </c>
      <c r="Q180" s="129" t="e">
        <f>'Y5 Log'!CV66</f>
        <v>#DIV/0!</v>
      </c>
      <c r="R180" s="129" t="e">
        <f>'Y5 Log'!CY66</f>
        <v>#DIV/0!</v>
      </c>
      <c r="S180" s="148" t="e">
        <f>'Y5 Log'!DB66</f>
        <v>#DIV/0!</v>
      </c>
      <c r="T180" s="135" t="e">
        <f>'Y5 Log'!DE66</f>
        <v>#DIV/0!</v>
      </c>
      <c r="U180" s="135" t="e">
        <f>'Y5 Log'!DH66</f>
        <v>#DIV/0!</v>
      </c>
    </row>
    <row r="181" spans="1:21" x14ac:dyDescent="0.25">
      <c r="A181" s="446"/>
      <c r="B181" s="72" t="s">
        <v>73</v>
      </c>
      <c r="C181" s="129" t="e">
        <f>'Y5 Log'!AL67</f>
        <v>#DIV/0!</v>
      </c>
      <c r="D181" s="129" t="e">
        <f>'Y5 Log'!AO67</f>
        <v>#DIV/0!</v>
      </c>
      <c r="E181" s="148" t="e">
        <f>'Y5 Log'!AR67</f>
        <v>#DIV/0!</v>
      </c>
      <c r="F181" s="135" t="e">
        <f>'Y5 Log'!AU67</f>
        <v>#DIV/0!</v>
      </c>
      <c r="G181" s="135" t="e">
        <f>'Y5 Log'!AX67</f>
        <v>#DIV/0!</v>
      </c>
      <c r="I181" s="72" t="s">
        <v>73</v>
      </c>
      <c r="J181" s="129" t="e">
        <f>'Y5 Log'!BI67</f>
        <v>#DIV/0!</v>
      </c>
      <c r="K181" s="129" t="e">
        <f>'Y5 Log'!BL67</f>
        <v>#DIV/0!</v>
      </c>
      <c r="L181" s="148" t="e">
        <f>'Y5 Log'!BO67</f>
        <v>#DIV/0!</v>
      </c>
      <c r="M181" s="135" t="e">
        <f>'Y5 Log'!BR67</f>
        <v>#DIV/0!</v>
      </c>
      <c r="N181" s="135" t="e">
        <f>'Y5 Log'!BU67</f>
        <v>#DIV/0!</v>
      </c>
      <c r="P181" s="72" t="s">
        <v>73</v>
      </c>
      <c r="Q181" s="129" t="e">
        <f>'Y5 Log'!CV67</f>
        <v>#DIV/0!</v>
      </c>
      <c r="R181" s="129" t="e">
        <f>'Y5 Log'!CY67</f>
        <v>#DIV/0!</v>
      </c>
      <c r="S181" s="148" t="e">
        <f>'Y5 Log'!DB67</f>
        <v>#DIV/0!</v>
      </c>
      <c r="T181" s="135" t="e">
        <f>'Y5 Log'!DE67</f>
        <v>#DIV/0!</v>
      </c>
      <c r="U181" s="135" t="e">
        <f>'Y5 Log'!DH67</f>
        <v>#DIV/0!</v>
      </c>
    </row>
    <row r="182" spans="1:21" x14ac:dyDescent="0.25">
      <c r="A182" s="446"/>
      <c r="B182" s="44" t="s">
        <v>74</v>
      </c>
      <c r="C182" s="152" t="e">
        <f>'Y5 Log'!AL68</f>
        <v>#DIV/0!</v>
      </c>
      <c r="D182" s="152" t="e">
        <f>'Y5 Log'!AO68</f>
        <v>#DIV/0!</v>
      </c>
      <c r="E182" s="152" t="e">
        <f>'Y5 Log'!AR68</f>
        <v>#DIV/0!</v>
      </c>
      <c r="F182" s="136" t="e">
        <f>'Y5 Log'!AU68</f>
        <v>#DIV/0!</v>
      </c>
      <c r="G182" s="136" t="e">
        <f>'Y5 Log'!AX68</f>
        <v>#DIV/0!</v>
      </c>
      <c r="I182" s="44" t="s">
        <v>74</v>
      </c>
      <c r="J182" s="152" t="e">
        <f>'Y5 Log'!BI68</f>
        <v>#DIV/0!</v>
      </c>
      <c r="K182" s="152" t="e">
        <f>'Y5 Log'!BL68</f>
        <v>#DIV/0!</v>
      </c>
      <c r="L182" s="152" t="e">
        <f>'Y5 Log'!BO68</f>
        <v>#DIV/0!</v>
      </c>
      <c r="M182" s="136" t="e">
        <f>'Y5 Log'!BR68</f>
        <v>#DIV/0!</v>
      </c>
      <c r="N182" s="136" t="e">
        <f>'Y5 Log'!BU68</f>
        <v>#DIV/0!</v>
      </c>
      <c r="P182" s="44" t="s">
        <v>74</v>
      </c>
      <c r="Q182" s="226" t="e">
        <f>'Y5 Log'!CV68</f>
        <v>#DIV/0!</v>
      </c>
      <c r="R182" s="226" t="e">
        <f>'Y5 Log'!CY68</f>
        <v>#DIV/0!</v>
      </c>
      <c r="S182" s="253" t="e">
        <f>'Y5 Log'!DB68</f>
        <v>#DIV/0!</v>
      </c>
      <c r="T182" s="254" t="e">
        <f>'Y5 Log'!DE68</f>
        <v>#DIV/0!</v>
      </c>
      <c r="U182" s="254" t="e">
        <f>'Y5 Log'!DH68</f>
        <v>#DIV/0!</v>
      </c>
    </row>
    <row r="183" spans="1:21" x14ac:dyDescent="0.25">
      <c r="A183" s="446"/>
      <c r="B183" s="5"/>
      <c r="C183" s="5"/>
      <c r="D183" s="5"/>
      <c r="E183" s="137"/>
      <c r="F183" s="137"/>
      <c r="G183" s="137"/>
      <c r="H183" s="46"/>
      <c r="I183" s="46"/>
      <c r="L183" s="137"/>
      <c r="M183" s="137"/>
      <c r="N183" s="137"/>
    </row>
    <row r="184" spans="1:21" x14ac:dyDescent="0.25">
      <c r="A184" s="446"/>
      <c r="B184" s="5"/>
      <c r="C184" s="444" t="s">
        <v>97</v>
      </c>
      <c r="D184" s="444"/>
      <c r="E184" s="444"/>
      <c r="F184" s="444"/>
      <c r="G184" s="444"/>
      <c r="H184" s="46"/>
      <c r="I184" s="46"/>
      <c r="J184" s="444" t="s">
        <v>98</v>
      </c>
      <c r="K184" s="444"/>
      <c r="L184" s="444"/>
      <c r="M184" s="444"/>
      <c r="N184" s="444"/>
      <c r="Q184" s="444" t="s">
        <v>135</v>
      </c>
      <c r="R184" s="444"/>
      <c r="S184" s="444"/>
      <c r="T184" s="444"/>
      <c r="U184" s="444"/>
    </row>
    <row r="185" spans="1:21" s="246" customFormat="1" ht="102.75" customHeight="1" x14ac:dyDescent="0.25">
      <c r="A185" s="446"/>
      <c r="C185" s="235" t="s">
        <v>18</v>
      </c>
      <c r="D185" s="235" t="s">
        <v>19</v>
      </c>
      <c r="E185" s="249" t="s">
        <v>68</v>
      </c>
      <c r="F185" s="245" t="s">
        <v>20</v>
      </c>
      <c r="G185" s="245" t="s">
        <v>21</v>
      </c>
      <c r="J185" s="235" t="s">
        <v>18</v>
      </c>
      <c r="K185" s="235" t="s">
        <v>19</v>
      </c>
      <c r="L185" s="249" t="s">
        <v>68</v>
      </c>
      <c r="M185" s="245" t="s">
        <v>20</v>
      </c>
      <c r="N185" s="245" t="s">
        <v>21</v>
      </c>
      <c r="P185" s="238"/>
      <c r="Q185" s="235" t="s">
        <v>18</v>
      </c>
      <c r="R185" s="235" t="s">
        <v>19</v>
      </c>
      <c r="S185" s="249" t="s">
        <v>68</v>
      </c>
      <c r="T185" s="245" t="s">
        <v>20</v>
      </c>
      <c r="U185" s="245" t="s">
        <v>21</v>
      </c>
    </row>
    <row r="186" spans="1:21" x14ac:dyDescent="0.25">
      <c r="A186" s="446"/>
      <c r="B186" s="1" t="s">
        <v>51</v>
      </c>
      <c r="C186" s="129" t="e">
        <f>'Y5 Log'!CB56</f>
        <v>#DIV/0!</v>
      </c>
      <c r="D186" s="129" t="e">
        <f>'Y5 Log'!CE56</f>
        <v>#DIV/0!</v>
      </c>
      <c r="E186" s="148" t="e">
        <f>'Y5 Log'!CH56</f>
        <v>#DIV/0!</v>
      </c>
      <c r="F186" s="135" t="e">
        <f>'Y5 Log'!CK56</f>
        <v>#DIV/0!</v>
      </c>
      <c r="G186" s="135" t="e">
        <f>'Y5 Log'!CN56</f>
        <v>#DIV/0!</v>
      </c>
      <c r="I186" s="1" t="s">
        <v>51</v>
      </c>
      <c r="J186" s="129">
        <f>'Y5 Log'!DT56</f>
        <v>0</v>
      </c>
      <c r="K186" s="129">
        <f>'Y5 Log'!DW56</f>
        <v>0</v>
      </c>
      <c r="L186" s="148">
        <f>'Y5 Log'!DZ56</f>
        <v>0</v>
      </c>
      <c r="M186" s="135">
        <f>'Y5 Log'!EC56</f>
        <v>0</v>
      </c>
      <c r="N186" s="135" t="e">
        <f>'Y5 Log'!EF56</f>
        <v>#DIV/0!</v>
      </c>
      <c r="P186" s="1" t="s">
        <v>51</v>
      </c>
      <c r="Q186" s="129">
        <f>'Y5 Log'!EN56</f>
        <v>0.36</v>
      </c>
      <c r="R186" s="129">
        <f>'Y5 Log'!EQ56</f>
        <v>0.5</v>
      </c>
      <c r="S186" s="148">
        <f>'Y5 Log'!ET56</f>
        <v>0.78</v>
      </c>
      <c r="T186" s="135">
        <f>'Y5 Log'!EW56</f>
        <v>-3.94</v>
      </c>
      <c r="U186" s="135">
        <f>'Y5 Log'!FB56</f>
        <v>-4.3</v>
      </c>
    </row>
    <row r="187" spans="1:21" x14ac:dyDescent="0.25">
      <c r="A187" s="446"/>
      <c r="B187" s="1" t="s">
        <v>63</v>
      </c>
      <c r="C187" s="129" t="e">
        <f>'Y5 Log'!CB57</f>
        <v>#DIV/0!</v>
      </c>
      <c r="D187" s="129" t="e">
        <f>'Y5 Log'!CE57</f>
        <v>#DIV/0!</v>
      </c>
      <c r="E187" s="148" t="e">
        <f>'Y5 Log'!CH57</f>
        <v>#DIV/0!</v>
      </c>
      <c r="F187" s="135" t="e">
        <f>'Y5 Log'!CK57</f>
        <v>#DIV/0!</v>
      </c>
      <c r="G187" s="135" t="e">
        <f>'Y5 Log'!CN57</f>
        <v>#DIV/0!</v>
      </c>
      <c r="I187" s="1" t="s">
        <v>63</v>
      </c>
      <c r="J187" s="129">
        <f>'Y5 Log'!DT57</f>
        <v>0</v>
      </c>
      <c r="K187" s="129">
        <f>'Y5 Log'!DW57</f>
        <v>0</v>
      </c>
      <c r="L187" s="148">
        <f>'Y5 Log'!DZ57</f>
        <v>0</v>
      </c>
      <c r="M187" s="135">
        <f>'Y5 Log'!EC57</f>
        <v>0</v>
      </c>
      <c r="N187" s="135" t="e">
        <f>'Y5 Log'!EF57</f>
        <v>#DIV/0!</v>
      </c>
      <c r="P187" s="1" t="s">
        <v>63</v>
      </c>
      <c r="Q187" s="129" t="e">
        <f>'Y5 Log'!EN57</f>
        <v>#DIV/0!</v>
      </c>
      <c r="R187" s="129" t="e">
        <f>'Y5 Log'!EQ57</f>
        <v>#DIV/0!</v>
      </c>
      <c r="S187" s="148" t="e">
        <f>'Y5 Log'!ET57</f>
        <v>#DIV/0!</v>
      </c>
      <c r="T187" s="135" t="e">
        <f>'Y5 Log'!EW57</f>
        <v>#DIV/0!</v>
      </c>
      <c r="U187" s="135" t="e">
        <f>'Y5 Log'!FB57</f>
        <v>#DIV/0!</v>
      </c>
    </row>
    <row r="188" spans="1:21" x14ac:dyDescent="0.25">
      <c r="A188" s="446"/>
      <c r="B188" s="1" t="s">
        <v>64</v>
      </c>
      <c r="C188" s="129" t="e">
        <f>'Y5 Log'!CB58</f>
        <v>#DIV/0!</v>
      </c>
      <c r="D188" s="129" t="e">
        <f>'Y5 Log'!CE58</f>
        <v>#DIV/0!</v>
      </c>
      <c r="E188" s="148" t="e">
        <f>'Y5 Log'!CH58</f>
        <v>#DIV/0!</v>
      </c>
      <c r="F188" s="135" t="e">
        <f>'Y5 Log'!CK58</f>
        <v>#DIV/0!</v>
      </c>
      <c r="G188" s="135" t="e">
        <f>'Y5 Log'!CN58</f>
        <v>#DIV/0!</v>
      </c>
      <c r="I188" s="1" t="s">
        <v>64</v>
      </c>
      <c r="J188" s="129">
        <f>'Y5 Log'!DT58</f>
        <v>0</v>
      </c>
      <c r="K188" s="129">
        <f>'Y5 Log'!DW58</f>
        <v>0</v>
      </c>
      <c r="L188" s="148">
        <f>'Y5 Log'!DZ58</f>
        <v>0</v>
      </c>
      <c r="M188" s="135">
        <f>'Y5 Log'!EC58</f>
        <v>0</v>
      </c>
      <c r="N188" s="135" t="e">
        <f>'Y5 Log'!EF58</f>
        <v>#DIV/0!</v>
      </c>
      <c r="P188" s="1" t="s">
        <v>64</v>
      </c>
      <c r="Q188" s="129" t="e">
        <f>'Y5 Log'!EN58</f>
        <v>#DIV/0!</v>
      </c>
      <c r="R188" s="129" t="e">
        <f>'Y5 Log'!EQ58</f>
        <v>#DIV/0!</v>
      </c>
      <c r="S188" s="148" t="e">
        <f>'Y5 Log'!ET58</f>
        <v>#DIV/0!</v>
      </c>
      <c r="T188" s="135" t="e">
        <f>'Y5 Log'!EW58</f>
        <v>#DIV/0!</v>
      </c>
      <c r="U188" s="135" t="e">
        <f>'Y5 Log'!FB58</f>
        <v>#DIV/0!</v>
      </c>
    </row>
    <row r="189" spans="1:21" x14ac:dyDescent="0.25">
      <c r="A189" s="446"/>
      <c r="B189" s="44" t="s">
        <v>55</v>
      </c>
      <c r="C189" s="152" t="e">
        <f>'Y5 Log'!CB59</f>
        <v>#DIV/0!</v>
      </c>
      <c r="D189" s="152" t="e">
        <f>'Y5 Log'!CE59</f>
        <v>#DIV/0!</v>
      </c>
      <c r="E189" s="152" t="e">
        <f>'Y5 Log'!CH59</f>
        <v>#DIV/0!</v>
      </c>
      <c r="F189" s="136" t="e">
        <f>'Y5 Log'!CK59</f>
        <v>#DIV/0!</v>
      </c>
      <c r="G189" s="136" t="e">
        <f>'Y5 Log'!CN59</f>
        <v>#DIV/0!</v>
      </c>
      <c r="I189" s="44" t="s">
        <v>55</v>
      </c>
      <c r="J189" s="152">
        <f>'Y5 Log'!DT59</f>
        <v>0</v>
      </c>
      <c r="K189" s="152">
        <f>'Y5 Log'!DW59</f>
        <v>0</v>
      </c>
      <c r="L189" s="152">
        <f>'Y5 Log'!DZ59</f>
        <v>0</v>
      </c>
      <c r="M189" s="136">
        <f>'Y5 Log'!EC59</f>
        <v>0</v>
      </c>
      <c r="N189" s="136" t="e">
        <f>'Y5 Log'!EF59</f>
        <v>#DIV/0!</v>
      </c>
      <c r="P189" s="44" t="s">
        <v>55</v>
      </c>
      <c r="Q189" s="226" t="e">
        <f>'Y5 Log'!EN59</f>
        <v>#DIV/0!</v>
      </c>
      <c r="R189" s="226" t="e">
        <f>'Y5 Log'!EQ59</f>
        <v>#DIV/0!</v>
      </c>
      <c r="S189" s="253" t="e">
        <f>'Y5 Log'!ET59</f>
        <v>#DIV/0!</v>
      </c>
      <c r="T189" s="254" t="e">
        <f>'Y5 Log'!EW59</f>
        <v>#DIV/0!</v>
      </c>
      <c r="U189" s="254" t="e">
        <f>'Y5 Log'!FB59</f>
        <v>#DIV/0!</v>
      </c>
    </row>
    <row r="190" spans="1:21" x14ac:dyDescent="0.25">
      <c r="A190" s="446"/>
      <c r="B190" s="36" t="s">
        <v>57</v>
      </c>
      <c r="C190" s="129" t="e">
        <f>'Y5 Log'!CB60</f>
        <v>#DIV/0!</v>
      </c>
      <c r="D190" s="129" t="e">
        <f>'Y5 Log'!CE60</f>
        <v>#DIV/0!</v>
      </c>
      <c r="E190" s="148" t="e">
        <f>'Y5 Log'!CH60</f>
        <v>#DIV/0!</v>
      </c>
      <c r="F190" s="135" t="e">
        <f>'Y5 Log'!CK60</f>
        <v>#DIV/0!</v>
      </c>
      <c r="G190" s="135" t="e">
        <f>'Y5 Log'!CN60</f>
        <v>#DIV/0!</v>
      </c>
      <c r="I190" s="36" t="s">
        <v>57</v>
      </c>
      <c r="J190" s="129">
        <f>'Y5 Log'!DT60</f>
        <v>0</v>
      </c>
      <c r="K190" s="129">
        <f>'Y5 Log'!DW60</f>
        <v>0</v>
      </c>
      <c r="L190" s="148">
        <f>'Y5 Log'!DZ60</f>
        <v>0</v>
      </c>
      <c r="M190" s="135">
        <f>'Y5 Log'!EC60</f>
        <v>0</v>
      </c>
      <c r="N190" s="135" t="e">
        <f>'Y5 Log'!EF60</f>
        <v>#DIV/0!</v>
      </c>
      <c r="P190" s="36" t="s">
        <v>57</v>
      </c>
      <c r="Q190" s="129" t="e">
        <f>'Y5 Log'!EN60</f>
        <v>#DIV/0!</v>
      </c>
      <c r="R190" s="129" t="e">
        <f>'Y5 Log'!EQ60</f>
        <v>#DIV/0!</v>
      </c>
      <c r="S190" s="148" t="e">
        <f>'Y5 Log'!ET60</f>
        <v>#DIV/0!</v>
      </c>
      <c r="T190" s="135" t="e">
        <f>'Y5 Log'!EW60</f>
        <v>#DIV/0!</v>
      </c>
      <c r="U190" s="135" t="e">
        <f>'Y5 Log'!FB60</f>
        <v>#DIV/0!</v>
      </c>
    </row>
    <row r="191" spans="1:21" x14ac:dyDescent="0.25">
      <c r="A191" s="446"/>
      <c r="B191" s="36" t="s">
        <v>58</v>
      </c>
      <c r="C191" s="129" t="e">
        <f>'Y5 Log'!CB61</f>
        <v>#DIV/0!</v>
      </c>
      <c r="D191" s="129" t="e">
        <f>'Y5 Log'!CE61</f>
        <v>#DIV/0!</v>
      </c>
      <c r="E191" s="148" t="e">
        <f>'Y5 Log'!CH61</f>
        <v>#DIV/0!</v>
      </c>
      <c r="F191" s="135" t="e">
        <f>'Y5 Log'!CK61</f>
        <v>#DIV/0!</v>
      </c>
      <c r="G191" s="135" t="e">
        <f>'Y5 Log'!CN61</f>
        <v>#DIV/0!</v>
      </c>
      <c r="I191" s="36" t="s">
        <v>58</v>
      </c>
      <c r="J191" s="129">
        <f>'Y5 Log'!DT61</f>
        <v>0</v>
      </c>
      <c r="K191" s="129">
        <f>'Y5 Log'!DW61</f>
        <v>0</v>
      </c>
      <c r="L191" s="148">
        <f>'Y5 Log'!DZ61</f>
        <v>0</v>
      </c>
      <c r="M191" s="135">
        <f>'Y5 Log'!EC61</f>
        <v>0</v>
      </c>
      <c r="N191" s="135" t="e">
        <f>'Y5 Log'!EF61</f>
        <v>#DIV/0!</v>
      </c>
      <c r="P191" s="36" t="s">
        <v>58</v>
      </c>
      <c r="Q191" s="129" t="e">
        <f>'Y5 Log'!EN61</f>
        <v>#DIV/0!</v>
      </c>
      <c r="R191" s="129" t="e">
        <f>'Y5 Log'!EQ61</f>
        <v>#DIV/0!</v>
      </c>
      <c r="S191" s="148" t="e">
        <f>'Y5 Log'!ET61</f>
        <v>#DIV/0!</v>
      </c>
      <c r="T191" s="135" t="e">
        <f>'Y5 Log'!EW61</f>
        <v>#DIV/0!</v>
      </c>
      <c r="U191" s="135" t="e">
        <f>'Y5 Log'!FB61</f>
        <v>#DIV/0!</v>
      </c>
    </row>
    <row r="192" spans="1:21" x14ac:dyDescent="0.25">
      <c r="A192" s="446"/>
      <c r="B192" s="44" t="s">
        <v>67</v>
      </c>
      <c r="C192" s="152" t="e">
        <f>'Y5 Log'!CB62</f>
        <v>#DIV/0!</v>
      </c>
      <c r="D192" s="152" t="e">
        <f>'Y5 Log'!CE62</f>
        <v>#DIV/0!</v>
      </c>
      <c r="E192" s="152" t="e">
        <f>'Y5 Log'!CH62</f>
        <v>#DIV/0!</v>
      </c>
      <c r="F192" s="136" t="e">
        <f>'Y5 Log'!CK62</f>
        <v>#DIV/0!</v>
      </c>
      <c r="G192" s="136" t="e">
        <f>'Y5 Log'!CN62</f>
        <v>#DIV/0!</v>
      </c>
      <c r="I192" s="44" t="s">
        <v>67</v>
      </c>
      <c r="J192" s="152">
        <f>'Y5 Log'!DT62</f>
        <v>0</v>
      </c>
      <c r="K192" s="152">
        <f>'Y5 Log'!DW62</f>
        <v>0</v>
      </c>
      <c r="L192" s="152">
        <f>'Y5 Log'!DZ62</f>
        <v>0</v>
      </c>
      <c r="M192" s="136">
        <f>'Y5 Log'!EC62</f>
        <v>0</v>
      </c>
      <c r="N192" s="136" t="e">
        <f>'Y5 Log'!EF62</f>
        <v>#DIV/0!</v>
      </c>
      <c r="P192" s="44" t="s">
        <v>67</v>
      </c>
      <c r="Q192" s="226" t="e">
        <f>'Y5 Log'!EN62</f>
        <v>#DIV/0!</v>
      </c>
      <c r="R192" s="226" t="e">
        <f>'Y5 Log'!EQ62</f>
        <v>#DIV/0!</v>
      </c>
      <c r="S192" s="253" t="e">
        <f>'Y5 Log'!ET62</f>
        <v>#DIV/0!</v>
      </c>
      <c r="T192" s="254" t="e">
        <f>'Y5 Log'!EW62</f>
        <v>#DIV/0!</v>
      </c>
      <c r="U192" s="254" t="e">
        <f>'Y5 Log'!FB62</f>
        <v>#DIV/0!</v>
      </c>
    </row>
    <row r="193" spans="1:21" x14ac:dyDescent="0.25">
      <c r="A193" s="446"/>
      <c r="B193" s="36" t="s">
        <v>59</v>
      </c>
      <c r="C193" s="129" t="e">
        <f>'Y5 Log'!CB63</f>
        <v>#DIV/0!</v>
      </c>
      <c r="D193" s="129" t="e">
        <f>'Y5 Log'!CE63</f>
        <v>#DIV/0!</v>
      </c>
      <c r="E193" s="148" t="e">
        <f>'Y5 Log'!CH63</f>
        <v>#DIV/0!</v>
      </c>
      <c r="F193" s="135" t="e">
        <f>'Y5 Log'!CK63</f>
        <v>#DIV/0!</v>
      </c>
      <c r="G193" s="135" t="e">
        <f>'Y5 Log'!CN63</f>
        <v>#DIV/0!</v>
      </c>
      <c r="I193" s="36" t="s">
        <v>59</v>
      </c>
      <c r="J193" s="129">
        <f>'Y5 Log'!DT63</f>
        <v>0</v>
      </c>
      <c r="K193" s="129">
        <f>'Y5 Log'!DW63</f>
        <v>0</v>
      </c>
      <c r="L193" s="148">
        <f>'Y5 Log'!DZ63</f>
        <v>0</v>
      </c>
      <c r="M193" s="135">
        <f>'Y5 Log'!EC63</f>
        <v>0</v>
      </c>
      <c r="N193" s="135" t="e">
        <f>'Y5 Log'!EF63</f>
        <v>#DIV/0!</v>
      </c>
      <c r="P193" s="36" t="s">
        <v>59</v>
      </c>
      <c r="Q193" s="129" t="e">
        <f>'Y5 Log'!EN63</f>
        <v>#DIV/0!</v>
      </c>
      <c r="R193" s="129" t="e">
        <f>'Y5 Log'!EQ63</f>
        <v>#DIV/0!</v>
      </c>
      <c r="S193" s="148" t="e">
        <f>'Y5 Log'!ET63</f>
        <v>#DIV/0!</v>
      </c>
      <c r="T193" s="135" t="e">
        <f>'Y5 Log'!EW63</f>
        <v>#DIV/0!</v>
      </c>
      <c r="U193" s="135" t="e">
        <f>'Y5 Log'!FB63</f>
        <v>#DIV/0!</v>
      </c>
    </row>
    <row r="194" spans="1:21" x14ac:dyDescent="0.25">
      <c r="A194" s="446"/>
      <c r="B194" s="36" t="s">
        <v>65</v>
      </c>
      <c r="C194" s="129" t="e">
        <f>'Y5 Log'!CB64</f>
        <v>#DIV/0!</v>
      </c>
      <c r="D194" s="129" t="e">
        <f>'Y5 Log'!CE64</f>
        <v>#DIV/0!</v>
      </c>
      <c r="E194" s="148" t="e">
        <f>'Y5 Log'!CH64</f>
        <v>#DIV/0!</v>
      </c>
      <c r="F194" s="135" t="e">
        <f>'Y5 Log'!CK64</f>
        <v>#DIV/0!</v>
      </c>
      <c r="G194" s="135" t="e">
        <f>'Y5 Log'!CN64</f>
        <v>#DIV/0!</v>
      </c>
      <c r="I194" s="36" t="s">
        <v>65</v>
      </c>
      <c r="J194" s="129">
        <f>'Y5 Log'!DT64</f>
        <v>0</v>
      </c>
      <c r="K194" s="129">
        <f>'Y5 Log'!DW64</f>
        <v>0</v>
      </c>
      <c r="L194" s="148">
        <f>'Y5 Log'!DZ64</f>
        <v>0</v>
      </c>
      <c r="M194" s="135">
        <f>'Y5 Log'!EC64</f>
        <v>0</v>
      </c>
      <c r="N194" s="135" t="e">
        <f>'Y5 Log'!EF64</f>
        <v>#DIV/0!</v>
      </c>
      <c r="P194" s="36" t="s">
        <v>65</v>
      </c>
      <c r="Q194" s="129" t="e">
        <f>'Y5 Log'!EN64</f>
        <v>#DIV/0!</v>
      </c>
      <c r="R194" s="129" t="e">
        <f>'Y5 Log'!EQ64</f>
        <v>#DIV/0!</v>
      </c>
      <c r="S194" s="148" t="e">
        <f>'Y5 Log'!ET64</f>
        <v>#DIV/0!</v>
      </c>
      <c r="T194" s="135" t="e">
        <f>'Y5 Log'!EW64</f>
        <v>#DIV/0!</v>
      </c>
      <c r="U194" s="135" t="e">
        <f>'Y5 Log'!FB64</f>
        <v>#DIV/0!</v>
      </c>
    </row>
    <row r="195" spans="1:21" x14ac:dyDescent="0.25">
      <c r="A195" s="446"/>
      <c r="B195" s="44" t="s">
        <v>66</v>
      </c>
      <c r="C195" s="152" t="e">
        <f>'Y5 Log'!CB65</f>
        <v>#DIV/0!</v>
      </c>
      <c r="D195" s="152" t="e">
        <f>'Y5 Log'!CE65</f>
        <v>#DIV/0!</v>
      </c>
      <c r="E195" s="152" t="e">
        <f>'Y5 Log'!CH65</f>
        <v>#DIV/0!</v>
      </c>
      <c r="F195" s="136" t="e">
        <f>'Y5 Log'!CK65</f>
        <v>#DIV/0!</v>
      </c>
      <c r="G195" s="136" t="e">
        <f>'Y5 Log'!CN65</f>
        <v>#DIV/0!</v>
      </c>
      <c r="I195" s="44" t="s">
        <v>66</v>
      </c>
      <c r="J195" s="152">
        <f>'Y5 Log'!DT65</f>
        <v>0</v>
      </c>
      <c r="K195" s="152">
        <f>'Y5 Log'!DW65</f>
        <v>0</v>
      </c>
      <c r="L195" s="152">
        <f>'Y5 Log'!DZ65</f>
        <v>0</v>
      </c>
      <c r="M195" s="136">
        <f>'Y5 Log'!EC65</f>
        <v>0</v>
      </c>
      <c r="N195" s="136" t="e">
        <f>'Y5 Log'!EF65</f>
        <v>#DIV/0!</v>
      </c>
      <c r="P195" s="44" t="s">
        <v>66</v>
      </c>
      <c r="Q195" s="226" t="e">
        <f>'Y5 Log'!EN65</f>
        <v>#DIV/0!</v>
      </c>
      <c r="R195" s="226" t="e">
        <f>'Y5 Log'!EQ65</f>
        <v>#DIV/0!</v>
      </c>
      <c r="S195" s="253" t="e">
        <f>'Y5 Log'!ET65</f>
        <v>#DIV/0!</v>
      </c>
      <c r="T195" s="254" t="e">
        <f>'Y5 Log'!EW65</f>
        <v>#DIV/0!</v>
      </c>
      <c r="U195" s="254" t="e">
        <f>'Y5 Log'!FB65</f>
        <v>#DIV/0!</v>
      </c>
    </row>
    <row r="196" spans="1:21" x14ac:dyDescent="0.25">
      <c r="A196" s="446"/>
      <c r="B196" s="72" t="s">
        <v>72</v>
      </c>
      <c r="C196" s="129" t="e">
        <f>'Y5 Log'!CB66</f>
        <v>#DIV/0!</v>
      </c>
      <c r="D196" s="129" t="e">
        <f>'Y5 Log'!CE66</f>
        <v>#DIV/0!</v>
      </c>
      <c r="E196" s="148" t="e">
        <f>'Y5 Log'!CH66</f>
        <v>#DIV/0!</v>
      </c>
      <c r="F196" s="135" t="e">
        <f>'Y5 Log'!CK66</f>
        <v>#DIV/0!</v>
      </c>
      <c r="G196" s="135" t="e">
        <f>'Y5 Log'!CN66</f>
        <v>#DIV/0!</v>
      </c>
      <c r="I196" s="72" t="s">
        <v>72</v>
      </c>
      <c r="J196" s="129">
        <f>'Y5 Log'!DT66</f>
        <v>0</v>
      </c>
      <c r="K196" s="129">
        <f>'Y5 Log'!DW66</f>
        <v>0</v>
      </c>
      <c r="L196" s="148">
        <f>'Y5 Log'!DZ66</f>
        <v>0</v>
      </c>
      <c r="M196" s="135">
        <f>'Y5 Log'!EC66</f>
        <v>0</v>
      </c>
      <c r="N196" s="135" t="e">
        <f>'Y5 Log'!EF66</f>
        <v>#DIV/0!</v>
      </c>
      <c r="P196" s="72" t="s">
        <v>72</v>
      </c>
      <c r="Q196" s="129" t="e">
        <f>'Y5 Log'!EN66</f>
        <v>#DIV/0!</v>
      </c>
      <c r="R196" s="129" t="e">
        <f>'Y5 Log'!EQ66</f>
        <v>#DIV/0!</v>
      </c>
      <c r="S196" s="148" t="e">
        <f>'Y5 Log'!ET66</f>
        <v>#DIV/0!</v>
      </c>
      <c r="T196" s="135" t="e">
        <f>'Y5 Log'!EW66</f>
        <v>#DIV/0!</v>
      </c>
      <c r="U196" s="135" t="e">
        <f>'Y5 Log'!FB66</f>
        <v>#DIV/0!</v>
      </c>
    </row>
    <row r="197" spans="1:21" x14ac:dyDescent="0.25">
      <c r="A197" s="446"/>
      <c r="B197" s="72" t="s">
        <v>73</v>
      </c>
      <c r="C197" s="129" t="e">
        <f>'Y5 Log'!CB67</f>
        <v>#DIV/0!</v>
      </c>
      <c r="D197" s="129" t="e">
        <f>'Y5 Log'!CE67</f>
        <v>#DIV/0!</v>
      </c>
      <c r="E197" s="148" t="e">
        <f>'Y5 Log'!CH67</f>
        <v>#DIV/0!</v>
      </c>
      <c r="F197" s="135" t="e">
        <f>'Y5 Log'!CK67</f>
        <v>#DIV/0!</v>
      </c>
      <c r="G197" s="135" t="e">
        <f>'Y5 Log'!CN67</f>
        <v>#DIV/0!</v>
      </c>
      <c r="I197" s="72" t="s">
        <v>73</v>
      </c>
      <c r="J197" s="129">
        <f>'Y5 Log'!DT67</f>
        <v>0</v>
      </c>
      <c r="K197" s="129">
        <f>'Y5 Log'!DW67</f>
        <v>0</v>
      </c>
      <c r="L197" s="148">
        <f>'Y5 Log'!DZ67</f>
        <v>0</v>
      </c>
      <c r="M197" s="135">
        <f>'Y5 Log'!EC67</f>
        <v>0</v>
      </c>
      <c r="N197" s="135" t="e">
        <f>'Y5 Log'!EF67</f>
        <v>#DIV/0!</v>
      </c>
      <c r="P197" s="72" t="s">
        <v>73</v>
      </c>
      <c r="Q197" s="129" t="e">
        <f>'Y5 Log'!EN67</f>
        <v>#DIV/0!</v>
      </c>
      <c r="R197" s="129" t="e">
        <f>'Y5 Log'!EQ67</f>
        <v>#DIV/0!</v>
      </c>
      <c r="S197" s="148" t="e">
        <f>'Y5 Log'!ET67</f>
        <v>#DIV/0!</v>
      </c>
      <c r="T197" s="135" t="e">
        <f>'Y5 Log'!EW67</f>
        <v>#DIV/0!</v>
      </c>
      <c r="U197" s="135" t="e">
        <f>'Y5 Log'!FB67</f>
        <v>#DIV/0!</v>
      </c>
    </row>
    <row r="198" spans="1:21" x14ac:dyDescent="0.25">
      <c r="A198" s="446"/>
      <c r="B198" s="44" t="s">
        <v>74</v>
      </c>
      <c r="C198" s="152" t="e">
        <f>'Y5 Log'!CB68</f>
        <v>#DIV/0!</v>
      </c>
      <c r="D198" s="152" t="e">
        <f>'Y5 Log'!CE68</f>
        <v>#DIV/0!</v>
      </c>
      <c r="E198" s="152" t="e">
        <f>'Y5 Log'!CH68</f>
        <v>#DIV/0!</v>
      </c>
      <c r="F198" s="136" t="e">
        <f>'Y5 Log'!CK68</f>
        <v>#DIV/0!</v>
      </c>
      <c r="G198" s="136" t="e">
        <f>'Y5 Log'!CN68</f>
        <v>#DIV/0!</v>
      </c>
      <c r="I198" s="44" t="s">
        <v>74</v>
      </c>
      <c r="J198" s="152">
        <f>'Y5 Log'!DT68</f>
        <v>0</v>
      </c>
      <c r="K198" s="152">
        <f>'Y5 Log'!DW68</f>
        <v>0</v>
      </c>
      <c r="L198" s="152">
        <f>'Y5 Log'!DZ68</f>
        <v>0</v>
      </c>
      <c r="M198" s="136">
        <f>'Y5 Log'!EC68</f>
        <v>0</v>
      </c>
      <c r="N198" s="136" t="e">
        <f>'Y5 Log'!EF68</f>
        <v>#DIV/0!</v>
      </c>
      <c r="P198" s="44" t="s">
        <v>74</v>
      </c>
      <c r="Q198" s="226" t="e">
        <f>'Y5 Log'!EN68</f>
        <v>#DIV/0!</v>
      </c>
      <c r="R198" s="226" t="e">
        <f>'Y5 Log'!EQ68</f>
        <v>#DIV/0!</v>
      </c>
      <c r="S198" s="253" t="e">
        <f>'Y5 Log'!ET68</f>
        <v>#DIV/0!</v>
      </c>
      <c r="T198" s="254" t="e">
        <f>'Y5 Log'!EW68</f>
        <v>#DIV/0!</v>
      </c>
      <c r="U198" s="254" t="e">
        <f>'Y5 Log'!FB68</f>
        <v>#DIV/0!</v>
      </c>
    </row>
    <row r="200" spans="1:21" x14ac:dyDescent="0.25">
      <c r="A200" s="446" t="s">
        <v>30</v>
      </c>
      <c r="B200" s="3"/>
      <c r="C200" s="128"/>
      <c r="D200" s="128"/>
      <c r="E200" s="134"/>
      <c r="F200" s="134"/>
      <c r="G200" s="134"/>
      <c r="H200" s="3"/>
      <c r="I200" s="3"/>
      <c r="J200" s="133"/>
      <c r="K200" s="133"/>
      <c r="L200" s="142"/>
      <c r="M200" s="142"/>
      <c r="N200" s="142"/>
      <c r="O200" s="142"/>
      <c r="P200" s="142"/>
      <c r="Q200" s="142"/>
      <c r="R200" s="142"/>
      <c r="S200" s="142"/>
      <c r="T200" s="142"/>
      <c r="U200" s="142"/>
    </row>
    <row r="201" spans="1:21" x14ac:dyDescent="0.25">
      <c r="A201" s="446"/>
      <c r="B201" s="5"/>
      <c r="C201" s="447" t="s">
        <v>100</v>
      </c>
      <c r="D201" s="448"/>
      <c r="E201" s="448"/>
      <c r="F201" s="448"/>
      <c r="G201" s="448"/>
      <c r="H201" s="5"/>
      <c r="I201" s="5"/>
      <c r="J201" s="445" t="s">
        <v>99</v>
      </c>
      <c r="K201" s="445"/>
      <c r="L201" s="445"/>
      <c r="M201" s="445"/>
      <c r="N201" s="445"/>
      <c r="P201" s="5"/>
      <c r="Q201" s="445" t="s">
        <v>124</v>
      </c>
      <c r="R201" s="445"/>
      <c r="S201" s="445"/>
      <c r="T201" s="445"/>
      <c r="U201" s="445"/>
    </row>
    <row r="202" spans="1:21" s="246" customFormat="1" ht="101.25" customHeight="1" x14ac:dyDescent="0.25">
      <c r="A202" s="446"/>
      <c r="B202" s="242"/>
      <c r="C202" s="235" t="s">
        <v>18</v>
      </c>
      <c r="D202" s="235" t="s">
        <v>19</v>
      </c>
      <c r="E202" s="249" t="s">
        <v>68</v>
      </c>
      <c r="F202" s="245" t="s">
        <v>20</v>
      </c>
      <c r="G202" s="245" t="s">
        <v>21</v>
      </c>
      <c r="J202" s="235" t="s">
        <v>18</v>
      </c>
      <c r="K202" s="235" t="s">
        <v>19</v>
      </c>
      <c r="L202" s="249" t="s">
        <v>68</v>
      </c>
      <c r="M202" s="245" t="s">
        <v>20</v>
      </c>
      <c r="N202" s="245" t="s">
        <v>21</v>
      </c>
      <c r="Q202" s="235" t="s">
        <v>18</v>
      </c>
      <c r="R202" s="235" t="s">
        <v>19</v>
      </c>
      <c r="S202" s="249" t="s">
        <v>68</v>
      </c>
      <c r="T202" s="245" t="s">
        <v>20</v>
      </c>
      <c r="U202" s="245" t="s">
        <v>21</v>
      </c>
    </row>
    <row r="203" spans="1:21" x14ac:dyDescent="0.25">
      <c r="A203" s="446"/>
      <c r="B203" s="1" t="s">
        <v>51</v>
      </c>
      <c r="C203" s="129" t="e">
        <f>'Y6 Log'!AP56</f>
        <v>#DIV/0!</v>
      </c>
      <c r="D203" s="129" t="e">
        <f>'Y6 Log'!AS56</f>
        <v>#DIV/0!</v>
      </c>
      <c r="E203" s="129" t="e">
        <f>'Y6 Log'!AV56</f>
        <v>#DIV/0!</v>
      </c>
      <c r="F203" s="135" t="e">
        <f>'Y6 Log'!AY56</f>
        <v>#DIV/0!</v>
      </c>
      <c r="G203" s="135" t="e">
        <f>'Y6 Log'!BB56</f>
        <v>#DIV/0!</v>
      </c>
      <c r="I203" s="1" t="s">
        <v>51</v>
      </c>
      <c r="J203" s="129" t="e">
        <f>'Y6 Log'!BM56</f>
        <v>#DIV/0!</v>
      </c>
      <c r="K203" s="129" t="e">
        <f>'Y6 Log'!BP56</f>
        <v>#DIV/0!</v>
      </c>
      <c r="L203" s="129" t="e">
        <f>'Y6 Log'!BS56</f>
        <v>#DIV/0!</v>
      </c>
      <c r="M203" s="135" t="e">
        <f>'Y6 Log'!BV56</f>
        <v>#DIV/0!</v>
      </c>
      <c r="N203" s="135" t="e">
        <f>'Y6 Log'!BY56</f>
        <v>#DIV/0!</v>
      </c>
      <c r="P203" s="1" t="s">
        <v>51</v>
      </c>
      <c r="Q203" s="129" t="e">
        <f>'Y6 Log'!CZ56</f>
        <v>#DIV/0!</v>
      </c>
      <c r="R203" s="129" t="e">
        <f>'Y6 Log'!DC56</f>
        <v>#DIV/0!</v>
      </c>
      <c r="S203" s="129" t="e">
        <f>'Y6 Log'!DF56</f>
        <v>#DIV/0!</v>
      </c>
      <c r="T203" s="135" t="e">
        <f>'Y6 Log'!DI56</f>
        <v>#DIV/0!</v>
      </c>
      <c r="U203" s="135" t="e">
        <f>'Y6 Log'!DL56</f>
        <v>#DIV/0!</v>
      </c>
    </row>
    <row r="204" spans="1:21" x14ac:dyDescent="0.25">
      <c r="A204" s="446"/>
      <c r="B204" s="1" t="s">
        <v>63</v>
      </c>
      <c r="C204" s="129" t="e">
        <f>'Y6 Log'!AP57</f>
        <v>#DIV/0!</v>
      </c>
      <c r="D204" s="129" t="e">
        <f>'Y6 Log'!AS57</f>
        <v>#DIV/0!</v>
      </c>
      <c r="E204" s="129" t="e">
        <f>'Y6 Log'!AV57</f>
        <v>#DIV/0!</v>
      </c>
      <c r="F204" s="135" t="e">
        <f>'Y6 Log'!AY57</f>
        <v>#DIV/0!</v>
      </c>
      <c r="G204" s="135" t="e">
        <f>'Y6 Log'!BB57</f>
        <v>#DIV/0!</v>
      </c>
      <c r="I204" s="1" t="s">
        <v>63</v>
      </c>
      <c r="J204" s="129" t="e">
        <f>'Y6 Log'!BM57</f>
        <v>#DIV/0!</v>
      </c>
      <c r="K204" s="129" t="e">
        <f>'Y6 Log'!BP57</f>
        <v>#DIV/0!</v>
      </c>
      <c r="L204" s="129" t="e">
        <f>'Y6 Log'!BS57</f>
        <v>#DIV/0!</v>
      </c>
      <c r="M204" s="135" t="e">
        <f>'Y6 Log'!BV57</f>
        <v>#DIV/0!</v>
      </c>
      <c r="N204" s="135" t="e">
        <f>'Y6 Log'!BY57</f>
        <v>#DIV/0!</v>
      </c>
      <c r="P204" s="1" t="s">
        <v>63</v>
      </c>
      <c r="Q204" s="129" t="e">
        <f>'Y6 Log'!CZ57</f>
        <v>#DIV/0!</v>
      </c>
      <c r="R204" s="129" t="e">
        <f>'Y6 Log'!DC57</f>
        <v>#DIV/0!</v>
      </c>
      <c r="S204" s="129" t="e">
        <f>'Y6 Log'!DF57</f>
        <v>#DIV/0!</v>
      </c>
      <c r="T204" s="135" t="e">
        <f>'Y6 Log'!DI57</f>
        <v>#DIV/0!</v>
      </c>
      <c r="U204" s="135" t="e">
        <f>'Y6 Log'!DL57</f>
        <v>#DIV/0!</v>
      </c>
    </row>
    <row r="205" spans="1:21" x14ac:dyDescent="0.25">
      <c r="A205" s="446"/>
      <c r="B205" s="1" t="s">
        <v>64</v>
      </c>
      <c r="C205" s="129" t="e">
        <f>'Y6 Log'!AP58</f>
        <v>#DIV/0!</v>
      </c>
      <c r="D205" s="129" t="e">
        <f>'Y6 Log'!AS58</f>
        <v>#DIV/0!</v>
      </c>
      <c r="E205" s="129" t="e">
        <f>'Y6 Log'!AV58</f>
        <v>#DIV/0!</v>
      </c>
      <c r="F205" s="135" t="e">
        <f>'Y6 Log'!AY58</f>
        <v>#DIV/0!</v>
      </c>
      <c r="G205" s="135" t="e">
        <f>'Y6 Log'!BB58</f>
        <v>#DIV/0!</v>
      </c>
      <c r="I205" s="1" t="s">
        <v>64</v>
      </c>
      <c r="J205" s="129" t="e">
        <f>'Y6 Log'!BM58</f>
        <v>#DIV/0!</v>
      </c>
      <c r="K205" s="129" t="e">
        <f>'Y6 Log'!BP58</f>
        <v>#DIV/0!</v>
      </c>
      <c r="L205" s="129" t="e">
        <f>'Y6 Log'!BS58</f>
        <v>#DIV/0!</v>
      </c>
      <c r="M205" s="135" t="e">
        <f>'Y6 Log'!BV58</f>
        <v>#DIV/0!</v>
      </c>
      <c r="N205" s="135" t="e">
        <f>'Y6 Log'!BY58</f>
        <v>#DIV/0!</v>
      </c>
      <c r="P205" s="1" t="s">
        <v>64</v>
      </c>
      <c r="Q205" s="129" t="e">
        <f>'Y6 Log'!CZ58</f>
        <v>#DIV/0!</v>
      </c>
      <c r="R205" s="129" t="e">
        <f>'Y6 Log'!DC58</f>
        <v>#DIV/0!</v>
      </c>
      <c r="S205" s="129" t="e">
        <f>'Y6 Log'!DF58</f>
        <v>#DIV/0!</v>
      </c>
      <c r="T205" s="135" t="e">
        <f>'Y6 Log'!DI58</f>
        <v>#DIV/0!</v>
      </c>
      <c r="U205" s="135" t="e">
        <f>'Y6 Log'!DL58</f>
        <v>#DIV/0!</v>
      </c>
    </row>
    <row r="206" spans="1:21" x14ac:dyDescent="0.25">
      <c r="A206" s="446"/>
      <c r="B206" s="44" t="s">
        <v>55</v>
      </c>
      <c r="C206" s="152" t="e">
        <f>'Y6 Log'!AP59</f>
        <v>#DIV/0!</v>
      </c>
      <c r="D206" s="152" t="e">
        <f>'Y6 Log'!AS59</f>
        <v>#DIV/0!</v>
      </c>
      <c r="E206" s="152" t="e">
        <f>'Y6 Log'!AV59</f>
        <v>#DIV/0!</v>
      </c>
      <c r="F206" s="136" t="e">
        <f>'Y6 Log'!AY59</f>
        <v>#DIV/0!</v>
      </c>
      <c r="G206" s="136" t="e">
        <f>'Y6 Log'!BB59</f>
        <v>#DIV/0!</v>
      </c>
      <c r="I206" s="44" t="s">
        <v>55</v>
      </c>
      <c r="J206" s="152" t="e">
        <f>'Y6 Log'!BM59</f>
        <v>#DIV/0!</v>
      </c>
      <c r="K206" s="152" t="e">
        <f>'Y6 Log'!BP59</f>
        <v>#DIV/0!</v>
      </c>
      <c r="L206" s="152" t="e">
        <f>'Y6 Log'!BS59</f>
        <v>#DIV/0!</v>
      </c>
      <c r="M206" s="136" t="e">
        <f>'Y6 Log'!BV59</f>
        <v>#DIV/0!</v>
      </c>
      <c r="N206" s="136" t="e">
        <f>'Y6 Log'!BY59</f>
        <v>#DIV/0!</v>
      </c>
      <c r="P206" s="44" t="s">
        <v>55</v>
      </c>
      <c r="Q206" s="226" t="e">
        <f>'Y6 Log'!CZ59</f>
        <v>#DIV/0!</v>
      </c>
      <c r="R206" s="226" t="e">
        <f>'Y6 Log'!DC59</f>
        <v>#DIV/0!</v>
      </c>
      <c r="S206" s="226" t="e">
        <f>'Y6 Log'!DF59</f>
        <v>#DIV/0!</v>
      </c>
      <c r="T206" s="254" t="e">
        <f>'Y6 Log'!DI59</f>
        <v>#DIV/0!</v>
      </c>
      <c r="U206" s="254" t="e">
        <f>'Y6 Log'!DL59</f>
        <v>#DIV/0!</v>
      </c>
    </row>
    <row r="207" spans="1:21" x14ac:dyDescent="0.25">
      <c r="A207" s="446"/>
      <c r="B207" s="36" t="s">
        <v>57</v>
      </c>
      <c r="C207" s="129" t="e">
        <f>'Y6 Log'!AP60</f>
        <v>#DIV/0!</v>
      </c>
      <c r="D207" s="129" t="e">
        <f>'Y6 Log'!AS60</f>
        <v>#DIV/0!</v>
      </c>
      <c r="E207" s="129" t="e">
        <f>'Y6 Log'!AV60</f>
        <v>#DIV/0!</v>
      </c>
      <c r="F207" s="135" t="e">
        <f>'Y6 Log'!AY60</f>
        <v>#DIV/0!</v>
      </c>
      <c r="G207" s="135" t="e">
        <f>'Y6 Log'!BB60</f>
        <v>#DIV/0!</v>
      </c>
      <c r="I207" s="36" t="s">
        <v>57</v>
      </c>
      <c r="J207" s="129" t="e">
        <f>'Y6 Log'!BM60</f>
        <v>#DIV/0!</v>
      </c>
      <c r="K207" s="129" t="e">
        <f>'Y6 Log'!BP60</f>
        <v>#DIV/0!</v>
      </c>
      <c r="L207" s="129" t="e">
        <f>'Y6 Log'!BS60</f>
        <v>#DIV/0!</v>
      </c>
      <c r="M207" s="135" t="e">
        <f>'Y6 Log'!BV60</f>
        <v>#DIV/0!</v>
      </c>
      <c r="N207" s="135" t="e">
        <f>'Y6 Log'!BY60</f>
        <v>#DIV/0!</v>
      </c>
      <c r="P207" s="36" t="s">
        <v>57</v>
      </c>
      <c r="Q207" s="129" t="e">
        <f>'Y6 Log'!CZ60</f>
        <v>#DIV/0!</v>
      </c>
      <c r="R207" s="129" t="e">
        <f>'Y6 Log'!DC60</f>
        <v>#DIV/0!</v>
      </c>
      <c r="S207" s="129" t="e">
        <f>'Y6 Log'!DF60</f>
        <v>#DIV/0!</v>
      </c>
      <c r="T207" s="135" t="e">
        <f>'Y6 Log'!DI60</f>
        <v>#DIV/0!</v>
      </c>
      <c r="U207" s="135" t="e">
        <f>'Y6 Log'!DL60</f>
        <v>#DIV/0!</v>
      </c>
    </row>
    <row r="208" spans="1:21" x14ac:dyDescent="0.25">
      <c r="A208" s="446"/>
      <c r="B208" s="36" t="s">
        <v>58</v>
      </c>
      <c r="C208" s="129" t="e">
        <f>'Y6 Log'!AP61</f>
        <v>#DIV/0!</v>
      </c>
      <c r="D208" s="129" t="e">
        <f>'Y6 Log'!AS61</f>
        <v>#DIV/0!</v>
      </c>
      <c r="E208" s="129" t="e">
        <f>'Y6 Log'!AV61</f>
        <v>#DIV/0!</v>
      </c>
      <c r="F208" s="135" t="e">
        <f>'Y6 Log'!AY61</f>
        <v>#DIV/0!</v>
      </c>
      <c r="G208" s="135" t="e">
        <f>'Y6 Log'!BB61</f>
        <v>#DIV/0!</v>
      </c>
      <c r="I208" s="36" t="s">
        <v>58</v>
      </c>
      <c r="J208" s="129" t="e">
        <f>'Y6 Log'!BM61</f>
        <v>#DIV/0!</v>
      </c>
      <c r="K208" s="129" t="e">
        <f>'Y6 Log'!BP61</f>
        <v>#DIV/0!</v>
      </c>
      <c r="L208" s="129" t="e">
        <f>'Y6 Log'!BS61</f>
        <v>#DIV/0!</v>
      </c>
      <c r="M208" s="135" t="e">
        <f>'Y6 Log'!BV61</f>
        <v>#DIV/0!</v>
      </c>
      <c r="N208" s="135" t="e">
        <f>'Y6 Log'!BY61</f>
        <v>#DIV/0!</v>
      </c>
      <c r="P208" s="36" t="s">
        <v>58</v>
      </c>
      <c r="Q208" s="129" t="e">
        <f>'Y6 Log'!CZ61</f>
        <v>#DIV/0!</v>
      </c>
      <c r="R208" s="129" t="e">
        <f>'Y6 Log'!DC61</f>
        <v>#DIV/0!</v>
      </c>
      <c r="S208" s="129" t="e">
        <f>'Y6 Log'!DF61</f>
        <v>#DIV/0!</v>
      </c>
      <c r="T208" s="135" t="e">
        <f>'Y6 Log'!DI61</f>
        <v>#DIV/0!</v>
      </c>
      <c r="U208" s="135" t="e">
        <f>'Y6 Log'!DL61</f>
        <v>#DIV/0!</v>
      </c>
    </row>
    <row r="209" spans="1:21" x14ac:dyDescent="0.25">
      <c r="A209" s="446"/>
      <c r="B209" s="44" t="s">
        <v>67</v>
      </c>
      <c r="C209" s="152" t="e">
        <f>'Y6 Log'!AP62</f>
        <v>#DIV/0!</v>
      </c>
      <c r="D209" s="152" t="e">
        <f>'Y6 Log'!AS62</f>
        <v>#DIV/0!</v>
      </c>
      <c r="E209" s="152" t="e">
        <f>'Y6 Log'!AV62</f>
        <v>#DIV/0!</v>
      </c>
      <c r="F209" s="136" t="e">
        <f>'Y6 Log'!AY62</f>
        <v>#DIV/0!</v>
      </c>
      <c r="G209" s="136" t="e">
        <f>'Y6 Log'!BB62</f>
        <v>#DIV/0!</v>
      </c>
      <c r="I209" s="44" t="s">
        <v>67</v>
      </c>
      <c r="J209" s="152" t="e">
        <f>'Y6 Log'!BM62</f>
        <v>#DIV/0!</v>
      </c>
      <c r="K209" s="152" t="e">
        <f>'Y6 Log'!BP62</f>
        <v>#DIV/0!</v>
      </c>
      <c r="L209" s="152" t="e">
        <f>'Y6 Log'!BS62</f>
        <v>#DIV/0!</v>
      </c>
      <c r="M209" s="136" t="e">
        <f>'Y6 Log'!BV62</f>
        <v>#DIV/0!</v>
      </c>
      <c r="N209" s="136" t="e">
        <f>'Y6 Log'!BY62</f>
        <v>#DIV/0!</v>
      </c>
      <c r="P209" s="44" t="s">
        <v>67</v>
      </c>
      <c r="Q209" s="226" t="e">
        <f>'Y6 Log'!CZ62</f>
        <v>#DIV/0!</v>
      </c>
      <c r="R209" s="226" t="e">
        <f>'Y6 Log'!DC62</f>
        <v>#DIV/0!</v>
      </c>
      <c r="S209" s="226" t="e">
        <f>'Y6 Log'!DF62</f>
        <v>#DIV/0!</v>
      </c>
      <c r="T209" s="254" t="e">
        <f>'Y6 Log'!DI62</f>
        <v>#DIV/0!</v>
      </c>
      <c r="U209" s="254" t="e">
        <f>'Y6 Log'!DL62</f>
        <v>#DIV/0!</v>
      </c>
    </row>
    <row r="210" spans="1:21" x14ac:dyDescent="0.25">
      <c r="A210" s="446"/>
      <c r="B210" s="36" t="s">
        <v>59</v>
      </c>
      <c r="C210" s="129" t="e">
        <f>'Y6 Log'!AP63</f>
        <v>#DIV/0!</v>
      </c>
      <c r="D210" s="129" t="e">
        <f>'Y6 Log'!AS63</f>
        <v>#DIV/0!</v>
      </c>
      <c r="E210" s="129" t="e">
        <f>'Y6 Log'!AV63</f>
        <v>#DIV/0!</v>
      </c>
      <c r="F210" s="135" t="e">
        <f>'Y6 Log'!AY63</f>
        <v>#DIV/0!</v>
      </c>
      <c r="G210" s="135" t="e">
        <f>'Y6 Log'!BB63</f>
        <v>#DIV/0!</v>
      </c>
      <c r="I210" s="36" t="s">
        <v>59</v>
      </c>
      <c r="J210" s="129" t="e">
        <f>'Y6 Log'!BM63</f>
        <v>#DIV/0!</v>
      </c>
      <c r="K210" s="129" t="e">
        <f>'Y6 Log'!BP63</f>
        <v>#DIV/0!</v>
      </c>
      <c r="L210" s="129" t="e">
        <f>'Y6 Log'!BS63</f>
        <v>#DIV/0!</v>
      </c>
      <c r="M210" s="135" t="e">
        <f>'Y6 Log'!BV63</f>
        <v>#DIV/0!</v>
      </c>
      <c r="N210" s="135" t="e">
        <f>'Y6 Log'!BY63</f>
        <v>#DIV/0!</v>
      </c>
      <c r="P210" s="36" t="s">
        <v>59</v>
      </c>
      <c r="Q210" s="129" t="e">
        <f>'Y6 Log'!CZ63</f>
        <v>#DIV/0!</v>
      </c>
      <c r="R210" s="129" t="e">
        <f>'Y6 Log'!DC63</f>
        <v>#DIV/0!</v>
      </c>
      <c r="S210" s="129" t="e">
        <f>'Y6 Log'!DF63</f>
        <v>#DIV/0!</v>
      </c>
      <c r="T210" s="135" t="e">
        <f>'Y6 Log'!DI63</f>
        <v>#DIV/0!</v>
      </c>
      <c r="U210" s="135" t="e">
        <f>'Y6 Log'!DL63</f>
        <v>#DIV/0!</v>
      </c>
    </row>
    <row r="211" spans="1:21" x14ac:dyDescent="0.25">
      <c r="A211" s="446"/>
      <c r="B211" s="36" t="s">
        <v>65</v>
      </c>
      <c r="C211" s="129" t="e">
        <f>'Y6 Log'!AP64</f>
        <v>#DIV/0!</v>
      </c>
      <c r="D211" s="129" t="e">
        <f>'Y6 Log'!AS64</f>
        <v>#DIV/0!</v>
      </c>
      <c r="E211" s="129" t="e">
        <f>'Y6 Log'!AV64</f>
        <v>#DIV/0!</v>
      </c>
      <c r="F211" s="135" t="e">
        <f>'Y6 Log'!AY64</f>
        <v>#DIV/0!</v>
      </c>
      <c r="G211" s="135" t="e">
        <f>'Y6 Log'!BB64</f>
        <v>#DIV/0!</v>
      </c>
      <c r="I211" s="36" t="s">
        <v>65</v>
      </c>
      <c r="J211" s="129" t="e">
        <f>'Y6 Log'!BM64</f>
        <v>#DIV/0!</v>
      </c>
      <c r="K211" s="129" t="e">
        <f>'Y6 Log'!BP64</f>
        <v>#DIV/0!</v>
      </c>
      <c r="L211" s="129" t="e">
        <f>'Y6 Log'!BS64</f>
        <v>#DIV/0!</v>
      </c>
      <c r="M211" s="135" t="e">
        <f>'Y6 Log'!BV64</f>
        <v>#DIV/0!</v>
      </c>
      <c r="N211" s="135" t="e">
        <f>'Y6 Log'!BY64</f>
        <v>#DIV/0!</v>
      </c>
      <c r="P211" s="36" t="s">
        <v>65</v>
      </c>
      <c r="Q211" s="129" t="e">
        <f>'Y6 Log'!CZ64</f>
        <v>#DIV/0!</v>
      </c>
      <c r="R211" s="129" t="e">
        <f>'Y6 Log'!DC64</f>
        <v>#DIV/0!</v>
      </c>
      <c r="S211" s="129" t="e">
        <f>'Y6 Log'!DF64</f>
        <v>#DIV/0!</v>
      </c>
      <c r="T211" s="135" t="e">
        <f>'Y6 Log'!DI64</f>
        <v>#DIV/0!</v>
      </c>
      <c r="U211" s="135" t="e">
        <f>'Y6 Log'!DL64</f>
        <v>#DIV/0!</v>
      </c>
    </row>
    <row r="212" spans="1:21" x14ac:dyDescent="0.25">
      <c r="A212" s="446"/>
      <c r="B212" s="44" t="s">
        <v>66</v>
      </c>
      <c r="C212" s="130" t="e">
        <f>'Y6 Log'!AP65</f>
        <v>#DIV/0!</v>
      </c>
      <c r="D212" s="130" t="e">
        <f>'Y6 Log'!AS65</f>
        <v>#DIV/0!</v>
      </c>
      <c r="E212" s="150" t="e">
        <f>'Y6 Log'!AV65</f>
        <v>#DIV/0!</v>
      </c>
      <c r="F212" s="136" t="e">
        <f>'Y6 Log'!AY65</f>
        <v>#DIV/0!</v>
      </c>
      <c r="G212" s="136" t="e">
        <f>'Y6 Log'!BB65</f>
        <v>#DIV/0!</v>
      </c>
      <c r="I212" s="44" t="s">
        <v>66</v>
      </c>
      <c r="J212" s="130" t="e">
        <f>'Y6 Log'!BM65</f>
        <v>#DIV/0!</v>
      </c>
      <c r="K212" s="130" t="e">
        <f>'Y6 Log'!BP65</f>
        <v>#DIV/0!</v>
      </c>
      <c r="L212" s="154" t="e">
        <f>'Y6 Log'!BS65</f>
        <v>#DIV/0!</v>
      </c>
      <c r="M212" s="136" t="e">
        <f>'Y6 Log'!BV65</f>
        <v>#DIV/0!</v>
      </c>
      <c r="N212" s="136" t="e">
        <f>'Y6 Log'!BY65</f>
        <v>#DIV/0!</v>
      </c>
      <c r="P212" s="44" t="s">
        <v>66</v>
      </c>
      <c r="Q212" s="226" t="e">
        <f>'Y6 Log'!CZ65</f>
        <v>#DIV/0!</v>
      </c>
      <c r="R212" s="226" t="e">
        <f>'Y6 Log'!DC65</f>
        <v>#DIV/0!</v>
      </c>
      <c r="S212" s="226" t="e">
        <f>'Y6 Log'!DF65</f>
        <v>#DIV/0!</v>
      </c>
      <c r="T212" s="254" t="e">
        <f>'Y6 Log'!DI65</f>
        <v>#DIV/0!</v>
      </c>
      <c r="U212" s="254" t="e">
        <f>'Y6 Log'!DL65</f>
        <v>#DIV/0!</v>
      </c>
    </row>
    <row r="213" spans="1:21" x14ac:dyDescent="0.25">
      <c r="A213" s="446"/>
      <c r="B213" s="72" t="s">
        <v>72</v>
      </c>
      <c r="C213" s="129" t="e">
        <f>'Y6 Log'!AP66</f>
        <v>#DIV/0!</v>
      </c>
      <c r="D213" s="129" t="e">
        <f>'Y6 Log'!AS66</f>
        <v>#DIV/0!</v>
      </c>
      <c r="E213" s="129" t="e">
        <f>'Y6 Log'!AV66</f>
        <v>#DIV/0!</v>
      </c>
      <c r="F213" s="135" t="e">
        <f>'Y6 Log'!AY66</f>
        <v>#DIV/0!</v>
      </c>
      <c r="G213" s="135" t="e">
        <f>'Y6 Log'!BB66</f>
        <v>#DIV/0!</v>
      </c>
      <c r="I213" s="72" t="s">
        <v>72</v>
      </c>
      <c r="J213" s="129" t="e">
        <f>'Y6 Log'!BM66</f>
        <v>#DIV/0!</v>
      </c>
      <c r="K213" s="129" t="e">
        <f>'Y6 Log'!BP66</f>
        <v>#DIV/0!</v>
      </c>
      <c r="L213" s="129" t="e">
        <f>'Y6 Log'!BS66</f>
        <v>#DIV/0!</v>
      </c>
      <c r="M213" s="135" t="e">
        <f>'Y6 Log'!BV66</f>
        <v>#DIV/0!</v>
      </c>
      <c r="N213" s="135" t="e">
        <f>'Y6 Log'!BY66</f>
        <v>#DIV/0!</v>
      </c>
      <c r="P213" s="72" t="s">
        <v>72</v>
      </c>
      <c r="Q213" s="129" t="e">
        <f>'Y6 Log'!CZ66</f>
        <v>#DIV/0!</v>
      </c>
      <c r="R213" s="129" t="e">
        <f>'Y6 Log'!DC66</f>
        <v>#DIV/0!</v>
      </c>
      <c r="S213" s="129" t="e">
        <f>'Y6 Log'!DF66</f>
        <v>#DIV/0!</v>
      </c>
      <c r="T213" s="135" t="e">
        <f>'Y6 Log'!DI66</f>
        <v>#DIV/0!</v>
      </c>
      <c r="U213" s="135" t="e">
        <f>'Y6 Log'!DL66</f>
        <v>#DIV/0!</v>
      </c>
    </row>
    <row r="214" spans="1:21" x14ac:dyDescent="0.25">
      <c r="A214" s="446"/>
      <c r="B214" s="72" t="s">
        <v>73</v>
      </c>
      <c r="C214" s="129" t="e">
        <f>'Y6 Log'!AP67</f>
        <v>#DIV/0!</v>
      </c>
      <c r="D214" s="129" t="e">
        <f>'Y6 Log'!AS67</f>
        <v>#DIV/0!</v>
      </c>
      <c r="E214" s="129" t="e">
        <f>'Y6 Log'!AV67</f>
        <v>#DIV/0!</v>
      </c>
      <c r="F214" s="135" t="e">
        <f>'Y6 Log'!AY67</f>
        <v>#DIV/0!</v>
      </c>
      <c r="G214" s="135" t="e">
        <f>'Y6 Log'!BB67</f>
        <v>#DIV/0!</v>
      </c>
      <c r="I214" s="72" t="s">
        <v>73</v>
      </c>
      <c r="J214" s="129" t="e">
        <f>'Y6 Log'!BM67</f>
        <v>#DIV/0!</v>
      </c>
      <c r="K214" s="129" t="e">
        <f>'Y6 Log'!BP67</f>
        <v>#DIV/0!</v>
      </c>
      <c r="L214" s="129" t="e">
        <f>'Y6 Log'!BS67</f>
        <v>#DIV/0!</v>
      </c>
      <c r="M214" s="135" t="e">
        <f>'Y6 Log'!BV67</f>
        <v>#DIV/0!</v>
      </c>
      <c r="N214" s="135" t="e">
        <f>'Y6 Log'!BY67</f>
        <v>#DIV/0!</v>
      </c>
      <c r="P214" s="72" t="s">
        <v>73</v>
      </c>
      <c r="Q214" s="129" t="e">
        <f>'Y6 Log'!CZ67</f>
        <v>#DIV/0!</v>
      </c>
      <c r="R214" s="129" t="e">
        <f>'Y6 Log'!DC67</f>
        <v>#DIV/0!</v>
      </c>
      <c r="S214" s="129" t="e">
        <f>'Y6 Log'!DF67</f>
        <v>#DIV/0!</v>
      </c>
      <c r="T214" s="135" t="e">
        <f>'Y6 Log'!DI67</f>
        <v>#DIV/0!</v>
      </c>
      <c r="U214" s="135" t="e">
        <f>'Y6 Log'!DL67</f>
        <v>#DIV/0!</v>
      </c>
    </row>
    <row r="215" spans="1:21" x14ac:dyDescent="0.25">
      <c r="A215" s="446"/>
      <c r="B215" s="44" t="s">
        <v>74</v>
      </c>
      <c r="C215" s="152" t="e">
        <f>'Y6 Log'!AP68</f>
        <v>#DIV/0!</v>
      </c>
      <c r="D215" s="152" t="e">
        <f>'Y6 Log'!AS68</f>
        <v>#DIV/0!</v>
      </c>
      <c r="E215" s="152" t="e">
        <f>'Y6 Log'!AV68</f>
        <v>#DIV/0!</v>
      </c>
      <c r="F215" s="136" t="e">
        <f>'Y6 Log'!AY68</f>
        <v>#DIV/0!</v>
      </c>
      <c r="G215" s="136" t="e">
        <f>'Y6 Log'!BB68</f>
        <v>#DIV/0!</v>
      </c>
      <c r="I215" s="44" t="s">
        <v>74</v>
      </c>
      <c r="J215" s="152" t="e">
        <f>'Y6 Log'!BM68</f>
        <v>#DIV/0!</v>
      </c>
      <c r="K215" s="152" t="e">
        <f>'Y6 Log'!BP68</f>
        <v>#DIV/0!</v>
      </c>
      <c r="L215" s="152" t="e">
        <f>'Y6 Log'!BS68</f>
        <v>#DIV/0!</v>
      </c>
      <c r="M215" s="136" t="e">
        <f>'Y6 Log'!BV68</f>
        <v>#DIV/0!</v>
      </c>
      <c r="N215" s="136" t="e">
        <f>'Y6 Log'!BY68</f>
        <v>#DIV/0!</v>
      </c>
      <c r="P215" s="44" t="s">
        <v>74</v>
      </c>
      <c r="Q215" s="226" t="e">
        <f>'Y6 Log'!CZ68</f>
        <v>#DIV/0!</v>
      </c>
      <c r="R215" s="226" t="e">
        <f>'Y6 Log'!DC68</f>
        <v>#DIV/0!</v>
      </c>
      <c r="S215" s="226" t="e">
        <f>'Y6 Log'!DF68</f>
        <v>#DIV/0!</v>
      </c>
      <c r="T215" s="254" t="e">
        <f>'Y6 Log'!DI68</f>
        <v>#DIV/0!</v>
      </c>
      <c r="U215" s="254" t="e">
        <f>'Y6 Log'!DL68</f>
        <v>#DIV/0!</v>
      </c>
    </row>
    <row r="216" spans="1:21" x14ac:dyDescent="0.25">
      <c r="A216" s="446"/>
      <c r="B216" s="5"/>
      <c r="C216" s="5"/>
      <c r="D216" s="5"/>
      <c r="E216" s="137"/>
      <c r="F216" s="137"/>
      <c r="G216" s="137"/>
      <c r="H216" s="46"/>
      <c r="I216" s="46"/>
      <c r="L216" s="137"/>
      <c r="M216" s="137"/>
      <c r="N216" s="137"/>
    </row>
    <row r="217" spans="1:21" x14ac:dyDescent="0.25">
      <c r="A217" s="446"/>
      <c r="B217" s="5"/>
      <c r="C217" s="444" t="s">
        <v>101</v>
      </c>
      <c r="D217" s="444"/>
      <c r="E217" s="444"/>
      <c r="F217" s="444"/>
      <c r="G217" s="444"/>
      <c r="H217" s="46"/>
      <c r="I217" s="46"/>
      <c r="J217" s="444" t="s">
        <v>102</v>
      </c>
      <c r="K217" s="444"/>
      <c r="L217" s="444"/>
      <c r="M217" s="444"/>
      <c r="N217" s="444"/>
      <c r="Q217" s="444" t="s">
        <v>136</v>
      </c>
      <c r="R217" s="444"/>
      <c r="S217" s="444"/>
      <c r="T217" s="444"/>
      <c r="U217" s="444"/>
    </row>
    <row r="218" spans="1:21" s="246" customFormat="1" ht="73.5" customHeight="1" x14ac:dyDescent="0.25">
      <c r="A218" s="446"/>
      <c r="C218" s="235" t="s">
        <v>18</v>
      </c>
      <c r="D218" s="235" t="s">
        <v>19</v>
      </c>
      <c r="E218" s="249" t="s">
        <v>68</v>
      </c>
      <c r="F218" s="245" t="s">
        <v>20</v>
      </c>
      <c r="G218" s="245" t="s">
        <v>21</v>
      </c>
      <c r="J218" s="235" t="s">
        <v>18</v>
      </c>
      <c r="K218" s="235" t="s">
        <v>19</v>
      </c>
      <c r="L218" s="249" t="s">
        <v>68</v>
      </c>
      <c r="M218" s="245" t="s">
        <v>20</v>
      </c>
      <c r="N218" s="245" t="s">
        <v>21</v>
      </c>
      <c r="P218" s="238"/>
      <c r="Q218" s="235" t="s">
        <v>18</v>
      </c>
      <c r="R218" s="235" t="s">
        <v>19</v>
      </c>
      <c r="S218" s="249" t="s">
        <v>68</v>
      </c>
      <c r="T218" s="245" t="s">
        <v>20</v>
      </c>
      <c r="U218" s="245" t="s">
        <v>21</v>
      </c>
    </row>
    <row r="219" spans="1:21" x14ac:dyDescent="0.25">
      <c r="A219" s="446"/>
      <c r="B219" s="1" t="s">
        <v>51</v>
      </c>
      <c r="C219" s="129" t="e">
        <f>'Y6 Log'!CF56</f>
        <v>#DIV/0!</v>
      </c>
      <c r="D219" s="129" t="e">
        <f>'Y6 Log'!CI56</f>
        <v>#DIV/0!</v>
      </c>
      <c r="E219" s="129" t="e">
        <f>'Y6 Log'!CL56</f>
        <v>#DIV/0!</v>
      </c>
      <c r="F219" s="135" t="e">
        <f>'Y6 Log'!CO56</f>
        <v>#DIV/0!</v>
      </c>
      <c r="G219" s="135" t="e">
        <f>'Y6 Log'!CR56</f>
        <v>#DIV/0!</v>
      </c>
      <c r="I219" s="1" t="s">
        <v>51</v>
      </c>
      <c r="J219" s="129" t="e">
        <f>'Y6 Log'!DV56</f>
        <v>#DIV/0!</v>
      </c>
      <c r="K219" s="129" t="e">
        <f>'Y6 Log'!DY56</f>
        <v>#DIV/0!</v>
      </c>
      <c r="L219" s="129" t="e">
        <f>'Y6 Log'!EB56</f>
        <v>#DIV/0!</v>
      </c>
      <c r="M219" s="135" t="e">
        <f>'Y6 Log'!EE56</f>
        <v>#DIV/0!</v>
      </c>
      <c r="N219" s="135" t="e">
        <f>'Y6 Log'!EH56</f>
        <v>#DIV/0!</v>
      </c>
      <c r="P219" s="1" t="s">
        <v>51</v>
      </c>
      <c r="Q219" s="129" t="e">
        <f>'Y6 Log'!EP56</f>
        <v>#DIV/0!</v>
      </c>
      <c r="R219" s="129" t="e">
        <f>'Y6 Log'!ES56</f>
        <v>#DIV/0!</v>
      </c>
      <c r="S219" s="129" t="e">
        <f>'Y6 Log'!EV56</f>
        <v>#DIV/0!</v>
      </c>
      <c r="T219" s="135" t="e">
        <f>'Y6 Log'!EY56</f>
        <v>#DIV/0!</v>
      </c>
      <c r="U219" s="135" t="e">
        <f>'Y6 Log'!FB56</f>
        <v>#DIV/0!</v>
      </c>
    </row>
    <row r="220" spans="1:21" x14ac:dyDescent="0.25">
      <c r="A220" s="446"/>
      <c r="B220" s="1" t="s">
        <v>63</v>
      </c>
      <c r="C220" s="129" t="e">
        <f>'Y6 Log'!CF57</f>
        <v>#DIV/0!</v>
      </c>
      <c r="D220" s="129" t="e">
        <f>'Y6 Log'!CI57</f>
        <v>#DIV/0!</v>
      </c>
      <c r="E220" s="129" t="e">
        <f>'Y6 Log'!CL57</f>
        <v>#DIV/0!</v>
      </c>
      <c r="F220" s="135" t="e">
        <f>'Y6 Log'!CO57</f>
        <v>#DIV/0!</v>
      </c>
      <c r="G220" s="135" t="e">
        <f>'Y6 Log'!CR57</f>
        <v>#DIV/0!</v>
      </c>
      <c r="I220" s="1" t="s">
        <v>63</v>
      </c>
      <c r="J220" s="129" t="e">
        <f>'Y6 Log'!DV57</f>
        <v>#DIV/0!</v>
      </c>
      <c r="K220" s="129" t="e">
        <f>'Y6 Log'!DY57</f>
        <v>#DIV/0!</v>
      </c>
      <c r="L220" s="129" t="e">
        <f>'Y6 Log'!EB57</f>
        <v>#DIV/0!</v>
      </c>
      <c r="M220" s="135" t="e">
        <f>'Y6 Log'!EE57</f>
        <v>#DIV/0!</v>
      </c>
      <c r="N220" s="135" t="e">
        <f>'Y6 Log'!EH57</f>
        <v>#DIV/0!</v>
      </c>
      <c r="P220" s="1" t="s">
        <v>63</v>
      </c>
      <c r="Q220" s="129" t="e">
        <f>'Y6 Log'!EP57</f>
        <v>#DIV/0!</v>
      </c>
      <c r="R220" s="129" t="e">
        <f>'Y6 Log'!ES57</f>
        <v>#DIV/0!</v>
      </c>
      <c r="S220" s="129" t="e">
        <f>'Y6 Log'!EV57</f>
        <v>#DIV/0!</v>
      </c>
      <c r="T220" s="135" t="e">
        <f>'Y6 Log'!EY57</f>
        <v>#DIV/0!</v>
      </c>
      <c r="U220" s="135" t="e">
        <f>'Y6 Log'!FB57</f>
        <v>#DIV/0!</v>
      </c>
    </row>
    <row r="221" spans="1:21" x14ac:dyDescent="0.25">
      <c r="A221" s="446"/>
      <c r="B221" s="1" t="s">
        <v>64</v>
      </c>
      <c r="C221" s="129" t="e">
        <f>'Y6 Log'!CF58</f>
        <v>#DIV/0!</v>
      </c>
      <c r="D221" s="129" t="e">
        <f>'Y6 Log'!CI58</f>
        <v>#DIV/0!</v>
      </c>
      <c r="E221" s="129" t="e">
        <f>'Y6 Log'!CL58</f>
        <v>#DIV/0!</v>
      </c>
      <c r="F221" s="135" t="e">
        <f>'Y6 Log'!CO58</f>
        <v>#DIV/0!</v>
      </c>
      <c r="G221" s="135" t="e">
        <f>'Y6 Log'!CR58</f>
        <v>#DIV/0!</v>
      </c>
      <c r="I221" s="1" t="s">
        <v>64</v>
      </c>
      <c r="J221" s="129" t="e">
        <f>'Y6 Log'!DV58</f>
        <v>#DIV/0!</v>
      </c>
      <c r="K221" s="129" t="e">
        <f>'Y6 Log'!DY58</f>
        <v>#DIV/0!</v>
      </c>
      <c r="L221" s="129" t="e">
        <f>'Y6 Log'!EB58</f>
        <v>#DIV/0!</v>
      </c>
      <c r="M221" s="135" t="e">
        <f>'Y6 Log'!EE58</f>
        <v>#DIV/0!</v>
      </c>
      <c r="N221" s="135" t="e">
        <f>'Y6 Log'!EH58</f>
        <v>#DIV/0!</v>
      </c>
      <c r="P221" s="1" t="s">
        <v>64</v>
      </c>
      <c r="Q221" s="129" t="e">
        <f>'Y6 Log'!EP58</f>
        <v>#DIV/0!</v>
      </c>
      <c r="R221" s="129" t="e">
        <f>'Y6 Log'!ES58</f>
        <v>#DIV/0!</v>
      </c>
      <c r="S221" s="129" t="e">
        <f>'Y6 Log'!EV58</f>
        <v>#DIV/0!</v>
      </c>
      <c r="T221" s="135" t="e">
        <f>'Y6 Log'!EY58</f>
        <v>#DIV/0!</v>
      </c>
      <c r="U221" s="135" t="e">
        <f>'Y6 Log'!FB58</f>
        <v>#DIV/0!</v>
      </c>
    </row>
    <row r="222" spans="1:21" x14ac:dyDescent="0.25">
      <c r="A222" s="446"/>
      <c r="B222" s="44" t="s">
        <v>55</v>
      </c>
      <c r="C222" s="152" t="e">
        <f>'Y6 Log'!CF59</f>
        <v>#DIV/0!</v>
      </c>
      <c r="D222" s="152" t="e">
        <f>'Y6 Log'!CI59</f>
        <v>#DIV/0!</v>
      </c>
      <c r="E222" s="152" t="e">
        <f>'Y6 Log'!CL59</f>
        <v>#DIV/0!</v>
      </c>
      <c r="F222" s="136" t="e">
        <f>'Y6 Log'!CO59</f>
        <v>#DIV/0!</v>
      </c>
      <c r="G222" s="136" t="e">
        <f>'Y6 Log'!CR59</f>
        <v>#DIV/0!</v>
      </c>
      <c r="I222" s="44" t="s">
        <v>55</v>
      </c>
      <c r="J222" s="152" t="e">
        <f>'Y6 Log'!DV59</f>
        <v>#DIV/0!</v>
      </c>
      <c r="K222" s="152" t="e">
        <f>'Y6 Log'!DY59</f>
        <v>#DIV/0!</v>
      </c>
      <c r="L222" s="152" t="e">
        <f>'Y6 Log'!EB59</f>
        <v>#DIV/0!</v>
      </c>
      <c r="M222" s="136" t="e">
        <f>'Y6 Log'!EE59</f>
        <v>#DIV/0!</v>
      </c>
      <c r="N222" s="136" t="e">
        <f>'Y6 Log'!EH59</f>
        <v>#DIV/0!</v>
      </c>
      <c r="P222" s="44" t="s">
        <v>55</v>
      </c>
      <c r="Q222" s="226" t="e">
        <f>'Y6 Log'!EP59</f>
        <v>#DIV/0!</v>
      </c>
      <c r="R222" s="226" t="e">
        <f>'Y6 Log'!ES59</f>
        <v>#DIV/0!</v>
      </c>
      <c r="S222" s="226" t="e">
        <f>'Y6 Log'!EV59</f>
        <v>#DIV/0!</v>
      </c>
      <c r="T222" s="254" t="e">
        <f>'Y6 Log'!EY59</f>
        <v>#DIV/0!</v>
      </c>
      <c r="U222" s="254" t="e">
        <f>'Y6 Log'!FB59</f>
        <v>#DIV/0!</v>
      </c>
    </row>
    <row r="223" spans="1:21" x14ac:dyDescent="0.25">
      <c r="A223" s="446"/>
      <c r="B223" s="36" t="s">
        <v>57</v>
      </c>
      <c r="C223" s="129" t="e">
        <f>'Y6 Log'!CF60</f>
        <v>#DIV/0!</v>
      </c>
      <c r="D223" s="129" t="e">
        <f>'Y6 Log'!CI60</f>
        <v>#DIV/0!</v>
      </c>
      <c r="E223" s="129" t="e">
        <f>'Y6 Log'!CL60</f>
        <v>#DIV/0!</v>
      </c>
      <c r="F223" s="135" t="e">
        <f>'Y6 Log'!CO60</f>
        <v>#DIV/0!</v>
      </c>
      <c r="G223" s="135" t="e">
        <f>'Y6 Log'!CR60</f>
        <v>#DIV/0!</v>
      </c>
      <c r="I223" s="36" t="s">
        <v>57</v>
      </c>
      <c r="J223" s="129" t="e">
        <f>'Y6 Log'!DV60</f>
        <v>#DIV/0!</v>
      </c>
      <c r="K223" s="129" t="e">
        <f>'Y6 Log'!DY60</f>
        <v>#DIV/0!</v>
      </c>
      <c r="L223" s="129" t="e">
        <f>'Y6 Log'!EB60</f>
        <v>#DIV/0!</v>
      </c>
      <c r="M223" s="135" t="e">
        <f>'Y6 Log'!EE60</f>
        <v>#DIV/0!</v>
      </c>
      <c r="N223" s="135" t="e">
        <f>'Y6 Log'!EH60</f>
        <v>#DIV/0!</v>
      </c>
      <c r="P223" s="36" t="s">
        <v>57</v>
      </c>
      <c r="Q223" s="129" t="e">
        <f>'Y6 Log'!EP60</f>
        <v>#DIV/0!</v>
      </c>
      <c r="R223" s="129" t="e">
        <f>'Y6 Log'!ES60</f>
        <v>#DIV/0!</v>
      </c>
      <c r="S223" s="129" t="e">
        <f>'Y6 Log'!EV60</f>
        <v>#DIV/0!</v>
      </c>
      <c r="T223" s="135" t="e">
        <f>'Y6 Log'!EY60</f>
        <v>#DIV/0!</v>
      </c>
      <c r="U223" s="135" t="e">
        <f>'Y6 Log'!FB60</f>
        <v>#DIV/0!</v>
      </c>
    </row>
    <row r="224" spans="1:21" x14ac:dyDescent="0.25">
      <c r="A224" s="446"/>
      <c r="B224" s="36" t="s">
        <v>58</v>
      </c>
      <c r="C224" s="129" t="e">
        <f>'Y6 Log'!CF61</f>
        <v>#DIV/0!</v>
      </c>
      <c r="D224" s="129" t="e">
        <f>'Y6 Log'!CI61</f>
        <v>#DIV/0!</v>
      </c>
      <c r="E224" s="129" t="e">
        <f>'Y6 Log'!CL61</f>
        <v>#DIV/0!</v>
      </c>
      <c r="F224" s="135" t="e">
        <f>'Y6 Log'!CO61</f>
        <v>#DIV/0!</v>
      </c>
      <c r="G224" s="135" t="e">
        <f>'Y6 Log'!CR61</f>
        <v>#DIV/0!</v>
      </c>
      <c r="I224" s="36" t="s">
        <v>58</v>
      </c>
      <c r="J224" s="129" t="e">
        <f>'Y6 Log'!DV61</f>
        <v>#DIV/0!</v>
      </c>
      <c r="K224" s="129" t="e">
        <f>'Y6 Log'!DY61</f>
        <v>#DIV/0!</v>
      </c>
      <c r="L224" s="129" t="e">
        <f>'Y6 Log'!EB61</f>
        <v>#DIV/0!</v>
      </c>
      <c r="M224" s="135" t="e">
        <f>'Y6 Log'!EE61</f>
        <v>#DIV/0!</v>
      </c>
      <c r="N224" s="135" t="e">
        <f>'Y6 Log'!EH61</f>
        <v>#DIV/0!</v>
      </c>
      <c r="P224" s="36" t="s">
        <v>58</v>
      </c>
      <c r="Q224" s="129" t="e">
        <f>'Y6 Log'!EP61</f>
        <v>#DIV/0!</v>
      </c>
      <c r="R224" s="129" t="e">
        <f>'Y6 Log'!ES61</f>
        <v>#DIV/0!</v>
      </c>
      <c r="S224" s="129" t="e">
        <f>'Y6 Log'!EV61</f>
        <v>#DIV/0!</v>
      </c>
      <c r="T224" s="135" t="e">
        <f>'Y6 Log'!EY61</f>
        <v>#DIV/0!</v>
      </c>
      <c r="U224" s="135" t="e">
        <f>'Y6 Log'!FB61</f>
        <v>#DIV/0!</v>
      </c>
    </row>
    <row r="225" spans="1:21" x14ac:dyDescent="0.25">
      <c r="A225" s="446"/>
      <c r="B225" s="44" t="s">
        <v>67</v>
      </c>
      <c r="C225" s="152" t="e">
        <f>'Y6 Log'!CF62</f>
        <v>#DIV/0!</v>
      </c>
      <c r="D225" s="152" t="e">
        <f>'Y6 Log'!CI62</f>
        <v>#DIV/0!</v>
      </c>
      <c r="E225" s="152" t="e">
        <f>'Y6 Log'!CL62</f>
        <v>#DIV/0!</v>
      </c>
      <c r="F225" s="136" t="e">
        <f>'Y6 Log'!CO62</f>
        <v>#DIV/0!</v>
      </c>
      <c r="G225" s="136" t="e">
        <f>'Y6 Log'!CR62</f>
        <v>#DIV/0!</v>
      </c>
      <c r="I225" s="44" t="s">
        <v>67</v>
      </c>
      <c r="J225" s="152" t="e">
        <f>'Y6 Log'!DV62</f>
        <v>#DIV/0!</v>
      </c>
      <c r="K225" s="152" t="e">
        <f>'Y6 Log'!DY62</f>
        <v>#DIV/0!</v>
      </c>
      <c r="L225" s="152" t="e">
        <f>'Y6 Log'!EB62</f>
        <v>#DIV/0!</v>
      </c>
      <c r="M225" s="136" t="e">
        <f>'Y6 Log'!EE62</f>
        <v>#DIV/0!</v>
      </c>
      <c r="N225" s="136" t="e">
        <f>'Y6 Log'!EH62</f>
        <v>#DIV/0!</v>
      </c>
      <c r="P225" s="44" t="s">
        <v>67</v>
      </c>
      <c r="Q225" s="226" t="e">
        <f>'Y6 Log'!EP62</f>
        <v>#DIV/0!</v>
      </c>
      <c r="R225" s="226" t="e">
        <f>'Y6 Log'!ES62</f>
        <v>#DIV/0!</v>
      </c>
      <c r="S225" s="226" t="e">
        <f>'Y6 Log'!EV62</f>
        <v>#DIV/0!</v>
      </c>
      <c r="T225" s="254" t="e">
        <f>'Y6 Log'!EY62</f>
        <v>#DIV/0!</v>
      </c>
      <c r="U225" s="254" t="e">
        <f>'Y6 Log'!FB62</f>
        <v>#DIV/0!</v>
      </c>
    </row>
    <row r="226" spans="1:21" x14ac:dyDescent="0.25">
      <c r="A226" s="446"/>
      <c r="B226" s="36" t="s">
        <v>59</v>
      </c>
      <c r="C226" s="129" t="e">
        <f>'Y6 Log'!CF63</f>
        <v>#DIV/0!</v>
      </c>
      <c r="D226" s="129" t="e">
        <f>'Y6 Log'!CI63</f>
        <v>#DIV/0!</v>
      </c>
      <c r="E226" s="129" t="e">
        <f>'Y6 Log'!CL63</f>
        <v>#DIV/0!</v>
      </c>
      <c r="F226" s="135" t="e">
        <f>'Y6 Log'!CO63</f>
        <v>#DIV/0!</v>
      </c>
      <c r="G226" s="135" t="e">
        <f>'Y6 Log'!CR63</f>
        <v>#DIV/0!</v>
      </c>
      <c r="I226" s="36" t="s">
        <v>59</v>
      </c>
      <c r="J226" s="129" t="e">
        <f>'Y6 Log'!DV63</f>
        <v>#DIV/0!</v>
      </c>
      <c r="K226" s="129" t="e">
        <f>'Y6 Log'!DY63</f>
        <v>#DIV/0!</v>
      </c>
      <c r="L226" s="129" t="e">
        <f>'Y6 Log'!EB63</f>
        <v>#DIV/0!</v>
      </c>
      <c r="M226" s="135" t="e">
        <f>'Y6 Log'!EE63</f>
        <v>#DIV/0!</v>
      </c>
      <c r="N226" s="135" t="e">
        <f>'Y6 Log'!EH63</f>
        <v>#DIV/0!</v>
      </c>
      <c r="P226" s="36" t="s">
        <v>59</v>
      </c>
      <c r="Q226" s="129" t="e">
        <f>'Y6 Log'!EP63</f>
        <v>#DIV/0!</v>
      </c>
      <c r="R226" s="129" t="e">
        <f>'Y6 Log'!ES63</f>
        <v>#DIV/0!</v>
      </c>
      <c r="S226" s="129" t="e">
        <f>'Y6 Log'!EV63</f>
        <v>#DIV/0!</v>
      </c>
      <c r="T226" s="135" t="e">
        <f>'Y6 Log'!EY63</f>
        <v>#DIV/0!</v>
      </c>
      <c r="U226" s="135" t="e">
        <f>'Y6 Log'!FB63</f>
        <v>#DIV/0!</v>
      </c>
    </row>
    <row r="227" spans="1:21" x14ac:dyDescent="0.25">
      <c r="A227" s="446"/>
      <c r="B227" s="36" t="s">
        <v>65</v>
      </c>
      <c r="C227" s="129" t="e">
        <f>'Y6 Log'!CF64</f>
        <v>#DIV/0!</v>
      </c>
      <c r="D227" s="129" t="e">
        <f>'Y6 Log'!CI64</f>
        <v>#DIV/0!</v>
      </c>
      <c r="E227" s="129" t="e">
        <f>'Y6 Log'!CL64</f>
        <v>#DIV/0!</v>
      </c>
      <c r="F227" s="135" t="e">
        <f>'Y6 Log'!CO64</f>
        <v>#DIV/0!</v>
      </c>
      <c r="G227" s="135" t="e">
        <f>'Y6 Log'!CR64</f>
        <v>#DIV/0!</v>
      </c>
      <c r="I227" s="36" t="s">
        <v>65</v>
      </c>
      <c r="J227" s="129" t="e">
        <f>'Y6 Log'!DV64</f>
        <v>#DIV/0!</v>
      </c>
      <c r="K227" s="129" t="e">
        <f>'Y6 Log'!DY64</f>
        <v>#DIV/0!</v>
      </c>
      <c r="L227" s="129" t="e">
        <f>'Y6 Log'!EB64</f>
        <v>#DIV/0!</v>
      </c>
      <c r="M227" s="135" t="e">
        <f>'Y6 Log'!EE64</f>
        <v>#DIV/0!</v>
      </c>
      <c r="N227" s="135" t="e">
        <f>'Y6 Log'!EH64</f>
        <v>#DIV/0!</v>
      </c>
      <c r="P227" s="36" t="s">
        <v>65</v>
      </c>
      <c r="Q227" s="129" t="e">
        <f>'Y6 Log'!EP64</f>
        <v>#DIV/0!</v>
      </c>
      <c r="R227" s="129" t="e">
        <f>'Y6 Log'!ES64</f>
        <v>#DIV/0!</v>
      </c>
      <c r="S227" s="129" t="e">
        <f>'Y6 Log'!EV64</f>
        <v>#DIV/0!</v>
      </c>
      <c r="T227" s="135" t="e">
        <f>'Y6 Log'!EY64</f>
        <v>#DIV/0!</v>
      </c>
      <c r="U227" s="135" t="e">
        <f>'Y6 Log'!FB64</f>
        <v>#DIV/0!</v>
      </c>
    </row>
    <row r="228" spans="1:21" x14ac:dyDescent="0.25">
      <c r="A228" s="446"/>
      <c r="B228" s="44" t="s">
        <v>66</v>
      </c>
      <c r="C228" s="152" t="e">
        <f>'Y6 Log'!CF65</f>
        <v>#DIV/0!</v>
      </c>
      <c r="D228" s="152" t="e">
        <f>'Y6 Log'!CI65</f>
        <v>#DIV/0!</v>
      </c>
      <c r="E228" s="152" t="e">
        <f>'Y6 Log'!CL65</f>
        <v>#DIV/0!</v>
      </c>
      <c r="F228" s="136" t="e">
        <f>'Y6 Log'!CO65</f>
        <v>#DIV/0!</v>
      </c>
      <c r="G228" s="136" t="e">
        <f>'Y6 Log'!CR65</f>
        <v>#DIV/0!</v>
      </c>
      <c r="I228" s="44" t="s">
        <v>66</v>
      </c>
      <c r="J228" s="152" t="e">
        <f>'Y6 Log'!DV65</f>
        <v>#DIV/0!</v>
      </c>
      <c r="K228" s="152" t="e">
        <f>'Y6 Log'!DY65</f>
        <v>#DIV/0!</v>
      </c>
      <c r="L228" s="152" t="e">
        <f>'Y6 Log'!EB65</f>
        <v>#DIV/0!</v>
      </c>
      <c r="M228" s="136" t="e">
        <f>'Y6 Log'!EE65</f>
        <v>#DIV/0!</v>
      </c>
      <c r="N228" s="136" t="e">
        <f>'Y6 Log'!EH65</f>
        <v>#DIV/0!</v>
      </c>
      <c r="P228" s="44" t="s">
        <v>66</v>
      </c>
      <c r="Q228" s="226" t="e">
        <f>'Y6 Log'!EP65</f>
        <v>#DIV/0!</v>
      </c>
      <c r="R228" s="226" t="e">
        <f>'Y6 Log'!ES65</f>
        <v>#DIV/0!</v>
      </c>
      <c r="S228" s="226" t="e">
        <f>'Y6 Log'!EV65</f>
        <v>#DIV/0!</v>
      </c>
      <c r="T228" s="254" t="e">
        <f>'Y6 Log'!EY65</f>
        <v>#DIV/0!</v>
      </c>
      <c r="U228" s="254" t="e">
        <f>'Y6 Log'!FB65</f>
        <v>#DIV/0!</v>
      </c>
    </row>
    <row r="229" spans="1:21" x14ac:dyDescent="0.25">
      <c r="A229" s="446"/>
      <c r="B229" s="72" t="s">
        <v>72</v>
      </c>
      <c r="C229" s="129" t="e">
        <f>'Y6 Log'!CF66</f>
        <v>#DIV/0!</v>
      </c>
      <c r="D229" s="129" t="e">
        <f>'Y6 Log'!CI66</f>
        <v>#DIV/0!</v>
      </c>
      <c r="E229" s="129" t="e">
        <f>'Y6 Log'!CL66</f>
        <v>#DIV/0!</v>
      </c>
      <c r="F229" s="135" t="e">
        <f>'Y6 Log'!CO66</f>
        <v>#DIV/0!</v>
      </c>
      <c r="G229" s="135" t="e">
        <f>'Y6 Log'!CR66</f>
        <v>#DIV/0!</v>
      </c>
      <c r="I229" s="72" t="s">
        <v>72</v>
      </c>
      <c r="J229" s="129" t="e">
        <f>'Y6 Log'!DV66</f>
        <v>#DIV/0!</v>
      </c>
      <c r="K229" s="129" t="e">
        <f>'Y6 Log'!DY66</f>
        <v>#DIV/0!</v>
      </c>
      <c r="L229" s="129" t="e">
        <f>'Y6 Log'!EB66</f>
        <v>#DIV/0!</v>
      </c>
      <c r="M229" s="135" t="e">
        <f>'Y6 Log'!EE66</f>
        <v>#DIV/0!</v>
      </c>
      <c r="N229" s="135" t="e">
        <f>'Y6 Log'!EH66</f>
        <v>#DIV/0!</v>
      </c>
      <c r="P229" s="72" t="s">
        <v>72</v>
      </c>
      <c r="Q229" s="129" t="e">
        <f>'Y6 Log'!EP66</f>
        <v>#DIV/0!</v>
      </c>
      <c r="R229" s="129" t="e">
        <f>'Y6 Log'!ES66</f>
        <v>#DIV/0!</v>
      </c>
      <c r="S229" s="129" t="e">
        <f>'Y6 Log'!EV66</f>
        <v>#DIV/0!</v>
      </c>
      <c r="T229" s="135" t="e">
        <f>'Y6 Log'!EY66</f>
        <v>#DIV/0!</v>
      </c>
      <c r="U229" s="135" t="e">
        <f>'Y6 Log'!FB66</f>
        <v>#DIV/0!</v>
      </c>
    </row>
    <row r="230" spans="1:21" x14ac:dyDescent="0.25">
      <c r="A230" s="446"/>
      <c r="B230" s="72" t="s">
        <v>73</v>
      </c>
      <c r="C230" s="129" t="e">
        <f>'Y6 Log'!CF67</f>
        <v>#DIV/0!</v>
      </c>
      <c r="D230" s="129" t="e">
        <f>'Y6 Log'!CI67</f>
        <v>#DIV/0!</v>
      </c>
      <c r="E230" s="129" t="e">
        <f>'Y6 Log'!CL67</f>
        <v>#DIV/0!</v>
      </c>
      <c r="F230" s="135" t="e">
        <f>'Y6 Log'!CO67</f>
        <v>#DIV/0!</v>
      </c>
      <c r="G230" s="135" t="e">
        <f>'Y6 Log'!CR67</f>
        <v>#DIV/0!</v>
      </c>
      <c r="I230" s="72" t="s">
        <v>73</v>
      </c>
      <c r="J230" s="129" t="e">
        <f>'Y6 Log'!DV67</f>
        <v>#DIV/0!</v>
      </c>
      <c r="K230" s="129" t="e">
        <f>'Y6 Log'!DY67</f>
        <v>#DIV/0!</v>
      </c>
      <c r="L230" s="129" t="e">
        <f>'Y6 Log'!EB67</f>
        <v>#DIV/0!</v>
      </c>
      <c r="M230" s="135" t="e">
        <f>'Y6 Log'!EE67</f>
        <v>#DIV/0!</v>
      </c>
      <c r="N230" s="135" t="e">
        <f>'Y6 Log'!EH67</f>
        <v>#DIV/0!</v>
      </c>
      <c r="P230" s="72" t="s">
        <v>73</v>
      </c>
      <c r="Q230" s="129" t="e">
        <f>'Y6 Log'!EP67</f>
        <v>#DIV/0!</v>
      </c>
      <c r="R230" s="129" t="e">
        <f>'Y6 Log'!ES67</f>
        <v>#DIV/0!</v>
      </c>
      <c r="S230" s="129" t="e">
        <f>'Y6 Log'!EV67</f>
        <v>#DIV/0!</v>
      </c>
      <c r="T230" s="135" t="e">
        <f>'Y6 Log'!EY67</f>
        <v>#DIV/0!</v>
      </c>
      <c r="U230" s="135" t="e">
        <f>'Y6 Log'!FB67</f>
        <v>#DIV/0!</v>
      </c>
    </row>
    <row r="231" spans="1:21" x14ac:dyDescent="0.25">
      <c r="A231" s="446"/>
      <c r="B231" s="44" t="s">
        <v>74</v>
      </c>
      <c r="C231" s="152" t="e">
        <f>'Y6 Log'!CF68</f>
        <v>#DIV/0!</v>
      </c>
      <c r="D231" s="152" t="e">
        <f>'Y6 Log'!CI68</f>
        <v>#DIV/0!</v>
      </c>
      <c r="E231" s="152" t="e">
        <f>'Y6 Log'!CL68</f>
        <v>#DIV/0!</v>
      </c>
      <c r="F231" s="136" t="e">
        <f>'Y6 Log'!CO68</f>
        <v>#DIV/0!</v>
      </c>
      <c r="G231" s="136" t="e">
        <f>'Y6 Log'!CR68</f>
        <v>#DIV/0!</v>
      </c>
      <c r="I231" s="44" t="s">
        <v>74</v>
      </c>
      <c r="J231" s="152" t="e">
        <f>'Y6 Log'!DV68</f>
        <v>#DIV/0!</v>
      </c>
      <c r="K231" s="152" t="e">
        <f>'Y6 Log'!DY68</f>
        <v>#DIV/0!</v>
      </c>
      <c r="L231" s="152" t="e">
        <f>'Y6 Log'!EB68</f>
        <v>#DIV/0!</v>
      </c>
      <c r="M231" s="136" t="e">
        <f>'Y6 Log'!EE68</f>
        <v>#DIV/0!</v>
      </c>
      <c r="N231" s="136" t="e">
        <f>'Y6 Log'!EH68</f>
        <v>#DIV/0!</v>
      </c>
      <c r="P231" s="44" t="s">
        <v>74</v>
      </c>
      <c r="Q231" s="226" t="e">
        <f>'Y6 Log'!EP68</f>
        <v>#DIV/0!</v>
      </c>
      <c r="R231" s="226" t="e">
        <f>'Y6 Log'!ES68</f>
        <v>#DIV/0!</v>
      </c>
      <c r="S231" s="226" t="e">
        <f>'Y6 Log'!EV68</f>
        <v>#DIV/0!</v>
      </c>
      <c r="T231" s="254" t="e">
        <f>'Y6 Log'!EY68</f>
        <v>#DIV/0!</v>
      </c>
      <c r="U231" s="254" t="e">
        <f>'Y6 Log'!FB68</f>
        <v>#DIV/0!</v>
      </c>
    </row>
  </sheetData>
  <sheetProtection selectLockedCells="1" selectUnlockedCells="1"/>
  <mergeCells count="49">
    <mergeCell ref="A101:A132"/>
    <mergeCell ref="C135:G135"/>
    <mergeCell ref="J135:N135"/>
    <mergeCell ref="A134:A165"/>
    <mergeCell ref="C151:G151"/>
    <mergeCell ref="J151:N151"/>
    <mergeCell ref="C102:G102"/>
    <mergeCell ref="J102:N102"/>
    <mergeCell ref="C118:G118"/>
    <mergeCell ref="J118:N118"/>
    <mergeCell ref="C52:G52"/>
    <mergeCell ref="J52:N52"/>
    <mergeCell ref="C69:G69"/>
    <mergeCell ref="J69:N69"/>
    <mergeCell ref="A1:A29"/>
    <mergeCell ref="C2:G2"/>
    <mergeCell ref="J2:N2"/>
    <mergeCell ref="C18:G18"/>
    <mergeCell ref="J18:N18"/>
    <mergeCell ref="A35:A63"/>
    <mergeCell ref="A68:A99"/>
    <mergeCell ref="C85:G85"/>
    <mergeCell ref="J85:N85"/>
    <mergeCell ref="C36:G36"/>
    <mergeCell ref="J36:N36"/>
    <mergeCell ref="A167:A198"/>
    <mergeCell ref="C168:G168"/>
    <mergeCell ref="J168:N168"/>
    <mergeCell ref="C184:G184"/>
    <mergeCell ref="J184:N184"/>
    <mergeCell ref="A200:A231"/>
    <mergeCell ref="C201:G201"/>
    <mergeCell ref="J201:N201"/>
    <mergeCell ref="C217:G217"/>
    <mergeCell ref="J217:N217"/>
    <mergeCell ref="Q2:U2"/>
    <mergeCell ref="Q36:U36"/>
    <mergeCell ref="Q69:U69"/>
    <mergeCell ref="Q102:U102"/>
    <mergeCell ref="Q135:U135"/>
    <mergeCell ref="Q18:U18"/>
    <mergeCell ref="Q52:U52"/>
    <mergeCell ref="Q85:U85"/>
    <mergeCell ref="Q118:U118"/>
    <mergeCell ref="Q151:U151"/>
    <mergeCell ref="Q184:U184"/>
    <mergeCell ref="Q217:U217"/>
    <mergeCell ref="Q168:U168"/>
    <mergeCell ref="Q201:U201"/>
  </mergeCells>
  <conditionalFormatting sqref="B100 I100">
    <cfRule type="containsText" dxfId="1532" priority="99" operator="containsText" text="FALSE">
      <formula>NOT(ISERROR(SEARCH("FALSE",B100)))</formula>
    </cfRule>
  </conditionalFormatting>
  <conditionalFormatting sqref="B4:B6">
    <cfRule type="containsText" dxfId="1531" priority="94" operator="containsText" text="FALSE">
      <formula>NOT(ISERROR(SEARCH("FALSE",B4)))</formula>
    </cfRule>
  </conditionalFormatting>
  <conditionalFormatting sqref="B71:B73">
    <cfRule type="containsText" dxfId="1530" priority="92" operator="containsText" text="FALSE">
      <formula>NOT(ISERROR(SEARCH("FALSE",B71)))</formula>
    </cfRule>
  </conditionalFormatting>
  <conditionalFormatting sqref="B104:B106">
    <cfRule type="containsText" dxfId="1529" priority="91" operator="containsText" text="FALSE">
      <formula>NOT(ISERROR(SEARCH("FALSE",B104)))</formula>
    </cfRule>
  </conditionalFormatting>
  <conditionalFormatting sqref="B137:B139">
    <cfRule type="containsText" dxfId="1528" priority="90" operator="containsText" text="FALSE">
      <formula>NOT(ISERROR(SEARCH("FALSE",B137)))</formula>
    </cfRule>
  </conditionalFormatting>
  <conditionalFormatting sqref="B170:B172">
    <cfRule type="containsText" dxfId="1527" priority="89" operator="containsText" text="FALSE">
      <formula>NOT(ISERROR(SEARCH("FALSE",B170)))</formula>
    </cfRule>
  </conditionalFormatting>
  <conditionalFormatting sqref="B203:B205">
    <cfRule type="containsText" dxfId="1526" priority="88" operator="containsText" text="FALSE">
      <formula>NOT(ISERROR(SEARCH("FALSE",B203)))</formula>
    </cfRule>
  </conditionalFormatting>
  <conditionalFormatting sqref="I203:I205">
    <cfRule type="containsText" dxfId="1525" priority="80" operator="containsText" text="FALSE">
      <formula>NOT(ISERROR(SEARCH("FALSE",I203)))</formula>
    </cfRule>
  </conditionalFormatting>
  <conditionalFormatting sqref="I4:I6">
    <cfRule type="containsText" dxfId="1524" priority="87" operator="containsText" text="FALSE">
      <formula>NOT(ISERROR(SEARCH("FALSE",I4)))</formula>
    </cfRule>
  </conditionalFormatting>
  <conditionalFormatting sqref="B38:B40">
    <cfRule type="containsText" dxfId="1523" priority="86" operator="containsText" text="FALSE">
      <formula>NOT(ISERROR(SEARCH("FALSE",B38)))</formula>
    </cfRule>
  </conditionalFormatting>
  <conditionalFormatting sqref="I38:I40">
    <cfRule type="containsText" dxfId="1522" priority="85" operator="containsText" text="FALSE">
      <formula>NOT(ISERROR(SEARCH("FALSE",I38)))</formula>
    </cfRule>
  </conditionalFormatting>
  <conditionalFormatting sqref="I71:I73">
    <cfRule type="containsText" dxfId="1521" priority="84" operator="containsText" text="FALSE">
      <formula>NOT(ISERROR(SEARCH("FALSE",I71)))</formula>
    </cfRule>
  </conditionalFormatting>
  <conditionalFormatting sqref="I104:I106">
    <cfRule type="containsText" dxfId="1520" priority="83" operator="containsText" text="FALSE">
      <formula>NOT(ISERROR(SEARCH("FALSE",I104)))</formula>
    </cfRule>
  </conditionalFormatting>
  <conditionalFormatting sqref="I137:I139">
    <cfRule type="containsText" dxfId="1519" priority="82" operator="containsText" text="FALSE">
      <formula>NOT(ISERROR(SEARCH("FALSE",I137)))</formula>
    </cfRule>
  </conditionalFormatting>
  <conditionalFormatting sqref="I170:I172">
    <cfRule type="containsText" dxfId="1518" priority="81" operator="containsText" text="FALSE">
      <formula>NOT(ISERROR(SEARCH("FALSE",I170)))</formula>
    </cfRule>
  </conditionalFormatting>
  <conditionalFormatting sqref="B20:B22">
    <cfRule type="containsText" dxfId="1517" priority="77" operator="containsText" text="FALSE">
      <formula>NOT(ISERROR(SEARCH("FALSE",B20)))</formula>
    </cfRule>
  </conditionalFormatting>
  <conditionalFormatting sqref="I20:I22">
    <cfRule type="containsText" dxfId="1516" priority="76" operator="containsText" text="FALSE">
      <formula>NOT(ISERROR(SEARCH("FALSE",I20)))</formula>
    </cfRule>
  </conditionalFormatting>
  <conditionalFormatting sqref="B54:B56">
    <cfRule type="containsText" dxfId="1515" priority="75" operator="containsText" text="FALSE">
      <formula>NOT(ISERROR(SEARCH("FALSE",B54)))</formula>
    </cfRule>
  </conditionalFormatting>
  <conditionalFormatting sqref="I54:I56">
    <cfRule type="containsText" dxfId="1514" priority="74" operator="containsText" text="FALSE">
      <formula>NOT(ISERROR(SEARCH("FALSE",I54)))</formula>
    </cfRule>
  </conditionalFormatting>
  <conditionalFormatting sqref="B87:B89">
    <cfRule type="containsText" dxfId="1513" priority="73" operator="containsText" text="FALSE">
      <formula>NOT(ISERROR(SEARCH("FALSE",B87)))</formula>
    </cfRule>
  </conditionalFormatting>
  <conditionalFormatting sqref="I87:I89">
    <cfRule type="containsText" dxfId="1512" priority="72" operator="containsText" text="FALSE">
      <formula>NOT(ISERROR(SEARCH("FALSE",I87)))</formula>
    </cfRule>
  </conditionalFormatting>
  <conditionalFormatting sqref="B120:B122">
    <cfRule type="containsText" dxfId="1511" priority="71" operator="containsText" text="FALSE">
      <formula>NOT(ISERROR(SEARCH("FALSE",B120)))</formula>
    </cfRule>
  </conditionalFormatting>
  <conditionalFormatting sqref="I120:I122">
    <cfRule type="containsText" dxfId="1510" priority="70" operator="containsText" text="FALSE">
      <formula>NOT(ISERROR(SEARCH("FALSE",I120)))</formula>
    </cfRule>
  </conditionalFormatting>
  <conditionalFormatting sqref="B153:B155">
    <cfRule type="containsText" dxfId="1509" priority="69" operator="containsText" text="FALSE">
      <formula>NOT(ISERROR(SEARCH("FALSE",B153)))</formula>
    </cfRule>
  </conditionalFormatting>
  <conditionalFormatting sqref="I153:I155">
    <cfRule type="containsText" dxfId="1508" priority="68" operator="containsText" text="FALSE">
      <formula>NOT(ISERROR(SEARCH("FALSE",I153)))</formula>
    </cfRule>
  </conditionalFormatting>
  <conditionalFormatting sqref="B186:B188">
    <cfRule type="containsText" dxfId="1507" priority="67" operator="containsText" text="FALSE">
      <formula>NOT(ISERROR(SEARCH("FALSE",B186)))</formula>
    </cfRule>
  </conditionalFormatting>
  <conditionalFormatting sqref="I186:I188">
    <cfRule type="containsText" dxfId="1506" priority="66" operator="containsText" text="FALSE">
      <formula>NOT(ISERROR(SEARCH("FALSE",I186)))</formula>
    </cfRule>
  </conditionalFormatting>
  <conditionalFormatting sqref="B219:B221">
    <cfRule type="containsText" dxfId="1505" priority="65" operator="containsText" text="FALSE">
      <formula>NOT(ISERROR(SEARCH("FALSE",B219)))</formula>
    </cfRule>
  </conditionalFormatting>
  <conditionalFormatting sqref="I219:I221">
    <cfRule type="containsText" dxfId="1504" priority="64" operator="containsText" text="FALSE">
      <formula>NOT(ISERROR(SEARCH("FALSE",I219)))</formula>
    </cfRule>
  </conditionalFormatting>
  <conditionalFormatting sqref="P4:P6">
    <cfRule type="containsText" dxfId="1503" priority="62" operator="containsText" text="FALSE">
      <formula>NOT(ISERROR(SEARCH("FALSE",P4)))</formula>
    </cfRule>
  </conditionalFormatting>
  <conditionalFormatting sqref="P38:P40">
    <cfRule type="containsText" dxfId="1502" priority="61" operator="containsText" text="FALSE">
      <formula>NOT(ISERROR(SEARCH("FALSE",P38)))</formula>
    </cfRule>
  </conditionalFormatting>
  <conditionalFormatting sqref="P71:P73">
    <cfRule type="containsText" dxfId="1501" priority="60" operator="containsText" text="FALSE">
      <formula>NOT(ISERROR(SEARCH("FALSE",P71)))</formula>
    </cfRule>
  </conditionalFormatting>
  <conditionalFormatting sqref="P104:P106">
    <cfRule type="containsText" dxfId="1500" priority="59" operator="containsText" text="FALSE">
      <formula>NOT(ISERROR(SEARCH("FALSE",P104)))</formula>
    </cfRule>
  </conditionalFormatting>
  <conditionalFormatting sqref="P137:P139">
    <cfRule type="containsText" dxfId="1499" priority="58" operator="containsText" text="FALSE">
      <formula>NOT(ISERROR(SEARCH("FALSE",P137)))</formula>
    </cfRule>
  </conditionalFormatting>
  <conditionalFormatting sqref="P170:P172">
    <cfRule type="containsText" dxfId="1498" priority="57" operator="containsText" text="FALSE">
      <formula>NOT(ISERROR(SEARCH("FALSE",P170)))</formula>
    </cfRule>
  </conditionalFormatting>
  <conditionalFormatting sqref="P203:P205">
    <cfRule type="containsText" dxfId="1497" priority="56" operator="containsText" text="FALSE">
      <formula>NOT(ISERROR(SEARCH("FALSE",P203)))</formula>
    </cfRule>
  </conditionalFormatting>
  <conditionalFormatting sqref="P219:P221">
    <cfRule type="containsText" dxfId="1496" priority="55" operator="containsText" text="FALSE">
      <formula>NOT(ISERROR(SEARCH("FALSE",P219)))</formula>
    </cfRule>
  </conditionalFormatting>
  <conditionalFormatting sqref="P186:P188">
    <cfRule type="containsText" dxfId="1495" priority="54" operator="containsText" text="FALSE">
      <formula>NOT(ISERROR(SEARCH("FALSE",P186)))</formula>
    </cfRule>
  </conditionalFormatting>
  <conditionalFormatting sqref="P153:P155">
    <cfRule type="containsText" dxfId="1494" priority="53" operator="containsText" text="FALSE">
      <formula>NOT(ISERROR(SEARCH("FALSE",P153)))</formula>
    </cfRule>
  </conditionalFormatting>
  <conditionalFormatting sqref="P120:P123">
    <cfRule type="containsText" dxfId="1493" priority="52" operator="containsText" text="FALSE">
      <formula>NOT(ISERROR(SEARCH("FALSE",P120)))</formula>
    </cfRule>
  </conditionalFormatting>
  <conditionalFormatting sqref="P87:P89">
    <cfRule type="containsText" dxfId="1492" priority="51" operator="containsText" text="FALSE">
      <formula>NOT(ISERROR(SEARCH("FALSE",P87)))</formula>
    </cfRule>
  </conditionalFormatting>
  <conditionalFormatting sqref="P54:P56">
    <cfRule type="containsText" dxfId="1491" priority="50" operator="containsText" text="FALSE">
      <formula>NOT(ISERROR(SEARCH("FALSE",P54)))</formula>
    </cfRule>
  </conditionalFormatting>
  <conditionalFormatting sqref="P20:P22">
    <cfRule type="containsText" dxfId="1490" priority="49" operator="containsText" text="FALSE">
      <formula>NOT(ISERROR(SEARCH("FALSE",P20)))</formula>
    </cfRule>
  </conditionalFormatting>
  <conditionalFormatting sqref="S4:S16">
    <cfRule type="cellIs" dxfId="1489" priority="35" operator="lessThan">
      <formula>0</formula>
    </cfRule>
    <cfRule type="cellIs" dxfId="1488" priority="36" operator="greaterThan">
      <formula>0</formula>
    </cfRule>
  </conditionalFormatting>
  <conditionalFormatting sqref="Q4:Q16">
    <cfRule type="cellIs" dxfId="1487" priority="31" operator="lessThan">
      <formula>0</formula>
    </cfRule>
    <cfRule type="cellIs" dxfId="1486" priority="32" operator="greaterThan">
      <formula>0</formula>
    </cfRule>
  </conditionalFormatting>
  <conditionalFormatting sqref="T4:T16">
    <cfRule type="cellIs" dxfId="1485" priority="37" operator="lessThan">
      <formula>0</formula>
    </cfRule>
    <cfRule type="cellIs" dxfId="1484" priority="38" operator="greaterThan">
      <formula>0</formula>
    </cfRule>
  </conditionalFormatting>
  <conditionalFormatting sqref="R4:R16">
    <cfRule type="cellIs" dxfId="1483" priority="33" operator="lessThan">
      <formula>0</formula>
    </cfRule>
    <cfRule type="cellIs" dxfId="1482" priority="34" operator="greaterThan">
      <formula>0</formula>
    </cfRule>
  </conditionalFormatting>
  <conditionalFormatting sqref="U4:U16">
    <cfRule type="cellIs" dxfId="1481" priority="39" operator="lessThan">
      <formula>0</formula>
    </cfRule>
    <cfRule type="cellIs" dxfId="1480" priority="40" operator="greaterThan">
      <formula>0</formula>
    </cfRule>
  </conditionalFormatting>
  <conditionalFormatting sqref="S87:S99">
    <cfRule type="cellIs" dxfId="1479" priority="15" operator="lessThan">
      <formula>0</formula>
    </cfRule>
    <cfRule type="cellIs" dxfId="1478" priority="16" operator="greaterThan">
      <formula>0</formula>
    </cfRule>
  </conditionalFormatting>
  <conditionalFormatting sqref="U87:U99">
    <cfRule type="cellIs" dxfId="1477" priority="11" operator="lessThan">
      <formula>0</formula>
    </cfRule>
    <cfRule type="cellIs" dxfId="1476" priority="12" operator="greaterThan">
      <formula>0</formula>
    </cfRule>
  </conditionalFormatting>
  <conditionalFormatting sqref="R66">
    <cfRule type="cellIs" dxfId="1475" priority="7" operator="lessThan">
      <formula>0</formula>
    </cfRule>
    <cfRule type="cellIs" dxfId="1474" priority="8" operator="greaterThan">
      <formula>0</formula>
    </cfRule>
  </conditionalFormatting>
  <conditionalFormatting sqref="T66">
    <cfRule type="cellIs" dxfId="1473" priority="3" operator="lessThan">
      <formula>0</formula>
    </cfRule>
    <cfRule type="cellIs" dxfId="1472" priority="4" operator="greaterThan">
      <formula>0</formula>
    </cfRule>
  </conditionalFormatting>
  <conditionalFormatting sqref="Q87:Q99">
    <cfRule type="cellIs" dxfId="1471" priority="19" operator="lessThan">
      <formula>0</formula>
    </cfRule>
    <cfRule type="cellIs" dxfId="1470" priority="20" operator="greaterThan">
      <formula>0</formula>
    </cfRule>
  </conditionalFormatting>
  <conditionalFormatting sqref="R87:R99">
    <cfRule type="cellIs" dxfId="1469" priority="17" operator="lessThan">
      <formula>0</formula>
    </cfRule>
    <cfRule type="cellIs" dxfId="1468" priority="18" operator="greaterThan">
      <formula>0</formula>
    </cfRule>
  </conditionalFormatting>
  <conditionalFormatting sqref="T87:T99">
    <cfRule type="cellIs" dxfId="1467" priority="13" operator="lessThan">
      <formula>0</formula>
    </cfRule>
    <cfRule type="cellIs" dxfId="1466" priority="14" operator="greaterThan">
      <formula>0</formula>
    </cfRule>
  </conditionalFormatting>
  <conditionalFormatting sqref="Q66">
    <cfRule type="cellIs" dxfId="1465" priority="9" operator="lessThan">
      <formula>0</formula>
    </cfRule>
    <cfRule type="cellIs" dxfId="1464" priority="10" operator="greaterThan">
      <formula>0</formula>
    </cfRule>
  </conditionalFormatting>
  <conditionalFormatting sqref="S66">
    <cfRule type="cellIs" dxfId="1463" priority="5" operator="lessThan">
      <formula>0</formula>
    </cfRule>
    <cfRule type="cellIs" dxfId="1462" priority="6" operator="greaterThan">
      <formula>0</formula>
    </cfRule>
  </conditionalFormatting>
  <conditionalFormatting sqref="U66">
    <cfRule type="cellIs" dxfId="1461" priority="1" operator="lessThan">
      <formula>0</formula>
    </cfRule>
    <cfRule type="cellIs" dxfId="1460" priority="2" operator="greaterThan">
      <formula>0</formula>
    </cfRule>
  </conditionalFormatting>
  <pageMargins left="0.7" right="0.7" top="0.75" bottom="0.75" header="0.3" footer="0.3"/>
  <pageSetup paperSize="9" scale="62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I716"/>
  <sheetViews>
    <sheetView showGridLines="0" zoomScale="90" zoomScaleNormal="90" workbookViewId="0">
      <selection activeCell="C16" sqref="C16"/>
    </sheetView>
  </sheetViews>
  <sheetFormatPr defaultRowHeight="15" x14ac:dyDescent="0.25"/>
  <cols>
    <col min="1" max="1" width="33.28515625" style="8" customWidth="1"/>
    <col min="2" max="2" width="14.5703125" style="8" bestFit="1" customWidth="1"/>
    <col min="3" max="3" width="8.7109375" style="8" bestFit="1" customWidth="1"/>
    <col min="4" max="4" width="8.28515625" style="8" bestFit="1" customWidth="1"/>
    <col min="5" max="5" width="8.28515625" style="8" customWidth="1"/>
    <col min="6" max="6" width="6.42578125" style="8" bestFit="1" customWidth="1"/>
    <col min="7" max="7" width="9.140625" style="8"/>
    <col min="8" max="8" width="9.140625" style="28"/>
    <col min="9" max="14" width="13.85546875" style="8" customWidth="1"/>
    <col min="15" max="15" width="11.85546875" style="8" customWidth="1"/>
    <col min="16" max="16" width="14.7109375" style="8" customWidth="1"/>
    <col min="17" max="17" width="11" style="12" customWidth="1"/>
    <col min="18" max="18" width="12.140625" style="65" customWidth="1"/>
    <col min="19" max="19" width="11.42578125" style="54" customWidth="1"/>
    <col min="20" max="20" width="11.140625" style="25" customWidth="1"/>
    <col min="21" max="21" width="12.42578125" style="8" bestFit="1" customWidth="1"/>
    <col min="22" max="22" width="13" style="9" customWidth="1"/>
    <col min="23" max="23" width="12.140625" style="9" customWidth="1"/>
    <col min="24" max="24" width="10" style="8" customWidth="1"/>
    <col min="25" max="25" width="10.5703125" style="9" customWidth="1"/>
    <col min="26" max="26" width="12.140625" style="9" customWidth="1"/>
    <col min="27" max="27" width="8" style="8" customWidth="1"/>
    <col min="28" max="28" width="9.5703125" style="9" customWidth="1"/>
    <col min="29" max="29" width="12.140625" style="9" customWidth="1"/>
    <col min="30" max="30" width="10.28515625" style="8" customWidth="1"/>
    <col min="31" max="31" width="9.7109375" style="9" customWidth="1"/>
    <col min="32" max="32" width="12.140625" style="9" customWidth="1"/>
    <col min="33" max="33" width="9.85546875" style="8" customWidth="1"/>
    <col min="34" max="34" width="10.5703125" style="9" customWidth="1"/>
    <col min="35" max="35" width="12.140625" style="9" customWidth="1"/>
    <col min="36" max="36" width="12.140625" style="10" customWidth="1"/>
    <col min="37" max="37" width="12.140625" style="97" customWidth="1"/>
    <col min="38" max="38" width="9.5703125" style="54" customWidth="1"/>
    <col min="39" max="39" width="8.85546875" style="9" customWidth="1"/>
    <col min="40" max="40" width="12.42578125" style="8" bestFit="1" customWidth="1"/>
    <col min="41" max="41" width="9.140625" style="9" customWidth="1"/>
    <col min="42" max="42" width="12.140625" style="9" customWidth="1"/>
    <col min="43" max="43" width="10.7109375" style="8" bestFit="1" customWidth="1"/>
    <col min="44" max="44" width="8.7109375" style="9" customWidth="1"/>
    <col min="45" max="45" width="12.140625" style="9" customWidth="1"/>
    <col min="46" max="46" width="11.140625" style="8" bestFit="1" customWidth="1"/>
    <col min="47" max="47" width="9.42578125" style="9" customWidth="1"/>
    <col min="48" max="48" width="12.140625" style="9" customWidth="1"/>
    <col min="49" max="49" width="10.28515625" style="8" customWidth="1"/>
    <col min="50" max="50" width="9.85546875" style="9" customWidth="1"/>
    <col min="51" max="51" width="12.140625" style="9" customWidth="1"/>
    <col min="52" max="52" width="9.85546875" style="8" customWidth="1"/>
    <col min="53" max="53" width="11.85546875" style="9" customWidth="1"/>
    <col min="54" max="54" width="12.140625" style="9" customWidth="1"/>
    <col min="55" max="55" width="12.140625" style="10" customWidth="1"/>
    <col min="56" max="56" width="12.140625" style="97" customWidth="1"/>
    <col min="57" max="57" width="9.5703125" style="54" customWidth="1"/>
    <col min="58" max="58" width="9.140625" style="9" customWidth="1"/>
    <col min="59" max="59" width="9.5703125" style="8" customWidth="1"/>
    <col min="60" max="60" width="9" style="9" customWidth="1"/>
    <col min="61" max="61" width="12.140625" style="9" customWidth="1"/>
    <col min="62" max="62" width="8" style="8" customWidth="1"/>
    <col min="63" max="63" width="9.85546875" style="9" customWidth="1"/>
    <col min="64" max="64" width="12.140625" style="9" customWidth="1"/>
    <col min="65" max="65" width="8" style="8" customWidth="1"/>
    <col min="66" max="66" width="11.5703125" style="9" customWidth="1"/>
    <col min="67" max="67" width="12.140625" style="9" customWidth="1"/>
    <col min="68" max="68" width="10.28515625" style="8" customWidth="1"/>
    <col min="69" max="69" width="10.28515625" style="9" customWidth="1"/>
    <col min="70" max="70" width="12.140625" style="9" customWidth="1"/>
    <col min="71" max="71" width="9.85546875" style="8" customWidth="1"/>
    <col min="72" max="72" width="11.85546875" style="9" customWidth="1"/>
    <col min="73" max="73" width="12.140625" style="9" customWidth="1"/>
    <col min="74" max="74" width="12.140625" style="10" customWidth="1"/>
    <col min="75" max="92" width="12.140625" style="9" customWidth="1"/>
    <col min="93" max="93" width="12.140625" style="10" customWidth="1"/>
    <col min="94" max="94" width="12.140625" style="58" customWidth="1"/>
    <col min="95" max="95" width="9.5703125" style="54" customWidth="1"/>
    <col min="96" max="96" width="12.140625" style="9" customWidth="1"/>
    <col min="97" max="97" width="9.5703125" style="8" customWidth="1"/>
    <col min="98" max="98" width="11.7109375" style="9" customWidth="1"/>
    <col min="99" max="99" width="12.140625" style="9" customWidth="1"/>
    <col min="100" max="100" width="8" style="8" customWidth="1"/>
    <col min="101" max="101" width="11.5703125" style="9" customWidth="1"/>
    <col min="102" max="102" width="12.140625" style="9" customWidth="1"/>
    <col min="103" max="103" width="8" style="8" customWidth="1"/>
    <col min="104" max="104" width="11.140625" style="9" customWidth="1"/>
    <col min="105" max="105" width="12.140625" style="9" customWidth="1"/>
    <col min="106" max="106" width="10.28515625" style="8" customWidth="1"/>
    <col min="107" max="107" width="10.5703125" style="9" customWidth="1"/>
    <col min="108" max="108" width="12.140625" style="9" customWidth="1"/>
    <col min="109" max="109" width="9.85546875" style="8" customWidth="1"/>
    <col min="110" max="110" width="10.42578125" style="9" customWidth="1"/>
    <col min="111" max="111" width="12.140625" style="9" customWidth="1"/>
    <col min="112" max="112" width="9.140625" style="10"/>
    <col min="113" max="113" width="12.140625" style="58" customWidth="1"/>
    <col min="114" max="165" width="9.140625" style="34"/>
    <col min="166" max="16384" width="9.140625" style="63"/>
  </cols>
  <sheetData>
    <row r="1" spans="1:165" s="51" customFormat="1" ht="36" x14ac:dyDescent="0.55000000000000004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13"/>
      <c r="R1" s="449" t="s">
        <v>16</v>
      </c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49"/>
      <c r="AH1" s="449"/>
      <c r="AI1" s="450"/>
      <c r="AJ1" s="11"/>
      <c r="AK1" s="451" t="s">
        <v>14</v>
      </c>
      <c r="AL1" s="451"/>
      <c r="AM1" s="451"/>
      <c r="AN1" s="451"/>
      <c r="AO1" s="451"/>
      <c r="AP1" s="451"/>
      <c r="AQ1" s="451"/>
      <c r="AR1" s="451"/>
      <c r="AS1" s="451"/>
      <c r="AT1" s="451"/>
      <c r="AU1" s="451"/>
      <c r="AV1" s="451"/>
      <c r="AW1" s="451"/>
      <c r="AX1" s="451"/>
      <c r="AY1" s="451"/>
      <c r="AZ1" s="451"/>
      <c r="BA1" s="451"/>
      <c r="BB1" s="452"/>
      <c r="BC1" s="11"/>
      <c r="BD1" s="451" t="s">
        <v>15</v>
      </c>
      <c r="BE1" s="451"/>
      <c r="BF1" s="451"/>
      <c r="BG1" s="451"/>
      <c r="BH1" s="451"/>
      <c r="BI1" s="451"/>
      <c r="BJ1" s="451"/>
      <c r="BK1" s="451"/>
      <c r="BL1" s="451"/>
      <c r="BM1" s="451"/>
      <c r="BN1" s="451"/>
      <c r="BO1" s="451"/>
      <c r="BP1" s="451"/>
      <c r="BQ1" s="451"/>
      <c r="BR1" s="451"/>
      <c r="BS1" s="451"/>
      <c r="BT1" s="451"/>
      <c r="BU1" s="452"/>
      <c r="BW1" s="449" t="s">
        <v>105</v>
      </c>
      <c r="BX1" s="462"/>
      <c r="BY1" s="462"/>
      <c r="BZ1" s="462"/>
      <c r="CA1" s="462"/>
      <c r="CB1" s="462"/>
      <c r="CC1" s="462"/>
      <c r="CD1" s="462"/>
      <c r="CE1" s="462"/>
      <c r="CF1" s="462"/>
      <c r="CG1" s="462"/>
      <c r="CH1" s="462"/>
      <c r="CI1" s="462"/>
      <c r="CJ1" s="462"/>
      <c r="CK1" s="462"/>
      <c r="CL1" s="462"/>
      <c r="CM1" s="462"/>
      <c r="CN1" s="462"/>
      <c r="CO1" s="11"/>
      <c r="CP1" s="453" t="s">
        <v>33</v>
      </c>
      <c r="CQ1" s="454"/>
      <c r="CR1" s="454"/>
      <c r="CS1" s="454"/>
      <c r="CT1" s="454"/>
      <c r="CU1" s="454"/>
      <c r="CV1" s="454"/>
      <c r="CW1" s="454"/>
      <c r="CX1" s="454"/>
      <c r="CY1" s="454"/>
      <c r="CZ1" s="454"/>
      <c r="DA1" s="454"/>
      <c r="DB1" s="454"/>
      <c r="DC1" s="454"/>
      <c r="DD1" s="454"/>
      <c r="DE1" s="454"/>
      <c r="DF1" s="454"/>
      <c r="DG1" s="455"/>
      <c r="DH1" s="221"/>
      <c r="DI1" s="453" t="s">
        <v>104</v>
      </c>
      <c r="DJ1" s="454"/>
      <c r="DK1" s="454"/>
      <c r="DL1" s="454"/>
      <c r="DM1" s="454"/>
      <c r="DN1" s="454"/>
      <c r="DO1" s="454"/>
      <c r="DP1" s="454"/>
      <c r="DQ1" s="454"/>
      <c r="DR1" s="454"/>
      <c r="DS1" s="454"/>
      <c r="DT1" s="454"/>
      <c r="DU1" s="454"/>
      <c r="DV1" s="454"/>
      <c r="DW1" s="454"/>
      <c r="DX1" s="454"/>
      <c r="DY1" s="454"/>
      <c r="DZ1" s="455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</row>
    <row r="2" spans="1:165" s="16" customFormat="1" ht="43.5" customHeight="1" x14ac:dyDescent="0.25">
      <c r="A2" s="31" t="s">
        <v>0</v>
      </c>
      <c r="B2" s="255" t="s">
        <v>144</v>
      </c>
      <c r="C2" s="255" t="s">
        <v>137</v>
      </c>
      <c r="D2" s="255" t="s">
        <v>138</v>
      </c>
      <c r="E2" s="255" t="s">
        <v>197</v>
      </c>
      <c r="F2" s="255" t="s">
        <v>139</v>
      </c>
      <c r="G2" s="15" t="s">
        <v>1</v>
      </c>
      <c r="H2" s="15" t="s">
        <v>2</v>
      </c>
      <c r="I2" s="15" t="s">
        <v>35</v>
      </c>
      <c r="J2" s="15" t="s">
        <v>225</v>
      </c>
      <c r="K2" s="15" t="s">
        <v>226</v>
      </c>
      <c r="L2" s="15" t="s">
        <v>227</v>
      </c>
      <c r="M2" s="15" t="s">
        <v>204</v>
      </c>
      <c r="N2" s="15" t="s">
        <v>205</v>
      </c>
      <c r="O2" s="15" t="s">
        <v>36</v>
      </c>
      <c r="P2" s="119" t="s">
        <v>34</v>
      </c>
      <c r="Q2" s="114"/>
      <c r="R2" s="107" t="s">
        <v>32</v>
      </c>
      <c r="S2" s="23" t="s">
        <v>3</v>
      </c>
      <c r="T2" s="22" t="s">
        <v>11</v>
      </c>
      <c r="U2" s="15" t="s">
        <v>4</v>
      </c>
      <c r="V2" s="22" t="s">
        <v>11</v>
      </c>
      <c r="W2" s="22" t="s">
        <v>13</v>
      </c>
      <c r="X2" s="15" t="s">
        <v>5</v>
      </c>
      <c r="Y2" s="22" t="s">
        <v>11</v>
      </c>
      <c r="Z2" s="22" t="s">
        <v>13</v>
      </c>
      <c r="AA2" s="15" t="s">
        <v>6</v>
      </c>
      <c r="AB2" s="22" t="s">
        <v>11</v>
      </c>
      <c r="AC2" s="22" t="s">
        <v>13</v>
      </c>
      <c r="AD2" s="15" t="s">
        <v>7</v>
      </c>
      <c r="AE2" s="22" t="s">
        <v>11</v>
      </c>
      <c r="AF2" s="22" t="s">
        <v>13</v>
      </c>
      <c r="AG2" s="15" t="s">
        <v>8</v>
      </c>
      <c r="AH2" s="22" t="s">
        <v>11</v>
      </c>
      <c r="AI2" s="22" t="s">
        <v>13</v>
      </c>
      <c r="AJ2" s="88"/>
      <c r="AK2" s="86" t="s">
        <v>32</v>
      </c>
      <c r="AL2" s="23" t="s">
        <v>3</v>
      </c>
      <c r="AM2" s="22" t="s">
        <v>11</v>
      </c>
      <c r="AN2" s="15" t="s">
        <v>4</v>
      </c>
      <c r="AO2" s="22" t="s">
        <v>11</v>
      </c>
      <c r="AP2" s="22" t="s">
        <v>13</v>
      </c>
      <c r="AQ2" s="15" t="s">
        <v>5</v>
      </c>
      <c r="AR2" s="22" t="s">
        <v>11</v>
      </c>
      <c r="AS2" s="22" t="s">
        <v>13</v>
      </c>
      <c r="AT2" s="15" t="s">
        <v>6</v>
      </c>
      <c r="AU2" s="22" t="s">
        <v>11</v>
      </c>
      <c r="AV2" s="22" t="s">
        <v>13</v>
      </c>
      <c r="AW2" s="15" t="s">
        <v>7</v>
      </c>
      <c r="AX2" s="22" t="s">
        <v>11</v>
      </c>
      <c r="AY2" s="22" t="s">
        <v>13</v>
      </c>
      <c r="AZ2" s="15" t="s">
        <v>8</v>
      </c>
      <c r="BA2" s="22" t="s">
        <v>11</v>
      </c>
      <c r="BB2" s="22" t="s">
        <v>13</v>
      </c>
      <c r="BC2" s="88"/>
      <c r="BD2" s="86" t="s">
        <v>32</v>
      </c>
      <c r="BE2" s="23" t="s">
        <v>3</v>
      </c>
      <c r="BF2" s="22" t="s">
        <v>11</v>
      </c>
      <c r="BG2" s="15" t="s">
        <v>4</v>
      </c>
      <c r="BH2" s="22" t="s">
        <v>11</v>
      </c>
      <c r="BI2" s="22" t="s">
        <v>13</v>
      </c>
      <c r="BJ2" s="15" t="s">
        <v>5</v>
      </c>
      <c r="BK2" s="22" t="s">
        <v>11</v>
      </c>
      <c r="BL2" s="22" t="s">
        <v>13</v>
      </c>
      <c r="BM2" s="15" t="s">
        <v>6</v>
      </c>
      <c r="BN2" s="22" t="s">
        <v>11</v>
      </c>
      <c r="BO2" s="22" t="s">
        <v>13</v>
      </c>
      <c r="BP2" s="15" t="s">
        <v>7</v>
      </c>
      <c r="BQ2" s="22" t="s">
        <v>11</v>
      </c>
      <c r="BR2" s="22" t="s">
        <v>13</v>
      </c>
      <c r="BS2" s="15" t="s">
        <v>8</v>
      </c>
      <c r="BT2" s="22" t="s">
        <v>11</v>
      </c>
      <c r="BU2" s="22" t="s">
        <v>13</v>
      </c>
      <c r="BV2" s="88"/>
      <c r="BW2" s="86" t="s">
        <v>32</v>
      </c>
      <c r="BX2" s="23" t="s">
        <v>3</v>
      </c>
      <c r="BY2" s="22" t="s">
        <v>11</v>
      </c>
      <c r="BZ2" s="15" t="s">
        <v>4</v>
      </c>
      <c r="CA2" s="22" t="s">
        <v>11</v>
      </c>
      <c r="CB2" s="22" t="s">
        <v>13</v>
      </c>
      <c r="CC2" s="15" t="s">
        <v>5</v>
      </c>
      <c r="CD2" s="22" t="s">
        <v>11</v>
      </c>
      <c r="CE2" s="22" t="s">
        <v>13</v>
      </c>
      <c r="CF2" s="15" t="s">
        <v>6</v>
      </c>
      <c r="CG2" s="22" t="s">
        <v>11</v>
      </c>
      <c r="CH2" s="22" t="s">
        <v>13</v>
      </c>
      <c r="CI2" s="15" t="s">
        <v>7</v>
      </c>
      <c r="CJ2" s="22" t="s">
        <v>11</v>
      </c>
      <c r="CK2" s="22" t="s">
        <v>13</v>
      </c>
      <c r="CL2" s="15" t="s">
        <v>8</v>
      </c>
      <c r="CM2" s="22" t="s">
        <v>11</v>
      </c>
      <c r="CN2" s="22" t="s">
        <v>13</v>
      </c>
      <c r="CO2" s="88"/>
      <c r="CP2" s="86" t="s">
        <v>32</v>
      </c>
      <c r="CQ2" s="23" t="s">
        <v>3</v>
      </c>
      <c r="CR2" s="22" t="s">
        <v>11</v>
      </c>
      <c r="CS2" s="15" t="s">
        <v>4</v>
      </c>
      <c r="CT2" s="22" t="s">
        <v>11</v>
      </c>
      <c r="CU2" s="22" t="s">
        <v>13</v>
      </c>
      <c r="CV2" s="15" t="s">
        <v>5</v>
      </c>
      <c r="CW2" s="22" t="s">
        <v>11</v>
      </c>
      <c r="CX2" s="22" t="s">
        <v>13</v>
      </c>
      <c r="CY2" s="15" t="s">
        <v>6</v>
      </c>
      <c r="CZ2" s="22" t="s">
        <v>11</v>
      </c>
      <c r="DA2" s="22" t="s">
        <v>13</v>
      </c>
      <c r="DB2" s="15" t="s">
        <v>7</v>
      </c>
      <c r="DC2" s="22" t="s">
        <v>11</v>
      </c>
      <c r="DD2" s="22" t="s">
        <v>13</v>
      </c>
      <c r="DE2" s="15" t="s">
        <v>8</v>
      </c>
      <c r="DF2" s="22" t="s">
        <v>11</v>
      </c>
      <c r="DG2" s="22" t="s">
        <v>13</v>
      </c>
      <c r="DH2" s="88"/>
      <c r="DI2" s="86" t="s">
        <v>32</v>
      </c>
      <c r="DJ2" s="23" t="s">
        <v>3</v>
      </c>
      <c r="DK2" s="22" t="s">
        <v>11</v>
      </c>
      <c r="DL2" s="15" t="s">
        <v>4</v>
      </c>
      <c r="DM2" s="22" t="s">
        <v>11</v>
      </c>
      <c r="DN2" s="22" t="s">
        <v>13</v>
      </c>
      <c r="DO2" s="15" t="s">
        <v>5</v>
      </c>
      <c r="DP2" s="22" t="s">
        <v>11</v>
      </c>
      <c r="DQ2" s="22" t="s">
        <v>13</v>
      </c>
      <c r="DR2" s="15" t="s">
        <v>6</v>
      </c>
      <c r="DS2" s="22" t="s">
        <v>11</v>
      </c>
      <c r="DT2" s="22" t="s">
        <v>13</v>
      </c>
      <c r="DU2" s="15" t="s">
        <v>7</v>
      </c>
      <c r="DV2" s="22" t="s">
        <v>11</v>
      </c>
      <c r="DW2" s="22" t="s">
        <v>13</v>
      </c>
      <c r="DX2" s="15" t="s">
        <v>8</v>
      </c>
      <c r="DY2" s="22" t="s">
        <v>11</v>
      </c>
      <c r="DZ2" s="22" t="s">
        <v>13</v>
      </c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</row>
    <row r="3" spans="1:165" s="19" customFormat="1" ht="15.75" x14ac:dyDescent="0.25">
      <c r="A3" s="256"/>
      <c r="B3" s="256"/>
      <c r="C3" s="256"/>
      <c r="D3" s="256"/>
      <c r="E3" s="256"/>
      <c r="F3" s="256"/>
      <c r="G3" s="256"/>
      <c r="H3" s="256"/>
      <c r="P3" s="52" t="s">
        <v>127</v>
      </c>
      <c r="Q3" s="12"/>
      <c r="R3" s="108"/>
      <c r="S3" s="26"/>
      <c r="T3" s="24" t="b">
        <f>IF(S3="1","1",IF(S3="1+","2",IF(S3="2-","3",IF(S3="2","4",IF(S3="2+","5",IF(S3="3-","6",IF(S3="3","7",IF(S3="3+","8",IF(S3="4-","9",IF(S3="4","10",IF(S3="4+","11",IF(S3="5-","12",IF(S3="5","13",IF(S3="5+","14",IF(S3="6-","15",IF(S3="6","16"))))))))))))))))</f>
        <v>0</v>
      </c>
      <c r="U3" s="57"/>
      <c r="V3" s="24" t="b">
        <f>IF(U3="1","1",IF(U3="1+","2",IF(U3="2-","3",IF(U3="2","4",IF(U3="2+","5",IF(U3="3-","6",IF(U3="3","7",IF(U3="3+","8",IF(U3="4-","9",IF(U3="4","10",IF(U3="4+","11",IF(U3="5-","12",IF(U3="5","13",IF(U3="5+","14",IF(U3="6-","15",IF(U3="6","16"))))))))))))))))</f>
        <v>0</v>
      </c>
      <c r="W3" s="21">
        <f>V3-T3</f>
        <v>0</v>
      </c>
      <c r="X3" s="57"/>
      <c r="Y3" s="24" t="b">
        <f>IF(X3="1","1",IF(X3="1+","2",IF(X3="2-","3",IF(X3="2","4",IF(X3="2+","5",IF(X3="3-","6",IF(X3="3","7",IF(X3="3+","8",IF(X3="4-","9",IF(X3="4","10",IF(X3="4+","11",IF(X3="5-","12",IF(X3="5","13",IF(X3="5+","14",IF(X3="6-","15",IF(X3="6","16"))))))))))))))))</f>
        <v>0</v>
      </c>
      <c r="Z3" s="21">
        <f>Y3-T3</f>
        <v>0</v>
      </c>
      <c r="AA3" s="14"/>
      <c r="AB3" s="24" t="b">
        <f>IF(AA3="1","1",IF(AA3="1+","2",IF(AA3="2-","3",IF(AA3="2","4",IF(AA3="2+","5",IF(AA3="3-","6",IF(AA3="3","7",IF(AA3="3+","8",IF(AA3="4-","9",IF(AA3="4","10",IF(AA3="4+","11",IF(AA3="5-","12",IF(AA3="5","13",IF(AA3="5+","14",IF(AA3="6-","15",IF(AA3="6","16"))))))))))))))))</f>
        <v>0</v>
      </c>
      <c r="AC3" s="21">
        <f>AB3-T3</f>
        <v>0</v>
      </c>
      <c r="AD3" s="14"/>
      <c r="AE3" s="24" t="b">
        <f>IF(AD3="1","1",IF(AD3="1+","2",IF(AD3="2-","3",IF(AD3="2","4",IF(AD3="2+","5",IF(AD3="3-","6",IF(AD3="3","7",IF(AD3="3+","8",IF(AD3="4-","9",IF(AD3="4","10",IF(AD3="4+","11",IF(AD3="5-","12",IF(AD3="5","13",IF(AD3="5+","14",IF(AD3="6-","15",IF(AD3="6","16"))))))))))))))))</f>
        <v>0</v>
      </c>
      <c r="AF3" s="21">
        <f>AE3-T3</f>
        <v>0</v>
      </c>
      <c r="AG3" s="14"/>
      <c r="AH3" s="24" t="b">
        <f>IF(AG3="1","1",IF(AG3="1+","2",IF(AG3="2-","3",IF(AG3="2","4",IF(AG3="2+","5",IF(AG3="3-","6",IF(AG3="3","7",IF(AG3="3+","8",IF(AG3="4-","9",IF(AG3="4","10",IF(AG3="4+","11",IF(AG3="5-","12",IF(AG3="5","13",IF(AG3="5+","14",IF(AG3="6-","15",IF(AG3="6","16"))))))))))))))))</f>
        <v>0</v>
      </c>
      <c r="AI3" s="21">
        <f>AH3-T3</f>
        <v>0</v>
      </c>
      <c r="AJ3" s="10"/>
      <c r="AK3" s="101"/>
      <c r="AL3" s="56"/>
      <c r="AM3" s="24" t="b">
        <f>IF(AL3="1","1",IF(AL3="1+","2",IF(AL3="2-","3",IF(AL3="2","4",IF(AL3="2+","5",IF(AL3="3-","6",IF(AL3="3","7",IF(AL3="3+","8",IF(AL3="4-","9",IF(AL3="4","10",IF(AL3="4+","11",IF(AL3="5-","12",IF(AL3="5","13",IF(AL3="5+","14",IF(AL3="6-","15",IF(AL3="6","16"))))))))))))))))</f>
        <v>0</v>
      </c>
      <c r="AN3" s="62"/>
      <c r="AO3" s="24" t="b">
        <f>IF(AN3="1","1",IF(AN3="1+","2",IF(AN3="2-","3",IF(AN3="2","4",IF(AN3="2+","5",IF(AN3="3-","6",IF(AN3="3","7",IF(AN3="3+","8",IF(AN3="4-","9",IF(AN3="4","10",IF(AN3="4+","11",IF(AN3="5-","12",IF(AN3="5","13",IF(AN3="5+","14",IF(AN3="6-","15",IF(AN3="6","16"))))))))))))))))</f>
        <v>0</v>
      </c>
      <c r="AP3" s="21">
        <f>AO3-AM3</f>
        <v>0</v>
      </c>
      <c r="AQ3" s="62"/>
      <c r="AR3" s="24" t="b">
        <f>IF(AQ3="1","1",IF(AQ3="1+","2",IF(AQ3="2-","3",IF(AQ3="2","4",IF(AQ3="2+","5",IF(AQ3="3-","6",IF(AQ3="3","7",IF(AQ3="3+","8",IF(AQ3="4-","9",IF(AQ3="4","10",IF(AQ3="4+","11",IF(AQ3="5-","12",IF(AQ3="5","13",IF(AQ3="5+","14",IF(AQ3="6-","15",IF(AQ3="6","16"))))))))))))))))</f>
        <v>0</v>
      </c>
      <c r="AS3" s="21">
        <f>AR3-AM3</f>
        <v>0</v>
      </c>
      <c r="AT3" s="14"/>
      <c r="AU3" s="24" t="b">
        <f>IF(AT3="1","1",IF(AT3="1+","2",IF(AT3="2-","3",IF(AT3="2","4",IF(AT3="2+","5",IF(AT3="3-","6",IF(AT3="3","7",IF(AT3="3+","8",IF(AT3="4-","9",IF(AT3="4","10",IF(AT3="4+","11",IF(AT3="5-","12",IF(AT3="5","13",IF(AT3="5+","14",IF(AT3="6-","15",IF(AT3="6","16"))))))))))))))))</f>
        <v>0</v>
      </c>
      <c r="AV3" s="21">
        <f>AU3-AM3</f>
        <v>0</v>
      </c>
      <c r="AW3" s="14"/>
      <c r="AX3" s="24" t="b">
        <f>IF(AW3="1","1",IF(AW3="1+","2",IF(AW3="2-","3",IF(AW3="2","4",IF(AW3="2+","5",IF(AW3="3-","6",IF(AW3="3","7",IF(AW3="3+","8",IF(AW3="4-","9",IF(AW3="4","10",IF(AW3="4+","11",IF(AW3="5-","12",IF(AW3="5","13",IF(AW3="5+","14",IF(AW3="6-","15",IF(AW3="6","16"))))))))))))))))</f>
        <v>0</v>
      </c>
      <c r="AY3" s="21">
        <f>AX3-AM3</f>
        <v>0</v>
      </c>
      <c r="AZ3" s="14"/>
      <c r="BA3" s="24" t="b">
        <f>IF(AZ3="1","1",IF(AZ3="1+","2",IF(AZ3="2-","3",IF(AZ3="2","4",IF(AZ3="2+","5",IF(AZ3="3-","6",IF(AZ3="3","7",IF(AZ3="3+","8",IF(AZ3="4-","9",IF(AZ3="4","10",IF(AZ3="4+","11",IF(AZ3="5-","12",IF(AZ3="5","13",IF(AZ3="5+","14",IF(AZ3="6-","15",IF(AZ3="6","16"))))))))))))))))</f>
        <v>0</v>
      </c>
      <c r="BB3" s="21">
        <f>BA3-AM3</f>
        <v>0</v>
      </c>
      <c r="BC3" s="10"/>
      <c r="BD3" s="87"/>
      <c r="BE3" s="56"/>
      <c r="BF3" s="24" t="b">
        <f>IF(BE3="1","1",IF(BE3="1+","2",IF(BE3="2-","3",IF(BE3="2","4",IF(BE3="2+","5",IF(BE3="3-","6",IF(BE3="3","7",IF(BE3="3+","8",IF(BE3="4-","9",IF(BE3="4","10",IF(BE3="4+","11",IF(BE3="5-","12",IF(BE3="5","13",IF(BE3="5+","14",IF(BE3="6-","15",IF(BE3="6","16"))))))))))))))))</f>
        <v>0</v>
      </c>
      <c r="BG3" s="59"/>
      <c r="BH3" s="24" t="b">
        <f>IF(BG3="1","1",IF(BG3="1+","2",IF(BG3="2-","3",IF(BG3="2","4",IF(BG3="2+","5",IF(BG3="3-","6",IF(BG3="3","7",IF(BG3="3+","8",IF(BG3="4-","9",IF(BG3="4","10",IF(BG3="4+","11",IF(BG3="5-","12",IF(BG3="5","13",IF(BG3="5+","14",IF(BG3="6-","15",IF(BG3="6","16"))))))))))))))))</f>
        <v>0</v>
      </c>
      <c r="BI3" s="21">
        <f>BH3-BF3</f>
        <v>0</v>
      </c>
      <c r="BJ3" s="59"/>
      <c r="BK3" s="24" t="b">
        <f>IF(BJ3="1","1",IF(BJ3="1+","2",IF(BJ3="2-","3",IF(BJ3="2","4",IF(BJ3="2+","5",IF(BJ3="3-","6",IF(BJ3="3","7",IF(BJ3="3+","8",IF(BJ3="4-","9",IF(BJ3="4","10",IF(BJ3="4+","11",IF(BJ3="5-","12",IF(BJ3="5","13",IF(BJ3="5+","14",IF(BJ3="6-","15",IF(BJ3="6","16"))))))))))))))))</f>
        <v>0</v>
      </c>
      <c r="BL3" s="21">
        <f>BK3-BF3</f>
        <v>0</v>
      </c>
      <c r="BM3" s="14"/>
      <c r="BN3" s="24" t="b">
        <f>IF(BM3="1","1",IF(BM3="1+","2",IF(BM3="2-","3",IF(BM3="2","4",IF(BM3="2+","5",IF(BM3="3-","6",IF(BM3="3","7",IF(BM3="3+","8",IF(BM3="4-","9",IF(BM3="4","10",IF(BM3="4+","11",IF(BM3="5-","12",IF(BM3="5","13",IF(BM3="5+","14",IF(BM3="6-","15",IF(BM3="6","16"))))))))))))))))</f>
        <v>0</v>
      </c>
      <c r="BO3" s="21">
        <f>BN3-BF3</f>
        <v>0</v>
      </c>
      <c r="BP3" s="14"/>
      <c r="BQ3" s="24" t="b">
        <f>IF(BP3="1","1",IF(BP3="1+","2",IF(BP3="2-","3",IF(BP3="2","4",IF(BP3="2+","5",IF(BP3="3-","6",IF(BP3="3","7",IF(BP3="3+","8",IF(BP3="4-","9",IF(BP3="4","10",IF(BP3="4+","11",IF(BP3="5-","12",IF(BP3="5","13",IF(BP3="5+","14",IF(BP3="6-","15",IF(BP3="6","16"))))))))))))))))</f>
        <v>0</v>
      </c>
      <c r="BR3" s="21">
        <f>BQ3-BF3</f>
        <v>0</v>
      </c>
      <c r="BS3" s="14"/>
      <c r="BT3" s="24" t="b">
        <f>IF(BS3="1","1",IF(BS3="1+","2",IF(BS3="2-","3",IF(BS3="2","4",IF(BS3="2+","5",IF(BS3="3-","6",IF(BS3="3","7",IF(BS3="3+","8",IF(BS3="4-","9",IF(BS3="4","10",IF(BS3="4+","11",IF(BS3="5-","12",IF(BS3="5","13",IF(BS3="5+","14",IF(BS3="6-","15",IF(BS3="6","16"))))))))))))))))</f>
        <v>0</v>
      </c>
      <c r="BU3" s="21">
        <f>BT3-BF3</f>
        <v>0</v>
      </c>
      <c r="BV3" s="10"/>
      <c r="BW3" s="87"/>
      <c r="BX3" s="56"/>
      <c r="BY3" s="24" t="b">
        <f>IF(BX3="1","1",IF(BX3="1+","2",IF(BX3="2-","3",IF(BX3="2","4",IF(BX3="2+","5",IF(BX3="3-","6",IF(BX3="3","7",IF(BX3="3+","8",IF(BX3="4-","9",IF(BX3="4","10",IF(BX3="4+","11",IF(BX3="5-","12",IF(BX3="5","13",IF(BX3="5+","14",IF(BX3="6-","15",IF(BX3="6","16"))))))))))))))))</f>
        <v>0</v>
      </c>
      <c r="BZ3" s="59"/>
      <c r="CA3" s="24" t="b">
        <f>IF(BZ3="1","1",IF(BZ3="1+","2",IF(BZ3="2-","3",IF(BZ3="2","4",IF(BZ3="2+","5",IF(BZ3="3-","6",IF(BZ3="3","7",IF(BZ3="3+","8",IF(BZ3="4-","9",IF(BZ3="4","10",IF(BZ3="4+","11",IF(BZ3="5-","12",IF(BZ3="5","13",IF(BZ3="5+","14",IF(BZ3="6-","15",IF(BZ3="6","16"))))))))))))))))</f>
        <v>0</v>
      </c>
      <c r="CB3" s="21">
        <f>CA3-BY3</f>
        <v>0</v>
      </c>
      <c r="CC3" s="59"/>
      <c r="CD3" s="24" t="b">
        <f>IF(CC3="1","1",IF(CC3="1+","2",IF(CC3="2-","3",IF(CC3="2","4",IF(CC3="2+","5",IF(CC3="3-","6",IF(CC3="3","7",IF(CC3="3+","8",IF(CC3="4-","9",IF(CC3="4","10",IF(CC3="4+","11",IF(CC3="5-","12",IF(CC3="5","13",IF(CC3="5+","14",IF(CC3="6-","15",IF(CC3="6","16"))))))))))))))))</f>
        <v>0</v>
      </c>
      <c r="CE3" s="21">
        <f>CD3-BY3</f>
        <v>0</v>
      </c>
      <c r="CF3" s="168"/>
      <c r="CG3" s="24" t="b">
        <f>IF(CF3="1","1",IF(CF3="1+","2",IF(CF3="2-","3",IF(CF3="2","4",IF(CF3="2+","5",IF(CF3="3-","6",IF(CF3="3","7",IF(CF3="3+","8",IF(CF3="4-","9",IF(CF3="4","10",IF(CF3="4+","11",IF(CF3="5-","12",IF(CF3="5","13",IF(CF3="5+","14",IF(CF3="6-","15",IF(CF3="6","16"))))))))))))))))</f>
        <v>0</v>
      </c>
      <c r="CH3" s="21">
        <f>CG3-BY3</f>
        <v>0</v>
      </c>
      <c r="CI3" s="168"/>
      <c r="CJ3" s="24" t="b">
        <f>IF(CI3="1","1",IF(CI3="1+","2",IF(CI3="2-","3",IF(CI3="2","4",IF(CI3="2+","5",IF(CI3="3-","6",IF(CI3="3","7",IF(CI3="3+","8",IF(CI3="4-","9",IF(CI3="4","10",IF(CI3="4+","11",IF(CI3="5-","12",IF(CI3="5","13",IF(CI3="5+","14",IF(CI3="6-","15",IF(CI3="6","16"))))))))))))))))</f>
        <v>0</v>
      </c>
      <c r="CK3" s="21">
        <f>CJ3-BY3</f>
        <v>0</v>
      </c>
      <c r="CL3" s="168"/>
      <c r="CM3" s="24" t="b">
        <f>IF(CL3="1","1",IF(CL3="1+","2",IF(CL3="2-","3",IF(CL3="2","4",IF(CL3="2+","5",IF(CL3="3-","6",IF(CL3="3","7",IF(CL3="3+","8",IF(CL3="4-","9",IF(CL3="4","10",IF(CL3="4+","11",IF(CL3="5-","12",IF(CL3="5","13",IF(CL3="5+","14",IF(CL3="6-","15",IF(CL3="6","16"))))))))))))))))</f>
        <v>0</v>
      </c>
      <c r="CN3" s="21">
        <f>CM3-BY3</f>
        <v>0</v>
      </c>
      <c r="CO3" s="10"/>
      <c r="CP3" s="87"/>
      <c r="CQ3" s="56"/>
      <c r="CR3" s="24" t="b">
        <f>IF(CQ3="1","1",IF(CQ3="1+","2",IF(CQ3="2-","3",IF(CQ3="2","4",IF(CQ3="2+","5",IF(CQ3="3-","6",IF(CQ3="3","7",IF(CQ3="3+","8",IF(CQ3="4-","9",IF(CQ3="4","10",IF(CQ3="4+","11",IF(CQ3="5-","12",IF(CQ3="5","13",IF(CQ3="5+","14",IF(CQ3="6-","15",IF(CQ3="6","16"))))))))))))))))</f>
        <v>0</v>
      </c>
      <c r="CS3" s="167"/>
      <c r="CT3" s="24" t="b">
        <f>IF(CS3="1","1",IF(CS3="1+","2",IF(CS3="2-","3",IF(CS3="2","4",IF(CS3="2+","5",IF(CS3="3-","6",IF(CS3="3","7",IF(CS3="3+","8",IF(CS3="4-","9",IF(CS3="4","10",IF(CS3="4+","11",IF(CS3="5-","12",IF(CS3="5","13",IF(CS3="5+","14",IF(CS3="6-","15",IF(CS3="6","16"))))))))))))))))</f>
        <v>0</v>
      </c>
      <c r="CU3" s="21">
        <f>CT3-CR3</f>
        <v>0</v>
      </c>
      <c r="CV3" s="167"/>
      <c r="CW3" s="24" t="b">
        <f>IF(CV3="1","1",IF(CV3="1+","2",IF(CV3="2-","3",IF(CV3="2","4",IF(CV3="2+","5",IF(CV3="3-","6",IF(CV3="3","7",IF(CV3="3+","8",IF(CV3="4-","9",IF(CV3="4","10",IF(CV3="4+","11",IF(CV3="5-","12",IF(CV3="5","13",IF(CV3="5+","14",IF(CV3="6-","15",IF(CV3="6","16"))))))))))))))))</f>
        <v>0</v>
      </c>
      <c r="CX3" s="21">
        <f>CW3-CR3</f>
        <v>0</v>
      </c>
      <c r="CY3" s="14"/>
      <c r="CZ3" s="24" t="b">
        <f>IF(CY3="1","1",IF(CY3="1+","2",IF(CY3="2-","3",IF(CY3="2","4",IF(CY3="2+","5",IF(CY3="3-","6",IF(CY3="3","7",IF(CY3="3+","8",IF(CY3="4-","9",IF(CY3="4","10",IF(CY3="4+","11",IF(CY3="5-","12",IF(CY3="5","13",IF(CY3="5+","14",IF(CY3="6-","15",IF(CY3="6","16"))))))))))))))))</f>
        <v>0</v>
      </c>
      <c r="DA3" s="21">
        <f>CZ3-CR3</f>
        <v>0</v>
      </c>
      <c r="DB3" s="14"/>
      <c r="DC3" s="24" t="b">
        <f>IF(DB3="1","1",IF(DB3="1+","2",IF(DB3="2-","3",IF(DB3="2","4",IF(DB3="2+","5",IF(DB3="3-","6",IF(DB3="3","7",IF(DB3="3+","8",IF(DB3="4-","9",IF(DB3="4","10",IF(DB3="4+","11",IF(DB3="5-","12",IF(DB3="5","13",IF(DB3="5+","14",IF(DB3="6-","15",IF(DB3="6","16"))))))))))))))))</f>
        <v>0</v>
      </c>
      <c r="DD3" s="21">
        <f>DC3-CR3</f>
        <v>0</v>
      </c>
      <c r="DE3" s="14"/>
      <c r="DF3" s="24" t="b">
        <f>IF(DE3="1","1",IF(DE3="1+","2",IF(DE3="2-","3",IF(DE3="2","4",IF(DE3="2+","5",IF(DE3="3-","6",IF(DE3="3","7",IF(DE3="3+","8",IF(DE3="4-","9",IF(DE3="4","10",IF(DE3="4+","11",IF(DE3="5-","12",IF(DE3="5","13",IF(DE3="5+","14",IF(DE3="6-","15",IF(DE3="6","16"))))))))))))))))</f>
        <v>0</v>
      </c>
      <c r="DG3" s="21">
        <f>DF3-CR3</f>
        <v>0</v>
      </c>
      <c r="DH3" s="10"/>
      <c r="DI3" s="87"/>
      <c r="DJ3" s="56"/>
      <c r="DK3" s="24" t="b">
        <f>IF(DJ3="1","1",IF(DJ3="1+","2",IF(DJ3="2-","3",IF(DJ3="2","4",IF(DJ3="2+","5",IF(DJ3="3-","6",IF(DJ3="3","7",IF(DJ3="3+","8",IF(DJ3="4-","9",IF(DJ3="4","10",IF(DJ3="4+","11",IF(DJ3="5-","12",IF(DJ3="5","13",IF(DJ3="5+","14",IF(DJ3="6-","15",IF(DJ3="6","16"))))))))))))))))</f>
        <v>0</v>
      </c>
      <c r="DL3" s="167"/>
      <c r="DM3" s="24" t="b">
        <f>IF(DL3="1","1",IF(DL3="1+","2",IF(DL3="2-","3",IF(DL3="2","4",IF(DL3="2+","5",IF(DL3="3-","6",IF(DL3="3","7",IF(DL3="3+","8",IF(DL3="4-","9",IF(DL3="4","10",IF(DL3="4+","11",IF(DL3="5-","12",IF(DL3="5","13",IF(DL3="5+","14",IF(DL3="6-","15",IF(DL3="6","16"))))))))))))))))</f>
        <v>0</v>
      </c>
      <c r="DN3" s="21">
        <f>DM3-DK3</f>
        <v>0</v>
      </c>
      <c r="DO3" s="167"/>
      <c r="DP3" s="24" t="b">
        <f>IF(DO3="1","1",IF(DO3="1+","2",IF(DO3="2-","3",IF(DO3="2","4",IF(DO3="2+","5",IF(DO3="3-","6",IF(DO3="3","7",IF(DO3="3+","8",IF(DO3="4-","9",IF(DO3="4","10",IF(DO3="4+","11",IF(DO3="5-","12",IF(DO3="5","13",IF(DO3="5+","14",IF(DO3="6-","15",IF(DO3="6","16"))))))))))))))))</f>
        <v>0</v>
      </c>
      <c r="DQ3" s="21">
        <f>DP3-DK3</f>
        <v>0</v>
      </c>
      <c r="DR3" s="168"/>
      <c r="DS3" s="24" t="b">
        <f>IF(DR3="1","1",IF(DR3="1+","2",IF(DR3="2-","3",IF(DR3="2","4",IF(DR3="2+","5",IF(DR3="3-","6",IF(DR3="3","7",IF(DR3="3+","8",IF(DR3="4-","9",IF(DR3="4","10",IF(DR3="4+","11",IF(DR3="5-","12",IF(DR3="5","13",IF(DR3="5+","14",IF(DR3="6-","15",IF(DR3="6","16"))))))))))))))))</f>
        <v>0</v>
      </c>
      <c r="DT3" s="21">
        <f>DS3-DK3</f>
        <v>0</v>
      </c>
      <c r="DU3" s="168"/>
      <c r="DV3" s="24" t="b">
        <f>IF(DU3="1","1",IF(DU3="1+","2",IF(DU3="2-","3",IF(DU3="2","4",IF(DU3="2+","5",IF(DU3="3-","6",IF(DU3="3","7",IF(DU3="3+","8",IF(DU3="4-","9",IF(DU3="4","10",IF(DU3="4+","11",IF(DU3="5-","12",IF(DU3="5","13",IF(DU3="5+","14",IF(DU3="6-","15",IF(DU3="6","16"))))))))))))))))</f>
        <v>0</v>
      </c>
      <c r="DW3" s="21">
        <f>DV3-DK3</f>
        <v>0</v>
      </c>
      <c r="DX3" s="168"/>
      <c r="DY3" s="24" t="b">
        <f>IF(DX3="1","1",IF(DX3="1+","2",IF(DX3="2-","3",IF(DX3="2","4",IF(DX3="2+","5",IF(DX3="3-","6",IF(DX3="3","7",IF(DX3="3+","8",IF(DX3="4-","9",IF(DX3="4","10",IF(DX3="4+","11",IF(DX3="5-","12",IF(DX3="5","13",IF(DX3="5+","14",IF(DX3="6-","15",IF(DX3="6","16"))))))))))))))))</f>
        <v>0</v>
      </c>
      <c r="DZ3" s="21">
        <f>DY3-DK3</f>
        <v>0</v>
      </c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</row>
    <row r="4" spans="1:165" s="19" customFormat="1" ht="15.75" x14ac:dyDescent="0.25">
      <c r="A4" s="256"/>
      <c r="B4" s="256"/>
      <c r="C4" s="256"/>
      <c r="D4" s="256"/>
      <c r="E4" s="256"/>
      <c r="F4" s="256"/>
      <c r="G4" s="256"/>
      <c r="H4" s="256"/>
      <c r="P4" s="52" t="s">
        <v>129</v>
      </c>
      <c r="Q4" s="12"/>
      <c r="R4" s="108"/>
      <c r="S4" s="26"/>
      <c r="T4" s="24" t="b">
        <f t="shared" ref="T4:T52" si="0">IF(S4="1","1",IF(S4="1+","2",IF(S4="2-","3",IF(S4="2","4",IF(S4="2+","5",IF(S4="3-","6",IF(S4="3","7",IF(S4="3+","8",IF(S4="4-","9",IF(S4="4","10",IF(S4="4+","11",IF(S4="5-","12",IF(S4="5","13",IF(S4="5+","14",IF(S4="6-","15",IF(S4="6","16"))))))))))))))))</f>
        <v>0</v>
      </c>
      <c r="U4" s="57"/>
      <c r="V4" s="24" t="b">
        <f t="shared" ref="V4:V52" si="1">IF(U4="1","1",IF(U4="1+","2",IF(U4="2-","3",IF(U4="2","4",IF(U4="2+","5",IF(U4="3-","6",IF(U4="3","7",IF(U4="3+","8",IF(U4="4-","9",IF(U4="4","10",IF(U4="4+","11",IF(U4="5-","12",IF(U4="5","13",IF(U4="5+","14",IF(U4="6-","15",IF(U4="6","16"))))))))))))))))</f>
        <v>0</v>
      </c>
      <c r="W4" s="21">
        <f t="shared" ref="W4:W52" si="2">V4-T4</f>
        <v>0</v>
      </c>
      <c r="X4" s="57"/>
      <c r="Y4" s="24" t="b">
        <f t="shared" ref="Y4:Y52" si="3">IF(X4="1","1",IF(X4="1+","2",IF(X4="2-","3",IF(X4="2","4",IF(X4="2+","5",IF(X4="3-","6",IF(X4="3","7",IF(X4="3+","8",IF(X4="4-","9",IF(X4="4","10",IF(X4="4+","11",IF(X4="5-","12",IF(X4="5","13",IF(X4="5+","14",IF(X4="6-","15",IF(X4="6","16"))))))))))))))))</f>
        <v>0</v>
      </c>
      <c r="Z4" s="21">
        <f t="shared" ref="Z4:Z52" si="4">Y4-T4</f>
        <v>0</v>
      </c>
      <c r="AA4" s="14"/>
      <c r="AB4" s="24" t="b">
        <f t="shared" ref="AB4:AB52" si="5">IF(AA4="1","1",IF(AA4="1+","2",IF(AA4="2-","3",IF(AA4="2","4",IF(AA4="2+","5",IF(AA4="3-","6",IF(AA4="3","7",IF(AA4="3+","8",IF(AA4="4-","9",IF(AA4="4","10",IF(AA4="4+","11",IF(AA4="5-","12",IF(AA4="5","13",IF(AA4="5+","14",IF(AA4="6-","15",IF(AA4="6","16"))))))))))))))))</f>
        <v>0</v>
      </c>
      <c r="AC4" s="21">
        <f t="shared" ref="AC4:AC52" si="6">AB4-T4</f>
        <v>0</v>
      </c>
      <c r="AD4" s="14"/>
      <c r="AE4" s="24" t="b">
        <f t="shared" ref="AE4:AE52" si="7">IF(AD4="1","1",IF(AD4="1+","2",IF(AD4="2-","3",IF(AD4="2","4",IF(AD4="2+","5",IF(AD4="3-","6",IF(AD4="3","7",IF(AD4="3+","8",IF(AD4="4-","9",IF(AD4="4","10",IF(AD4="4+","11",IF(AD4="5-","12",IF(AD4="5","13",IF(AD4="5+","14",IF(AD4="6-","15",IF(AD4="6","16"))))))))))))))))</f>
        <v>0</v>
      </c>
      <c r="AF4" s="21">
        <f t="shared" ref="AF4:AF52" si="8">AE4-T4</f>
        <v>0</v>
      </c>
      <c r="AG4" s="14"/>
      <c r="AH4" s="24" t="b">
        <f t="shared" ref="AH4:AH52" si="9">IF(AG4="1","1",IF(AG4="1+","2",IF(AG4="2-","3",IF(AG4="2","4",IF(AG4="2+","5",IF(AG4="3-","6",IF(AG4="3","7",IF(AG4="3+","8",IF(AG4="4-","9",IF(AG4="4","10",IF(AG4="4+","11",IF(AG4="5-","12",IF(AG4="5","13",IF(AG4="5+","14",IF(AG4="6-","15",IF(AG4="6","16"))))))))))))))))</f>
        <v>0</v>
      </c>
      <c r="AI4" s="21">
        <f t="shared" ref="AI4:AI52" si="10">AH4-T4</f>
        <v>0</v>
      </c>
      <c r="AJ4" s="10"/>
      <c r="AK4" s="101"/>
      <c r="AL4" s="56"/>
      <c r="AM4" s="24" t="b">
        <f t="shared" ref="AM4" si="11">IF(AL4="1","1",IF(AL4="1+","2",IF(AL4="2-","3",IF(AL4="2","4",IF(AL4="2+","5",IF(AL4="3-","6",IF(AL4="3","7",IF(AL4="3+","8",IF(AL4="4-","9",IF(AL4="4","10",IF(AL4="4+","11",IF(AL4="5-","12",IF(AL4="5","13",IF(AL4="5+","14",IF(AL4="6-","15",IF(AL4="6","16"))))))))))))))))</f>
        <v>0</v>
      </c>
      <c r="AN4" s="62"/>
      <c r="AO4" s="24" t="b">
        <f t="shared" ref="AO4" si="12">IF(AN4="1","1",IF(AN4="1+","2",IF(AN4="2-","3",IF(AN4="2","4",IF(AN4="2+","5",IF(AN4="3-","6",IF(AN4="3","7",IF(AN4="3+","8",IF(AN4="4-","9",IF(AN4="4","10",IF(AN4="4+","11",IF(AN4="5-","12",IF(AN4="5","13",IF(AN4="5+","14",IF(AN4="6-","15",IF(AN4="6","16"))))))))))))))))</f>
        <v>0</v>
      </c>
      <c r="AP4" s="21">
        <f t="shared" ref="AP4:AP52" si="13">AO4-AM4</f>
        <v>0</v>
      </c>
      <c r="AQ4" s="62"/>
      <c r="AR4" s="24" t="b">
        <f t="shared" ref="AR4" si="14">IF(AQ4="1","1",IF(AQ4="1+","2",IF(AQ4="2-","3",IF(AQ4="2","4",IF(AQ4="2+","5",IF(AQ4="3-","6",IF(AQ4="3","7",IF(AQ4="3+","8",IF(AQ4="4-","9",IF(AQ4="4","10",IF(AQ4="4+","11",IF(AQ4="5-","12",IF(AQ4="5","13",IF(AQ4="5+","14",IF(AQ4="6-","15",IF(AQ4="6","16"))))))))))))))))</f>
        <v>0</v>
      </c>
      <c r="AS4" s="21">
        <f t="shared" ref="AS4:AS52" si="15">AR4-AM4</f>
        <v>0</v>
      </c>
      <c r="AT4" s="14"/>
      <c r="AU4" s="24" t="b">
        <f t="shared" ref="AU4" si="16">IF(AT4="1","1",IF(AT4="1+","2",IF(AT4="2-","3",IF(AT4="2","4",IF(AT4="2+","5",IF(AT4="3-","6",IF(AT4="3","7",IF(AT4="3+","8",IF(AT4="4-","9",IF(AT4="4","10",IF(AT4="4+","11",IF(AT4="5-","12",IF(AT4="5","13",IF(AT4="5+","14",IF(AT4="6-","15",IF(AT4="6","16"))))))))))))))))</f>
        <v>0</v>
      </c>
      <c r="AV4" s="21">
        <f t="shared" ref="AV4:AV52" si="17">AU4-AM4</f>
        <v>0</v>
      </c>
      <c r="AW4" s="14"/>
      <c r="AX4" s="24" t="b">
        <f t="shared" ref="AX4" si="18">IF(AW4="1","1",IF(AW4="1+","2",IF(AW4="2-","3",IF(AW4="2","4",IF(AW4="2+","5",IF(AW4="3-","6",IF(AW4="3","7",IF(AW4="3+","8",IF(AW4="4-","9",IF(AW4="4","10",IF(AW4="4+","11",IF(AW4="5-","12",IF(AW4="5","13",IF(AW4="5+","14",IF(AW4="6-","15",IF(AW4="6","16"))))))))))))))))</f>
        <v>0</v>
      </c>
      <c r="AY4" s="21">
        <f t="shared" ref="AY4:AY52" si="19">AX4-AM4</f>
        <v>0</v>
      </c>
      <c r="AZ4" s="14"/>
      <c r="BA4" s="24" t="b">
        <f t="shared" ref="BA4" si="20">IF(AZ4="1","1",IF(AZ4="1+","2",IF(AZ4="2-","3",IF(AZ4="2","4",IF(AZ4="2+","5",IF(AZ4="3-","6",IF(AZ4="3","7",IF(AZ4="3+","8",IF(AZ4="4-","9",IF(AZ4="4","10",IF(AZ4="4+","11",IF(AZ4="5-","12",IF(AZ4="5","13",IF(AZ4="5+","14",IF(AZ4="6-","15",IF(AZ4="6","16"))))))))))))))))</f>
        <v>0</v>
      </c>
      <c r="BB4" s="21">
        <f t="shared" ref="BB4:BB52" si="21">BA4-AM4</f>
        <v>0</v>
      </c>
      <c r="BC4" s="10"/>
      <c r="BD4" s="87"/>
      <c r="BE4" s="56"/>
      <c r="BF4" s="24" t="b">
        <f t="shared" ref="BF4" si="22">IF(BE4="1","1",IF(BE4="1+","2",IF(BE4="2-","3",IF(BE4="2","4",IF(BE4="2+","5",IF(BE4="3-","6",IF(BE4="3","7",IF(BE4="3+","8",IF(BE4="4-","9",IF(BE4="4","10",IF(BE4="4+","11",IF(BE4="5-","12",IF(BE4="5","13",IF(BE4="5+","14",IF(BE4="6-","15",IF(BE4="6","16"))))))))))))))))</f>
        <v>0</v>
      </c>
      <c r="BG4" s="59"/>
      <c r="BH4" s="24" t="b">
        <f t="shared" ref="BH4" si="23">IF(BG4="1","1",IF(BG4="1+","2",IF(BG4="2-","3",IF(BG4="2","4",IF(BG4="2+","5",IF(BG4="3-","6",IF(BG4="3","7",IF(BG4="3+","8",IF(BG4="4-","9",IF(BG4="4","10",IF(BG4="4+","11",IF(BG4="5-","12",IF(BG4="5","13",IF(BG4="5+","14",IF(BG4="6-","15",IF(BG4="6","16"))))))))))))))))</f>
        <v>0</v>
      </c>
      <c r="BI4" s="21">
        <f t="shared" ref="BI4:BI52" si="24">BH4-BF4</f>
        <v>0</v>
      </c>
      <c r="BJ4" s="59"/>
      <c r="BK4" s="24" t="b">
        <f t="shared" ref="BK4" si="25">IF(BJ4="1","1",IF(BJ4="1+","2",IF(BJ4="2-","3",IF(BJ4="2","4",IF(BJ4="2+","5",IF(BJ4="3-","6",IF(BJ4="3","7",IF(BJ4="3+","8",IF(BJ4="4-","9",IF(BJ4="4","10",IF(BJ4="4+","11",IF(BJ4="5-","12",IF(BJ4="5","13",IF(BJ4="5+","14",IF(BJ4="6-","15",IF(BJ4="6","16"))))))))))))))))</f>
        <v>0</v>
      </c>
      <c r="BL4" s="21">
        <f t="shared" ref="BL4:BL52" si="26">BK4-BF4</f>
        <v>0</v>
      </c>
      <c r="BM4" s="14"/>
      <c r="BN4" s="24" t="b">
        <f t="shared" ref="BN4" si="27">IF(BM4="1","1",IF(BM4="1+","2",IF(BM4="2-","3",IF(BM4="2","4",IF(BM4="2+","5",IF(BM4="3-","6",IF(BM4="3","7",IF(BM4="3+","8",IF(BM4="4-","9",IF(BM4="4","10",IF(BM4="4+","11",IF(BM4="5-","12",IF(BM4="5","13",IF(BM4="5+","14",IF(BM4="6-","15",IF(BM4="6","16"))))))))))))))))</f>
        <v>0</v>
      </c>
      <c r="BO4" s="21">
        <f t="shared" ref="BO4:BO52" si="28">BN4-BF4</f>
        <v>0</v>
      </c>
      <c r="BP4" s="14"/>
      <c r="BQ4" s="24" t="b">
        <f t="shared" ref="BQ4" si="29">IF(BP4="1","1",IF(BP4="1+","2",IF(BP4="2-","3",IF(BP4="2","4",IF(BP4="2+","5",IF(BP4="3-","6",IF(BP4="3","7",IF(BP4="3+","8",IF(BP4="4-","9",IF(BP4="4","10",IF(BP4="4+","11",IF(BP4="5-","12",IF(BP4="5","13",IF(BP4="5+","14",IF(BP4="6-","15",IF(BP4="6","16"))))))))))))))))</f>
        <v>0</v>
      </c>
      <c r="BR4" s="21">
        <f t="shared" ref="BR4:BR52" si="30">BQ4-BF4</f>
        <v>0</v>
      </c>
      <c r="BS4" s="14"/>
      <c r="BT4" s="24" t="b">
        <f t="shared" ref="BT4" si="31">IF(BS4="1","1",IF(BS4="1+","2",IF(BS4="2-","3",IF(BS4="2","4",IF(BS4="2+","5",IF(BS4="3-","6",IF(BS4="3","7",IF(BS4="3+","8",IF(BS4="4-","9",IF(BS4="4","10",IF(BS4="4+","11",IF(BS4="5-","12",IF(BS4="5","13",IF(BS4="5+","14",IF(BS4="6-","15",IF(BS4="6","16"))))))))))))))))</f>
        <v>0</v>
      </c>
      <c r="BU4" s="21">
        <f t="shared" ref="BU4:BU52" si="32">BT4-BF4</f>
        <v>0</v>
      </c>
      <c r="BV4" s="10"/>
      <c r="BW4" s="87"/>
      <c r="BX4" s="56"/>
      <c r="BY4" s="24" t="b">
        <f t="shared" ref="BY4" si="33">IF(BX4="1","1",IF(BX4="1+","2",IF(BX4="2-","3",IF(BX4="2","4",IF(BX4="2+","5",IF(BX4="3-","6",IF(BX4="3","7",IF(BX4="3+","8",IF(BX4="4-","9",IF(BX4="4","10",IF(BX4="4+","11",IF(BX4="5-","12",IF(BX4="5","13",IF(BX4="5+","14",IF(BX4="6-","15",IF(BX4="6","16"))))))))))))))))</f>
        <v>0</v>
      </c>
      <c r="BZ4" s="59"/>
      <c r="CA4" s="24" t="b">
        <f t="shared" ref="CA4" si="34">IF(BZ4="1","1",IF(BZ4="1+","2",IF(BZ4="2-","3",IF(BZ4="2","4",IF(BZ4="2+","5",IF(BZ4="3-","6",IF(BZ4="3","7",IF(BZ4="3+","8",IF(BZ4="4-","9",IF(BZ4="4","10",IF(BZ4="4+","11",IF(BZ4="5-","12",IF(BZ4="5","13",IF(BZ4="5+","14",IF(BZ4="6-","15",IF(BZ4="6","16"))))))))))))))))</f>
        <v>0</v>
      </c>
      <c r="CB4" s="21">
        <f t="shared" ref="CB4:CB52" si="35">CA4-BY4</f>
        <v>0</v>
      </c>
      <c r="CC4" s="59"/>
      <c r="CD4" s="24" t="b">
        <f t="shared" ref="CD4" si="36">IF(CC4="1","1",IF(CC4="1+","2",IF(CC4="2-","3",IF(CC4="2","4",IF(CC4="2+","5",IF(CC4="3-","6",IF(CC4="3","7",IF(CC4="3+","8",IF(CC4="4-","9",IF(CC4="4","10",IF(CC4="4+","11",IF(CC4="5-","12",IF(CC4="5","13",IF(CC4="5+","14",IF(CC4="6-","15",IF(CC4="6","16"))))))))))))))))</f>
        <v>0</v>
      </c>
      <c r="CE4" s="21">
        <f t="shared" ref="CE4:CE52" si="37">CD4-BY4</f>
        <v>0</v>
      </c>
      <c r="CF4" s="168"/>
      <c r="CG4" s="24" t="b">
        <f t="shared" ref="CG4" si="38">IF(CF4="1","1",IF(CF4="1+","2",IF(CF4="2-","3",IF(CF4="2","4",IF(CF4="2+","5",IF(CF4="3-","6",IF(CF4="3","7",IF(CF4="3+","8",IF(CF4="4-","9",IF(CF4="4","10",IF(CF4="4+","11",IF(CF4="5-","12",IF(CF4="5","13",IF(CF4="5+","14",IF(CF4="6-","15",IF(CF4="6","16"))))))))))))))))</f>
        <v>0</v>
      </c>
      <c r="CH4" s="21">
        <f t="shared" ref="CH4:CH52" si="39">CG4-BY4</f>
        <v>0</v>
      </c>
      <c r="CI4" s="168"/>
      <c r="CJ4" s="24" t="b">
        <f t="shared" ref="CJ4" si="40">IF(CI4="1","1",IF(CI4="1+","2",IF(CI4="2-","3",IF(CI4="2","4",IF(CI4="2+","5",IF(CI4="3-","6",IF(CI4="3","7",IF(CI4="3+","8",IF(CI4="4-","9",IF(CI4="4","10",IF(CI4="4+","11",IF(CI4="5-","12",IF(CI4="5","13",IF(CI4="5+","14",IF(CI4="6-","15",IF(CI4="6","16"))))))))))))))))</f>
        <v>0</v>
      </c>
      <c r="CK4" s="21">
        <f t="shared" ref="CK4:CK52" si="41">CJ4-BY4</f>
        <v>0</v>
      </c>
      <c r="CL4" s="168"/>
      <c r="CM4" s="24" t="b">
        <f t="shared" ref="CM4" si="42">IF(CL4="1","1",IF(CL4="1+","2",IF(CL4="2-","3",IF(CL4="2","4",IF(CL4="2+","5",IF(CL4="3-","6",IF(CL4="3","7",IF(CL4="3+","8",IF(CL4="4-","9",IF(CL4="4","10",IF(CL4="4+","11",IF(CL4="5-","12",IF(CL4="5","13",IF(CL4="5+","14",IF(CL4="6-","15",IF(CL4="6","16"))))))))))))))))</f>
        <v>0</v>
      </c>
      <c r="CN4" s="21">
        <f t="shared" ref="CN4:CN52" si="43">CM4-BY4</f>
        <v>0</v>
      </c>
      <c r="CO4" s="10"/>
      <c r="CP4" s="87"/>
      <c r="CQ4" s="56"/>
      <c r="CR4" s="24" t="b">
        <f t="shared" ref="CR4" si="44">IF(CQ4="1","1",IF(CQ4="1+","2",IF(CQ4="2-","3",IF(CQ4="2","4",IF(CQ4="2+","5",IF(CQ4="3-","6",IF(CQ4="3","7",IF(CQ4="3+","8",IF(CQ4="4-","9",IF(CQ4="4","10",IF(CQ4="4+","11",IF(CQ4="5-","12",IF(CQ4="5","13",IF(CQ4="5+","14",IF(CQ4="6-","15",IF(CQ4="6","16"))))))))))))))))</f>
        <v>0</v>
      </c>
      <c r="CS4" s="167"/>
      <c r="CT4" s="24" t="b">
        <f t="shared" ref="CT4" si="45">IF(CS4="1","1",IF(CS4="1+","2",IF(CS4="2-","3",IF(CS4="2","4",IF(CS4="2+","5",IF(CS4="3-","6",IF(CS4="3","7",IF(CS4="3+","8",IF(CS4="4-","9",IF(CS4="4","10",IF(CS4="4+","11",IF(CS4="5-","12",IF(CS4="5","13",IF(CS4="5+","14",IF(CS4="6-","15",IF(CS4="6","16"))))))))))))))))</f>
        <v>0</v>
      </c>
      <c r="CU4" s="21">
        <f t="shared" ref="CU4:CU52" si="46">CT4-CR4</f>
        <v>0</v>
      </c>
      <c r="CV4" s="167"/>
      <c r="CW4" s="24" t="b">
        <f t="shared" ref="CW4" si="47">IF(CV4="1","1",IF(CV4="1+","2",IF(CV4="2-","3",IF(CV4="2","4",IF(CV4="2+","5",IF(CV4="3-","6",IF(CV4="3","7",IF(CV4="3+","8",IF(CV4="4-","9",IF(CV4="4","10",IF(CV4="4+","11",IF(CV4="5-","12",IF(CV4="5","13",IF(CV4="5+","14",IF(CV4="6-","15",IF(CV4="6","16"))))))))))))))))</f>
        <v>0</v>
      </c>
      <c r="CX4" s="21">
        <f t="shared" ref="CX4:CX52" si="48">CW4-CR4</f>
        <v>0</v>
      </c>
      <c r="CY4" s="14"/>
      <c r="CZ4" s="24" t="b">
        <f t="shared" ref="CZ4" si="49">IF(CY4="1","1",IF(CY4="1+","2",IF(CY4="2-","3",IF(CY4="2","4",IF(CY4="2+","5",IF(CY4="3-","6",IF(CY4="3","7",IF(CY4="3+","8",IF(CY4="4-","9",IF(CY4="4","10",IF(CY4="4+","11",IF(CY4="5-","12",IF(CY4="5","13",IF(CY4="5+","14",IF(CY4="6-","15",IF(CY4="6","16"))))))))))))))))</f>
        <v>0</v>
      </c>
      <c r="DA4" s="21">
        <f t="shared" ref="DA4:DA52" si="50">CZ4-CR4</f>
        <v>0</v>
      </c>
      <c r="DB4" s="14"/>
      <c r="DC4" s="24" t="b">
        <f t="shared" ref="DC4" si="51">IF(DB4="1","1",IF(DB4="1+","2",IF(DB4="2-","3",IF(DB4="2","4",IF(DB4="2+","5",IF(DB4="3-","6",IF(DB4="3","7",IF(DB4="3+","8",IF(DB4="4-","9",IF(DB4="4","10",IF(DB4="4+","11",IF(DB4="5-","12",IF(DB4="5","13",IF(DB4="5+","14",IF(DB4="6-","15",IF(DB4="6","16"))))))))))))))))</f>
        <v>0</v>
      </c>
      <c r="DD4" s="21">
        <f t="shared" ref="DD4:DD52" si="52">DC4-CR4</f>
        <v>0</v>
      </c>
      <c r="DE4" s="14"/>
      <c r="DF4" s="24" t="b">
        <f t="shared" ref="DF4" si="53">IF(DE4="1","1",IF(DE4="1+","2",IF(DE4="2-","3",IF(DE4="2","4",IF(DE4="2+","5",IF(DE4="3-","6",IF(DE4="3","7",IF(DE4="3+","8",IF(DE4="4-","9",IF(DE4="4","10",IF(DE4="4+","11",IF(DE4="5-","12",IF(DE4="5","13",IF(DE4="5+","14",IF(DE4="6-","15",IF(DE4="6","16"))))))))))))))))</f>
        <v>0</v>
      </c>
      <c r="DG4" s="21">
        <f t="shared" ref="DG4:DG52" si="54">DF4-CR4</f>
        <v>0</v>
      </c>
      <c r="DH4" s="10"/>
      <c r="DI4" s="87"/>
      <c r="DJ4" s="56"/>
      <c r="DK4" s="24" t="b">
        <f t="shared" ref="DK4" si="55">IF(DJ4="1","1",IF(DJ4="1+","2",IF(DJ4="2-","3",IF(DJ4="2","4",IF(DJ4="2+","5",IF(DJ4="3-","6",IF(DJ4="3","7",IF(DJ4="3+","8",IF(DJ4="4-","9",IF(DJ4="4","10",IF(DJ4="4+","11",IF(DJ4="5-","12",IF(DJ4="5","13",IF(DJ4="5+","14",IF(DJ4="6-","15",IF(DJ4="6","16"))))))))))))))))</f>
        <v>0</v>
      </c>
      <c r="DL4" s="167"/>
      <c r="DM4" s="24" t="b">
        <f t="shared" ref="DM4" si="56">IF(DL4="1","1",IF(DL4="1+","2",IF(DL4="2-","3",IF(DL4="2","4",IF(DL4="2+","5",IF(DL4="3-","6",IF(DL4="3","7",IF(DL4="3+","8",IF(DL4="4-","9",IF(DL4="4","10",IF(DL4="4+","11",IF(DL4="5-","12",IF(DL4="5","13",IF(DL4="5+","14",IF(DL4="6-","15",IF(DL4="6","16"))))))))))))))))</f>
        <v>0</v>
      </c>
      <c r="DN4" s="21">
        <f t="shared" ref="DN4:DN52" si="57">DM4-DK4</f>
        <v>0</v>
      </c>
      <c r="DO4" s="167"/>
      <c r="DP4" s="24" t="b">
        <f t="shared" ref="DP4" si="58">IF(DO4="1","1",IF(DO4="1+","2",IF(DO4="2-","3",IF(DO4="2","4",IF(DO4="2+","5",IF(DO4="3-","6",IF(DO4="3","7",IF(DO4="3+","8",IF(DO4="4-","9",IF(DO4="4","10",IF(DO4="4+","11",IF(DO4="5-","12",IF(DO4="5","13",IF(DO4="5+","14",IF(DO4="6-","15",IF(DO4="6","16"))))))))))))))))</f>
        <v>0</v>
      </c>
      <c r="DQ4" s="21">
        <f t="shared" ref="DQ4:DQ52" si="59">DP4-DK4</f>
        <v>0</v>
      </c>
      <c r="DR4" s="168"/>
      <c r="DS4" s="24" t="b">
        <f t="shared" ref="DS4" si="60">IF(DR4="1","1",IF(DR4="1+","2",IF(DR4="2-","3",IF(DR4="2","4",IF(DR4="2+","5",IF(DR4="3-","6",IF(DR4="3","7",IF(DR4="3+","8",IF(DR4="4-","9",IF(DR4="4","10",IF(DR4="4+","11",IF(DR4="5-","12",IF(DR4="5","13",IF(DR4="5+","14",IF(DR4="6-","15",IF(DR4="6","16"))))))))))))))))</f>
        <v>0</v>
      </c>
      <c r="DT4" s="21">
        <f t="shared" ref="DT4:DT52" si="61">DS4-DK4</f>
        <v>0</v>
      </c>
      <c r="DU4" s="168"/>
      <c r="DV4" s="24" t="b">
        <f t="shared" ref="DV4" si="62">IF(DU4="1","1",IF(DU4="1+","2",IF(DU4="2-","3",IF(DU4="2","4",IF(DU4="2+","5",IF(DU4="3-","6",IF(DU4="3","7",IF(DU4="3+","8",IF(DU4="4-","9",IF(DU4="4","10",IF(DU4="4+","11",IF(DU4="5-","12",IF(DU4="5","13",IF(DU4="5+","14",IF(DU4="6-","15",IF(DU4="6","16"))))))))))))))))</f>
        <v>0</v>
      </c>
      <c r="DW4" s="21">
        <f t="shared" ref="DW4:DW52" si="63">DV4-DK4</f>
        <v>0</v>
      </c>
      <c r="DX4" s="168"/>
      <c r="DY4" s="24" t="b">
        <f t="shared" ref="DY4" si="64">IF(DX4="1","1",IF(DX4="1+","2",IF(DX4="2-","3",IF(DX4="2","4",IF(DX4="2+","5",IF(DX4="3-","6",IF(DX4="3","7",IF(DX4="3+","8",IF(DX4="4-","9",IF(DX4="4","10",IF(DX4="4+","11",IF(DX4="5-","12",IF(DX4="5","13",IF(DX4="5+","14",IF(DX4="6-","15",IF(DX4="6","16"))))))))))))))))</f>
        <v>0</v>
      </c>
      <c r="DZ4" s="21">
        <f t="shared" ref="DZ4:DZ52" si="65">DY4-DK4</f>
        <v>0</v>
      </c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</row>
    <row r="5" spans="1:165" s="19" customFormat="1" ht="15.75" x14ac:dyDescent="0.25">
      <c r="A5" s="256"/>
      <c r="B5" s="256"/>
      <c r="C5" s="256"/>
      <c r="D5" s="256"/>
      <c r="E5" s="256"/>
      <c r="F5" s="256"/>
      <c r="G5" s="256"/>
      <c r="H5" s="256"/>
      <c r="P5" s="52" t="s">
        <v>127</v>
      </c>
      <c r="Q5" s="12"/>
      <c r="R5" s="108"/>
      <c r="S5" s="26"/>
      <c r="T5" s="24" t="b">
        <f t="shared" si="0"/>
        <v>0</v>
      </c>
      <c r="U5" s="57"/>
      <c r="V5" s="24" t="b">
        <f t="shared" si="1"/>
        <v>0</v>
      </c>
      <c r="W5" s="21">
        <f t="shared" si="2"/>
        <v>0</v>
      </c>
      <c r="X5" s="57"/>
      <c r="Y5" s="24" t="b">
        <f t="shared" si="3"/>
        <v>0</v>
      </c>
      <c r="Z5" s="21">
        <f t="shared" si="4"/>
        <v>0</v>
      </c>
      <c r="AA5" s="164"/>
      <c r="AB5" s="24" t="b">
        <f t="shared" si="5"/>
        <v>0</v>
      </c>
      <c r="AC5" s="21">
        <f t="shared" si="6"/>
        <v>0</v>
      </c>
      <c r="AD5" s="14"/>
      <c r="AE5" s="24" t="b">
        <f t="shared" si="7"/>
        <v>0</v>
      </c>
      <c r="AF5" s="21">
        <f t="shared" si="8"/>
        <v>0</v>
      </c>
      <c r="AG5" s="14"/>
      <c r="AH5" s="24" t="b">
        <f t="shared" si="9"/>
        <v>0</v>
      </c>
      <c r="AI5" s="21">
        <f t="shared" si="10"/>
        <v>0</v>
      </c>
      <c r="AJ5" s="10"/>
      <c r="AK5" s="101"/>
      <c r="AL5" s="56"/>
      <c r="AM5" s="24" t="b">
        <f t="shared" ref="AM5" si="66">IF(AL5="1","1",IF(AL5="1+","2",IF(AL5="2-","3",IF(AL5="2","4",IF(AL5="2+","5",IF(AL5="3-","6",IF(AL5="3","7",IF(AL5="3+","8",IF(AL5="4-","9",IF(AL5="4","10",IF(AL5="4+","11",IF(AL5="5-","12",IF(AL5="5","13",IF(AL5="5+","14",IF(AL5="6-","15",IF(AL5="6","16"))))))))))))))))</f>
        <v>0</v>
      </c>
      <c r="AN5" s="62"/>
      <c r="AO5" s="24" t="b">
        <f t="shared" ref="AO5" si="67">IF(AN5="1","1",IF(AN5="1+","2",IF(AN5="2-","3",IF(AN5="2","4",IF(AN5="2+","5",IF(AN5="3-","6",IF(AN5="3","7",IF(AN5="3+","8",IF(AN5="4-","9",IF(AN5="4","10",IF(AN5="4+","11",IF(AN5="5-","12",IF(AN5="5","13",IF(AN5="5+","14",IF(AN5="6-","15",IF(AN5="6","16"))))))))))))))))</f>
        <v>0</v>
      </c>
      <c r="AP5" s="21">
        <f t="shared" si="13"/>
        <v>0</v>
      </c>
      <c r="AQ5" s="62"/>
      <c r="AR5" s="24" t="b">
        <f t="shared" ref="AR5" si="68">IF(AQ5="1","1",IF(AQ5="1+","2",IF(AQ5="2-","3",IF(AQ5="2","4",IF(AQ5="2+","5",IF(AQ5="3-","6",IF(AQ5="3","7",IF(AQ5="3+","8",IF(AQ5="4-","9",IF(AQ5="4","10",IF(AQ5="4+","11",IF(AQ5="5-","12",IF(AQ5="5","13",IF(AQ5="5+","14",IF(AQ5="6-","15",IF(AQ5="6","16"))))))))))))))))</f>
        <v>0</v>
      </c>
      <c r="AS5" s="21">
        <f t="shared" si="15"/>
        <v>0</v>
      </c>
      <c r="AT5" s="14"/>
      <c r="AU5" s="24" t="b">
        <f t="shared" ref="AU5" si="69">IF(AT5="1","1",IF(AT5="1+","2",IF(AT5="2-","3",IF(AT5="2","4",IF(AT5="2+","5",IF(AT5="3-","6",IF(AT5="3","7",IF(AT5="3+","8",IF(AT5="4-","9",IF(AT5="4","10",IF(AT5="4+","11",IF(AT5="5-","12",IF(AT5="5","13",IF(AT5="5+","14",IF(AT5="6-","15",IF(AT5="6","16"))))))))))))))))</f>
        <v>0</v>
      </c>
      <c r="AV5" s="21">
        <f t="shared" si="17"/>
        <v>0</v>
      </c>
      <c r="AW5" s="14"/>
      <c r="AX5" s="24" t="b">
        <f t="shared" ref="AX5" si="70">IF(AW5="1","1",IF(AW5="1+","2",IF(AW5="2-","3",IF(AW5="2","4",IF(AW5="2+","5",IF(AW5="3-","6",IF(AW5="3","7",IF(AW5="3+","8",IF(AW5="4-","9",IF(AW5="4","10",IF(AW5="4+","11",IF(AW5="5-","12",IF(AW5="5","13",IF(AW5="5+","14",IF(AW5="6-","15",IF(AW5="6","16"))))))))))))))))</f>
        <v>0</v>
      </c>
      <c r="AY5" s="21">
        <f t="shared" si="19"/>
        <v>0</v>
      </c>
      <c r="AZ5" s="14"/>
      <c r="BA5" s="24" t="b">
        <f t="shared" ref="BA5" si="71">IF(AZ5="1","1",IF(AZ5="1+","2",IF(AZ5="2-","3",IF(AZ5="2","4",IF(AZ5="2+","5",IF(AZ5="3-","6",IF(AZ5="3","7",IF(AZ5="3+","8",IF(AZ5="4-","9",IF(AZ5="4","10",IF(AZ5="4+","11",IF(AZ5="5-","12",IF(AZ5="5","13",IF(AZ5="5+","14",IF(AZ5="6-","15",IF(AZ5="6","16"))))))))))))))))</f>
        <v>0</v>
      </c>
      <c r="BB5" s="21">
        <f t="shared" si="21"/>
        <v>0</v>
      </c>
      <c r="BC5" s="10"/>
      <c r="BD5" s="87"/>
      <c r="BE5" s="56"/>
      <c r="BF5" s="24" t="b">
        <f t="shared" ref="BF5" si="72">IF(BE5="1","1",IF(BE5="1+","2",IF(BE5="2-","3",IF(BE5="2","4",IF(BE5="2+","5",IF(BE5="3-","6",IF(BE5="3","7",IF(BE5="3+","8",IF(BE5="4-","9",IF(BE5="4","10",IF(BE5="4+","11",IF(BE5="5-","12",IF(BE5="5","13",IF(BE5="5+","14",IF(BE5="6-","15",IF(BE5="6","16"))))))))))))))))</f>
        <v>0</v>
      </c>
      <c r="BG5" s="59"/>
      <c r="BH5" s="24" t="b">
        <f t="shared" ref="BH5" si="73">IF(BG5="1","1",IF(BG5="1+","2",IF(BG5="2-","3",IF(BG5="2","4",IF(BG5="2+","5",IF(BG5="3-","6",IF(BG5="3","7",IF(BG5="3+","8",IF(BG5="4-","9",IF(BG5="4","10",IF(BG5="4+","11",IF(BG5="5-","12",IF(BG5="5","13",IF(BG5="5+","14",IF(BG5="6-","15",IF(BG5="6","16"))))))))))))))))</f>
        <v>0</v>
      </c>
      <c r="BI5" s="21">
        <f t="shared" si="24"/>
        <v>0</v>
      </c>
      <c r="BJ5" s="59"/>
      <c r="BK5" s="24" t="b">
        <f t="shared" ref="BK5" si="74">IF(BJ5="1","1",IF(BJ5="1+","2",IF(BJ5="2-","3",IF(BJ5="2","4",IF(BJ5="2+","5",IF(BJ5="3-","6",IF(BJ5="3","7",IF(BJ5="3+","8",IF(BJ5="4-","9",IF(BJ5="4","10",IF(BJ5="4+","11",IF(BJ5="5-","12",IF(BJ5="5","13",IF(BJ5="5+","14",IF(BJ5="6-","15",IF(BJ5="6","16"))))))))))))))))</f>
        <v>0</v>
      </c>
      <c r="BL5" s="21">
        <f t="shared" si="26"/>
        <v>0</v>
      </c>
      <c r="BM5" s="14"/>
      <c r="BN5" s="24" t="b">
        <f t="shared" ref="BN5" si="75">IF(BM5="1","1",IF(BM5="1+","2",IF(BM5="2-","3",IF(BM5="2","4",IF(BM5="2+","5",IF(BM5="3-","6",IF(BM5="3","7",IF(BM5="3+","8",IF(BM5="4-","9",IF(BM5="4","10",IF(BM5="4+","11",IF(BM5="5-","12",IF(BM5="5","13",IF(BM5="5+","14",IF(BM5="6-","15",IF(BM5="6","16"))))))))))))))))</f>
        <v>0</v>
      </c>
      <c r="BO5" s="21">
        <f t="shared" si="28"/>
        <v>0</v>
      </c>
      <c r="BP5" s="14"/>
      <c r="BQ5" s="24" t="b">
        <f t="shared" ref="BQ5" si="76">IF(BP5="1","1",IF(BP5="1+","2",IF(BP5="2-","3",IF(BP5="2","4",IF(BP5="2+","5",IF(BP5="3-","6",IF(BP5="3","7",IF(BP5="3+","8",IF(BP5="4-","9",IF(BP5="4","10",IF(BP5="4+","11",IF(BP5="5-","12",IF(BP5="5","13",IF(BP5="5+","14",IF(BP5="6-","15",IF(BP5="6","16"))))))))))))))))</f>
        <v>0</v>
      </c>
      <c r="BR5" s="21">
        <f t="shared" si="30"/>
        <v>0</v>
      </c>
      <c r="BS5" s="14"/>
      <c r="BT5" s="24" t="b">
        <f t="shared" ref="BT5" si="77">IF(BS5="1","1",IF(BS5="1+","2",IF(BS5="2-","3",IF(BS5="2","4",IF(BS5="2+","5",IF(BS5="3-","6",IF(BS5="3","7",IF(BS5="3+","8",IF(BS5="4-","9",IF(BS5="4","10",IF(BS5="4+","11",IF(BS5="5-","12",IF(BS5="5","13",IF(BS5="5+","14",IF(BS5="6-","15",IF(BS5="6","16"))))))))))))))))</f>
        <v>0</v>
      </c>
      <c r="BU5" s="21">
        <f t="shared" si="32"/>
        <v>0</v>
      </c>
      <c r="BV5" s="10"/>
      <c r="BW5" s="87"/>
      <c r="BX5" s="56"/>
      <c r="BY5" s="24" t="b">
        <f t="shared" ref="BY5" si="78">IF(BX5="1","1",IF(BX5="1+","2",IF(BX5="2-","3",IF(BX5="2","4",IF(BX5="2+","5",IF(BX5="3-","6",IF(BX5="3","7",IF(BX5="3+","8",IF(BX5="4-","9",IF(BX5="4","10",IF(BX5="4+","11",IF(BX5="5-","12",IF(BX5="5","13",IF(BX5="5+","14",IF(BX5="6-","15",IF(BX5="6","16"))))))))))))))))</f>
        <v>0</v>
      </c>
      <c r="BZ5" s="59"/>
      <c r="CA5" s="24" t="b">
        <f t="shared" ref="CA5" si="79">IF(BZ5="1","1",IF(BZ5="1+","2",IF(BZ5="2-","3",IF(BZ5="2","4",IF(BZ5="2+","5",IF(BZ5="3-","6",IF(BZ5="3","7",IF(BZ5="3+","8",IF(BZ5="4-","9",IF(BZ5="4","10",IF(BZ5="4+","11",IF(BZ5="5-","12",IF(BZ5="5","13",IF(BZ5="5+","14",IF(BZ5="6-","15",IF(BZ5="6","16"))))))))))))))))</f>
        <v>0</v>
      </c>
      <c r="CB5" s="21">
        <f t="shared" si="35"/>
        <v>0</v>
      </c>
      <c r="CC5" s="59"/>
      <c r="CD5" s="24" t="b">
        <f t="shared" ref="CD5" si="80">IF(CC5="1","1",IF(CC5="1+","2",IF(CC5="2-","3",IF(CC5="2","4",IF(CC5="2+","5",IF(CC5="3-","6",IF(CC5="3","7",IF(CC5="3+","8",IF(CC5="4-","9",IF(CC5="4","10",IF(CC5="4+","11",IF(CC5="5-","12",IF(CC5="5","13",IF(CC5="5+","14",IF(CC5="6-","15",IF(CC5="6","16"))))))))))))))))</f>
        <v>0</v>
      </c>
      <c r="CE5" s="21">
        <f t="shared" si="37"/>
        <v>0</v>
      </c>
      <c r="CF5" s="168"/>
      <c r="CG5" s="24" t="b">
        <f t="shared" ref="CG5" si="81">IF(CF5="1","1",IF(CF5="1+","2",IF(CF5="2-","3",IF(CF5="2","4",IF(CF5="2+","5",IF(CF5="3-","6",IF(CF5="3","7",IF(CF5="3+","8",IF(CF5="4-","9",IF(CF5="4","10",IF(CF5="4+","11",IF(CF5="5-","12",IF(CF5="5","13",IF(CF5="5+","14",IF(CF5="6-","15",IF(CF5="6","16"))))))))))))))))</f>
        <v>0</v>
      </c>
      <c r="CH5" s="21">
        <f t="shared" si="39"/>
        <v>0</v>
      </c>
      <c r="CI5" s="168"/>
      <c r="CJ5" s="24" t="b">
        <f t="shared" ref="CJ5" si="82">IF(CI5="1","1",IF(CI5="1+","2",IF(CI5="2-","3",IF(CI5="2","4",IF(CI5="2+","5",IF(CI5="3-","6",IF(CI5="3","7",IF(CI5="3+","8",IF(CI5="4-","9",IF(CI5="4","10",IF(CI5="4+","11",IF(CI5="5-","12",IF(CI5="5","13",IF(CI5="5+","14",IF(CI5="6-","15",IF(CI5="6","16"))))))))))))))))</f>
        <v>0</v>
      </c>
      <c r="CK5" s="21">
        <f t="shared" si="41"/>
        <v>0</v>
      </c>
      <c r="CL5" s="168"/>
      <c r="CM5" s="24" t="b">
        <f t="shared" ref="CM5" si="83">IF(CL5="1","1",IF(CL5="1+","2",IF(CL5="2-","3",IF(CL5="2","4",IF(CL5="2+","5",IF(CL5="3-","6",IF(CL5="3","7",IF(CL5="3+","8",IF(CL5="4-","9",IF(CL5="4","10",IF(CL5="4+","11",IF(CL5="5-","12",IF(CL5="5","13",IF(CL5="5+","14",IF(CL5="6-","15",IF(CL5="6","16"))))))))))))))))</f>
        <v>0</v>
      </c>
      <c r="CN5" s="21">
        <f t="shared" si="43"/>
        <v>0</v>
      </c>
      <c r="CO5" s="10"/>
      <c r="CP5" s="87"/>
      <c r="CQ5" s="56"/>
      <c r="CR5" s="24" t="b">
        <f t="shared" ref="CR5" si="84">IF(CQ5="1","1",IF(CQ5="1+","2",IF(CQ5="2-","3",IF(CQ5="2","4",IF(CQ5="2+","5",IF(CQ5="3-","6",IF(CQ5="3","7",IF(CQ5="3+","8",IF(CQ5="4-","9",IF(CQ5="4","10",IF(CQ5="4+","11",IF(CQ5="5-","12",IF(CQ5="5","13",IF(CQ5="5+","14",IF(CQ5="6-","15",IF(CQ5="6","16"))))))))))))))))</f>
        <v>0</v>
      </c>
      <c r="CS5" s="167"/>
      <c r="CT5" s="24" t="b">
        <f t="shared" ref="CT5" si="85">IF(CS5="1","1",IF(CS5="1+","2",IF(CS5="2-","3",IF(CS5="2","4",IF(CS5="2+","5",IF(CS5="3-","6",IF(CS5="3","7",IF(CS5="3+","8",IF(CS5="4-","9",IF(CS5="4","10",IF(CS5="4+","11",IF(CS5="5-","12",IF(CS5="5","13",IF(CS5="5+","14",IF(CS5="6-","15",IF(CS5="6","16"))))))))))))))))</f>
        <v>0</v>
      </c>
      <c r="CU5" s="21">
        <f t="shared" si="46"/>
        <v>0</v>
      </c>
      <c r="CV5" s="167"/>
      <c r="CW5" s="24" t="b">
        <f t="shared" ref="CW5" si="86">IF(CV5="1","1",IF(CV5="1+","2",IF(CV5="2-","3",IF(CV5="2","4",IF(CV5="2+","5",IF(CV5="3-","6",IF(CV5="3","7",IF(CV5="3+","8",IF(CV5="4-","9",IF(CV5="4","10",IF(CV5="4+","11",IF(CV5="5-","12",IF(CV5="5","13",IF(CV5="5+","14",IF(CV5="6-","15",IF(CV5="6","16"))))))))))))))))</f>
        <v>0</v>
      </c>
      <c r="CX5" s="21">
        <f t="shared" si="48"/>
        <v>0</v>
      </c>
      <c r="CY5" s="14"/>
      <c r="CZ5" s="24" t="b">
        <f t="shared" ref="CZ5" si="87">IF(CY5="1","1",IF(CY5="1+","2",IF(CY5="2-","3",IF(CY5="2","4",IF(CY5="2+","5",IF(CY5="3-","6",IF(CY5="3","7",IF(CY5="3+","8",IF(CY5="4-","9",IF(CY5="4","10",IF(CY5="4+","11",IF(CY5="5-","12",IF(CY5="5","13",IF(CY5="5+","14",IF(CY5="6-","15",IF(CY5="6","16"))))))))))))))))</f>
        <v>0</v>
      </c>
      <c r="DA5" s="21">
        <f t="shared" si="50"/>
        <v>0</v>
      </c>
      <c r="DB5" s="14"/>
      <c r="DC5" s="24" t="b">
        <f t="shared" ref="DC5" si="88">IF(DB5="1","1",IF(DB5="1+","2",IF(DB5="2-","3",IF(DB5="2","4",IF(DB5="2+","5",IF(DB5="3-","6",IF(DB5="3","7",IF(DB5="3+","8",IF(DB5="4-","9",IF(DB5="4","10",IF(DB5="4+","11",IF(DB5="5-","12",IF(DB5="5","13",IF(DB5="5+","14",IF(DB5="6-","15",IF(DB5="6","16"))))))))))))))))</f>
        <v>0</v>
      </c>
      <c r="DD5" s="21">
        <f t="shared" si="52"/>
        <v>0</v>
      </c>
      <c r="DE5" s="14"/>
      <c r="DF5" s="24" t="b">
        <f t="shared" ref="DF5" si="89">IF(DE5="1","1",IF(DE5="1+","2",IF(DE5="2-","3",IF(DE5="2","4",IF(DE5="2+","5",IF(DE5="3-","6",IF(DE5="3","7",IF(DE5="3+","8",IF(DE5="4-","9",IF(DE5="4","10",IF(DE5="4+","11",IF(DE5="5-","12",IF(DE5="5","13",IF(DE5="5+","14",IF(DE5="6-","15",IF(DE5="6","16"))))))))))))))))</f>
        <v>0</v>
      </c>
      <c r="DG5" s="21">
        <f t="shared" si="54"/>
        <v>0</v>
      </c>
      <c r="DH5" s="10"/>
      <c r="DI5" s="87"/>
      <c r="DJ5" s="56"/>
      <c r="DK5" s="24" t="b">
        <f t="shared" ref="DK5" si="90">IF(DJ5="1","1",IF(DJ5="1+","2",IF(DJ5="2-","3",IF(DJ5="2","4",IF(DJ5="2+","5",IF(DJ5="3-","6",IF(DJ5="3","7",IF(DJ5="3+","8",IF(DJ5="4-","9",IF(DJ5="4","10",IF(DJ5="4+","11",IF(DJ5="5-","12",IF(DJ5="5","13",IF(DJ5="5+","14",IF(DJ5="6-","15",IF(DJ5="6","16"))))))))))))))))</f>
        <v>0</v>
      </c>
      <c r="DL5" s="167"/>
      <c r="DM5" s="24" t="b">
        <f t="shared" ref="DM5" si="91">IF(DL5="1","1",IF(DL5="1+","2",IF(DL5="2-","3",IF(DL5="2","4",IF(DL5="2+","5",IF(DL5="3-","6",IF(DL5="3","7",IF(DL5="3+","8",IF(DL5="4-","9",IF(DL5="4","10",IF(DL5="4+","11",IF(DL5="5-","12",IF(DL5="5","13",IF(DL5="5+","14",IF(DL5="6-","15",IF(DL5="6","16"))))))))))))))))</f>
        <v>0</v>
      </c>
      <c r="DN5" s="21">
        <f t="shared" si="57"/>
        <v>0</v>
      </c>
      <c r="DO5" s="167"/>
      <c r="DP5" s="24" t="b">
        <f t="shared" ref="DP5" si="92">IF(DO5="1","1",IF(DO5="1+","2",IF(DO5="2-","3",IF(DO5="2","4",IF(DO5="2+","5",IF(DO5="3-","6",IF(DO5="3","7",IF(DO5="3+","8",IF(DO5="4-","9",IF(DO5="4","10",IF(DO5="4+","11",IF(DO5="5-","12",IF(DO5="5","13",IF(DO5="5+","14",IF(DO5="6-","15",IF(DO5="6","16"))))))))))))))))</f>
        <v>0</v>
      </c>
      <c r="DQ5" s="21">
        <f t="shared" si="59"/>
        <v>0</v>
      </c>
      <c r="DR5" s="168"/>
      <c r="DS5" s="24" t="b">
        <f t="shared" ref="DS5" si="93">IF(DR5="1","1",IF(DR5="1+","2",IF(DR5="2-","3",IF(DR5="2","4",IF(DR5="2+","5",IF(DR5="3-","6",IF(DR5="3","7",IF(DR5="3+","8",IF(DR5="4-","9",IF(DR5="4","10",IF(DR5="4+","11",IF(DR5="5-","12",IF(DR5="5","13",IF(DR5="5+","14",IF(DR5="6-","15",IF(DR5="6","16"))))))))))))))))</f>
        <v>0</v>
      </c>
      <c r="DT5" s="21">
        <f t="shared" si="61"/>
        <v>0</v>
      </c>
      <c r="DU5" s="168"/>
      <c r="DV5" s="24" t="b">
        <f t="shared" ref="DV5" si="94">IF(DU5="1","1",IF(DU5="1+","2",IF(DU5="2-","3",IF(DU5="2","4",IF(DU5="2+","5",IF(DU5="3-","6",IF(DU5="3","7",IF(DU5="3+","8",IF(DU5="4-","9",IF(DU5="4","10",IF(DU5="4+","11",IF(DU5="5-","12",IF(DU5="5","13",IF(DU5="5+","14",IF(DU5="6-","15",IF(DU5="6","16"))))))))))))))))</f>
        <v>0</v>
      </c>
      <c r="DW5" s="21">
        <f t="shared" si="63"/>
        <v>0</v>
      </c>
      <c r="DX5" s="168"/>
      <c r="DY5" s="24" t="b">
        <f t="shared" ref="DY5" si="95">IF(DX5="1","1",IF(DX5="1+","2",IF(DX5="2-","3",IF(DX5="2","4",IF(DX5="2+","5",IF(DX5="3-","6",IF(DX5="3","7",IF(DX5="3+","8",IF(DX5="4-","9",IF(DX5="4","10",IF(DX5="4+","11",IF(DX5="5-","12",IF(DX5="5","13",IF(DX5="5+","14",IF(DX5="6-","15",IF(DX5="6","16"))))))))))))))))</f>
        <v>0</v>
      </c>
      <c r="DZ5" s="21">
        <f t="shared" si="65"/>
        <v>0</v>
      </c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</row>
    <row r="6" spans="1:165" s="19" customFormat="1" ht="15.75" x14ac:dyDescent="0.25">
      <c r="A6" s="256"/>
      <c r="B6" s="257"/>
      <c r="C6" s="257"/>
      <c r="D6" s="257"/>
      <c r="E6" s="256"/>
      <c r="F6" s="256"/>
      <c r="G6" s="256"/>
      <c r="H6" s="256"/>
      <c r="P6" s="52"/>
      <c r="Q6" s="12"/>
      <c r="R6" s="108"/>
      <c r="S6" s="26"/>
      <c r="T6" s="24" t="b">
        <f t="shared" si="0"/>
        <v>0</v>
      </c>
      <c r="U6" s="57"/>
      <c r="V6" s="24" t="b">
        <f t="shared" si="1"/>
        <v>0</v>
      </c>
      <c r="W6" s="21">
        <f t="shared" si="2"/>
        <v>0</v>
      </c>
      <c r="X6" s="57"/>
      <c r="Y6" s="24" t="b">
        <f t="shared" si="3"/>
        <v>0</v>
      </c>
      <c r="Z6" s="21">
        <f t="shared" si="4"/>
        <v>0</v>
      </c>
      <c r="AA6" s="164"/>
      <c r="AB6" s="24" t="b">
        <f t="shared" si="5"/>
        <v>0</v>
      </c>
      <c r="AC6" s="21">
        <f t="shared" si="6"/>
        <v>0</v>
      </c>
      <c r="AD6" s="14"/>
      <c r="AE6" s="24" t="b">
        <f t="shared" si="7"/>
        <v>0</v>
      </c>
      <c r="AF6" s="21">
        <f t="shared" si="8"/>
        <v>0</v>
      </c>
      <c r="AG6" s="14"/>
      <c r="AH6" s="24" t="b">
        <f t="shared" si="9"/>
        <v>0</v>
      </c>
      <c r="AI6" s="21">
        <f t="shared" si="10"/>
        <v>0</v>
      </c>
      <c r="AJ6" s="10"/>
      <c r="AK6" s="101"/>
      <c r="AL6" s="56"/>
      <c r="AM6" s="24" t="b">
        <f t="shared" ref="AM6" si="96">IF(AL6="1","1",IF(AL6="1+","2",IF(AL6="2-","3",IF(AL6="2","4",IF(AL6="2+","5",IF(AL6="3-","6",IF(AL6="3","7",IF(AL6="3+","8",IF(AL6="4-","9",IF(AL6="4","10",IF(AL6="4+","11",IF(AL6="5-","12",IF(AL6="5","13",IF(AL6="5+","14",IF(AL6="6-","15",IF(AL6="6","16"))))))))))))))))</f>
        <v>0</v>
      </c>
      <c r="AN6" s="62"/>
      <c r="AO6" s="24" t="b">
        <f t="shared" ref="AO6" si="97">IF(AN6="1","1",IF(AN6="1+","2",IF(AN6="2-","3",IF(AN6="2","4",IF(AN6="2+","5",IF(AN6="3-","6",IF(AN6="3","7",IF(AN6="3+","8",IF(AN6="4-","9",IF(AN6="4","10",IF(AN6="4+","11",IF(AN6="5-","12",IF(AN6="5","13",IF(AN6="5+","14",IF(AN6="6-","15",IF(AN6="6","16"))))))))))))))))</f>
        <v>0</v>
      </c>
      <c r="AP6" s="21">
        <f t="shared" si="13"/>
        <v>0</v>
      </c>
      <c r="AQ6" s="62"/>
      <c r="AR6" s="24" t="b">
        <f t="shared" ref="AR6" si="98">IF(AQ6="1","1",IF(AQ6="1+","2",IF(AQ6="2-","3",IF(AQ6="2","4",IF(AQ6="2+","5",IF(AQ6="3-","6",IF(AQ6="3","7",IF(AQ6="3+","8",IF(AQ6="4-","9",IF(AQ6="4","10",IF(AQ6="4+","11",IF(AQ6="5-","12",IF(AQ6="5","13",IF(AQ6="5+","14",IF(AQ6="6-","15",IF(AQ6="6","16"))))))))))))))))</f>
        <v>0</v>
      </c>
      <c r="AS6" s="21">
        <f t="shared" si="15"/>
        <v>0</v>
      </c>
      <c r="AT6" s="14"/>
      <c r="AU6" s="24" t="b">
        <f t="shared" ref="AU6" si="99">IF(AT6="1","1",IF(AT6="1+","2",IF(AT6="2-","3",IF(AT6="2","4",IF(AT6="2+","5",IF(AT6="3-","6",IF(AT6="3","7",IF(AT6="3+","8",IF(AT6="4-","9",IF(AT6="4","10",IF(AT6="4+","11",IF(AT6="5-","12",IF(AT6="5","13",IF(AT6="5+","14",IF(AT6="6-","15",IF(AT6="6","16"))))))))))))))))</f>
        <v>0</v>
      </c>
      <c r="AV6" s="21">
        <f t="shared" si="17"/>
        <v>0</v>
      </c>
      <c r="AW6" s="14"/>
      <c r="AX6" s="24" t="b">
        <f t="shared" ref="AX6" si="100">IF(AW6="1","1",IF(AW6="1+","2",IF(AW6="2-","3",IF(AW6="2","4",IF(AW6="2+","5",IF(AW6="3-","6",IF(AW6="3","7",IF(AW6="3+","8",IF(AW6="4-","9",IF(AW6="4","10",IF(AW6="4+","11",IF(AW6="5-","12",IF(AW6="5","13",IF(AW6="5+","14",IF(AW6="6-","15",IF(AW6="6","16"))))))))))))))))</f>
        <v>0</v>
      </c>
      <c r="AY6" s="21">
        <f t="shared" si="19"/>
        <v>0</v>
      </c>
      <c r="AZ6" s="14"/>
      <c r="BA6" s="24" t="b">
        <f t="shared" ref="BA6" si="101">IF(AZ6="1","1",IF(AZ6="1+","2",IF(AZ6="2-","3",IF(AZ6="2","4",IF(AZ6="2+","5",IF(AZ6="3-","6",IF(AZ6="3","7",IF(AZ6="3+","8",IF(AZ6="4-","9",IF(AZ6="4","10",IF(AZ6="4+","11",IF(AZ6="5-","12",IF(AZ6="5","13",IF(AZ6="5+","14",IF(AZ6="6-","15",IF(AZ6="6","16"))))))))))))))))</f>
        <v>0</v>
      </c>
      <c r="BB6" s="21">
        <f t="shared" si="21"/>
        <v>0</v>
      </c>
      <c r="BC6" s="10"/>
      <c r="BD6" s="87"/>
      <c r="BE6" s="56"/>
      <c r="BF6" s="24" t="b">
        <f t="shared" ref="BF6" si="102">IF(BE6="1","1",IF(BE6="1+","2",IF(BE6="2-","3",IF(BE6="2","4",IF(BE6="2+","5",IF(BE6="3-","6",IF(BE6="3","7",IF(BE6="3+","8",IF(BE6="4-","9",IF(BE6="4","10",IF(BE6="4+","11",IF(BE6="5-","12",IF(BE6="5","13",IF(BE6="5+","14",IF(BE6="6-","15",IF(BE6="6","16"))))))))))))))))</f>
        <v>0</v>
      </c>
      <c r="BG6" s="59"/>
      <c r="BH6" s="24" t="b">
        <f t="shared" ref="BH6" si="103">IF(BG6="1","1",IF(BG6="1+","2",IF(BG6="2-","3",IF(BG6="2","4",IF(BG6="2+","5",IF(BG6="3-","6",IF(BG6="3","7",IF(BG6="3+","8",IF(BG6="4-","9",IF(BG6="4","10",IF(BG6="4+","11",IF(BG6="5-","12",IF(BG6="5","13",IF(BG6="5+","14",IF(BG6="6-","15",IF(BG6="6","16"))))))))))))))))</f>
        <v>0</v>
      </c>
      <c r="BI6" s="21">
        <f t="shared" si="24"/>
        <v>0</v>
      </c>
      <c r="BJ6" s="59"/>
      <c r="BK6" s="24" t="b">
        <f t="shared" ref="BK6" si="104">IF(BJ6="1","1",IF(BJ6="1+","2",IF(BJ6="2-","3",IF(BJ6="2","4",IF(BJ6="2+","5",IF(BJ6="3-","6",IF(BJ6="3","7",IF(BJ6="3+","8",IF(BJ6="4-","9",IF(BJ6="4","10",IF(BJ6="4+","11",IF(BJ6="5-","12",IF(BJ6="5","13",IF(BJ6="5+","14",IF(BJ6="6-","15",IF(BJ6="6","16"))))))))))))))))</f>
        <v>0</v>
      </c>
      <c r="BL6" s="21">
        <f t="shared" si="26"/>
        <v>0</v>
      </c>
      <c r="BM6" s="14"/>
      <c r="BN6" s="24" t="b">
        <f t="shared" ref="BN6" si="105">IF(BM6="1","1",IF(BM6="1+","2",IF(BM6="2-","3",IF(BM6="2","4",IF(BM6="2+","5",IF(BM6="3-","6",IF(BM6="3","7",IF(BM6="3+","8",IF(BM6="4-","9",IF(BM6="4","10",IF(BM6="4+","11",IF(BM6="5-","12",IF(BM6="5","13",IF(BM6="5+","14",IF(BM6="6-","15",IF(BM6="6","16"))))))))))))))))</f>
        <v>0</v>
      </c>
      <c r="BO6" s="21">
        <f t="shared" si="28"/>
        <v>0</v>
      </c>
      <c r="BP6" s="14"/>
      <c r="BQ6" s="24" t="b">
        <f t="shared" ref="BQ6" si="106">IF(BP6="1","1",IF(BP6="1+","2",IF(BP6="2-","3",IF(BP6="2","4",IF(BP6="2+","5",IF(BP6="3-","6",IF(BP6="3","7",IF(BP6="3+","8",IF(BP6="4-","9",IF(BP6="4","10",IF(BP6="4+","11",IF(BP6="5-","12",IF(BP6="5","13",IF(BP6="5+","14",IF(BP6="6-","15",IF(BP6="6","16"))))))))))))))))</f>
        <v>0</v>
      </c>
      <c r="BR6" s="21">
        <f t="shared" si="30"/>
        <v>0</v>
      </c>
      <c r="BS6" s="14"/>
      <c r="BT6" s="24" t="b">
        <f t="shared" ref="BT6" si="107">IF(BS6="1","1",IF(BS6="1+","2",IF(BS6="2-","3",IF(BS6="2","4",IF(BS6="2+","5",IF(BS6="3-","6",IF(BS6="3","7",IF(BS6="3+","8",IF(BS6="4-","9",IF(BS6="4","10",IF(BS6="4+","11",IF(BS6="5-","12",IF(BS6="5","13",IF(BS6="5+","14",IF(BS6="6-","15",IF(BS6="6","16"))))))))))))))))</f>
        <v>0</v>
      </c>
      <c r="BU6" s="21">
        <f t="shared" si="32"/>
        <v>0</v>
      </c>
      <c r="BV6" s="10"/>
      <c r="BW6" s="87"/>
      <c r="BX6" s="56"/>
      <c r="BY6" s="24" t="b">
        <f t="shared" ref="BY6" si="108">IF(BX6="1","1",IF(BX6="1+","2",IF(BX6="2-","3",IF(BX6="2","4",IF(BX6="2+","5",IF(BX6="3-","6",IF(BX6="3","7",IF(BX6="3+","8",IF(BX6="4-","9",IF(BX6="4","10",IF(BX6="4+","11",IF(BX6="5-","12",IF(BX6="5","13",IF(BX6="5+","14",IF(BX6="6-","15",IF(BX6="6","16"))))))))))))))))</f>
        <v>0</v>
      </c>
      <c r="BZ6" s="59"/>
      <c r="CA6" s="24" t="b">
        <f t="shared" ref="CA6" si="109">IF(BZ6="1","1",IF(BZ6="1+","2",IF(BZ6="2-","3",IF(BZ6="2","4",IF(BZ6="2+","5",IF(BZ6="3-","6",IF(BZ6="3","7",IF(BZ6="3+","8",IF(BZ6="4-","9",IF(BZ6="4","10",IF(BZ6="4+","11",IF(BZ6="5-","12",IF(BZ6="5","13",IF(BZ6="5+","14",IF(BZ6="6-","15",IF(BZ6="6","16"))))))))))))))))</f>
        <v>0</v>
      </c>
      <c r="CB6" s="21">
        <f t="shared" si="35"/>
        <v>0</v>
      </c>
      <c r="CC6" s="59"/>
      <c r="CD6" s="24" t="b">
        <f t="shared" ref="CD6" si="110">IF(CC6="1","1",IF(CC6="1+","2",IF(CC6="2-","3",IF(CC6="2","4",IF(CC6="2+","5",IF(CC6="3-","6",IF(CC6="3","7",IF(CC6="3+","8",IF(CC6="4-","9",IF(CC6="4","10",IF(CC6="4+","11",IF(CC6="5-","12",IF(CC6="5","13",IF(CC6="5+","14",IF(CC6="6-","15",IF(CC6="6","16"))))))))))))))))</f>
        <v>0</v>
      </c>
      <c r="CE6" s="21">
        <f t="shared" si="37"/>
        <v>0</v>
      </c>
      <c r="CF6" s="168"/>
      <c r="CG6" s="24" t="b">
        <f t="shared" ref="CG6" si="111">IF(CF6="1","1",IF(CF6="1+","2",IF(CF6="2-","3",IF(CF6="2","4",IF(CF6="2+","5",IF(CF6="3-","6",IF(CF6="3","7",IF(CF6="3+","8",IF(CF6="4-","9",IF(CF6="4","10",IF(CF6="4+","11",IF(CF6="5-","12",IF(CF6="5","13",IF(CF6="5+","14",IF(CF6="6-","15",IF(CF6="6","16"))))))))))))))))</f>
        <v>0</v>
      </c>
      <c r="CH6" s="21">
        <f t="shared" si="39"/>
        <v>0</v>
      </c>
      <c r="CI6" s="168"/>
      <c r="CJ6" s="24" t="b">
        <f t="shared" ref="CJ6" si="112">IF(CI6="1","1",IF(CI6="1+","2",IF(CI6="2-","3",IF(CI6="2","4",IF(CI6="2+","5",IF(CI6="3-","6",IF(CI6="3","7",IF(CI6="3+","8",IF(CI6="4-","9",IF(CI6="4","10",IF(CI6="4+","11",IF(CI6="5-","12",IF(CI6="5","13",IF(CI6="5+","14",IF(CI6="6-","15",IF(CI6="6","16"))))))))))))))))</f>
        <v>0</v>
      </c>
      <c r="CK6" s="21">
        <f t="shared" si="41"/>
        <v>0</v>
      </c>
      <c r="CL6" s="168"/>
      <c r="CM6" s="24" t="b">
        <f t="shared" ref="CM6" si="113">IF(CL6="1","1",IF(CL6="1+","2",IF(CL6="2-","3",IF(CL6="2","4",IF(CL6="2+","5",IF(CL6="3-","6",IF(CL6="3","7",IF(CL6="3+","8",IF(CL6="4-","9",IF(CL6="4","10",IF(CL6="4+","11",IF(CL6="5-","12",IF(CL6="5","13",IF(CL6="5+","14",IF(CL6="6-","15",IF(CL6="6","16"))))))))))))))))</f>
        <v>0</v>
      </c>
      <c r="CN6" s="21">
        <f t="shared" si="43"/>
        <v>0</v>
      </c>
      <c r="CO6" s="10"/>
      <c r="CP6" s="87"/>
      <c r="CQ6" s="56"/>
      <c r="CR6" s="24" t="b">
        <f t="shared" ref="CR6" si="114">IF(CQ6="1","1",IF(CQ6="1+","2",IF(CQ6="2-","3",IF(CQ6="2","4",IF(CQ6="2+","5",IF(CQ6="3-","6",IF(CQ6="3","7",IF(CQ6="3+","8",IF(CQ6="4-","9",IF(CQ6="4","10",IF(CQ6="4+","11",IF(CQ6="5-","12",IF(CQ6="5","13",IF(CQ6="5+","14",IF(CQ6="6-","15",IF(CQ6="6","16"))))))))))))))))</f>
        <v>0</v>
      </c>
      <c r="CS6" s="167"/>
      <c r="CT6" s="24" t="b">
        <f t="shared" ref="CT6" si="115">IF(CS6="1","1",IF(CS6="1+","2",IF(CS6="2-","3",IF(CS6="2","4",IF(CS6="2+","5",IF(CS6="3-","6",IF(CS6="3","7",IF(CS6="3+","8",IF(CS6="4-","9",IF(CS6="4","10",IF(CS6="4+","11",IF(CS6="5-","12",IF(CS6="5","13",IF(CS6="5+","14",IF(CS6="6-","15",IF(CS6="6","16"))))))))))))))))</f>
        <v>0</v>
      </c>
      <c r="CU6" s="21">
        <f t="shared" si="46"/>
        <v>0</v>
      </c>
      <c r="CV6" s="167"/>
      <c r="CW6" s="24" t="b">
        <f t="shared" ref="CW6" si="116">IF(CV6="1","1",IF(CV6="1+","2",IF(CV6="2-","3",IF(CV6="2","4",IF(CV6="2+","5",IF(CV6="3-","6",IF(CV6="3","7",IF(CV6="3+","8",IF(CV6="4-","9",IF(CV6="4","10",IF(CV6="4+","11",IF(CV6="5-","12",IF(CV6="5","13",IF(CV6="5+","14",IF(CV6="6-","15",IF(CV6="6","16"))))))))))))))))</f>
        <v>0</v>
      </c>
      <c r="CX6" s="21">
        <f t="shared" si="48"/>
        <v>0</v>
      </c>
      <c r="CY6" s="164"/>
      <c r="CZ6" s="24" t="b">
        <f t="shared" ref="CZ6" si="117">IF(CY6="1","1",IF(CY6="1+","2",IF(CY6="2-","3",IF(CY6="2","4",IF(CY6="2+","5",IF(CY6="3-","6",IF(CY6="3","7",IF(CY6="3+","8",IF(CY6="4-","9",IF(CY6="4","10",IF(CY6="4+","11",IF(CY6="5-","12",IF(CY6="5","13",IF(CY6="5+","14",IF(CY6="6-","15",IF(CY6="6","16"))))))))))))))))</f>
        <v>0</v>
      </c>
      <c r="DA6" s="21">
        <f t="shared" si="50"/>
        <v>0</v>
      </c>
      <c r="DB6" s="14"/>
      <c r="DC6" s="24" t="b">
        <f t="shared" ref="DC6" si="118">IF(DB6="1","1",IF(DB6="1+","2",IF(DB6="2-","3",IF(DB6="2","4",IF(DB6="2+","5",IF(DB6="3-","6",IF(DB6="3","7",IF(DB6="3+","8",IF(DB6="4-","9",IF(DB6="4","10",IF(DB6="4+","11",IF(DB6="5-","12",IF(DB6="5","13",IF(DB6="5+","14",IF(DB6="6-","15",IF(DB6="6","16"))))))))))))))))</f>
        <v>0</v>
      </c>
      <c r="DD6" s="21">
        <f t="shared" si="52"/>
        <v>0</v>
      </c>
      <c r="DE6" s="14"/>
      <c r="DF6" s="24" t="b">
        <f t="shared" ref="DF6" si="119">IF(DE6="1","1",IF(DE6="1+","2",IF(DE6="2-","3",IF(DE6="2","4",IF(DE6="2+","5",IF(DE6="3-","6",IF(DE6="3","7",IF(DE6="3+","8",IF(DE6="4-","9",IF(DE6="4","10",IF(DE6="4+","11",IF(DE6="5-","12",IF(DE6="5","13",IF(DE6="5+","14",IF(DE6="6-","15",IF(DE6="6","16"))))))))))))))))</f>
        <v>0</v>
      </c>
      <c r="DG6" s="21">
        <f t="shared" si="54"/>
        <v>0</v>
      </c>
      <c r="DH6" s="10"/>
      <c r="DI6" s="87"/>
      <c r="DJ6" s="56"/>
      <c r="DK6" s="24" t="b">
        <f t="shared" ref="DK6" si="120">IF(DJ6="1","1",IF(DJ6="1+","2",IF(DJ6="2-","3",IF(DJ6="2","4",IF(DJ6="2+","5",IF(DJ6="3-","6",IF(DJ6="3","7",IF(DJ6="3+","8",IF(DJ6="4-","9",IF(DJ6="4","10",IF(DJ6="4+","11",IF(DJ6="5-","12",IF(DJ6="5","13",IF(DJ6="5+","14",IF(DJ6="6-","15",IF(DJ6="6","16"))))))))))))))))</f>
        <v>0</v>
      </c>
      <c r="DL6" s="167"/>
      <c r="DM6" s="24" t="b">
        <f t="shared" ref="DM6" si="121">IF(DL6="1","1",IF(DL6="1+","2",IF(DL6="2-","3",IF(DL6="2","4",IF(DL6="2+","5",IF(DL6="3-","6",IF(DL6="3","7",IF(DL6="3+","8",IF(DL6="4-","9",IF(DL6="4","10",IF(DL6="4+","11",IF(DL6="5-","12",IF(DL6="5","13",IF(DL6="5+","14",IF(DL6="6-","15",IF(DL6="6","16"))))))))))))))))</f>
        <v>0</v>
      </c>
      <c r="DN6" s="21">
        <f t="shared" si="57"/>
        <v>0</v>
      </c>
      <c r="DO6" s="167"/>
      <c r="DP6" s="24" t="b">
        <f t="shared" ref="DP6" si="122">IF(DO6="1","1",IF(DO6="1+","2",IF(DO6="2-","3",IF(DO6="2","4",IF(DO6="2+","5",IF(DO6="3-","6",IF(DO6="3","7",IF(DO6="3+","8",IF(DO6="4-","9",IF(DO6="4","10",IF(DO6="4+","11",IF(DO6="5-","12",IF(DO6="5","13",IF(DO6="5+","14",IF(DO6="6-","15",IF(DO6="6","16"))))))))))))))))</f>
        <v>0</v>
      </c>
      <c r="DQ6" s="21">
        <f t="shared" si="59"/>
        <v>0</v>
      </c>
      <c r="DR6" s="168"/>
      <c r="DS6" s="24" t="b">
        <f t="shared" ref="DS6" si="123">IF(DR6="1","1",IF(DR6="1+","2",IF(DR6="2-","3",IF(DR6="2","4",IF(DR6="2+","5",IF(DR6="3-","6",IF(DR6="3","7",IF(DR6="3+","8",IF(DR6="4-","9",IF(DR6="4","10",IF(DR6="4+","11",IF(DR6="5-","12",IF(DR6="5","13",IF(DR6="5+","14",IF(DR6="6-","15",IF(DR6="6","16"))))))))))))))))</f>
        <v>0</v>
      </c>
      <c r="DT6" s="21">
        <f t="shared" si="61"/>
        <v>0</v>
      </c>
      <c r="DU6" s="168"/>
      <c r="DV6" s="24" t="b">
        <f t="shared" ref="DV6" si="124">IF(DU6="1","1",IF(DU6="1+","2",IF(DU6="2-","3",IF(DU6="2","4",IF(DU6="2+","5",IF(DU6="3-","6",IF(DU6="3","7",IF(DU6="3+","8",IF(DU6="4-","9",IF(DU6="4","10",IF(DU6="4+","11",IF(DU6="5-","12",IF(DU6="5","13",IF(DU6="5+","14",IF(DU6="6-","15",IF(DU6="6","16"))))))))))))))))</f>
        <v>0</v>
      </c>
      <c r="DW6" s="21">
        <f t="shared" si="63"/>
        <v>0</v>
      </c>
      <c r="DX6" s="168"/>
      <c r="DY6" s="24" t="b">
        <f t="shared" ref="DY6" si="125">IF(DX6="1","1",IF(DX6="1+","2",IF(DX6="2-","3",IF(DX6="2","4",IF(DX6="2+","5",IF(DX6="3-","6",IF(DX6="3","7",IF(DX6="3+","8",IF(DX6="4-","9",IF(DX6="4","10",IF(DX6="4+","11",IF(DX6="5-","12",IF(DX6="5","13",IF(DX6="5+","14",IF(DX6="6-","15",IF(DX6="6","16"))))))))))))))))</f>
        <v>0</v>
      </c>
      <c r="DZ6" s="21">
        <f t="shared" si="65"/>
        <v>0</v>
      </c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</row>
    <row r="7" spans="1:165" s="19" customFormat="1" ht="15.75" x14ac:dyDescent="0.25">
      <c r="A7" s="256"/>
      <c r="B7" s="257"/>
      <c r="C7" s="257"/>
      <c r="D7" s="257"/>
      <c r="E7" s="256"/>
      <c r="F7" s="256"/>
      <c r="G7" s="256"/>
      <c r="H7" s="256"/>
      <c r="P7" s="52"/>
      <c r="Q7" s="12"/>
      <c r="R7" s="108"/>
      <c r="S7" s="26"/>
      <c r="T7" s="24" t="b">
        <f t="shared" si="0"/>
        <v>0</v>
      </c>
      <c r="U7" s="57"/>
      <c r="V7" s="24" t="b">
        <f t="shared" si="1"/>
        <v>0</v>
      </c>
      <c r="W7" s="21">
        <f t="shared" si="2"/>
        <v>0</v>
      </c>
      <c r="X7" s="57"/>
      <c r="Y7" s="24" t="b">
        <f t="shared" si="3"/>
        <v>0</v>
      </c>
      <c r="Z7" s="21">
        <f t="shared" si="4"/>
        <v>0</v>
      </c>
      <c r="AA7" s="164"/>
      <c r="AB7" s="24" t="b">
        <f t="shared" si="5"/>
        <v>0</v>
      </c>
      <c r="AC7" s="21">
        <f t="shared" si="6"/>
        <v>0</v>
      </c>
      <c r="AD7" s="14"/>
      <c r="AE7" s="24" t="b">
        <f t="shared" si="7"/>
        <v>0</v>
      </c>
      <c r="AF7" s="21">
        <f t="shared" si="8"/>
        <v>0</v>
      </c>
      <c r="AG7" s="14"/>
      <c r="AH7" s="24" t="b">
        <f t="shared" si="9"/>
        <v>0</v>
      </c>
      <c r="AI7" s="21">
        <f t="shared" si="10"/>
        <v>0</v>
      </c>
      <c r="AJ7" s="10"/>
      <c r="AK7" s="101"/>
      <c r="AL7" s="56"/>
      <c r="AM7" s="24" t="b">
        <f t="shared" ref="AM7" si="126">IF(AL7="1","1",IF(AL7="1+","2",IF(AL7="2-","3",IF(AL7="2","4",IF(AL7="2+","5",IF(AL7="3-","6",IF(AL7="3","7",IF(AL7="3+","8",IF(AL7="4-","9",IF(AL7="4","10",IF(AL7="4+","11",IF(AL7="5-","12",IF(AL7="5","13",IF(AL7="5+","14",IF(AL7="6-","15",IF(AL7="6","16"))))))))))))))))</f>
        <v>0</v>
      </c>
      <c r="AN7" s="62"/>
      <c r="AO7" s="24" t="b">
        <f t="shared" ref="AO7" si="127">IF(AN7="1","1",IF(AN7="1+","2",IF(AN7="2-","3",IF(AN7="2","4",IF(AN7="2+","5",IF(AN7="3-","6",IF(AN7="3","7",IF(AN7="3+","8",IF(AN7="4-","9",IF(AN7="4","10",IF(AN7="4+","11",IF(AN7="5-","12",IF(AN7="5","13",IF(AN7="5+","14",IF(AN7="6-","15",IF(AN7="6","16"))))))))))))))))</f>
        <v>0</v>
      </c>
      <c r="AP7" s="21">
        <f t="shared" si="13"/>
        <v>0</v>
      </c>
      <c r="AQ7" s="62"/>
      <c r="AR7" s="24" t="b">
        <f t="shared" ref="AR7" si="128">IF(AQ7="1","1",IF(AQ7="1+","2",IF(AQ7="2-","3",IF(AQ7="2","4",IF(AQ7="2+","5",IF(AQ7="3-","6",IF(AQ7="3","7",IF(AQ7="3+","8",IF(AQ7="4-","9",IF(AQ7="4","10",IF(AQ7="4+","11",IF(AQ7="5-","12",IF(AQ7="5","13",IF(AQ7="5+","14",IF(AQ7="6-","15",IF(AQ7="6","16"))))))))))))))))</f>
        <v>0</v>
      </c>
      <c r="AS7" s="21">
        <f t="shared" si="15"/>
        <v>0</v>
      </c>
      <c r="AT7" s="164"/>
      <c r="AU7" s="24" t="b">
        <f t="shared" ref="AU7" si="129">IF(AT7="1","1",IF(AT7="1+","2",IF(AT7="2-","3",IF(AT7="2","4",IF(AT7="2+","5",IF(AT7="3-","6",IF(AT7="3","7",IF(AT7="3+","8",IF(AT7="4-","9",IF(AT7="4","10",IF(AT7="4+","11",IF(AT7="5-","12",IF(AT7="5","13",IF(AT7="5+","14",IF(AT7="6-","15",IF(AT7="6","16"))))))))))))))))</f>
        <v>0</v>
      </c>
      <c r="AV7" s="21">
        <f t="shared" si="17"/>
        <v>0</v>
      </c>
      <c r="AW7" s="14"/>
      <c r="AX7" s="24" t="b">
        <f t="shared" ref="AX7" si="130">IF(AW7="1","1",IF(AW7="1+","2",IF(AW7="2-","3",IF(AW7="2","4",IF(AW7="2+","5",IF(AW7="3-","6",IF(AW7="3","7",IF(AW7="3+","8",IF(AW7="4-","9",IF(AW7="4","10",IF(AW7="4+","11",IF(AW7="5-","12",IF(AW7="5","13",IF(AW7="5+","14",IF(AW7="6-","15",IF(AW7="6","16"))))))))))))))))</f>
        <v>0</v>
      </c>
      <c r="AY7" s="21">
        <f t="shared" si="19"/>
        <v>0</v>
      </c>
      <c r="AZ7" s="14"/>
      <c r="BA7" s="24" t="b">
        <f t="shared" ref="BA7" si="131">IF(AZ7="1","1",IF(AZ7="1+","2",IF(AZ7="2-","3",IF(AZ7="2","4",IF(AZ7="2+","5",IF(AZ7="3-","6",IF(AZ7="3","7",IF(AZ7="3+","8",IF(AZ7="4-","9",IF(AZ7="4","10",IF(AZ7="4+","11",IF(AZ7="5-","12",IF(AZ7="5","13",IF(AZ7="5+","14",IF(AZ7="6-","15",IF(AZ7="6","16"))))))))))))))))</f>
        <v>0</v>
      </c>
      <c r="BB7" s="21">
        <f t="shared" si="21"/>
        <v>0</v>
      </c>
      <c r="BC7" s="10"/>
      <c r="BD7" s="87"/>
      <c r="BE7" s="56"/>
      <c r="BF7" s="24" t="b">
        <f t="shared" ref="BF7" si="132">IF(BE7="1","1",IF(BE7="1+","2",IF(BE7="2-","3",IF(BE7="2","4",IF(BE7="2+","5",IF(BE7="3-","6",IF(BE7="3","7",IF(BE7="3+","8",IF(BE7="4-","9",IF(BE7="4","10",IF(BE7="4+","11",IF(BE7="5-","12",IF(BE7="5","13",IF(BE7="5+","14",IF(BE7="6-","15",IF(BE7="6","16"))))))))))))))))</f>
        <v>0</v>
      </c>
      <c r="BG7" s="59"/>
      <c r="BH7" s="24" t="b">
        <f t="shared" ref="BH7" si="133">IF(BG7="1","1",IF(BG7="1+","2",IF(BG7="2-","3",IF(BG7="2","4",IF(BG7="2+","5",IF(BG7="3-","6",IF(BG7="3","7",IF(BG7="3+","8",IF(BG7="4-","9",IF(BG7="4","10",IF(BG7="4+","11",IF(BG7="5-","12",IF(BG7="5","13",IF(BG7="5+","14",IF(BG7="6-","15",IF(BG7="6","16"))))))))))))))))</f>
        <v>0</v>
      </c>
      <c r="BI7" s="21">
        <f t="shared" si="24"/>
        <v>0</v>
      </c>
      <c r="BJ7" s="59"/>
      <c r="BK7" s="24" t="b">
        <f t="shared" ref="BK7" si="134">IF(BJ7="1","1",IF(BJ7="1+","2",IF(BJ7="2-","3",IF(BJ7="2","4",IF(BJ7="2+","5",IF(BJ7="3-","6",IF(BJ7="3","7",IF(BJ7="3+","8",IF(BJ7="4-","9",IF(BJ7="4","10",IF(BJ7="4+","11",IF(BJ7="5-","12",IF(BJ7="5","13",IF(BJ7="5+","14",IF(BJ7="6-","15",IF(BJ7="6","16"))))))))))))))))</f>
        <v>0</v>
      </c>
      <c r="BL7" s="21">
        <f t="shared" si="26"/>
        <v>0</v>
      </c>
      <c r="BM7" s="14"/>
      <c r="BN7" s="24" t="b">
        <f t="shared" ref="BN7" si="135">IF(BM7="1","1",IF(BM7="1+","2",IF(BM7="2-","3",IF(BM7="2","4",IF(BM7="2+","5",IF(BM7="3-","6",IF(BM7="3","7",IF(BM7="3+","8",IF(BM7="4-","9",IF(BM7="4","10",IF(BM7="4+","11",IF(BM7="5-","12",IF(BM7="5","13",IF(BM7="5+","14",IF(BM7="6-","15",IF(BM7="6","16"))))))))))))))))</f>
        <v>0</v>
      </c>
      <c r="BO7" s="21">
        <f t="shared" si="28"/>
        <v>0</v>
      </c>
      <c r="BP7" s="14"/>
      <c r="BQ7" s="24" t="b">
        <f t="shared" ref="BQ7" si="136">IF(BP7="1","1",IF(BP7="1+","2",IF(BP7="2-","3",IF(BP7="2","4",IF(BP7="2+","5",IF(BP7="3-","6",IF(BP7="3","7",IF(BP7="3+","8",IF(BP7="4-","9",IF(BP7="4","10",IF(BP7="4+","11",IF(BP7="5-","12",IF(BP7="5","13",IF(BP7="5+","14",IF(BP7="6-","15",IF(BP7="6","16"))))))))))))))))</f>
        <v>0</v>
      </c>
      <c r="BR7" s="21">
        <f t="shared" si="30"/>
        <v>0</v>
      </c>
      <c r="BS7" s="14"/>
      <c r="BT7" s="24" t="b">
        <f t="shared" ref="BT7" si="137">IF(BS7="1","1",IF(BS7="1+","2",IF(BS7="2-","3",IF(BS7="2","4",IF(BS7="2+","5",IF(BS7="3-","6",IF(BS7="3","7",IF(BS7="3+","8",IF(BS7="4-","9",IF(BS7="4","10",IF(BS7="4+","11",IF(BS7="5-","12",IF(BS7="5","13",IF(BS7="5+","14",IF(BS7="6-","15",IF(BS7="6","16"))))))))))))))))</f>
        <v>0</v>
      </c>
      <c r="BU7" s="21">
        <f t="shared" si="32"/>
        <v>0</v>
      </c>
      <c r="BV7" s="10"/>
      <c r="BW7" s="87"/>
      <c r="BX7" s="56"/>
      <c r="BY7" s="24" t="b">
        <f t="shared" ref="BY7" si="138">IF(BX7="1","1",IF(BX7="1+","2",IF(BX7="2-","3",IF(BX7="2","4",IF(BX7="2+","5",IF(BX7="3-","6",IF(BX7="3","7",IF(BX7="3+","8",IF(BX7="4-","9",IF(BX7="4","10",IF(BX7="4+","11",IF(BX7="5-","12",IF(BX7="5","13",IF(BX7="5+","14",IF(BX7="6-","15",IF(BX7="6","16"))))))))))))))))</f>
        <v>0</v>
      </c>
      <c r="BZ7" s="59"/>
      <c r="CA7" s="24" t="b">
        <f t="shared" ref="CA7" si="139">IF(BZ7="1","1",IF(BZ7="1+","2",IF(BZ7="2-","3",IF(BZ7="2","4",IF(BZ7="2+","5",IF(BZ7="3-","6",IF(BZ7="3","7",IF(BZ7="3+","8",IF(BZ7="4-","9",IF(BZ7="4","10",IF(BZ7="4+","11",IF(BZ7="5-","12",IF(BZ7="5","13",IF(BZ7="5+","14",IF(BZ7="6-","15",IF(BZ7="6","16"))))))))))))))))</f>
        <v>0</v>
      </c>
      <c r="CB7" s="21">
        <f t="shared" si="35"/>
        <v>0</v>
      </c>
      <c r="CC7" s="59"/>
      <c r="CD7" s="24" t="b">
        <f t="shared" ref="CD7" si="140">IF(CC7="1","1",IF(CC7="1+","2",IF(CC7="2-","3",IF(CC7="2","4",IF(CC7="2+","5",IF(CC7="3-","6",IF(CC7="3","7",IF(CC7="3+","8",IF(CC7="4-","9",IF(CC7="4","10",IF(CC7="4+","11",IF(CC7="5-","12",IF(CC7="5","13",IF(CC7="5+","14",IF(CC7="6-","15",IF(CC7="6","16"))))))))))))))))</f>
        <v>0</v>
      </c>
      <c r="CE7" s="21">
        <f t="shared" si="37"/>
        <v>0</v>
      </c>
      <c r="CF7" s="168"/>
      <c r="CG7" s="24" t="b">
        <f t="shared" ref="CG7" si="141">IF(CF7="1","1",IF(CF7="1+","2",IF(CF7="2-","3",IF(CF7="2","4",IF(CF7="2+","5",IF(CF7="3-","6",IF(CF7="3","7",IF(CF7="3+","8",IF(CF7="4-","9",IF(CF7="4","10",IF(CF7="4+","11",IF(CF7="5-","12",IF(CF7="5","13",IF(CF7="5+","14",IF(CF7="6-","15",IF(CF7="6","16"))))))))))))))))</f>
        <v>0</v>
      </c>
      <c r="CH7" s="21">
        <f t="shared" si="39"/>
        <v>0</v>
      </c>
      <c r="CI7" s="168"/>
      <c r="CJ7" s="24" t="b">
        <f t="shared" ref="CJ7" si="142">IF(CI7="1","1",IF(CI7="1+","2",IF(CI7="2-","3",IF(CI7="2","4",IF(CI7="2+","5",IF(CI7="3-","6",IF(CI7="3","7",IF(CI7="3+","8",IF(CI7="4-","9",IF(CI7="4","10",IF(CI7="4+","11",IF(CI7="5-","12",IF(CI7="5","13",IF(CI7="5+","14",IF(CI7="6-","15",IF(CI7="6","16"))))))))))))))))</f>
        <v>0</v>
      </c>
      <c r="CK7" s="21">
        <f t="shared" si="41"/>
        <v>0</v>
      </c>
      <c r="CL7" s="168"/>
      <c r="CM7" s="24" t="b">
        <f t="shared" ref="CM7" si="143">IF(CL7="1","1",IF(CL7="1+","2",IF(CL7="2-","3",IF(CL7="2","4",IF(CL7="2+","5",IF(CL7="3-","6",IF(CL7="3","7",IF(CL7="3+","8",IF(CL7="4-","9",IF(CL7="4","10",IF(CL7="4+","11",IF(CL7="5-","12",IF(CL7="5","13",IF(CL7="5+","14",IF(CL7="6-","15",IF(CL7="6","16"))))))))))))))))</f>
        <v>0</v>
      </c>
      <c r="CN7" s="21">
        <f t="shared" si="43"/>
        <v>0</v>
      </c>
      <c r="CO7" s="10"/>
      <c r="CP7" s="87"/>
      <c r="CQ7" s="56"/>
      <c r="CR7" s="24" t="b">
        <f t="shared" ref="CR7" si="144">IF(CQ7="1","1",IF(CQ7="1+","2",IF(CQ7="2-","3",IF(CQ7="2","4",IF(CQ7="2+","5",IF(CQ7="3-","6",IF(CQ7="3","7",IF(CQ7="3+","8",IF(CQ7="4-","9",IF(CQ7="4","10",IF(CQ7="4+","11",IF(CQ7="5-","12",IF(CQ7="5","13",IF(CQ7="5+","14",IF(CQ7="6-","15",IF(CQ7="6","16"))))))))))))))))</f>
        <v>0</v>
      </c>
      <c r="CS7" s="167"/>
      <c r="CT7" s="24" t="b">
        <f t="shared" ref="CT7" si="145">IF(CS7="1","1",IF(CS7="1+","2",IF(CS7="2-","3",IF(CS7="2","4",IF(CS7="2+","5",IF(CS7="3-","6",IF(CS7="3","7",IF(CS7="3+","8",IF(CS7="4-","9",IF(CS7="4","10",IF(CS7="4+","11",IF(CS7="5-","12",IF(CS7="5","13",IF(CS7="5+","14",IF(CS7="6-","15",IF(CS7="6","16"))))))))))))))))</f>
        <v>0</v>
      </c>
      <c r="CU7" s="21">
        <f t="shared" si="46"/>
        <v>0</v>
      </c>
      <c r="CV7" s="167"/>
      <c r="CW7" s="24" t="b">
        <f t="shared" ref="CW7" si="146">IF(CV7="1","1",IF(CV7="1+","2",IF(CV7="2-","3",IF(CV7="2","4",IF(CV7="2+","5",IF(CV7="3-","6",IF(CV7="3","7",IF(CV7="3+","8",IF(CV7="4-","9",IF(CV7="4","10",IF(CV7="4+","11",IF(CV7="5-","12",IF(CV7="5","13",IF(CV7="5+","14",IF(CV7="6-","15",IF(CV7="6","16"))))))))))))))))</f>
        <v>0</v>
      </c>
      <c r="CX7" s="21">
        <f t="shared" si="48"/>
        <v>0</v>
      </c>
      <c r="CY7" s="164"/>
      <c r="CZ7" s="24" t="b">
        <f t="shared" ref="CZ7" si="147">IF(CY7="1","1",IF(CY7="1+","2",IF(CY7="2-","3",IF(CY7="2","4",IF(CY7="2+","5",IF(CY7="3-","6",IF(CY7="3","7",IF(CY7="3+","8",IF(CY7="4-","9",IF(CY7="4","10",IF(CY7="4+","11",IF(CY7="5-","12",IF(CY7="5","13",IF(CY7="5+","14",IF(CY7="6-","15",IF(CY7="6","16"))))))))))))))))</f>
        <v>0</v>
      </c>
      <c r="DA7" s="21">
        <f t="shared" si="50"/>
        <v>0</v>
      </c>
      <c r="DB7" s="14"/>
      <c r="DC7" s="24" t="b">
        <f t="shared" ref="DC7" si="148">IF(DB7="1","1",IF(DB7="1+","2",IF(DB7="2-","3",IF(DB7="2","4",IF(DB7="2+","5",IF(DB7="3-","6",IF(DB7="3","7",IF(DB7="3+","8",IF(DB7="4-","9",IF(DB7="4","10",IF(DB7="4+","11",IF(DB7="5-","12",IF(DB7="5","13",IF(DB7="5+","14",IF(DB7="6-","15",IF(DB7="6","16"))))))))))))))))</f>
        <v>0</v>
      </c>
      <c r="DD7" s="21">
        <f t="shared" si="52"/>
        <v>0</v>
      </c>
      <c r="DE7" s="14"/>
      <c r="DF7" s="24" t="b">
        <f t="shared" ref="DF7" si="149">IF(DE7="1","1",IF(DE7="1+","2",IF(DE7="2-","3",IF(DE7="2","4",IF(DE7="2+","5",IF(DE7="3-","6",IF(DE7="3","7",IF(DE7="3+","8",IF(DE7="4-","9",IF(DE7="4","10",IF(DE7="4+","11",IF(DE7="5-","12",IF(DE7="5","13",IF(DE7="5+","14",IF(DE7="6-","15",IF(DE7="6","16"))))))))))))))))</f>
        <v>0</v>
      </c>
      <c r="DG7" s="21">
        <f t="shared" si="54"/>
        <v>0</v>
      </c>
      <c r="DH7" s="10"/>
      <c r="DI7" s="87"/>
      <c r="DJ7" s="56"/>
      <c r="DK7" s="24" t="b">
        <f t="shared" ref="DK7" si="150">IF(DJ7="1","1",IF(DJ7="1+","2",IF(DJ7="2-","3",IF(DJ7="2","4",IF(DJ7="2+","5",IF(DJ7="3-","6",IF(DJ7="3","7",IF(DJ7="3+","8",IF(DJ7="4-","9",IF(DJ7="4","10",IF(DJ7="4+","11",IF(DJ7="5-","12",IF(DJ7="5","13",IF(DJ7="5+","14",IF(DJ7="6-","15",IF(DJ7="6","16"))))))))))))))))</f>
        <v>0</v>
      </c>
      <c r="DL7" s="167"/>
      <c r="DM7" s="24" t="b">
        <f t="shared" ref="DM7" si="151">IF(DL7="1","1",IF(DL7="1+","2",IF(DL7="2-","3",IF(DL7="2","4",IF(DL7="2+","5",IF(DL7="3-","6",IF(DL7="3","7",IF(DL7="3+","8",IF(DL7="4-","9",IF(DL7="4","10",IF(DL7="4+","11",IF(DL7="5-","12",IF(DL7="5","13",IF(DL7="5+","14",IF(DL7="6-","15",IF(DL7="6","16"))))))))))))))))</f>
        <v>0</v>
      </c>
      <c r="DN7" s="21">
        <f t="shared" si="57"/>
        <v>0</v>
      </c>
      <c r="DO7" s="167"/>
      <c r="DP7" s="24" t="b">
        <f t="shared" ref="DP7" si="152">IF(DO7="1","1",IF(DO7="1+","2",IF(DO7="2-","3",IF(DO7="2","4",IF(DO7="2+","5",IF(DO7="3-","6",IF(DO7="3","7",IF(DO7="3+","8",IF(DO7="4-","9",IF(DO7="4","10",IF(DO7="4+","11",IF(DO7="5-","12",IF(DO7="5","13",IF(DO7="5+","14",IF(DO7="6-","15",IF(DO7="6","16"))))))))))))))))</f>
        <v>0</v>
      </c>
      <c r="DQ7" s="21">
        <f t="shared" si="59"/>
        <v>0</v>
      </c>
      <c r="DR7" s="168"/>
      <c r="DS7" s="24" t="b">
        <f t="shared" ref="DS7" si="153">IF(DR7="1","1",IF(DR7="1+","2",IF(DR7="2-","3",IF(DR7="2","4",IF(DR7="2+","5",IF(DR7="3-","6",IF(DR7="3","7",IF(DR7="3+","8",IF(DR7="4-","9",IF(DR7="4","10",IF(DR7="4+","11",IF(DR7="5-","12",IF(DR7="5","13",IF(DR7="5+","14",IF(DR7="6-","15",IF(DR7="6","16"))))))))))))))))</f>
        <v>0</v>
      </c>
      <c r="DT7" s="21">
        <f t="shared" si="61"/>
        <v>0</v>
      </c>
      <c r="DU7" s="168"/>
      <c r="DV7" s="24" t="b">
        <f t="shared" ref="DV7" si="154">IF(DU7="1","1",IF(DU7="1+","2",IF(DU7="2-","3",IF(DU7="2","4",IF(DU7="2+","5",IF(DU7="3-","6",IF(DU7="3","7",IF(DU7="3+","8",IF(DU7="4-","9",IF(DU7="4","10",IF(DU7="4+","11",IF(DU7="5-","12",IF(DU7="5","13",IF(DU7="5+","14",IF(DU7="6-","15",IF(DU7="6","16"))))))))))))))))</f>
        <v>0</v>
      </c>
      <c r="DW7" s="21">
        <f t="shared" si="63"/>
        <v>0</v>
      </c>
      <c r="DX7" s="168"/>
      <c r="DY7" s="24" t="b">
        <f t="shared" ref="DY7" si="155">IF(DX7="1","1",IF(DX7="1+","2",IF(DX7="2-","3",IF(DX7="2","4",IF(DX7="2+","5",IF(DX7="3-","6",IF(DX7="3","7",IF(DX7="3+","8",IF(DX7="4-","9",IF(DX7="4","10",IF(DX7="4+","11",IF(DX7="5-","12",IF(DX7="5","13",IF(DX7="5+","14",IF(DX7="6-","15",IF(DX7="6","16"))))))))))))))))</f>
        <v>0</v>
      </c>
      <c r="DZ7" s="21">
        <f t="shared" si="65"/>
        <v>0</v>
      </c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</row>
    <row r="8" spans="1:165" s="19" customFormat="1" ht="15.75" x14ac:dyDescent="0.25">
      <c r="A8" s="256"/>
      <c r="B8" s="257"/>
      <c r="C8" s="257"/>
      <c r="D8" s="257"/>
      <c r="E8" s="256"/>
      <c r="F8" s="256"/>
      <c r="G8" s="256"/>
      <c r="H8" s="256"/>
      <c r="P8" s="52"/>
      <c r="Q8" s="12"/>
      <c r="R8" s="108"/>
      <c r="S8" s="26"/>
      <c r="T8" s="24" t="b">
        <f t="shared" si="0"/>
        <v>0</v>
      </c>
      <c r="U8" s="57"/>
      <c r="V8" s="24" t="b">
        <f t="shared" si="1"/>
        <v>0</v>
      </c>
      <c r="W8" s="21">
        <f t="shared" si="2"/>
        <v>0</v>
      </c>
      <c r="X8" s="57"/>
      <c r="Y8" s="24" t="b">
        <f t="shared" si="3"/>
        <v>0</v>
      </c>
      <c r="Z8" s="21">
        <f t="shared" si="4"/>
        <v>0</v>
      </c>
      <c r="AA8" s="164"/>
      <c r="AB8" s="24" t="b">
        <f t="shared" si="5"/>
        <v>0</v>
      </c>
      <c r="AC8" s="21">
        <f t="shared" si="6"/>
        <v>0</v>
      </c>
      <c r="AD8" s="14"/>
      <c r="AE8" s="24" t="b">
        <f t="shared" si="7"/>
        <v>0</v>
      </c>
      <c r="AF8" s="21">
        <f t="shared" si="8"/>
        <v>0</v>
      </c>
      <c r="AG8" s="14"/>
      <c r="AH8" s="24" t="b">
        <f t="shared" si="9"/>
        <v>0</v>
      </c>
      <c r="AI8" s="21">
        <f t="shared" si="10"/>
        <v>0</v>
      </c>
      <c r="AJ8" s="10"/>
      <c r="AK8" s="101"/>
      <c r="AL8" s="56"/>
      <c r="AM8" s="24" t="b">
        <f t="shared" ref="AM8" si="156">IF(AL8="1","1",IF(AL8="1+","2",IF(AL8="2-","3",IF(AL8="2","4",IF(AL8="2+","5",IF(AL8="3-","6",IF(AL8="3","7",IF(AL8="3+","8",IF(AL8="4-","9",IF(AL8="4","10",IF(AL8="4+","11",IF(AL8="5-","12",IF(AL8="5","13",IF(AL8="5+","14",IF(AL8="6-","15",IF(AL8="6","16"))))))))))))))))</f>
        <v>0</v>
      </c>
      <c r="AN8" s="62"/>
      <c r="AO8" s="24" t="b">
        <f t="shared" ref="AO8" si="157">IF(AN8="1","1",IF(AN8="1+","2",IF(AN8="2-","3",IF(AN8="2","4",IF(AN8="2+","5",IF(AN8="3-","6",IF(AN8="3","7",IF(AN8="3+","8",IF(AN8="4-","9",IF(AN8="4","10",IF(AN8="4+","11",IF(AN8="5-","12",IF(AN8="5","13",IF(AN8="5+","14",IF(AN8="6-","15",IF(AN8="6","16"))))))))))))))))</f>
        <v>0</v>
      </c>
      <c r="AP8" s="21">
        <f t="shared" si="13"/>
        <v>0</v>
      </c>
      <c r="AQ8" s="62"/>
      <c r="AR8" s="24" t="b">
        <f t="shared" ref="AR8" si="158">IF(AQ8="1","1",IF(AQ8="1+","2",IF(AQ8="2-","3",IF(AQ8="2","4",IF(AQ8="2+","5",IF(AQ8="3-","6",IF(AQ8="3","7",IF(AQ8="3+","8",IF(AQ8="4-","9",IF(AQ8="4","10",IF(AQ8="4+","11",IF(AQ8="5-","12",IF(AQ8="5","13",IF(AQ8="5+","14",IF(AQ8="6-","15",IF(AQ8="6","16"))))))))))))))))</f>
        <v>0</v>
      </c>
      <c r="AS8" s="21">
        <f t="shared" si="15"/>
        <v>0</v>
      </c>
      <c r="AT8" s="164"/>
      <c r="AU8" s="24" t="b">
        <f t="shared" ref="AU8" si="159">IF(AT8="1","1",IF(AT8="1+","2",IF(AT8="2-","3",IF(AT8="2","4",IF(AT8="2+","5",IF(AT8="3-","6",IF(AT8="3","7",IF(AT8="3+","8",IF(AT8="4-","9",IF(AT8="4","10",IF(AT8="4+","11",IF(AT8="5-","12",IF(AT8="5","13",IF(AT8="5+","14",IF(AT8="6-","15",IF(AT8="6","16"))))))))))))))))</f>
        <v>0</v>
      </c>
      <c r="AV8" s="21">
        <f t="shared" si="17"/>
        <v>0</v>
      </c>
      <c r="AW8" s="14"/>
      <c r="AX8" s="24" t="b">
        <f t="shared" ref="AX8" si="160">IF(AW8="1","1",IF(AW8="1+","2",IF(AW8="2-","3",IF(AW8="2","4",IF(AW8="2+","5",IF(AW8="3-","6",IF(AW8="3","7",IF(AW8="3+","8",IF(AW8="4-","9",IF(AW8="4","10",IF(AW8="4+","11",IF(AW8="5-","12",IF(AW8="5","13",IF(AW8="5+","14",IF(AW8="6-","15",IF(AW8="6","16"))))))))))))))))</f>
        <v>0</v>
      </c>
      <c r="AY8" s="21">
        <f t="shared" si="19"/>
        <v>0</v>
      </c>
      <c r="AZ8" s="14"/>
      <c r="BA8" s="24" t="b">
        <f t="shared" ref="BA8" si="161">IF(AZ8="1","1",IF(AZ8="1+","2",IF(AZ8="2-","3",IF(AZ8="2","4",IF(AZ8="2+","5",IF(AZ8="3-","6",IF(AZ8="3","7",IF(AZ8="3+","8",IF(AZ8="4-","9",IF(AZ8="4","10",IF(AZ8="4+","11",IF(AZ8="5-","12",IF(AZ8="5","13",IF(AZ8="5+","14",IF(AZ8="6-","15",IF(AZ8="6","16"))))))))))))))))</f>
        <v>0</v>
      </c>
      <c r="BB8" s="21">
        <f t="shared" si="21"/>
        <v>0</v>
      </c>
      <c r="BC8" s="10"/>
      <c r="BD8" s="87"/>
      <c r="BE8" s="56"/>
      <c r="BF8" s="24" t="b">
        <f t="shared" ref="BF8" si="162">IF(BE8="1","1",IF(BE8="1+","2",IF(BE8="2-","3",IF(BE8="2","4",IF(BE8="2+","5",IF(BE8="3-","6",IF(BE8="3","7",IF(BE8="3+","8",IF(BE8="4-","9",IF(BE8="4","10",IF(BE8="4+","11",IF(BE8="5-","12",IF(BE8="5","13",IF(BE8="5+","14",IF(BE8="6-","15",IF(BE8="6","16"))))))))))))))))</f>
        <v>0</v>
      </c>
      <c r="BG8" s="59"/>
      <c r="BH8" s="24" t="b">
        <f t="shared" ref="BH8" si="163">IF(BG8="1","1",IF(BG8="1+","2",IF(BG8="2-","3",IF(BG8="2","4",IF(BG8="2+","5",IF(BG8="3-","6",IF(BG8="3","7",IF(BG8="3+","8",IF(BG8="4-","9",IF(BG8="4","10",IF(BG8="4+","11",IF(BG8="5-","12",IF(BG8="5","13",IF(BG8="5+","14",IF(BG8="6-","15",IF(BG8="6","16"))))))))))))))))</f>
        <v>0</v>
      </c>
      <c r="BI8" s="21">
        <f t="shared" si="24"/>
        <v>0</v>
      </c>
      <c r="BJ8" s="59"/>
      <c r="BK8" s="24" t="b">
        <f t="shared" ref="BK8" si="164">IF(BJ8="1","1",IF(BJ8="1+","2",IF(BJ8="2-","3",IF(BJ8="2","4",IF(BJ8="2+","5",IF(BJ8="3-","6",IF(BJ8="3","7",IF(BJ8="3+","8",IF(BJ8="4-","9",IF(BJ8="4","10",IF(BJ8="4+","11",IF(BJ8="5-","12",IF(BJ8="5","13",IF(BJ8="5+","14",IF(BJ8="6-","15",IF(BJ8="6","16"))))))))))))))))</f>
        <v>0</v>
      </c>
      <c r="BL8" s="21">
        <f t="shared" si="26"/>
        <v>0</v>
      </c>
      <c r="BM8" s="14"/>
      <c r="BN8" s="24" t="b">
        <f t="shared" ref="BN8" si="165">IF(BM8="1","1",IF(BM8="1+","2",IF(BM8="2-","3",IF(BM8="2","4",IF(BM8="2+","5",IF(BM8="3-","6",IF(BM8="3","7",IF(BM8="3+","8",IF(BM8="4-","9",IF(BM8="4","10",IF(BM8="4+","11",IF(BM8="5-","12",IF(BM8="5","13",IF(BM8="5+","14",IF(BM8="6-","15",IF(BM8="6","16"))))))))))))))))</f>
        <v>0</v>
      </c>
      <c r="BO8" s="21">
        <f t="shared" si="28"/>
        <v>0</v>
      </c>
      <c r="BP8" s="14"/>
      <c r="BQ8" s="24" t="b">
        <f t="shared" ref="BQ8" si="166">IF(BP8="1","1",IF(BP8="1+","2",IF(BP8="2-","3",IF(BP8="2","4",IF(BP8="2+","5",IF(BP8="3-","6",IF(BP8="3","7",IF(BP8="3+","8",IF(BP8="4-","9",IF(BP8="4","10",IF(BP8="4+","11",IF(BP8="5-","12",IF(BP8="5","13",IF(BP8="5+","14",IF(BP8="6-","15",IF(BP8="6","16"))))))))))))))))</f>
        <v>0</v>
      </c>
      <c r="BR8" s="21">
        <f t="shared" si="30"/>
        <v>0</v>
      </c>
      <c r="BS8" s="14"/>
      <c r="BT8" s="24" t="b">
        <f t="shared" ref="BT8" si="167">IF(BS8="1","1",IF(BS8="1+","2",IF(BS8="2-","3",IF(BS8="2","4",IF(BS8="2+","5",IF(BS8="3-","6",IF(BS8="3","7",IF(BS8="3+","8",IF(BS8="4-","9",IF(BS8="4","10",IF(BS8="4+","11",IF(BS8="5-","12",IF(BS8="5","13",IF(BS8="5+","14",IF(BS8="6-","15",IF(BS8="6","16"))))))))))))))))</f>
        <v>0</v>
      </c>
      <c r="BU8" s="21">
        <f t="shared" si="32"/>
        <v>0</v>
      </c>
      <c r="BV8" s="10"/>
      <c r="BW8" s="87"/>
      <c r="BX8" s="56"/>
      <c r="BY8" s="24" t="b">
        <f t="shared" ref="BY8" si="168">IF(BX8="1","1",IF(BX8="1+","2",IF(BX8="2-","3",IF(BX8="2","4",IF(BX8="2+","5",IF(BX8="3-","6",IF(BX8="3","7",IF(BX8="3+","8",IF(BX8="4-","9",IF(BX8="4","10",IF(BX8="4+","11",IF(BX8="5-","12",IF(BX8="5","13",IF(BX8="5+","14",IF(BX8="6-","15",IF(BX8="6","16"))))))))))))))))</f>
        <v>0</v>
      </c>
      <c r="BZ8" s="59"/>
      <c r="CA8" s="24" t="b">
        <f t="shared" ref="CA8" si="169">IF(BZ8="1","1",IF(BZ8="1+","2",IF(BZ8="2-","3",IF(BZ8="2","4",IF(BZ8="2+","5",IF(BZ8="3-","6",IF(BZ8="3","7",IF(BZ8="3+","8",IF(BZ8="4-","9",IF(BZ8="4","10",IF(BZ8="4+","11",IF(BZ8="5-","12",IF(BZ8="5","13",IF(BZ8="5+","14",IF(BZ8="6-","15",IF(BZ8="6","16"))))))))))))))))</f>
        <v>0</v>
      </c>
      <c r="CB8" s="21">
        <f t="shared" si="35"/>
        <v>0</v>
      </c>
      <c r="CC8" s="59"/>
      <c r="CD8" s="24" t="b">
        <f t="shared" ref="CD8" si="170">IF(CC8="1","1",IF(CC8="1+","2",IF(CC8="2-","3",IF(CC8="2","4",IF(CC8="2+","5",IF(CC8="3-","6",IF(CC8="3","7",IF(CC8="3+","8",IF(CC8="4-","9",IF(CC8="4","10",IF(CC8="4+","11",IF(CC8="5-","12",IF(CC8="5","13",IF(CC8="5+","14",IF(CC8="6-","15",IF(CC8="6","16"))))))))))))))))</f>
        <v>0</v>
      </c>
      <c r="CE8" s="21">
        <f t="shared" si="37"/>
        <v>0</v>
      </c>
      <c r="CF8" s="168"/>
      <c r="CG8" s="24" t="b">
        <f t="shared" ref="CG8" si="171">IF(CF8="1","1",IF(CF8="1+","2",IF(CF8="2-","3",IF(CF8="2","4",IF(CF8="2+","5",IF(CF8="3-","6",IF(CF8="3","7",IF(CF8="3+","8",IF(CF8="4-","9",IF(CF8="4","10",IF(CF8="4+","11",IF(CF8="5-","12",IF(CF8="5","13",IF(CF8="5+","14",IF(CF8="6-","15",IF(CF8="6","16"))))))))))))))))</f>
        <v>0</v>
      </c>
      <c r="CH8" s="21">
        <f t="shared" si="39"/>
        <v>0</v>
      </c>
      <c r="CI8" s="168"/>
      <c r="CJ8" s="24" t="b">
        <f t="shared" ref="CJ8" si="172">IF(CI8="1","1",IF(CI8="1+","2",IF(CI8="2-","3",IF(CI8="2","4",IF(CI8="2+","5",IF(CI8="3-","6",IF(CI8="3","7",IF(CI8="3+","8",IF(CI8="4-","9",IF(CI8="4","10",IF(CI8="4+","11",IF(CI8="5-","12",IF(CI8="5","13",IF(CI8="5+","14",IF(CI8="6-","15",IF(CI8="6","16"))))))))))))))))</f>
        <v>0</v>
      </c>
      <c r="CK8" s="21">
        <f t="shared" si="41"/>
        <v>0</v>
      </c>
      <c r="CL8" s="168"/>
      <c r="CM8" s="24" t="b">
        <f t="shared" ref="CM8" si="173">IF(CL8="1","1",IF(CL8="1+","2",IF(CL8="2-","3",IF(CL8="2","4",IF(CL8="2+","5",IF(CL8="3-","6",IF(CL8="3","7",IF(CL8="3+","8",IF(CL8="4-","9",IF(CL8="4","10",IF(CL8="4+","11",IF(CL8="5-","12",IF(CL8="5","13",IF(CL8="5+","14",IF(CL8="6-","15",IF(CL8="6","16"))))))))))))))))</f>
        <v>0</v>
      </c>
      <c r="CN8" s="21">
        <f t="shared" si="43"/>
        <v>0</v>
      </c>
      <c r="CO8" s="10"/>
      <c r="CP8" s="87"/>
      <c r="CQ8" s="56"/>
      <c r="CR8" s="24" t="b">
        <f t="shared" ref="CR8" si="174">IF(CQ8="1","1",IF(CQ8="1+","2",IF(CQ8="2-","3",IF(CQ8="2","4",IF(CQ8="2+","5",IF(CQ8="3-","6",IF(CQ8="3","7",IF(CQ8="3+","8",IF(CQ8="4-","9",IF(CQ8="4","10",IF(CQ8="4+","11",IF(CQ8="5-","12",IF(CQ8="5","13",IF(CQ8="5+","14",IF(CQ8="6-","15",IF(CQ8="6","16"))))))))))))))))</f>
        <v>0</v>
      </c>
      <c r="CS8" s="167"/>
      <c r="CT8" s="24" t="b">
        <f t="shared" ref="CT8" si="175">IF(CS8="1","1",IF(CS8="1+","2",IF(CS8="2-","3",IF(CS8="2","4",IF(CS8="2+","5",IF(CS8="3-","6",IF(CS8="3","7",IF(CS8="3+","8",IF(CS8="4-","9",IF(CS8="4","10",IF(CS8="4+","11",IF(CS8="5-","12",IF(CS8="5","13",IF(CS8="5+","14",IF(CS8="6-","15",IF(CS8="6","16"))))))))))))))))</f>
        <v>0</v>
      </c>
      <c r="CU8" s="21">
        <f t="shared" si="46"/>
        <v>0</v>
      </c>
      <c r="CV8" s="167"/>
      <c r="CW8" s="24" t="b">
        <f t="shared" ref="CW8" si="176">IF(CV8="1","1",IF(CV8="1+","2",IF(CV8="2-","3",IF(CV8="2","4",IF(CV8="2+","5",IF(CV8="3-","6",IF(CV8="3","7",IF(CV8="3+","8",IF(CV8="4-","9",IF(CV8="4","10",IF(CV8="4+","11",IF(CV8="5-","12",IF(CV8="5","13",IF(CV8="5+","14",IF(CV8="6-","15",IF(CV8="6","16"))))))))))))))))</f>
        <v>0</v>
      </c>
      <c r="CX8" s="21">
        <f t="shared" si="48"/>
        <v>0</v>
      </c>
      <c r="CY8" s="14"/>
      <c r="CZ8" s="24" t="b">
        <f t="shared" ref="CZ8" si="177">IF(CY8="1","1",IF(CY8="1+","2",IF(CY8="2-","3",IF(CY8="2","4",IF(CY8="2+","5",IF(CY8="3-","6",IF(CY8="3","7",IF(CY8="3+","8",IF(CY8="4-","9",IF(CY8="4","10",IF(CY8="4+","11",IF(CY8="5-","12",IF(CY8="5","13",IF(CY8="5+","14",IF(CY8="6-","15",IF(CY8="6","16"))))))))))))))))</f>
        <v>0</v>
      </c>
      <c r="DA8" s="21">
        <f t="shared" si="50"/>
        <v>0</v>
      </c>
      <c r="DB8" s="14"/>
      <c r="DC8" s="24" t="b">
        <f t="shared" ref="DC8" si="178">IF(DB8="1","1",IF(DB8="1+","2",IF(DB8="2-","3",IF(DB8="2","4",IF(DB8="2+","5",IF(DB8="3-","6",IF(DB8="3","7",IF(DB8="3+","8",IF(DB8="4-","9",IF(DB8="4","10",IF(DB8="4+","11",IF(DB8="5-","12",IF(DB8="5","13",IF(DB8="5+","14",IF(DB8="6-","15",IF(DB8="6","16"))))))))))))))))</f>
        <v>0</v>
      </c>
      <c r="DD8" s="21">
        <f t="shared" si="52"/>
        <v>0</v>
      </c>
      <c r="DE8" s="14"/>
      <c r="DF8" s="24" t="b">
        <f t="shared" ref="DF8" si="179">IF(DE8="1","1",IF(DE8="1+","2",IF(DE8="2-","3",IF(DE8="2","4",IF(DE8="2+","5",IF(DE8="3-","6",IF(DE8="3","7",IF(DE8="3+","8",IF(DE8="4-","9",IF(DE8="4","10",IF(DE8="4+","11",IF(DE8="5-","12",IF(DE8="5","13",IF(DE8="5+","14",IF(DE8="6-","15",IF(DE8="6","16"))))))))))))))))</f>
        <v>0</v>
      </c>
      <c r="DG8" s="21">
        <f t="shared" si="54"/>
        <v>0</v>
      </c>
      <c r="DH8" s="10"/>
      <c r="DI8" s="87"/>
      <c r="DJ8" s="56"/>
      <c r="DK8" s="24" t="b">
        <f t="shared" ref="DK8" si="180">IF(DJ8="1","1",IF(DJ8="1+","2",IF(DJ8="2-","3",IF(DJ8="2","4",IF(DJ8="2+","5",IF(DJ8="3-","6",IF(DJ8="3","7",IF(DJ8="3+","8",IF(DJ8="4-","9",IF(DJ8="4","10",IF(DJ8="4+","11",IF(DJ8="5-","12",IF(DJ8="5","13",IF(DJ8="5+","14",IF(DJ8="6-","15",IF(DJ8="6","16"))))))))))))))))</f>
        <v>0</v>
      </c>
      <c r="DL8" s="167"/>
      <c r="DM8" s="24" t="b">
        <f t="shared" ref="DM8" si="181">IF(DL8="1","1",IF(DL8="1+","2",IF(DL8="2-","3",IF(DL8="2","4",IF(DL8="2+","5",IF(DL8="3-","6",IF(DL8="3","7",IF(DL8="3+","8",IF(DL8="4-","9",IF(DL8="4","10",IF(DL8="4+","11",IF(DL8="5-","12",IF(DL8="5","13",IF(DL8="5+","14",IF(DL8="6-","15",IF(DL8="6","16"))))))))))))))))</f>
        <v>0</v>
      </c>
      <c r="DN8" s="21">
        <f t="shared" si="57"/>
        <v>0</v>
      </c>
      <c r="DO8" s="167"/>
      <c r="DP8" s="24" t="b">
        <f t="shared" ref="DP8" si="182">IF(DO8="1","1",IF(DO8="1+","2",IF(DO8="2-","3",IF(DO8="2","4",IF(DO8="2+","5",IF(DO8="3-","6",IF(DO8="3","7",IF(DO8="3+","8",IF(DO8="4-","9",IF(DO8="4","10",IF(DO8="4+","11",IF(DO8="5-","12",IF(DO8="5","13",IF(DO8="5+","14",IF(DO8="6-","15",IF(DO8="6","16"))))))))))))))))</f>
        <v>0</v>
      </c>
      <c r="DQ8" s="21">
        <f t="shared" si="59"/>
        <v>0</v>
      </c>
      <c r="DR8" s="168"/>
      <c r="DS8" s="24" t="b">
        <f t="shared" ref="DS8" si="183">IF(DR8="1","1",IF(DR8="1+","2",IF(DR8="2-","3",IF(DR8="2","4",IF(DR8="2+","5",IF(DR8="3-","6",IF(DR8="3","7",IF(DR8="3+","8",IF(DR8="4-","9",IF(DR8="4","10",IF(DR8="4+","11",IF(DR8="5-","12",IF(DR8="5","13",IF(DR8="5+","14",IF(DR8="6-","15",IF(DR8="6","16"))))))))))))))))</f>
        <v>0</v>
      </c>
      <c r="DT8" s="21">
        <f t="shared" si="61"/>
        <v>0</v>
      </c>
      <c r="DU8" s="168"/>
      <c r="DV8" s="24" t="b">
        <f t="shared" ref="DV8" si="184">IF(DU8="1","1",IF(DU8="1+","2",IF(DU8="2-","3",IF(DU8="2","4",IF(DU8="2+","5",IF(DU8="3-","6",IF(DU8="3","7",IF(DU8="3+","8",IF(DU8="4-","9",IF(DU8="4","10",IF(DU8="4+","11",IF(DU8="5-","12",IF(DU8="5","13",IF(DU8="5+","14",IF(DU8="6-","15",IF(DU8="6","16"))))))))))))))))</f>
        <v>0</v>
      </c>
      <c r="DW8" s="21">
        <f t="shared" si="63"/>
        <v>0</v>
      </c>
      <c r="DX8" s="168"/>
      <c r="DY8" s="24" t="b">
        <f t="shared" ref="DY8" si="185">IF(DX8="1","1",IF(DX8="1+","2",IF(DX8="2-","3",IF(DX8="2","4",IF(DX8="2+","5",IF(DX8="3-","6",IF(DX8="3","7",IF(DX8="3+","8",IF(DX8="4-","9",IF(DX8="4","10",IF(DX8="4+","11",IF(DX8="5-","12",IF(DX8="5","13",IF(DX8="5+","14",IF(DX8="6-","15",IF(DX8="6","16"))))))))))))))))</f>
        <v>0</v>
      </c>
      <c r="DZ8" s="21">
        <f t="shared" si="65"/>
        <v>0</v>
      </c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</row>
    <row r="9" spans="1:165" s="19" customFormat="1" ht="15.75" x14ac:dyDescent="0.25">
      <c r="A9" s="256"/>
      <c r="B9" s="257"/>
      <c r="C9" s="257"/>
      <c r="D9" s="257"/>
      <c r="E9" s="256"/>
      <c r="F9" s="256"/>
      <c r="G9" s="256"/>
      <c r="H9" s="256"/>
      <c r="P9" s="52"/>
      <c r="Q9" s="12"/>
      <c r="R9" s="108"/>
      <c r="S9" s="26"/>
      <c r="T9" s="24" t="b">
        <f t="shared" si="0"/>
        <v>0</v>
      </c>
      <c r="U9" s="57"/>
      <c r="V9" s="24" t="b">
        <f t="shared" si="1"/>
        <v>0</v>
      </c>
      <c r="W9" s="21">
        <f t="shared" si="2"/>
        <v>0</v>
      </c>
      <c r="X9" s="57"/>
      <c r="Y9" s="24" t="b">
        <f t="shared" si="3"/>
        <v>0</v>
      </c>
      <c r="Z9" s="21">
        <f t="shared" si="4"/>
        <v>0</v>
      </c>
      <c r="AA9" s="14"/>
      <c r="AB9" s="24" t="b">
        <f t="shared" si="5"/>
        <v>0</v>
      </c>
      <c r="AC9" s="21">
        <f t="shared" si="6"/>
        <v>0</v>
      </c>
      <c r="AD9" s="14"/>
      <c r="AE9" s="24" t="b">
        <f t="shared" si="7"/>
        <v>0</v>
      </c>
      <c r="AF9" s="21">
        <f t="shared" si="8"/>
        <v>0</v>
      </c>
      <c r="AG9" s="14"/>
      <c r="AH9" s="24" t="b">
        <f t="shared" si="9"/>
        <v>0</v>
      </c>
      <c r="AI9" s="21">
        <f t="shared" si="10"/>
        <v>0</v>
      </c>
      <c r="AJ9" s="10"/>
      <c r="AK9" s="101"/>
      <c r="AL9" s="56"/>
      <c r="AM9" s="24" t="b">
        <f t="shared" ref="AM9" si="186">IF(AL9="1","1",IF(AL9="1+","2",IF(AL9="2-","3",IF(AL9="2","4",IF(AL9="2+","5",IF(AL9="3-","6",IF(AL9="3","7",IF(AL9="3+","8",IF(AL9="4-","9",IF(AL9="4","10",IF(AL9="4+","11",IF(AL9="5-","12",IF(AL9="5","13",IF(AL9="5+","14",IF(AL9="6-","15",IF(AL9="6","16"))))))))))))))))</f>
        <v>0</v>
      </c>
      <c r="AN9" s="62"/>
      <c r="AO9" s="24" t="b">
        <f t="shared" ref="AO9" si="187">IF(AN9="1","1",IF(AN9="1+","2",IF(AN9="2-","3",IF(AN9="2","4",IF(AN9="2+","5",IF(AN9="3-","6",IF(AN9="3","7",IF(AN9="3+","8",IF(AN9="4-","9",IF(AN9="4","10",IF(AN9="4+","11",IF(AN9="5-","12",IF(AN9="5","13",IF(AN9="5+","14",IF(AN9="6-","15",IF(AN9="6","16"))))))))))))))))</f>
        <v>0</v>
      </c>
      <c r="AP9" s="21">
        <f t="shared" si="13"/>
        <v>0</v>
      </c>
      <c r="AQ9" s="62"/>
      <c r="AR9" s="24" t="b">
        <f t="shared" ref="AR9" si="188">IF(AQ9="1","1",IF(AQ9="1+","2",IF(AQ9="2-","3",IF(AQ9="2","4",IF(AQ9="2+","5",IF(AQ9="3-","6",IF(AQ9="3","7",IF(AQ9="3+","8",IF(AQ9="4-","9",IF(AQ9="4","10",IF(AQ9="4+","11",IF(AQ9="5-","12",IF(AQ9="5","13",IF(AQ9="5+","14",IF(AQ9="6-","15",IF(AQ9="6","16"))))))))))))))))</f>
        <v>0</v>
      </c>
      <c r="AS9" s="21">
        <f t="shared" si="15"/>
        <v>0</v>
      </c>
      <c r="AT9" s="164"/>
      <c r="AU9" s="24" t="b">
        <f t="shared" ref="AU9" si="189">IF(AT9="1","1",IF(AT9="1+","2",IF(AT9="2-","3",IF(AT9="2","4",IF(AT9="2+","5",IF(AT9="3-","6",IF(AT9="3","7",IF(AT9="3+","8",IF(AT9="4-","9",IF(AT9="4","10",IF(AT9="4+","11",IF(AT9="5-","12",IF(AT9="5","13",IF(AT9="5+","14",IF(AT9="6-","15",IF(AT9="6","16"))))))))))))))))</f>
        <v>0</v>
      </c>
      <c r="AV9" s="21">
        <f t="shared" si="17"/>
        <v>0</v>
      </c>
      <c r="AW9" s="14"/>
      <c r="AX9" s="24" t="b">
        <f t="shared" ref="AX9" si="190">IF(AW9="1","1",IF(AW9="1+","2",IF(AW9="2-","3",IF(AW9="2","4",IF(AW9="2+","5",IF(AW9="3-","6",IF(AW9="3","7",IF(AW9="3+","8",IF(AW9="4-","9",IF(AW9="4","10",IF(AW9="4+","11",IF(AW9="5-","12",IF(AW9="5","13",IF(AW9="5+","14",IF(AW9="6-","15",IF(AW9="6","16"))))))))))))))))</f>
        <v>0</v>
      </c>
      <c r="AY9" s="21">
        <f t="shared" si="19"/>
        <v>0</v>
      </c>
      <c r="AZ9" s="14"/>
      <c r="BA9" s="24" t="b">
        <f t="shared" ref="BA9" si="191">IF(AZ9="1","1",IF(AZ9="1+","2",IF(AZ9="2-","3",IF(AZ9="2","4",IF(AZ9="2+","5",IF(AZ9="3-","6",IF(AZ9="3","7",IF(AZ9="3+","8",IF(AZ9="4-","9",IF(AZ9="4","10",IF(AZ9="4+","11",IF(AZ9="5-","12",IF(AZ9="5","13",IF(AZ9="5+","14",IF(AZ9="6-","15",IF(AZ9="6","16"))))))))))))))))</f>
        <v>0</v>
      </c>
      <c r="BB9" s="21">
        <f t="shared" si="21"/>
        <v>0</v>
      </c>
      <c r="BC9" s="10"/>
      <c r="BD9" s="87"/>
      <c r="BE9" s="56"/>
      <c r="BF9" s="24" t="b">
        <f t="shared" ref="BF9" si="192">IF(BE9="1","1",IF(BE9="1+","2",IF(BE9="2-","3",IF(BE9="2","4",IF(BE9="2+","5",IF(BE9="3-","6",IF(BE9="3","7",IF(BE9="3+","8",IF(BE9="4-","9",IF(BE9="4","10",IF(BE9="4+","11",IF(BE9="5-","12",IF(BE9="5","13",IF(BE9="5+","14",IF(BE9="6-","15",IF(BE9="6","16"))))))))))))))))</f>
        <v>0</v>
      </c>
      <c r="BG9" s="59"/>
      <c r="BH9" s="24" t="b">
        <f t="shared" ref="BH9" si="193">IF(BG9="1","1",IF(BG9="1+","2",IF(BG9="2-","3",IF(BG9="2","4",IF(BG9="2+","5",IF(BG9="3-","6",IF(BG9="3","7",IF(BG9="3+","8",IF(BG9="4-","9",IF(BG9="4","10",IF(BG9="4+","11",IF(BG9="5-","12",IF(BG9="5","13",IF(BG9="5+","14",IF(BG9="6-","15",IF(BG9="6","16"))))))))))))))))</f>
        <v>0</v>
      </c>
      <c r="BI9" s="21">
        <f t="shared" si="24"/>
        <v>0</v>
      </c>
      <c r="BJ9" s="59"/>
      <c r="BK9" s="24" t="b">
        <f t="shared" ref="BK9" si="194">IF(BJ9="1","1",IF(BJ9="1+","2",IF(BJ9="2-","3",IF(BJ9="2","4",IF(BJ9="2+","5",IF(BJ9="3-","6",IF(BJ9="3","7",IF(BJ9="3+","8",IF(BJ9="4-","9",IF(BJ9="4","10",IF(BJ9="4+","11",IF(BJ9="5-","12",IF(BJ9="5","13",IF(BJ9="5+","14",IF(BJ9="6-","15",IF(BJ9="6","16"))))))))))))))))</f>
        <v>0</v>
      </c>
      <c r="BL9" s="21">
        <f t="shared" si="26"/>
        <v>0</v>
      </c>
      <c r="BM9" s="14"/>
      <c r="BN9" s="24" t="b">
        <f t="shared" ref="BN9" si="195">IF(BM9="1","1",IF(BM9="1+","2",IF(BM9="2-","3",IF(BM9="2","4",IF(BM9="2+","5",IF(BM9="3-","6",IF(BM9="3","7",IF(BM9="3+","8",IF(BM9="4-","9",IF(BM9="4","10",IF(BM9="4+","11",IF(BM9="5-","12",IF(BM9="5","13",IF(BM9="5+","14",IF(BM9="6-","15",IF(BM9="6","16"))))))))))))))))</f>
        <v>0</v>
      </c>
      <c r="BO9" s="21">
        <f t="shared" si="28"/>
        <v>0</v>
      </c>
      <c r="BP9" s="14"/>
      <c r="BQ9" s="24" t="b">
        <f t="shared" ref="BQ9" si="196">IF(BP9="1","1",IF(BP9="1+","2",IF(BP9="2-","3",IF(BP9="2","4",IF(BP9="2+","5",IF(BP9="3-","6",IF(BP9="3","7",IF(BP9="3+","8",IF(BP9="4-","9",IF(BP9="4","10",IF(BP9="4+","11",IF(BP9="5-","12",IF(BP9="5","13",IF(BP9="5+","14",IF(BP9="6-","15",IF(BP9="6","16"))))))))))))))))</f>
        <v>0</v>
      </c>
      <c r="BR9" s="21">
        <f t="shared" si="30"/>
        <v>0</v>
      </c>
      <c r="BS9" s="14"/>
      <c r="BT9" s="24" t="b">
        <f t="shared" ref="BT9" si="197">IF(BS9="1","1",IF(BS9="1+","2",IF(BS9="2-","3",IF(BS9="2","4",IF(BS9="2+","5",IF(BS9="3-","6",IF(BS9="3","7",IF(BS9="3+","8",IF(BS9="4-","9",IF(BS9="4","10",IF(BS9="4+","11",IF(BS9="5-","12",IF(BS9="5","13",IF(BS9="5+","14",IF(BS9="6-","15",IF(BS9="6","16"))))))))))))))))</f>
        <v>0</v>
      </c>
      <c r="BU9" s="21">
        <f t="shared" si="32"/>
        <v>0</v>
      </c>
      <c r="BV9" s="10"/>
      <c r="BW9" s="87"/>
      <c r="BX9" s="56"/>
      <c r="BY9" s="24" t="b">
        <f t="shared" ref="BY9" si="198">IF(BX9="1","1",IF(BX9="1+","2",IF(BX9="2-","3",IF(BX9="2","4",IF(BX9="2+","5",IF(BX9="3-","6",IF(BX9="3","7",IF(BX9="3+","8",IF(BX9="4-","9",IF(BX9="4","10",IF(BX9="4+","11",IF(BX9="5-","12",IF(BX9="5","13",IF(BX9="5+","14",IF(BX9="6-","15",IF(BX9="6","16"))))))))))))))))</f>
        <v>0</v>
      </c>
      <c r="BZ9" s="59"/>
      <c r="CA9" s="24" t="b">
        <f t="shared" ref="CA9" si="199">IF(BZ9="1","1",IF(BZ9="1+","2",IF(BZ9="2-","3",IF(BZ9="2","4",IF(BZ9="2+","5",IF(BZ9="3-","6",IF(BZ9="3","7",IF(BZ9="3+","8",IF(BZ9="4-","9",IF(BZ9="4","10",IF(BZ9="4+","11",IF(BZ9="5-","12",IF(BZ9="5","13",IF(BZ9="5+","14",IF(BZ9="6-","15",IF(BZ9="6","16"))))))))))))))))</f>
        <v>0</v>
      </c>
      <c r="CB9" s="21">
        <f t="shared" si="35"/>
        <v>0</v>
      </c>
      <c r="CC9" s="59"/>
      <c r="CD9" s="24" t="b">
        <f t="shared" ref="CD9" si="200">IF(CC9="1","1",IF(CC9="1+","2",IF(CC9="2-","3",IF(CC9="2","4",IF(CC9="2+","5",IF(CC9="3-","6",IF(CC9="3","7",IF(CC9="3+","8",IF(CC9="4-","9",IF(CC9="4","10",IF(CC9="4+","11",IF(CC9="5-","12",IF(CC9="5","13",IF(CC9="5+","14",IF(CC9="6-","15",IF(CC9="6","16"))))))))))))))))</f>
        <v>0</v>
      </c>
      <c r="CE9" s="21">
        <f t="shared" si="37"/>
        <v>0</v>
      </c>
      <c r="CF9" s="168"/>
      <c r="CG9" s="24" t="b">
        <f t="shared" ref="CG9" si="201">IF(CF9="1","1",IF(CF9="1+","2",IF(CF9="2-","3",IF(CF9="2","4",IF(CF9="2+","5",IF(CF9="3-","6",IF(CF9="3","7",IF(CF9="3+","8",IF(CF9="4-","9",IF(CF9="4","10",IF(CF9="4+","11",IF(CF9="5-","12",IF(CF9="5","13",IF(CF9="5+","14",IF(CF9="6-","15",IF(CF9="6","16"))))))))))))))))</f>
        <v>0</v>
      </c>
      <c r="CH9" s="21">
        <f t="shared" si="39"/>
        <v>0</v>
      </c>
      <c r="CI9" s="168"/>
      <c r="CJ9" s="24" t="b">
        <f t="shared" ref="CJ9" si="202">IF(CI9="1","1",IF(CI9="1+","2",IF(CI9="2-","3",IF(CI9="2","4",IF(CI9="2+","5",IF(CI9="3-","6",IF(CI9="3","7",IF(CI9="3+","8",IF(CI9="4-","9",IF(CI9="4","10",IF(CI9="4+","11",IF(CI9="5-","12",IF(CI9="5","13",IF(CI9="5+","14",IF(CI9="6-","15",IF(CI9="6","16"))))))))))))))))</f>
        <v>0</v>
      </c>
      <c r="CK9" s="21">
        <f t="shared" si="41"/>
        <v>0</v>
      </c>
      <c r="CL9" s="168"/>
      <c r="CM9" s="24" t="b">
        <f t="shared" ref="CM9" si="203">IF(CL9="1","1",IF(CL9="1+","2",IF(CL9="2-","3",IF(CL9="2","4",IF(CL9="2+","5",IF(CL9="3-","6",IF(CL9="3","7",IF(CL9="3+","8",IF(CL9="4-","9",IF(CL9="4","10",IF(CL9="4+","11",IF(CL9="5-","12",IF(CL9="5","13",IF(CL9="5+","14",IF(CL9="6-","15",IF(CL9="6","16"))))))))))))))))</f>
        <v>0</v>
      </c>
      <c r="CN9" s="21">
        <f t="shared" si="43"/>
        <v>0</v>
      </c>
      <c r="CO9" s="10"/>
      <c r="CP9" s="87"/>
      <c r="CQ9" s="56"/>
      <c r="CR9" s="24" t="b">
        <f t="shared" ref="CR9" si="204">IF(CQ9="1","1",IF(CQ9="1+","2",IF(CQ9="2-","3",IF(CQ9="2","4",IF(CQ9="2+","5",IF(CQ9="3-","6",IF(CQ9="3","7",IF(CQ9="3+","8",IF(CQ9="4-","9",IF(CQ9="4","10",IF(CQ9="4+","11",IF(CQ9="5-","12",IF(CQ9="5","13",IF(CQ9="5+","14",IF(CQ9="6-","15",IF(CQ9="6","16"))))))))))))))))</f>
        <v>0</v>
      </c>
      <c r="CS9" s="167"/>
      <c r="CT9" s="24" t="b">
        <f t="shared" ref="CT9" si="205">IF(CS9="1","1",IF(CS9="1+","2",IF(CS9="2-","3",IF(CS9="2","4",IF(CS9="2+","5",IF(CS9="3-","6",IF(CS9="3","7",IF(CS9="3+","8",IF(CS9="4-","9",IF(CS9="4","10",IF(CS9="4+","11",IF(CS9="5-","12",IF(CS9="5","13",IF(CS9="5+","14",IF(CS9="6-","15",IF(CS9="6","16"))))))))))))))))</f>
        <v>0</v>
      </c>
      <c r="CU9" s="21">
        <f t="shared" si="46"/>
        <v>0</v>
      </c>
      <c r="CV9" s="167"/>
      <c r="CW9" s="24" t="b">
        <f t="shared" ref="CW9" si="206">IF(CV9="1","1",IF(CV9="1+","2",IF(CV9="2-","3",IF(CV9="2","4",IF(CV9="2+","5",IF(CV9="3-","6",IF(CV9="3","7",IF(CV9="3+","8",IF(CV9="4-","9",IF(CV9="4","10",IF(CV9="4+","11",IF(CV9="5-","12",IF(CV9="5","13",IF(CV9="5+","14",IF(CV9="6-","15",IF(CV9="6","16"))))))))))))))))</f>
        <v>0</v>
      </c>
      <c r="CX9" s="21">
        <f t="shared" si="48"/>
        <v>0</v>
      </c>
      <c r="CY9" s="164"/>
      <c r="CZ9" s="24" t="b">
        <f t="shared" ref="CZ9" si="207">IF(CY9="1","1",IF(CY9="1+","2",IF(CY9="2-","3",IF(CY9="2","4",IF(CY9="2+","5",IF(CY9="3-","6",IF(CY9="3","7",IF(CY9="3+","8",IF(CY9="4-","9",IF(CY9="4","10",IF(CY9="4+","11",IF(CY9="5-","12",IF(CY9="5","13",IF(CY9="5+","14",IF(CY9="6-","15",IF(CY9="6","16"))))))))))))))))</f>
        <v>0</v>
      </c>
      <c r="DA9" s="21">
        <f t="shared" si="50"/>
        <v>0</v>
      </c>
      <c r="DB9" s="14"/>
      <c r="DC9" s="24" t="b">
        <f t="shared" ref="DC9" si="208">IF(DB9="1","1",IF(DB9="1+","2",IF(DB9="2-","3",IF(DB9="2","4",IF(DB9="2+","5",IF(DB9="3-","6",IF(DB9="3","7",IF(DB9="3+","8",IF(DB9="4-","9",IF(DB9="4","10",IF(DB9="4+","11",IF(DB9="5-","12",IF(DB9="5","13",IF(DB9="5+","14",IF(DB9="6-","15",IF(DB9="6","16"))))))))))))))))</f>
        <v>0</v>
      </c>
      <c r="DD9" s="21">
        <f t="shared" si="52"/>
        <v>0</v>
      </c>
      <c r="DE9" s="14"/>
      <c r="DF9" s="24" t="b">
        <f t="shared" ref="DF9" si="209">IF(DE9="1","1",IF(DE9="1+","2",IF(DE9="2-","3",IF(DE9="2","4",IF(DE9="2+","5",IF(DE9="3-","6",IF(DE9="3","7",IF(DE9="3+","8",IF(DE9="4-","9",IF(DE9="4","10",IF(DE9="4+","11",IF(DE9="5-","12",IF(DE9="5","13",IF(DE9="5+","14",IF(DE9="6-","15",IF(DE9="6","16"))))))))))))))))</f>
        <v>0</v>
      </c>
      <c r="DG9" s="21">
        <f t="shared" si="54"/>
        <v>0</v>
      </c>
      <c r="DH9" s="10"/>
      <c r="DI9" s="87"/>
      <c r="DJ9" s="56"/>
      <c r="DK9" s="24" t="b">
        <f t="shared" ref="DK9" si="210">IF(DJ9="1","1",IF(DJ9="1+","2",IF(DJ9="2-","3",IF(DJ9="2","4",IF(DJ9="2+","5",IF(DJ9="3-","6",IF(DJ9="3","7",IF(DJ9="3+","8",IF(DJ9="4-","9",IF(DJ9="4","10",IF(DJ9="4+","11",IF(DJ9="5-","12",IF(DJ9="5","13",IF(DJ9="5+","14",IF(DJ9="6-","15",IF(DJ9="6","16"))))))))))))))))</f>
        <v>0</v>
      </c>
      <c r="DL9" s="167"/>
      <c r="DM9" s="24" t="b">
        <f t="shared" ref="DM9" si="211">IF(DL9="1","1",IF(DL9="1+","2",IF(DL9="2-","3",IF(DL9="2","4",IF(DL9="2+","5",IF(DL9="3-","6",IF(DL9="3","7",IF(DL9="3+","8",IF(DL9="4-","9",IF(DL9="4","10",IF(DL9="4+","11",IF(DL9="5-","12",IF(DL9="5","13",IF(DL9="5+","14",IF(DL9="6-","15",IF(DL9="6","16"))))))))))))))))</f>
        <v>0</v>
      </c>
      <c r="DN9" s="21">
        <f t="shared" si="57"/>
        <v>0</v>
      </c>
      <c r="DO9" s="167"/>
      <c r="DP9" s="24" t="b">
        <f t="shared" ref="DP9" si="212">IF(DO9="1","1",IF(DO9="1+","2",IF(DO9="2-","3",IF(DO9="2","4",IF(DO9="2+","5",IF(DO9="3-","6",IF(DO9="3","7",IF(DO9="3+","8",IF(DO9="4-","9",IF(DO9="4","10",IF(DO9="4+","11",IF(DO9="5-","12",IF(DO9="5","13",IF(DO9="5+","14",IF(DO9="6-","15",IF(DO9="6","16"))))))))))))))))</f>
        <v>0</v>
      </c>
      <c r="DQ9" s="21">
        <f t="shared" si="59"/>
        <v>0</v>
      </c>
      <c r="DR9" s="168"/>
      <c r="DS9" s="24" t="b">
        <f t="shared" ref="DS9" si="213">IF(DR9="1","1",IF(DR9="1+","2",IF(DR9="2-","3",IF(DR9="2","4",IF(DR9="2+","5",IF(DR9="3-","6",IF(DR9="3","7",IF(DR9="3+","8",IF(DR9="4-","9",IF(DR9="4","10",IF(DR9="4+","11",IF(DR9="5-","12",IF(DR9="5","13",IF(DR9="5+","14",IF(DR9="6-","15",IF(DR9="6","16"))))))))))))))))</f>
        <v>0</v>
      </c>
      <c r="DT9" s="21">
        <f t="shared" si="61"/>
        <v>0</v>
      </c>
      <c r="DU9" s="168"/>
      <c r="DV9" s="24" t="b">
        <f t="shared" ref="DV9" si="214">IF(DU9="1","1",IF(DU9="1+","2",IF(DU9="2-","3",IF(DU9="2","4",IF(DU9="2+","5",IF(DU9="3-","6",IF(DU9="3","7",IF(DU9="3+","8",IF(DU9="4-","9",IF(DU9="4","10",IF(DU9="4+","11",IF(DU9="5-","12",IF(DU9="5","13",IF(DU9="5+","14",IF(DU9="6-","15",IF(DU9="6","16"))))))))))))))))</f>
        <v>0</v>
      </c>
      <c r="DW9" s="21">
        <f t="shared" si="63"/>
        <v>0</v>
      </c>
      <c r="DX9" s="168"/>
      <c r="DY9" s="24" t="b">
        <f t="shared" ref="DY9" si="215">IF(DX9="1","1",IF(DX9="1+","2",IF(DX9="2-","3",IF(DX9="2","4",IF(DX9="2+","5",IF(DX9="3-","6",IF(DX9="3","7",IF(DX9="3+","8",IF(DX9="4-","9",IF(DX9="4","10",IF(DX9="4+","11",IF(DX9="5-","12",IF(DX9="5","13",IF(DX9="5+","14",IF(DX9="6-","15",IF(DX9="6","16"))))))))))))))))</f>
        <v>0</v>
      </c>
      <c r="DZ9" s="21">
        <f t="shared" si="65"/>
        <v>0</v>
      </c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</row>
    <row r="10" spans="1:165" s="19" customFormat="1" ht="15.75" x14ac:dyDescent="0.25">
      <c r="A10" s="256"/>
      <c r="B10" s="257"/>
      <c r="C10" s="257"/>
      <c r="D10" s="257"/>
      <c r="E10" s="256"/>
      <c r="F10" s="256"/>
      <c r="G10" s="256"/>
      <c r="H10" s="256"/>
      <c r="P10" s="52"/>
      <c r="Q10" s="12"/>
      <c r="R10" s="108"/>
      <c r="S10" s="26"/>
      <c r="T10" s="24" t="b">
        <f t="shared" si="0"/>
        <v>0</v>
      </c>
      <c r="U10" s="57"/>
      <c r="V10" s="24" t="b">
        <f t="shared" si="1"/>
        <v>0</v>
      </c>
      <c r="W10" s="21">
        <f t="shared" si="2"/>
        <v>0</v>
      </c>
      <c r="X10" s="57"/>
      <c r="Y10" s="24" t="b">
        <f t="shared" si="3"/>
        <v>0</v>
      </c>
      <c r="Z10" s="21">
        <f t="shared" si="4"/>
        <v>0</v>
      </c>
      <c r="AA10" s="14"/>
      <c r="AB10" s="24" t="b">
        <f t="shared" si="5"/>
        <v>0</v>
      </c>
      <c r="AC10" s="21">
        <f t="shared" si="6"/>
        <v>0</v>
      </c>
      <c r="AD10" s="14"/>
      <c r="AE10" s="24" t="b">
        <f t="shared" si="7"/>
        <v>0</v>
      </c>
      <c r="AF10" s="21">
        <f t="shared" si="8"/>
        <v>0</v>
      </c>
      <c r="AG10" s="14"/>
      <c r="AH10" s="24" t="b">
        <f t="shared" si="9"/>
        <v>0</v>
      </c>
      <c r="AI10" s="21">
        <f t="shared" si="10"/>
        <v>0</v>
      </c>
      <c r="AJ10" s="10"/>
      <c r="AK10" s="101"/>
      <c r="AL10" s="56"/>
      <c r="AM10" s="24" t="b">
        <f t="shared" ref="AM10" si="216">IF(AL10="1","1",IF(AL10="1+","2",IF(AL10="2-","3",IF(AL10="2","4",IF(AL10="2+","5",IF(AL10="3-","6",IF(AL10="3","7",IF(AL10="3+","8",IF(AL10="4-","9",IF(AL10="4","10",IF(AL10="4+","11",IF(AL10="5-","12",IF(AL10="5","13",IF(AL10="5+","14",IF(AL10="6-","15",IF(AL10="6","16"))))))))))))))))</f>
        <v>0</v>
      </c>
      <c r="AN10" s="62"/>
      <c r="AO10" s="24" t="b">
        <f t="shared" ref="AO10" si="217">IF(AN10="1","1",IF(AN10="1+","2",IF(AN10="2-","3",IF(AN10="2","4",IF(AN10="2+","5",IF(AN10="3-","6",IF(AN10="3","7",IF(AN10="3+","8",IF(AN10="4-","9",IF(AN10="4","10",IF(AN10="4+","11",IF(AN10="5-","12",IF(AN10="5","13",IF(AN10="5+","14",IF(AN10="6-","15",IF(AN10="6","16"))))))))))))))))</f>
        <v>0</v>
      </c>
      <c r="AP10" s="21">
        <f t="shared" si="13"/>
        <v>0</v>
      </c>
      <c r="AQ10" s="62"/>
      <c r="AR10" s="24" t="b">
        <f t="shared" ref="AR10" si="218">IF(AQ10="1","1",IF(AQ10="1+","2",IF(AQ10="2-","3",IF(AQ10="2","4",IF(AQ10="2+","5",IF(AQ10="3-","6",IF(AQ10="3","7",IF(AQ10="3+","8",IF(AQ10="4-","9",IF(AQ10="4","10",IF(AQ10="4+","11",IF(AQ10="5-","12",IF(AQ10="5","13",IF(AQ10="5+","14",IF(AQ10="6-","15",IF(AQ10="6","16"))))))))))))))))</f>
        <v>0</v>
      </c>
      <c r="AS10" s="21">
        <f t="shared" si="15"/>
        <v>0</v>
      </c>
      <c r="AT10" s="14"/>
      <c r="AU10" s="24" t="b">
        <f t="shared" ref="AU10" si="219">IF(AT10="1","1",IF(AT10="1+","2",IF(AT10="2-","3",IF(AT10="2","4",IF(AT10="2+","5",IF(AT10="3-","6",IF(AT10="3","7",IF(AT10="3+","8",IF(AT10="4-","9",IF(AT10="4","10",IF(AT10="4+","11",IF(AT10="5-","12",IF(AT10="5","13",IF(AT10="5+","14",IF(AT10="6-","15",IF(AT10="6","16"))))))))))))))))</f>
        <v>0</v>
      </c>
      <c r="AV10" s="21">
        <f t="shared" si="17"/>
        <v>0</v>
      </c>
      <c r="AW10" s="14"/>
      <c r="AX10" s="24" t="b">
        <f t="shared" ref="AX10" si="220">IF(AW10="1","1",IF(AW10="1+","2",IF(AW10="2-","3",IF(AW10="2","4",IF(AW10="2+","5",IF(AW10="3-","6",IF(AW10="3","7",IF(AW10="3+","8",IF(AW10="4-","9",IF(AW10="4","10",IF(AW10="4+","11",IF(AW10="5-","12",IF(AW10="5","13",IF(AW10="5+","14",IF(AW10="6-","15",IF(AW10="6","16"))))))))))))))))</f>
        <v>0</v>
      </c>
      <c r="AY10" s="21">
        <f t="shared" si="19"/>
        <v>0</v>
      </c>
      <c r="AZ10" s="14"/>
      <c r="BA10" s="24" t="b">
        <f t="shared" ref="BA10" si="221">IF(AZ10="1","1",IF(AZ10="1+","2",IF(AZ10="2-","3",IF(AZ10="2","4",IF(AZ10="2+","5",IF(AZ10="3-","6",IF(AZ10="3","7",IF(AZ10="3+","8",IF(AZ10="4-","9",IF(AZ10="4","10",IF(AZ10="4+","11",IF(AZ10="5-","12",IF(AZ10="5","13",IF(AZ10="5+","14",IF(AZ10="6-","15",IF(AZ10="6","16"))))))))))))))))</f>
        <v>0</v>
      </c>
      <c r="BB10" s="21">
        <f t="shared" si="21"/>
        <v>0</v>
      </c>
      <c r="BC10" s="10"/>
      <c r="BD10" s="87"/>
      <c r="BE10" s="56"/>
      <c r="BF10" s="24" t="b">
        <f t="shared" ref="BF10" si="222">IF(BE10="1","1",IF(BE10="1+","2",IF(BE10="2-","3",IF(BE10="2","4",IF(BE10="2+","5",IF(BE10="3-","6",IF(BE10="3","7",IF(BE10="3+","8",IF(BE10="4-","9",IF(BE10="4","10",IF(BE10="4+","11",IF(BE10="5-","12",IF(BE10="5","13",IF(BE10="5+","14",IF(BE10="6-","15",IF(BE10="6","16"))))))))))))))))</f>
        <v>0</v>
      </c>
      <c r="BG10" s="59"/>
      <c r="BH10" s="24" t="b">
        <f t="shared" ref="BH10" si="223">IF(BG10="1","1",IF(BG10="1+","2",IF(BG10="2-","3",IF(BG10="2","4",IF(BG10="2+","5",IF(BG10="3-","6",IF(BG10="3","7",IF(BG10="3+","8",IF(BG10="4-","9",IF(BG10="4","10",IF(BG10="4+","11",IF(BG10="5-","12",IF(BG10="5","13",IF(BG10="5+","14",IF(BG10="6-","15",IF(BG10="6","16"))))))))))))))))</f>
        <v>0</v>
      </c>
      <c r="BI10" s="21">
        <f t="shared" si="24"/>
        <v>0</v>
      </c>
      <c r="BJ10" s="59"/>
      <c r="BK10" s="24" t="b">
        <f t="shared" ref="BK10" si="224">IF(BJ10="1","1",IF(BJ10="1+","2",IF(BJ10="2-","3",IF(BJ10="2","4",IF(BJ10="2+","5",IF(BJ10="3-","6",IF(BJ10="3","7",IF(BJ10="3+","8",IF(BJ10="4-","9",IF(BJ10="4","10",IF(BJ10="4+","11",IF(BJ10="5-","12",IF(BJ10="5","13",IF(BJ10="5+","14",IF(BJ10="6-","15",IF(BJ10="6","16"))))))))))))))))</f>
        <v>0</v>
      </c>
      <c r="BL10" s="21">
        <f t="shared" si="26"/>
        <v>0</v>
      </c>
      <c r="BM10" s="14"/>
      <c r="BN10" s="24" t="b">
        <f t="shared" ref="BN10" si="225">IF(BM10="1","1",IF(BM10="1+","2",IF(BM10="2-","3",IF(BM10="2","4",IF(BM10="2+","5",IF(BM10="3-","6",IF(BM10="3","7",IF(BM10="3+","8",IF(BM10="4-","9",IF(BM10="4","10",IF(BM10="4+","11",IF(BM10="5-","12",IF(BM10="5","13",IF(BM10="5+","14",IF(BM10="6-","15",IF(BM10="6","16"))))))))))))))))</f>
        <v>0</v>
      </c>
      <c r="BO10" s="21">
        <f t="shared" si="28"/>
        <v>0</v>
      </c>
      <c r="BP10" s="14"/>
      <c r="BQ10" s="24" t="b">
        <f t="shared" ref="BQ10" si="226">IF(BP10="1","1",IF(BP10="1+","2",IF(BP10="2-","3",IF(BP10="2","4",IF(BP10="2+","5",IF(BP10="3-","6",IF(BP10="3","7",IF(BP10="3+","8",IF(BP10="4-","9",IF(BP10="4","10",IF(BP10="4+","11",IF(BP10="5-","12",IF(BP10="5","13",IF(BP10="5+","14",IF(BP10="6-","15",IF(BP10="6","16"))))))))))))))))</f>
        <v>0</v>
      </c>
      <c r="BR10" s="21">
        <f t="shared" si="30"/>
        <v>0</v>
      </c>
      <c r="BS10" s="14"/>
      <c r="BT10" s="24" t="b">
        <f t="shared" ref="BT10" si="227">IF(BS10="1","1",IF(BS10="1+","2",IF(BS10="2-","3",IF(BS10="2","4",IF(BS10="2+","5",IF(BS10="3-","6",IF(BS10="3","7",IF(BS10="3+","8",IF(BS10="4-","9",IF(BS10="4","10",IF(BS10="4+","11",IF(BS10="5-","12",IF(BS10="5","13",IF(BS10="5+","14",IF(BS10="6-","15",IF(BS10="6","16"))))))))))))))))</f>
        <v>0</v>
      </c>
      <c r="BU10" s="21">
        <f t="shared" si="32"/>
        <v>0</v>
      </c>
      <c r="BV10" s="10"/>
      <c r="BW10" s="87"/>
      <c r="BX10" s="56"/>
      <c r="BY10" s="24" t="b">
        <f t="shared" ref="BY10" si="228">IF(BX10="1","1",IF(BX10="1+","2",IF(BX10="2-","3",IF(BX10="2","4",IF(BX10="2+","5",IF(BX10="3-","6",IF(BX10="3","7",IF(BX10="3+","8",IF(BX10="4-","9",IF(BX10="4","10",IF(BX10="4+","11",IF(BX10="5-","12",IF(BX10="5","13",IF(BX10="5+","14",IF(BX10="6-","15",IF(BX10="6","16"))))))))))))))))</f>
        <v>0</v>
      </c>
      <c r="BZ10" s="59"/>
      <c r="CA10" s="24" t="b">
        <f t="shared" ref="CA10" si="229">IF(BZ10="1","1",IF(BZ10="1+","2",IF(BZ10="2-","3",IF(BZ10="2","4",IF(BZ10="2+","5",IF(BZ10="3-","6",IF(BZ10="3","7",IF(BZ10="3+","8",IF(BZ10="4-","9",IF(BZ10="4","10",IF(BZ10="4+","11",IF(BZ10="5-","12",IF(BZ10="5","13",IF(BZ10="5+","14",IF(BZ10="6-","15",IF(BZ10="6","16"))))))))))))))))</f>
        <v>0</v>
      </c>
      <c r="CB10" s="21">
        <f t="shared" si="35"/>
        <v>0</v>
      </c>
      <c r="CC10" s="59"/>
      <c r="CD10" s="24" t="b">
        <f t="shared" ref="CD10" si="230">IF(CC10="1","1",IF(CC10="1+","2",IF(CC10="2-","3",IF(CC10="2","4",IF(CC10="2+","5",IF(CC10="3-","6",IF(CC10="3","7",IF(CC10="3+","8",IF(CC10="4-","9",IF(CC10="4","10",IF(CC10="4+","11",IF(CC10="5-","12",IF(CC10="5","13",IF(CC10="5+","14",IF(CC10="6-","15",IF(CC10="6","16"))))))))))))))))</f>
        <v>0</v>
      </c>
      <c r="CE10" s="21">
        <f t="shared" si="37"/>
        <v>0</v>
      </c>
      <c r="CF10" s="168"/>
      <c r="CG10" s="24" t="b">
        <f t="shared" ref="CG10" si="231">IF(CF10="1","1",IF(CF10="1+","2",IF(CF10="2-","3",IF(CF10="2","4",IF(CF10="2+","5",IF(CF10="3-","6",IF(CF10="3","7",IF(CF10="3+","8",IF(CF10="4-","9",IF(CF10="4","10",IF(CF10="4+","11",IF(CF10="5-","12",IF(CF10="5","13",IF(CF10="5+","14",IF(CF10="6-","15",IF(CF10="6","16"))))))))))))))))</f>
        <v>0</v>
      </c>
      <c r="CH10" s="21">
        <f t="shared" si="39"/>
        <v>0</v>
      </c>
      <c r="CI10" s="168"/>
      <c r="CJ10" s="24" t="b">
        <f t="shared" ref="CJ10" si="232">IF(CI10="1","1",IF(CI10="1+","2",IF(CI10="2-","3",IF(CI10="2","4",IF(CI10="2+","5",IF(CI10="3-","6",IF(CI10="3","7",IF(CI10="3+","8",IF(CI10="4-","9",IF(CI10="4","10",IF(CI10="4+","11",IF(CI10="5-","12",IF(CI10="5","13",IF(CI10="5+","14",IF(CI10="6-","15",IF(CI10="6","16"))))))))))))))))</f>
        <v>0</v>
      </c>
      <c r="CK10" s="21">
        <f t="shared" si="41"/>
        <v>0</v>
      </c>
      <c r="CL10" s="168"/>
      <c r="CM10" s="24" t="b">
        <f t="shared" ref="CM10" si="233">IF(CL10="1","1",IF(CL10="1+","2",IF(CL10="2-","3",IF(CL10="2","4",IF(CL10="2+","5",IF(CL10="3-","6",IF(CL10="3","7",IF(CL10="3+","8",IF(CL10="4-","9",IF(CL10="4","10",IF(CL10="4+","11",IF(CL10="5-","12",IF(CL10="5","13",IF(CL10="5+","14",IF(CL10="6-","15",IF(CL10="6","16"))))))))))))))))</f>
        <v>0</v>
      </c>
      <c r="CN10" s="21">
        <f t="shared" si="43"/>
        <v>0</v>
      </c>
      <c r="CO10" s="10"/>
      <c r="CP10" s="87"/>
      <c r="CQ10" s="56"/>
      <c r="CR10" s="24" t="b">
        <f t="shared" ref="CR10" si="234">IF(CQ10="1","1",IF(CQ10="1+","2",IF(CQ10="2-","3",IF(CQ10="2","4",IF(CQ10="2+","5",IF(CQ10="3-","6",IF(CQ10="3","7",IF(CQ10="3+","8",IF(CQ10="4-","9",IF(CQ10="4","10",IF(CQ10="4+","11",IF(CQ10="5-","12",IF(CQ10="5","13",IF(CQ10="5+","14",IF(CQ10="6-","15",IF(CQ10="6","16"))))))))))))))))</f>
        <v>0</v>
      </c>
      <c r="CS10" s="167"/>
      <c r="CT10" s="24" t="b">
        <f t="shared" ref="CT10" si="235">IF(CS10="1","1",IF(CS10="1+","2",IF(CS10="2-","3",IF(CS10="2","4",IF(CS10="2+","5",IF(CS10="3-","6",IF(CS10="3","7",IF(CS10="3+","8",IF(CS10="4-","9",IF(CS10="4","10",IF(CS10="4+","11",IF(CS10="5-","12",IF(CS10="5","13",IF(CS10="5+","14",IF(CS10="6-","15",IF(CS10="6","16"))))))))))))))))</f>
        <v>0</v>
      </c>
      <c r="CU10" s="21">
        <f t="shared" si="46"/>
        <v>0</v>
      </c>
      <c r="CV10" s="167"/>
      <c r="CW10" s="24" t="b">
        <f t="shared" ref="CW10" si="236">IF(CV10="1","1",IF(CV10="1+","2",IF(CV10="2-","3",IF(CV10="2","4",IF(CV10="2+","5",IF(CV10="3-","6",IF(CV10="3","7",IF(CV10="3+","8",IF(CV10="4-","9",IF(CV10="4","10",IF(CV10="4+","11",IF(CV10="5-","12",IF(CV10="5","13",IF(CV10="5+","14",IF(CV10="6-","15",IF(CV10="6","16"))))))))))))))))</f>
        <v>0</v>
      </c>
      <c r="CX10" s="21">
        <f t="shared" si="48"/>
        <v>0</v>
      </c>
      <c r="CY10" s="164"/>
      <c r="CZ10" s="24" t="b">
        <f t="shared" ref="CZ10" si="237">IF(CY10="1","1",IF(CY10="1+","2",IF(CY10="2-","3",IF(CY10="2","4",IF(CY10="2+","5",IF(CY10="3-","6",IF(CY10="3","7",IF(CY10="3+","8",IF(CY10="4-","9",IF(CY10="4","10",IF(CY10="4+","11",IF(CY10="5-","12",IF(CY10="5","13",IF(CY10="5+","14",IF(CY10="6-","15",IF(CY10="6","16"))))))))))))))))</f>
        <v>0</v>
      </c>
      <c r="DA10" s="21">
        <f t="shared" si="50"/>
        <v>0</v>
      </c>
      <c r="DB10" s="14"/>
      <c r="DC10" s="24" t="b">
        <f t="shared" ref="DC10" si="238">IF(DB10="1","1",IF(DB10="1+","2",IF(DB10="2-","3",IF(DB10="2","4",IF(DB10="2+","5",IF(DB10="3-","6",IF(DB10="3","7",IF(DB10="3+","8",IF(DB10="4-","9",IF(DB10="4","10",IF(DB10="4+","11",IF(DB10="5-","12",IF(DB10="5","13",IF(DB10="5+","14",IF(DB10="6-","15",IF(DB10="6","16"))))))))))))))))</f>
        <v>0</v>
      </c>
      <c r="DD10" s="21">
        <f t="shared" si="52"/>
        <v>0</v>
      </c>
      <c r="DE10" s="14"/>
      <c r="DF10" s="24" t="b">
        <f t="shared" ref="DF10" si="239">IF(DE10="1","1",IF(DE10="1+","2",IF(DE10="2-","3",IF(DE10="2","4",IF(DE10="2+","5",IF(DE10="3-","6",IF(DE10="3","7",IF(DE10="3+","8",IF(DE10="4-","9",IF(DE10="4","10",IF(DE10="4+","11",IF(DE10="5-","12",IF(DE10="5","13",IF(DE10="5+","14",IF(DE10="6-","15",IF(DE10="6","16"))))))))))))))))</f>
        <v>0</v>
      </c>
      <c r="DG10" s="21">
        <f t="shared" si="54"/>
        <v>0</v>
      </c>
      <c r="DH10" s="10"/>
      <c r="DI10" s="87"/>
      <c r="DJ10" s="56"/>
      <c r="DK10" s="24" t="b">
        <f t="shared" ref="DK10" si="240">IF(DJ10="1","1",IF(DJ10="1+","2",IF(DJ10="2-","3",IF(DJ10="2","4",IF(DJ10="2+","5",IF(DJ10="3-","6",IF(DJ10="3","7",IF(DJ10="3+","8",IF(DJ10="4-","9",IF(DJ10="4","10",IF(DJ10="4+","11",IF(DJ10="5-","12",IF(DJ10="5","13",IF(DJ10="5+","14",IF(DJ10="6-","15",IF(DJ10="6","16"))))))))))))))))</f>
        <v>0</v>
      </c>
      <c r="DL10" s="167"/>
      <c r="DM10" s="24" t="b">
        <f t="shared" ref="DM10" si="241">IF(DL10="1","1",IF(DL10="1+","2",IF(DL10="2-","3",IF(DL10="2","4",IF(DL10="2+","5",IF(DL10="3-","6",IF(DL10="3","7",IF(DL10="3+","8",IF(DL10="4-","9",IF(DL10="4","10",IF(DL10="4+","11",IF(DL10="5-","12",IF(DL10="5","13",IF(DL10="5+","14",IF(DL10="6-","15",IF(DL10="6","16"))))))))))))))))</f>
        <v>0</v>
      </c>
      <c r="DN10" s="21">
        <f t="shared" si="57"/>
        <v>0</v>
      </c>
      <c r="DO10" s="167"/>
      <c r="DP10" s="24" t="b">
        <f t="shared" ref="DP10" si="242">IF(DO10="1","1",IF(DO10="1+","2",IF(DO10="2-","3",IF(DO10="2","4",IF(DO10="2+","5",IF(DO10="3-","6",IF(DO10="3","7",IF(DO10="3+","8",IF(DO10="4-","9",IF(DO10="4","10",IF(DO10="4+","11",IF(DO10="5-","12",IF(DO10="5","13",IF(DO10="5+","14",IF(DO10="6-","15",IF(DO10="6","16"))))))))))))))))</f>
        <v>0</v>
      </c>
      <c r="DQ10" s="21">
        <f t="shared" si="59"/>
        <v>0</v>
      </c>
      <c r="DR10" s="168"/>
      <c r="DS10" s="24" t="b">
        <f t="shared" ref="DS10" si="243">IF(DR10="1","1",IF(DR10="1+","2",IF(DR10="2-","3",IF(DR10="2","4",IF(DR10="2+","5",IF(DR10="3-","6",IF(DR10="3","7",IF(DR10="3+","8",IF(DR10="4-","9",IF(DR10="4","10",IF(DR10="4+","11",IF(DR10="5-","12",IF(DR10="5","13",IF(DR10="5+","14",IF(DR10="6-","15",IF(DR10="6","16"))))))))))))))))</f>
        <v>0</v>
      </c>
      <c r="DT10" s="21">
        <f t="shared" si="61"/>
        <v>0</v>
      </c>
      <c r="DU10" s="168"/>
      <c r="DV10" s="24" t="b">
        <f t="shared" ref="DV10" si="244">IF(DU10="1","1",IF(DU10="1+","2",IF(DU10="2-","3",IF(DU10="2","4",IF(DU10="2+","5",IF(DU10="3-","6",IF(DU10="3","7",IF(DU10="3+","8",IF(DU10="4-","9",IF(DU10="4","10",IF(DU10="4+","11",IF(DU10="5-","12",IF(DU10="5","13",IF(DU10="5+","14",IF(DU10="6-","15",IF(DU10="6","16"))))))))))))))))</f>
        <v>0</v>
      </c>
      <c r="DW10" s="21">
        <f t="shared" si="63"/>
        <v>0</v>
      </c>
      <c r="DX10" s="168"/>
      <c r="DY10" s="24" t="b">
        <f t="shared" ref="DY10" si="245">IF(DX10="1","1",IF(DX10="1+","2",IF(DX10="2-","3",IF(DX10="2","4",IF(DX10="2+","5",IF(DX10="3-","6",IF(DX10="3","7",IF(DX10="3+","8",IF(DX10="4-","9",IF(DX10="4","10",IF(DX10="4+","11",IF(DX10="5-","12",IF(DX10="5","13",IF(DX10="5+","14",IF(DX10="6-","15",IF(DX10="6","16"))))))))))))))))</f>
        <v>0</v>
      </c>
      <c r="DZ10" s="21">
        <f t="shared" si="65"/>
        <v>0</v>
      </c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</row>
    <row r="11" spans="1:165" s="19" customFormat="1" ht="15.75" x14ac:dyDescent="0.25">
      <c r="A11" s="256"/>
      <c r="B11" s="257"/>
      <c r="C11" s="257"/>
      <c r="D11" s="257"/>
      <c r="E11" s="256"/>
      <c r="F11" s="256"/>
      <c r="G11" s="256"/>
      <c r="H11" s="256"/>
      <c r="P11" s="52"/>
      <c r="Q11" s="12"/>
      <c r="R11" s="108"/>
      <c r="S11" s="26"/>
      <c r="T11" s="24" t="b">
        <f t="shared" si="0"/>
        <v>0</v>
      </c>
      <c r="U11" s="57"/>
      <c r="V11" s="24" t="b">
        <f t="shared" si="1"/>
        <v>0</v>
      </c>
      <c r="W11" s="21">
        <f t="shared" si="2"/>
        <v>0</v>
      </c>
      <c r="X11" s="57"/>
      <c r="Y11" s="24" t="b">
        <f t="shared" si="3"/>
        <v>0</v>
      </c>
      <c r="Z11" s="21">
        <f t="shared" si="4"/>
        <v>0</v>
      </c>
      <c r="AA11" s="164"/>
      <c r="AB11" s="24" t="b">
        <f t="shared" si="5"/>
        <v>0</v>
      </c>
      <c r="AC11" s="21">
        <f t="shared" si="6"/>
        <v>0</v>
      </c>
      <c r="AD11" s="14"/>
      <c r="AE11" s="24" t="b">
        <f t="shared" si="7"/>
        <v>0</v>
      </c>
      <c r="AF11" s="21">
        <f t="shared" si="8"/>
        <v>0</v>
      </c>
      <c r="AG11" s="14"/>
      <c r="AH11" s="24" t="b">
        <f t="shared" si="9"/>
        <v>0</v>
      </c>
      <c r="AI11" s="21">
        <f t="shared" si="10"/>
        <v>0</v>
      </c>
      <c r="AJ11" s="10"/>
      <c r="AK11" s="101"/>
      <c r="AL11" s="56"/>
      <c r="AM11" s="24" t="b">
        <f t="shared" ref="AM11" si="246">IF(AL11="1","1",IF(AL11="1+","2",IF(AL11="2-","3",IF(AL11="2","4",IF(AL11="2+","5",IF(AL11="3-","6",IF(AL11="3","7",IF(AL11="3+","8",IF(AL11="4-","9",IF(AL11="4","10",IF(AL11="4+","11",IF(AL11="5-","12",IF(AL11="5","13",IF(AL11="5+","14",IF(AL11="6-","15",IF(AL11="6","16"))))))))))))))))</f>
        <v>0</v>
      </c>
      <c r="AN11" s="62"/>
      <c r="AO11" s="24" t="b">
        <f t="shared" ref="AO11" si="247">IF(AN11="1","1",IF(AN11="1+","2",IF(AN11="2-","3",IF(AN11="2","4",IF(AN11="2+","5",IF(AN11="3-","6",IF(AN11="3","7",IF(AN11="3+","8",IF(AN11="4-","9",IF(AN11="4","10",IF(AN11="4+","11",IF(AN11="5-","12",IF(AN11="5","13",IF(AN11="5+","14",IF(AN11="6-","15",IF(AN11="6","16"))))))))))))))))</f>
        <v>0</v>
      </c>
      <c r="AP11" s="21">
        <f t="shared" si="13"/>
        <v>0</v>
      </c>
      <c r="AQ11" s="62"/>
      <c r="AR11" s="24" t="b">
        <f t="shared" ref="AR11" si="248">IF(AQ11="1","1",IF(AQ11="1+","2",IF(AQ11="2-","3",IF(AQ11="2","4",IF(AQ11="2+","5",IF(AQ11="3-","6",IF(AQ11="3","7",IF(AQ11="3+","8",IF(AQ11="4-","9",IF(AQ11="4","10",IF(AQ11="4+","11",IF(AQ11="5-","12",IF(AQ11="5","13",IF(AQ11="5+","14",IF(AQ11="6-","15",IF(AQ11="6","16"))))))))))))))))</f>
        <v>0</v>
      </c>
      <c r="AS11" s="21">
        <f t="shared" si="15"/>
        <v>0</v>
      </c>
      <c r="AT11" s="164"/>
      <c r="AU11" s="24" t="b">
        <f t="shared" ref="AU11" si="249">IF(AT11="1","1",IF(AT11="1+","2",IF(AT11="2-","3",IF(AT11="2","4",IF(AT11="2+","5",IF(AT11="3-","6",IF(AT11="3","7",IF(AT11="3+","8",IF(AT11="4-","9",IF(AT11="4","10",IF(AT11="4+","11",IF(AT11="5-","12",IF(AT11="5","13",IF(AT11="5+","14",IF(AT11="6-","15",IF(AT11="6","16"))))))))))))))))</f>
        <v>0</v>
      </c>
      <c r="AV11" s="21">
        <f t="shared" si="17"/>
        <v>0</v>
      </c>
      <c r="AW11" s="14"/>
      <c r="AX11" s="24" t="b">
        <f t="shared" ref="AX11" si="250">IF(AW11="1","1",IF(AW11="1+","2",IF(AW11="2-","3",IF(AW11="2","4",IF(AW11="2+","5",IF(AW11="3-","6",IF(AW11="3","7",IF(AW11="3+","8",IF(AW11="4-","9",IF(AW11="4","10",IF(AW11="4+","11",IF(AW11="5-","12",IF(AW11="5","13",IF(AW11="5+","14",IF(AW11="6-","15",IF(AW11="6","16"))))))))))))))))</f>
        <v>0</v>
      </c>
      <c r="AY11" s="21">
        <f t="shared" si="19"/>
        <v>0</v>
      </c>
      <c r="AZ11" s="14"/>
      <c r="BA11" s="24" t="b">
        <f t="shared" ref="BA11" si="251">IF(AZ11="1","1",IF(AZ11="1+","2",IF(AZ11="2-","3",IF(AZ11="2","4",IF(AZ11="2+","5",IF(AZ11="3-","6",IF(AZ11="3","7",IF(AZ11="3+","8",IF(AZ11="4-","9",IF(AZ11="4","10",IF(AZ11="4+","11",IF(AZ11="5-","12",IF(AZ11="5","13",IF(AZ11="5+","14",IF(AZ11="6-","15",IF(AZ11="6","16"))))))))))))))))</f>
        <v>0</v>
      </c>
      <c r="BB11" s="21">
        <f t="shared" si="21"/>
        <v>0</v>
      </c>
      <c r="BC11" s="10"/>
      <c r="BD11" s="87"/>
      <c r="BE11" s="56"/>
      <c r="BF11" s="24" t="b">
        <f t="shared" ref="BF11" si="252">IF(BE11="1","1",IF(BE11="1+","2",IF(BE11="2-","3",IF(BE11="2","4",IF(BE11="2+","5",IF(BE11="3-","6",IF(BE11="3","7",IF(BE11="3+","8",IF(BE11="4-","9",IF(BE11="4","10",IF(BE11="4+","11",IF(BE11="5-","12",IF(BE11="5","13",IF(BE11="5+","14",IF(BE11="6-","15",IF(BE11="6","16"))))))))))))))))</f>
        <v>0</v>
      </c>
      <c r="BG11" s="59"/>
      <c r="BH11" s="24" t="b">
        <f t="shared" ref="BH11" si="253">IF(BG11="1","1",IF(BG11="1+","2",IF(BG11="2-","3",IF(BG11="2","4",IF(BG11="2+","5",IF(BG11="3-","6",IF(BG11="3","7",IF(BG11="3+","8",IF(BG11="4-","9",IF(BG11="4","10",IF(BG11="4+","11",IF(BG11="5-","12",IF(BG11="5","13",IF(BG11="5+","14",IF(BG11="6-","15",IF(BG11="6","16"))))))))))))))))</f>
        <v>0</v>
      </c>
      <c r="BI11" s="21">
        <f t="shared" si="24"/>
        <v>0</v>
      </c>
      <c r="BJ11" s="59"/>
      <c r="BK11" s="24" t="b">
        <f t="shared" ref="BK11" si="254">IF(BJ11="1","1",IF(BJ11="1+","2",IF(BJ11="2-","3",IF(BJ11="2","4",IF(BJ11="2+","5",IF(BJ11="3-","6",IF(BJ11="3","7",IF(BJ11="3+","8",IF(BJ11="4-","9",IF(BJ11="4","10",IF(BJ11="4+","11",IF(BJ11="5-","12",IF(BJ11="5","13",IF(BJ11="5+","14",IF(BJ11="6-","15",IF(BJ11="6","16"))))))))))))))))</f>
        <v>0</v>
      </c>
      <c r="BL11" s="21">
        <f t="shared" si="26"/>
        <v>0</v>
      </c>
      <c r="BM11" s="14"/>
      <c r="BN11" s="24" t="b">
        <f t="shared" ref="BN11" si="255">IF(BM11="1","1",IF(BM11="1+","2",IF(BM11="2-","3",IF(BM11="2","4",IF(BM11="2+","5",IF(BM11="3-","6",IF(BM11="3","7",IF(BM11="3+","8",IF(BM11="4-","9",IF(BM11="4","10",IF(BM11="4+","11",IF(BM11="5-","12",IF(BM11="5","13",IF(BM11="5+","14",IF(BM11="6-","15",IF(BM11="6","16"))))))))))))))))</f>
        <v>0</v>
      </c>
      <c r="BO11" s="21">
        <f t="shared" si="28"/>
        <v>0</v>
      </c>
      <c r="BP11" s="14"/>
      <c r="BQ11" s="24" t="b">
        <f t="shared" ref="BQ11" si="256">IF(BP11="1","1",IF(BP11="1+","2",IF(BP11="2-","3",IF(BP11="2","4",IF(BP11="2+","5",IF(BP11="3-","6",IF(BP11="3","7",IF(BP11="3+","8",IF(BP11="4-","9",IF(BP11="4","10",IF(BP11="4+","11",IF(BP11="5-","12",IF(BP11="5","13",IF(BP11="5+","14",IF(BP11="6-","15",IF(BP11="6","16"))))))))))))))))</f>
        <v>0</v>
      </c>
      <c r="BR11" s="21">
        <f t="shared" si="30"/>
        <v>0</v>
      </c>
      <c r="BS11" s="14"/>
      <c r="BT11" s="24" t="b">
        <f t="shared" ref="BT11" si="257">IF(BS11="1","1",IF(BS11="1+","2",IF(BS11="2-","3",IF(BS11="2","4",IF(BS11="2+","5",IF(BS11="3-","6",IF(BS11="3","7",IF(BS11="3+","8",IF(BS11="4-","9",IF(BS11="4","10",IF(BS11="4+","11",IF(BS11="5-","12",IF(BS11="5","13",IF(BS11="5+","14",IF(BS11="6-","15",IF(BS11="6","16"))))))))))))))))</f>
        <v>0</v>
      </c>
      <c r="BU11" s="21">
        <f t="shared" si="32"/>
        <v>0</v>
      </c>
      <c r="BV11" s="10"/>
      <c r="BW11" s="87"/>
      <c r="BX11" s="56"/>
      <c r="BY11" s="24" t="b">
        <f t="shared" ref="BY11" si="258">IF(BX11="1","1",IF(BX11="1+","2",IF(BX11="2-","3",IF(BX11="2","4",IF(BX11="2+","5",IF(BX11="3-","6",IF(BX11="3","7",IF(BX11="3+","8",IF(BX11="4-","9",IF(BX11="4","10",IF(BX11="4+","11",IF(BX11="5-","12",IF(BX11="5","13",IF(BX11="5+","14",IF(BX11="6-","15",IF(BX11="6","16"))))))))))))))))</f>
        <v>0</v>
      </c>
      <c r="BZ11" s="59"/>
      <c r="CA11" s="24" t="b">
        <f t="shared" ref="CA11" si="259">IF(BZ11="1","1",IF(BZ11="1+","2",IF(BZ11="2-","3",IF(BZ11="2","4",IF(BZ11="2+","5",IF(BZ11="3-","6",IF(BZ11="3","7",IF(BZ11="3+","8",IF(BZ11="4-","9",IF(BZ11="4","10",IF(BZ11="4+","11",IF(BZ11="5-","12",IF(BZ11="5","13",IF(BZ11="5+","14",IF(BZ11="6-","15",IF(BZ11="6","16"))))))))))))))))</f>
        <v>0</v>
      </c>
      <c r="CB11" s="21">
        <f t="shared" si="35"/>
        <v>0</v>
      </c>
      <c r="CC11" s="59"/>
      <c r="CD11" s="24" t="b">
        <f t="shared" ref="CD11" si="260">IF(CC11="1","1",IF(CC11="1+","2",IF(CC11="2-","3",IF(CC11="2","4",IF(CC11="2+","5",IF(CC11="3-","6",IF(CC11="3","7",IF(CC11="3+","8",IF(CC11="4-","9",IF(CC11="4","10",IF(CC11="4+","11",IF(CC11="5-","12",IF(CC11="5","13",IF(CC11="5+","14",IF(CC11="6-","15",IF(CC11="6","16"))))))))))))))))</f>
        <v>0</v>
      </c>
      <c r="CE11" s="21">
        <f t="shared" si="37"/>
        <v>0</v>
      </c>
      <c r="CF11" s="168"/>
      <c r="CG11" s="24" t="b">
        <f t="shared" ref="CG11" si="261">IF(CF11="1","1",IF(CF11="1+","2",IF(CF11="2-","3",IF(CF11="2","4",IF(CF11="2+","5",IF(CF11="3-","6",IF(CF11="3","7",IF(CF11="3+","8",IF(CF11="4-","9",IF(CF11="4","10",IF(CF11="4+","11",IF(CF11="5-","12",IF(CF11="5","13",IF(CF11="5+","14",IF(CF11="6-","15",IF(CF11="6","16"))))))))))))))))</f>
        <v>0</v>
      </c>
      <c r="CH11" s="21">
        <f t="shared" si="39"/>
        <v>0</v>
      </c>
      <c r="CI11" s="168"/>
      <c r="CJ11" s="24" t="b">
        <f t="shared" ref="CJ11" si="262">IF(CI11="1","1",IF(CI11="1+","2",IF(CI11="2-","3",IF(CI11="2","4",IF(CI11="2+","5",IF(CI11="3-","6",IF(CI11="3","7",IF(CI11="3+","8",IF(CI11="4-","9",IF(CI11="4","10",IF(CI11="4+","11",IF(CI11="5-","12",IF(CI11="5","13",IF(CI11="5+","14",IF(CI11="6-","15",IF(CI11="6","16"))))))))))))))))</f>
        <v>0</v>
      </c>
      <c r="CK11" s="21">
        <f t="shared" si="41"/>
        <v>0</v>
      </c>
      <c r="CL11" s="168"/>
      <c r="CM11" s="24" t="b">
        <f t="shared" ref="CM11" si="263">IF(CL11="1","1",IF(CL11="1+","2",IF(CL11="2-","3",IF(CL11="2","4",IF(CL11="2+","5",IF(CL11="3-","6",IF(CL11="3","7",IF(CL11="3+","8",IF(CL11="4-","9",IF(CL11="4","10",IF(CL11="4+","11",IF(CL11="5-","12",IF(CL11="5","13",IF(CL11="5+","14",IF(CL11="6-","15",IF(CL11="6","16"))))))))))))))))</f>
        <v>0</v>
      </c>
      <c r="CN11" s="21">
        <f t="shared" si="43"/>
        <v>0</v>
      </c>
      <c r="CO11" s="10"/>
      <c r="CP11" s="87"/>
      <c r="CQ11" s="56"/>
      <c r="CR11" s="24" t="b">
        <f t="shared" ref="CR11" si="264">IF(CQ11="1","1",IF(CQ11="1+","2",IF(CQ11="2-","3",IF(CQ11="2","4",IF(CQ11="2+","5",IF(CQ11="3-","6",IF(CQ11="3","7",IF(CQ11="3+","8",IF(CQ11="4-","9",IF(CQ11="4","10",IF(CQ11="4+","11",IF(CQ11="5-","12",IF(CQ11="5","13",IF(CQ11="5+","14",IF(CQ11="6-","15",IF(CQ11="6","16"))))))))))))))))</f>
        <v>0</v>
      </c>
      <c r="CS11" s="167"/>
      <c r="CT11" s="24" t="b">
        <f t="shared" ref="CT11" si="265">IF(CS11="1","1",IF(CS11="1+","2",IF(CS11="2-","3",IF(CS11="2","4",IF(CS11="2+","5",IF(CS11="3-","6",IF(CS11="3","7",IF(CS11="3+","8",IF(CS11="4-","9",IF(CS11="4","10",IF(CS11="4+","11",IF(CS11="5-","12",IF(CS11="5","13",IF(CS11="5+","14",IF(CS11="6-","15",IF(CS11="6","16"))))))))))))))))</f>
        <v>0</v>
      </c>
      <c r="CU11" s="21">
        <f t="shared" si="46"/>
        <v>0</v>
      </c>
      <c r="CV11" s="167"/>
      <c r="CW11" s="24" t="b">
        <f t="shared" ref="CW11" si="266">IF(CV11="1","1",IF(CV11="1+","2",IF(CV11="2-","3",IF(CV11="2","4",IF(CV11="2+","5",IF(CV11="3-","6",IF(CV11="3","7",IF(CV11="3+","8",IF(CV11="4-","9",IF(CV11="4","10",IF(CV11="4+","11",IF(CV11="5-","12",IF(CV11="5","13",IF(CV11="5+","14",IF(CV11="6-","15",IF(CV11="6","16"))))))))))))))))</f>
        <v>0</v>
      </c>
      <c r="CX11" s="21">
        <f t="shared" si="48"/>
        <v>0</v>
      </c>
      <c r="CY11" s="14"/>
      <c r="CZ11" s="24" t="b">
        <f t="shared" ref="CZ11" si="267">IF(CY11="1","1",IF(CY11="1+","2",IF(CY11="2-","3",IF(CY11="2","4",IF(CY11="2+","5",IF(CY11="3-","6",IF(CY11="3","7",IF(CY11="3+","8",IF(CY11="4-","9",IF(CY11="4","10",IF(CY11="4+","11",IF(CY11="5-","12",IF(CY11="5","13",IF(CY11="5+","14",IF(CY11="6-","15",IF(CY11="6","16"))))))))))))))))</f>
        <v>0</v>
      </c>
      <c r="DA11" s="21">
        <f t="shared" si="50"/>
        <v>0</v>
      </c>
      <c r="DB11" s="14"/>
      <c r="DC11" s="24" t="b">
        <f t="shared" ref="DC11" si="268">IF(DB11="1","1",IF(DB11="1+","2",IF(DB11="2-","3",IF(DB11="2","4",IF(DB11="2+","5",IF(DB11="3-","6",IF(DB11="3","7",IF(DB11="3+","8",IF(DB11="4-","9",IF(DB11="4","10",IF(DB11="4+","11",IF(DB11="5-","12",IF(DB11="5","13",IF(DB11="5+","14",IF(DB11="6-","15",IF(DB11="6","16"))))))))))))))))</f>
        <v>0</v>
      </c>
      <c r="DD11" s="21">
        <f t="shared" si="52"/>
        <v>0</v>
      </c>
      <c r="DE11" s="14"/>
      <c r="DF11" s="24" t="b">
        <f t="shared" ref="DF11" si="269">IF(DE11="1","1",IF(DE11="1+","2",IF(DE11="2-","3",IF(DE11="2","4",IF(DE11="2+","5",IF(DE11="3-","6",IF(DE11="3","7",IF(DE11="3+","8",IF(DE11="4-","9",IF(DE11="4","10",IF(DE11="4+","11",IF(DE11="5-","12",IF(DE11="5","13",IF(DE11="5+","14",IF(DE11="6-","15",IF(DE11="6","16"))))))))))))))))</f>
        <v>0</v>
      </c>
      <c r="DG11" s="21">
        <f t="shared" si="54"/>
        <v>0</v>
      </c>
      <c r="DH11" s="10"/>
      <c r="DI11" s="87"/>
      <c r="DJ11" s="56"/>
      <c r="DK11" s="24" t="b">
        <f t="shared" ref="DK11" si="270">IF(DJ11="1","1",IF(DJ11="1+","2",IF(DJ11="2-","3",IF(DJ11="2","4",IF(DJ11="2+","5",IF(DJ11="3-","6",IF(DJ11="3","7",IF(DJ11="3+","8",IF(DJ11="4-","9",IF(DJ11="4","10",IF(DJ11="4+","11",IF(DJ11="5-","12",IF(DJ11="5","13",IF(DJ11="5+","14",IF(DJ11="6-","15",IF(DJ11="6","16"))))))))))))))))</f>
        <v>0</v>
      </c>
      <c r="DL11" s="167"/>
      <c r="DM11" s="24" t="b">
        <f t="shared" ref="DM11" si="271">IF(DL11="1","1",IF(DL11="1+","2",IF(DL11="2-","3",IF(DL11="2","4",IF(DL11="2+","5",IF(DL11="3-","6",IF(DL11="3","7",IF(DL11="3+","8",IF(DL11="4-","9",IF(DL11="4","10",IF(DL11="4+","11",IF(DL11="5-","12",IF(DL11="5","13",IF(DL11="5+","14",IF(DL11="6-","15",IF(DL11="6","16"))))))))))))))))</f>
        <v>0</v>
      </c>
      <c r="DN11" s="21">
        <f t="shared" si="57"/>
        <v>0</v>
      </c>
      <c r="DO11" s="167"/>
      <c r="DP11" s="24" t="b">
        <f t="shared" ref="DP11" si="272">IF(DO11="1","1",IF(DO11="1+","2",IF(DO11="2-","3",IF(DO11="2","4",IF(DO11="2+","5",IF(DO11="3-","6",IF(DO11="3","7",IF(DO11="3+","8",IF(DO11="4-","9",IF(DO11="4","10",IF(DO11="4+","11",IF(DO11="5-","12",IF(DO11="5","13",IF(DO11="5+","14",IF(DO11="6-","15",IF(DO11="6","16"))))))))))))))))</f>
        <v>0</v>
      </c>
      <c r="DQ11" s="21">
        <f t="shared" si="59"/>
        <v>0</v>
      </c>
      <c r="DR11" s="168"/>
      <c r="DS11" s="24" t="b">
        <f t="shared" ref="DS11" si="273">IF(DR11="1","1",IF(DR11="1+","2",IF(DR11="2-","3",IF(DR11="2","4",IF(DR11="2+","5",IF(DR11="3-","6",IF(DR11="3","7",IF(DR11="3+","8",IF(DR11="4-","9",IF(DR11="4","10",IF(DR11="4+","11",IF(DR11="5-","12",IF(DR11="5","13",IF(DR11="5+","14",IF(DR11="6-","15",IF(DR11="6","16"))))))))))))))))</f>
        <v>0</v>
      </c>
      <c r="DT11" s="21">
        <f t="shared" si="61"/>
        <v>0</v>
      </c>
      <c r="DU11" s="168"/>
      <c r="DV11" s="24" t="b">
        <f t="shared" ref="DV11" si="274">IF(DU11="1","1",IF(DU11="1+","2",IF(DU11="2-","3",IF(DU11="2","4",IF(DU11="2+","5",IF(DU11="3-","6",IF(DU11="3","7",IF(DU11="3+","8",IF(DU11="4-","9",IF(DU11="4","10",IF(DU11="4+","11",IF(DU11="5-","12",IF(DU11="5","13",IF(DU11="5+","14",IF(DU11="6-","15",IF(DU11="6","16"))))))))))))))))</f>
        <v>0</v>
      </c>
      <c r="DW11" s="21">
        <f t="shared" si="63"/>
        <v>0</v>
      </c>
      <c r="DX11" s="168"/>
      <c r="DY11" s="24" t="b">
        <f t="shared" ref="DY11" si="275">IF(DX11="1","1",IF(DX11="1+","2",IF(DX11="2-","3",IF(DX11="2","4",IF(DX11="2+","5",IF(DX11="3-","6",IF(DX11="3","7",IF(DX11="3+","8",IF(DX11="4-","9",IF(DX11="4","10",IF(DX11="4+","11",IF(DX11="5-","12",IF(DX11="5","13",IF(DX11="5+","14",IF(DX11="6-","15",IF(DX11="6","16"))))))))))))))))</f>
        <v>0</v>
      </c>
      <c r="DZ11" s="21">
        <f t="shared" si="65"/>
        <v>0</v>
      </c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</row>
    <row r="12" spans="1:165" s="19" customFormat="1" ht="15.75" x14ac:dyDescent="0.25">
      <c r="A12" s="256"/>
      <c r="B12" s="257"/>
      <c r="C12" s="257"/>
      <c r="D12" s="257"/>
      <c r="E12" s="256"/>
      <c r="F12" s="256"/>
      <c r="G12" s="256"/>
      <c r="H12" s="256"/>
      <c r="P12" s="52"/>
      <c r="Q12" s="12"/>
      <c r="R12" s="108"/>
      <c r="S12" s="26"/>
      <c r="T12" s="24" t="b">
        <f t="shared" si="0"/>
        <v>0</v>
      </c>
      <c r="U12" s="57"/>
      <c r="V12" s="24" t="b">
        <f t="shared" si="1"/>
        <v>0</v>
      </c>
      <c r="W12" s="21">
        <f t="shared" si="2"/>
        <v>0</v>
      </c>
      <c r="X12" s="57"/>
      <c r="Y12" s="24" t="b">
        <f t="shared" si="3"/>
        <v>0</v>
      </c>
      <c r="Z12" s="21">
        <f t="shared" si="4"/>
        <v>0</v>
      </c>
      <c r="AA12" s="164"/>
      <c r="AB12" s="24" t="b">
        <f t="shared" si="5"/>
        <v>0</v>
      </c>
      <c r="AC12" s="21">
        <f t="shared" si="6"/>
        <v>0</v>
      </c>
      <c r="AD12" s="14"/>
      <c r="AE12" s="24" t="b">
        <f t="shared" si="7"/>
        <v>0</v>
      </c>
      <c r="AF12" s="21">
        <f t="shared" si="8"/>
        <v>0</v>
      </c>
      <c r="AG12" s="14"/>
      <c r="AH12" s="24" t="b">
        <f t="shared" si="9"/>
        <v>0</v>
      </c>
      <c r="AI12" s="21">
        <f t="shared" si="10"/>
        <v>0</v>
      </c>
      <c r="AJ12" s="10"/>
      <c r="AK12" s="101"/>
      <c r="AL12" s="56"/>
      <c r="AM12" s="24" t="b">
        <f t="shared" ref="AM12" si="276">IF(AL12="1","1",IF(AL12="1+","2",IF(AL12="2-","3",IF(AL12="2","4",IF(AL12="2+","5",IF(AL12="3-","6",IF(AL12="3","7",IF(AL12="3+","8",IF(AL12="4-","9",IF(AL12="4","10",IF(AL12="4+","11",IF(AL12="5-","12",IF(AL12="5","13",IF(AL12="5+","14",IF(AL12="6-","15",IF(AL12="6","16"))))))))))))))))</f>
        <v>0</v>
      </c>
      <c r="AN12" s="62"/>
      <c r="AO12" s="24" t="b">
        <f t="shared" ref="AO12" si="277">IF(AN12="1","1",IF(AN12="1+","2",IF(AN12="2-","3",IF(AN12="2","4",IF(AN12="2+","5",IF(AN12="3-","6",IF(AN12="3","7",IF(AN12="3+","8",IF(AN12="4-","9",IF(AN12="4","10",IF(AN12="4+","11",IF(AN12="5-","12",IF(AN12="5","13",IF(AN12="5+","14",IF(AN12="6-","15",IF(AN12="6","16"))))))))))))))))</f>
        <v>0</v>
      </c>
      <c r="AP12" s="21">
        <f t="shared" si="13"/>
        <v>0</v>
      </c>
      <c r="AQ12" s="62"/>
      <c r="AR12" s="24" t="b">
        <f t="shared" ref="AR12" si="278">IF(AQ12="1","1",IF(AQ12="1+","2",IF(AQ12="2-","3",IF(AQ12="2","4",IF(AQ12="2+","5",IF(AQ12="3-","6",IF(AQ12="3","7",IF(AQ12="3+","8",IF(AQ12="4-","9",IF(AQ12="4","10",IF(AQ12="4+","11",IF(AQ12="5-","12",IF(AQ12="5","13",IF(AQ12="5+","14",IF(AQ12="6-","15",IF(AQ12="6","16"))))))))))))))))</f>
        <v>0</v>
      </c>
      <c r="AS12" s="21">
        <f t="shared" si="15"/>
        <v>0</v>
      </c>
      <c r="AT12" s="14"/>
      <c r="AU12" s="24" t="b">
        <f t="shared" ref="AU12" si="279">IF(AT12="1","1",IF(AT12="1+","2",IF(AT12="2-","3",IF(AT12="2","4",IF(AT12="2+","5",IF(AT12="3-","6",IF(AT12="3","7",IF(AT12="3+","8",IF(AT12="4-","9",IF(AT12="4","10",IF(AT12="4+","11",IF(AT12="5-","12",IF(AT12="5","13",IF(AT12="5+","14",IF(AT12="6-","15",IF(AT12="6","16"))))))))))))))))</f>
        <v>0</v>
      </c>
      <c r="AV12" s="21">
        <f t="shared" si="17"/>
        <v>0</v>
      </c>
      <c r="AW12" s="14"/>
      <c r="AX12" s="24" t="b">
        <f t="shared" ref="AX12" si="280">IF(AW12="1","1",IF(AW12="1+","2",IF(AW12="2-","3",IF(AW12="2","4",IF(AW12="2+","5",IF(AW12="3-","6",IF(AW12="3","7",IF(AW12="3+","8",IF(AW12="4-","9",IF(AW12="4","10",IF(AW12="4+","11",IF(AW12="5-","12",IF(AW12="5","13",IF(AW12="5+","14",IF(AW12="6-","15",IF(AW12="6","16"))))))))))))))))</f>
        <v>0</v>
      </c>
      <c r="AY12" s="21">
        <f t="shared" si="19"/>
        <v>0</v>
      </c>
      <c r="AZ12" s="14"/>
      <c r="BA12" s="24" t="b">
        <f t="shared" ref="BA12" si="281">IF(AZ12="1","1",IF(AZ12="1+","2",IF(AZ12="2-","3",IF(AZ12="2","4",IF(AZ12="2+","5",IF(AZ12="3-","6",IF(AZ12="3","7",IF(AZ12="3+","8",IF(AZ12="4-","9",IF(AZ12="4","10",IF(AZ12="4+","11",IF(AZ12="5-","12",IF(AZ12="5","13",IF(AZ12="5+","14",IF(AZ12="6-","15",IF(AZ12="6","16"))))))))))))))))</f>
        <v>0</v>
      </c>
      <c r="BB12" s="21">
        <f t="shared" si="21"/>
        <v>0</v>
      </c>
      <c r="BC12" s="10"/>
      <c r="BD12" s="87"/>
      <c r="BE12" s="56"/>
      <c r="BF12" s="24" t="b">
        <f t="shared" ref="BF12" si="282">IF(BE12="1","1",IF(BE12="1+","2",IF(BE12="2-","3",IF(BE12="2","4",IF(BE12="2+","5",IF(BE12="3-","6",IF(BE12="3","7",IF(BE12="3+","8",IF(BE12="4-","9",IF(BE12="4","10",IF(BE12="4+","11",IF(BE12="5-","12",IF(BE12="5","13",IF(BE12="5+","14",IF(BE12="6-","15",IF(BE12="6","16"))))))))))))))))</f>
        <v>0</v>
      </c>
      <c r="BG12" s="59"/>
      <c r="BH12" s="24" t="b">
        <f t="shared" ref="BH12" si="283">IF(BG12="1","1",IF(BG12="1+","2",IF(BG12="2-","3",IF(BG12="2","4",IF(BG12="2+","5",IF(BG12="3-","6",IF(BG12="3","7",IF(BG12="3+","8",IF(BG12="4-","9",IF(BG12="4","10",IF(BG12="4+","11",IF(BG12="5-","12",IF(BG12="5","13",IF(BG12="5+","14",IF(BG12="6-","15",IF(BG12="6","16"))))))))))))))))</f>
        <v>0</v>
      </c>
      <c r="BI12" s="21">
        <f t="shared" si="24"/>
        <v>0</v>
      </c>
      <c r="BJ12" s="59"/>
      <c r="BK12" s="24" t="b">
        <f t="shared" ref="BK12" si="284">IF(BJ12="1","1",IF(BJ12="1+","2",IF(BJ12="2-","3",IF(BJ12="2","4",IF(BJ12="2+","5",IF(BJ12="3-","6",IF(BJ12="3","7",IF(BJ12="3+","8",IF(BJ12="4-","9",IF(BJ12="4","10",IF(BJ12="4+","11",IF(BJ12="5-","12",IF(BJ12="5","13",IF(BJ12="5+","14",IF(BJ12="6-","15",IF(BJ12="6","16"))))))))))))))))</f>
        <v>0</v>
      </c>
      <c r="BL12" s="21">
        <f t="shared" si="26"/>
        <v>0</v>
      </c>
      <c r="BM12" s="14"/>
      <c r="BN12" s="24" t="b">
        <f t="shared" ref="BN12" si="285">IF(BM12="1","1",IF(BM12="1+","2",IF(BM12="2-","3",IF(BM12="2","4",IF(BM12="2+","5",IF(BM12="3-","6",IF(BM12="3","7",IF(BM12="3+","8",IF(BM12="4-","9",IF(BM12="4","10",IF(BM12="4+","11",IF(BM12="5-","12",IF(BM12="5","13",IF(BM12="5+","14",IF(BM12="6-","15",IF(BM12="6","16"))))))))))))))))</f>
        <v>0</v>
      </c>
      <c r="BO12" s="21">
        <f t="shared" si="28"/>
        <v>0</v>
      </c>
      <c r="BP12" s="14"/>
      <c r="BQ12" s="24" t="b">
        <f t="shared" ref="BQ12" si="286">IF(BP12="1","1",IF(BP12="1+","2",IF(BP12="2-","3",IF(BP12="2","4",IF(BP12="2+","5",IF(BP12="3-","6",IF(BP12="3","7",IF(BP12="3+","8",IF(BP12="4-","9",IF(BP12="4","10",IF(BP12="4+","11",IF(BP12="5-","12",IF(BP12="5","13",IF(BP12="5+","14",IF(BP12="6-","15",IF(BP12="6","16"))))))))))))))))</f>
        <v>0</v>
      </c>
      <c r="BR12" s="21">
        <f t="shared" si="30"/>
        <v>0</v>
      </c>
      <c r="BS12" s="14"/>
      <c r="BT12" s="24" t="b">
        <f t="shared" ref="BT12" si="287">IF(BS12="1","1",IF(BS12="1+","2",IF(BS12="2-","3",IF(BS12="2","4",IF(BS12="2+","5",IF(BS12="3-","6",IF(BS12="3","7",IF(BS12="3+","8",IF(BS12="4-","9",IF(BS12="4","10",IF(BS12="4+","11",IF(BS12="5-","12",IF(BS12="5","13",IF(BS12="5+","14",IF(BS12="6-","15",IF(BS12="6","16"))))))))))))))))</f>
        <v>0</v>
      </c>
      <c r="BU12" s="21">
        <f t="shared" si="32"/>
        <v>0</v>
      </c>
      <c r="BV12" s="10"/>
      <c r="BW12" s="87"/>
      <c r="BX12" s="56"/>
      <c r="BY12" s="24" t="b">
        <f t="shared" ref="BY12" si="288">IF(BX12="1","1",IF(BX12="1+","2",IF(BX12="2-","3",IF(BX12="2","4",IF(BX12="2+","5",IF(BX12="3-","6",IF(BX12="3","7",IF(BX12="3+","8",IF(BX12="4-","9",IF(BX12="4","10",IF(BX12="4+","11",IF(BX12="5-","12",IF(BX12="5","13",IF(BX12="5+","14",IF(BX12="6-","15",IF(BX12="6","16"))))))))))))))))</f>
        <v>0</v>
      </c>
      <c r="BZ12" s="59"/>
      <c r="CA12" s="24" t="b">
        <f t="shared" ref="CA12" si="289">IF(BZ12="1","1",IF(BZ12="1+","2",IF(BZ12="2-","3",IF(BZ12="2","4",IF(BZ12="2+","5",IF(BZ12="3-","6",IF(BZ12="3","7",IF(BZ12="3+","8",IF(BZ12="4-","9",IF(BZ12="4","10",IF(BZ12="4+","11",IF(BZ12="5-","12",IF(BZ12="5","13",IF(BZ12="5+","14",IF(BZ12="6-","15",IF(BZ12="6","16"))))))))))))))))</f>
        <v>0</v>
      </c>
      <c r="CB12" s="21">
        <f t="shared" si="35"/>
        <v>0</v>
      </c>
      <c r="CC12" s="59"/>
      <c r="CD12" s="24" t="b">
        <f t="shared" ref="CD12" si="290">IF(CC12="1","1",IF(CC12="1+","2",IF(CC12="2-","3",IF(CC12="2","4",IF(CC12="2+","5",IF(CC12="3-","6",IF(CC12="3","7",IF(CC12="3+","8",IF(CC12="4-","9",IF(CC12="4","10",IF(CC12="4+","11",IF(CC12="5-","12",IF(CC12="5","13",IF(CC12="5+","14",IF(CC12="6-","15",IF(CC12="6","16"))))))))))))))))</f>
        <v>0</v>
      </c>
      <c r="CE12" s="21">
        <f t="shared" si="37"/>
        <v>0</v>
      </c>
      <c r="CF12" s="168"/>
      <c r="CG12" s="24" t="b">
        <f t="shared" ref="CG12" si="291">IF(CF12="1","1",IF(CF12="1+","2",IF(CF12="2-","3",IF(CF12="2","4",IF(CF12="2+","5",IF(CF12="3-","6",IF(CF12="3","7",IF(CF12="3+","8",IF(CF12="4-","9",IF(CF12="4","10",IF(CF12="4+","11",IF(CF12="5-","12",IF(CF12="5","13",IF(CF12="5+","14",IF(CF12="6-","15",IF(CF12="6","16"))))))))))))))))</f>
        <v>0</v>
      </c>
      <c r="CH12" s="21">
        <f t="shared" si="39"/>
        <v>0</v>
      </c>
      <c r="CI12" s="168"/>
      <c r="CJ12" s="24" t="b">
        <f t="shared" ref="CJ12" si="292">IF(CI12="1","1",IF(CI12="1+","2",IF(CI12="2-","3",IF(CI12="2","4",IF(CI12="2+","5",IF(CI12="3-","6",IF(CI12="3","7",IF(CI12="3+","8",IF(CI12="4-","9",IF(CI12="4","10",IF(CI12="4+","11",IF(CI12="5-","12",IF(CI12="5","13",IF(CI12="5+","14",IF(CI12="6-","15",IF(CI12="6","16"))))))))))))))))</f>
        <v>0</v>
      </c>
      <c r="CK12" s="21">
        <f t="shared" si="41"/>
        <v>0</v>
      </c>
      <c r="CL12" s="168"/>
      <c r="CM12" s="24" t="b">
        <f t="shared" ref="CM12" si="293">IF(CL12="1","1",IF(CL12="1+","2",IF(CL12="2-","3",IF(CL12="2","4",IF(CL12="2+","5",IF(CL12="3-","6",IF(CL12="3","7",IF(CL12="3+","8",IF(CL12="4-","9",IF(CL12="4","10",IF(CL12="4+","11",IF(CL12="5-","12",IF(CL12="5","13",IF(CL12="5+","14",IF(CL12="6-","15",IF(CL12="6","16"))))))))))))))))</f>
        <v>0</v>
      </c>
      <c r="CN12" s="21">
        <f t="shared" si="43"/>
        <v>0</v>
      </c>
      <c r="CO12" s="10"/>
      <c r="CP12" s="87"/>
      <c r="CQ12" s="56"/>
      <c r="CR12" s="24" t="b">
        <f t="shared" ref="CR12" si="294">IF(CQ12="1","1",IF(CQ12="1+","2",IF(CQ12="2-","3",IF(CQ12="2","4",IF(CQ12="2+","5",IF(CQ12="3-","6",IF(CQ12="3","7",IF(CQ12="3+","8",IF(CQ12="4-","9",IF(CQ12="4","10",IF(CQ12="4+","11",IF(CQ12="5-","12",IF(CQ12="5","13",IF(CQ12="5+","14",IF(CQ12="6-","15",IF(CQ12="6","16"))))))))))))))))</f>
        <v>0</v>
      </c>
      <c r="CS12" s="167"/>
      <c r="CT12" s="24" t="b">
        <f t="shared" ref="CT12" si="295">IF(CS12="1","1",IF(CS12="1+","2",IF(CS12="2-","3",IF(CS12="2","4",IF(CS12="2+","5",IF(CS12="3-","6",IF(CS12="3","7",IF(CS12="3+","8",IF(CS12="4-","9",IF(CS12="4","10",IF(CS12="4+","11",IF(CS12="5-","12",IF(CS12="5","13",IF(CS12="5+","14",IF(CS12="6-","15",IF(CS12="6","16"))))))))))))))))</f>
        <v>0</v>
      </c>
      <c r="CU12" s="21">
        <f t="shared" si="46"/>
        <v>0</v>
      </c>
      <c r="CV12" s="167"/>
      <c r="CW12" s="24" t="b">
        <f t="shared" ref="CW12" si="296">IF(CV12="1","1",IF(CV12="1+","2",IF(CV12="2-","3",IF(CV12="2","4",IF(CV12="2+","5",IF(CV12="3-","6",IF(CV12="3","7",IF(CV12="3+","8",IF(CV12="4-","9",IF(CV12="4","10",IF(CV12="4+","11",IF(CV12="5-","12",IF(CV12="5","13",IF(CV12="5+","14",IF(CV12="6-","15",IF(CV12="6","16"))))))))))))))))</f>
        <v>0</v>
      </c>
      <c r="CX12" s="21">
        <f t="shared" si="48"/>
        <v>0</v>
      </c>
      <c r="CY12" s="164"/>
      <c r="CZ12" s="24" t="b">
        <f t="shared" ref="CZ12" si="297">IF(CY12="1","1",IF(CY12="1+","2",IF(CY12="2-","3",IF(CY12="2","4",IF(CY12="2+","5",IF(CY12="3-","6",IF(CY12="3","7",IF(CY12="3+","8",IF(CY12="4-","9",IF(CY12="4","10",IF(CY12="4+","11",IF(CY12="5-","12",IF(CY12="5","13",IF(CY12="5+","14",IF(CY12="6-","15",IF(CY12="6","16"))))))))))))))))</f>
        <v>0</v>
      </c>
      <c r="DA12" s="21">
        <f t="shared" si="50"/>
        <v>0</v>
      </c>
      <c r="DB12" s="14"/>
      <c r="DC12" s="24" t="b">
        <f t="shared" ref="DC12" si="298">IF(DB12="1","1",IF(DB12="1+","2",IF(DB12="2-","3",IF(DB12="2","4",IF(DB12="2+","5",IF(DB12="3-","6",IF(DB12="3","7",IF(DB12="3+","8",IF(DB12="4-","9",IF(DB12="4","10",IF(DB12="4+","11",IF(DB12="5-","12",IF(DB12="5","13",IF(DB12="5+","14",IF(DB12="6-","15",IF(DB12="6","16"))))))))))))))))</f>
        <v>0</v>
      </c>
      <c r="DD12" s="21">
        <f t="shared" si="52"/>
        <v>0</v>
      </c>
      <c r="DE12" s="14"/>
      <c r="DF12" s="24" t="b">
        <f t="shared" ref="DF12" si="299">IF(DE12="1","1",IF(DE12="1+","2",IF(DE12="2-","3",IF(DE12="2","4",IF(DE12="2+","5",IF(DE12="3-","6",IF(DE12="3","7",IF(DE12="3+","8",IF(DE12="4-","9",IF(DE12="4","10",IF(DE12="4+","11",IF(DE12="5-","12",IF(DE12="5","13",IF(DE12="5+","14",IF(DE12="6-","15",IF(DE12="6","16"))))))))))))))))</f>
        <v>0</v>
      </c>
      <c r="DG12" s="21">
        <f t="shared" si="54"/>
        <v>0</v>
      </c>
      <c r="DH12" s="10"/>
      <c r="DI12" s="87"/>
      <c r="DJ12" s="56"/>
      <c r="DK12" s="24" t="b">
        <f t="shared" ref="DK12" si="300">IF(DJ12="1","1",IF(DJ12="1+","2",IF(DJ12="2-","3",IF(DJ12="2","4",IF(DJ12="2+","5",IF(DJ12="3-","6",IF(DJ12="3","7",IF(DJ12="3+","8",IF(DJ12="4-","9",IF(DJ12="4","10",IF(DJ12="4+","11",IF(DJ12="5-","12",IF(DJ12="5","13",IF(DJ12="5+","14",IF(DJ12="6-","15",IF(DJ12="6","16"))))))))))))))))</f>
        <v>0</v>
      </c>
      <c r="DL12" s="167"/>
      <c r="DM12" s="24" t="b">
        <f t="shared" ref="DM12" si="301">IF(DL12="1","1",IF(DL12="1+","2",IF(DL12="2-","3",IF(DL12="2","4",IF(DL12="2+","5",IF(DL12="3-","6",IF(DL12="3","7",IF(DL12="3+","8",IF(DL12="4-","9",IF(DL12="4","10",IF(DL12="4+","11",IF(DL12="5-","12",IF(DL12="5","13",IF(DL12="5+","14",IF(DL12="6-","15",IF(DL12="6","16"))))))))))))))))</f>
        <v>0</v>
      </c>
      <c r="DN12" s="21">
        <f t="shared" si="57"/>
        <v>0</v>
      </c>
      <c r="DO12" s="167"/>
      <c r="DP12" s="24" t="b">
        <f t="shared" ref="DP12" si="302">IF(DO12="1","1",IF(DO12="1+","2",IF(DO12="2-","3",IF(DO12="2","4",IF(DO12="2+","5",IF(DO12="3-","6",IF(DO12="3","7",IF(DO12="3+","8",IF(DO12="4-","9",IF(DO12="4","10",IF(DO12="4+","11",IF(DO12="5-","12",IF(DO12="5","13",IF(DO12="5+","14",IF(DO12="6-","15",IF(DO12="6","16"))))))))))))))))</f>
        <v>0</v>
      </c>
      <c r="DQ12" s="21">
        <f t="shared" si="59"/>
        <v>0</v>
      </c>
      <c r="DR12" s="168"/>
      <c r="DS12" s="24" t="b">
        <f t="shared" ref="DS12" si="303">IF(DR12="1","1",IF(DR12="1+","2",IF(DR12="2-","3",IF(DR12="2","4",IF(DR12="2+","5",IF(DR12="3-","6",IF(DR12="3","7",IF(DR12="3+","8",IF(DR12="4-","9",IF(DR12="4","10",IF(DR12="4+","11",IF(DR12="5-","12",IF(DR12="5","13",IF(DR12="5+","14",IF(DR12="6-","15",IF(DR12="6","16"))))))))))))))))</f>
        <v>0</v>
      </c>
      <c r="DT12" s="21">
        <f t="shared" si="61"/>
        <v>0</v>
      </c>
      <c r="DU12" s="168"/>
      <c r="DV12" s="24" t="b">
        <f t="shared" ref="DV12" si="304">IF(DU12="1","1",IF(DU12="1+","2",IF(DU12="2-","3",IF(DU12="2","4",IF(DU12="2+","5",IF(DU12="3-","6",IF(DU12="3","7",IF(DU12="3+","8",IF(DU12="4-","9",IF(DU12="4","10",IF(DU12="4+","11",IF(DU12="5-","12",IF(DU12="5","13",IF(DU12="5+","14",IF(DU12="6-","15",IF(DU12="6","16"))))))))))))))))</f>
        <v>0</v>
      </c>
      <c r="DW12" s="21">
        <f t="shared" si="63"/>
        <v>0</v>
      </c>
      <c r="DX12" s="168"/>
      <c r="DY12" s="24" t="b">
        <f t="shared" ref="DY12" si="305">IF(DX12="1","1",IF(DX12="1+","2",IF(DX12="2-","3",IF(DX12="2","4",IF(DX12="2+","5",IF(DX12="3-","6",IF(DX12="3","7",IF(DX12="3+","8",IF(DX12="4-","9",IF(DX12="4","10",IF(DX12="4+","11",IF(DX12="5-","12",IF(DX12="5","13",IF(DX12="5+","14",IF(DX12="6-","15",IF(DX12="6","16"))))))))))))))))</f>
        <v>0</v>
      </c>
      <c r="DZ12" s="21">
        <f t="shared" si="65"/>
        <v>0</v>
      </c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</row>
    <row r="13" spans="1:165" s="19" customFormat="1" ht="15.75" x14ac:dyDescent="0.25">
      <c r="A13" s="256"/>
      <c r="B13" s="257"/>
      <c r="C13" s="257"/>
      <c r="D13" s="257"/>
      <c r="E13" s="256"/>
      <c r="F13" s="256"/>
      <c r="G13" s="256"/>
      <c r="H13" s="256"/>
      <c r="P13" s="52"/>
      <c r="Q13" s="12"/>
      <c r="R13" s="108"/>
      <c r="S13" s="26"/>
      <c r="T13" s="24" t="b">
        <f t="shared" si="0"/>
        <v>0</v>
      </c>
      <c r="U13" s="57"/>
      <c r="V13" s="24" t="b">
        <f t="shared" si="1"/>
        <v>0</v>
      </c>
      <c r="W13" s="21">
        <f t="shared" si="2"/>
        <v>0</v>
      </c>
      <c r="X13" s="57"/>
      <c r="Y13" s="24" t="b">
        <f t="shared" si="3"/>
        <v>0</v>
      </c>
      <c r="Z13" s="21">
        <f t="shared" si="4"/>
        <v>0</v>
      </c>
      <c r="AA13" s="164"/>
      <c r="AB13" s="24" t="b">
        <f t="shared" si="5"/>
        <v>0</v>
      </c>
      <c r="AC13" s="21">
        <f t="shared" si="6"/>
        <v>0</v>
      </c>
      <c r="AD13" s="14"/>
      <c r="AE13" s="24" t="b">
        <f t="shared" si="7"/>
        <v>0</v>
      </c>
      <c r="AF13" s="21">
        <f t="shared" si="8"/>
        <v>0</v>
      </c>
      <c r="AG13" s="14"/>
      <c r="AH13" s="24" t="b">
        <f t="shared" si="9"/>
        <v>0</v>
      </c>
      <c r="AI13" s="21">
        <f t="shared" si="10"/>
        <v>0</v>
      </c>
      <c r="AJ13" s="10"/>
      <c r="AK13" s="101"/>
      <c r="AL13" s="56"/>
      <c r="AM13" s="24" t="b">
        <f t="shared" ref="AM13" si="306">IF(AL13="1","1",IF(AL13="1+","2",IF(AL13="2-","3",IF(AL13="2","4",IF(AL13="2+","5",IF(AL13="3-","6",IF(AL13="3","7",IF(AL13="3+","8",IF(AL13="4-","9",IF(AL13="4","10",IF(AL13="4+","11",IF(AL13="5-","12",IF(AL13="5","13",IF(AL13="5+","14",IF(AL13="6-","15",IF(AL13="6","16"))))))))))))))))</f>
        <v>0</v>
      </c>
      <c r="AN13" s="62"/>
      <c r="AO13" s="24" t="b">
        <f t="shared" ref="AO13" si="307">IF(AN13="1","1",IF(AN13="1+","2",IF(AN13="2-","3",IF(AN13="2","4",IF(AN13="2+","5",IF(AN13="3-","6",IF(AN13="3","7",IF(AN13="3+","8",IF(AN13="4-","9",IF(AN13="4","10",IF(AN13="4+","11",IF(AN13="5-","12",IF(AN13="5","13",IF(AN13="5+","14",IF(AN13="6-","15",IF(AN13="6","16"))))))))))))))))</f>
        <v>0</v>
      </c>
      <c r="AP13" s="21">
        <f t="shared" si="13"/>
        <v>0</v>
      </c>
      <c r="AQ13" s="62"/>
      <c r="AR13" s="24" t="b">
        <f t="shared" ref="AR13" si="308">IF(AQ13="1","1",IF(AQ13="1+","2",IF(AQ13="2-","3",IF(AQ13="2","4",IF(AQ13="2+","5",IF(AQ13="3-","6",IF(AQ13="3","7",IF(AQ13="3+","8",IF(AQ13="4-","9",IF(AQ13="4","10",IF(AQ13="4+","11",IF(AQ13="5-","12",IF(AQ13="5","13",IF(AQ13="5+","14",IF(AQ13="6-","15",IF(AQ13="6","16"))))))))))))))))</f>
        <v>0</v>
      </c>
      <c r="AS13" s="21">
        <f t="shared" si="15"/>
        <v>0</v>
      </c>
      <c r="AT13" s="164"/>
      <c r="AU13" s="24" t="b">
        <f t="shared" ref="AU13" si="309">IF(AT13="1","1",IF(AT13="1+","2",IF(AT13="2-","3",IF(AT13="2","4",IF(AT13="2+","5",IF(AT13="3-","6",IF(AT13="3","7",IF(AT13="3+","8",IF(AT13="4-","9",IF(AT13="4","10",IF(AT13="4+","11",IF(AT13="5-","12",IF(AT13="5","13",IF(AT13="5+","14",IF(AT13="6-","15",IF(AT13="6","16"))))))))))))))))</f>
        <v>0</v>
      </c>
      <c r="AV13" s="21">
        <f t="shared" si="17"/>
        <v>0</v>
      </c>
      <c r="AW13" s="14"/>
      <c r="AX13" s="24" t="b">
        <f t="shared" ref="AX13" si="310">IF(AW13="1","1",IF(AW13="1+","2",IF(AW13="2-","3",IF(AW13="2","4",IF(AW13="2+","5",IF(AW13="3-","6",IF(AW13="3","7",IF(AW13="3+","8",IF(AW13="4-","9",IF(AW13="4","10",IF(AW13="4+","11",IF(AW13="5-","12",IF(AW13="5","13",IF(AW13="5+","14",IF(AW13="6-","15",IF(AW13="6","16"))))))))))))))))</f>
        <v>0</v>
      </c>
      <c r="AY13" s="21">
        <f t="shared" si="19"/>
        <v>0</v>
      </c>
      <c r="AZ13" s="14"/>
      <c r="BA13" s="24" t="b">
        <f t="shared" ref="BA13" si="311">IF(AZ13="1","1",IF(AZ13="1+","2",IF(AZ13="2-","3",IF(AZ13="2","4",IF(AZ13="2+","5",IF(AZ13="3-","6",IF(AZ13="3","7",IF(AZ13="3+","8",IF(AZ13="4-","9",IF(AZ13="4","10",IF(AZ13="4+","11",IF(AZ13="5-","12",IF(AZ13="5","13",IF(AZ13="5+","14",IF(AZ13="6-","15",IF(AZ13="6","16"))))))))))))))))</f>
        <v>0</v>
      </c>
      <c r="BB13" s="21">
        <f t="shared" si="21"/>
        <v>0</v>
      </c>
      <c r="BC13" s="10"/>
      <c r="BD13" s="87"/>
      <c r="BE13" s="56"/>
      <c r="BF13" s="24" t="b">
        <f t="shared" ref="BF13" si="312">IF(BE13="1","1",IF(BE13="1+","2",IF(BE13="2-","3",IF(BE13="2","4",IF(BE13="2+","5",IF(BE13="3-","6",IF(BE13="3","7",IF(BE13="3+","8",IF(BE13="4-","9",IF(BE13="4","10",IF(BE13="4+","11",IF(BE13="5-","12",IF(BE13="5","13",IF(BE13="5+","14",IF(BE13="6-","15",IF(BE13="6","16"))))))))))))))))</f>
        <v>0</v>
      </c>
      <c r="BG13" s="59"/>
      <c r="BH13" s="24" t="b">
        <f t="shared" ref="BH13" si="313">IF(BG13="1","1",IF(BG13="1+","2",IF(BG13="2-","3",IF(BG13="2","4",IF(BG13="2+","5",IF(BG13="3-","6",IF(BG13="3","7",IF(BG13="3+","8",IF(BG13="4-","9",IF(BG13="4","10",IF(BG13="4+","11",IF(BG13="5-","12",IF(BG13="5","13",IF(BG13="5+","14",IF(BG13="6-","15",IF(BG13="6","16"))))))))))))))))</f>
        <v>0</v>
      </c>
      <c r="BI13" s="21">
        <f t="shared" si="24"/>
        <v>0</v>
      </c>
      <c r="BJ13" s="59"/>
      <c r="BK13" s="24" t="b">
        <f t="shared" ref="BK13" si="314">IF(BJ13="1","1",IF(BJ13="1+","2",IF(BJ13="2-","3",IF(BJ13="2","4",IF(BJ13="2+","5",IF(BJ13="3-","6",IF(BJ13="3","7",IF(BJ13="3+","8",IF(BJ13="4-","9",IF(BJ13="4","10",IF(BJ13="4+","11",IF(BJ13="5-","12",IF(BJ13="5","13",IF(BJ13="5+","14",IF(BJ13="6-","15",IF(BJ13="6","16"))))))))))))))))</f>
        <v>0</v>
      </c>
      <c r="BL13" s="21">
        <f t="shared" si="26"/>
        <v>0</v>
      </c>
      <c r="BM13" s="14"/>
      <c r="BN13" s="24" t="b">
        <f t="shared" ref="BN13" si="315">IF(BM13="1","1",IF(BM13="1+","2",IF(BM13="2-","3",IF(BM13="2","4",IF(BM13="2+","5",IF(BM13="3-","6",IF(BM13="3","7",IF(BM13="3+","8",IF(BM13="4-","9",IF(BM13="4","10",IF(BM13="4+","11",IF(BM13="5-","12",IF(BM13="5","13",IF(BM13="5+","14",IF(BM13="6-","15",IF(BM13="6","16"))))))))))))))))</f>
        <v>0</v>
      </c>
      <c r="BO13" s="21">
        <f t="shared" si="28"/>
        <v>0</v>
      </c>
      <c r="BP13" s="14"/>
      <c r="BQ13" s="24" t="b">
        <f t="shared" ref="BQ13" si="316">IF(BP13="1","1",IF(BP13="1+","2",IF(BP13="2-","3",IF(BP13="2","4",IF(BP13="2+","5",IF(BP13="3-","6",IF(BP13="3","7",IF(BP13="3+","8",IF(BP13="4-","9",IF(BP13="4","10",IF(BP13="4+","11",IF(BP13="5-","12",IF(BP13="5","13",IF(BP13="5+","14",IF(BP13="6-","15",IF(BP13="6","16"))))))))))))))))</f>
        <v>0</v>
      </c>
      <c r="BR13" s="21">
        <f t="shared" si="30"/>
        <v>0</v>
      </c>
      <c r="BS13" s="14"/>
      <c r="BT13" s="24" t="b">
        <f t="shared" ref="BT13" si="317">IF(BS13="1","1",IF(BS13="1+","2",IF(BS13="2-","3",IF(BS13="2","4",IF(BS13="2+","5",IF(BS13="3-","6",IF(BS13="3","7",IF(BS13="3+","8",IF(BS13="4-","9",IF(BS13="4","10",IF(BS13="4+","11",IF(BS13="5-","12",IF(BS13="5","13",IF(BS13="5+","14",IF(BS13="6-","15",IF(BS13="6","16"))))))))))))))))</f>
        <v>0</v>
      </c>
      <c r="BU13" s="21">
        <f t="shared" si="32"/>
        <v>0</v>
      </c>
      <c r="BV13" s="10"/>
      <c r="BW13" s="87"/>
      <c r="BX13" s="56"/>
      <c r="BY13" s="24" t="b">
        <f t="shared" ref="BY13" si="318">IF(BX13="1","1",IF(BX13="1+","2",IF(BX13="2-","3",IF(BX13="2","4",IF(BX13="2+","5",IF(BX13="3-","6",IF(BX13="3","7",IF(BX13="3+","8",IF(BX13="4-","9",IF(BX13="4","10",IF(BX13="4+","11",IF(BX13="5-","12",IF(BX13="5","13",IF(BX13="5+","14",IF(BX13="6-","15",IF(BX13="6","16"))))))))))))))))</f>
        <v>0</v>
      </c>
      <c r="BZ13" s="59"/>
      <c r="CA13" s="24" t="b">
        <f t="shared" ref="CA13" si="319">IF(BZ13="1","1",IF(BZ13="1+","2",IF(BZ13="2-","3",IF(BZ13="2","4",IF(BZ13="2+","5",IF(BZ13="3-","6",IF(BZ13="3","7",IF(BZ13="3+","8",IF(BZ13="4-","9",IF(BZ13="4","10",IF(BZ13="4+","11",IF(BZ13="5-","12",IF(BZ13="5","13",IF(BZ13="5+","14",IF(BZ13="6-","15",IF(BZ13="6","16"))))))))))))))))</f>
        <v>0</v>
      </c>
      <c r="CB13" s="21">
        <f t="shared" si="35"/>
        <v>0</v>
      </c>
      <c r="CC13" s="59"/>
      <c r="CD13" s="24" t="b">
        <f t="shared" ref="CD13" si="320">IF(CC13="1","1",IF(CC13="1+","2",IF(CC13="2-","3",IF(CC13="2","4",IF(CC13="2+","5",IF(CC13="3-","6",IF(CC13="3","7",IF(CC13="3+","8",IF(CC13="4-","9",IF(CC13="4","10",IF(CC13="4+","11",IF(CC13="5-","12",IF(CC13="5","13",IF(CC13="5+","14",IF(CC13="6-","15",IF(CC13="6","16"))))))))))))))))</f>
        <v>0</v>
      </c>
      <c r="CE13" s="21">
        <f t="shared" si="37"/>
        <v>0</v>
      </c>
      <c r="CF13" s="168"/>
      <c r="CG13" s="24" t="b">
        <f t="shared" ref="CG13" si="321">IF(CF13="1","1",IF(CF13="1+","2",IF(CF13="2-","3",IF(CF13="2","4",IF(CF13="2+","5",IF(CF13="3-","6",IF(CF13="3","7",IF(CF13="3+","8",IF(CF13="4-","9",IF(CF13="4","10",IF(CF13="4+","11",IF(CF13="5-","12",IF(CF13="5","13",IF(CF13="5+","14",IF(CF13="6-","15",IF(CF13="6","16"))))))))))))))))</f>
        <v>0</v>
      </c>
      <c r="CH13" s="21">
        <f t="shared" si="39"/>
        <v>0</v>
      </c>
      <c r="CI13" s="168"/>
      <c r="CJ13" s="24" t="b">
        <f t="shared" ref="CJ13" si="322">IF(CI13="1","1",IF(CI13="1+","2",IF(CI13="2-","3",IF(CI13="2","4",IF(CI13="2+","5",IF(CI13="3-","6",IF(CI13="3","7",IF(CI13="3+","8",IF(CI13="4-","9",IF(CI13="4","10",IF(CI13="4+","11",IF(CI13="5-","12",IF(CI13="5","13",IF(CI13="5+","14",IF(CI13="6-","15",IF(CI13="6","16"))))))))))))))))</f>
        <v>0</v>
      </c>
      <c r="CK13" s="21">
        <f t="shared" si="41"/>
        <v>0</v>
      </c>
      <c r="CL13" s="168"/>
      <c r="CM13" s="24" t="b">
        <f t="shared" ref="CM13" si="323">IF(CL13="1","1",IF(CL13="1+","2",IF(CL13="2-","3",IF(CL13="2","4",IF(CL13="2+","5",IF(CL13="3-","6",IF(CL13="3","7",IF(CL13="3+","8",IF(CL13="4-","9",IF(CL13="4","10",IF(CL13="4+","11",IF(CL13="5-","12",IF(CL13="5","13",IF(CL13="5+","14",IF(CL13="6-","15",IF(CL13="6","16"))))))))))))))))</f>
        <v>0</v>
      </c>
      <c r="CN13" s="21">
        <f t="shared" si="43"/>
        <v>0</v>
      </c>
      <c r="CO13" s="10"/>
      <c r="CP13" s="87"/>
      <c r="CQ13" s="56"/>
      <c r="CR13" s="24" t="b">
        <f t="shared" ref="CR13" si="324">IF(CQ13="1","1",IF(CQ13="1+","2",IF(CQ13="2-","3",IF(CQ13="2","4",IF(CQ13="2+","5",IF(CQ13="3-","6",IF(CQ13="3","7",IF(CQ13="3+","8",IF(CQ13="4-","9",IF(CQ13="4","10",IF(CQ13="4+","11",IF(CQ13="5-","12",IF(CQ13="5","13",IF(CQ13="5+","14",IF(CQ13="6-","15",IF(CQ13="6","16"))))))))))))))))</f>
        <v>0</v>
      </c>
      <c r="CS13" s="167"/>
      <c r="CT13" s="24" t="b">
        <f t="shared" ref="CT13" si="325">IF(CS13="1","1",IF(CS13="1+","2",IF(CS13="2-","3",IF(CS13="2","4",IF(CS13="2+","5",IF(CS13="3-","6",IF(CS13="3","7",IF(CS13="3+","8",IF(CS13="4-","9",IF(CS13="4","10",IF(CS13="4+","11",IF(CS13="5-","12",IF(CS13="5","13",IF(CS13="5+","14",IF(CS13="6-","15",IF(CS13="6","16"))))))))))))))))</f>
        <v>0</v>
      </c>
      <c r="CU13" s="21">
        <f t="shared" si="46"/>
        <v>0</v>
      </c>
      <c r="CV13" s="167"/>
      <c r="CW13" s="24" t="b">
        <f t="shared" ref="CW13" si="326">IF(CV13="1","1",IF(CV13="1+","2",IF(CV13="2-","3",IF(CV13="2","4",IF(CV13="2+","5",IF(CV13="3-","6",IF(CV13="3","7",IF(CV13="3+","8",IF(CV13="4-","9",IF(CV13="4","10",IF(CV13="4+","11",IF(CV13="5-","12",IF(CV13="5","13",IF(CV13="5+","14",IF(CV13="6-","15",IF(CV13="6","16"))))))))))))))))</f>
        <v>0</v>
      </c>
      <c r="CX13" s="21">
        <f t="shared" si="48"/>
        <v>0</v>
      </c>
      <c r="CY13" s="164"/>
      <c r="CZ13" s="24" t="b">
        <f t="shared" ref="CZ13" si="327">IF(CY13="1","1",IF(CY13="1+","2",IF(CY13="2-","3",IF(CY13="2","4",IF(CY13="2+","5",IF(CY13="3-","6",IF(CY13="3","7",IF(CY13="3+","8",IF(CY13="4-","9",IF(CY13="4","10",IF(CY13="4+","11",IF(CY13="5-","12",IF(CY13="5","13",IF(CY13="5+","14",IF(CY13="6-","15",IF(CY13="6","16"))))))))))))))))</f>
        <v>0</v>
      </c>
      <c r="DA13" s="21">
        <f t="shared" si="50"/>
        <v>0</v>
      </c>
      <c r="DB13" s="14"/>
      <c r="DC13" s="24" t="b">
        <f t="shared" ref="DC13" si="328">IF(DB13="1","1",IF(DB13="1+","2",IF(DB13="2-","3",IF(DB13="2","4",IF(DB13="2+","5",IF(DB13="3-","6",IF(DB13="3","7",IF(DB13="3+","8",IF(DB13="4-","9",IF(DB13="4","10",IF(DB13="4+","11",IF(DB13="5-","12",IF(DB13="5","13",IF(DB13="5+","14",IF(DB13="6-","15",IF(DB13="6","16"))))))))))))))))</f>
        <v>0</v>
      </c>
      <c r="DD13" s="21">
        <f t="shared" si="52"/>
        <v>0</v>
      </c>
      <c r="DE13" s="14"/>
      <c r="DF13" s="24" t="b">
        <f t="shared" ref="DF13" si="329">IF(DE13="1","1",IF(DE13="1+","2",IF(DE13="2-","3",IF(DE13="2","4",IF(DE13="2+","5",IF(DE13="3-","6",IF(DE13="3","7",IF(DE13="3+","8",IF(DE13="4-","9",IF(DE13="4","10",IF(DE13="4+","11",IF(DE13="5-","12",IF(DE13="5","13",IF(DE13="5+","14",IF(DE13="6-","15",IF(DE13="6","16"))))))))))))))))</f>
        <v>0</v>
      </c>
      <c r="DG13" s="21">
        <f t="shared" si="54"/>
        <v>0</v>
      </c>
      <c r="DH13" s="10"/>
      <c r="DI13" s="87"/>
      <c r="DJ13" s="56"/>
      <c r="DK13" s="24" t="b">
        <f t="shared" ref="DK13" si="330">IF(DJ13="1","1",IF(DJ13="1+","2",IF(DJ13="2-","3",IF(DJ13="2","4",IF(DJ13="2+","5",IF(DJ13="3-","6",IF(DJ13="3","7",IF(DJ13="3+","8",IF(DJ13="4-","9",IF(DJ13="4","10",IF(DJ13="4+","11",IF(DJ13="5-","12",IF(DJ13="5","13",IF(DJ13="5+","14",IF(DJ13="6-","15",IF(DJ13="6","16"))))))))))))))))</f>
        <v>0</v>
      </c>
      <c r="DL13" s="167"/>
      <c r="DM13" s="24" t="b">
        <f t="shared" ref="DM13" si="331">IF(DL13="1","1",IF(DL13="1+","2",IF(DL13="2-","3",IF(DL13="2","4",IF(DL13="2+","5",IF(DL13="3-","6",IF(DL13="3","7",IF(DL13="3+","8",IF(DL13="4-","9",IF(DL13="4","10",IF(DL13="4+","11",IF(DL13="5-","12",IF(DL13="5","13",IF(DL13="5+","14",IF(DL13="6-","15",IF(DL13="6","16"))))))))))))))))</f>
        <v>0</v>
      </c>
      <c r="DN13" s="21">
        <f t="shared" si="57"/>
        <v>0</v>
      </c>
      <c r="DO13" s="167"/>
      <c r="DP13" s="24" t="b">
        <f t="shared" ref="DP13" si="332">IF(DO13="1","1",IF(DO13="1+","2",IF(DO13="2-","3",IF(DO13="2","4",IF(DO13="2+","5",IF(DO13="3-","6",IF(DO13="3","7",IF(DO13="3+","8",IF(DO13="4-","9",IF(DO13="4","10",IF(DO13="4+","11",IF(DO13="5-","12",IF(DO13="5","13",IF(DO13="5+","14",IF(DO13="6-","15",IF(DO13="6","16"))))))))))))))))</f>
        <v>0</v>
      </c>
      <c r="DQ13" s="21">
        <f t="shared" si="59"/>
        <v>0</v>
      </c>
      <c r="DR13" s="168"/>
      <c r="DS13" s="24" t="b">
        <f t="shared" ref="DS13" si="333">IF(DR13="1","1",IF(DR13="1+","2",IF(DR13="2-","3",IF(DR13="2","4",IF(DR13="2+","5",IF(DR13="3-","6",IF(DR13="3","7",IF(DR13="3+","8",IF(DR13="4-","9",IF(DR13="4","10",IF(DR13="4+","11",IF(DR13="5-","12",IF(DR13="5","13",IF(DR13="5+","14",IF(DR13="6-","15",IF(DR13="6","16"))))))))))))))))</f>
        <v>0</v>
      </c>
      <c r="DT13" s="21">
        <f t="shared" si="61"/>
        <v>0</v>
      </c>
      <c r="DU13" s="168"/>
      <c r="DV13" s="24" t="b">
        <f t="shared" ref="DV13" si="334">IF(DU13="1","1",IF(DU13="1+","2",IF(DU13="2-","3",IF(DU13="2","4",IF(DU13="2+","5",IF(DU13="3-","6",IF(DU13="3","7",IF(DU13="3+","8",IF(DU13="4-","9",IF(DU13="4","10",IF(DU13="4+","11",IF(DU13="5-","12",IF(DU13="5","13",IF(DU13="5+","14",IF(DU13="6-","15",IF(DU13="6","16"))))))))))))))))</f>
        <v>0</v>
      </c>
      <c r="DW13" s="21">
        <f t="shared" si="63"/>
        <v>0</v>
      </c>
      <c r="DX13" s="168"/>
      <c r="DY13" s="24" t="b">
        <f t="shared" ref="DY13" si="335">IF(DX13="1","1",IF(DX13="1+","2",IF(DX13="2-","3",IF(DX13="2","4",IF(DX13="2+","5",IF(DX13="3-","6",IF(DX13="3","7",IF(DX13="3+","8",IF(DX13="4-","9",IF(DX13="4","10",IF(DX13="4+","11",IF(DX13="5-","12",IF(DX13="5","13",IF(DX13="5+","14",IF(DX13="6-","15",IF(DX13="6","16"))))))))))))))))</f>
        <v>0</v>
      </c>
      <c r="DZ13" s="21">
        <f t="shared" si="65"/>
        <v>0</v>
      </c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</row>
    <row r="14" spans="1:165" s="19" customFormat="1" ht="15.75" x14ac:dyDescent="0.25">
      <c r="A14" s="256"/>
      <c r="B14" s="257"/>
      <c r="C14" s="257"/>
      <c r="D14" s="257"/>
      <c r="E14" s="256"/>
      <c r="F14" s="256"/>
      <c r="G14" s="256"/>
      <c r="H14" s="256"/>
      <c r="P14" s="52"/>
      <c r="Q14" s="12"/>
      <c r="R14" s="108"/>
      <c r="S14" s="26"/>
      <c r="T14" s="24" t="b">
        <f t="shared" si="0"/>
        <v>0</v>
      </c>
      <c r="U14" s="57"/>
      <c r="V14" s="24" t="b">
        <f t="shared" si="1"/>
        <v>0</v>
      </c>
      <c r="W14" s="21">
        <f t="shared" si="2"/>
        <v>0</v>
      </c>
      <c r="X14" s="57"/>
      <c r="Y14" s="24" t="b">
        <f t="shared" si="3"/>
        <v>0</v>
      </c>
      <c r="Z14" s="21">
        <f t="shared" si="4"/>
        <v>0</v>
      </c>
      <c r="AA14" s="164"/>
      <c r="AB14" s="24" t="b">
        <f t="shared" si="5"/>
        <v>0</v>
      </c>
      <c r="AC14" s="21">
        <f t="shared" si="6"/>
        <v>0</v>
      </c>
      <c r="AD14" s="14"/>
      <c r="AE14" s="24" t="b">
        <f t="shared" si="7"/>
        <v>0</v>
      </c>
      <c r="AF14" s="21">
        <f t="shared" si="8"/>
        <v>0</v>
      </c>
      <c r="AG14" s="14"/>
      <c r="AH14" s="24" t="b">
        <f t="shared" si="9"/>
        <v>0</v>
      </c>
      <c r="AI14" s="21">
        <f t="shared" si="10"/>
        <v>0</v>
      </c>
      <c r="AJ14" s="10"/>
      <c r="AK14" s="101"/>
      <c r="AL14" s="56"/>
      <c r="AM14" s="24" t="b">
        <f t="shared" ref="AM14" si="336">IF(AL14="1","1",IF(AL14="1+","2",IF(AL14="2-","3",IF(AL14="2","4",IF(AL14="2+","5",IF(AL14="3-","6",IF(AL14="3","7",IF(AL14="3+","8",IF(AL14="4-","9",IF(AL14="4","10",IF(AL14="4+","11",IF(AL14="5-","12",IF(AL14="5","13",IF(AL14="5+","14",IF(AL14="6-","15",IF(AL14="6","16"))))))))))))))))</f>
        <v>0</v>
      </c>
      <c r="AN14" s="62"/>
      <c r="AO14" s="24" t="b">
        <f t="shared" ref="AO14" si="337">IF(AN14="1","1",IF(AN14="1+","2",IF(AN14="2-","3",IF(AN14="2","4",IF(AN14="2+","5",IF(AN14="3-","6",IF(AN14="3","7",IF(AN14="3+","8",IF(AN14="4-","9",IF(AN14="4","10",IF(AN14="4+","11",IF(AN14="5-","12",IF(AN14="5","13",IF(AN14="5+","14",IF(AN14="6-","15",IF(AN14="6","16"))))))))))))))))</f>
        <v>0</v>
      </c>
      <c r="AP14" s="21">
        <f t="shared" si="13"/>
        <v>0</v>
      </c>
      <c r="AQ14" s="62"/>
      <c r="AR14" s="24" t="b">
        <f t="shared" ref="AR14" si="338">IF(AQ14="1","1",IF(AQ14="1+","2",IF(AQ14="2-","3",IF(AQ14="2","4",IF(AQ14="2+","5",IF(AQ14="3-","6",IF(AQ14="3","7",IF(AQ14="3+","8",IF(AQ14="4-","9",IF(AQ14="4","10",IF(AQ14="4+","11",IF(AQ14="5-","12",IF(AQ14="5","13",IF(AQ14="5+","14",IF(AQ14="6-","15",IF(AQ14="6","16"))))))))))))))))</f>
        <v>0</v>
      </c>
      <c r="AS14" s="21">
        <f t="shared" si="15"/>
        <v>0</v>
      </c>
      <c r="AT14" s="164"/>
      <c r="AU14" s="24" t="b">
        <f t="shared" ref="AU14" si="339">IF(AT14="1","1",IF(AT14="1+","2",IF(AT14="2-","3",IF(AT14="2","4",IF(AT14="2+","5",IF(AT14="3-","6",IF(AT14="3","7",IF(AT14="3+","8",IF(AT14="4-","9",IF(AT14="4","10",IF(AT14="4+","11",IF(AT14="5-","12",IF(AT14="5","13",IF(AT14="5+","14",IF(AT14="6-","15",IF(AT14="6","16"))))))))))))))))</f>
        <v>0</v>
      </c>
      <c r="AV14" s="21">
        <f t="shared" si="17"/>
        <v>0</v>
      </c>
      <c r="AW14" s="14"/>
      <c r="AX14" s="24" t="b">
        <f t="shared" ref="AX14" si="340">IF(AW14="1","1",IF(AW14="1+","2",IF(AW14="2-","3",IF(AW14="2","4",IF(AW14="2+","5",IF(AW14="3-","6",IF(AW14="3","7",IF(AW14="3+","8",IF(AW14="4-","9",IF(AW14="4","10",IF(AW14="4+","11",IF(AW14="5-","12",IF(AW14="5","13",IF(AW14="5+","14",IF(AW14="6-","15",IF(AW14="6","16"))))))))))))))))</f>
        <v>0</v>
      </c>
      <c r="AY14" s="21">
        <f t="shared" si="19"/>
        <v>0</v>
      </c>
      <c r="AZ14" s="14"/>
      <c r="BA14" s="24" t="b">
        <f t="shared" ref="BA14" si="341">IF(AZ14="1","1",IF(AZ14="1+","2",IF(AZ14="2-","3",IF(AZ14="2","4",IF(AZ14="2+","5",IF(AZ14="3-","6",IF(AZ14="3","7",IF(AZ14="3+","8",IF(AZ14="4-","9",IF(AZ14="4","10",IF(AZ14="4+","11",IF(AZ14="5-","12",IF(AZ14="5","13",IF(AZ14="5+","14",IF(AZ14="6-","15",IF(AZ14="6","16"))))))))))))))))</f>
        <v>0</v>
      </c>
      <c r="BB14" s="21">
        <f t="shared" si="21"/>
        <v>0</v>
      </c>
      <c r="BC14" s="10"/>
      <c r="BD14" s="87"/>
      <c r="BE14" s="56"/>
      <c r="BF14" s="24" t="b">
        <f t="shared" ref="BF14" si="342">IF(BE14="1","1",IF(BE14="1+","2",IF(BE14="2-","3",IF(BE14="2","4",IF(BE14="2+","5",IF(BE14="3-","6",IF(BE14="3","7",IF(BE14="3+","8",IF(BE14="4-","9",IF(BE14="4","10",IF(BE14="4+","11",IF(BE14="5-","12",IF(BE14="5","13",IF(BE14="5+","14",IF(BE14="6-","15",IF(BE14="6","16"))))))))))))))))</f>
        <v>0</v>
      </c>
      <c r="BG14" s="59"/>
      <c r="BH14" s="24" t="b">
        <f t="shared" ref="BH14" si="343">IF(BG14="1","1",IF(BG14="1+","2",IF(BG14="2-","3",IF(BG14="2","4",IF(BG14="2+","5",IF(BG14="3-","6",IF(BG14="3","7",IF(BG14="3+","8",IF(BG14="4-","9",IF(BG14="4","10",IF(BG14="4+","11",IF(BG14="5-","12",IF(BG14="5","13",IF(BG14="5+","14",IF(BG14="6-","15",IF(BG14="6","16"))))))))))))))))</f>
        <v>0</v>
      </c>
      <c r="BI14" s="21">
        <f t="shared" si="24"/>
        <v>0</v>
      </c>
      <c r="BJ14" s="59"/>
      <c r="BK14" s="24" t="b">
        <f t="shared" ref="BK14" si="344">IF(BJ14="1","1",IF(BJ14="1+","2",IF(BJ14="2-","3",IF(BJ14="2","4",IF(BJ14="2+","5",IF(BJ14="3-","6",IF(BJ14="3","7",IF(BJ14="3+","8",IF(BJ14="4-","9",IF(BJ14="4","10",IF(BJ14="4+","11",IF(BJ14="5-","12",IF(BJ14="5","13",IF(BJ14="5+","14",IF(BJ14="6-","15",IF(BJ14="6","16"))))))))))))))))</f>
        <v>0</v>
      </c>
      <c r="BL14" s="21">
        <f t="shared" si="26"/>
        <v>0</v>
      </c>
      <c r="BM14" s="14"/>
      <c r="BN14" s="24" t="b">
        <f t="shared" ref="BN14" si="345">IF(BM14="1","1",IF(BM14="1+","2",IF(BM14="2-","3",IF(BM14="2","4",IF(BM14="2+","5",IF(BM14="3-","6",IF(BM14="3","7",IF(BM14="3+","8",IF(BM14="4-","9",IF(BM14="4","10",IF(BM14="4+","11",IF(BM14="5-","12",IF(BM14="5","13",IF(BM14="5+","14",IF(BM14="6-","15",IF(BM14="6","16"))))))))))))))))</f>
        <v>0</v>
      </c>
      <c r="BO14" s="21">
        <f t="shared" si="28"/>
        <v>0</v>
      </c>
      <c r="BP14" s="14"/>
      <c r="BQ14" s="24" t="b">
        <f t="shared" ref="BQ14" si="346">IF(BP14="1","1",IF(BP14="1+","2",IF(BP14="2-","3",IF(BP14="2","4",IF(BP14="2+","5",IF(BP14="3-","6",IF(BP14="3","7",IF(BP14="3+","8",IF(BP14="4-","9",IF(BP14="4","10",IF(BP14="4+","11",IF(BP14="5-","12",IF(BP14="5","13",IF(BP14="5+","14",IF(BP14="6-","15",IF(BP14="6","16"))))))))))))))))</f>
        <v>0</v>
      </c>
      <c r="BR14" s="21">
        <f t="shared" si="30"/>
        <v>0</v>
      </c>
      <c r="BS14" s="14"/>
      <c r="BT14" s="24" t="b">
        <f t="shared" ref="BT14" si="347">IF(BS14="1","1",IF(BS14="1+","2",IF(BS14="2-","3",IF(BS14="2","4",IF(BS14="2+","5",IF(BS14="3-","6",IF(BS14="3","7",IF(BS14="3+","8",IF(BS14="4-","9",IF(BS14="4","10",IF(BS14="4+","11",IF(BS14="5-","12",IF(BS14="5","13",IF(BS14="5+","14",IF(BS14="6-","15",IF(BS14="6","16"))))))))))))))))</f>
        <v>0</v>
      </c>
      <c r="BU14" s="21">
        <f t="shared" si="32"/>
        <v>0</v>
      </c>
      <c r="BV14" s="10"/>
      <c r="BW14" s="87"/>
      <c r="BX14" s="56"/>
      <c r="BY14" s="24" t="b">
        <f t="shared" ref="BY14" si="348">IF(BX14="1","1",IF(BX14="1+","2",IF(BX14="2-","3",IF(BX14="2","4",IF(BX14="2+","5",IF(BX14="3-","6",IF(BX14="3","7",IF(BX14="3+","8",IF(BX14="4-","9",IF(BX14="4","10",IF(BX14="4+","11",IF(BX14="5-","12",IF(BX14="5","13",IF(BX14="5+","14",IF(BX14="6-","15",IF(BX14="6","16"))))))))))))))))</f>
        <v>0</v>
      </c>
      <c r="BZ14" s="59"/>
      <c r="CA14" s="24" t="b">
        <f t="shared" ref="CA14" si="349">IF(BZ14="1","1",IF(BZ14="1+","2",IF(BZ14="2-","3",IF(BZ14="2","4",IF(BZ14="2+","5",IF(BZ14="3-","6",IF(BZ14="3","7",IF(BZ14="3+","8",IF(BZ14="4-","9",IF(BZ14="4","10",IF(BZ14="4+","11",IF(BZ14="5-","12",IF(BZ14="5","13",IF(BZ14="5+","14",IF(BZ14="6-","15",IF(BZ14="6","16"))))))))))))))))</f>
        <v>0</v>
      </c>
      <c r="CB14" s="21">
        <f t="shared" si="35"/>
        <v>0</v>
      </c>
      <c r="CC14" s="59"/>
      <c r="CD14" s="24" t="b">
        <f t="shared" ref="CD14" si="350">IF(CC14="1","1",IF(CC14="1+","2",IF(CC14="2-","3",IF(CC14="2","4",IF(CC14="2+","5",IF(CC14="3-","6",IF(CC14="3","7",IF(CC14="3+","8",IF(CC14="4-","9",IF(CC14="4","10",IF(CC14="4+","11",IF(CC14="5-","12",IF(CC14="5","13",IF(CC14="5+","14",IF(CC14="6-","15",IF(CC14="6","16"))))))))))))))))</f>
        <v>0</v>
      </c>
      <c r="CE14" s="21">
        <f t="shared" si="37"/>
        <v>0</v>
      </c>
      <c r="CF14" s="168"/>
      <c r="CG14" s="24" t="b">
        <f t="shared" ref="CG14" si="351">IF(CF14="1","1",IF(CF14="1+","2",IF(CF14="2-","3",IF(CF14="2","4",IF(CF14="2+","5",IF(CF14="3-","6",IF(CF14="3","7",IF(CF14="3+","8",IF(CF14="4-","9",IF(CF14="4","10",IF(CF14="4+","11",IF(CF14="5-","12",IF(CF14="5","13",IF(CF14="5+","14",IF(CF14="6-","15",IF(CF14="6","16"))))))))))))))))</f>
        <v>0</v>
      </c>
      <c r="CH14" s="21">
        <f t="shared" si="39"/>
        <v>0</v>
      </c>
      <c r="CI14" s="168"/>
      <c r="CJ14" s="24" t="b">
        <f t="shared" ref="CJ14" si="352">IF(CI14="1","1",IF(CI14="1+","2",IF(CI14="2-","3",IF(CI14="2","4",IF(CI14="2+","5",IF(CI14="3-","6",IF(CI14="3","7",IF(CI14="3+","8",IF(CI14="4-","9",IF(CI14="4","10",IF(CI14="4+","11",IF(CI14="5-","12",IF(CI14="5","13",IF(CI14="5+","14",IF(CI14="6-","15",IF(CI14="6","16"))))))))))))))))</f>
        <v>0</v>
      </c>
      <c r="CK14" s="21">
        <f t="shared" si="41"/>
        <v>0</v>
      </c>
      <c r="CL14" s="168"/>
      <c r="CM14" s="24" t="b">
        <f t="shared" ref="CM14" si="353">IF(CL14="1","1",IF(CL14="1+","2",IF(CL14="2-","3",IF(CL14="2","4",IF(CL14="2+","5",IF(CL14="3-","6",IF(CL14="3","7",IF(CL14="3+","8",IF(CL14="4-","9",IF(CL14="4","10",IF(CL14="4+","11",IF(CL14="5-","12",IF(CL14="5","13",IF(CL14="5+","14",IF(CL14="6-","15",IF(CL14="6","16"))))))))))))))))</f>
        <v>0</v>
      </c>
      <c r="CN14" s="21">
        <f t="shared" si="43"/>
        <v>0</v>
      </c>
      <c r="CO14" s="10"/>
      <c r="CP14" s="87"/>
      <c r="CQ14" s="56"/>
      <c r="CR14" s="24" t="b">
        <f t="shared" ref="CR14" si="354">IF(CQ14="1","1",IF(CQ14="1+","2",IF(CQ14="2-","3",IF(CQ14="2","4",IF(CQ14="2+","5",IF(CQ14="3-","6",IF(CQ14="3","7",IF(CQ14="3+","8",IF(CQ14="4-","9",IF(CQ14="4","10",IF(CQ14="4+","11",IF(CQ14="5-","12",IF(CQ14="5","13",IF(CQ14="5+","14",IF(CQ14="6-","15",IF(CQ14="6","16"))))))))))))))))</f>
        <v>0</v>
      </c>
      <c r="CS14" s="167"/>
      <c r="CT14" s="24" t="b">
        <f t="shared" ref="CT14" si="355">IF(CS14="1","1",IF(CS14="1+","2",IF(CS14="2-","3",IF(CS14="2","4",IF(CS14="2+","5",IF(CS14="3-","6",IF(CS14="3","7",IF(CS14="3+","8",IF(CS14="4-","9",IF(CS14="4","10",IF(CS14="4+","11",IF(CS14="5-","12",IF(CS14="5","13",IF(CS14="5+","14",IF(CS14="6-","15",IF(CS14="6","16"))))))))))))))))</f>
        <v>0</v>
      </c>
      <c r="CU14" s="21">
        <f t="shared" si="46"/>
        <v>0</v>
      </c>
      <c r="CV14" s="167"/>
      <c r="CW14" s="24" t="b">
        <f t="shared" ref="CW14" si="356">IF(CV14="1","1",IF(CV14="1+","2",IF(CV14="2-","3",IF(CV14="2","4",IF(CV14="2+","5",IF(CV14="3-","6",IF(CV14="3","7",IF(CV14="3+","8",IF(CV14="4-","9",IF(CV14="4","10",IF(CV14="4+","11",IF(CV14="5-","12",IF(CV14="5","13",IF(CV14="5+","14",IF(CV14="6-","15",IF(CV14="6","16"))))))))))))))))</f>
        <v>0</v>
      </c>
      <c r="CX14" s="21">
        <f t="shared" si="48"/>
        <v>0</v>
      </c>
      <c r="CY14" s="164"/>
      <c r="CZ14" s="24" t="b">
        <f t="shared" ref="CZ14" si="357">IF(CY14="1","1",IF(CY14="1+","2",IF(CY14="2-","3",IF(CY14="2","4",IF(CY14="2+","5",IF(CY14="3-","6",IF(CY14="3","7",IF(CY14="3+","8",IF(CY14="4-","9",IF(CY14="4","10",IF(CY14="4+","11",IF(CY14="5-","12",IF(CY14="5","13",IF(CY14="5+","14",IF(CY14="6-","15",IF(CY14="6","16"))))))))))))))))</f>
        <v>0</v>
      </c>
      <c r="DA14" s="21">
        <f t="shared" si="50"/>
        <v>0</v>
      </c>
      <c r="DB14" s="14"/>
      <c r="DC14" s="24" t="b">
        <f t="shared" ref="DC14" si="358">IF(DB14="1","1",IF(DB14="1+","2",IF(DB14="2-","3",IF(DB14="2","4",IF(DB14="2+","5",IF(DB14="3-","6",IF(DB14="3","7",IF(DB14="3+","8",IF(DB14="4-","9",IF(DB14="4","10",IF(DB14="4+","11",IF(DB14="5-","12",IF(DB14="5","13",IF(DB14="5+","14",IF(DB14="6-","15",IF(DB14="6","16"))))))))))))))))</f>
        <v>0</v>
      </c>
      <c r="DD14" s="21">
        <f t="shared" si="52"/>
        <v>0</v>
      </c>
      <c r="DE14" s="14"/>
      <c r="DF14" s="24" t="b">
        <f t="shared" ref="DF14" si="359">IF(DE14="1","1",IF(DE14="1+","2",IF(DE14="2-","3",IF(DE14="2","4",IF(DE14="2+","5",IF(DE14="3-","6",IF(DE14="3","7",IF(DE14="3+","8",IF(DE14="4-","9",IF(DE14="4","10",IF(DE14="4+","11",IF(DE14="5-","12",IF(DE14="5","13",IF(DE14="5+","14",IF(DE14="6-","15",IF(DE14="6","16"))))))))))))))))</f>
        <v>0</v>
      </c>
      <c r="DG14" s="21">
        <f t="shared" si="54"/>
        <v>0</v>
      </c>
      <c r="DH14" s="10"/>
      <c r="DI14" s="87"/>
      <c r="DJ14" s="56"/>
      <c r="DK14" s="24" t="b">
        <f t="shared" ref="DK14" si="360">IF(DJ14="1","1",IF(DJ14="1+","2",IF(DJ14="2-","3",IF(DJ14="2","4",IF(DJ14="2+","5",IF(DJ14="3-","6",IF(DJ14="3","7",IF(DJ14="3+","8",IF(DJ14="4-","9",IF(DJ14="4","10",IF(DJ14="4+","11",IF(DJ14="5-","12",IF(DJ14="5","13",IF(DJ14="5+","14",IF(DJ14="6-","15",IF(DJ14="6","16"))))))))))))))))</f>
        <v>0</v>
      </c>
      <c r="DL14" s="167"/>
      <c r="DM14" s="24" t="b">
        <f t="shared" ref="DM14" si="361">IF(DL14="1","1",IF(DL14="1+","2",IF(DL14="2-","3",IF(DL14="2","4",IF(DL14="2+","5",IF(DL14="3-","6",IF(DL14="3","7",IF(DL14="3+","8",IF(DL14="4-","9",IF(DL14="4","10",IF(DL14="4+","11",IF(DL14="5-","12",IF(DL14="5","13",IF(DL14="5+","14",IF(DL14="6-","15",IF(DL14="6","16"))))))))))))))))</f>
        <v>0</v>
      </c>
      <c r="DN14" s="21">
        <f t="shared" si="57"/>
        <v>0</v>
      </c>
      <c r="DO14" s="167"/>
      <c r="DP14" s="24" t="b">
        <f t="shared" ref="DP14" si="362">IF(DO14="1","1",IF(DO14="1+","2",IF(DO14="2-","3",IF(DO14="2","4",IF(DO14="2+","5",IF(DO14="3-","6",IF(DO14="3","7",IF(DO14="3+","8",IF(DO14="4-","9",IF(DO14="4","10",IF(DO14="4+","11",IF(DO14="5-","12",IF(DO14="5","13",IF(DO14="5+","14",IF(DO14="6-","15",IF(DO14="6","16"))))))))))))))))</f>
        <v>0</v>
      </c>
      <c r="DQ14" s="21">
        <f t="shared" si="59"/>
        <v>0</v>
      </c>
      <c r="DR14" s="168"/>
      <c r="DS14" s="24" t="b">
        <f t="shared" ref="DS14" si="363">IF(DR14="1","1",IF(DR14="1+","2",IF(DR14="2-","3",IF(DR14="2","4",IF(DR14="2+","5",IF(DR14="3-","6",IF(DR14="3","7",IF(DR14="3+","8",IF(DR14="4-","9",IF(DR14="4","10",IF(DR14="4+","11",IF(DR14="5-","12",IF(DR14="5","13",IF(DR14="5+","14",IF(DR14="6-","15",IF(DR14="6","16"))))))))))))))))</f>
        <v>0</v>
      </c>
      <c r="DT14" s="21">
        <f t="shared" si="61"/>
        <v>0</v>
      </c>
      <c r="DU14" s="168"/>
      <c r="DV14" s="24" t="b">
        <f t="shared" ref="DV14" si="364">IF(DU14="1","1",IF(DU14="1+","2",IF(DU14="2-","3",IF(DU14="2","4",IF(DU14="2+","5",IF(DU14="3-","6",IF(DU14="3","7",IF(DU14="3+","8",IF(DU14="4-","9",IF(DU14="4","10",IF(DU14="4+","11",IF(DU14="5-","12",IF(DU14="5","13",IF(DU14="5+","14",IF(DU14="6-","15",IF(DU14="6","16"))))))))))))))))</f>
        <v>0</v>
      </c>
      <c r="DW14" s="21">
        <f t="shared" si="63"/>
        <v>0</v>
      </c>
      <c r="DX14" s="168"/>
      <c r="DY14" s="24" t="b">
        <f t="shared" ref="DY14" si="365">IF(DX14="1","1",IF(DX14="1+","2",IF(DX14="2-","3",IF(DX14="2","4",IF(DX14="2+","5",IF(DX14="3-","6",IF(DX14="3","7",IF(DX14="3+","8",IF(DX14="4-","9",IF(DX14="4","10",IF(DX14="4+","11",IF(DX14="5-","12",IF(DX14="5","13",IF(DX14="5+","14",IF(DX14="6-","15",IF(DX14="6","16"))))))))))))))))</f>
        <v>0</v>
      </c>
      <c r="DZ14" s="21">
        <f t="shared" si="65"/>
        <v>0</v>
      </c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</row>
    <row r="15" spans="1:165" s="19" customFormat="1" ht="15.75" x14ac:dyDescent="0.25">
      <c r="A15" s="256"/>
      <c r="B15" s="257"/>
      <c r="C15" s="257"/>
      <c r="D15" s="257"/>
      <c r="E15" s="256"/>
      <c r="F15" s="256"/>
      <c r="G15" s="256"/>
      <c r="H15" s="256"/>
      <c r="P15" s="52"/>
      <c r="Q15" s="12"/>
      <c r="R15" s="108"/>
      <c r="S15" s="26"/>
      <c r="T15" s="24" t="b">
        <f t="shared" si="0"/>
        <v>0</v>
      </c>
      <c r="U15" s="57"/>
      <c r="V15" s="24" t="b">
        <f t="shared" si="1"/>
        <v>0</v>
      </c>
      <c r="W15" s="21">
        <f t="shared" si="2"/>
        <v>0</v>
      </c>
      <c r="X15" s="57"/>
      <c r="Y15" s="24" t="b">
        <f t="shared" si="3"/>
        <v>0</v>
      </c>
      <c r="Z15" s="21">
        <f t="shared" si="4"/>
        <v>0</v>
      </c>
      <c r="AA15" s="164"/>
      <c r="AB15" s="24" t="b">
        <f t="shared" si="5"/>
        <v>0</v>
      </c>
      <c r="AC15" s="21">
        <f t="shared" si="6"/>
        <v>0</v>
      </c>
      <c r="AD15" s="14"/>
      <c r="AE15" s="24" t="b">
        <f t="shared" si="7"/>
        <v>0</v>
      </c>
      <c r="AF15" s="21">
        <f t="shared" si="8"/>
        <v>0</v>
      </c>
      <c r="AG15" s="14"/>
      <c r="AH15" s="24" t="b">
        <f t="shared" si="9"/>
        <v>0</v>
      </c>
      <c r="AI15" s="21">
        <f t="shared" si="10"/>
        <v>0</v>
      </c>
      <c r="AJ15" s="10"/>
      <c r="AK15" s="101"/>
      <c r="AL15" s="56"/>
      <c r="AM15" s="24" t="b">
        <f t="shared" ref="AM15" si="366">IF(AL15="1","1",IF(AL15="1+","2",IF(AL15="2-","3",IF(AL15="2","4",IF(AL15="2+","5",IF(AL15="3-","6",IF(AL15="3","7",IF(AL15="3+","8",IF(AL15="4-","9",IF(AL15="4","10",IF(AL15="4+","11",IF(AL15="5-","12",IF(AL15="5","13",IF(AL15="5+","14",IF(AL15="6-","15",IF(AL15="6","16"))))))))))))))))</f>
        <v>0</v>
      </c>
      <c r="AN15" s="62"/>
      <c r="AO15" s="24" t="b">
        <f t="shared" ref="AO15" si="367">IF(AN15="1","1",IF(AN15="1+","2",IF(AN15="2-","3",IF(AN15="2","4",IF(AN15="2+","5",IF(AN15="3-","6",IF(AN15="3","7",IF(AN15="3+","8",IF(AN15="4-","9",IF(AN15="4","10",IF(AN15="4+","11",IF(AN15="5-","12",IF(AN15="5","13",IF(AN15="5+","14",IF(AN15="6-","15",IF(AN15="6","16"))))))))))))))))</f>
        <v>0</v>
      </c>
      <c r="AP15" s="21">
        <f t="shared" si="13"/>
        <v>0</v>
      </c>
      <c r="AQ15" s="62"/>
      <c r="AR15" s="24" t="b">
        <f t="shared" ref="AR15" si="368">IF(AQ15="1","1",IF(AQ15="1+","2",IF(AQ15="2-","3",IF(AQ15="2","4",IF(AQ15="2+","5",IF(AQ15="3-","6",IF(AQ15="3","7",IF(AQ15="3+","8",IF(AQ15="4-","9",IF(AQ15="4","10",IF(AQ15="4+","11",IF(AQ15="5-","12",IF(AQ15="5","13",IF(AQ15="5+","14",IF(AQ15="6-","15",IF(AQ15="6","16"))))))))))))))))</f>
        <v>0</v>
      </c>
      <c r="AS15" s="21">
        <f t="shared" si="15"/>
        <v>0</v>
      </c>
      <c r="AT15" s="164"/>
      <c r="AU15" s="24" t="b">
        <f t="shared" ref="AU15" si="369">IF(AT15="1","1",IF(AT15="1+","2",IF(AT15="2-","3",IF(AT15="2","4",IF(AT15="2+","5",IF(AT15="3-","6",IF(AT15="3","7",IF(AT15="3+","8",IF(AT15="4-","9",IF(AT15="4","10",IF(AT15="4+","11",IF(AT15="5-","12",IF(AT15="5","13",IF(AT15="5+","14",IF(AT15="6-","15",IF(AT15="6","16"))))))))))))))))</f>
        <v>0</v>
      </c>
      <c r="AV15" s="21">
        <f t="shared" si="17"/>
        <v>0</v>
      </c>
      <c r="AW15" s="14"/>
      <c r="AX15" s="24" t="b">
        <f t="shared" ref="AX15" si="370">IF(AW15="1","1",IF(AW15="1+","2",IF(AW15="2-","3",IF(AW15="2","4",IF(AW15="2+","5",IF(AW15="3-","6",IF(AW15="3","7",IF(AW15="3+","8",IF(AW15="4-","9",IF(AW15="4","10",IF(AW15="4+","11",IF(AW15="5-","12",IF(AW15="5","13",IF(AW15="5+","14",IF(AW15="6-","15",IF(AW15="6","16"))))))))))))))))</f>
        <v>0</v>
      </c>
      <c r="AY15" s="21">
        <f t="shared" si="19"/>
        <v>0</v>
      </c>
      <c r="AZ15" s="14"/>
      <c r="BA15" s="24" t="b">
        <f t="shared" ref="BA15" si="371">IF(AZ15="1","1",IF(AZ15="1+","2",IF(AZ15="2-","3",IF(AZ15="2","4",IF(AZ15="2+","5",IF(AZ15="3-","6",IF(AZ15="3","7",IF(AZ15="3+","8",IF(AZ15="4-","9",IF(AZ15="4","10",IF(AZ15="4+","11",IF(AZ15="5-","12",IF(AZ15="5","13",IF(AZ15="5+","14",IF(AZ15="6-","15",IF(AZ15="6","16"))))))))))))))))</f>
        <v>0</v>
      </c>
      <c r="BB15" s="21">
        <f t="shared" si="21"/>
        <v>0</v>
      </c>
      <c r="BC15" s="10"/>
      <c r="BD15" s="87"/>
      <c r="BE15" s="56"/>
      <c r="BF15" s="24" t="b">
        <f t="shared" ref="BF15" si="372">IF(BE15="1","1",IF(BE15="1+","2",IF(BE15="2-","3",IF(BE15="2","4",IF(BE15="2+","5",IF(BE15="3-","6",IF(BE15="3","7",IF(BE15="3+","8",IF(BE15="4-","9",IF(BE15="4","10",IF(BE15="4+","11",IF(BE15="5-","12",IF(BE15="5","13",IF(BE15="5+","14",IF(BE15="6-","15",IF(BE15="6","16"))))))))))))))))</f>
        <v>0</v>
      </c>
      <c r="BG15" s="59"/>
      <c r="BH15" s="24" t="b">
        <f t="shared" ref="BH15" si="373">IF(BG15="1","1",IF(BG15="1+","2",IF(BG15="2-","3",IF(BG15="2","4",IF(BG15="2+","5",IF(BG15="3-","6",IF(BG15="3","7",IF(BG15="3+","8",IF(BG15="4-","9",IF(BG15="4","10",IF(BG15="4+","11",IF(BG15="5-","12",IF(BG15="5","13",IF(BG15="5+","14",IF(BG15="6-","15",IF(BG15="6","16"))))))))))))))))</f>
        <v>0</v>
      </c>
      <c r="BI15" s="21">
        <f t="shared" si="24"/>
        <v>0</v>
      </c>
      <c r="BJ15" s="59"/>
      <c r="BK15" s="24" t="b">
        <f t="shared" ref="BK15" si="374">IF(BJ15="1","1",IF(BJ15="1+","2",IF(BJ15="2-","3",IF(BJ15="2","4",IF(BJ15="2+","5",IF(BJ15="3-","6",IF(BJ15="3","7",IF(BJ15="3+","8",IF(BJ15="4-","9",IF(BJ15="4","10",IF(BJ15="4+","11",IF(BJ15="5-","12",IF(BJ15="5","13",IF(BJ15="5+","14",IF(BJ15="6-","15",IF(BJ15="6","16"))))))))))))))))</f>
        <v>0</v>
      </c>
      <c r="BL15" s="21">
        <f t="shared" si="26"/>
        <v>0</v>
      </c>
      <c r="BM15" s="14"/>
      <c r="BN15" s="24" t="b">
        <f t="shared" ref="BN15" si="375">IF(BM15="1","1",IF(BM15="1+","2",IF(BM15="2-","3",IF(BM15="2","4",IF(BM15="2+","5",IF(BM15="3-","6",IF(BM15="3","7",IF(BM15="3+","8",IF(BM15="4-","9",IF(BM15="4","10",IF(BM15="4+","11",IF(BM15="5-","12",IF(BM15="5","13",IF(BM15="5+","14",IF(BM15="6-","15",IF(BM15="6","16"))))))))))))))))</f>
        <v>0</v>
      </c>
      <c r="BO15" s="21">
        <f t="shared" si="28"/>
        <v>0</v>
      </c>
      <c r="BP15" s="14"/>
      <c r="BQ15" s="24" t="b">
        <f t="shared" ref="BQ15" si="376">IF(BP15="1","1",IF(BP15="1+","2",IF(BP15="2-","3",IF(BP15="2","4",IF(BP15="2+","5",IF(BP15="3-","6",IF(BP15="3","7",IF(BP15="3+","8",IF(BP15="4-","9",IF(BP15="4","10",IF(BP15="4+","11",IF(BP15="5-","12",IF(BP15="5","13",IF(BP15="5+","14",IF(BP15="6-","15",IF(BP15="6","16"))))))))))))))))</f>
        <v>0</v>
      </c>
      <c r="BR15" s="21">
        <f t="shared" si="30"/>
        <v>0</v>
      </c>
      <c r="BS15" s="14"/>
      <c r="BT15" s="24" t="b">
        <f t="shared" ref="BT15" si="377">IF(BS15="1","1",IF(BS15="1+","2",IF(BS15="2-","3",IF(BS15="2","4",IF(BS15="2+","5",IF(BS15="3-","6",IF(BS15="3","7",IF(BS15="3+","8",IF(BS15="4-","9",IF(BS15="4","10",IF(BS15="4+","11",IF(BS15="5-","12",IF(BS15="5","13",IF(BS15="5+","14",IF(BS15="6-","15",IF(BS15="6","16"))))))))))))))))</f>
        <v>0</v>
      </c>
      <c r="BU15" s="21">
        <f t="shared" si="32"/>
        <v>0</v>
      </c>
      <c r="BV15" s="10"/>
      <c r="BW15" s="87"/>
      <c r="BX15" s="56"/>
      <c r="BY15" s="24" t="b">
        <f t="shared" ref="BY15" si="378">IF(BX15="1","1",IF(BX15="1+","2",IF(BX15="2-","3",IF(BX15="2","4",IF(BX15="2+","5",IF(BX15="3-","6",IF(BX15="3","7",IF(BX15="3+","8",IF(BX15="4-","9",IF(BX15="4","10",IF(BX15="4+","11",IF(BX15="5-","12",IF(BX15="5","13",IF(BX15="5+","14",IF(BX15="6-","15",IF(BX15="6","16"))))))))))))))))</f>
        <v>0</v>
      </c>
      <c r="BZ15" s="59"/>
      <c r="CA15" s="24" t="b">
        <f t="shared" ref="CA15" si="379">IF(BZ15="1","1",IF(BZ15="1+","2",IF(BZ15="2-","3",IF(BZ15="2","4",IF(BZ15="2+","5",IF(BZ15="3-","6",IF(BZ15="3","7",IF(BZ15="3+","8",IF(BZ15="4-","9",IF(BZ15="4","10",IF(BZ15="4+","11",IF(BZ15="5-","12",IF(BZ15="5","13",IF(BZ15="5+","14",IF(BZ15="6-","15",IF(BZ15="6","16"))))))))))))))))</f>
        <v>0</v>
      </c>
      <c r="CB15" s="21">
        <f t="shared" si="35"/>
        <v>0</v>
      </c>
      <c r="CC15" s="59"/>
      <c r="CD15" s="24" t="b">
        <f t="shared" ref="CD15" si="380">IF(CC15="1","1",IF(CC15="1+","2",IF(CC15="2-","3",IF(CC15="2","4",IF(CC15="2+","5",IF(CC15="3-","6",IF(CC15="3","7",IF(CC15="3+","8",IF(CC15="4-","9",IF(CC15="4","10",IF(CC15="4+","11",IF(CC15="5-","12",IF(CC15="5","13",IF(CC15="5+","14",IF(CC15="6-","15",IF(CC15="6","16"))))))))))))))))</f>
        <v>0</v>
      </c>
      <c r="CE15" s="21">
        <f t="shared" si="37"/>
        <v>0</v>
      </c>
      <c r="CF15" s="168"/>
      <c r="CG15" s="24" t="b">
        <f t="shared" ref="CG15" si="381">IF(CF15="1","1",IF(CF15="1+","2",IF(CF15="2-","3",IF(CF15="2","4",IF(CF15="2+","5",IF(CF15="3-","6",IF(CF15="3","7",IF(CF15="3+","8",IF(CF15="4-","9",IF(CF15="4","10",IF(CF15="4+","11",IF(CF15="5-","12",IF(CF15="5","13",IF(CF15="5+","14",IF(CF15="6-","15",IF(CF15="6","16"))))))))))))))))</f>
        <v>0</v>
      </c>
      <c r="CH15" s="21">
        <f t="shared" si="39"/>
        <v>0</v>
      </c>
      <c r="CI15" s="168"/>
      <c r="CJ15" s="24" t="b">
        <f t="shared" ref="CJ15" si="382">IF(CI15="1","1",IF(CI15="1+","2",IF(CI15="2-","3",IF(CI15="2","4",IF(CI15="2+","5",IF(CI15="3-","6",IF(CI15="3","7",IF(CI15="3+","8",IF(CI15="4-","9",IF(CI15="4","10",IF(CI15="4+","11",IF(CI15="5-","12",IF(CI15="5","13",IF(CI15="5+","14",IF(CI15="6-","15",IF(CI15="6","16"))))))))))))))))</f>
        <v>0</v>
      </c>
      <c r="CK15" s="21">
        <f t="shared" si="41"/>
        <v>0</v>
      </c>
      <c r="CL15" s="168"/>
      <c r="CM15" s="24" t="b">
        <f t="shared" ref="CM15" si="383">IF(CL15="1","1",IF(CL15="1+","2",IF(CL15="2-","3",IF(CL15="2","4",IF(CL15="2+","5",IF(CL15="3-","6",IF(CL15="3","7",IF(CL15="3+","8",IF(CL15="4-","9",IF(CL15="4","10",IF(CL15="4+","11",IF(CL15="5-","12",IF(CL15="5","13",IF(CL15="5+","14",IF(CL15="6-","15",IF(CL15="6","16"))))))))))))))))</f>
        <v>0</v>
      </c>
      <c r="CN15" s="21">
        <f t="shared" si="43"/>
        <v>0</v>
      </c>
      <c r="CO15" s="10"/>
      <c r="CP15" s="87"/>
      <c r="CQ15" s="56"/>
      <c r="CR15" s="24" t="b">
        <f t="shared" ref="CR15" si="384">IF(CQ15="1","1",IF(CQ15="1+","2",IF(CQ15="2-","3",IF(CQ15="2","4",IF(CQ15="2+","5",IF(CQ15="3-","6",IF(CQ15="3","7",IF(CQ15="3+","8",IF(CQ15="4-","9",IF(CQ15="4","10",IF(CQ15="4+","11",IF(CQ15="5-","12",IF(CQ15="5","13",IF(CQ15="5+","14",IF(CQ15="6-","15",IF(CQ15="6","16"))))))))))))))))</f>
        <v>0</v>
      </c>
      <c r="CS15" s="167"/>
      <c r="CT15" s="24" t="b">
        <f t="shared" ref="CT15" si="385">IF(CS15="1","1",IF(CS15="1+","2",IF(CS15="2-","3",IF(CS15="2","4",IF(CS15="2+","5",IF(CS15="3-","6",IF(CS15="3","7",IF(CS15="3+","8",IF(CS15="4-","9",IF(CS15="4","10",IF(CS15="4+","11",IF(CS15="5-","12",IF(CS15="5","13",IF(CS15="5+","14",IF(CS15="6-","15",IF(CS15="6","16"))))))))))))))))</f>
        <v>0</v>
      </c>
      <c r="CU15" s="21">
        <f t="shared" si="46"/>
        <v>0</v>
      </c>
      <c r="CV15" s="167"/>
      <c r="CW15" s="24" t="b">
        <f t="shared" ref="CW15" si="386">IF(CV15="1","1",IF(CV15="1+","2",IF(CV15="2-","3",IF(CV15="2","4",IF(CV15="2+","5",IF(CV15="3-","6",IF(CV15="3","7",IF(CV15="3+","8",IF(CV15="4-","9",IF(CV15="4","10",IF(CV15="4+","11",IF(CV15="5-","12",IF(CV15="5","13",IF(CV15="5+","14",IF(CV15="6-","15",IF(CV15="6","16"))))))))))))))))</f>
        <v>0</v>
      </c>
      <c r="CX15" s="21">
        <f t="shared" si="48"/>
        <v>0</v>
      </c>
      <c r="CY15" s="14"/>
      <c r="CZ15" s="24" t="b">
        <f t="shared" ref="CZ15" si="387">IF(CY15="1","1",IF(CY15="1+","2",IF(CY15="2-","3",IF(CY15="2","4",IF(CY15="2+","5",IF(CY15="3-","6",IF(CY15="3","7",IF(CY15="3+","8",IF(CY15="4-","9",IF(CY15="4","10",IF(CY15="4+","11",IF(CY15="5-","12",IF(CY15="5","13",IF(CY15="5+","14",IF(CY15="6-","15",IF(CY15="6","16"))))))))))))))))</f>
        <v>0</v>
      </c>
      <c r="DA15" s="21">
        <f t="shared" si="50"/>
        <v>0</v>
      </c>
      <c r="DB15" s="14"/>
      <c r="DC15" s="24" t="b">
        <f t="shared" ref="DC15" si="388">IF(DB15="1","1",IF(DB15="1+","2",IF(DB15="2-","3",IF(DB15="2","4",IF(DB15="2+","5",IF(DB15="3-","6",IF(DB15="3","7",IF(DB15="3+","8",IF(DB15="4-","9",IF(DB15="4","10",IF(DB15="4+","11",IF(DB15="5-","12",IF(DB15="5","13",IF(DB15="5+","14",IF(DB15="6-","15",IF(DB15="6","16"))))))))))))))))</f>
        <v>0</v>
      </c>
      <c r="DD15" s="21">
        <f t="shared" si="52"/>
        <v>0</v>
      </c>
      <c r="DE15" s="14"/>
      <c r="DF15" s="24" t="b">
        <f t="shared" ref="DF15" si="389">IF(DE15="1","1",IF(DE15="1+","2",IF(DE15="2-","3",IF(DE15="2","4",IF(DE15="2+","5",IF(DE15="3-","6",IF(DE15="3","7",IF(DE15="3+","8",IF(DE15="4-","9",IF(DE15="4","10",IF(DE15="4+","11",IF(DE15="5-","12",IF(DE15="5","13",IF(DE15="5+","14",IF(DE15="6-","15",IF(DE15="6","16"))))))))))))))))</f>
        <v>0</v>
      </c>
      <c r="DG15" s="21">
        <f t="shared" si="54"/>
        <v>0</v>
      </c>
      <c r="DH15" s="10"/>
      <c r="DI15" s="87"/>
      <c r="DJ15" s="56"/>
      <c r="DK15" s="24" t="b">
        <f t="shared" ref="DK15" si="390">IF(DJ15="1","1",IF(DJ15="1+","2",IF(DJ15="2-","3",IF(DJ15="2","4",IF(DJ15="2+","5",IF(DJ15="3-","6",IF(DJ15="3","7",IF(DJ15="3+","8",IF(DJ15="4-","9",IF(DJ15="4","10",IF(DJ15="4+","11",IF(DJ15="5-","12",IF(DJ15="5","13",IF(DJ15="5+","14",IF(DJ15="6-","15",IF(DJ15="6","16"))))))))))))))))</f>
        <v>0</v>
      </c>
      <c r="DL15" s="167"/>
      <c r="DM15" s="24" t="b">
        <f t="shared" ref="DM15" si="391">IF(DL15="1","1",IF(DL15="1+","2",IF(DL15="2-","3",IF(DL15="2","4",IF(DL15="2+","5",IF(DL15="3-","6",IF(DL15="3","7",IF(DL15="3+","8",IF(DL15="4-","9",IF(DL15="4","10",IF(DL15="4+","11",IF(DL15="5-","12",IF(DL15="5","13",IF(DL15="5+","14",IF(DL15="6-","15",IF(DL15="6","16"))))))))))))))))</f>
        <v>0</v>
      </c>
      <c r="DN15" s="21">
        <f t="shared" si="57"/>
        <v>0</v>
      </c>
      <c r="DO15" s="167"/>
      <c r="DP15" s="24" t="b">
        <f t="shared" ref="DP15" si="392">IF(DO15="1","1",IF(DO15="1+","2",IF(DO15="2-","3",IF(DO15="2","4",IF(DO15="2+","5",IF(DO15="3-","6",IF(DO15="3","7",IF(DO15="3+","8",IF(DO15="4-","9",IF(DO15="4","10",IF(DO15="4+","11",IF(DO15="5-","12",IF(DO15="5","13",IF(DO15="5+","14",IF(DO15="6-","15",IF(DO15="6","16"))))))))))))))))</f>
        <v>0</v>
      </c>
      <c r="DQ15" s="21">
        <f t="shared" si="59"/>
        <v>0</v>
      </c>
      <c r="DR15" s="168"/>
      <c r="DS15" s="24" t="b">
        <f t="shared" ref="DS15" si="393">IF(DR15="1","1",IF(DR15="1+","2",IF(DR15="2-","3",IF(DR15="2","4",IF(DR15="2+","5",IF(DR15="3-","6",IF(DR15="3","7",IF(DR15="3+","8",IF(DR15="4-","9",IF(DR15="4","10",IF(DR15="4+","11",IF(DR15="5-","12",IF(DR15="5","13",IF(DR15="5+","14",IF(DR15="6-","15",IF(DR15="6","16"))))))))))))))))</f>
        <v>0</v>
      </c>
      <c r="DT15" s="21">
        <f t="shared" si="61"/>
        <v>0</v>
      </c>
      <c r="DU15" s="168"/>
      <c r="DV15" s="24" t="b">
        <f t="shared" ref="DV15" si="394">IF(DU15="1","1",IF(DU15="1+","2",IF(DU15="2-","3",IF(DU15="2","4",IF(DU15="2+","5",IF(DU15="3-","6",IF(DU15="3","7",IF(DU15="3+","8",IF(DU15="4-","9",IF(DU15="4","10",IF(DU15="4+","11",IF(DU15="5-","12",IF(DU15="5","13",IF(DU15="5+","14",IF(DU15="6-","15",IF(DU15="6","16"))))))))))))))))</f>
        <v>0</v>
      </c>
      <c r="DW15" s="21">
        <f t="shared" si="63"/>
        <v>0</v>
      </c>
      <c r="DX15" s="168"/>
      <c r="DY15" s="24" t="b">
        <f t="shared" ref="DY15" si="395">IF(DX15="1","1",IF(DX15="1+","2",IF(DX15="2-","3",IF(DX15="2","4",IF(DX15="2+","5",IF(DX15="3-","6",IF(DX15="3","7",IF(DX15="3+","8",IF(DX15="4-","9",IF(DX15="4","10",IF(DX15="4+","11",IF(DX15="5-","12",IF(DX15="5","13",IF(DX15="5+","14",IF(DX15="6-","15",IF(DX15="6","16"))))))))))))))))</f>
        <v>0</v>
      </c>
      <c r="DZ15" s="21">
        <f t="shared" si="65"/>
        <v>0</v>
      </c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</row>
    <row r="16" spans="1:165" s="19" customFormat="1" ht="15.75" x14ac:dyDescent="0.25">
      <c r="A16" s="256"/>
      <c r="B16" s="257"/>
      <c r="C16" s="257"/>
      <c r="D16" s="257"/>
      <c r="E16" s="256"/>
      <c r="F16" s="256"/>
      <c r="G16" s="256"/>
      <c r="H16" s="256"/>
      <c r="P16" s="52"/>
      <c r="Q16" s="12"/>
      <c r="R16" s="108"/>
      <c r="S16" s="26"/>
      <c r="T16" s="24" t="b">
        <f t="shared" si="0"/>
        <v>0</v>
      </c>
      <c r="U16" s="57"/>
      <c r="V16" s="24" t="b">
        <f t="shared" si="1"/>
        <v>0</v>
      </c>
      <c r="W16" s="21">
        <f t="shared" si="2"/>
        <v>0</v>
      </c>
      <c r="X16" s="57"/>
      <c r="Y16" s="24" t="b">
        <f t="shared" si="3"/>
        <v>0</v>
      </c>
      <c r="Z16" s="21">
        <f t="shared" si="4"/>
        <v>0</v>
      </c>
      <c r="AA16" s="14"/>
      <c r="AB16" s="24" t="b">
        <f t="shared" si="5"/>
        <v>0</v>
      </c>
      <c r="AC16" s="21">
        <f t="shared" si="6"/>
        <v>0</v>
      </c>
      <c r="AD16" s="14"/>
      <c r="AE16" s="24" t="b">
        <f t="shared" si="7"/>
        <v>0</v>
      </c>
      <c r="AF16" s="21">
        <f t="shared" si="8"/>
        <v>0</v>
      </c>
      <c r="AG16" s="14"/>
      <c r="AH16" s="24" t="b">
        <f t="shared" si="9"/>
        <v>0</v>
      </c>
      <c r="AI16" s="21">
        <f t="shared" si="10"/>
        <v>0</v>
      </c>
      <c r="AJ16" s="10"/>
      <c r="AK16" s="101"/>
      <c r="AL16" s="56"/>
      <c r="AM16" s="24" t="b">
        <f t="shared" ref="AM16" si="396">IF(AL16="1","1",IF(AL16="1+","2",IF(AL16="2-","3",IF(AL16="2","4",IF(AL16="2+","5",IF(AL16="3-","6",IF(AL16="3","7",IF(AL16="3+","8",IF(AL16="4-","9",IF(AL16="4","10",IF(AL16="4+","11",IF(AL16="5-","12",IF(AL16="5","13",IF(AL16="5+","14",IF(AL16="6-","15",IF(AL16="6","16"))))))))))))))))</f>
        <v>0</v>
      </c>
      <c r="AN16" s="62"/>
      <c r="AO16" s="24" t="b">
        <f t="shared" ref="AO16" si="397">IF(AN16="1","1",IF(AN16="1+","2",IF(AN16="2-","3",IF(AN16="2","4",IF(AN16="2+","5",IF(AN16="3-","6",IF(AN16="3","7",IF(AN16="3+","8",IF(AN16="4-","9",IF(AN16="4","10",IF(AN16="4+","11",IF(AN16="5-","12",IF(AN16="5","13",IF(AN16="5+","14",IF(AN16="6-","15",IF(AN16="6","16"))))))))))))))))</f>
        <v>0</v>
      </c>
      <c r="AP16" s="21">
        <f t="shared" si="13"/>
        <v>0</v>
      </c>
      <c r="AQ16" s="62"/>
      <c r="AR16" s="24" t="b">
        <f t="shared" ref="AR16" si="398">IF(AQ16="1","1",IF(AQ16="1+","2",IF(AQ16="2-","3",IF(AQ16="2","4",IF(AQ16="2+","5",IF(AQ16="3-","6",IF(AQ16="3","7",IF(AQ16="3+","8",IF(AQ16="4-","9",IF(AQ16="4","10",IF(AQ16="4+","11",IF(AQ16="5-","12",IF(AQ16="5","13",IF(AQ16="5+","14",IF(AQ16="6-","15",IF(AQ16="6","16"))))))))))))))))</f>
        <v>0</v>
      </c>
      <c r="AS16" s="21">
        <f t="shared" si="15"/>
        <v>0</v>
      </c>
      <c r="AT16" s="164"/>
      <c r="AU16" s="24" t="b">
        <f t="shared" ref="AU16" si="399">IF(AT16="1","1",IF(AT16="1+","2",IF(AT16="2-","3",IF(AT16="2","4",IF(AT16="2+","5",IF(AT16="3-","6",IF(AT16="3","7",IF(AT16="3+","8",IF(AT16="4-","9",IF(AT16="4","10",IF(AT16="4+","11",IF(AT16="5-","12",IF(AT16="5","13",IF(AT16="5+","14",IF(AT16="6-","15",IF(AT16="6","16"))))))))))))))))</f>
        <v>0</v>
      </c>
      <c r="AV16" s="21">
        <f t="shared" si="17"/>
        <v>0</v>
      </c>
      <c r="AW16" s="14"/>
      <c r="AX16" s="24" t="b">
        <f t="shared" ref="AX16" si="400">IF(AW16="1","1",IF(AW16="1+","2",IF(AW16="2-","3",IF(AW16="2","4",IF(AW16="2+","5",IF(AW16="3-","6",IF(AW16="3","7",IF(AW16="3+","8",IF(AW16="4-","9",IF(AW16="4","10",IF(AW16="4+","11",IF(AW16="5-","12",IF(AW16="5","13",IF(AW16="5+","14",IF(AW16="6-","15",IF(AW16="6","16"))))))))))))))))</f>
        <v>0</v>
      </c>
      <c r="AY16" s="21">
        <f t="shared" si="19"/>
        <v>0</v>
      </c>
      <c r="AZ16" s="14"/>
      <c r="BA16" s="24" t="b">
        <f t="shared" ref="BA16" si="401">IF(AZ16="1","1",IF(AZ16="1+","2",IF(AZ16="2-","3",IF(AZ16="2","4",IF(AZ16="2+","5",IF(AZ16="3-","6",IF(AZ16="3","7",IF(AZ16="3+","8",IF(AZ16="4-","9",IF(AZ16="4","10",IF(AZ16="4+","11",IF(AZ16="5-","12",IF(AZ16="5","13",IF(AZ16="5+","14",IF(AZ16="6-","15",IF(AZ16="6","16"))))))))))))))))</f>
        <v>0</v>
      </c>
      <c r="BB16" s="21">
        <f t="shared" si="21"/>
        <v>0</v>
      </c>
      <c r="BC16" s="10"/>
      <c r="BD16" s="87"/>
      <c r="BE16" s="56"/>
      <c r="BF16" s="24" t="b">
        <f t="shared" ref="BF16" si="402">IF(BE16="1","1",IF(BE16="1+","2",IF(BE16="2-","3",IF(BE16="2","4",IF(BE16="2+","5",IF(BE16="3-","6",IF(BE16="3","7",IF(BE16="3+","8",IF(BE16="4-","9",IF(BE16="4","10",IF(BE16="4+","11",IF(BE16="5-","12",IF(BE16="5","13",IF(BE16="5+","14",IF(BE16="6-","15",IF(BE16="6","16"))))))))))))))))</f>
        <v>0</v>
      </c>
      <c r="BG16" s="59"/>
      <c r="BH16" s="24" t="b">
        <f t="shared" ref="BH16" si="403">IF(BG16="1","1",IF(BG16="1+","2",IF(BG16="2-","3",IF(BG16="2","4",IF(BG16="2+","5",IF(BG16="3-","6",IF(BG16="3","7",IF(BG16="3+","8",IF(BG16="4-","9",IF(BG16="4","10",IF(BG16="4+","11",IF(BG16="5-","12",IF(BG16="5","13",IF(BG16="5+","14",IF(BG16="6-","15",IF(BG16="6","16"))))))))))))))))</f>
        <v>0</v>
      </c>
      <c r="BI16" s="21">
        <f t="shared" si="24"/>
        <v>0</v>
      </c>
      <c r="BJ16" s="59"/>
      <c r="BK16" s="24" t="b">
        <f t="shared" ref="BK16" si="404">IF(BJ16="1","1",IF(BJ16="1+","2",IF(BJ16="2-","3",IF(BJ16="2","4",IF(BJ16="2+","5",IF(BJ16="3-","6",IF(BJ16="3","7",IF(BJ16="3+","8",IF(BJ16="4-","9",IF(BJ16="4","10",IF(BJ16="4+","11",IF(BJ16="5-","12",IF(BJ16="5","13",IF(BJ16="5+","14",IF(BJ16="6-","15",IF(BJ16="6","16"))))))))))))))))</f>
        <v>0</v>
      </c>
      <c r="BL16" s="21">
        <f t="shared" si="26"/>
        <v>0</v>
      </c>
      <c r="BM16" s="14"/>
      <c r="BN16" s="24" t="b">
        <f t="shared" ref="BN16" si="405">IF(BM16="1","1",IF(BM16="1+","2",IF(BM16="2-","3",IF(BM16="2","4",IF(BM16="2+","5",IF(BM16="3-","6",IF(BM16="3","7",IF(BM16="3+","8",IF(BM16="4-","9",IF(BM16="4","10",IF(BM16="4+","11",IF(BM16="5-","12",IF(BM16="5","13",IF(BM16="5+","14",IF(BM16="6-","15",IF(BM16="6","16"))))))))))))))))</f>
        <v>0</v>
      </c>
      <c r="BO16" s="21">
        <f t="shared" si="28"/>
        <v>0</v>
      </c>
      <c r="BP16" s="14"/>
      <c r="BQ16" s="24" t="b">
        <f t="shared" ref="BQ16" si="406">IF(BP16="1","1",IF(BP16="1+","2",IF(BP16="2-","3",IF(BP16="2","4",IF(BP16="2+","5",IF(BP16="3-","6",IF(BP16="3","7",IF(BP16="3+","8",IF(BP16="4-","9",IF(BP16="4","10",IF(BP16="4+","11",IF(BP16="5-","12",IF(BP16="5","13",IF(BP16="5+","14",IF(BP16="6-","15",IF(BP16="6","16"))))))))))))))))</f>
        <v>0</v>
      </c>
      <c r="BR16" s="21">
        <f t="shared" si="30"/>
        <v>0</v>
      </c>
      <c r="BS16" s="14"/>
      <c r="BT16" s="24" t="b">
        <f t="shared" ref="BT16" si="407">IF(BS16="1","1",IF(BS16="1+","2",IF(BS16="2-","3",IF(BS16="2","4",IF(BS16="2+","5",IF(BS16="3-","6",IF(BS16="3","7",IF(BS16="3+","8",IF(BS16="4-","9",IF(BS16="4","10",IF(BS16="4+","11",IF(BS16="5-","12",IF(BS16="5","13",IF(BS16="5+","14",IF(BS16="6-","15",IF(BS16="6","16"))))))))))))))))</f>
        <v>0</v>
      </c>
      <c r="BU16" s="21">
        <f t="shared" si="32"/>
        <v>0</v>
      </c>
      <c r="BV16" s="10"/>
      <c r="BW16" s="87"/>
      <c r="BX16" s="56"/>
      <c r="BY16" s="24" t="b">
        <f t="shared" ref="BY16" si="408">IF(BX16="1","1",IF(BX16="1+","2",IF(BX16="2-","3",IF(BX16="2","4",IF(BX16="2+","5",IF(BX16="3-","6",IF(BX16="3","7",IF(BX16="3+","8",IF(BX16="4-","9",IF(BX16="4","10",IF(BX16="4+","11",IF(BX16="5-","12",IF(BX16="5","13",IF(BX16="5+","14",IF(BX16="6-","15",IF(BX16="6","16"))))))))))))))))</f>
        <v>0</v>
      </c>
      <c r="BZ16" s="59"/>
      <c r="CA16" s="24" t="b">
        <f t="shared" ref="CA16" si="409">IF(BZ16="1","1",IF(BZ16="1+","2",IF(BZ16="2-","3",IF(BZ16="2","4",IF(BZ16="2+","5",IF(BZ16="3-","6",IF(BZ16="3","7",IF(BZ16="3+","8",IF(BZ16="4-","9",IF(BZ16="4","10",IF(BZ16="4+","11",IF(BZ16="5-","12",IF(BZ16="5","13",IF(BZ16="5+","14",IF(BZ16="6-","15",IF(BZ16="6","16"))))))))))))))))</f>
        <v>0</v>
      </c>
      <c r="CB16" s="21">
        <f t="shared" si="35"/>
        <v>0</v>
      </c>
      <c r="CC16" s="59"/>
      <c r="CD16" s="24" t="b">
        <f t="shared" ref="CD16" si="410">IF(CC16="1","1",IF(CC16="1+","2",IF(CC16="2-","3",IF(CC16="2","4",IF(CC16="2+","5",IF(CC16="3-","6",IF(CC16="3","7",IF(CC16="3+","8",IF(CC16="4-","9",IF(CC16="4","10",IF(CC16="4+","11",IF(CC16="5-","12",IF(CC16="5","13",IF(CC16="5+","14",IF(CC16="6-","15",IF(CC16="6","16"))))))))))))))))</f>
        <v>0</v>
      </c>
      <c r="CE16" s="21">
        <f t="shared" si="37"/>
        <v>0</v>
      </c>
      <c r="CF16" s="168"/>
      <c r="CG16" s="24" t="b">
        <f t="shared" ref="CG16" si="411">IF(CF16="1","1",IF(CF16="1+","2",IF(CF16="2-","3",IF(CF16="2","4",IF(CF16="2+","5",IF(CF16="3-","6",IF(CF16="3","7",IF(CF16="3+","8",IF(CF16="4-","9",IF(CF16="4","10",IF(CF16="4+","11",IF(CF16="5-","12",IF(CF16="5","13",IF(CF16="5+","14",IF(CF16="6-","15",IF(CF16="6","16"))))))))))))))))</f>
        <v>0</v>
      </c>
      <c r="CH16" s="21">
        <f t="shared" si="39"/>
        <v>0</v>
      </c>
      <c r="CI16" s="168"/>
      <c r="CJ16" s="24" t="b">
        <f t="shared" ref="CJ16" si="412">IF(CI16="1","1",IF(CI16="1+","2",IF(CI16="2-","3",IF(CI16="2","4",IF(CI16="2+","5",IF(CI16="3-","6",IF(CI16="3","7",IF(CI16="3+","8",IF(CI16="4-","9",IF(CI16="4","10",IF(CI16="4+","11",IF(CI16="5-","12",IF(CI16="5","13",IF(CI16="5+","14",IF(CI16="6-","15",IF(CI16="6","16"))))))))))))))))</f>
        <v>0</v>
      </c>
      <c r="CK16" s="21">
        <f t="shared" si="41"/>
        <v>0</v>
      </c>
      <c r="CL16" s="168"/>
      <c r="CM16" s="24" t="b">
        <f t="shared" ref="CM16" si="413">IF(CL16="1","1",IF(CL16="1+","2",IF(CL16="2-","3",IF(CL16="2","4",IF(CL16="2+","5",IF(CL16="3-","6",IF(CL16="3","7",IF(CL16="3+","8",IF(CL16="4-","9",IF(CL16="4","10",IF(CL16="4+","11",IF(CL16="5-","12",IF(CL16="5","13",IF(CL16="5+","14",IF(CL16="6-","15",IF(CL16="6","16"))))))))))))))))</f>
        <v>0</v>
      </c>
      <c r="CN16" s="21">
        <f t="shared" si="43"/>
        <v>0</v>
      </c>
      <c r="CO16" s="10"/>
      <c r="CP16" s="87"/>
      <c r="CQ16" s="56"/>
      <c r="CR16" s="24" t="b">
        <f t="shared" ref="CR16" si="414">IF(CQ16="1","1",IF(CQ16="1+","2",IF(CQ16="2-","3",IF(CQ16="2","4",IF(CQ16="2+","5",IF(CQ16="3-","6",IF(CQ16="3","7",IF(CQ16="3+","8",IF(CQ16="4-","9",IF(CQ16="4","10",IF(CQ16="4+","11",IF(CQ16="5-","12",IF(CQ16="5","13",IF(CQ16="5+","14",IF(CQ16="6-","15",IF(CQ16="6","16"))))))))))))))))</f>
        <v>0</v>
      </c>
      <c r="CS16" s="167"/>
      <c r="CT16" s="24" t="b">
        <f t="shared" ref="CT16" si="415">IF(CS16="1","1",IF(CS16="1+","2",IF(CS16="2-","3",IF(CS16="2","4",IF(CS16="2+","5",IF(CS16="3-","6",IF(CS16="3","7",IF(CS16="3+","8",IF(CS16="4-","9",IF(CS16="4","10",IF(CS16="4+","11",IF(CS16="5-","12",IF(CS16="5","13",IF(CS16="5+","14",IF(CS16="6-","15",IF(CS16="6","16"))))))))))))))))</f>
        <v>0</v>
      </c>
      <c r="CU16" s="21">
        <f t="shared" si="46"/>
        <v>0</v>
      </c>
      <c r="CV16" s="167"/>
      <c r="CW16" s="24" t="b">
        <f t="shared" ref="CW16" si="416">IF(CV16="1","1",IF(CV16="1+","2",IF(CV16="2-","3",IF(CV16="2","4",IF(CV16="2+","5",IF(CV16="3-","6",IF(CV16="3","7",IF(CV16="3+","8",IF(CV16="4-","9",IF(CV16="4","10",IF(CV16="4+","11",IF(CV16="5-","12",IF(CV16="5","13",IF(CV16="5+","14",IF(CV16="6-","15",IF(CV16="6","16"))))))))))))))))</f>
        <v>0</v>
      </c>
      <c r="CX16" s="21">
        <f t="shared" si="48"/>
        <v>0</v>
      </c>
      <c r="CY16" s="164"/>
      <c r="CZ16" s="24" t="b">
        <f t="shared" ref="CZ16" si="417">IF(CY16="1","1",IF(CY16="1+","2",IF(CY16="2-","3",IF(CY16="2","4",IF(CY16="2+","5",IF(CY16="3-","6",IF(CY16="3","7",IF(CY16="3+","8",IF(CY16="4-","9",IF(CY16="4","10",IF(CY16="4+","11",IF(CY16="5-","12",IF(CY16="5","13",IF(CY16="5+","14",IF(CY16="6-","15",IF(CY16="6","16"))))))))))))))))</f>
        <v>0</v>
      </c>
      <c r="DA16" s="21">
        <f t="shared" si="50"/>
        <v>0</v>
      </c>
      <c r="DB16" s="14"/>
      <c r="DC16" s="24" t="b">
        <f t="shared" ref="DC16" si="418">IF(DB16="1","1",IF(DB16="1+","2",IF(DB16="2-","3",IF(DB16="2","4",IF(DB16="2+","5",IF(DB16="3-","6",IF(DB16="3","7",IF(DB16="3+","8",IF(DB16="4-","9",IF(DB16="4","10",IF(DB16="4+","11",IF(DB16="5-","12",IF(DB16="5","13",IF(DB16="5+","14",IF(DB16="6-","15",IF(DB16="6","16"))))))))))))))))</f>
        <v>0</v>
      </c>
      <c r="DD16" s="21">
        <f t="shared" si="52"/>
        <v>0</v>
      </c>
      <c r="DE16" s="14"/>
      <c r="DF16" s="24" t="b">
        <f t="shared" ref="DF16" si="419">IF(DE16="1","1",IF(DE16="1+","2",IF(DE16="2-","3",IF(DE16="2","4",IF(DE16="2+","5",IF(DE16="3-","6",IF(DE16="3","7",IF(DE16="3+","8",IF(DE16="4-","9",IF(DE16="4","10",IF(DE16="4+","11",IF(DE16="5-","12",IF(DE16="5","13",IF(DE16="5+","14",IF(DE16="6-","15",IF(DE16="6","16"))))))))))))))))</f>
        <v>0</v>
      </c>
      <c r="DG16" s="21">
        <f t="shared" si="54"/>
        <v>0</v>
      </c>
      <c r="DH16" s="10"/>
      <c r="DI16" s="87"/>
      <c r="DJ16" s="56"/>
      <c r="DK16" s="24" t="b">
        <f t="shared" ref="DK16" si="420">IF(DJ16="1","1",IF(DJ16="1+","2",IF(DJ16="2-","3",IF(DJ16="2","4",IF(DJ16="2+","5",IF(DJ16="3-","6",IF(DJ16="3","7",IF(DJ16="3+","8",IF(DJ16="4-","9",IF(DJ16="4","10",IF(DJ16="4+","11",IF(DJ16="5-","12",IF(DJ16="5","13",IF(DJ16="5+","14",IF(DJ16="6-","15",IF(DJ16="6","16"))))))))))))))))</f>
        <v>0</v>
      </c>
      <c r="DL16" s="167"/>
      <c r="DM16" s="24" t="b">
        <f t="shared" ref="DM16" si="421">IF(DL16="1","1",IF(DL16="1+","2",IF(DL16="2-","3",IF(DL16="2","4",IF(DL16="2+","5",IF(DL16="3-","6",IF(DL16="3","7",IF(DL16="3+","8",IF(DL16="4-","9",IF(DL16="4","10",IF(DL16="4+","11",IF(DL16="5-","12",IF(DL16="5","13",IF(DL16="5+","14",IF(DL16="6-","15",IF(DL16="6","16"))))))))))))))))</f>
        <v>0</v>
      </c>
      <c r="DN16" s="21">
        <f t="shared" si="57"/>
        <v>0</v>
      </c>
      <c r="DO16" s="167"/>
      <c r="DP16" s="24" t="b">
        <f t="shared" ref="DP16" si="422">IF(DO16="1","1",IF(DO16="1+","2",IF(DO16="2-","3",IF(DO16="2","4",IF(DO16="2+","5",IF(DO16="3-","6",IF(DO16="3","7",IF(DO16="3+","8",IF(DO16="4-","9",IF(DO16="4","10",IF(DO16="4+","11",IF(DO16="5-","12",IF(DO16="5","13",IF(DO16="5+","14",IF(DO16="6-","15",IF(DO16="6","16"))))))))))))))))</f>
        <v>0</v>
      </c>
      <c r="DQ16" s="21">
        <f t="shared" si="59"/>
        <v>0</v>
      </c>
      <c r="DR16" s="168"/>
      <c r="DS16" s="24" t="b">
        <f t="shared" ref="DS16" si="423">IF(DR16="1","1",IF(DR16="1+","2",IF(DR16="2-","3",IF(DR16="2","4",IF(DR16="2+","5",IF(DR16="3-","6",IF(DR16="3","7",IF(DR16="3+","8",IF(DR16="4-","9",IF(DR16="4","10",IF(DR16="4+","11",IF(DR16="5-","12",IF(DR16="5","13",IF(DR16="5+","14",IF(DR16="6-","15",IF(DR16="6","16"))))))))))))))))</f>
        <v>0</v>
      </c>
      <c r="DT16" s="21">
        <f t="shared" si="61"/>
        <v>0</v>
      </c>
      <c r="DU16" s="168"/>
      <c r="DV16" s="24" t="b">
        <f t="shared" ref="DV16" si="424">IF(DU16="1","1",IF(DU16="1+","2",IF(DU16="2-","3",IF(DU16="2","4",IF(DU16="2+","5",IF(DU16="3-","6",IF(DU16="3","7",IF(DU16="3+","8",IF(DU16="4-","9",IF(DU16="4","10",IF(DU16="4+","11",IF(DU16="5-","12",IF(DU16="5","13",IF(DU16="5+","14",IF(DU16="6-","15",IF(DU16="6","16"))))))))))))))))</f>
        <v>0</v>
      </c>
      <c r="DW16" s="21">
        <f t="shared" si="63"/>
        <v>0</v>
      </c>
      <c r="DX16" s="168"/>
      <c r="DY16" s="24" t="b">
        <f t="shared" ref="DY16" si="425">IF(DX16="1","1",IF(DX16="1+","2",IF(DX16="2-","3",IF(DX16="2","4",IF(DX16="2+","5",IF(DX16="3-","6",IF(DX16="3","7",IF(DX16="3+","8",IF(DX16="4-","9",IF(DX16="4","10",IF(DX16="4+","11",IF(DX16="5-","12",IF(DX16="5","13",IF(DX16="5+","14",IF(DX16="6-","15",IF(DX16="6","16"))))))))))))))))</f>
        <v>0</v>
      </c>
      <c r="DZ16" s="21">
        <f t="shared" si="65"/>
        <v>0</v>
      </c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</row>
    <row r="17" spans="1:165" s="19" customFormat="1" ht="15.75" x14ac:dyDescent="0.25">
      <c r="A17" s="256"/>
      <c r="B17" s="257"/>
      <c r="C17" s="257"/>
      <c r="D17" s="257"/>
      <c r="E17" s="256"/>
      <c r="F17" s="256"/>
      <c r="G17" s="256"/>
      <c r="H17" s="256"/>
      <c r="P17" s="52"/>
      <c r="Q17" s="12"/>
      <c r="R17" s="108"/>
      <c r="S17" s="26"/>
      <c r="T17" s="24" t="b">
        <f t="shared" si="0"/>
        <v>0</v>
      </c>
      <c r="U17" s="57"/>
      <c r="V17" s="24" t="b">
        <f t="shared" si="1"/>
        <v>0</v>
      </c>
      <c r="W17" s="21">
        <f t="shared" si="2"/>
        <v>0</v>
      </c>
      <c r="X17" s="57"/>
      <c r="Y17" s="24" t="b">
        <f t="shared" si="3"/>
        <v>0</v>
      </c>
      <c r="Z17" s="21">
        <f t="shared" si="4"/>
        <v>0</v>
      </c>
      <c r="AA17" s="164"/>
      <c r="AB17" s="24" t="b">
        <f t="shared" si="5"/>
        <v>0</v>
      </c>
      <c r="AC17" s="21">
        <f t="shared" si="6"/>
        <v>0</v>
      </c>
      <c r="AD17" s="14"/>
      <c r="AE17" s="24" t="b">
        <f t="shared" si="7"/>
        <v>0</v>
      </c>
      <c r="AF17" s="21">
        <f t="shared" si="8"/>
        <v>0</v>
      </c>
      <c r="AG17" s="14"/>
      <c r="AH17" s="24" t="b">
        <f t="shared" si="9"/>
        <v>0</v>
      </c>
      <c r="AI17" s="21">
        <f t="shared" si="10"/>
        <v>0</v>
      </c>
      <c r="AJ17" s="10"/>
      <c r="AK17" s="101"/>
      <c r="AL17" s="56"/>
      <c r="AM17" s="24" t="b">
        <f t="shared" ref="AM17" si="426">IF(AL17="1","1",IF(AL17="1+","2",IF(AL17="2-","3",IF(AL17="2","4",IF(AL17="2+","5",IF(AL17="3-","6",IF(AL17="3","7",IF(AL17="3+","8",IF(AL17="4-","9",IF(AL17="4","10",IF(AL17="4+","11",IF(AL17="5-","12",IF(AL17="5","13",IF(AL17="5+","14",IF(AL17="6-","15",IF(AL17="6","16"))))))))))))))))</f>
        <v>0</v>
      </c>
      <c r="AN17" s="62"/>
      <c r="AO17" s="24" t="b">
        <f t="shared" ref="AO17" si="427">IF(AN17="1","1",IF(AN17="1+","2",IF(AN17="2-","3",IF(AN17="2","4",IF(AN17="2+","5",IF(AN17="3-","6",IF(AN17="3","7",IF(AN17="3+","8",IF(AN17="4-","9",IF(AN17="4","10",IF(AN17="4+","11",IF(AN17="5-","12",IF(AN17="5","13",IF(AN17="5+","14",IF(AN17="6-","15",IF(AN17="6","16"))))))))))))))))</f>
        <v>0</v>
      </c>
      <c r="AP17" s="21">
        <f t="shared" si="13"/>
        <v>0</v>
      </c>
      <c r="AQ17" s="62"/>
      <c r="AR17" s="24" t="b">
        <f t="shared" ref="AR17" si="428">IF(AQ17="1","1",IF(AQ17="1+","2",IF(AQ17="2-","3",IF(AQ17="2","4",IF(AQ17="2+","5",IF(AQ17="3-","6",IF(AQ17="3","7",IF(AQ17="3+","8",IF(AQ17="4-","9",IF(AQ17="4","10",IF(AQ17="4+","11",IF(AQ17="5-","12",IF(AQ17="5","13",IF(AQ17="5+","14",IF(AQ17="6-","15",IF(AQ17="6","16"))))))))))))))))</f>
        <v>0</v>
      </c>
      <c r="AS17" s="21">
        <f t="shared" si="15"/>
        <v>0</v>
      </c>
      <c r="AT17" s="164"/>
      <c r="AU17" s="24" t="b">
        <f t="shared" ref="AU17" si="429">IF(AT17="1","1",IF(AT17="1+","2",IF(AT17="2-","3",IF(AT17="2","4",IF(AT17="2+","5",IF(AT17="3-","6",IF(AT17="3","7",IF(AT17="3+","8",IF(AT17="4-","9",IF(AT17="4","10",IF(AT17="4+","11",IF(AT17="5-","12",IF(AT17="5","13",IF(AT17="5+","14",IF(AT17="6-","15",IF(AT17="6","16"))))))))))))))))</f>
        <v>0</v>
      </c>
      <c r="AV17" s="21">
        <f t="shared" si="17"/>
        <v>0</v>
      </c>
      <c r="AW17" s="14"/>
      <c r="AX17" s="24" t="b">
        <f t="shared" ref="AX17" si="430">IF(AW17="1","1",IF(AW17="1+","2",IF(AW17="2-","3",IF(AW17="2","4",IF(AW17="2+","5",IF(AW17="3-","6",IF(AW17="3","7",IF(AW17="3+","8",IF(AW17="4-","9",IF(AW17="4","10",IF(AW17="4+","11",IF(AW17="5-","12",IF(AW17="5","13",IF(AW17="5+","14",IF(AW17="6-","15",IF(AW17="6","16"))))))))))))))))</f>
        <v>0</v>
      </c>
      <c r="AY17" s="21">
        <f t="shared" si="19"/>
        <v>0</v>
      </c>
      <c r="AZ17" s="14"/>
      <c r="BA17" s="24" t="b">
        <f t="shared" ref="BA17" si="431">IF(AZ17="1","1",IF(AZ17="1+","2",IF(AZ17="2-","3",IF(AZ17="2","4",IF(AZ17="2+","5",IF(AZ17="3-","6",IF(AZ17="3","7",IF(AZ17="3+","8",IF(AZ17="4-","9",IF(AZ17="4","10",IF(AZ17="4+","11",IF(AZ17="5-","12",IF(AZ17="5","13",IF(AZ17="5+","14",IF(AZ17="6-","15",IF(AZ17="6","16"))))))))))))))))</f>
        <v>0</v>
      </c>
      <c r="BB17" s="21">
        <f t="shared" si="21"/>
        <v>0</v>
      </c>
      <c r="BC17" s="10"/>
      <c r="BD17" s="87"/>
      <c r="BE17" s="56"/>
      <c r="BF17" s="24" t="b">
        <f t="shared" ref="BF17" si="432">IF(BE17="1","1",IF(BE17="1+","2",IF(BE17="2-","3",IF(BE17="2","4",IF(BE17="2+","5",IF(BE17="3-","6",IF(BE17="3","7",IF(BE17="3+","8",IF(BE17="4-","9",IF(BE17="4","10",IF(BE17="4+","11",IF(BE17="5-","12",IF(BE17="5","13",IF(BE17="5+","14",IF(BE17="6-","15",IF(BE17="6","16"))))))))))))))))</f>
        <v>0</v>
      </c>
      <c r="BG17" s="59"/>
      <c r="BH17" s="24" t="b">
        <f t="shared" ref="BH17" si="433">IF(BG17="1","1",IF(BG17="1+","2",IF(BG17="2-","3",IF(BG17="2","4",IF(BG17="2+","5",IF(BG17="3-","6",IF(BG17="3","7",IF(BG17="3+","8",IF(BG17="4-","9",IF(BG17="4","10",IF(BG17="4+","11",IF(BG17="5-","12",IF(BG17="5","13",IF(BG17="5+","14",IF(BG17="6-","15",IF(BG17="6","16"))))))))))))))))</f>
        <v>0</v>
      </c>
      <c r="BI17" s="21">
        <f t="shared" si="24"/>
        <v>0</v>
      </c>
      <c r="BJ17" s="59"/>
      <c r="BK17" s="24" t="b">
        <f t="shared" ref="BK17" si="434">IF(BJ17="1","1",IF(BJ17="1+","2",IF(BJ17="2-","3",IF(BJ17="2","4",IF(BJ17="2+","5",IF(BJ17="3-","6",IF(BJ17="3","7",IF(BJ17="3+","8",IF(BJ17="4-","9",IF(BJ17="4","10",IF(BJ17="4+","11",IF(BJ17="5-","12",IF(BJ17="5","13",IF(BJ17="5+","14",IF(BJ17="6-","15",IF(BJ17="6","16"))))))))))))))))</f>
        <v>0</v>
      </c>
      <c r="BL17" s="21">
        <f t="shared" si="26"/>
        <v>0</v>
      </c>
      <c r="BM17" s="14"/>
      <c r="BN17" s="24" t="b">
        <f t="shared" ref="BN17" si="435">IF(BM17="1","1",IF(BM17="1+","2",IF(BM17="2-","3",IF(BM17="2","4",IF(BM17="2+","5",IF(BM17="3-","6",IF(BM17="3","7",IF(BM17="3+","8",IF(BM17="4-","9",IF(BM17="4","10",IF(BM17="4+","11",IF(BM17="5-","12",IF(BM17="5","13",IF(BM17="5+","14",IF(BM17="6-","15",IF(BM17="6","16"))))))))))))))))</f>
        <v>0</v>
      </c>
      <c r="BO17" s="21">
        <f t="shared" si="28"/>
        <v>0</v>
      </c>
      <c r="BP17" s="14"/>
      <c r="BQ17" s="24" t="b">
        <f t="shared" ref="BQ17" si="436">IF(BP17="1","1",IF(BP17="1+","2",IF(BP17="2-","3",IF(BP17="2","4",IF(BP17="2+","5",IF(BP17="3-","6",IF(BP17="3","7",IF(BP17="3+","8",IF(BP17="4-","9",IF(BP17="4","10",IF(BP17="4+","11",IF(BP17="5-","12",IF(BP17="5","13",IF(BP17="5+","14",IF(BP17="6-","15",IF(BP17="6","16"))))))))))))))))</f>
        <v>0</v>
      </c>
      <c r="BR17" s="21">
        <f t="shared" si="30"/>
        <v>0</v>
      </c>
      <c r="BS17" s="14"/>
      <c r="BT17" s="24" t="b">
        <f t="shared" ref="BT17" si="437">IF(BS17="1","1",IF(BS17="1+","2",IF(BS17="2-","3",IF(BS17="2","4",IF(BS17="2+","5",IF(BS17="3-","6",IF(BS17="3","7",IF(BS17="3+","8",IF(BS17="4-","9",IF(BS17="4","10",IF(BS17="4+","11",IF(BS17="5-","12",IF(BS17="5","13",IF(BS17="5+","14",IF(BS17="6-","15",IF(BS17="6","16"))))))))))))))))</f>
        <v>0</v>
      </c>
      <c r="BU17" s="21">
        <f t="shared" si="32"/>
        <v>0</v>
      </c>
      <c r="BV17" s="10"/>
      <c r="BW17" s="87"/>
      <c r="BX17" s="56"/>
      <c r="BY17" s="24" t="b">
        <f t="shared" ref="BY17" si="438">IF(BX17="1","1",IF(BX17="1+","2",IF(BX17="2-","3",IF(BX17="2","4",IF(BX17="2+","5",IF(BX17="3-","6",IF(BX17="3","7",IF(BX17="3+","8",IF(BX17="4-","9",IF(BX17="4","10",IF(BX17="4+","11",IF(BX17="5-","12",IF(BX17="5","13",IF(BX17="5+","14",IF(BX17="6-","15",IF(BX17="6","16"))))))))))))))))</f>
        <v>0</v>
      </c>
      <c r="BZ17" s="59"/>
      <c r="CA17" s="24" t="b">
        <f t="shared" ref="CA17" si="439">IF(BZ17="1","1",IF(BZ17="1+","2",IF(BZ17="2-","3",IF(BZ17="2","4",IF(BZ17="2+","5",IF(BZ17="3-","6",IF(BZ17="3","7",IF(BZ17="3+","8",IF(BZ17="4-","9",IF(BZ17="4","10",IF(BZ17="4+","11",IF(BZ17="5-","12",IF(BZ17="5","13",IF(BZ17="5+","14",IF(BZ17="6-","15",IF(BZ17="6","16"))))))))))))))))</f>
        <v>0</v>
      </c>
      <c r="CB17" s="21">
        <f t="shared" si="35"/>
        <v>0</v>
      </c>
      <c r="CC17" s="59"/>
      <c r="CD17" s="24" t="b">
        <f t="shared" ref="CD17" si="440">IF(CC17="1","1",IF(CC17="1+","2",IF(CC17="2-","3",IF(CC17="2","4",IF(CC17="2+","5",IF(CC17="3-","6",IF(CC17="3","7",IF(CC17="3+","8",IF(CC17="4-","9",IF(CC17="4","10",IF(CC17="4+","11",IF(CC17="5-","12",IF(CC17="5","13",IF(CC17="5+","14",IF(CC17="6-","15",IF(CC17="6","16"))))))))))))))))</f>
        <v>0</v>
      </c>
      <c r="CE17" s="21">
        <f t="shared" si="37"/>
        <v>0</v>
      </c>
      <c r="CF17" s="168"/>
      <c r="CG17" s="24" t="b">
        <f t="shared" ref="CG17" si="441">IF(CF17="1","1",IF(CF17="1+","2",IF(CF17="2-","3",IF(CF17="2","4",IF(CF17="2+","5",IF(CF17="3-","6",IF(CF17="3","7",IF(CF17="3+","8",IF(CF17="4-","9",IF(CF17="4","10",IF(CF17="4+","11",IF(CF17="5-","12",IF(CF17="5","13",IF(CF17="5+","14",IF(CF17="6-","15",IF(CF17="6","16"))))))))))))))))</f>
        <v>0</v>
      </c>
      <c r="CH17" s="21">
        <f t="shared" si="39"/>
        <v>0</v>
      </c>
      <c r="CI17" s="168"/>
      <c r="CJ17" s="24" t="b">
        <f t="shared" ref="CJ17" si="442">IF(CI17="1","1",IF(CI17="1+","2",IF(CI17="2-","3",IF(CI17="2","4",IF(CI17="2+","5",IF(CI17="3-","6",IF(CI17="3","7",IF(CI17="3+","8",IF(CI17="4-","9",IF(CI17="4","10",IF(CI17="4+","11",IF(CI17="5-","12",IF(CI17="5","13",IF(CI17="5+","14",IF(CI17="6-","15",IF(CI17="6","16"))))))))))))))))</f>
        <v>0</v>
      </c>
      <c r="CK17" s="21">
        <f t="shared" si="41"/>
        <v>0</v>
      </c>
      <c r="CL17" s="168"/>
      <c r="CM17" s="24" t="b">
        <f t="shared" ref="CM17" si="443">IF(CL17="1","1",IF(CL17="1+","2",IF(CL17="2-","3",IF(CL17="2","4",IF(CL17="2+","5",IF(CL17="3-","6",IF(CL17="3","7",IF(CL17="3+","8",IF(CL17="4-","9",IF(CL17="4","10",IF(CL17="4+","11",IF(CL17="5-","12",IF(CL17="5","13",IF(CL17="5+","14",IF(CL17="6-","15",IF(CL17="6","16"))))))))))))))))</f>
        <v>0</v>
      </c>
      <c r="CN17" s="21">
        <f t="shared" si="43"/>
        <v>0</v>
      </c>
      <c r="CO17" s="10"/>
      <c r="CP17" s="87"/>
      <c r="CQ17" s="56"/>
      <c r="CR17" s="24" t="b">
        <f t="shared" ref="CR17" si="444">IF(CQ17="1","1",IF(CQ17="1+","2",IF(CQ17="2-","3",IF(CQ17="2","4",IF(CQ17="2+","5",IF(CQ17="3-","6",IF(CQ17="3","7",IF(CQ17="3+","8",IF(CQ17="4-","9",IF(CQ17="4","10",IF(CQ17="4+","11",IF(CQ17="5-","12",IF(CQ17="5","13",IF(CQ17="5+","14",IF(CQ17="6-","15",IF(CQ17="6","16"))))))))))))))))</f>
        <v>0</v>
      </c>
      <c r="CS17" s="167"/>
      <c r="CT17" s="24" t="b">
        <f t="shared" ref="CT17" si="445">IF(CS17="1","1",IF(CS17="1+","2",IF(CS17="2-","3",IF(CS17="2","4",IF(CS17="2+","5",IF(CS17="3-","6",IF(CS17="3","7",IF(CS17="3+","8",IF(CS17="4-","9",IF(CS17="4","10",IF(CS17="4+","11",IF(CS17="5-","12",IF(CS17="5","13",IF(CS17="5+","14",IF(CS17="6-","15",IF(CS17="6","16"))))))))))))))))</f>
        <v>0</v>
      </c>
      <c r="CU17" s="21">
        <f t="shared" si="46"/>
        <v>0</v>
      </c>
      <c r="CV17" s="167"/>
      <c r="CW17" s="24" t="b">
        <f t="shared" ref="CW17" si="446">IF(CV17="1","1",IF(CV17="1+","2",IF(CV17="2-","3",IF(CV17="2","4",IF(CV17="2+","5",IF(CV17="3-","6",IF(CV17="3","7",IF(CV17="3+","8",IF(CV17="4-","9",IF(CV17="4","10",IF(CV17="4+","11",IF(CV17="5-","12",IF(CV17="5","13",IF(CV17="5+","14",IF(CV17="6-","15",IF(CV17="6","16"))))))))))))))))</f>
        <v>0</v>
      </c>
      <c r="CX17" s="21">
        <f t="shared" si="48"/>
        <v>0</v>
      </c>
      <c r="CY17" s="14"/>
      <c r="CZ17" s="24" t="b">
        <f t="shared" ref="CZ17" si="447">IF(CY17="1","1",IF(CY17="1+","2",IF(CY17="2-","3",IF(CY17="2","4",IF(CY17="2+","5",IF(CY17="3-","6",IF(CY17="3","7",IF(CY17="3+","8",IF(CY17="4-","9",IF(CY17="4","10",IF(CY17="4+","11",IF(CY17="5-","12",IF(CY17="5","13",IF(CY17="5+","14",IF(CY17="6-","15",IF(CY17="6","16"))))))))))))))))</f>
        <v>0</v>
      </c>
      <c r="DA17" s="21">
        <f t="shared" si="50"/>
        <v>0</v>
      </c>
      <c r="DB17" s="14"/>
      <c r="DC17" s="24" t="b">
        <f t="shared" ref="DC17" si="448">IF(DB17="1","1",IF(DB17="1+","2",IF(DB17="2-","3",IF(DB17="2","4",IF(DB17="2+","5",IF(DB17="3-","6",IF(DB17="3","7",IF(DB17="3+","8",IF(DB17="4-","9",IF(DB17="4","10",IF(DB17="4+","11",IF(DB17="5-","12",IF(DB17="5","13",IF(DB17="5+","14",IF(DB17="6-","15",IF(DB17="6","16"))))))))))))))))</f>
        <v>0</v>
      </c>
      <c r="DD17" s="21">
        <f t="shared" si="52"/>
        <v>0</v>
      </c>
      <c r="DE17" s="14"/>
      <c r="DF17" s="24" t="b">
        <f t="shared" ref="DF17" si="449">IF(DE17="1","1",IF(DE17="1+","2",IF(DE17="2-","3",IF(DE17="2","4",IF(DE17="2+","5",IF(DE17="3-","6",IF(DE17="3","7",IF(DE17="3+","8",IF(DE17="4-","9",IF(DE17="4","10",IF(DE17="4+","11",IF(DE17="5-","12",IF(DE17="5","13",IF(DE17="5+","14",IF(DE17="6-","15",IF(DE17="6","16"))))))))))))))))</f>
        <v>0</v>
      </c>
      <c r="DG17" s="21">
        <f t="shared" si="54"/>
        <v>0</v>
      </c>
      <c r="DH17" s="10"/>
      <c r="DI17" s="87"/>
      <c r="DJ17" s="56"/>
      <c r="DK17" s="24" t="b">
        <f t="shared" ref="DK17" si="450">IF(DJ17="1","1",IF(DJ17="1+","2",IF(DJ17="2-","3",IF(DJ17="2","4",IF(DJ17="2+","5",IF(DJ17="3-","6",IF(DJ17="3","7",IF(DJ17="3+","8",IF(DJ17="4-","9",IF(DJ17="4","10",IF(DJ17="4+","11",IF(DJ17="5-","12",IF(DJ17="5","13",IF(DJ17="5+","14",IF(DJ17="6-","15",IF(DJ17="6","16"))))))))))))))))</f>
        <v>0</v>
      </c>
      <c r="DL17" s="167"/>
      <c r="DM17" s="24" t="b">
        <f t="shared" ref="DM17" si="451">IF(DL17="1","1",IF(DL17="1+","2",IF(DL17="2-","3",IF(DL17="2","4",IF(DL17="2+","5",IF(DL17="3-","6",IF(DL17="3","7",IF(DL17="3+","8",IF(DL17="4-","9",IF(DL17="4","10",IF(DL17="4+","11",IF(DL17="5-","12",IF(DL17="5","13",IF(DL17="5+","14",IF(DL17="6-","15",IF(DL17="6","16"))))))))))))))))</f>
        <v>0</v>
      </c>
      <c r="DN17" s="21">
        <f t="shared" si="57"/>
        <v>0</v>
      </c>
      <c r="DO17" s="167"/>
      <c r="DP17" s="24" t="b">
        <f t="shared" ref="DP17" si="452">IF(DO17="1","1",IF(DO17="1+","2",IF(DO17="2-","3",IF(DO17="2","4",IF(DO17="2+","5",IF(DO17="3-","6",IF(DO17="3","7",IF(DO17="3+","8",IF(DO17="4-","9",IF(DO17="4","10",IF(DO17="4+","11",IF(DO17="5-","12",IF(DO17="5","13",IF(DO17="5+","14",IF(DO17="6-","15",IF(DO17="6","16"))))))))))))))))</f>
        <v>0</v>
      </c>
      <c r="DQ17" s="21">
        <f t="shared" si="59"/>
        <v>0</v>
      </c>
      <c r="DR17" s="168"/>
      <c r="DS17" s="24" t="b">
        <f t="shared" ref="DS17" si="453">IF(DR17="1","1",IF(DR17="1+","2",IF(DR17="2-","3",IF(DR17="2","4",IF(DR17="2+","5",IF(DR17="3-","6",IF(DR17="3","7",IF(DR17="3+","8",IF(DR17="4-","9",IF(DR17="4","10",IF(DR17="4+","11",IF(DR17="5-","12",IF(DR17="5","13",IF(DR17="5+","14",IF(DR17="6-","15",IF(DR17="6","16"))))))))))))))))</f>
        <v>0</v>
      </c>
      <c r="DT17" s="21">
        <f t="shared" si="61"/>
        <v>0</v>
      </c>
      <c r="DU17" s="168"/>
      <c r="DV17" s="24" t="b">
        <f t="shared" ref="DV17" si="454">IF(DU17="1","1",IF(DU17="1+","2",IF(DU17="2-","3",IF(DU17="2","4",IF(DU17="2+","5",IF(DU17="3-","6",IF(DU17="3","7",IF(DU17="3+","8",IF(DU17="4-","9",IF(DU17="4","10",IF(DU17="4+","11",IF(DU17="5-","12",IF(DU17="5","13",IF(DU17="5+","14",IF(DU17="6-","15",IF(DU17="6","16"))))))))))))))))</f>
        <v>0</v>
      </c>
      <c r="DW17" s="21">
        <f t="shared" si="63"/>
        <v>0</v>
      </c>
      <c r="DX17" s="168"/>
      <c r="DY17" s="24" t="b">
        <f t="shared" ref="DY17" si="455">IF(DX17="1","1",IF(DX17="1+","2",IF(DX17="2-","3",IF(DX17="2","4",IF(DX17="2+","5",IF(DX17="3-","6",IF(DX17="3","7",IF(DX17="3+","8",IF(DX17="4-","9",IF(DX17="4","10",IF(DX17="4+","11",IF(DX17="5-","12",IF(DX17="5","13",IF(DX17="5+","14",IF(DX17="6-","15",IF(DX17="6","16"))))))))))))))))</f>
        <v>0</v>
      </c>
      <c r="DZ17" s="21">
        <f t="shared" si="65"/>
        <v>0</v>
      </c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</row>
    <row r="18" spans="1:165" s="19" customFormat="1" ht="15.75" x14ac:dyDescent="0.25">
      <c r="A18" s="256"/>
      <c r="B18" s="257"/>
      <c r="C18" s="257"/>
      <c r="D18" s="257"/>
      <c r="E18" s="256"/>
      <c r="F18" s="256"/>
      <c r="G18" s="256"/>
      <c r="H18" s="256"/>
      <c r="P18" s="52"/>
      <c r="Q18" s="12"/>
      <c r="R18" s="108"/>
      <c r="S18" s="26"/>
      <c r="T18" s="24" t="b">
        <f t="shared" si="0"/>
        <v>0</v>
      </c>
      <c r="U18" s="57"/>
      <c r="V18" s="24" t="b">
        <f t="shared" si="1"/>
        <v>0</v>
      </c>
      <c r="W18" s="21">
        <f t="shared" si="2"/>
        <v>0</v>
      </c>
      <c r="X18" s="57"/>
      <c r="Y18" s="24" t="b">
        <f t="shared" si="3"/>
        <v>0</v>
      </c>
      <c r="Z18" s="21">
        <f t="shared" si="4"/>
        <v>0</v>
      </c>
      <c r="AA18" s="164"/>
      <c r="AB18" s="24" t="b">
        <f t="shared" si="5"/>
        <v>0</v>
      </c>
      <c r="AC18" s="21">
        <f t="shared" si="6"/>
        <v>0</v>
      </c>
      <c r="AD18" s="14"/>
      <c r="AE18" s="24" t="b">
        <f t="shared" si="7"/>
        <v>0</v>
      </c>
      <c r="AF18" s="21">
        <f t="shared" si="8"/>
        <v>0</v>
      </c>
      <c r="AG18" s="14"/>
      <c r="AH18" s="24" t="b">
        <f t="shared" si="9"/>
        <v>0</v>
      </c>
      <c r="AI18" s="21">
        <f t="shared" si="10"/>
        <v>0</v>
      </c>
      <c r="AJ18" s="10"/>
      <c r="AK18" s="101"/>
      <c r="AL18" s="56"/>
      <c r="AM18" s="24" t="b">
        <f t="shared" ref="AM18" si="456">IF(AL18="1","1",IF(AL18="1+","2",IF(AL18="2-","3",IF(AL18="2","4",IF(AL18="2+","5",IF(AL18="3-","6",IF(AL18="3","7",IF(AL18="3+","8",IF(AL18="4-","9",IF(AL18="4","10",IF(AL18="4+","11",IF(AL18="5-","12",IF(AL18="5","13",IF(AL18="5+","14",IF(AL18="6-","15",IF(AL18="6","16"))))))))))))))))</f>
        <v>0</v>
      </c>
      <c r="AN18" s="62"/>
      <c r="AO18" s="24" t="b">
        <f t="shared" ref="AO18" si="457">IF(AN18="1","1",IF(AN18="1+","2",IF(AN18="2-","3",IF(AN18="2","4",IF(AN18="2+","5",IF(AN18="3-","6",IF(AN18="3","7",IF(AN18="3+","8",IF(AN18="4-","9",IF(AN18="4","10",IF(AN18="4+","11",IF(AN18="5-","12",IF(AN18="5","13",IF(AN18="5+","14",IF(AN18="6-","15",IF(AN18="6","16"))))))))))))))))</f>
        <v>0</v>
      </c>
      <c r="AP18" s="21">
        <f t="shared" si="13"/>
        <v>0</v>
      </c>
      <c r="AQ18" s="62"/>
      <c r="AR18" s="24" t="b">
        <f t="shared" ref="AR18" si="458">IF(AQ18="1","1",IF(AQ18="1+","2",IF(AQ18="2-","3",IF(AQ18="2","4",IF(AQ18="2+","5",IF(AQ18="3-","6",IF(AQ18="3","7",IF(AQ18="3+","8",IF(AQ18="4-","9",IF(AQ18="4","10",IF(AQ18="4+","11",IF(AQ18="5-","12",IF(AQ18="5","13",IF(AQ18="5+","14",IF(AQ18="6-","15",IF(AQ18="6","16"))))))))))))))))</f>
        <v>0</v>
      </c>
      <c r="AS18" s="21">
        <f t="shared" si="15"/>
        <v>0</v>
      </c>
      <c r="AT18" s="164"/>
      <c r="AU18" s="24" t="b">
        <f t="shared" ref="AU18" si="459">IF(AT18="1","1",IF(AT18="1+","2",IF(AT18="2-","3",IF(AT18="2","4",IF(AT18="2+","5",IF(AT18="3-","6",IF(AT18="3","7",IF(AT18="3+","8",IF(AT18="4-","9",IF(AT18="4","10",IF(AT18="4+","11",IF(AT18="5-","12",IF(AT18="5","13",IF(AT18="5+","14",IF(AT18="6-","15",IF(AT18="6","16"))))))))))))))))</f>
        <v>0</v>
      </c>
      <c r="AV18" s="21">
        <f t="shared" si="17"/>
        <v>0</v>
      </c>
      <c r="AW18" s="14"/>
      <c r="AX18" s="24" t="b">
        <f t="shared" ref="AX18" si="460">IF(AW18="1","1",IF(AW18="1+","2",IF(AW18="2-","3",IF(AW18="2","4",IF(AW18="2+","5",IF(AW18="3-","6",IF(AW18="3","7",IF(AW18="3+","8",IF(AW18="4-","9",IF(AW18="4","10",IF(AW18="4+","11",IF(AW18="5-","12",IF(AW18="5","13",IF(AW18="5+","14",IF(AW18="6-","15",IF(AW18="6","16"))))))))))))))))</f>
        <v>0</v>
      </c>
      <c r="AY18" s="21">
        <f t="shared" si="19"/>
        <v>0</v>
      </c>
      <c r="AZ18" s="14"/>
      <c r="BA18" s="24" t="b">
        <f t="shared" ref="BA18" si="461">IF(AZ18="1","1",IF(AZ18="1+","2",IF(AZ18="2-","3",IF(AZ18="2","4",IF(AZ18="2+","5",IF(AZ18="3-","6",IF(AZ18="3","7",IF(AZ18="3+","8",IF(AZ18="4-","9",IF(AZ18="4","10",IF(AZ18="4+","11",IF(AZ18="5-","12",IF(AZ18="5","13",IF(AZ18="5+","14",IF(AZ18="6-","15",IF(AZ18="6","16"))))))))))))))))</f>
        <v>0</v>
      </c>
      <c r="BB18" s="21">
        <f t="shared" si="21"/>
        <v>0</v>
      </c>
      <c r="BC18" s="10"/>
      <c r="BD18" s="87"/>
      <c r="BE18" s="56"/>
      <c r="BF18" s="24" t="b">
        <f t="shared" ref="BF18" si="462">IF(BE18="1","1",IF(BE18="1+","2",IF(BE18="2-","3",IF(BE18="2","4",IF(BE18="2+","5",IF(BE18="3-","6",IF(BE18="3","7",IF(BE18="3+","8",IF(BE18="4-","9",IF(BE18="4","10",IF(BE18="4+","11",IF(BE18="5-","12",IF(BE18="5","13",IF(BE18="5+","14",IF(BE18="6-","15",IF(BE18="6","16"))))))))))))))))</f>
        <v>0</v>
      </c>
      <c r="BG18" s="59"/>
      <c r="BH18" s="24" t="b">
        <f t="shared" ref="BH18" si="463">IF(BG18="1","1",IF(BG18="1+","2",IF(BG18="2-","3",IF(BG18="2","4",IF(BG18="2+","5",IF(BG18="3-","6",IF(BG18="3","7",IF(BG18="3+","8",IF(BG18="4-","9",IF(BG18="4","10",IF(BG18="4+","11",IF(BG18="5-","12",IF(BG18="5","13",IF(BG18="5+","14",IF(BG18="6-","15",IF(BG18="6","16"))))))))))))))))</f>
        <v>0</v>
      </c>
      <c r="BI18" s="21">
        <f t="shared" si="24"/>
        <v>0</v>
      </c>
      <c r="BJ18" s="59"/>
      <c r="BK18" s="24" t="b">
        <f t="shared" ref="BK18" si="464">IF(BJ18="1","1",IF(BJ18="1+","2",IF(BJ18="2-","3",IF(BJ18="2","4",IF(BJ18="2+","5",IF(BJ18="3-","6",IF(BJ18="3","7",IF(BJ18="3+","8",IF(BJ18="4-","9",IF(BJ18="4","10",IF(BJ18="4+","11",IF(BJ18="5-","12",IF(BJ18="5","13",IF(BJ18="5+","14",IF(BJ18="6-","15",IF(BJ18="6","16"))))))))))))))))</f>
        <v>0</v>
      </c>
      <c r="BL18" s="21">
        <f t="shared" si="26"/>
        <v>0</v>
      </c>
      <c r="BM18" s="14"/>
      <c r="BN18" s="24" t="b">
        <f t="shared" ref="BN18" si="465">IF(BM18="1","1",IF(BM18="1+","2",IF(BM18="2-","3",IF(BM18="2","4",IF(BM18="2+","5",IF(BM18="3-","6",IF(BM18="3","7",IF(BM18="3+","8",IF(BM18="4-","9",IF(BM18="4","10",IF(BM18="4+","11",IF(BM18="5-","12",IF(BM18="5","13",IF(BM18="5+","14",IF(BM18="6-","15",IF(BM18="6","16"))))))))))))))))</f>
        <v>0</v>
      </c>
      <c r="BO18" s="21">
        <f t="shared" si="28"/>
        <v>0</v>
      </c>
      <c r="BP18" s="14"/>
      <c r="BQ18" s="24" t="b">
        <f t="shared" ref="BQ18" si="466">IF(BP18="1","1",IF(BP18="1+","2",IF(BP18="2-","3",IF(BP18="2","4",IF(BP18="2+","5",IF(BP18="3-","6",IF(BP18="3","7",IF(BP18="3+","8",IF(BP18="4-","9",IF(BP18="4","10",IF(BP18="4+","11",IF(BP18="5-","12",IF(BP18="5","13",IF(BP18="5+","14",IF(BP18="6-","15",IF(BP18="6","16"))))))))))))))))</f>
        <v>0</v>
      </c>
      <c r="BR18" s="21">
        <f t="shared" si="30"/>
        <v>0</v>
      </c>
      <c r="BS18" s="14"/>
      <c r="BT18" s="24" t="b">
        <f t="shared" ref="BT18" si="467">IF(BS18="1","1",IF(BS18="1+","2",IF(BS18="2-","3",IF(BS18="2","4",IF(BS18="2+","5",IF(BS18="3-","6",IF(BS18="3","7",IF(BS18="3+","8",IF(BS18="4-","9",IF(BS18="4","10",IF(BS18="4+","11",IF(BS18="5-","12",IF(BS18="5","13",IF(BS18="5+","14",IF(BS18="6-","15",IF(BS18="6","16"))))))))))))))))</f>
        <v>0</v>
      </c>
      <c r="BU18" s="21">
        <f t="shared" si="32"/>
        <v>0</v>
      </c>
      <c r="BV18" s="10"/>
      <c r="BW18" s="87"/>
      <c r="BX18" s="56"/>
      <c r="BY18" s="24" t="b">
        <f t="shared" ref="BY18" si="468">IF(BX18="1","1",IF(BX18="1+","2",IF(BX18="2-","3",IF(BX18="2","4",IF(BX18="2+","5",IF(BX18="3-","6",IF(BX18="3","7",IF(BX18="3+","8",IF(BX18="4-","9",IF(BX18="4","10",IF(BX18="4+","11",IF(BX18="5-","12",IF(BX18="5","13",IF(BX18="5+","14",IF(BX18="6-","15",IF(BX18="6","16"))))))))))))))))</f>
        <v>0</v>
      </c>
      <c r="BZ18" s="59"/>
      <c r="CA18" s="24" t="b">
        <f t="shared" ref="CA18" si="469">IF(BZ18="1","1",IF(BZ18="1+","2",IF(BZ18="2-","3",IF(BZ18="2","4",IF(BZ18="2+","5",IF(BZ18="3-","6",IF(BZ18="3","7",IF(BZ18="3+","8",IF(BZ18="4-","9",IF(BZ18="4","10",IF(BZ18="4+","11",IF(BZ18="5-","12",IF(BZ18="5","13",IF(BZ18="5+","14",IF(BZ18="6-","15",IF(BZ18="6","16"))))))))))))))))</f>
        <v>0</v>
      </c>
      <c r="CB18" s="21">
        <f t="shared" si="35"/>
        <v>0</v>
      </c>
      <c r="CC18" s="59"/>
      <c r="CD18" s="24" t="b">
        <f t="shared" ref="CD18" si="470">IF(CC18="1","1",IF(CC18="1+","2",IF(CC18="2-","3",IF(CC18="2","4",IF(CC18="2+","5",IF(CC18="3-","6",IF(CC18="3","7",IF(CC18="3+","8",IF(CC18="4-","9",IF(CC18="4","10",IF(CC18="4+","11",IF(CC18="5-","12",IF(CC18="5","13",IF(CC18="5+","14",IF(CC18="6-","15",IF(CC18="6","16"))))))))))))))))</f>
        <v>0</v>
      </c>
      <c r="CE18" s="21">
        <f t="shared" si="37"/>
        <v>0</v>
      </c>
      <c r="CF18" s="168"/>
      <c r="CG18" s="24" t="b">
        <f t="shared" ref="CG18" si="471">IF(CF18="1","1",IF(CF18="1+","2",IF(CF18="2-","3",IF(CF18="2","4",IF(CF18="2+","5",IF(CF18="3-","6",IF(CF18="3","7",IF(CF18="3+","8",IF(CF18="4-","9",IF(CF18="4","10",IF(CF18="4+","11",IF(CF18="5-","12",IF(CF18="5","13",IF(CF18="5+","14",IF(CF18="6-","15",IF(CF18="6","16"))))))))))))))))</f>
        <v>0</v>
      </c>
      <c r="CH18" s="21">
        <f t="shared" si="39"/>
        <v>0</v>
      </c>
      <c r="CI18" s="168"/>
      <c r="CJ18" s="24" t="b">
        <f t="shared" ref="CJ18" si="472">IF(CI18="1","1",IF(CI18="1+","2",IF(CI18="2-","3",IF(CI18="2","4",IF(CI18="2+","5",IF(CI18="3-","6",IF(CI18="3","7",IF(CI18="3+","8",IF(CI18="4-","9",IF(CI18="4","10",IF(CI18="4+","11",IF(CI18="5-","12",IF(CI18="5","13",IF(CI18="5+","14",IF(CI18="6-","15",IF(CI18="6","16"))))))))))))))))</f>
        <v>0</v>
      </c>
      <c r="CK18" s="21">
        <f t="shared" si="41"/>
        <v>0</v>
      </c>
      <c r="CL18" s="168"/>
      <c r="CM18" s="24" t="b">
        <f t="shared" ref="CM18" si="473">IF(CL18="1","1",IF(CL18="1+","2",IF(CL18="2-","3",IF(CL18="2","4",IF(CL18="2+","5",IF(CL18="3-","6",IF(CL18="3","7",IF(CL18="3+","8",IF(CL18="4-","9",IF(CL18="4","10",IF(CL18="4+","11",IF(CL18="5-","12",IF(CL18="5","13",IF(CL18="5+","14",IF(CL18="6-","15",IF(CL18="6","16"))))))))))))))))</f>
        <v>0</v>
      </c>
      <c r="CN18" s="21">
        <f t="shared" si="43"/>
        <v>0</v>
      </c>
      <c r="CO18" s="10"/>
      <c r="CP18" s="87"/>
      <c r="CQ18" s="56"/>
      <c r="CR18" s="24" t="b">
        <f t="shared" ref="CR18" si="474">IF(CQ18="1","1",IF(CQ18="1+","2",IF(CQ18="2-","3",IF(CQ18="2","4",IF(CQ18="2+","5",IF(CQ18="3-","6",IF(CQ18="3","7",IF(CQ18="3+","8",IF(CQ18="4-","9",IF(CQ18="4","10",IF(CQ18="4+","11",IF(CQ18="5-","12",IF(CQ18="5","13",IF(CQ18="5+","14",IF(CQ18="6-","15",IF(CQ18="6","16"))))))))))))))))</f>
        <v>0</v>
      </c>
      <c r="CS18" s="167"/>
      <c r="CT18" s="24" t="b">
        <f t="shared" ref="CT18" si="475">IF(CS18="1","1",IF(CS18="1+","2",IF(CS18="2-","3",IF(CS18="2","4",IF(CS18="2+","5",IF(CS18="3-","6",IF(CS18="3","7",IF(CS18="3+","8",IF(CS18="4-","9",IF(CS18="4","10",IF(CS18="4+","11",IF(CS18="5-","12",IF(CS18="5","13",IF(CS18="5+","14",IF(CS18="6-","15",IF(CS18="6","16"))))))))))))))))</f>
        <v>0</v>
      </c>
      <c r="CU18" s="21">
        <f t="shared" si="46"/>
        <v>0</v>
      </c>
      <c r="CV18" s="167"/>
      <c r="CW18" s="24" t="b">
        <f t="shared" ref="CW18" si="476">IF(CV18="1","1",IF(CV18="1+","2",IF(CV18="2-","3",IF(CV18="2","4",IF(CV18="2+","5",IF(CV18="3-","6",IF(CV18="3","7",IF(CV18="3+","8",IF(CV18="4-","9",IF(CV18="4","10",IF(CV18="4+","11",IF(CV18="5-","12",IF(CV18="5","13",IF(CV18="5+","14",IF(CV18="6-","15",IF(CV18="6","16"))))))))))))))))</f>
        <v>0</v>
      </c>
      <c r="CX18" s="21">
        <f t="shared" si="48"/>
        <v>0</v>
      </c>
      <c r="CY18" s="164"/>
      <c r="CZ18" s="24" t="b">
        <f t="shared" ref="CZ18" si="477">IF(CY18="1","1",IF(CY18="1+","2",IF(CY18="2-","3",IF(CY18="2","4",IF(CY18="2+","5",IF(CY18="3-","6",IF(CY18="3","7",IF(CY18="3+","8",IF(CY18="4-","9",IF(CY18="4","10",IF(CY18="4+","11",IF(CY18="5-","12",IF(CY18="5","13",IF(CY18="5+","14",IF(CY18="6-","15",IF(CY18="6","16"))))))))))))))))</f>
        <v>0</v>
      </c>
      <c r="DA18" s="21">
        <f t="shared" si="50"/>
        <v>0</v>
      </c>
      <c r="DB18" s="14"/>
      <c r="DC18" s="24" t="b">
        <f t="shared" ref="DC18" si="478">IF(DB18="1","1",IF(DB18="1+","2",IF(DB18="2-","3",IF(DB18="2","4",IF(DB18="2+","5",IF(DB18="3-","6",IF(DB18="3","7",IF(DB18="3+","8",IF(DB18="4-","9",IF(DB18="4","10",IF(DB18="4+","11",IF(DB18="5-","12",IF(DB18="5","13",IF(DB18="5+","14",IF(DB18="6-","15",IF(DB18="6","16"))))))))))))))))</f>
        <v>0</v>
      </c>
      <c r="DD18" s="21">
        <f t="shared" si="52"/>
        <v>0</v>
      </c>
      <c r="DE18" s="14"/>
      <c r="DF18" s="24" t="b">
        <f t="shared" ref="DF18" si="479">IF(DE18="1","1",IF(DE18="1+","2",IF(DE18="2-","3",IF(DE18="2","4",IF(DE18="2+","5",IF(DE18="3-","6",IF(DE18="3","7",IF(DE18="3+","8",IF(DE18="4-","9",IF(DE18="4","10",IF(DE18="4+","11",IF(DE18="5-","12",IF(DE18="5","13",IF(DE18="5+","14",IF(DE18="6-","15",IF(DE18="6","16"))))))))))))))))</f>
        <v>0</v>
      </c>
      <c r="DG18" s="21">
        <f t="shared" si="54"/>
        <v>0</v>
      </c>
      <c r="DH18" s="10"/>
      <c r="DI18" s="87"/>
      <c r="DJ18" s="56"/>
      <c r="DK18" s="24" t="b">
        <f t="shared" ref="DK18" si="480">IF(DJ18="1","1",IF(DJ18="1+","2",IF(DJ18="2-","3",IF(DJ18="2","4",IF(DJ18="2+","5",IF(DJ18="3-","6",IF(DJ18="3","7",IF(DJ18="3+","8",IF(DJ18="4-","9",IF(DJ18="4","10",IF(DJ18="4+","11",IF(DJ18="5-","12",IF(DJ18="5","13",IF(DJ18="5+","14",IF(DJ18="6-","15",IF(DJ18="6","16"))))))))))))))))</f>
        <v>0</v>
      </c>
      <c r="DL18" s="167"/>
      <c r="DM18" s="24" t="b">
        <f t="shared" ref="DM18" si="481">IF(DL18="1","1",IF(DL18="1+","2",IF(DL18="2-","3",IF(DL18="2","4",IF(DL18="2+","5",IF(DL18="3-","6",IF(DL18="3","7",IF(DL18="3+","8",IF(DL18="4-","9",IF(DL18="4","10",IF(DL18="4+","11",IF(DL18="5-","12",IF(DL18="5","13",IF(DL18="5+","14",IF(DL18="6-","15",IF(DL18="6","16"))))))))))))))))</f>
        <v>0</v>
      </c>
      <c r="DN18" s="21">
        <f t="shared" si="57"/>
        <v>0</v>
      </c>
      <c r="DO18" s="167"/>
      <c r="DP18" s="24" t="b">
        <f t="shared" ref="DP18" si="482">IF(DO18="1","1",IF(DO18="1+","2",IF(DO18="2-","3",IF(DO18="2","4",IF(DO18="2+","5",IF(DO18="3-","6",IF(DO18="3","7",IF(DO18="3+","8",IF(DO18="4-","9",IF(DO18="4","10",IF(DO18="4+","11",IF(DO18="5-","12",IF(DO18="5","13",IF(DO18="5+","14",IF(DO18="6-","15",IF(DO18="6","16"))))))))))))))))</f>
        <v>0</v>
      </c>
      <c r="DQ18" s="21">
        <f t="shared" si="59"/>
        <v>0</v>
      </c>
      <c r="DR18" s="168"/>
      <c r="DS18" s="24" t="b">
        <f t="shared" ref="DS18" si="483">IF(DR18="1","1",IF(DR18="1+","2",IF(DR18="2-","3",IF(DR18="2","4",IF(DR18="2+","5",IF(DR18="3-","6",IF(DR18="3","7",IF(DR18="3+","8",IF(DR18="4-","9",IF(DR18="4","10",IF(DR18="4+","11",IF(DR18="5-","12",IF(DR18="5","13",IF(DR18="5+","14",IF(DR18="6-","15",IF(DR18="6","16"))))))))))))))))</f>
        <v>0</v>
      </c>
      <c r="DT18" s="21">
        <f t="shared" si="61"/>
        <v>0</v>
      </c>
      <c r="DU18" s="168"/>
      <c r="DV18" s="24" t="b">
        <f t="shared" ref="DV18" si="484">IF(DU18="1","1",IF(DU18="1+","2",IF(DU18="2-","3",IF(DU18="2","4",IF(DU18="2+","5",IF(DU18="3-","6",IF(DU18="3","7",IF(DU18="3+","8",IF(DU18="4-","9",IF(DU18="4","10",IF(DU18="4+","11",IF(DU18="5-","12",IF(DU18="5","13",IF(DU18="5+","14",IF(DU18="6-","15",IF(DU18="6","16"))))))))))))))))</f>
        <v>0</v>
      </c>
      <c r="DW18" s="21">
        <f t="shared" si="63"/>
        <v>0</v>
      </c>
      <c r="DX18" s="168"/>
      <c r="DY18" s="24" t="b">
        <f t="shared" ref="DY18" si="485">IF(DX18="1","1",IF(DX18="1+","2",IF(DX18="2-","3",IF(DX18="2","4",IF(DX18="2+","5",IF(DX18="3-","6",IF(DX18="3","7",IF(DX18="3+","8",IF(DX18="4-","9",IF(DX18="4","10",IF(DX18="4+","11",IF(DX18="5-","12",IF(DX18="5","13",IF(DX18="5+","14",IF(DX18="6-","15",IF(DX18="6","16"))))))))))))))))</f>
        <v>0</v>
      </c>
      <c r="DZ18" s="21">
        <f t="shared" si="65"/>
        <v>0</v>
      </c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</row>
    <row r="19" spans="1:165" s="19" customFormat="1" ht="15.75" x14ac:dyDescent="0.25">
      <c r="A19" s="256"/>
      <c r="B19" s="257"/>
      <c r="C19" s="257"/>
      <c r="D19" s="257"/>
      <c r="E19" s="256"/>
      <c r="F19" s="256"/>
      <c r="G19" s="256"/>
      <c r="H19" s="256"/>
      <c r="P19" s="52"/>
      <c r="Q19" s="12"/>
      <c r="R19" s="108"/>
      <c r="S19" s="26"/>
      <c r="T19" s="24" t="b">
        <f t="shared" si="0"/>
        <v>0</v>
      </c>
      <c r="U19" s="57"/>
      <c r="V19" s="24" t="b">
        <f t="shared" si="1"/>
        <v>0</v>
      </c>
      <c r="W19" s="21">
        <f t="shared" si="2"/>
        <v>0</v>
      </c>
      <c r="X19" s="57"/>
      <c r="Y19" s="24" t="b">
        <f t="shared" si="3"/>
        <v>0</v>
      </c>
      <c r="Z19" s="21">
        <f t="shared" si="4"/>
        <v>0</v>
      </c>
      <c r="AA19" s="14"/>
      <c r="AB19" s="24" t="b">
        <f t="shared" si="5"/>
        <v>0</v>
      </c>
      <c r="AC19" s="21">
        <f t="shared" si="6"/>
        <v>0</v>
      </c>
      <c r="AD19" s="14"/>
      <c r="AE19" s="24" t="b">
        <f t="shared" si="7"/>
        <v>0</v>
      </c>
      <c r="AF19" s="21">
        <f t="shared" si="8"/>
        <v>0</v>
      </c>
      <c r="AG19" s="14"/>
      <c r="AH19" s="24" t="b">
        <f t="shared" si="9"/>
        <v>0</v>
      </c>
      <c r="AI19" s="21">
        <f t="shared" si="10"/>
        <v>0</v>
      </c>
      <c r="AJ19" s="10"/>
      <c r="AK19" s="101"/>
      <c r="AL19" s="56"/>
      <c r="AM19" s="24" t="b">
        <f t="shared" ref="AM19" si="486">IF(AL19="1","1",IF(AL19="1+","2",IF(AL19="2-","3",IF(AL19="2","4",IF(AL19="2+","5",IF(AL19="3-","6",IF(AL19="3","7",IF(AL19="3+","8",IF(AL19="4-","9",IF(AL19="4","10",IF(AL19="4+","11",IF(AL19="5-","12",IF(AL19="5","13",IF(AL19="5+","14",IF(AL19="6-","15",IF(AL19="6","16"))))))))))))))))</f>
        <v>0</v>
      </c>
      <c r="AN19" s="62"/>
      <c r="AO19" s="24" t="b">
        <f t="shared" ref="AO19" si="487">IF(AN19="1","1",IF(AN19="1+","2",IF(AN19="2-","3",IF(AN19="2","4",IF(AN19="2+","5",IF(AN19="3-","6",IF(AN19="3","7",IF(AN19="3+","8",IF(AN19="4-","9",IF(AN19="4","10",IF(AN19="4+","11",IF(AN19="5-","12",IF(AN19="5","13",IF(AN19="5+","14",IF(AN19="6-","15",IF(AN19="6","16"))))))))))))))))</f>
        <v>0</v>
      </c>
      <c r="AP19" s="21">
        <f t="shared" si="13"/>
        <v>0</v>
      </c>
      <c r="AQ19" s="62"/>
      <c r="AR19" s="24" t="b">
        <f t="shared" ref="AR19" si="488">IF(AQ19="1","1",IF(AQ19="1+","2",IF(AQ19="2-","3",IF(AQ19="2","4",IF(AQ19="2+","5",IF(AQ19="3-","6",IF(AQ19="3","7",IF(AQ19="3+","8",IF(AQ19="4-","9",IF(AQ19="4","10",IF(AQ19="4+","11",IF(AQ19="5-","12",IF(AQ19="5","13",IF(AQ19="5+","14",IF(AQ19="6-","15",IF(AQ19="6","16"))))))))))))))))</f>
        <v>0</v>
      </c>
      <c r="AS19" s="21">
        <f t="shared" si="15"/>
        <v>0</v>
      </c>
      <c r="AT19" s="164"/>
      <c r="AU19" s="24" t="b">
        <f t="shared" ref="AU19" si="489">IF(AT19="1","1",IF(AT19="1+","2",IF(AT19="2-","3",IF(AT19="2","4",IF(AT19="2+","5",IF(AT19="3-","6",IF(AT19="3","7",IF(AT19="3+","8",IF(AT19="4-","9",IF(AT19="4","10",IF(AT19="4+","11",IF(AT19="5-","12",IF(AT19="5","13",IF(AT19="5+","14",IF(AT19="6-","15",IF(AT19="6","16"))))))))))))))))</f>
        <v>0</v>
      </c>
      <c r="AV19" s="21">
        <f t="shared" si="17"/>
        <v>0</v>
      </c>
      <c r="AW19" s="14"/>
      <c r="AX19" s="24" t="b">
        <f t="shared" ref="AX19" si="490">IF(AW19="1","1",IF(AW19="1+","2",IF(AW19="2-","3",IF(AW19="2","4",IF(AW19="2+","5",IF(AW19="3-","6",IF(AW19="3","7",IF(AW19="3+","8",IF(AW19="4-","9",IF(AW19="4","10",IF(AW19="4+","11",IF(AW19="5-","12",IF(AW19="5","13",IF(AW19="5+","14",IF(AW19="6-","15",IF(AW19="6","16"))))))))))))))))</f>
        <v>0</v>
      </c>
      <c r="AY19" s="21">
        <f t="shared" si="19"/>
        <v>0</v>
      </c>
      <c r="AZ19" s="14"/>
      <c r="BA19" s="24" t="b">
        <f t="shared" ref="BA19" si="491">IF(AZ19="1","1",IF(AZ19="1+","2",IF(AZ19="2-","3",IF(AZ19="2","4",IF(AZ19="2+","5",IF(AZ19="3-","6",IF(AZ19="3","7",IF(AZ19="3+","8",IF(AZ19="4-","9",IF(AZ19="4","10",IF(AZ19="4+","11",IF(AZ19="5-","12",IF(AZ19="5","13",IF(AZ19="5+","14",IF(AZ19="6-","15",IF(AZ19="6","16"))))))))))))))))</f>
        <v>0</v>
      </c>
      <c r="BB19" s="21">
        <f t="shared" si="21"/>
        <v>0</v>
      </c>
      <c r="BC19" s="10"/>
      <c r="BD19" s="87"/>
      <c r="BE19" s="56"/>
      <c r="BF19" s="24" t="b">
        <f t="shared" ref="BF19" si="492">IF(BE19="1","1",IF(BE19="1+","2",IF(BE19="2-","3",IF(BE19="2","4",IF(BE19="2+","5",IF(BE19="3-","6",IF(BE19="3","7",IF(BE19="3+","8",IF(BE19="4-","9",IF(BE19="4","10",IF(BE19="4+","11",IF(BE19="5-","12",IF(BE19="5","13",IF(BE19="5+","14",IF(BE19="6-","15",IF(BE19="6","16"))))))))))))))))</f>
        <v>0</v>
      </c>
      <c r="BG19" s="59"/>
      <c r="BH19" s="24" t="b">
        <f t="shared" ref="BH19" si="493">IF(BG19="1","1",IF(BG19="1+","2",IF(BG19="2-","3",IF(BG19="2","4",IF(BG19="2+","5",IF(BG19="3-","6",IF(BG19="3","7",IF(BG19="3+","8",IF(BG19="4-","9",IF(BG19="4","10",IF(BG19="4+","11",IF(BG19="5-","12",IF(BG19="5","13",IF(BG19="5+","14",IF(BG19="6-","15",IF(BG19="6","16"))))))))))))))))</f>
        <v>0</v>
      </c>
      <c r="BI19" s="21">
        <f t="shared" si="24"/>
        <v>0</v>
      </c>
      <c r="BJ19" s="59"/>
      <c r="BK19" s="24" t="b">
        <f t="shared" ref="BK19" si="494">IF(BJ19="1","1",IF(BJ19="1+","2",IF(BJ19="2-","3",IF(BJ19="2","4",IF(BJ19="2+","5",IF(BJ19="3-","6",IF(BJ19="3","7",IF(BJ19="3+","8",IF(BJ19="4-","9",IF(BJ19="4","10",IF(BJ19="4+","11",IF(BJ19="5-","12",IF(BJ19="5","13",IF(BJ19="5+","14",IF(BJ19="6-","15",IF(BJ19="6","16"))))))))))))))))</f>
        <v>0</v>
      </c>
      <c r="BL19" s="21">
        <f t="shared" si="26"/>
        <v>0</v>
      </c>
      <c r="BM19" s="14"/>
      <c r="BN19" s="24" t="b">
        <f t="shared" ref="BN19" si="495">IF(BM19="1","1",IF(BM19="1+","2",IF(BM19="2-","3",IF(BM19="2","4",IF(BM19="2+","5",IF(BM19="3-","6",IF(BM19="3","7",IF(BM19="3+","8",IF(BM19="4-","9",IF(BM19="4","10",IF(BM19="4+","11",IF(BM19="5-","12",IF(BM19="5","13",IF(BM19="5+","14",IF(BM19="6-","15",IF(BM19="6","16"))))))))))))))))</f>
        <v>0</v>
      </c>
      <c r="BO19" s="21">
        <f t="shared" si="28"/>
        <v>0</v>
      </c>
      <c r="BP19" s="14"/>
      <c r="BQ19" s="24" t="b">
        <f t="shared" ref="BQ19" si="496">IF(BP19="1","1",IF(BP19="1+","2",IF(BP19="2-","3",IF(BP19="2","4",IF(BP19="2+","5",IF(BP19="3-","6",IF(BP19="3","7",IF(BP19="3+","8",IF(BP19="4-","9",IF(BP19="4","10",IF(BP19="4+","11",IF(BP19="5-","12",IF(BP19="5","13",IF(BP19="5+","14",IF(BP19="6-","15",IF(BP19="6","16"))))))))))))))))</f>
        <v>0</v>
      </c>
      <c r="BR19" s="21">
        <f t="shared" si="30"/>
        <v>0</v>
      </c>
      <c r="BS19" s="14"/>
      <c r="BT19" s="24" t="b">
        <f t="shared" ref="BT19" si="497">IF(BS19="1","1",IF(BS19="1+","2",IF(BS19="2-","3",IF(BS19="2","4",IF(BS19="2+","5",IF(BS19="3-","6",IF(BS19="3","7",IF(BS19="3+","8",IF(BS19="4-","9",IF(BS19="4","10",IF(BS19="4+","11",IF(BS19="5-","12",IF(BS19="5","13",IF(BS19="5+","14",IF(BS19="6-","15",IF(BS19="6","16"))))))))))))))))</f>
        <v>0</v>
      </c>
      <c r="BU19" s="21">
        <f t="shared" si="32"/>
        <v>0</v>
      </c>
      <c r="BV19" s="10"/>
      <c r="BW19" s="87"/>
      <c r="BX19" s="56"/>
      <c r="BY19" s="24" t="b">
        <f t="shared" ref="BY19" si="498">IF(BX19="1","1",IF(BX19="1+","2",IF(BX19="2-","3",IF(BX19="2","4",IF(BX19="2+","5",IF(BX19="3-","6",IF(BX19="3","7",IF(BX19="3+","8",IF(BX19="4-","9",IF(BX19="4","10",IF(BX19="4+","11",IF(BX19="5-","12",IF(BX19="5","13",IF(BX19="5+","14",IF(BX19="6-","15",IF(BX19="6","16"))))))))))))))))</f>
        <v>0</v>
      </c>
      <c r="BZ19" s="59"/>
      <c r="CA19" s="24" t="b">
        <f t="shared" ref="CA19" si="499">IF(BZ19="1","1",IF(BZ19="1+","2",IF(BZ19="2-","3",IF(BZ19="2","4",IF(BZ19="2+","5",IF(BZ19="3-","6",IF(BZ19="3","7",IF(BZ19="3+","8",IF(BZ19="4-","9",IF(BZ19="4","10",IF(BZ19="4+","11",IF(BZ19="5-","12",IF(BZ19="5","13",IF(BZ19="5+","14",IF(BZ19="6-","15",IF(BZ19="6","16"))))))))))))))))</f>
        <v>0</v>
      </c>
      <c r="CB19" s="21">
        <f t="shared" si="35"/>
        <v>0</v>
      </c>
      <c r="CC19" s="59"/>
      <c r="CD19" s="24" t="b">
        <f t="shared" ref="CD19" si="500">IF(CC19="1","1",IF(CC19="1+","2",IF(CC19="2-","3",IF(CC19="2","4",IF(CC19="2+","5",IF(CC19="3-","6",IF(CC19="3","7",IF(CC19="3+","8",IF(CC19="4-","9",IF(CC19="4","10",IF(CC19="4+","11",IF(CC19="5-","12",IF(CC19="5","13",IF(CC19="5+","14",IF(CC19="6-","15",IF(CC19="6","16"))))))))))))))))</f>
        <v>0</v>
      </c>
      <c r="CE19" s="21">
        <f t="shared" si="37"/>
        <v>0</v>
      </c>
      <c r="CF19" s="168"/>
      <c r="CG19" s="24" t="b">
        <f t="shared" ref="CG19" si="501">IF(CF19="1","1",IF(CF19="1+","2",IF(CF19="2-","3",IF(CF19="2","4",IF(CF19="2+","5",IF(CF19="3-","6",IF(CF19="3","7",IF(CF19="3+","8",IF(CF19="4-","9",IF(CF19="4","10",IF(CF19="4+","11",IF(CF19="5-","12",IF(CF19="5","13",IF(CF19="5+","14",IF(CF19="6-","15",IF(CF19="6","16"))))))))))))))))</f>
        <v>0</v>
      </c>
      <c r="CH19" s="21">
        <f t="shared" si="39"/>
        <v>0</v>
      </c>
      <c r="CI19" s="168"/>
      <c r="CJ19" s="24" t="b">
        <f t="shared" ref="CJ19" si="502">IF(CI19="1","1",IF(CI19="1+","2",IF(CI19="2-","3",IF(CI19="2","4",IF(CI19="2+","5",IF(CI19="3-","6",IF(CI19="3","7",IF(CI19="3+","8",IF(CI19="4-","9",IF(CI19="4","10",IF(CI19="4+","11",IF(CI19="5-","12",IF(CI19="5","13",IF(CI19="5+","14",IF(CI19="6-","15",IF(CI19="6","16"))))))))))))))))</f>
        <v>0</v>
      </c>
      <c r="CK19" s="21">
        <f t="shared" si="41"/>
        <v>0</v>
      </c>
      <c r="CL19" s="168"/>
      <c r="CM19" s="24" t="b">
        <f t="shared" ref="CM19" si="503">IF(CL19="1","1",IF(CL19="1+","2",IF(CL19="2-","3",IF(CL19="2","4",IF(CL19="2+","5",IF(CL19="3-","6",IF(CL19="3","7",IF(CL19="3+","8",IF(CL19="4-","9",IF(CL19="4","10",IF(CL19="4+","11",IF(CL19="5-","12",IF(CL19="5","13",IF(CL19="5+","14",IF(CL19="6-","15",IF(CL19="6","16"))))))))))))))))</f>
        <v>0</v>
      </c>
      <c r="CN19" s="21">
        <f t="shared" si="43"/>
        <v>0</v>
      </c>
      <c r="CO19" s="10"/>
      <c r="CP19" s="87"/>
      <c r="CQ19" s="56"/>
      <c r="CR19" s="24" t="b">
        <f t="shared" ref="CR19" si="504">IF(CQ19="1","1",IF(CQ19="1+","2",IF(CQ19="2-","3",IF(CQ19="2","4",IF(CQ19="2+","5",IF(CQ19="3-","6",IF(CQ19="3","7",IF(CQ19="3+","8",IF(CQ19="4-","9",IF(CQ19="4","10",IF(CQ19="4+","11",IF(CQ19="5-","12",IF(CQ19="5","13",IF(CQ19="5+","14",IF(CQ19="6-","15",IF(CQ19="6","16"))))))))))))))))</f>
        <v>0</v>
      </c>
      <c r="CS19" s="167"/>
      <c r="CT19" s="24" t="b">
        <f t="shared" ref="CT19" si="505">IF(CS19="1","1",IF(CS19="1+","2",IF(CS19="2-","3",IF(CS19="2","4",IF(CS19="2+","5",IF(CS19="3-","6",IF(CS19="3","7",IF(CS19="3+","8",IF(CS19="4-","9",IF(CS19="4","10",IF(CS19="4+","11",IF(CS19="5-","12",IF(CS19="5","13",IF(CS19="5+","14",IF(CS19="6-","15",IF(CS19="6","16"))))))))))))))))</f>
        <v>0</v>
      </c>
      <c r="CU19" s="21">
        <f t="shared" si="46"/>
        <v>0</v>
      </c>
      <c r="CV19" s="167"/>
      <c r="CW19" s="24" t="b">
        <f t="shared" ref="CW19" si="506">IF(CV19="1","1",IF(CV19="1+","2",IF(CV19="2-","3",IF(CV19="2","4",IF(CV19="2+","5",IF(CV19="3-","6",IF(CV19="3","7",IF(CV19="3+","8",IF(CV19="4-","9",IF(CV19="4","10",IF(CV19="4+","11",IF(CV19="5-","12",IF(CV19="5","13",IF(CV19="5+","14",IF(CV19="6-","15",IF(CV19="6","16"))))))))))))))))</f>
        <v>0</v>
      </c>
      <c r="CX19" s="21">
        <f t="shared" si="48"/>
        <v>0</v>
      </c>
      <c r="CY19" s="164"/>
      <c r="CZ19" s="24" t="b">
        <f t="shared" ref="CZ19" si="507">IF(CY19="1","1",IF(CY19="1+","2",IF(CY19="2-","3",IF(CY19="2","4",IF(CY19="2+","5",IF(CY19="3-","6",IF(CY19="3","7",IF(CY19="3+","8",IF(CY19="4-","9",IF(CY19="4","10",IF(CY19="4+","11",IF(CY19="5-","12",IF(CY19="5","13",IF(CY19="5+","14",IF(CY19="6-","15",IF(CY19="6","16"))))))))))))))))</f>
        <v>0</v>
      </c>
      <c r="DA19" s="21">
        <f t="shared" si="50"/>
        <v>0</v>
      </c>
      <c r="DB19" s="14"/>
      <c r="DC19" s="24" t="b">
        <f t="shared" ref="DC19" si="508">IF(DB19="1","1",IF(DB19="1+","2",IF(DB19="2-","3",IF(DB19="2","4",IF(DB19="2+","5",IF(DB19="3-","6",IF(DB19="3","7",IF(DB19="3+","8",IF(DB19="4-","9",IF(DB19="4","10",IF(DB19="4+","11",IF(DB19="5-","12",IF(DB19="5","13",IF(DB19="5+","14",IF(DB19="6-","15",IF(DB19="6","16"))))))))))))))))</f>
        <v>0</v>
      </c>
      <c r="DD19" s="21">
        <f t="shared" si="52"/>
        <v>0</v>
      </c>
      <c r="DE19" s="14"/>
      <c r="DF19" s="24" t="b">
        <f t="shared" ref="DF19" si="509">IF(DE19="1","1",IF(DE19="1+","2",IF(DE19="2-","3",IF(DE19="2","4",IF(DE19="2+","5",IF(DE19="3-","6",IF(DE19="3","7",IF(DE19="3+","8",IF(DE19="4-","9",IF(DE19="4","10",IF(DE19="4+","11",IF(DE19="5-","12",IF(DE19="5","13",IF(DE19="5+","14",IF(DE19="6-","15",IF(DE19="6","16"))))))))))))))))</f>
        <v>0</v>
      </c>
      <c r="DG19" s="21">
        <f t="shared" si="54"/>
        <v>0</v>
      </c>
      <c r="DH19" s="10"/>
      <c r="DI19" s="87"/>
      <c r="DJ19" s="56"/>
      <c r="DK19" s="24" t="b">
        <f t="shared" ref="DK19" si="510">IF(DJ19="1","1",IF(DJ19="1+","2",IF(DJ19="2-","3",IF(DJ19="2","4",IF(DJ19="2+","5",IF(DJ19="3-","6",IF(DJ19="3","7",IF(DJ19="3+","8",IF(DJ19="4-","9",IF(DJ19="4","10",IF(DJ19="4+","11",IF(DJ19="5-","12",IF(DJ19="5","13",IF(DJ19="5+","14",IF(DJ19="6-","15",IF(DJ19="6","16"))))))))))))))))</f>
        <v>0</v>
      </c>
      <c r="DL19" s="167"/>
      <c r="DM19" s="24" t="b">
        <f t="shared" ref="DM19" si="511">IF(DL19="1","1",IF(DL19="1+","2",IF(DL19="2-","3",IF(DL19="2","4",IF(DL19="2+","5",IF(DL19="3-","6",IF(DL19="3","7",IF(DL19="3+","8",IF(DL19="4-","9",IF(DL19="4","10",IF(DL19="4+","11",IF(DL19="5-","12",IF(DL19="5","13",IF(DL19="5+","14",IF(DL19="6-","15",IF(DL19="6","16"))))))))))))))))</f>
        <v>0</v>
      </c>
      <c r="DN19" s="21">
        <f t="shared" si="57"/>
        <v>0</v>
      </c>
      <c r="DO19" s="167"/>
      <c r="DP19" s="24" t="b">
        <f t="shared" ref="DP19" si="512">IF(DO19="1","1",IF(DO19="1+","2",IF(DO19="2-","3",IF(DO19="2","4",IF(DO19="2+","5",IF(DO19="3-","6",IF(DO19="3","7",IF(DO19="3+","8",IF(DO19="4-","9",IF(DO19="4","10",IF(DO19="4+","11",IF(DO19="5-","12",IF(DO19="5","13",IF(DO19="5+","14",IF(DO19="6-","15",IF(DO19="6","16"))))))))))))))))</f>
        <v>0</v>
      </c>
      <c r="DQ19" s="21">
        <f t="shared" si="59"/>
        <v>0</v>
      </c>
      <c r="DR19" s="168"/>
      <c r="DS19" s="24" t="b">
        <f t="shared" ref="DS19" si="513">IF(DR19="1","1",IF(DR19="1+","2",IF(DR19="2-","3",IF(DR19="2","4",IF(DR19="2+","5",IF(DR19="3-","6",IF(DR19="3","7",IF(DR19="3+","8",IF(DR19="4-","9",IF(DR19="4","10",IF(DR19="4+","11",IF(DR19="5-","12",IF(DR19="5","13",IF(DR19="5+","14",IF(DR19="6-","15",IF(DR19="6","16"))))))))))))))))</f>
        <v>0</v>
      </c>
      <c r="DT19" s="21">
        <f t="shared" si="61"/>
        <v>0</v>
      </c>
      <c r="DU19" s="168"/>
      <c r="DV19" s="24" t="b">
        <f t="shared" ref="DV19" si="514">IF(DU19="1","1",IF(DU19="1+","2",IF(DU19="2-","3",IF(DU19="2","4",IF(DU19="2+","5",IF(DU19="3-","6",IF(DU19="3","7",IF(DU19="3+","8",IF(DU19="4-","9",IF(DU19="4","10",IF(DU19="4+","11",IF(DU19="5-","12",IF(DU19="5","13",IF(DU19="5+","14",IF(DU19="6-","15",IF(DU19="6","16"))))))))))))))))</f>
        <v>0</v>
      </c>
      <c r="DW19" s="21">
        <f t="shared" si="63"/>
        <v>0</v>
      </c>
      <c r="DX19" s="168"/>
      <c r="DY19" s="24" t="b">
        <f t="shared" ref="DY19" si="515">IF(DX19="1","1",IF(DX19="1+","2",IF(DX19="2-","3",IF(DX19="2","4",IF(DX19="2+","5",IF(DX19="3-","6",IF(DX19="3","7",IF(DX19="3+","8",IF(DX19="4-","9",IF(DX19="4","10",IF(DX19="4+","11",IF(DX19="5-","12",IF(DX19="5","13",IF(DX19="5+","14",IF(DX19="6-","15",IF(DX19="6","16"))))))))))))))))</f>
        <v>0</v>
      </c>
      <c r="DZ19" s="21">
        <f t="shared" si="65"/>
        <v>0</v>
      </c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</row>
    <row r="20" spans="1:165" s="19" customFormat="1" ht="15.75" x14ac:dyDescent="0.25">
      <c r="A20" s="256"/>
      <c r="B20" s="257"/>
      <c r="C20" s="257"/>
      <c r="D20" s="257"/>
      <c r="E20" s="256"/>
      <c r="F20" s="256"/>
      <c r="G20" s="256"/>
      <c r="H20" s="256"/>
      <c r="P20" s="52"/>
      <c r="Q20" s="12"/>
      <c r="R20" s="108"/>
      <c r="S20" s="26"/>
      <c r="T20" s="24" t="b">
        <f t="shared" si="0"/>
        <v>0</v>
      </c>
      <c r="U20" s="57"/>
      <c r="V20" s="24" t="b">
        <f t="shared" si="1"/>
        <v>0</v>
      </c>
      <c r="W20" s="21">
        <f t="shared" si="2"/>
        <v>0</v>
      </c>
      <c r="X20" s="57"/>
      <c r="Y20" s="24" t="b">
        <f t="shared" si="3"/>
        <v>0</v>
      </c>
      <c r="Z20" s="21">
        <f t="shared" si="4"/>
        <v>0</v>
      </c>
      <c r="AA20" s="164"/>
      <c r="AB20" s="24" t="b">
        <f t="shared" si="5"/>
        <v>0</v>
      </c>
      <c r="AC20" s="21">
        <f t="shared" si="6"/>
        <v>0</v>
      </c>
      <c r="AD20" s="14"/>
      <c r="AE20" s="24" t="b">
        <f t="shared" si="7"/>
        <v>0</v>
      </c>
      <c r="AF20" s="21">
        <f t="shared" si="8"/>
        <v>0</v>
      </c>
      <c r="AG20" s="14"/>
      <c r="AH20" s="24" t="b">
        <f t="shared" si="9"/>
        <v>0</v>
      </c>
      <c r="AI20" s="21">
        <f t="shared" si="10"/>
        <v>0</v>
      </c>
      <c r="AJ20" s="10"/>
      <c r="AK20" s="101"/>
      <c r="AL20" s="56"/>
      <c r="AM20" s="24" t="b">
        <f t="shared" ref="AM20" si="516">IF(AL20="1","1",IF(AL20="1+","2",IF(AL20="2-","3",IF(AL20="2","4",IF(AL20="2+","5",IF(AL20="3-","6",IF(AL20="3","7",IF(AL20="3+","8",IF(AL20="4-","9",IF(AL20="4","10",IF(AL20="4+","11",IF(AL20="5-","12",IF(AL20="5","13",IF(AL20="5+","14",IF(AL20="6-","15",IF(AL20="6","16"))))))))))))))))</f>
        <v>0</v>
      </c>
      <c r="AN20" s="62"/>
      <c r="AO20" s="24" t="b">
        <f t="shared" ref="AO20" si="517">IF(AN20="1","1",IF(AN20="1+","2",IF(AN20="2-","3",IF(AN20="2","4",IF(AN20="2+","5",IF(AN20="3-","6",IF(AN20="3","7",IF(AN20="3+","8",IF(AN20="4-","9",IF(AN20="4","10",IF(AN20="4+","11",IF(AN20="5-","12",IF(AN20="5","13",IF(AN20="5+","14",IF(AN20="6-","15",IF(AN20="6","16"))))))))))))))))</f>
        <v>0</v>
      </c>
      <c r="AP20" s="21">
        <f t="shared" si="13"/>
        <v>0</v>
      </c>
      <c r="AQ20" s="62"/>
      <c r="AR20" s="24" t="b">
        <f t="shared" ref="AR20" si="518">IF(AQ20="1","1",IF(AQ20="1+","2",IF(AQ20="2-","3",IF(AQ20="2","4",IF(AQ20="2+","5",IF(AQ20="3-","6",IF(AQ20="3","7",IF(AQ20="3+","8",IF(AQ20="4-","9",IF(AQ20="4","10",IF(AQ20="4+","11",IF(AQ20="5-","12",IF(AQ20="5","13",IF(AQ20="5+","14",IF(AQ20="6-","15",IF(AQ20="6","16"))))))))))))))))</f>
        <v>0</v>
      </c>
      <c r="AS20" s="21">
        <f t="shared" si="15"/>
        <v>0</v>
      </c>
      <c r="AT20" s="14"/>
      <c r="AU20" s="24" t="b">
        <f t="shared" ref="AU20" si="519">IF(AT20="1","1",IF(AT20="1+","2",IF(AT20="2-","3",IF(AT20="2","4",IF(AT20="2+","5",IF(AT20="3-","6",IF(AT20="3","7",IF(AT20="3+","8",IF(AT20="4-","9",IF(AT20="4","10",IF(AT20="4+","11",IF(AT20="5-","12",IF(AT20="5","13",IF(AT20="5+","14",IF(AT20="6-","15",IF(AT20="6","16"))))))))))))))))</f>
        <v>0</v>
      </c>
      <c r="AV20" s="21">
        <f t="shared" si="17"/>
        <v>0</v>
      </c>
      <c r="AW20" s="14"/>
      <c r="AX20" s="24" t="b">
        <f t="shared" ref="AX20" si="520">IF(AW20="1","1",IF(AW20="1+","2",IF(AW20="2-","3",IF(AW20="2","4",IF(AW20="2+","5",IF(AW20="3-","6",IF(AW20="3","7",IF(AW20="3+","8",IF(AW20="4-","9",IF(AW20="4","10",IF(AW20="4+","11",IF(AW20="5-","12",IF(AW20="5","13",IF(AW20="5+","14",IF(AW20="6-","15",IF(AW20="6","16"))))))))))))))))</f>
        <v>0</v>
      </c>
      <c r="AY20" s="21">
        <f t="shared" si="19"/>
        <v>0</v>
      </c>
      <c r="AZ20" s="14"/>
      <c r="BA20" s="24" t="b">
        <f t="shared" ref="BA20" si="521">IF(AZ20="1","1",IF(AZ20="1+","2",IF(AZ20="2-","3",IF(AZ20="2","4",IF(AZ20="2+","5",IF(AZ20="3-","6",IF(AZ20="3","7",IF(AZ20="3+","8",IF(AZ20="4-","9",IF(AZ20="4","10",IF(AZ20="4+","11",IF(AZ20="5-","12",IF(AZ20="5","13",IF(AZ20="5+","14",IF(AZ20="6-","15",IF(AZ20="6","16"))))))))))))))))</f>
        <v>0</v>
      </c>
      <c r="BB20" s="21">
        <f t="shared" si="21"/>
        <v>0</v>
      </c>
      <c r="BC20" s="10"/>
      <c r="BD20" s="87"/>
      <c r="BE20" s="56"/>
      <c r="BF20" s="24" t="b">
        <f t="shared" ref="BF20" si="522">IF(BE20="1","1",IF(BE20="1+","2",IF(BE20="2-","3",IF(BE20="2","4",IF(BE20="2+","5",IF(BE20="3-","6",IF(BE20="3","7",IF(BE20="3+","8",IF(BE20="4-","9",IF(BE20="4","10",IF(BE20="4+","11",IF(BE20="5-","12",IF(BE20="5","13",IF(BE20="5+","14",IF(BE20="6-","15",IF(BE20="6","16"))))))))))))))))</f>
        <v>0</v>
      </c>
      <c r="BG20" s="59"/>
      <c r="BH20" s="24" t="b">
        <f t="shared" ref="BH20" si="523">IF(BG20="1","1",IF(BG20="1+","2",IF(BG20="2-","3",IF(BG20="2","4",IF(BG20="2+","5",IF(BG20="3-","6",IF(BG20="3","7",IF(BG20="3+","8",IF(BG20="4-","9",IF(BG20="4","10",IF(BG20="4+","11",IF(BG20="5-","12",IF(BG20="5","13",IF(BG20="5+","14",IF(BG20="6-","15",IF(BG20="6","16"))))))))))))))))</f>
        <v>0</v>
      </c>
      <c r="BI20" s="21">
        <f t="shared" si="24"/>
        <v>0</v>
      </c>
      <c r="BJ20" s="59"/>
      <c r="BK20" s="24" t="b">
        <f t="shared" ref="BK20" si="524">IF(BJ20="1","1",IF(BJ20="1+","2",IF(BJ20="2-","3",IF(BJ20="2","4",IF(BJ20="2+","5",IF(BJ20="3-","6",IF(BJ20="3","7",IF(BJ20="3+","8",IF(BJ20="4-","9",IF(BJ20="4","10",IF(BJ20="4+","11",IF(BJ20="5-","12",IF(BJ20="5","13",IF(BJ20="5+","14",IF(BJ20="6-","15",IF(BJ20="6","16"))))))))))))))))</f>
        <v>0</v>
      </c>
      <c r="BL20" s="21">
        <f t="shared" si="26"/>
        <v>0</v>
      </c>
      <c r="BM20" s="14"/>
      <c r="BN20" s="24" t="b">
        <f t="shared" ref="BN20" si="525">IF(BM20="1","1",IF(BM20="1+","2",IF(BM20="2-","3",IF(BM20="2","4",IF(BM20="2+","5",IF(BM20="3-","6",IF(BM20="3","7",IF(BM20="3+","8",IF(BM20="4-","9",IF(BM20="4","10",IF(BM20="4+","11",IF(BM20="5-","12",IF(BM20="5","13",IF(BM20="5+","14",IF(BM20="6-","15",IF(BM20="6","16"))))))))))))))))</f>
        <v>0</v>
      </c>
      <c r="BO20" s="21">
        <f t="shared" si="28"/>
        <v>0</v>
      </c>
      <c r="BP20" s="14"/>
      <c r="BQ20" s="24" t="b">
        <f t="shared" ref="BQ20" si="526">IF(BP20="1","1",IF(BP20="1+","2",IF(BP20="2-","3",IF(BP20="2","4",IF(BP20="2+","5",IF(BP20="3-","6",IF(BP20="3","7",IF(BP20="3+","8",IF(BP20="4-","9",IF(BP20="4","10",IF(BP20="4+","11",IF(BP20="5-","12",IF(BP20="5","13",IF(BP20="5+","14",IF(BP20="6-","15",IF(BP20="6","16"))))))))))))))))</f>
        <v>0</v>
      </c>
      <c r="BR20" s="21">
        <f t="shared" si="30"/>
        <v>0</v>
      </c>
      <c r="BS20" s="14"/>
      <c r="BT20" s="24" t="b">
        <f t="shared" ref="BT20" si="527">IF(BS20="1","1",IF(BS20="1+","2",IF(BS20="2-","3",IF(BS20="2","4",IF(BS20="2+","5",IF(BS20="3-","6",IF(BS20="3","7",IF(BS20="3+","8",IF(BS20="4-","9",IF(BS20="4","10",IF(BS20="4+","11",IF(BS20="5-","12",IF(BS20="5","13",IF(BS20="5+","14",IF(BS20="6-","15",IF(BS20="6","16"))))))))))))))))</f>
        <v>0</v>
      </c>
      <c r="BU20" s="21">
        <f t="shared" si="32"/>
        <v>0</v>
      </c>
      <c r="BV20" s="10"/>
      <c r="BW20" s="87"/>
      <c r="BX20" s="56"/>
      <c r="BY20" s="24" t="b">
        <f t="shared" ref="BY20" si="528">IF(BX20="1","1",IF(BX20="1+","2",IF(BX20="2-","3",IF(BX20="2","4",IF(BX20="2+","5",IF(BX20="3-","6",IF(BX20="3","7",IF(BX20="3+","8",IF(BX20="4-","9",IF(BX20="4","10",IF(BX20="4+","11",IF(BX20="5-","12",IF(BX20="5","13",IF(BX20="5+","14",IF(BX20="6-","15",IF(BX20="6","16"))))))))))))))))</f>
        <v>0</v>
      </c>
      <c r="BZ20" s="59"/>
      <c r="CA20" s="24" t="b">
        <f t="shared" ref="CA20" si="529">IF(BZ20="1","1",IF(BZ20="1+","2",IF(BZ20="2-","3",IF(BZ20="2","4",IF(BZ20="2+","5",IF(BZ20="3-","6",IF(BZ20="3","7",IF(BZ20="3+","8",IF(BZ20="4-","9",IF(BZ20="4","10",IF(BZ20="4+","11",IF(BZ20="5-","12",IF(BZ20="5","13",IF(BZ20="5+","14",IF(BZ20="6-","15",IF(BZ20="6","16"))))))))))))))))</f>
        <v>0</v>
      </c>
      <c r="CB20" s="21">
        <f t="shared" si="35"/>
        <v>0</v>
      </c>
      <c r="CC20" s="59"/>
      <c r="CD20" s="24" t="b">
        <f t="shared" ref="CD20" si="530">IF(CC20="1","1",IF(CC20="1+","2",IF(CC20="2-","3",IF(CC20="2","4",IF(CC20="2+","5",IF(CC20="3-","6",IF(CC20="3","7",IF(CC20="3+","8",IF(CC20="4-","9",IF(CC20="4","10",IF(CC20="4+","11",IF(CC20="5-","12",IF(CC20="5","13",IF(CC20="5+","14",IF(CC20="6-","15",IF(CC20="6","16"))))))))))))))))</f>
        <v>0</v>
      </c>
      <c r="CE20" s="21">
        <f t="shared" si="37"/>
        <v>0</v>
      </c>
      <c r="CF20" s="168"/>
      <c r="CG20" s="24" t="b">
        <f t="shared" ref="CG20" si="531">IF(CF20="1","1",IF(CF20="1+","2",IF(CF20="2-","3",IF(CF20="2","4",IF(CF20="2+","5",IF(CF20="3-","6",IF(CF20="3","7",IF(CF20="3+","8",IF(CF20="4-","9",IF(CF20="4","10",IF(CF20="4+","11",IF(CF20="5-","12",IF(CF20="5","13",IF(CF20="5+","14",IF(CF20="6-","15",IF(CF20="6","16"))))))))))))))))</f>
        <v>0</v>
      </c>
      <c r="CH20" s="21">
        <f t="shared" si="39"/>
        <v>0</v>
      </c>
      <c r="CI20" s="168"/>
      <c r="CJ20" s="24" t="b">
        <f t="shared" ref="CJ20" si="532">IF(CI20="1","1",IF(CI20="1+","2",IF(CI20="2-","3",IF(CI20="2","4",IF(CI20="2+","5",IF(CI20="3-","6",IF(CI20="3","7",IF(CI20="3+","8",IF(CI20="4-","9",IF(CI20="4","10",IF(CI20="4+","11",IF(CI20="5-","12",IF(CI20="5","13",IF(CI20="5+","14",IF(CI20="6-","15",IF(CI20="6","16"))))))))))))))))</f>
        <v>0</v>
      </c>
      <c r="CK20" s="21">
        <f t="shared" si="41"/>
        <v>0</v>
      </c>
      <c r="CL20" s="168"/>
      <c r="CM20" s="24" t="b">
        <f t="shared" ref="CM20" si="533">IF(CL20="1","1",IF(CL20="1+","2",IF(CL20="2-","3",IF(CL20="2","4",IF(CL20="2+","5",IF(CL20="3-","6",IF(CL20="3","7",IF(CL20="3+","8",IF(CL20="4-","9",IF(CL20="4","10",IF(CL20="4+","11",IF(CL20="5-","12",IF(CL20="5","13",IF(CL20="5+","14",IF(CL20="6-","15",IF(CL20="6","16"))))))))))))))))</f>
        <v>0</v>
      </c>
      <c r="CN20" s="21">
        <f t="shared" si="43"/>
        <v>0</v>
      </c>
      <c r="CO20" s="10"/>
      <c r="CP20" s="87"/>
      <c r="CQ20" s="56"/>
      <c r="CR20" s="24" t="b">
        <f t="shared" ref="CR20" si="534">IF(CQ20="1","1",IF(CQ20="1+","2",IF(CQ20="2-","3",IF(CQ20="2","4",IF(CQ20="2+","5",IF(CQ20="3-","6",IF(CQ20="3","7",IF(CQ20="3+","8",IF(CQ20="4-","9",IF(CQ20="4","10",IF(CQ20="4+","11",IF(CQ20="5-","12",IF(CQ20="5","13",IF(CQ20="5+","14",IF(CQ20="6-","15",IF(CQ20="6","16"))))))))))))))))</f>
        <v>0</v>
      </c>
      <c r="CS20" s="167"/>
      <c r="CT20" s="24" t="b">
        <f t="shared" ref="CT20" si="535">IF(CS20="1","1",IF(CS20="1+","2",IF(CS20="2-","3",IF(CS20="2","4",IF(CS20="2+","5",IF(CS20="3-","6",IF(CS20="3","7",IF(CS20="3+","8",IF(CS20="4-","9",IF(CS20="4","10",IF(CS20="4+","11",IF(CS20="5-","12",IF(CS20="5","13",IF(CS20="5+","14",IF(CS20="6-","15",IF(CS20="6","16"))))))))))))))))</f>
        <v>0</v>
      </c>
      <c r="CU20" s="21">
        <f t="shared" si="46"/>
        <v>0</v>
      </c>
      <c r="CV20" s="167"/>
      <c r="CW20" s="24" t="b">
        <f t="shared" ref="CW20" si="536">IF(CV20="1","1",IF(CV20="1+","2",IF(CV20="2-","3",IF(CV20="2","4",IF(CV20="2+","5",IF(CV20="3-","6",IF(CV20="3","7",IF(CV20="3+","8",IF(CV20="4-","9",IF(CV20="4","10",IF(CV20="4+","11",IF(CV20="5-","12",IF(CV20="5","13",IF(CV20="5+","14",IF(CV20="6-","15",IF(CV20="6","16"))))))))))))))))</f>
        <v>0</v>
      </c>
      <c r="CX20" s="21">
        <f t="shared" si="48"/>
        <v>0</v>
      </c>
      <c r="CY20" s="164"/>
      <c r="CZ20" s="24" t="b">
        <f t="shared" ref="CZ20" si="537">IF(CY20="1","1",IF(CY20="1+","2",IF(CY20="2-","3",IF(CY20="2","4",IF(CY20="2+","5",IF(CY20="3-","6",IF(CY20="3","7",IF(CY20="3+","8",IF(CY20="4-","9",IF(CY20="4","10",IF(CY20="4+","11",IF(CY20="5-","12",IF(CY20="5","13",IF(CY20="5+","14",IF(CY20="6-","15",IF(CY20="6","16"))))))))))))))))</f>
        <v>0</v>
      </c>
      <c r="DA20" s="21">
        <f t="shared" si="50"/>
        <v>0</v>
      </c>
      <c r="DB20" s="14"/>
      <c r="DC20" s="24" t="b">
        <f t="shared" ref="DC20" si="538">IF(DB20="1","1",IF(DB20="1+","2",IF(DB20="2-","3",IF(DB20="2","4",IF(DB20="2+","5",IF(DB20="3-","6",IF(DB20="3","7",IF(DB20="3+","8",IF(DB20="4-","9",IF(DB20="4","10",IF(DB20="4+","11",IF(DB20="5-","12",IF(DB20="5","13",IF(DB20="5+","14",IF(DB20="6-","15",IF(DB20="6","16"))))))))))))))))</f>
        <v>0</v>
      </c>
      <c r="DD20" s="21">
        <f t="shared" si="52"/>
        <v>0</v>
      </c>
      <c r="DE20" s="14"/>
      <c r="DF20" s="24" t="b">
        <f t="shared" ref="DF20" si="539">IF(DE20="1","1",IF(DE20="1+","2",IF(DE20="2-","3",IF(DE20="2","4",IF(DE20="2+","5",IF(DE20="3-","6",IF(DE20="3","7",IF(DE20="3+","8",IF(DE20="4-","9",IF(DE20="4","10",IF(DE20="4+","11",IF(DE20="5-","12",IF(DE20="5","13",IF(DE20="5+","14",IF(DE20="6-","15",IF(DE20="6","16"))))))))))))))))</f>
        <v>0</v>
      </c>
      <c r="DG20" s="21">
        <f t="shared" si="54"/>
        <v>0</v>
      </c>
      <c r="DH20" s="10"/>
      <c r="DI20" s="87"/>
      <c r="DJ20" s="56"/>
      <c r="DK20" s="24" t="b">
        <f t="shared" ref="DK20" si="540">IF(DJ20="1","1",IF(DJ20="1+","2",IF(DJ20="2-","3",IF(DJ20="2","4",IF(DJ20="2+","5",IF(DJ20="3-","6",IF(DJ20="3","7",IF(DJ20="3+","8",IF(DJ20="4-","9",IF(DJ20="4","10",IF(DJ20="4+","11",IF(DJ20="5-","12",IF(DJ20="5","13",IF(DJ20="5+","14",IF(DJ20="6-","15",IF(DJ20="6","16"))))))))))))))))</f>
        <v>0</v>
      </c>
      <c r="DL20" s="167"/>
      <c r="DM20" s="24" t="b">
        <f t="shared" ref="DM20" si="541">IF(DL20="1","1",IF(DL20="1+","2",IF(DL20="2-","3",IF(DL20="2","4",IF(DL20="2+","5",IF(DL20="3-","6",IF(DL20="3","7",IF(DL20="3+","8",IF(DL20="4-","9",IF(DL20="4","10",IF(DL20="4+","11",IF(DL20="5-","12",IF(DL20="5","13",IF(DL20="5+","14",IF(DL20="6-","15",IF(DL20="6","16"))))))))))))))))</f>
        <v>0</v>
      </c>
      <c r="DN20" s="21">
        <f t="shared" si="57"/>
        <v>0</v>
      </c>
      <c r="DO20" s="167"/>
      <c r="DP20" s="24" t="b">
        <f t="shared" ref="DP20" si="542">IF(DO20="1","1",IF(DO20="1+","2",IF(DO20="2-","3",IF(DO20="2","4",IF(DO20="2+","5",IF(DO20="3-","6",IF(DO20="3","7",IF(DO20="3+","8",IF(DO20="4-","9",IF(DO20="4","10",IF(DO20="4+","11",IF(DO20="5-","12",IF(DO20="5","13",IF(DO20="5+","14",IF(DO20="6-","15",IF(DO20="6","16"))))))))))))))))</f>
        <v>0</v>
      </c>
      <c r="DQ20" s="21">
        <f t="shared" si="59"/>
        <v>0</v>
      </c>
      <c r="DR20" s="168"/>
      <c r="DS20" s="24" t="b">
        <f t="shared" ref="DS20" si="543">IF(DR20="1","1",IF(DR20="1+","2",IF(DR20="2-","3",IF(DR20="2","4",IF(DR20="2+","5",IF(DR20="3-","6",IF(DR20="3","7",IF(DR20="3+","8",IF(DR20="4-","9",IF(DR20="4","10",IF(DR20="4+","11",IF(DR20="5-","12",IF(DR20="5","13",IF(DR20="5+","14",IF(DR20="6-","15",IF(DR20="6","16"))))))))))))))))</f>
        <v>0</v>
      </c>
      <c r="DT20" s="21">
        <f t="shared" si="61"/>
        <v>0</v>
      </c>
      <c r="DU20" s="168"/>
      <c r="DV20" s="24" t="b">
        <f t="shared" ref="DV20" si="544">IF(DU20="1","1",IF(DU20="1+","2",IF(DU20="2-","3",IF(DU20="2","4",IF(DU20="2+","5",IF(DU20="3-","6",IF(DU20="3","7",IF(DU20="3+","8",IF(DU20="4-","9",IF(DU20="4","10",IF(DU20="4+","11",IF(DU20="5-","12",IF(DU20="5","13",IF(DU20="5+","14",IF(DU20="6-","15",IF(DU20="6","16"))))))))))))))))</f>
        <v>0</v>
      </c>
      <c r="DW20" s="21">
        <f t="shared" si="63"/>
        <v>0</v>
      </c>
      <c r="DX20" s="168"/>
      <c r="DY20" s="24" t="b">
        <f t="shared" ref="DY20" si="545">IF(DX20="1","1",IF(DX20="1+","2",IF(DX20="2-","3",IF(DX20="2","4",IF(DX20="2+","5",IF(DX20="3-","6",IF(DX20="3","7",IF(DX20="3+","8",IF(DX20="4-","9",IF(DX20="4","10",IF(DX20="4+","11",IF(DX20="5-","12",IF(DX20="5","13",IF(DX20="5+","14",IF(DX20="6-","15",IF(DX20="6","16"))))))))))))))))</f>
        <v>0</v>
      </c>
      <c r="DZ20" s="21">
        <f t="shared" si="65"/>
        <v>0</v>
      </c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</row>
    <row r="21" spans="1:165" x14ac:dyDescent="0.25">
      <c r="A21" s="1"/>
      <c r="B21" s="1"/>
      <c r="C21" s="1"/>
      <c r="D21" s="1"/>
      <c r="E21" s="1"/>
      <c r="F21" s="1"/>
      <c r="G21" s="1"/>
      <c r="H21" s="37"/>
      <c r="I21" s="291"/>
      <c r="J21" s="410"/>
      <c r="K21" s="410"/>
      <c r="L21" s="410"/>
      <c r="M21" s="410"/>
      <c r="N21" s="410"/>
      <c r="O21" s="291"/>
      <c r="P21" s="291"/>
      <c r="R21" s="109"/>
      <c r="S21" s="26"/>
      <c r="T21" s="24" t="b">
        <f t="shared" si="0"/>
        <v>0</v>
      </c>
      <c r="U21" s="57"/>
      <c r="V21" s="24" t="b">
        <f t="shared" si="1"/>
        <v>0</v>
      </c>
      <c r="W21" s="21">
        <f t="shared" si="2"/>
        <v>0</v>
      </c>
      <c r="X21" s="57"/>
      <c r="Y21" s="24" t="b">
        <f t="shared" si="3"/>
        <v>0</v>
      </c>
      <c r="Z21" s="21">
        <f t="shared" si="4"/>
        <v>0</v>
      </c>
      <c r="AA21" s="164"/>
      <c r="AB21" s="24" t="b">
        <f t="shared" si="5"/>
        <v>0</v>
      </c>
      <c r="AC21" s="21">
        <f t="shared" si="6"/>
        <v>0</v>
      </c>
      <c r="AD21" s="14"/>
      <c r="AE21" s="24" t="b">
        <f t="shared" si="7"/>
        <v>0</v>
      </c>
      <c r="AF21" s="21">
        <f t="shared" si="8"/>
        <v>0</v>
      </c>
      <c r="AG21" s="14"/>
      <c r="AH21" s="24" t="b">
        <f t="shared" si="9"/>
        <v>0</v>
      </c>
      <c r="AI21" s="21">
        <f t="shared" si="10"/>
        <v>0</v>
      </c>
      <c r="AK21" s="94"/>
      <c r="AL21" s="53"/>
      <c r="AM21" s="24" t="b">
        <f t="shared" ref="AM21" si="546">IF(AL21="1","1",IF(AL21="1+","2",IF(AL21="2-","3",IF(AL21="2","4",IF(AL21="2+","5",IF(AL21="3-","6",IF(AL21="3","7",IF(AL21="3+","8",IF(AL21="4-","9",IF(AL21="4","10",IF(AL21="4+","11",IF(AL21="5-","12",IF(AL21="5","13",IF(AL21="5+","14",IF(AL21="6-","15",IF(AL21="6","16"))))))))))))))))</f>
        <v>0</v>
      </c>
      <c r="AN21" s="62"/>
      <c r="AO21" s="24" t="b">
        <f t="shared" ref="AO21" si="547">IF(AN21="1","1",IF(AN21="1+","2",IF(AN21="2-","3",IF(AN21="2","4",IF(AN21="2+","5",IF(AN21="3-","6",IF(AN21="3","7",IF(AN21="3+","8",IF(AN21="4-","9",IF(AN21="4","10",IF(AN21="4+","11",IF(AN21="5-","12",IF(AN21="5","13",IF(AN21="5+","14",IF(AN21="6-","15",IF(AN21="6","16"))))))))))))))))</f>
        <v>0</v>
      </c>
      <c r="AP21" s="21">
        <f t="shared" si="13"/>
        <v>0</v>
      </c>
      <c r="AQ21" s="62"/>
      <c r="AR21" s="24" t="b">
        <f t="shared" ref="AR21" si="548">IF(AQ21="1","1",IF(AQ21="1+","2",IF(AQ21="2-","3",IF(AQ21="2","4",IF(AQ21="2+","5",IF(AQ21="3-","6",IF(AQ21="3","7",IF(AQ21="3+","8",IF(AQ21="4-","9",IF(AQ21="4","10",IF(AQ21="4+","11",IF(AQ21="5-","12",IF(AQ21="5","13",IF(AQ21="5+","14",IF(AQ21="6-","15",IF(AQ21="6","16"))))))))))))))))</f>
        <v>0</v>
      </c>
      <c r="AS21" s="21">
        <f t="shared" si="15"/>
        <v>0</v>
      </c>
      <c r="AT21" s="164"/>
      <c r="AU21" s="24" t="b">
        <f t="shared" ref="AU21" si="549">IF(AT21="1","1",IF(AT21="1+","2",IF(AT21="2-","3",IF(AT21="2","4",IF(AT21="2+","5",IF(AT21="3-","6",IF(AT21="3","7",IF(AT21="3+","8",IF(AT21="4-","9",IF(AT21="4","10",IF(AT21="4+","11",IF(AT21="5-","12",IF(AT21="5","13",IF(AT21="5+","14",IF(AT21="6-","15",IF(AT21="6","16"))))))))))))))))</f>
        <v>0</v>
      </c>
      <c r="AV21" s="21">
        <f t="shared" si="17"/>
        <v>0</v>
      </c>
      <c r="AW21" s="14"/>
      <c r="AX21" s="24" t="b">
        <f t="shared" ref="AX21" si="550">IF(AW21="1","1",IF(AW21="1+","2",IF(AW21="2-","3",IF(AW21="2","4",IF(AW21="2+","5",IF(AW21="3-","6",IF(AW21="3","7",IF(AW21="3+","8",IF(AW21="4-","9",IF(AW21="4","10",IF(AW21="4+","11",IF(AW21="5-","12",IF(AW21="5","13",IF(AW21="5+","14",IF(AW21="6-","15",IF(AW21="6","16"))))))))))))))))</f>
        <v>0</v>
      </c>
      <c r="AY21" s="21">
        <f t="shared" si="19"/>
        <v>0</v>
      </c>
      <c r="AZ21" s="14"/>
      <c r="BA21" s="24" t="b">
        <f t="shared" ref="BA21" si="551">IF(AZ21="1","1",IF(AZ21="1+","2",IF(AZ21="2-","3",IF(AZ21="2","4",IF(AZ21="2+","5",IF(AZ21="3-","6",IF(AZ21="3","7",IF(AZ21="3+","8",IF(AZ21="4-","9",IF(AZ21="4","10",IF(AZ21="4+","11",IF(AZ21="5-","12",IF(AZ21="5","13",IF(AZ21="5+","14",IF(AZ21="6-","15",IF(AZ21="6","16"))))))))))))))))</f>
        <v>0</v>
      </c>
      <c r="BB21" s="21">
        <f t="shared" si="21"/>
        <v>0</v>
      </c>
      <c r="BD21" s="94"/>
      <c r="BE21" s="53"/>
      <c r="BF21" s="24" t="b">
        <f t="shared" ref="BF21" si="552">IF(BE21="1","1",IF(BE21="1+","2",IF(BE21="2-","3",IF(BE21="2","4",IF(BE21="2+","5",IF(BE21="3-","6",IF(BE21="3","7",IF(BE21="3+","8",IF(BE21="4-","9",IF(BE21="4","10",IF(BE21="4+","11",IF(BE21="5-","12",IF(BE21="5","13",IF(BE21="5+","14",IF(BE21="6-","15",IF(BE21="6","16"))))))))))))))))</f>
        <v>0</v>
      </c>
      <c r="BG21" s="14"/>
      <c r="BH21" s="24" t="b">
        <f t="shared" ref="BH21" si="553">IF(BG21="1","1",IF(BG21="1+","2",IF(BG21="2-","3",IF(BG21="2","4",IF(BG21="2+","5",IF(BG21="3-","6",IF(BG21="3","7",IF(BG21="3+","8",IF(BG21="4-","9",IF(BG21="4","10",IF(BG21="4+","11",IF(BG21="5-","12",IF(BG21="5","13",IF(BG21="5+","14",IF(BG21="6-","15",IF(BG21="6","16"))))))))))))))))</f>
        <v>0</v>
      </c>
      <c r="BI21" s="21">
        <f t="shared" si="24"/>
        <v>0</v>
      </c>
      <c r="BJ21" s="14"/>
      <c r="BK21" s="24" t="b">
        <f t="shared" ref="BK21" si="554">IF(BJ21="1","1",IF(BJ21="1+","2",IF(BJ21="2-","3",IF(BJ21="2","4",IF(BJ21="2+","5",IF(BJ21="3-","6",IF(BJ21="3","7",IF(BJ21="3+","8",IF(BJ21="4-","9",IF(BJ21="4","10",IF(BJ21="4+","11",IF(BJ21="5-","12",IF(BJ21="5","13",IF(BJ21="5+","14",IF(BJ21="6-","15",IF(BJ21="6","16"))))))))))))))))</f>
        <v>0</v>
      </c>
      <c r="BL21" s="21">
        <f t="shared" si="26"/>
        <v>0</v>
      </c>
      <c r="BM21" s="14"/>
      <c r="BN21" s="24" t="b">
        <f t="shared" ref="BN21" si="555">IF(BM21="1","1",IF(BM21="1+","2",IF(BM21="2-","3",IF(BM21="2","4",IF(BM21="2+","5",IF(BM21="3-","6",IF(BM21="3","7",IF(BM21="3+","8",IF(BM21="4-","9",IF(BM21="4","10",IF(BM21="4+","11",IF(BM21="5-","12",IF(BM21="5","13",IF(BM21="5+","14",IF(BM21="6-","15",IF(BM21="6","16"))))))))))))))))</f>
        <v>0</v>
      </c>
      <c r="BO21" s="21">
        <f t="shared" si="28"/>
        <v>0</v>
      </c>
      <c r="BP21" s="14"/>
      <c r="BQ21" s="24" t="b">
        <f t="shared" ref="BQ21" si="556">IF(BP21="1","1",IF(BP21="1+","2",IF(BP21="2-","3",IF(BP21="2","4",IF(BP21="2+","5",IF(BP21="3-","6",IF(BP21="3","7",IF(BP21="3+","8",IF(BP21="4-","9",IF(BP21="4","10",IF(BP21="4+","11",IF(BP21="5-","12",IF(BP21="5","13",IF(BP21="5+","14",IF(BP21="6-","15",IF(BP21="6","16"))))))))))))))))</f>
        <v>0</v>
      </c>
      <c r="BR21" s="21">
        <f t="shared" si="30"/>
        <v>0</v>
      </c>
      <c r="BS21" s="14"/>
      <c r="BT21" s="24" t="b">
        <f t="shared" ref="BT21" si="557">IF(BS21="1","1",IF(BS21="1+","2",IF(BS21="2-","3",IF(BS21="2","4",IF(BS21="2+","5",IF(BS21="3-","6",IF(BS21="3","7",IF(BS21="3+","8",IF(BS21="4-","9",IF(BS21="4","10",IF(BS21="4+","11",IF(BS21="5-","12",IF(BS21="5","13",IF(BS21="5+","14",IF(BS21="6-","15",IF(BS21="6","16"))))))))))))))))</f>
        <v>0</v>
      </c>
      <c r="BU21" s="21">
        <f t="shared" si="32"/>
        <v>0</v>
      </c>
      <c r="BW21" s="94"/>
      <c r="BX21" s="53"/>
      <c r="BY21" s="24" t="b">
        <f t="shared" ref="BY21" si="558">IF(BX21="1","1",IF(BX21="1+","2",IF(BX21="2-","3",IF(BX21="2","4",IF(BX21="2+","5",IF(BX21="3-","6",IF(BX21="3","7",IF(BX21="3+","8",IF(BX21="4-","9",IF(BX21="4","10",IF(BX21="4+","11",IF(BX21="5-","12",IF(BX21="5","13",IF(BX21="5+","14",IF(BX21="6-","15",IF(BX21="6","16"))))))))))))))))</f>
        <v>0</v>
      </c>
      <c r="BZ21" s="168"/>
      <c r="CA21" s="24" t="b">
        <f t="shared" ref="CA21" si="559">IF(BZ21="1","1",IF(BZ21="1+","2",IF(BZ21="2-","3",IF(BZ21="2","4",IF(BZ21="2+","5",IF(BZ21="3-","6",IF(BZ21="3","7",IF(BZ21="3+","8",IF(BZ21="4-","9",IF(BZ21="4","10",IF(BZ21="4+","11",IF(BZ21="5-","12",IF(BZ21="5","13",IF(BZ21="5+","14",IF(BZ21="6-","15",IF(BZ21="6","16"))))))))))))))))</f>
        <v>0</v>
      </c>
      <c r="CB21" s="21">
        <f t="shared" si="35"/>
        <v>0</v>
      </c>
      <c r="CC21" s="168"/>
      <c r="CD21" s="24" t="b">
        <f t="shared" ref="CD21" si="560">IF(CC21="1","1",IF(CC21="1+","2",IF(CC21="2-","3",IF(CC21="2","4",IF(CC21="2+","5",IF(CC21="3-","6",IF(CC21="3","7",IF(CC21="3+","8",IF(CC21="4-","9",IF(CC21="4","10",IF(CC21="4+","11",IF(CC21="5-","12",IF(CC21="5","13",IF(CC21="5+","14",IF(CC21="6-","15",IF(CC21="6","16"))))))))))))))))</f>
        <v>0</v>
      </c>
      <c r="CE21" s="21">
        <f t="shared" si="37"/>
        <v>0</v>
      </c>
      <c r="CF21" s="168"/>
      <c r="CG21" s="24" t="b">
        <f t="shared" ref="CG21" si="561">IF(CF21="1","1",IF(CF21="1+","2",IF(CF21="2-","3",IF(CF21="2","4",IF(CF21="2+","5",IF(CF21="3-","6",IF(CF21="3","7",IF(CF21="3+","8",IF(CF21="4-","9",IF(CF21="4","10",IF(CF21="4+","11",IF(CF21="5-","12",IF(CF21="5","13",IF(CF21="5+","14",IF(CF21="6-","15",IF(CF21="6","16"))))))))))))))))</f>
        <v>0</v>
      </c>
      <c r="CH21" s="21">
        <f t="shared" si="39"/>
        <v>0</v>
      </c>
      <c r="CI21" s="168"/>
      <c r="CJ21" s="24" t="b">
        <f t="shared" ref="CJ21" si="562">IF(CI21="1","1",IF(CI21="1+","2",IF(CI21="2-","3",IF(CI21="2","4",IF(CI21="2+","5",IF(CI21="3-","6",IF(CI21="3","7",IF(CI21="3+","8",IF(CI21="4-","9",IF(CI21="4","10",IF(CI21="4+","11",IF(CI21="5-","12",IF(CI21="5","13",IF(CI21="5+","14",IF(CI21="6-","15",IF(CI21="6","16"))))))))))))))))</f>
        <v>0</v>
      </c>
      <c r="CK21" s="21">
        <f t="shared" si="41"/>
        <v>0</v>
      </c>
      <c r="CL21" s="168"/>
      <c r="CM21" s="24" t="b">
        <f t="shared" ref="CM21" si="563">IF(CL21="1","1",IF(CL21="1+","2",IF(CL21="2-","3",IF(CL21="2","4",IF(CL21="2+","5",IF(CL21="3-","6",IF(CL21="3","7",IF(CL21="3+","8",IF(CL21="4-","9",IF(CL21="4","10",IF(CL21="4+","11",IF(CL21="5-","12",IF(CL21="5","13",IF(CL21="5+","14",IF(CL21="6-","15",IF(CL21="6","16"))))))))))))))))</f>
        <v>0</v>
      </c>
      <c r="CN21" s="21">
        <f t="shared" si="43"/>
        <v>0</v>
      </c>
      <c r="CP21" s="87"/>
      <c r="CQ21" s="56"/>
      <c r="CR21" s="24" t="b">
        <f t="shared" ref="CR21" si="564">IF(CQ21="1","1",IF(CQ21="1+","2",IF(CQ21="2-","3",IF(CQ21="2","4",IF(CQ21="2+","5",IF(CQ21="3-","6",IF(CQ21="3","7",IF(CQ21="3+","8",IF(CQ21="4-","9",IF(CQ21="4","10",IF(CQ21="4+","11",IF(CQ21="5-","12",IF(CQ21="5","13",IF(CQ21="5+","14",IF(CQ21="6-","15",IF(CQ21="6","16"))))))))))))))))</f>
        <v>0</v>
      </c>
      <c r="CS21" s="167"/>
      <c r="CT21" s="24" t="b">
        <f t="shared" ref="CT21" si="565">IF(CS21="1","1",IF(CS21="1+","2",IF(CS21="2-","3",IF(CS21="2","4",IF(CS21="2+","5",IF(CS21="3-","6",IF(CS21="3","7",IF(CS21="3+","8",IF(CS21="4-","9",IF(CS21="4","10",IF(CS21="4+","11",IF(CS21="5-","12",IF(CS21="5","13",IF(CS21="5+","14",IF(CS21="6-","15",IF(CS21="6","16"))))))))))))))))</f>
        <v>0</v>
      </c>
      <c r="CU21" s="21">
        <f t="shared" si="46"/>
        <v>0</v>
      </c>
      <c r="CV21" s="14"/>
      <c r="CW21" s="24" t="b">
        <f t="shared" ref="CW21" si="566">IF(CV21="1","1",IF(CV21="1+","2",IF(CV21="2-","3",IF(CV21="2","4",IF(CV21="2+","5",IF(CV21="3-","6",IF(CV21="3","7",IF(CV21="3+","8",IF(CV21="4-","9",IF(CV21="4","10",IF(CV21="4+","11",IF(CV21="5-","12",IF(CV21="5","13",IF(CV21="5+","14",IF(CV21="6-","15",IF(CV21="6","16"))))))))))))))))</f>
        <v>0</v>
      </c>
      <c r="CX21" s="21">
        <f t="shared" si="48"/>
        <v>0</v>
      </c>
      <c r="CY21" s="14"/>
      <c r="CZ21" s="24" t="b">
        <f t="shared" ref="CZ21" si="567">IF(CY21="1","1",IF(CY21="1+","2",IF(CY21="2-","3",IF(CY21="2","4",IF(CY21="2+","5",IF(CY21="3-","6",IF(CY21="3","7",IF(CY21="3+","8",IF(CY21="4-","9",IF(CY21="4","10",IF(CY21="4+","11",IF(CY21="5-","12",IF(CY21="5","13",IF(CY21="5+","14",IF(CY21="6-","15",IF(CY21="6","16"))))))))))))))))</f>
        <v>0</v>
      </c>
      <c r="DA21" s="21">
        <f t="shared" si="50"/>
        <v>0</v>
      </c>
      <c r="DB21" s="14"/>
      <c r="DC21" s="24" t="b">
        <f t="shared" ref="DC21" si="568">IF(DB21="1","1",IF(DB21="1+","2",IF(DB21="2-","3",IF(DB21="2","4",IF(DB21="2+","5",IF(DB21="3-","6",IF(DB21="3","7",IF(DB21="3+","8",IF(DB21="4-","9",IF(DB21="4","10",IF(DB21="4+","11",IF(DB21="5-","12",IF(DB21="5","13",IF(DB21="5+","14",IF(DB21="6-","15",IF(DB21="6","16"))))))))))))))))</f>
        <v>0</v>
      </c>
      <c r="DD21" s="21">
        <f t="shared" si="52"/>
        <v>0</v>
      </c>
      <c r="DE21" s="14"/>
      <c r="DF21" s="24" t="b">
        <f t="shared" ref="DF21" si="569">IF(DE21="1","1",IF(DE21="1+","2",IF(DE21="2-","3",IF(DE21="2","4",IF(DE21="2+","5",IF(DE21="3-","6",IF(DE21="3","7",IF(DE21="3+","8",IF(DE21="4-","9",IF(DE21="4","10",IF(DE21="4+","11",IF(DE21="5-","12",IF(DE21="5","13",IF(DE21="5+","14",IF(DE21="6-","15",IF(DE21="6","16"))))))))))))))))</f>
        <v>0</v>
      </c>
      <c r="DG21" s="21">
        <f t="shared" si="54"/>
        <v>0</v>
      </c>
      <c r="DI21" s="87"/>
      <c r="DJ21" s="56"/>
      <c r="DK21" s="24" t="b">
        <f t="shared" ref="DK21" si="570">IF(DJ21="1","1",IF(DJ21="1+","2",IF(DJ21="2-","3",IF(DJ21="2","4",IF(DJ21="2+","5",IF(DJ21="3-","6",IF(DJ21="3","7",IF(DJ21="3+","8",IF(DJ21="4-","9",IF(DJ21="4","10",IF(DJ21="4+","11",IF(DJ21="5-","12",IF(DJ21="5","13",IF(DJ21="5+","14",IF(DJ21="6-","15",IF(DJ21="6","16"))))))))))))))))</f>
        <v>0</v>
      </c>
      <c r="DL21" s="167"/>
      <c r="DM21" s="24" t="b">
        <f t="shared" ref="DM21" si="571">IF(DL21="1","1",IF(DL21="1+","2",IF(DL21="2-","3",IF(DL21="2","4",IF(DL21="2+","5",IF(DL21="3-","6",IF(DL21="3","7",IF(DL21="3+","8",IF(DL21="4-","9",IF(DL21="4","10",IF(DL21="4+","11",IF(DL21="5-","12",IF(DL21="5","13",IF(DL21="5+","14",IF(DL21="6-","15",IF(DL21="6","16"))))))))))))))))</f>
        <v>0</v>
      </c>
      <c r="DN21" s="21">
        <f t="shared" si="57"/>
        <v>0</v>
      </c>
      <c r="DO21" s="168"/>
      <c r="DP21" s="24" t="b">
        <f t="shared" ref="DP21" si="572">IF(DO21="1","1",IF(DO21="1+","2",IF(DO21="2-","3",IF(DO21="2","4",IF(DO21="2+","5",IF(DO21="3-","6",IF(DO21="3","7",IF(DO21="3+","8",IF(DO21="4-","9",IF(DO21="4","10",IF(DO21="4+","11",IF(DO21="5-","12",IF(DO21="5","13",IF(DO21="5+","14",IF(DO21="6-","15",IF(DO21="6","16"))))))))))))))))</f>
        <v>0</v>
      </c>
      <c r="DQ21" s="21">
        <f t="shared" si="59"/>
        <v>0</v>
      </c>
      <c r="DR21" s="168"/>
      <c r="DS21" s="24" t="b">
        <f t="shared" ref="DS21" si="573">IF(DR21="1","1",IF(DR21="1+","2",IF(DR21="2-","3",IF(DR21="2","4",IF(DR21="2+","5",IF(DR21="3-","6",IF(DR21="3","7",IF(DR21="3+","8",IF(DR21="4-","9",IF(DR21="4","10",IF(DR21="4+","11",IF(DR21="5-","12",IF(DR21="5","13",IF(DR21="5+","14",IF(DR21="6-","15",IF(DR21="6","16"))))))))))))))))</f>
        <v>0</v>
      </c>
      <c r="DT21" s="21">
        <f t="shared" si="61"/>
        <v>0</v>
      </c>
      <c r="DU21" s="168"/>
      <c r="DV21" s="24" t="b">
        <f t="shared" ref="DV21" si="574">IF(DU21="1","1",IF(DU21="1+","2",IF(DU21="2-","3",IF(DU21="2","4",IF(DU21="2+","5",IF(DU21="3-","6",IF(DU21="3","7",IF(DU21="3+","8",IF(DU21="4-","9",IF(DU21="4","10",IF(DU21="4+","11",IF(DU21="5-","12",IF(DU21="5","13",IF(DU21="5+","14",IF(DU21="6-","15",IF(DU21="6","16"))))))))))))))))</f>
        <v>0</v>
      </c>
      <c r="DW21" s="21">
        <f t="shared" si="63"/>
        <v>0</v>
      </c>
      <c r="DX21" s="168"/>
      <c r="DY21" s="24" t="b">
        <f t="shared" ref="DY21" si="575">IF(DX21="1","1",IF(DX21="1+","2",IF(DX21="2-","3",IF(DX21="2","4",IF(DX21="2+","5",IF(DX21="3-","6",IF(DX21="3","7",IF(DX21="3+","8",IF(DX21="4-","9",IF(DX21="4","10",IF(DX21="4+","11",IF(DX21="5-","12",IF(DX21="5","13",IF(DX21="5+","14",IF(DX21="6-","15",IF(DX21="6","16"))))))))))))))))</f>
        <v>0</v>
      </c>
      <c r="DZ21" s="21">
        <f t="shared" si="65"/>
        <v>0</v>
      </c>
    </row>
    <row r="22" spans="1:165" x14ac:dyDescent="0.25">
      <c r="A22" s="1"/>
      <c r="B22" s="1"/>
      <c r="C22" s="1"/>
      <c r="D22" s="1"/>
      <c r="E22" s="1"/>
      <c r="F22" s="1"/>
      <c r="G22" s="1"/>
      <c r="H22" s="37"/>
      <c r="I22" s="291"/>
      <c r="J22" s="410"/>
      <c r="K22" s="410"/>
      <c r="L22" s="410"/>
      <c r="M22" s="410"/>
      <c r="N22" s="410"/>
      <c r="O22" s="291"/>
      <c r="P22" s="291"/>
      <c r="R22" s="109"/>
      <c r="S22" s="26"/>
      <c r="T22" s="24" t="b">
        <f t="shared" si="0"/>
        <v>0</v>
      </c>
      <c r="U22" s="57"/>
      <c r="V22" s="24" t="b">
        <f t="shared" si="1"/>
        <v>0</v>
      </c>
      <c r="W22" s="21">
        <f t="shared" si="2"/>
        <v>0</v>
      </c>
      <c r="X22" s="57"/>
      <c r="Y22" s="24" t="b">
        <f t="shared" si="3"/>
        <v>0</v>
      </c>
      <c r="Z22" s="21">
        <f t="shared" si="4"/>
        <v>0</v>
      </c>
      <c r="AA22" s="14"/>
      <c r="AB22" s="24" t="b">
        <f t="shared" si="5"/>
        <v>0</v>
      </c>
      <c r="AC22" s="21">
        <f t="shared" si="6"/>
        <v>0</v>
      </c>
      <c r="AD22" s="14"/>
      <c r="AE22" s="24" t="b">
        <f t="shared" si="7"/>
        <v>0</v>
      </c>
      <c r="AF22" s="21">
        <f t="shared" si="8"/>
        <v>0</v>
      </c>
      <c r="AG22" s="14"/>
      <c r="AH22" s="24" t="b">
        <f t="shared" si="9"/>
        <v>0</v>
      </c>
      <c r="AI22" s="21">
        <f t="shared" si="10"/>
        <v>0</v>
      </c>
      <c r="AK22" s="94"/>
      <c r="AL22" s="56"/>
      <c r="AM22" s="24" t="b">
        <f t="shared" ref="AM22" si="576">IF(AL22="1","1",IF(AL22="1+","2",IF(AL22="2-","3",IF(AL22="2","4",IF(AL22="2+","5",IF(AL22="3-","6",IF(AL22="3","7",IF(AL22="3+","8",IF(AL22="4-","9",IF(AL22="4","10",IF(AL22="4+","11",IF(AL22="5-","12",IF(AL22="5","13",IF(AL22="5+","14",IF(AL22="6-","15",IF(AL22="6","16"))))))))))))))))</f>
        <v>0</v>
      </c>
      <c r="AN22" s="62"/>
      <c r="AO22" s="24" t="b">
        <f t="shared" ref="AO22" si="577">IF(AN22="1","1",IF(AN22="1+","2",IF(AN22="2-","3",IF(AN22="2","4",IF(AN22="2+","5",IF(AN22="3-","6",IF(AN22="3","7",IF(AN22="3+","8",IF(AN22="4-","9",IF(AN22="4","10",IF(AN22="4+","11",IF(AN22="5-","12",IF(AN22="5","13",IF(AN22="5+","14",IF(AN22="6-","15",IF(AN22="6","16"))))))))))))))))</f>
        <v>0</v>
      </c>
      <c r="AP22" s="21">
        <f t="shared" si="13"/>
        <v>0</v>
      </c>
      <c r="AQ22" s="14"/>
      <c r="AR22" s="24" t="b">
        <f t="shared" ref="AR22" si="578">IF(AQ22="1","1",IF(AQ22="1+","2",IF(AQ22="2-","3",IF(AQ22="2","4",IF(AQ22="2+","5",IF(AQ22="3-","6",IF(AQ22="3","7",IF(AQ22="3+","8",IF(AQ22="4-","9",IF(AQ22="4","10",IF(AQ22="4+","11",IF(AQ22="5-","12",IF(AQ22="5","13",IF(AQ22="5+","14",IF(AQ22="6-","15",IF(AQ22="6","16"))))))))))))))))</f>
        <v>0</v>
      </c>
      <c r="AS22" s="21">
        <f t="shared" si="15"/>
        <v>0</v>
      </c>
      <c r="AT22" s="164"/>
      <c r="AU22" s="24" t="b">
        <f t="shared" ref="AU22" si="579">IF(AT22="1","1",IF(AT22="1+","2",IF(AT22="2-","3",IF(AT22="2","4",IF(AT22="2+","5",IF(AT22="3-","6",IF(AT22="3","7",IF(AT22="3+","8",IF(AT22="4-","9",IF(AT22="4","10",IF(AT22="4+","11",IF(AT22="5-","12",IF(AT22="5","13",IF(AT22="5+","14",IF(AT22="6-","15",IF(AT22="6","16"))))))))))))))))</f>
        <v>0</v>
      </c>
      <c r="AV22" s="21">
        <f t="shared" si="17"/>
        <v>0</v>
      </c>
      <c r="AW22" s="14"/>
      <c r="AX22" s="24" t="b">
        <f t="shared" ref="AX22" si="580">IF(AW22="1","1",IF(AW22="1+","2",IF(AW22="2-","3",IF(AW22="2","4",IF(AW22="2+","5",IF(AW22="3-","6",IF(AW22="3","7",IF(AW22="3+","8",IF(AW22="4-","9",IF(AW22="4","10",IF(AW22="4+","11",IF(AW22="5-","12",IF(AW22="5","13",IF(AW22="5+","14",IF(AW22="6-","15",IF(AW22="6","16"))))))))))))))))</f>
        <v>0</v>
      </c>
      <c r="AY22" s="21">
        <f t="shared" si="19"/>
        <v>0</v>
      </c>
      <c r="AZ22" s="14"/>
      <c r="BA22" s="24" t="b">
        <f t="shared" ref="BA22" si="581">IF(AZ22="1","1",IF(AZ22="1+","2",IF(AZ22="2-","3",IF(AZ22="2","4",IF(AZ22="2+","5",IF(AZ22="3-","6",IF(AZ22="3","7",IF(AZ22="3+","8",IF(AZ22="4-","9",IF(AZ22="4","10",IF(AZ22="4+","11",IF(AZ22="5-","12",IF(AZ22="5","13",IF(AZ22="5+","14",IF(AZ22="6-","15",IF(AZ22="6","16"))))))))))))))))</f>
        <v>0</v>
      </c>
      <c r="BB22" s="21">
        <f t="shared" si="21"/>
        <v>0</v>
      </c>
      <c r="BD22" s="94"/>
      <c r="BE22" s="53"/>
      <c r="BF22" s="24" t="b">
        <f t="shared" ref="BF22" si="582">IF(BE22="1","1",IF(BE22="1+","2",IF(BE22="2-","3",IF(BE22="2","4",IF(BE22="2+","5",IF(BE22="3-","6",IF(BE22="3","7",IF(BE22="3+","8",IF(BE22="4-","9",IF(BE22="4","10",IF(BE22="4+","11",IF(BE22="5-","12",IF(BE22="5","13",IF(BE22="5+","14",IF(BE22="6-","15",IF(BE22="6","16"))))))))))))))))</f>
        <v>0</v>
      </c>
      <c r="BG22" s="14"/>
      <c r="BH22" s="24" t="b">
        <f t="shared" ref="BH22" si="583">IF(BG22="1","1",IF(BG22="1+","2",IF(BG22="2-","3",IF(BG22="2","4",IF(BG22="2+","5",IF(BG22="3-","6",IF(BG22="3","7",IF(BG22="3+","8",IF(BG22="4-","9",IF(BG22="4","10",IF(BG22="4+","11",IF(BG22="5-","12",IF(BG22="5","13",IF(BG22="5+","14",IF(BG22="6-","15",IF(BG22="6","16"))))))))))))))))</f>
        <v>0</v>
      </c>
      <c r="BI22" s="21">
        <f t="shared" si="24"/>
        <v>0</v>
      </c>
      <c r="BJ22" s="14"/>
      <c r="BK22" s="24" t="b">
        <f t="shared" ref="BK22" si="584">IF(BJ22="1","1",IF(BJ22="1+","2",IF(BJ22="2-","3",IF(BJ22="2","4",IF(BJ22="2+","5",IF(BJ22="3-","6",IF(BJ22="3","7",IF(BJ22="3+","8",IF(BJ22="4-","9",IF(BJ22="4","10",IF(BJ22="4+","11",IF(BJ22="5-","12",IF(BJ22="5","13",IF(BJ22="5+","14",IF(BJ22="6-","15",IF(BJ22="6","16"))))))))))))))))</f>
        <v>0</v>
      </c>
      <c r="BL22" s="21">
        <f t="shared" si="26"/>
        <v>0</v>
      </c>
      <c r="BM22" s="14"/>
      <c r="BN22" s="24" t="b">
        <f t="shared" ref="BN22" si="585">IF(BM22="1","1",IF(BM22="1+","2",IF(BM22="2-","3",IF(BM22="2","4",IF(BM22="2+","5",IF(BM22="3-","6",IF(BM22="3","7",IF(BM22="3+","8",IF(BM22="4-","9",IF(BM22="4","10",IF(BM22="4+","11",IF(BM22="5-","12",IF(BM22="5","13",IF(BM22="5+","14",IF(BM22="6-","15",IF(BM22="6","16"))))))))))))))))</f>
        <v>0</v>
      </c>
      <c r="BO22" s="21">
        <f t="shared" si="28"/>
        <v>0</v>
      </c>
      <c r="BP22" s="14"/>
      <c r="BQ22" s="24" t="b">
        <f t="shared" ref="BQ22" si="586">IF(BP22="1","1",IF(BP22="1+","2",IF(BP22="2-","3",IF(BP22="2","4",IF(BP22="2+","5",IF(BP22="3-","6",IF(BP22="3","7",IF(BP22="3+","8",IF(BP22="4-","9",IF(BP22="4","10",IF(BP22="4+","11",IF(BP22="5-","12",IF(BP22="5","13",IF(BP22="5+","14",IF(BP22="6-","15",IF(BP22="6","16"))))))))))))))))</f>
        <v>0</v>
      </c>
      <c r="BR22" s="21">
        <f t="shared" si="30"/>
        <v>0</v>
      </c>
      <c r="BS22" s="14"/>
      <c r="BT22" s="24" t="b">
        <f t="shared" ref="BT22" si="587">IF(BS22="1","1",IF(BS22="1+","2",IF(BS22="2-","3",IF(BS22="2","4",IF(BS22="2+","5",IF(BS22="3-","6",IF(BS22="3","7",IF(BS22="3+","8",IF(BS22="4-","9",IF(BS22="4","10",IF(BS22="4+","11",IF(BS22="5-","12",IF(BS22="5","13",IF(BS22="5+","14",IF(BS22="6-","15",IF(BS22="6","16"))))))))))))))))</f>
        <v>0</v>
      </c>
      <c r="BU22" s="21">
        <f t="shared" si="32"/>
        <v>0</v>
      </c>
      <c r="BW22" s="94"/>
      <c r="BX22" s="53"/>
      <c r="BY22" s="24" t="b">
        <f t="shared" ref="BY22" si="588">IF(BX22="1","1",IF(BX22="1+","2",IF(BX22="2-","3",IF(BX22="2","4",IF(BX22="2+","5",IF(BX22="3-","6",IF(BX22="3","7",IF(BX22="3+","8",IF(BX22="4-","9",IF(BX22="4","10",IF(BX22="4+","11",IF(BX22="5-","12",IF(BX22="5","13",IF(BX22="5+","14",IF(BX22="6-","15",IF(BX22="6","16"))))))))))))))))</f>
        <v>0</v>
      </c>
      <c r="BZ22" s="168"/>
      <c r="CA22" s="24" t="b">
        <f t="shared" ref="CA22" si="589">IF(BZ22="1","1",IF(BZ22="1+","2",IF(BZ22="2-","3",IF(BZ22="2","4",IF(BZ22="2+","5",IF(BZ22="3-","6",IF(BZ22="3","7",IF(BZ22="3+","8",IF(BZ22="4-","9",IF(BZ22="4","10",IF(BZ22="4+","11",IF(BZ22="5-","12",IF(BZ22="5","13",IF(BZ22="5+","14",IF(BZ22="6-","15",IF(BZ22="6","16"))))))))))))))))</f>
        <v>0</v>
      </c>
      <c r="CB22" s="21">
        <f t="shared" si="35"/>
        <v>0</v>
      </c>
      <c r="CC22" s="168"/>
      <c r="CD22" s="24" t="b">
        <f t="shared" ref="CD22" si="590">IF(CC22="1","1",IF(CC22="1+","2",IF(CC22="2-","3",IF(CC22="2","4",IF(CC22="2+","5",IF(CC22="3-","6",IF(CC22="3","7",IF(CC22="3+","8",IF(CC22="4-","9",IF(CC22="4","10",IF(CC22="4+","11",IF(CC22="5-","12",IF(CC22="5","13",IF(CC22="5+","14",IF(CC22="6-","15",IF(CC22="6","16"))))))))))))))))</f>
        <v>0</v>
      </c>
      <c r="CE22" s="21">
        <f t="shared" si="37"/>
        <v>0</v>
      </c>
      <c r="CF22" s="168"/>
      <c r="CG22" s="24" t="b">
        <f t="shared" ref="CG22" si="591">IF(CF22="1","1",IF(CF22="1+","2",IF(CF22="2-","3",IF(CF22="2","4",IF(CF22="2+","5",IF(CF22="3-","6",IF(CF22="3","7",IF(CF22="3+","8",IF(CF22="4-","9",IF(CF22="4","10",IF(CF22="4+","11",IF(CF22="5-","12",IF(CF22="5","13",IF(CF22="5+","14",IF(CF22="6-","15",IF(CF22="6","16"))))))))))))))))</f>
        <v>0</v>
      </c>
      <c r="CH22" s="21">
        <f t="shared" si="39"/>
        <v>0</v>
      </c>
      <c r="CI22" s="168"/>
      <c r="CJ22" s="24" t="b">
        <f t="shared" ref="CJ22" si="592">IF(CI22="1","1",IF(CI22="1+","2",IF(CI22="2-","3",IF(CI22="2","4",IF(CI22="2+","5",IF(CI22="3-","6",IF(CI22="3","7",IF(CI22="3+","8",IF(CI22="4-","9",IF(CI22="4","10",IF(CI22="4+","11",IF(CI22="5-","12",IF(CI22="5","13",IF(CI22="5+","14",IF(CI22="6-","15",IF(CI22="6","16"))))))))))))))))</f>
        <v>0</v>
      </c>
      <c r="CK22" s="21">
        <f t="shared" si="41"/>
        <v>0</v>
      </c>
      <c r="CL22" s="168"/>
      <c r="CM22" s="24" t="b">
        <f t="shared" ref="CM22" si="593">IF(CL22="1","1",IF(CL22="1+","2",IF(CL22="2-","3",IF(CL22="2","4",IF(CL22="2+","5",IF(CL22="3-","6",IF(CL22="3","7",IF(CL22="3+","8",IF(CL22="4-","9",IF(CL22="4","10",IF(CL22="4+","11",IF(CL22="5-","12",IF(CL22="5","13",IF(CL22="5+","14",IF(CL22="6-","15",IF(CL22="6","16"))))))))))))))))</f>
        <v>0</v>
      </c>
      <c r="CN22" s="21">
        <f t="shared" si="43"/>
        <v>0</v>
      </c>
      <c r="CP22" s="87"/>
      <c r="CQ22" s="56"/>
      <c r="CR22" s="24" t="b">
        <f t="shared" ref="CR22" si="594">IF(CQ22="1","1",IF(CQ22="1+","2",IF(CQ22="2-","3",IF(CQ22="2","4",IF(CQ22="2+","5",IF(CQ22="3-","6",IF(CQ22="3","7",IF(CQ22="3+","8",IF(CQ22="4-","9",IF(CQ22="4","10",IF(CQ22="4+","11",IF(CQ22="5-","12",IF(CQ22="5","13",IF(CQ22="5+","14",IF(CQ22="6-","15",IF(CQ22="6","16"))))))))))))))))</f>
        <v>0</v>
      </c>
      <c r="CS22" s="167"/>
      <c r="CT22" s="24" t="b">
        <f t="shared" ref="CT22" si="595">IF(CS22="1","1",IF(CS22="1+","2",IF(CS22="2-","3",IF(CS22="2","4",IF(CS22="2+","5",IF(CS22="3-","6",IF(CS22="3","7",IF(CS22="3+","8",IF(CS22="4-","9",IF(CS22="4","10",IF(CS22="4+","11",IF(CS22="5-","12",IF(CS22="5","13",IF(CS22="5+","14",IF(CS22="6-","15",IF(CS22="6","16"))))))))))))))))</f>
        <v>0</v>
      </c>
      <c r="CU22" s="21">
        <f t="shared" si="46"/>
        <v>0</v>
      </c>
      <c r="CV22" s="14"/>
      <c r="CW22" s="24" t="b">
        <f t="shared" ref="CW22" si="596">IF(CV22="1","1",IF(CV22="1+","2",IF(CV22="2-","3",IF(CV22="2","4",IF(CV22="2+","5",IF(CV22="3-","6",IF(CV22="3","7",IF(CV22="3+","8",IF(CV22="4-","9",IF(CV22="4","10",IF(CV22="4+","11",IF(CV22="5-","12",IF(CV22="5","13",IF(CV22="5+","14",IF(CV22="6-","15",IF(CV22="6","16"))))))))))))))))</f>
        <v>0</v>
      </c>
      <c r="CX22" s="21">
        <f t="shared" si="48"/>
        <v>0</v>
      </c>
      <c r="CY22" s="14"/>
      <c r="CZ22" s="24" t="b">
        <f t="shared" ref="CZ22" si="597">IF(CY22="1","1",IF(CY22="1+","2",IF(CY22="2-","3",IF(CY22="2","4",IF(CY22="2+","5",IF(CY22="3-","6",IF(CY22="3","7",IF(CY22="3+","8",IF(CY22="4-","9",IF(CY22="4","10",IF(CY22="4+","11",IF(CY22="5-","12",IF(CY22="5","13",IF(CY22="5+","14",IF(CY22="6-","15",IF(CY22="6","16"))))))))))))))))</f>
        <v>0</v>
      </c>
      <c r="DA22" s="21">
        <f t="shared" si="50"/>
        <v>0</v>
      </c>
      <c r="DB22" s="14"/>
      <c r="DC22" s="24" t="b">
        <f t="shared" ref="DC22" si="598">IF(DB22="1","1",IF(DB22="1+","2",IF(DB22="2-","3",IF(DB22="2","4",IF(DB22="2+","5",IF(DB22="3-","6",IF(DB22="3","7",IF(DB22="3+","8",IF(DB22="4-","9",IF(DB22="4","10",IF(DB22="4+","11",IF(DB22="5-","12",IF(DB22="5","13",IF(DB22="5+","14",IF(DB22="6-","15",IF(DB22="6","16"))))))))))))))))</f>
        <v>0</v>
      </c>
      <c r="DD22" s="21">
        <f t="shared" si="52"/>
        <v>0</v>
      </c>
      <c r="DE22" s="14"/>
      <c r="DF22" s="24" t="b">
        <f t="shared" ref="DF22" si="599">IF(DE22="1","1",IF(DE22="1+","2",IF(DE22="2-","3",IF(DE22="2","4",IF(DE22="2+","5",IF(DE22="3-","6",IF(DE22="3","7",IF(DE22="3+","8",IF(DE22="4-","9",IF(DE22="4","10",IF(DE22="4+","11",IF(DE22="5-","12",IF(DE22="5","13",IF(DE22="5+","14",IF(DE22="6-","15",IF(DE22="6","16"))))))))))))))))</f>
        <v>0</v>
      </c>
      <c r="DG22" s="21">
        <f t="shared" si="54"/>
        <v>0</v>
      </c>
      <c r="DI22" s="87"/>
      <c r="DJ22" s="56"/>
      <c r="DK22" s="24" t="b">
        <f t="shared" ref="DK22" si="600">IF(DJ22="1","1",IF(DJ22="1+","2",IF(DJ22="2-","3",IF(DJ22="2","4",IF(DJ22="2+","5",IF(DJ22="3-","6",IF(DJ22="3","7",IF(DJ22="3+","8",IF(DJ22="4-","9",IF(DJ22="4","10",IF(DJ22="4+","11",IF(DJ22="5-","12",IF(DJ22="5","13",IF(DJ22="5+","14",IF(DJ22="6-","15",IF(DJ22="6","16"))))))))))))))))</f>
        <v>0</v>
      </c>
      <c r="DL22" s="167"/>
      <c r="DM22" s="24" t="b">
        <f t="shared" ref="DM22" si="601">IF(DL22="1","1",IF(DL22="1+","2",IF(DL22="2-","3",IF(DL22="2","4",IF(DL22="2+","5",IF(DL22="3-","6",IF(DL22="3","7",IF(DL22="3+","8",IF(DL22="4-","9",IF(DL22="4","10",IF(DL22="4+","11",IF(DL22="5-","12",IF(DL22="5","13",IF(DL22="5+","14",IF(DL22="6-","15",IF(DL22="6","16"))))))))))))))))</f>
        <v>0</v>
      </c>
      <c r="DN22" s="21">
        <f t="shared" si="57"/>
        <v>0</v>
      </c>
      <c r="DO22" s="168"/>
      <c r="DP22" s="24" t="b">
        <f t="shared" ref="DP22" si="602">IF(DO22="1","1",IF(DO22="1+","2",IF(DO22="2-","3",IF(DO22="2","4",IF(DO22="2+","5",IF(DO22="3-","6",IF(DO22="3","7",IF(DO22="3+","8",IF(DO22="4-","9",IF(DO22="4","10",IF(DO22="4+","11",IF(DO22="5-","12",IF(DO22="5","13",IF(DO22="5+","14",IF(DO22="6-","15",IF(DO22="6","16"))))))))))))))))</f>
        <v>0</v>
      </c>
      <c r="DQ22" s="21">
        <f t="shared" si="59"/>
        <v>0</v>
      </c>
      <c r="DR22" s="168"/>
      <c r="DS22" s="24" t="b">
        <f t="shared" ref="DS22" si="603">IF(DR22="1","1",IF(DR22="1+","2",IF(DR22="2-","3",IF(DR22="2","4",IF(DR22="2+","5",IF(DR22="3-","6",IF(DR22="3","7",IF(DR22="3+","8",IF(DR22="4-","9",IF(DR22="4","10",IF(DR22="4+","11",IF(DR22="5-","12",IF(DR22="5","13",IF(DR22="5+","14",IF(DR22="6-","15",IF(DR22="6","16"))))))))))))))))</f>
        <v>0</v>
      </c>
      <c r="DT22" s="21">
        <f t="shared" si="61"/>
        <v>0</v>
      </c>
      <c r="DU22" s="168"/>
      <c r="DV22" s="24" t="b">
        <f t="shared" ref="DV22" si="604">IF(DU22="1","1",IF(DU22="1+","2",IF(DU22="2-","3",IF(DU22="2","4",IF(DU22="2+","5",IF(DU22="3-","6",IF(DU22="3","7",IF(DU22="3+","8",IF(DU22="4-","9",IF(DU22="4","10",IF(DU22="4+","11",IF(DU22="5-","12",IF(DU22="5","13",IF(DU22="5+","14",IF(DU22="6-","15",IF(DU22="6","16"))))))))))))))))</f>
        <v>0</v>
      </c>
      <c r="DW22" s="21">
        <f t="shared" si="63"/>
        <v>0</v>
      </c>
      <c r="DX22" s="168"/>
      <c r="DY22" s="24" t="b">
        <f t="shared" ref="DY22" si="605">IF(DX22="1","1",IF(DX22="1+","2",IF(DX22="2-","3",IF(DX22="2","4",IF(DX22="2+","5",IF(DX22="3-","6",IF(DX22="3","7",IF(DX22="3+","8",IF(DX22="4-","9",IF(DX22="4","10",IF(DX22="4+","11",IF(DX22="5-","12",IF(DX22="5","13",IF(DX22="5+","14",IF(DX22="6-","15",IF(DX22="6","16"))))))))))))))))</f>
        <v>0</v>
      </c>
      <c r="DZ22" s="21">
        <f t="shared" si="65"/>
        <v>0</v>
      </c>
    </row>
    <row r="23" spans="1:165" x14ac:dyDescent="0.25">
      <c r="A23" s="1"/>
      <c r="B23" s="1"/>
      <c r="C23" s="1"/>
      <c r="D23" s="1"/>
      <c r="E23" s="1"/>
      <c r="F23" s="1"/>
      <c r="G23" s="1"/>
      <c r="H23" s="37"/>
      <c r="I23" s="291"/>
      <c r="J23" s="410"/>
      <c r="K23" s="410"/>
      <c r="L23" s="410"/>
      <c r="M23" s="410"/>
      <c r="N23" s="410"/>
      <c r="O23" s="291"/>
      <c r="P23" s="291"/>
      <c r="R23" s="109"/>
      <c r="S23" s="26"/>
      <c r="T23" s="24" t="b">
        <f t="shared" si="0"/>
        <v>0</v>
      </c>
      <c r="U23" s="57"/>
      <c r="V23" s="24" t="b">
        <f t="shared" si="1"/>
        <v>0</v>
      </c>
      <c r="W23" s="21">
        <f t="shared" si="2"/>
        <v>0</v>
      </c>
      <c r="X23" s="57"/>
      <c r="Y23" s="24" t="b">
        <f t="shared" si="3"/>
        <v>0</v>
      </c>
      <c r="Z23" s="21">
        <f t="shared" si="4"/>
        <v>0</v>
      </c>
      <c r="AA23" s="14"/>
      <c r="AB23" s="24" t="b">
        <f t="shared" si="5"/>
        <v>0</v>
      </c>
      <c r="AC23" s="21">
        <f t="shared" si="6"/>
        <v>0</v>
      </c>
      <c r="AD23" s="14"/>
      <c r="AE23" s="24" t="b">
        <f t="shared" si="7"/>
        <v>0</v>
      </c>
      <c r="AF23" s="21">
        <f t="shared" si="8"/>
        <v>0</v>
      </c>
      <c r="AG23" s="14"/>
      <c r="AH23" s="24" t="b">
        <f t="shared" si="9"/>
        <v>0</v>
      </c>
      <c r="AI23" s="21">
        <f t="shared" si="10"/>
        <v>0</v>
      </c>
      <c r="AK23" s="94"/>
      <c r="AL23" s="56"/>
      <c r="AM23" s="24" t="b">
        <f t="shared" ref="AM23" si="606">IF(AL23="1","1",IF(AL23="1+","2",IF(AL23="2-","3",IF(AL23="2","4",IF(AL23="2+","5",IF(AL23="3-","6",IF(AL23="3","7",IF(AL23="3+","8",IF(AL23="4-","9",IF(AL23="4","10",IF(AL23="4+","11",IF(AL23="5-","12",IF(AL23="5","13",IF(AL23="5+","14",IF(AL23="6-","15",IF(AL23="6","16"))))))))))))))))</f>
        <v>0</v>
      </c>
      <c r="AN23" s="62"/>
      <c r="AO23" s="24" t="b">
        <f t="shared" ref="AO23" si="607">IF(AN23="1","1",IF(AN23="1+","2",IF(AN23="2-","3",IF(AN23="2","4",IF(AN23="2+","5",IF(AN23="3-","6",IF(AN23="3","7",IF(AN23="3+","8",IF(AN23="4-","9",IF(AN23="4","10",IF(AN23="4+","11",IF(AN23="5-","12",IF(AN23="5","13",IF(AN23="5+","14",IF(AN23="6-","15",IF(AN23="6","16"))))))))))))))))</f>
        <v>0</v>
      </c>
      <c r="AP23" s="21">
        <f t="shared" si="13"/>
        <v>0</v>
      </c>
      <c r="AQ23" s="14"/>
      <c r="AR23" s="24" t="b">
        <f t="shared" ref="AR23" si="608">IF(AQ23="1","1",IF(AQ23="1+","2",IF(AQ23="2-","3",IF(AQ23="2","4",IF(AQ23="2+","5",IF(AQ23="3-","6",IF(AQ23="3","7",IF(AQ23="3+","8",IF(AQ23="4-","9",IF(AQ23="4","10",IF(AQ23="4+","11",IF(AQ23="5-","12",IF(AQ23="5","13",IF(AQ23="5+","14",IF(AQ23="6-","15",IF(AQ23="6","16"))))))))))))))))</f>
        <v>0</v>
      </c>
      <c r="AS23" s="21">
        <f t="shared" si="15"/>
        <v>0</v>
      </c>
      <c r="AT23" s="164"/>
      <c r="AU23" s="24" t="b">
        <f t="shared" ref="AU23" si="609">IF(AT23="1","1",IF(AT23="1+","2",IF(AT23="2-","3",IF(AT23="2","4",IF(AT23="2+","5",IF(AT23="3-","6",IF(AT23="3","7",IF(AT23="3+","8",IF(AT23="4-","9",IF(AT23="4","10",IF(AT23="4+","11",IF(AT23="5-","12",IF(AT23="5","13",IF(AT23="5+","14",IF(AT23="6-","15",IF(AT23="6","16"))))))))))))))))</f>
        <v>0</v>
      </c>
      <c r="AV23" s="21">
        <f t="shared" si="17"/>
        <v>0</v>
      </c>
      <c r="AW23" s="14"/>
      <c r="AX23" s="24" t="b">
        <f t="shared" ref="AX23" si="610">IF(AW23="1","1",IF(AW23="1+","2",IF(AW23="2-","3",IF(AW23="2","4",IF(AW23="2+","5",IF(AW23="3-","6",IF(AW23="3","7",IF(AW23="3+","8",IF(AW23="4-","9",IF(AW23="4","10",IF(AW23="4+","11",IF(AW23="5-","12",IF(AW23="5","13",IF(AW23="5+","14",IF(AW23="6-","15",IF(AW23="6","16"))))))))))))))))</f>
        <v>0</v>
      </c>
      <c r="AY23" s="21">
        <f t="shared" si="19"/>
        <v>0</v>
      </c>
      <c r="AZ23" s="14"/>
      <c r="BA23" s="24" t="b">
        <f t="shared" ref="BA23" si="611">IF(AZ23="1","1",IF(AZ23="1+","2",IF(AZ23="2-","3",IF(AZ23="2","4",IF(AZ23="2+","5",IF(AZ23="3-","6",IF(AZ23="3","7",IF(AZ23="3+","8",IF(AZ23="4-","9",IF(AZ23="4","10",IF(AZ23="4+","11",IF(AZ23="5-","12",IF(AZ23="5","13",IF(AZ23="5+","14",IF(AZ23="6-","15",IF(AZ23="6","16"))))))))))))))))</f>
        <v>0</v>
      </c>
      <c r="BB23" s="21">
        <f t="shared" si="21"/>
        <v>0</v>
      </c>
      <c r="BD23" s="94"/>
      <c r="BE23" s="53"/>
      <c r="BF23" s="24" t="b">
        <f t="shared" ref="BF23" si="612">IF(BE23="1","1",IF(BE23="1+","2",IF(BE23="2-","3",IF(BE23="2","4",IF(BE23="2+","5",IF(BE23="3-","6",IF(BE23="3","7",IF(BE23="3+","8",IF(BE23="4-","9",IF(BE23="4","10",IF(BE23="4+","11",IF(BE23="5-","12",IF(BE23="5","13",IF(BE23="5+","14",IF(BE23="6-","15",IF(BE23="6","16"))))))))))))))))</f>
        <v>0</v>
      </c>
      <c r="BG23" s="14"/>
      <c r="BH23" s="24" t="b">
        <f t="shared" ref="BH23" si="613">IF(BG23="1","1",IF(BG23="1+","2",IF(BG23="2-","3",IF(BG23="2","4",IF(BG23="2+","5",IF(BG23="3-","6",IF(BG23="3","7",IF(BG23="3+","8",IF(BG23="4-","9",IF(BG23="4","10",IF(BG23="4+","11",IF(BG23="5-","12",IF(BG23="5","13",IF(BG23="5+","14",IF(BG23="6-","15",IF(BG23="6","16"))))))))))))))))</f>
        <v>0</v>
      </c>
      <c r="BI23" s="21">
        <f t="shared" si="24"/>
        <v>0</v>
      </c>
      <c r="BJ23" s="14"/>
      <c r="BK23" s="24" t="b">
        <f t="shared" ref="BK23" si="614">IF(BJ23="1","1",IF(BJ23="1+","2",IF(BJ23="2-","3",IF(BJ23="2","4",IF(BJ23="2+","5",IF(BJ23="3-","6",IF(BJ23="3","7",IF(BJ23="3+","8",IF(BJ23="4-","9",IF(BJ23="4","10",IF(BJ23="4+","11",IF(BJ23="5-","12",IF(BJ23="5","13",IF(BJ23="5+","14",IF(BJ23="6-","15",IF(BJ23="6","16"))))))))))))))))</f>
        <v>0</v>
      </c>
      <c r="BL23" s="21">
        <f t="shared" si="26"/>
        <v>0</v>
      </c>
      <c r="BM23" s="14"/>
      <c r="BN23" s="24" t="b">
        <f t="shared" ref="BN23" si="615">IF(BM23="1","1",IF(BM23="1+","2",IF(BM23="2-","3",IF(BM23="2","4",IF(BM23="2+","5",IF(BM23="3-","6",IF(BM23="3","7",IF(BM23="3+","8",IF(BM23="4-","9",IF(BM23="4","10",IF(BM23="4+","11",IF(BM23="5-","12",IF(BM23="5","13",IF(BM23="5+","14",IF(BM23="6-","15",IF(BM23="6","16"))))))))))))))))</f>
        <v>0</v>
      </c>
      <c r="BO23" s="21">
        <f t="shared" si="28"/>
        <v>0</v>
      </c>
      <c r="BP23" s="14"/>
      <c r="BQ23" s="24" t="b">
        <f t="shared" ref="BQ23" si="616">IF(BP23="1","1",IF(BP23="1+","2",IF(BP23="2-","3",IF(BP23="2","4",IF(BP23="2+","5",IF(BP23="3-","6",IF(BP23="3","7",IF(BP23="3+","8",IF(BP23="4-","9",IF(BP23="4","10",IF(BP23="4+","11",IF(BP23="5-","12",IF(BP23="5","13",IF(BP23="5+","14",IF(BP23="6-","15",IF(BP23="6","16"))))))))))))))))</f>
        <v>0</v>
      </c>
      <c r="BR23" s="21">
        <f t="shared" si="30"/>
        <v>0</v>
      </c>
      <c r="BS23" s="14"/>
      <c r="BT23" s="24" t="b">
        <f t="shared" ref="BT23" si="617">IF(BS23="1","1",IF(BS23="1+","2",IF(BS23="2-","3",IF(BS23="2","4",IF(BS23="2+","5",IF(BS23="3-","6",IF(BS23="3","7",IF(BS23="3+","8",IF(BS23="4-","9",IF(BS23="4","10",IF(BS23="4+","11",IF(BS23="5-","12",IF(BS23="5","13",IF(BS23="5+","14",IF(BS23="6-","15",IF(BS23="6","16"))))))))))))))))</f>
        <v>0</v>
      </c>
      <c r="BU23" s="21">
        <f t="shared" si="32"/>
        <v>0</v>
      </c>
      <c r="BW23" s="94"/>
      <c r="BX23" s="53"/>
      <c r="BY23" s="24" t="b">
        <f t="shared" ref="BY23" si="618">IF(BX23="1","1",IF(BX23="1+","2",IF(BX23="2-","3",IF(BX23="2","4",IF(BX23="2+","5",IF(BX23="3-","6",IF(BX23="3","7",IF(BX23="3+","8",IF(BX23="4-","9",IF(BX23="4","10",IF(BX23="4+","11",IF(BX23="5-","12",IF(BX23="5","13",IF(BX23="5+","14",IF(BX23="6-","15",IF(BX23="6","16"))))))))))))))))</f>
        <v>0</v>
      </c>
      <c r="BZ23" s="168"/>
      <c r="CA23" s="24" t="b">
        <f t="shared" ref="CA23" si="619">IF(BZ23="1","1",IF(BZ23="1+","2",IF(BZ23="2-","3",IF(BZ23="2","4",IF(BZ23="2+","5",IF(BZ23="3-","6",IF(BZ23="3","7",IF(BZ23="3+","8",IF(BZ23="4-","9",IF(BZ23="4","10",IF(BZ23="4+","11",IF(BZ23="5-","12",IF(BZ23="5","13",IF(BZ23="5+","14",IF(BZ23="6-","15",IF(BZ23="6","16"))))))))))))))))</f>
        <v>0</v>
      </c>
      <c r="CB23" s="21">
        <f t="shared" si="35"/>
        <v>0</v>
      </c>
      <c r="CC23" s="168"/>
      <c r="CD23" s="24" t="b">
        <f t="shared" ref="CD23" si="620">IF(CC23="1","1",IF(CC23="1+","2",IF(CC23="2-","3",IF(CC23="2","4",IF(CC23="2+","5",IF(CC23="3-","6",IF(CC23="3","7",IF(CC23="3+","8",IF(CC23="4-","9",IF(CC23="4","10",IF(CC23="4+","11",IF(CC23="5-","12",IF(CC23="5","13",IF(CC23="5+","14",IF(CC23="6-","15",IF(CC23="6","16"))))))))))))))))</f>
        <v>0</v>
      </c>
      <c r="CE23" s="21">
        <f t="shared" si="37"/>
        <v>0</v>
      </c>
      <c r="CF23" s="168"/>
      <c r="CG23" s="24" t="b">
        <f t="shared" ref="CG23" si="621">IF(CF23="1","1",IF(CF23="1+","2",IF(CF23="2-","3",IF(CF23="2","4",IF(CF23="2+","5",IF(CF23="3-","6",IF(CF23="3","7",IF(CF23="3+","8",IF(CF23="4-","9",IF(CF23="4","10",IF(CF23="4+","11",IF(CF23="5-","12",IF(CF23="5","13",IF(CF23="5+","14",IF(CF23="6-","15",IF(CF23="6","16"))))))))))))))))</f>
        <v>0</v>
      </c>
      <c r="CH23" s="21">
        <f t="shared" si="39"/>
        <v>0</v>
      </c>
      <c r="CI23" s="168"/>
      <c r="CJ23" s="24" t="b">
        <f t="shared" ref="CJ23" si="622">IF(CI23="1","1",IF(CI23="1+","2",IF(CI23="2-","3",IF(CI23="2","4",IF(CI23="2+","5",IF(CI23="3-","6",IF(CI23="3","7",IF(CI23="3+","8",IF(CI23="4-","9",IF(CI23="4","10",IF(CI23="4+","11",IF(CI23="5-","12",IF(CI23="5","13",IF(CI23="5+","14",IF(CI23="6-","15",IF(CI23="6","16"))))))))))))))))</f>
        <v>0</v>
      </c>
      <c r="CK23" s="21">
        <f t="shared" si="41"/>
        <v>0</v>
      </c>
      <c r="CL23" s="168"/>
      <c r="CM23" s="24" t="b">
        <f t="shared" ref="CM23" si="623">IF(CL23="1","1",IF(CL23="1+","2",IF(CL23="2-","3",IF(CL23="2","4",IF(CL23="2+","5",IF(CL23="3-","6",IF(CL23="3","7",IF(CL23="3+","8",IF(CL23="4-","9",IF(CL23="4","10",IF(CL23="4+","11",IF(CL23="5-","12",IF(CL23="5","13",IF(CL23="5+","14",IF(CL23="6-","15",IF(CL23="6","16"))))))))))))))))</f>
        <v>0</v>
      </c>
      <c r="CN23" s="21">
        <f t="shared" si="43"/>
        <v>0</v>
      </c>
      <c r="CP23" s="87"/>
      <c r="CQ23" s="56"/>
      <c r="CR23" s="24" t="b">
        <f t="shared" ref="CR23" si="624">IF(CQ23="1","1",IF(CQ23="1+","2",IF(CQ23="2-","3",IF(CQ23="2","4",IF(CQ23="2+","5",IF(CQ23="3-","6",IF(CQ23="3","7",IF(CQ23="3+","8",IF(CQ23="4-","9",IF(CQ23="4","10",IF(CQ23="4+","11",IF(CQ23="5-","12",IF(CQ23="5","13",IF(CQ23="5+","14",IF(CQ23="6-","15",IF(CQ23="6","16"))))))))))))))))</f>
        <v>0</v>
      </c>
      <c r="CS23" s="167"/>
      <c r="CT23" s="24" t="b">
        <f t="shared" ref="CT23" si="625">IF(CS23="1","1",IF(CS23="1+","2",IF(CS23="2-","3",IF(CS23="2","4",IF(CS23="2+","5",IF(CS23="3-","6",IF(CS23="3","7",IF(CS23="3+","8",IF(CS23="4-","9",IF(CS23="4","10",IF(CS23="4+","11",IF(CS23="5-","12",IF(CS23="5","13",IF(CS23="5+","14",IF(CS23="6-","15",IF(CS23="6","16"))))))))))))))))</f>
        <v>0</v>
      </c>
      <c r="CU23" s="21">
        <f t="shared" si="46"/>
        <v>0</v>
      </c>
      <c r="CV23" s="14"/>
      <c r="CW23" s="24" t="b">
        <f t="shared" ref="CW23" si="626">IF(CV23="1","1",IF(CV23="1+","2",IF(CV23="2-","3",IF(CV23="2","4",IF(CV23="2+","5",IF(CV23="3-","6",IF(CV23="3","7",IF(CV23="3+","8",IF(CV23="4-","9",IF(CV23="4","10",IF(CV23="4+","11",IF(CV23="5-","12",IF(CV23="5","13",IF(CV23="5+","14",IF(CV23="6-","15",IF(CV23="6","16"))))))))))))))))</f>
        <v>0</v>
      </c>
      <c r="CX23" s="21">
        <f t="shared" si="48"/>
        <v>0</v>
      </c>
      <c r="CY23" s="14"/>
      <c r="CZ23" s="24" t="b">
        <f t="shared" ref="CZ23" si="627">IF(CY23="1","1",IF(CY23="1+","2",IF(CY23="2-","3",IF(CY23="2","4",IF(CY23="2+","5",IF(CY23="3-","6",IF(CY23="3","7",IF(CY23="3+","8",IF(CY23="4-","9",IF(CY23="4","10",IF(CY23="4+","11",IF(CY23="5-","12",IF(CY23="5","13",IF(CY23="5+","14",IF(CY23="6-","15",IF(CY23="6","16"))))))))))))))))</f>
        <v>0</v>
      </c>
      <c r="DA23" s="21">
        <f t="shared" si="50"/>
        <v>0</v>
      </c>
      <c r="DB23" s="14"/>
      <c r="DC23" s="24" t="b">
        <f t="shared" ref="DC23" si="628">IF(DB23="1","1",IF(DB23="1+","2",IF(DB23="2-","3",IF(DB23="2","4",IF(DB23="2+","5",IF(DB23="3-","6",IF(DB23="3","7",IF(DB23="3+","8",IF(DB23="4-","9",IF(DB23="4","10",IF(DB23="4+","11",IF(DB23="5-","12",IF(DB23="5","13",IF(DB23="5+","14",IF(DB23="6-","15",IF(DB23="6","16"))))))))))))))))</f>
        <v>0</v>
      </c>
      <c r="DD23" s="21">
        <f t="shared" si="52"/>
        <v>0</v>
      </c>
      <c r="DE23" s="14"/>
      <c r="DF23" s="24" t="b">
        <f t="shared" ref="DF23" si="629">IF(DE23="1","1",IF(DE23="1+","2",IF(DE23="2-","3",IF(DE23="2","4",IF(DE23="2+","5",IF(DE23="3-","6",IF(DE23="3","7",IF(DE23="3+","8",IF(DE23="4-","9",IF(DE23="4","10",IF(DE23="4+","11",IF(DE23="5-","12",IF(DE23="5","13",IF(DE23="5+","14",IF(DE23="6-","15",IF(DE23="6","16"))))))))))))))))</f>
        <v>0</v>
      </c>
      <c r="DG23" s="21">
        <f t="shared" si="54"/>
        <v>0</v>
      </c>
      <c r="DI23" s="87"/>
      <c r="DJ23" s="56"/>
      <c r="DK23" s="24" t="b">
        <f t="shared" ref="DK23" si="630">IF(DJ23="1","1",IF(DJ23="1+","2",IF(DJ23="2-","3",IF(DJ23="2","4",IF(DJ23="2+","5",IF(DJ23="3-","6",IF(DJ23="3","7",IF(DJ23="3+","8",IF(DJ23="4-","9",IF(DJ23="4","10",IF(DJ23="4+","11",IF(DJ23="5-","12",IF(DJ23="5","13",IF(DJ23="5+","14",IF(DJ23="6-","15",IF(DJ23="6","16"))))))))))))))))</f>
        <v>0</v>
      </c>
      <c r="DL23" s="167"/>
      <c r="DM23" s="24" t="b">
        <f t="shared" ref="DM23" si="631">IF(DL23="1","1",IF(DL23="1+","2",IF(DL23="2-","3",IF(DL23="2","4",IF(DL23="2+","5",IF(DL23="3-","6",IF(DL23="3","7",IF(DL23="3+","8",IF(DL23="4-","9",IF(DL23="4","10",IF(DL23="4+","11",IF(DL23="5-","12",IF(DL23="5","13",IF(DL23="5+","14",IF(DL23="6-","15",IF(DL23="6","16"))))))))))))))))</f>
        <v>0</v>
      </c>
      <c r="DN23" s="21">
        <f t="shared" si="57"/>
        <v>0</v>
      </c>
      <c r="DO23" s="168"/>
      <c r="DP23" s="24" t="b">
        <f t="shared" ref="DP23" si="632">IF(DO23="1","1",IF(DO23="1+","2",IF(DO23="2-","3",IF(DO23="2","4",IF(DO23="2+","5",IF(DO23="3-","6",IF(DO23="3","7",IF(DO23="3+","8",IF(DO23="4-","9",IF(DO23="4","10",IF(DO23="4+","11",IF(DO23="5-","12",IF(DO23="5","13",IF(DO23="5+","14",IF(DO23="6-","15",IF(DO23="6","16"))))))))))))))))</f>
        <v>0</v>
      </c>
      <c r="DQ23" s="21">
        <f t="shared" si="59"/>
        <v>0</v>
      </c>
      <c r="DR23" s="168"/>
      <c r="DS23" s="24" t="b">
        <f t="shared" ref="DS23" si="633">IF(DR23="1","1",IF(DR23="1+","2",IF(DR23="2-","3",IF(DR23="2","4",IF(DR23="2+","5",IF(DR23="3-","6",IF(DR23="3","7",IF(DR23="3+","8",IF(DR23="4-","9",IF(DR23="4","10",IF(DR23="4+","11",IF(DR23="5-","12",IF(DR23="5","13",IF(DR23="5+","14",IF(DR23="6-","15",IF(DR23="6","16"))))))))))))))))</f>
        <v>0</v>
      </c>
      <c r="DT23" s="21">
        <f t="shared" si="61"/>
        <v>0</v>
      </c>
      <c r="DU23" s="168"/>
      <c r="DV23" s="24" t="b">
        <f t="shared" ref="DV23" si="634">IF(DU23="1","1",IF(DU23="1+","2",IF(DU23="2-","3",IF(DU23="2","4",IF(DU23="2+","5",IF(DU23="3-","6",IF(DU23="3","7",IF(DU23="3+","8",IF(DU23="4-","9",IF(DU23="4","10",IF(DU23="4+","11",IF(DU23="5-","12",IF(DU23="5","13",IF(DU23="5+","14",IF(DU23="6-","15",IF(DU23="6","16"))))))))))))))))</f>
        <v>0</v>
      </c>
      <c r="DW23" s="21">
        <f t="shared" si="63"/>
        <v>0</v>
      </c>
      <c r="DX23" s="168"/>
      <c r="DY23" s="24" t="b">
        <f t="shared" ref="DY23" si="635">IF(DX23="1","1",IF(DX23="1+","2",IF(DX23="2-","3",IF(DX23="2","4",IF(DX23="2+","5",IF(DX23="3-","6",IF(DX23="3","7",IF(DX23="3+","8",IF(DX23="4-","9",IF(DX23="4","10",IF(DX23="4+","11",IF(DX23="5-","12",IF(DX23="5","13",IF(DX23="5+","14",IF(DX23="6-","15",IF(DX23="6","16"))))))))))))))))</f>
        <v>0</v>
      </c>
      <c r="DZ23" s="21">
        <f t="shared" si="65"/>
        <v>0</v>
      </c>
    </row>
    <row r="24" spans="1:165" x14ac:dyDescent="0.25">
      <c r="A24" s="1"/>
      <c r="B24" s="1"/>
      <c r="C24" s="1"/>
      <c r="D24" s="1"/>
      <c r="E24" s="1"/>
      <c r="F24" s="1"/>
      <c r="G24" s="1"/>
      <c r="H24" s="37"/>
      <c r="I24" s="291"/>
      <c r="J24" s="410"/>
      <c r="K24" s="410"/>
      <c r="L24" s="410"/>
      <c r="M24" s="410"/>
      <c r="N24" s="410"/>
      <c r="O24" s="291"/>
      <c r="P24" s="291"/>
      <c r="R24" s="109"/>
      <c r="S24" s="26"/>
      <c r="T24" s="24" t="b">
        <f t="shared" si="0"/>
        <v>0</v>
      </c>
      <c r="U24" s="57"/>
      <c r="V24" s="24" t="b">
        <f t="shared" si="1"/>
        <v>0</v>
      </c>
      <c r="W24" s="21">
        <f t="shared" si="2"/>
        <v>0</v>
      </c>
      <c r="X24" s="57"/>
      <c r="Y24" s="24" t="b">
        <f t="shared" si="3"/>
        <v>0</v>
      </c>
      <c r="Z24" s="21">
        <f t="shared" si="4"/>
        <v>0</v>
      </c>
      <c r="AA24" s="14"/>
      <c r="AB24" s="24" t="b">
        <f t="shared" si="5"/>
        <v>0</v>
      </c>
      <c r="AC24" s="21">
        <f t="shared" si="6"/>
        <v>0</v>
      </c>
      <c r="AD24" s="14"/>
      <c r="AE24" s="24" t="b">
        <f t="shared" si="7"/>
        <v>0</v>
      </c>
      <c r="AF24" s="21">
        <f t="shared" si="8"/>
        <v>0</v>
      </c>
      <c r="AG24" s="14"/>
      <c r="AH24" s="24" t="b">
        <f t="shared" si="9"/>
        <v>0</v>
      </c>
      <c r="AI24" s="21">
        <f t="shared" si="10"/>
        <v>0</v>
      </c>
      <c r="AK24" s="94"/>
      <c r="AL24" s="53"/>
      <c r="AM24" s="24" t="b">
        <f t="shared" ref="AM24" si="636">IF(AL24="1","1",IF(AL24="1+","2",IF(AL24="2-","3",IF(AL24="2","4",IF(AL24="2+","5",IF(AL24="3-","6",IF(AL24="3","7",IF(AL24="3+","8",IF(AL24="4-","9",IF(AL24="4","10",IF(AL24="4+","11",IF(AL24="5-","12",IF(AL24="5","13",IF(AL24="5+","14",IF(AL24="6-","15",IF(AL24="6","16"))))))))))))))))</f>
        <v>0</v>
      </c>
      <c r="AN24" s="62"/>
      <c r="AO24" s="24" t="b">
        <f t="shared" ref="AO24" si="637">IF(AN24="1","1",IF(AN24="1+","2",IF(AN24="2-","3",IF(AN24="2","4",IF(AN24="2+","5",IF(AN24="3-","6",IF(AN24="3","7",IF(AN24="3+","8",IF(AN24="4-","9",IF(AN24="4","10",IF(AN24="4+","11",IF(AN24="5-","12",IF(AN24="5","13",IF(AN24="5+","14",IF(AN24="6-","15",IF(AN24="6","16"))))))))))))))))</f>
        <v>0</v>
      </c>
      <c r="AP24" s="21">
        <f t="shared" si="13"/>
        <v>0</v>
      </c>
      <c r="AQ24" s="62"/>
      <c r="AR24" s="24" t="b">
        <f t="shared" ref="AR24" si="638">IF(AQ24="1","1",IF(AQ24="1+","2",IF(AQ24="2-","3",IF(AQ24="2","4",IF(AQ24="2+","5",IF(AQ24="3-","6",IF(AQ24="3","7",IF(AQ24="3+","8",IF(AQ24="4-","9",IF(AQ24="4","10",IF(AQ24="4+","11",IF(AQ24="5-","12",IF(AQ24="5","13",IF(AQ24="5+","14",IF(AQ24="6-","15",IF(AQ24="6","16"))))))))))))))))</f>
        <v>0</v>
      </c>
      <c r="AS24" s="21">
        <f t="shared" si="15"/>
        <v>0</v>
      </c>
      <c r="AT24" s="164"/>
      <c r="AU24" s="24" t="b">
        <f t="shared" ref="AU24" si="639">IF(AT24="1","1",IF(AT24="1+","2",IF(AT24="2-","3",IF(AT24="2","4",IF(AT24="2+","5",IF(AT24="3-","6",IF(AT24="3","7",IF(AT24="3+","8",IF(AT24="4-","9",IF(AT24="4","10",IF(AT24="4+","11",IF(AT24="5-","12",IF(AT24="5","13",IF(AT24="5+","14",IF(AT24="6-","15",IF(AT24="6","16"))))))))))))))))</f>
        <v>0</v>
      </c>
      <c r="AV24" s="21">
        <f t="shared" si="17"/>
        <v>0</v>
      </c>
      <c r="AW24" s="14"/>
      <c r="AX24" s="24" t="b">
        <f t="shared" ref="AX24" si="640">IF(AW24="1","1",IF(AW24="1+","2",IF(AW24="2-","3",IF(AW24="2","4",IF(AW24="2+","5",IF(AW24="3-","6",IF(AW24="3","7",IF(AW24="3+","8",IF(AW24="4-","9",IF(AW24="4","10",IF(AW24="4+","11",IF(AW24="5-","12",IF(AW24="5","13",IF(AW24="5+","14",IF(AW24="6-","15",IF(AW24="6","16"))))))))))))))))</f>
        <v>0</v>
      </c>
      <c r="AY24" s="21">
        <f t="shared" si="19"/>
        <v>0</v>
      </c>
      <c r="AZ24" s="14"/>
      <c r="BA24" s="24" t="b">
        <f t="shared" ref="BA24" si="641">IF(AZ24="1","1",IF(AZ24="1+","2",IF(AZ24="2-","3",IF(AZ24="2","4",IF(AZ24="2+","5",IF(AZ24="3-","6",IF(AZ24="3","7",IF(AZ24="3+","8",IF(AZ24="4-","9",IF(AZ24="4","10",IF(AZ24="4+","11",IF(AZ24="5-","12",IF(AZ24="5","13",IF(AZ24="5+","14",IF(AZ24="6-","15",IF(AZ24="6","16"))))))))))))))))</f>
        <v>0</v>
      </c>
      <c r="BB24" s="21">
        <f t="shared" si="21"/>
        <v>0</v>
      </c>
      <c r="BD24" s="94"/>
      <c r="BE24" s="53"/>
      <c r="BF24" s="24" t="b">
        <f t="shared" ref="BF24" si="642">IF(BE24="1","1",IF(BE24="1+","2",IF(BE24="2-","3",IF(BE24="2","4",IF(BE24="2+","5",IF(BE24="3-","6",IF(BE24="3","7",IF(BE24="3+","8",IF(BE24="4-","9",IF(BE24="4","10",IF(BE24="4+","11",IF(BE24="5-","12",IF(BE24="5","13",IF(BE24="5+","14",IF(BE24="6-","15",IF(BE24="6","16"))))))))))))))))</f>
        <v>0</v>
      </c>
      <c r="BG24" s="14"/>
      <c r="BH24" s="24" t="b">
        <f t="shared" ref="BH24" si="643">IF(BG24="1","1",IF(BG24="1+","2",IF(BG24="2-","3",IF(BG24="2","4",IF(BG24="2+","5",IF(BG24="3-","6",IF(BG24="3","7",IF(BG24="3+","8",IF(BG24="4-","9",IF(BG24="4","10",IF(BG24="4+","11",IF(BG24="5-","12",IF(BG24="5","13",IF(BG24="5+","14",IF(BG24="6-","15",IF(BG24="6","16"))))))))))))))))</f>
        <v>0</v>
      </c>
      <c r="BI24" s="21">
        <f t="shared" si="24"/>
        <v>0</v>
      </c>
      <c r="BJ24" s="14"/>
      <c r="BK24" s="24" t="b">
        <f t="shared" ref="BK24" si="644">IF(BJ24="1","1",IF(BJ24="1+","2",IF(BJ24="2-","3",IF(BJ24="2","4",IF(BJ24="2+","5",IF(BJ24="3-","6",IF(BJ24="3","7",IF(BJ24="3+","8",IF(BJ24="4-","9",IF(BJ24="4","10",IF(BJ24="4+","11",IF(BJ24="5-","12",IF(BJ24="5","13",IF(BJ24="5+","14",IF(BJ24="6-","15",IF(BJ24="6","16"))))))))))))))))</f>
        <v>0</v>
      </c>
      <c r="BL24" s="21">
        <f t="shared" si="26"/>
        <v>0</v>
      </c>
      <c r="BM24" s="14"/>
      <c r="BN24" s="24" t="b">
        <f t="shared" ref="BN24" si="645">IF(BM24="1","1",IF(BM24="1+","2",IF(BM24="2-","3",IF(BM24="2","4",IF(BM24="2+","5",IF(BM24="3-","6",IF(BM24="3","7",IF(BM24="3+","8",IF(BM24="4-","9",IF(BM24="4","10",IF(BM24="4+","11",IF(BM24="5-","12",IF(BM24="5","13",IF(BM24="5+","14",IF(BM24="6-","15",IF(BM24="6","16"))))))))))))))))</f>
        <v>0</v>
      </c>
      <c r="BO24" s="21">
        <f t="shared" si="28"/>
        <v>0</v>
      </c>
      <c r="BP24" s="14"/>
      <c r="BQ24" s="24" t="b">
        <f t="shared" ref="BQ24" si="646">IF(BP24="1","1",IF(BP24="1+","2",IF(BP24="2-","3",IF(BP24="2","4",IF(BP24="2+","5",IF(BP24="3-","6",IF(BP24="3","7",IF(BP24="3+","8",IF(BP24="4-","9",IF(BP24="4","10",IF(BP24="4+","11",IF(BP24="5-","12",IF(BP24="5","13",IF(BP24="5+","14",IF(BP24="6-","15",IF(BP24="6","16"))))))))))))))))</f>
        <v>0</v>
      </c>
      <c r="BR24" s="21">
        <f t="shared" si="30"/>
        <v>0</v>
      </c>
      <c r="BS24" s="14"/>
      <c r="BT24" s="24" t="b">
        <f t="shared" ref="BT24" si="647">IF(BS24="1","1",IF(BS24="1+","2",IF(BS24="2-","3",IF(BS24="2","4",IF(BS24="2+","5",IF(BS24="3-","6",IF(BS24="3","7",IF(BS24="3+","8",IF(BS24="4-","9",IF(BS24="4","10",IF(BS24="4+","11",IF(BS24="5-","12",IF(BS24="5","13",IF(BS24="5+","14",IF(BS24="6-","15",IF(BS24="6","16"))))))))))))))))</f>
        <v>0</v>
      </c>
      <c r="BU24" s="21">
        <f t="shared" si="32"/>
        <v>0</v>
      </c>
      <c r="BW24" s="94"/>
      <c r="BX24" s="53"/>
      <c r="BY24" s="24" t="b">
        <f t="shared" ref="BY24" si="648">IF(BX24="1","1",IF(BX24="1+","2",IF(BX24="2-","3",IF(BX24="2","4",IF(BX24="2+","5",IF(BX24="3-","6",IF(BX24="3","7",IF(BX24="3+","8",IF(BX24="4-","9",IF(BX24="4","10",IF(BX24="4+","11",IF(BX24="5-","12",IF(BX24="5","13",IF(BX24="5+","14",IF(BX24="6-","15",IF(BX24="6","16"))))))))))))))))</f>
        <v>0</v>
      </c>
      <c r="BZ24" s="168"/>
      <c r="CA24" s="24" t="b">
        <f t="shared" ref="CA24" si="649">IF(BZ24="1","1",IF(BZ24="1+","2",IF(BZ24="2-","3",IF(BZ24="2","4",IF(BZ24="2+","5",IF(BZ24="3-","6",IF(BZ24="3","7",IF(BZ24="3+","8",IF(BZ24="4-","9",IF(BZ24="4","10",IF(BZ24="4+","11",IF(BZ24="5-","12",IF(BZ24="5","13",IF(BZ24="5+","14",IF(BZ24="6-","15",IF(BZ24="6","16"))))))))))))))))</f>
        <v>0</v>
      </c>
      <c r="CB24" s="21">
        <f t="shared" si="35"/>
        <v>0</v>
      </c>
      <c r="CC24" s="168"/>
      <c r="CD24" s="24" t="b">
        <f t="shared" ref="CD24" si="650">IF(CC24="1","1",IF(CC24="1+","2",IF(CC24="2-","3",IF(CC24="2","4",IF(CC24="2+","5",IF(CC24="3-","6",IF(CC24="3","7",IF(CC24="3+","8",IF(CC24="4-","9",IF(CC24="4","10",IF(CC24="4+","11",IF(CC24="5-","12",IF(CC24="5","13",IF(CC24="5+","14",IF(CC24="6-","15",IF(CC24="6","16"))))))))))))))))</f>
        <v>0</v>
      </c>
      <c r="CE24" s="21">
        <f t="shared" si="37"/>
        <v>0</v>
      </c>
      <c r="CF24" s="168"/>
      <c r="CG24" s="24" t="b">
        <f t="shared" ref="CG24" si="651">IF(CF24="1","1",IF(CF24="1+","2",IF(CF24="2-","3",IF(CF24="2","4",IF(CF24="2+","5",IF(CF24="3-","6",IF(CF24="3","7",IF(CF24="3+","8",IF(CF24="4-","9",IF(CF24="4","10",IF(CF24="4+","11",IF(CF24="5-","12",IF(CF24="5","13",IF(CF24="5+","14",IF(CF24="6-","15",IF(CF24="6","16"))))))))))))))))</f>
        <v>0</v>
      </c>
      <c r="CH24" s="21">
        <f t="shared" si="39"/>
        <v>0</v>
      </c>
      <c r="CI24" s="168"/>
      <c r="CJ24" s="24" t="b">
        <f t="shared" ref="CJ24" si="652">IF(CI24="1","1",IF(CI24="1+","2",IF(CI24="2-","3",IF(CI24="2","4",IF(CI24="2+","5",IF(CI24="3-","6",IF(CI24="3","7",IF(CI24="3+","8",IF(CI24="4-","9",IF(CI24="4","10",IF(CI24="4+","11",IF(CI24="5-","12",IF(CI24="5","13",IF(CI24="5+","14",IF(CI24="6-","15",IF(CI24="6","16"))))))))))))))))</f>
        <v>0</v>
      </c>
      <c r="CK24" s="21">
        <f t="shared" si="41"/>
        <v>0</v>
      </c>
      <c r="CL24" s="168"/>
      <c r="CM24" s="24" t="b">
        <f t="shared" ref="CM24" si="653">IF(CL24="1","1",IF(CL24="1+","2",IF(CL24="2-","3",IF(CL24="2","4",IF(CL24="2+","5",IF(CL24="3-","6",IF(CL24="3","7",IF(CL24="3+","8",IF(CL24="4-","9",IF(CL24="4","10",IF(CL24="4+","11",IF(CL24="5-","12",IF(CL24="5","13",IF(CL24="5+","14",IF(CL24="6-","15",IF(CL24="6","16"))))))))))))))))</f>
        <v>0</v>
      </c>
      <c r="CN24" s="21">
        <f t="shared" si="43"/>
        <v>0</v>
      </c>
      <c r="CP24" s="85"/>
      <c r="CQ24" s="56"/>
      <c r="CR24" s="24" t="b">
        <f t="shared" ref="CR24" si="654">IF(CQ24="1","1",IF(CQ24="1+","2",IF(CQ24="2-","3",IF(CQ24="2","4",IF(CQ24="2+","5",IF(CQ24="3-","6",IF(CQ24="3","7",IF(CQ24="3+","8",IF(CQ24="4-","9",IF(CQ24="4","10",IF(CQ24="4+","11",IF(CQ24="5-","12",IF(CQ24="5","13",IF(CQ24="5+","14",IF(CQ24="6-","15",IF(CQ24="6","16"))))))))))))))))</f>
        <v>0</v>
      </c>
      <c r="CS24" s="14"/>
      <c r="CT24" s="24" t="b">
        <f t="shared" ref="CT24" si="655">IF(CS24="1","1",IF(CS24="1+","2",IF(CS24="2-","3",IF(CS24="2","4",IF(CS24="2+","5",IF(CS24="3-","6",IF(CS24="3","7",IF(CS24="3+","8",IF(CS24="4-","9",IF(CS24="4","10",IF(CS24="4+","11",IF(CS24="5-","12",IF(CS24="5","13",IF(CS24="5+","14",IF(CS24="6-","15",IF(CS24="6","16"))))))))))))))))</f>
        <v>0</v>
      </c>
      <c r="CU24" s="21">
        <f t="shared" si="46"/>
        <v>0</v>
      </c>
      <c r="CV24" s="167"/>
      <c r="CW24" s="24" t="b">
        <f t="shared" ref="CW24" si="656">IF(CV24="1","1",IF(CV24="1+","2",IF(CV24="2-","3",IF(CV24="2","4",IF(CV24="2+","5",IF(CV24="3-","6",IF(CV24="3","7",IF(CV24="3+","8",IF(CV24="4-","9",IF(CV24="4","10",IF(CV24="4+","11",IF(CV24="5-","12",IF(CV24="5","13",IF(CV24="5+","14",IF(CV24="6-","15",IF(CV24="6","16"))))))))))))))))</f>
        <v>0</v>
      </c>
      <c r="CX24" s="21">
        <f t="shared" si="48"/>
        <v>0</v>
      </c>
      <c r="CY24" s="164"/>
      <c r="CZ24" s="24" t="b">
        <f t="shared" ref="CZ24" si="657">IF(CY24="1","1",IF(CY24="1+","2",IF(CY24="2-","3",IF(CY24="2","4",IF(CY24="2+","5",IF(CY24="3-","6",IF(CY24="3","7",IF(CY24="3+","8",IF(CY24="4-","9",IF(CY24="4","10",IF(CY24="4+","11",IF(CY24="5-","12",IF(CY24="5","13",IF(CY24="5+","14",IF(CY24="6-","15",IF(CY24="6","16"))))))))))))))))</f>
        <v>0</v>
      </c>
      <c r="DA24" s="21">
        <f t="shared" si="50"/>
        <v>0</v>
      </c>
      <c r="DB24" s="14"/>
      <c r="DC24" s="24" t="b">
        <f t="shared" ref="DC24" si="658">IF(DB24="1","1",IF(DB24="1+","2",IF(DB24="2-","3",IF(DB24="2","4",IF(DB24="2+","5",IF(DB24="3-","6",IF(DB24="3","7",IF(DB24="3+","8",IF(DB24="4-","9",IF(DB24="4","10",IF(DB24="4+","11",IF(DB24="5-","12",IF(DB24="5","13",IF(DB24="5+","14",IF(DB24="6-","15",IF(DB24="6","16"))))))))))))))))</f>
        <v>0</v>
      </c>
      <c r="DD24" s="21">
        <f t="shared" si="52"/>
        <v>0</v>
      </c>
      <c r="DE24" s="14"/>
      <c r="DF24" s="24" t="b">
        <f t="shared" ref="DF24" si="659">IF(DE24="1","1",IF(DE24="1+","2",IF(DE24="2-","3",IF(DE24="2","4",IF(DE24="2+","5",IF(DE24="3-","6",IF(DE24="3","7",IF(DE24="3+","8",IF(DE24="4-","9",IF(DE24="4","10",IF(DE24="4+","11",IF(DE24="5-","12",IF(DE24="5","13",IF(DE24="5+","14",IF(DE24="6-","15",IF(DE24="6","16"))))))))))))))))</f>
        <v>0</v>
      </c>
      <c r="DG24" s="21">
        <f t="shared" si="54"/>
        <v>0</v>
      </c>
      <c r="DI24" s="85"/>
      <c r="DJ24" s="56"/>
      <c r="DK24" s="24" t="b">
        <f t="shared" ref="DK24" si="660">IF(DJ24="1","1",IF(DJ24="1+","2",IF(DJ24="2-","3",IF(DJ24="2","4",IF(DJ24="2+","5",IF(DJ24="3-","6",IF(DJ24="3","7",IF(DJ24="3+","8",IF(DJ24="4-","9",IF(DJ24="4","10",IF(DJ24="4+","11",IF(DJ24="5-","12",IF(DJ24="5","13",IF(DJ24="5+","14",IF(DJ24="6-","15",IF(DJ24="6","16"))))))))))))))))</f>
        <v>0</v>
      </c>
      <c r="DL24" s="168"/>
      <c r="DM24" s="24" t="b">
        <f t="shared" ref="DM24" si="661">IF(DL24="1","1",IF(DL24="1+","2",IF(DL24="2-","3",IF(DL24="2","4",IF(DL24="2+","5",IF(DL24="3-","6",IF(DL24="3","7",IF(DL24="3+","8",IF(DL24="4-","9",IF(DL24="4","10",IF(DL24="4+","11",IF(DL24="5-","12",IF(DL24="5","13",IF(DL24="5+","14",IF(DL24="6-","15",IF(DL24="6","16"))))))))))))))))</f>
        <v>0</v>
      </c>
      <c r="DN24" s="21">
        <f t="shared" si="57"/>
        <v>0</v>
      </c>
      <c r="DO24" s="167"/>
      <c r="DP24" s="24" t="b">
        <f t="shared" ref="DP24" si="662">IF(DO24="1","1",IF(DO24="1+","2",IF(DO24="2-","3",IF(DO24="2","4",IF(DO24="2+","5",IF(DO24="3-","6",IF(DO24="3","7",IF(DO24="3+","8",IF(DO24="4-","9",IF(DO24="4","10",IF(DO24="4+","11",IF(DO24="5-","12",IF(DO24="5","13",IF(DO24="5+","14",IF(DO24="6-","15",IF(DO24="6","16"))))))))))))))))</f>
        <v>0</v>
      </c>
      <c r="DQ24" s="21">
        <f t="shared" si="59"/>
        <v>0</v>
      </c>
      <c r="DR24" s="168"/>
      <c r="DS24" s="24" t="b">
        <f t="shared" ref="DS24" si="663">IF(DR24="1","1",IF(DR24="1+","2",IF(DR24="2-","3",IF(DR24="2","4",IF(DR24="2+","5",IF(DR24="3-","6",IF(DR24="3","7",IF(DR24="3+","8",IF(DR24="4-","9",IF(DR24="4","10",IF(DR24="4+","11",IF(DR24="5-","12",IF(DR24="5","13",IF(DR24="5+","14",IF(DR24="6-","15",IF(DR24="6","16"))))))))))))))))</f>
        <v>0</v>
      </c>
      <c r="DT24" s="21">
        <f t="shared" si="61"/>
        <v>0</v>
      </c>
      <c r="DU24" s="168"/>
      <c r="DV24" s="24" t="b">
        <f t="shared" ref="DV24" si="664">IF(DU24="1","1",IF(DU24="1+","2",IF(DU24="2-","3",IF(DU24="2","4",IF(DU24="2+","5",IF(DU24="3-","6",IF(DU24="3","7",IF(DU24="3+","8",IF(DU24="4-","9",IF(DU24="4","10",IF(DU24="4+","11",IF(DU24="5-","12",IF(DU24="5","13",IF(DU24="5+","14",IF(DU24="6-","15",IF(DU24="6","16"))))))))))))))))</f>
        <v>0</v>
      </c>
      <c r="DW24" s="21">
        <f t="shared" si="63"/>
        <v>0</v>
      </c>
      <c r="DX24" s="168"/>
      <c r="DY24" s="24" t="b">
        <f t="shared" ref="DY24" si="665">IF(DX24="1","1",IF(DX24="1+","2",IF(DX24="2-","3",IF(DX24="2","4",IF(DX24="2+","5",IF(DX24="3-","6",IF(DX24="3","7",IF(DX24="3+","8",IF(DX24="4-","9",IF(DX24="4","10",IF(DX24="4+","11",IF(DX24="5-","12",IF(DX24="5","13",IF(DX24="5+","14",IF(DX24="6-","15",IF(DX24="6","16"))))))))))))))))</f>
        <v>0</v>
      </c>
      <c r="DZ24" s="21">
        <f t="shared" si="65"/>
        <v>0</v>
      </c>
    </row>
    <row r="25" spans="1:165" x14ac:dyDescent="0.25">
      <c r="A25" s="1"/>
      <c r="B25" s="1"/>
      <c r="C25" s="1"/>
      <c r="D25" s="1"/>
      <c r="E25" s="1"/>
      <c r="F25" s="1"/>
      <c r="G25" s="1"/>
      <c r="H25" s="37"/>
      <c r="I25" s="291"/>
      <c r="J25" s="410"/>
      <c r="K25" s="410"/>
      <c r="L25" s="410"/>
      <c r="M25" s="410"/>
      <c r="N25" s="410"/>
      <c r="O25" s="291"/>
      <c r="P25" s="291"/>
      <c r="R25" s="109"/>
      <c r="S25" s="26"/>
      <c r="T25" s="24" t="b">
        <f t="shared" si="0"/>
        <v>0</v>
      </c>
      <c r="U25" s="14"/>
      <c r="V25" s="24" t="b">
        <f t="shared" si="1"/>
        <v>0</v>
      </c>
      <c r="W25" s="21">
        <f t="shared" si="2"/>
        <v>0</v>
      </c>
      <c r="X25" s="14"/>
      <c r="Y25" s="24" t="b">
        <f t="shared" si="3"/>
        <v>0</v>
      </c>
      <c r="Z25" s="21">
        <f t="shared" si="4"/>
        <v>0</v>
      </c>
      <c r="AA25" s="164"/>
      <c r="AB25" s="24" t="b">
        <f t="shared" si="5"/>
        <v>0</v>
      </c>
      <c r="AC25" s="21">
        <f t="shared" si="6"/>
        <v>0</v>
      </c>
      <c r="AD25" s="14"/>
      <c r="AE25" s="24" t="b">
        <f t="shared" si="7"/>
        <v>0</v>
      </c>
      <c r="AF25" s="21">
        <f t="shared" si="8"/>
        <v>0</v>
      </c>
      <c r="AG25" s="14"/>
      <c r="AH25" s="24" t="b">
        <f t="shared" si="9"/>
        <v>0</v>
      </c>
      <c r="AI25" s="21">
        <f t="shared" si="10"/>
        <v>0</v>
      </c>
      <c r="AK25" s="94"/>
      <c r="AL25" s="53"/>
      <c r="AM25" s="24" t="b">
        <f t="shared" ref="AM25" si="666">IF(AL25="1","1",IF(AL25="1+","2",IF(AL25="2-","3",IF(AL25="2","4",IF(AL25="2+","5",IF(AL25="3-","6",IF(AL25="3","7",IF(AL25="3+","8",IF(AL25="4-","9",IF(AL25="4","10",IF(AL25="4+","11",IF(AL25="5-","12",IF(AL25="5","13",IF(AL25="5+","14",IF(AL25="6-","15",IF(AL25="6","16"))))))))))))))))</f>
        <v>0</v>
      </c>
      <c r="AN25" s="62"/>
      <c r="AO25" s="24" t="b">
        <f t="shared" ref="AO25" si="667">IF(AN25="1","1",IF(AN25="1+","2",IF(AN25="2-","3",IF(AN25="2","4",IF(AN25="2+","5",IF(AN25="3-","6",IF(AN25="3","7",IF(AN25="3+","8",IF(AN25="4-","9",IF(AN25="4","10",IF(AN25="4+","11",IF(AN25="5-","12",IF(AN25="5","13",IF(AN25="5+","14",IF(AN25="6-","15",IF(AN25="6","16"))))))))))))))))</f>
        <v>0</v>
      </c>
      <c r="AP25" s="21">
        <f t="shared" si="13"/>
        <v>0</v>
      </c>
      <c r="AQ25" s="14"/>
      <c r="AR25" s="24" t="b">
        <f t="shared" ref="AR25" si="668">IF(AQ25="1","1",IF(AQ25="1+","2",IF(AQ25="2-","3",IF(AQ25="2","4",IF(AQ25="2+","5",IF(AQ25="3-","6",IF(AQ25="3","7",IF(AQ25="3+","8",IF(AQ25="4-","9",IF(AQ25="4","10",IF(AQ25="4+","11",IF(AQ25="5-","12",IF(AQ25="5","13",IF(AQ25="5+","14",IF(AQ25="6-","15",IF(AQ25="6","16"))))))))))))))))</f>
        <v>0</v>
      </c>
      <c r="AS25" s="21">
        <f t="shared" si="15"/>
        <v>0</v>
      </c>
      <c r="AT25" s="164"/>
      <c r="AU25" s="24" t="b">
        <f t="shared" ref="AU25" si="669">IF(AT25="1","1",IF(AT25="1+","2",IF(AT25="2-","3",IF(AT25="2","4",IF(AT25="2+","5",IF(AT25="3-","6",IF(AT25="3","7",IF(AT25="3+","8",IF(AT25="4-","9",IF(AT25="4","10",IF(AT25="4+","11",IF(AT25="5-","12",IF(AT25="5","13",IF(AT25="5+","14",IF(AT25="6-","15",IF(AT25="6","16"))))))))))))))))</f>
        <v>0</v>
      </c>
      <c r="AV25" s="21">
        <f t="shared" si="17"/>
        <v>0</v>
      </c>
      <c r="AW25" s="14"/>
      <c r="AX25" s="24" t="b">
        <f t="shared" ref="AX25" si="670">IF(AW25="1","1",IF(AW25="1+","2",IF(AW25="2-","3",IF(AW25="2","4",IF(AW25="2+","5",IF(AW25="3-","6",IF(AW25="3","7",IF(AW25="3+","8",IF(AW25="4-","9",IF(AW25="4","10",IF(AW25="4+","11",IF(AW25="5-","12",IF(AW25="5","13",IF(AW25="5+","14",IF(AW25="6-","15",IF(AW25="6","16"))))))))))))))))</f>
        <v>0</v>
      </c>
      <c r="AY25" s="21">
        <f t="shared" si="19"/>
        <v>0</v>
      </c>
      <c r="AZ25" s="14"/>
      <c r="BA25" s="24" t="b">
        <f t="shared" ref="BA25" si="671">IF(AZ25="1","1",IF(AZ25="1+","2",IF(AZ25="2-","3",IF(AZ25="2","4",IF(AZ25="2+","5",IF(AZ25="3-","6",IF(AZ25="3","7",IF(AZ25="3+","8",IF(AZ25="4-","9",IF(AZ25="4","10",IF(AZ25="4+","11",IF(AZ25="5-","12",IF(AZ25="5","13",IF(AZ25="5+","14",IF(AZ25="6-","15",IF(AZ25="6","16"))))))))))))))))</f>
        <v>0</v>
      </c>
      <c r="BB25" s="21">
        <f t="shared" si="21"/>
        <v>0</v>
      </c>
      <c r="BD25" s="94"/>
      <c r="BE25" s="53"/>
      <c r="BF25" s="24" t="b">
        <f t="shared" ref="BF25" si="672">IF(BE25="1","1",IF(BE25="1+","2",IF(BE25="2-","3",IF(BE25="2","4",IF(BE25="2+","5",IF(BE25="3-","6",IF(BE25="3","7",IF(BE25="3+","8",IF(BE25="4-","9",IF(BE25="4","10",IF(BE25="4+","11",IF(BE25="5-","12",IF(BE25="5","13",IF(BE25="5+","14",IF(BE25="6-","15",IF(BE25="6","16"))))))))))))))))</f>
        <v>0</v>
      </c>
      <c r="BG25" s="14"/>
      <c r="BH25" s="24" t="b">
        <f t="shared" ref="BH25" si="673">IF(BG25="1","1",IF(BG25="1+","2",IF(BG25="2-","3",IF(BG25="2","4",IF(BG25="2+","5",IF(BG25="3-","6",IF(BG25="3","7",IF(BG25="3+","8",IF(BG25="4-","9",IF(BG25="4","10",IF(BG25="4+","11",IF(BG25="5-","12",IF(BG25="5","13",IF(BG25="5+","14",IF(BG25="6-","15",IF(BG25="6","16"))))))))))))))))</f>
        <v>0</v>
      </c>
      <c r="BI25" s="21">
        <f t="shared" si="24"/>
        <v>0</v>
      </c>
      <c r="BJ25" s="14"/>
      <c r="BK25" s="24" t="b">
        <f t="shared" ref="BK25" si="674">IF(BJ25="1","1",IF(BJ25="1+","2",IF(BJ25="2-","3",IF(BJ25="2","4",IF(BJ25="2+","5",IF(BJ25="3-","6",IF(BJ25="3","7",IF(BJ25="3+","8",IF(BJ25="4-","9",IF(BJ25="4","10",IF(BJ25="4+","11",IF(BJ25="5-","12",IF(BJ25="5","13",IF(BJ25="5+","14",IF(BJ25="6-","15",IF(BJ25="6","16"))))))))))))))))</f>
        <v>0</v>
      </c>
      <c r="BL25" s="21">
        <f t="shared" si="26"/>
        <v>0</v>
      </c>
      <c r="BM25" s="14"/>
      <c r="BN25" s="24" t="b">
        <f t="shared" ref="BN25" si="675">IF(BM25="1","1",IF(BM25="1+","2",IF(BM25="2-","3",IF(BM25="2","4",IF(BM25="2+","5",IF(BM25="3-","6",IF(BM25="3","7",IF(BM25="3+","8",IF(BM25="4-","9",IF(BM25="4","10",IF(BM25="4+","11",IF(BM25="5-","12",IF(BM25="5","13",IF(BM25="5+","14",IF(BM25="6-","15",IF(BM25="6","16"))))))))))))))))</f>
        <v>0</v>
      </c>
      <c r="BO25" s="21">
        <f t="shared" si="28"/>
        <v>0</v>
      </c>
      <c r="BP25" s="14"/>
      <c r="BQ25" s="24" t="b">
        <f t="shared" ref="BQ25" si="676">IF(BP25="1","1",IF(BP25="1+","2",IF(BP25="2-","3",IF(BP25="2","4",IF(BP25="2+","5",IF(BP25="3-","6",IF(BP25="3","7",IF(BP25="3+","8",IF(BP25="4-","9",IF(BP25="4","10",IF(BP25="4+","11",IF(BP25="5-","12",IF(BP25="5","13",IF(BP25="5+","14",IF(BP25="6-","15",IF(BP25="6","16"))))))))))))))))</f>
        <v>0</v>
      </c>
      <c r="BR25" s="21">
        <f t="shared" si="30"/>
        <v>0</v>
      </c>
      <c r="BS25" s="14"/>
      <c r="BT25" s="24" t="b">
        <f t="shared" ref="BT25" si="677">IF(BS25="1","1",IF(BS25="1+","2",IF(BS25="2-","3",IF(BS25="2","4",IF(BS25="2+","5",IF(BS25="3-","6",IF(BS25="3","7",IF(BS25="3+","8",IF(BS25="4-","9",IF(BS25="4","10",IF(BS25="4+","11",IF(BS25="5-","12",IF(BS25="5","13",IF(BS25="5+","14",IF(BS25="6-","15",IF(BS25="6","16"))))))))))))))))</f>
        <v>0</v>
      </c>
      <c r="BU25" s="21">
        <f t="shared" si="32"/>
        <v>0</v>
      </c>
      <c r="BW25" s="94"/>
      <c r="BX25" s="53"/>
      <c r="BY25" s="24" t="b">
        <f t="shared" ref="BY25" si="678">IF(BX25="1","1",IF(BX25="1+","2",IF(BX25="2-","3",IF(BX25="2","4",IF(BX25="2+","5",IF(BX25="3-","6",IF(BX25="3","7",IF(BX25="3+","8",IF(BX25="4-","9",IF(BX25="4","10",IF(BX25="4+","11",IF(BX25="5-","12",IF(BX25="5","13",IF(BX25="5+","14",IF(BX25="6-","15",IF(BX25="6","16"))))))))))))))))</f>
        <v>0</v>
      </c>
      <c r="BZ25" s="168"/>
      <c r="CA25" s="24" t="b">
        <f t="shared" ref="CA25" si="679">IF(BZ25="1","1",IF(BZ25="1+","2",IF(BZ25="2-","3",IF(BZ25="2","4",IF(BZ25="2+","5",IF(BZ25="3-","6",IF(BZ25="3","7",IF(BZ25="3+","8",IF(BZ25="4-","9",IF(BZ25="4","10",IF(BZ25="4+","11",IF(BZ25="5-","12",IF(BZ25="5","13",IF(BZ25="5+","14",IF(BZ25="6-","15",IF(BZ25="6","16"))))))))))))))))</f>
        <v>0</v>
      </c>
      <c r="CB25" s="21">
        <f t="shared" si="35"/>
        <v>0</v>
      </c>
      <c r="CC25" s="168"/>
      <c r="CD25" s="24" t="b">
        <f t="shared" ref="CD25" si="680">IF(CC25="1","1",IF(CC25="1+","2",IF(CC25="2-","3",IF(CC25="2","4",IF(CC25="2+","5",IF(CC25="3-","6",IF(CC25="3","7",IF(CC25="3+","8",IF(CC25="4-","9",IF(CC25="4","10",IF(CC25="4+","11",IF(CC25="5-","12",IF(CC25="5","13",IF(CC25="5+","14",IF(CC25="6-","15",IF(CC25="6","16"))))))))))))))))</f>
        <v>0</v>
      </c>
      <c r="CE25" s="21">
        <f t="shared" si="37"/>
        <v>0</v>
      </c>
      <c r="CF25" s="168"/>
      <c r="CG25" s="24" t="b">
        <f t="shared" ref="CG25" si="681">IF(CF25="1","1",IF(CF25="1+","2",IF(CF25="2-","3",IF(CF25="2","4",IF(CF25="2+","5",IF(CF25="3-","6",IF(CF25="3","7",IF(CF25="3+","8",IF(CF25="4-","9",IF(CF25="4","10",IF(CF25="4+","11",IF(CF25="5-","12",IF(CF25="5","13",IF(CF25="5+","14",IF(CF25="6-","15",IF(CF25="6","16"))))))))))))))))</f>
        <v>0</v>
      </c>
      <c r="CH25" s="21">
        <f t="shared" si="39"/>
        <v>0</v>
      </c>
      <c r="CI25" s="168"/>
      <c r="CJ25" s="24" t="b">
        <f t="shared" ref="CJ25" si="682">IF(CI25="1","1",IF(CI25="1+","2",IF(CI25="2-","3",IF(CI25="2","4",IF(CI25="2+","5",IF(CI25="3-","6",IF(CI25="3","7",IF(CI25="3+","8",IF(CI25="4-","9",IF(CI25="4","10",IF(CI25="4+","11",IF(CI25="5-","12",IF(CI25="5","13",IF(CI25="5+","14",IF(CI25="6-","15",IF(CI25="6","16"))))))))))))))))</f>
        <v>0</v>
      </c>
      <c r="CK25" s="21">
        <f t="shared" si="41"/>
        <v>0</v>
      </c>
      <c r="CL25" s="168"/>
      <c r="CM25" s="24" t="b">
        <f t="shared" ref="CM25" si="683">IF(CL25="1","1",IF(CL25="1+","2",IF(CL25="2-","3",IF(CL25="2","4",IF(CL25="2+","5",IF(CL25="3-","6",IF(CL25="3","7",IF(CL25="3+","8",IF(CL25="4-","9",IF(CL25="4","10",IF(CL25="4+","11",IF(CL25="5-","12",IF(CL25="5","13",IF(CL25="5+","14",IF(CL25="6-","15",IF(CL25="6","16"))))))))))))))))</f>
        <v>0</v>
      </c>
      <c r="CN25" s="21">
        <f t="shared" si="43"/>
        <v>0</v>
      </c>
      <c r="CP25" s="85"/>
      <c r="CQ25" s="56"/>
      <c r="CR25" s="24" t="b">
        <f t="shared" ref="CR25" si="684">IF(CQ25="1","1",IF(CQ25="1+","2",IF(CQ25="2-","3",IF(CQ25="2","4",IF(CQ25="2+","5",IF(CQ25="3-","6",IF(CQ25="3","7",IF(CQ25="3+","8",IF(CQ25="4-","9",IF(CQ25="4","10",IF(CQ25="4+","11",IF(CQ25="5-","12",IF(CQ25="5","13",IF(CQ25="5+","14",IF(CQ25="6-","15",IF(CQ25="6","16"))))))))))))))))</f>
        <v>0</v>
      </c>
      <c r="CS25" s="167"/>
      <c r="CT25" s="24" t="b">
        <f t="shared" ref="CT25" si="685">IF(CS25="1","1",IF(CS25="1+","2",IF(CS25="2-","3",IF(CS25="2","4",IF(CS25="2+","5",IF(CS25="3-","6",IF(CS25="3","7",IF(CS25="3+","8",IF(CS25="4-","9",IF(CS25="4","10",IF(CS25="4+","11",IF(CS25="5-","12",IF(CS25="5","13",IF(CS25="5+","14",IF(CS25="6-","15",IF(CS25="6","16"))))))))))))))))</f>
        <v>0</v>
      </c>
      <c r="CU25" s="21">
        <f t="shared" si="46"/>
        <v>0</v>
      </c>
      <c r="CV25" s="14"/>
      <c r="CW25" s="24" t="b">
        <f t="shared" ref="CW25" si="686">IF(CV25="1","1",IF(CV25="1+","2",IF(CV25="2-","3",IF(CV25="2","4",IF(CV25="2+","5",IF(CV25="3-","6",IF(CV25="3","7",IF(CV25="3+","8",IF(CV25="4-","9",IF(CV25="4","10",IF(CV25="4+","11",IF(CV25="5-","12",IF(CV25="5","13",IF(CV25="5+","14",IF(CV25="6-","15",IF(CV25="6","16"))))))))))))))))</f>
        <v>0</v>
      </c>
      <c r="CX25" s="21">
        <f t="shared" si="48"/>
        <v>0</v>
      </c>
      <c r="CY25" s="164"/>
      <c r="CZ25" s="24" t="b">
        <f t="shared" ref="CZ25" si="687">IF(CY25="1","1",IF(CY25="1+","2",IF(CY25="2-","3",IF(CY25="2","4",IF(CY25="2+","5",IF(CY25="3-","6",IF(CY25="3","7",IF(CY25="3+","8",IF(CY25="4-","9",IF(CY25="4","10",IF(CY25="4+","11",IF(CY25="5-","12",IF(CY25="5","13",IF(CY25="5+","14",IF(CY25="6-","15",IF(CY25="6","16"))))))))))))))))</f>
        <v>0</v>
      </c>
      <c r="DA25" s="21">
        <f t="shared" si="50"/>
        <v>0</v>
      </c>
      <c r="DB25" s="14"/>
      <c r="DC25" s="24" t="b">
        <f t="shared" ref="DC25" si="688">IF(DB25="1","1",IF(DB25="1+","2",IF(DB25="2-","3",IF(DB25="2","4",IF(DB25="2+","5",IF(DB25="3-","6",IF(DB25="3","7",IF(DB25="3+","8",IF(DB25="4-","9",IF(DB25="4","10",IF(DB25="4+","11",IF(DB25="5-","12",IF(DB25="5","13",IF(DB25="5+","14",IF(DB25="6-","15",IF(DB25="6","16"))))))))))))))))</f>
        <v>0</v>
      </c>
      <c r="DD25" s="21">
        <f t="shared" si="52"/>
        <v>0</v>
      </c>
      <c r="DE25" s="14"/>
      <c r="DF25" s="24" t="b">
        <f t="shared" ref="DF25" si="689">IF(DE25="1","1",IF(DE25="1+","2",IF(DE25="2-","3",IF(DE25="2","4",IF(DE25="2+","5",IF(DE25="3-","6",IF(DE25="3","7",IF(DE25="3+","8",IF(DE25="4-","9",IF(DE25="4","10",IF(DE25="4+","11",IF(DE25="5-","12",IF(DE25="5","13",IF(DE25="5+","14",IF(DE25="6-","15",IF(DE25="6","16"))))))))))))))))</f>
        <v>0</v>
      </c>
      <c r="DG25" s="21">
        <f t="shared" si="54"/>
        <v>0</v>
      </c>
      <c r="DI25" s="85"/>
      <c r="DJ25" s="56"/>
      <c r="DK25" s="24" t="b">
        <f t="shared" ref="DK25" si="690">IF(DJ25="1","1",IF(DJ25="1+","2",IF(DJ25="2-","3",IF(DJ25="2","4",IF(DJ25="2+","5",IF(DJ25="3-","6",IF(DJ25="3","7",IF(DJ25="3+","8",IF(DJ25="4-","9",IF(DJ25="4","10",IF(DJ25="4+","11",IF(DJ25="5-","12",IF(DJ25="5","13",IF(DJ25="5+","14",IF(DJ25="6-","15",IF(DJ25="6","16"))))))))))))))))</f>
        <v>0</v>
      </c>
      <c r="DL25" s="167"/>
      <c r="DM25" s="24" t="b">
        <f t="shared" ref="DM25" si="691">IF(DL25="1","1",IF(DL25="1+","2",IF(DL25="2-","3",IF(DL25="2","4",IF(DL25="2+","5",IF(DL25="3-","6",IF(DL25="3","7",IF(DL25="3+","8",IF(DL25="4-","9",IF(DL25="4","10",IF(DL25="4+","11",IF(DL25="5-","12",IF(DL25="5","13",IF(DL25="5+","14",IF(DL25="6-","15",IF(DL25="6","16"))))))))))))))))</f>
        <v>0</v>
      </c>
      <c r="DN25" s="21">
        <f t="shared" si="57"/>
        <v>0</v>
      </c>
      <c r="DO25" s="168"/>
      <c r="DP25" s="24" t="b">
        <f t="shared" ref="DP25" si="692">IF(DO25="1","1",IF(DO25="1+","2",IF(DO25="2-","3",IF(DO25="2","4",IF(DO25="2+","5",IF(DO25="3-","6",IF(DO25="3","7",IF(DO25="3+","8",IF(DO25="4-","9",IF(DO25="4","10",IF(DO25="4+","11",IF(DO25="5-","12",IF(DO25="5","13",IF(DO25="5+","14",IF(DO25="6-","15",IF(DO25="6","16"))))))))))))))))</f>
        <v>0</v>
      </c>
      <c r="DQ25" s="21">
        <f t="shared" si="59"/>
        <v>0</v>
      </c>
      <c r="DR25" s="168"/>
      <c r="DS25" s="24" t="b">
        <f t="shared" ref="DS25" si="693">IF(DR25="1","1",IF(DR25="1+","2",IF(DR25="2-","3",IF(DR25="2","4",IF(DR25="2+","5",IF(DR25="3-","6",IF(DR25="3","7",IF(DR25="3+","8",IF(DR25="4-","9",IF(DR25="4","10",IF(DR25="4+","11",IF(DR25="5-","12",IF(DR25="5","13",IF(DR25="5+","14",IF(DR25="6-","15",IF(DR25="6","16"))))))))))))))))</f>
        <v>0</v>
      </c>
      <c r="DT25" s="21">
        <f t="shared" si="61"/>
        <v>0</v>
      </c>
      <c r="DU25" s="168"/>
      <c r="DV25" s="24" t="b">
        <f t="shared" ref="DV25" si="694">IF(DU25="1","1",IF(DU25="1+","2",IF(DU25="2-","3",IF(DU25="2","4",IF(DU25="2+","5",IF(DU25="3-","6",IF(DU25="3","7",IF(DU25="3+","8",IF(DU25="4-","9",IF(DU25="4","10",IF(DU25="4+","11",IF(DU25="5-","12",IF(DU25="5","13",IF(DU25="5+","14",IF(DU25="6-","15",IF(DU25="6","16"))))))))))))))))</f>
        <v>0</v>
      </c>
      <c r="DW25" s="21">
        <f t="shared" si="63"/>
        <v>0</v>
      </c>
      <c r="DX25" s="168"/>
      <c r="DY25" s="24" t="b">
        <f t="shared" ref="DY25" si="695">IF(DX25="1","1",IF(DX25="1+","2",IF(DX25="2-","3",IF(DX25="2","4",IF(DX25="2+","5",IF(DX25="3-","6",IF(DX25="3","7",IF(DX25="3+","8",IF(DX25="4-","9",IF(DX25="4","10",IF(DX25="4+","11",IF(DX25="5-","12",IF(DX25="5","13",IF(DX25="5+","14",IF(DX25="6-","15",IF(DX25="6","16"))))))))))))))))</f>
        <v>0</v>
      </c>
      <c r="DZ25" s="21">
        <f t="shared" si="65"/>
        <v>0</v>
      </c>
    </row>
    <row r="26" spans="1:165" x14ac:dyDescent="0.25">
      <c r="A26" s="1"/>
      <c r="B26" s="1"/>
      <c r="C26" s="1"/>
      <c r="D26" s="1"/>
      <c r="E26" s="1"/>
      <c r="F26" s="1"/>
      <c r="G26" s="1"/>
      <c r="H26" s="37"/>
      <c r="I26" s="291"/>
      <c r="J26" s="410"/>
      <c r="K26" s="410"/>
      <c r="L26" s="410"/>
      <c r="M26" s="410"/>
      <c r="N26" s="410"/>
      <c r="O26" s="291"/>
      <c r="P26" s="291"/>
      <c r="R26" s="109"/>
      <c r="S26" s="26"/>
      <c r="T26" s="24" t="b">
        <f t="shared" si="0"/>
        <v>0</v>
      </c>
      <c r="U26" s="57"/>
      <c r="V26" s="24" t="b">
        <f t="shared" si="1"/>
        <v>0</v>
      </c>
      <c r="W26" s="21">
        <f t="shared" si="2"/>
        <v>0</v>
      </c>
      <c r="X26" s="57"/>
      <c r="Y26" s="24" t="b">
        <f t="shared" si="3"/>
        <v>0</v>
      </c>
      <c r="Z26" s="21">
        <f t="shared" si="4"/>
        <v>0</v>
      </c>
      <c r="AA26" s="164"/>
      <c r="AB26" s="24" t="b">
        <f t="shared" si="5"/>
        <v>0</v>
      </c>
      <c r="AC26" s="21">
        <f t="shared" si="6"/>
        <v>0</v>
      </c>
      <c r="AD26" s="14"/>
      <c r="AE26" s="24" t="b">
        <f t="shared" si="7"/>
        <v>0</v>
      </c>
      <c r="AF26" s="21">
        <f t="shared" si="8"/>
        <v>0</v>
      </c>
      <c r="AG26" s="14"/>
      <c r="AH26" s="24" t="b">
        <f t="shared" si="9"/>
        <v>0</v>
      </c>
      <c r="AI26" s="21">
        <f t="shared" si="10"/>
        <v>0</v>
      </c>
      <c r="AK26" s="94"/>
      <c r="AL26" s="56"/>
      <c r="AM26" s="24" t="b">
        <f t="shared" ref="AM26" si="696">IF(AL26="1","1",IF(AL26="1+","2",IF(AL26="2-","3",IF(AL26="2","4",IF(AL26="2+","5",IF(AL26="3-","6",IF(AL26="3","7",IF(AL26="3+","8",IF(AL26="4-","9",IF(AL26="4","10",IF(AL26="4+","11",IF(AL26="5-","12",IF(AL26="5","13",IF(AL26="5+","14",IF(AL26="6-","15",IF(AL26="6","16"))))))))))))))))</f>
        <v>0</v>
      </c>
      <c r="AN26" s="62"/>
      <c r="AO26" s="24" t="b">
        <f t="shared" ref="AO26" si="697">IF(AN26="1","1",IF(AN26="1+","2",IF(AN26="2-","3",IF(AN26="2","4",IF(AN26="2+","5",IF(AN26="3-","6",IF(AN26="3","7",IF(AN26="3+","8",IF(AN26="4-","9",IF(AN26="4","10",IF(AN26="4+","11",IF(AN26="5-","12",IF(AN26="5","13",IF(AN26="5+","14",IF(AN26="6-","15",IF(AN26="6","16"))))))))))))))))</f>
        <v>0</v>
      </c>
      <c r="AP26" s="21">
        <f t="shared" si="13"/>
        <v>0</v>
      </c>
      <c r="AQ26" s="14"/>
      <c r="AR26" s="24" t="b">
        <f t="shared" ref="AR26" si="698">IF(AQ26="1","1",IF(AQ26="1+","2",IF(AQ26="2-","3",IF(AQ26="2","4",IF(AQ26="2+","5",IF(AQ26="3-","6",IF(AQ26="3","7",IF(AQ26="3+","8",IF(AQ26="4-","9",IF(AQ26="4","10",IF(AQ26="4+","11",IF(AQ26="5-","12",IF(AQ26="5","13",IF(AQ26="5+","14",IF(AQ26="6-","15",IF(AQ26="6","16"))))))))))))))))</f>
        <v>0</v>
      </c>
      <c r="AS26" s="21">
        <f t="shared" si="15"/>
        <v>0</v>
      </c>
      <c r="AT26" s="14"/>
      <c r="AU26" s="24" t="b">
        <f t="shared" ref="AU26" si="699">IF(AT26="1","1",IF(AT26="1+","2",IF(AT26="2-","3",IF(AT26="2","4",IF(AT26="2+","5",IF(AT26="3-","6",IF(AT26="3","7",IF(AT26="3+","8",IF(AT26="4-","9",IF(AT26="4","10",IF(AT26="4+","11",IF(AT26="5-","12",IF(AT26="5","13",IF(AT26="5+","14",IF(AT26="6-","15",IF(AT26="6","16"))))))))))))))))</f>
        <v>0</v>
      </c>
      <c r="AV26" s="21">
        <f t="shared" si="17"/>
        <v>0</v>
      </c>
      <c r="AW26" s="14"/>
      <c r="AX26" s="24" t="b">
        <f t="shared" ref="AX26" si="700">IF(AW26="1","1",IF(AW26="1+","2",IF(AW26="2-","3",IF(AW26="2","4",IF(AW26="2+","5",IF(AW26="3-","6",IF(AW26="3","7",IF(AW26="3+","8",IF(AW26="4-","9",IF(AW26="4","10",IF(AW26="4+","11",IF(AW26="5-","12",IF(AW26="5","13",IF(AW26="5+","14",IF(AW26="6-","15",IF(AW26="6","16"))))))))))))))))</f>
        <v>0</v>
      </c>
      <c r="AY26" s="21">
        <f t="shared" si="19"/>
        <v>0</v>
      </c>
      <c r="AZ26" s="14"/>
      <c r="BA26" s="24" t="b">
        <f t="shared" ref="BA26" si="701">IF(AZ26="1","1",IF(AZ26="1+","2",IF(AZ26="2-","3",IF(AZ26="2","4",IF(AZ26="2+","5",IF(AZ26="3-","6",IF(AZ26="3","7",IF(AZ26="3+","8",IF(AZ26="4-","9",IF(AZ26="4","10",IF(AZ26="4+","11",IF(AZ26="5-","12",IF(AZ26="5","13",IF(AZ26="5+","14",IF(AZ26="6-","15",IF(AZ26="6","16"))))))))))))))))</f>
        <v>0</v>
      </c>
      <c r="BB26" s="21">
        <f t="shared" si="21"/>
        <v>0</v>
      </c>
      <c r="BD26" s="94"/>
      <c r="BE26" s="53"/>
      <c r="BF26" s="24" t="b">
        <f t="shared" ref="BF26" si="702">IF(BE26="1","1",IF(BE26="1+","2",IF(BE26="2-","3",IF(BE26="2","4",IF(BE26="2+","5",IF(BE26="3-","6",IF(BE26="3","7",IF(BE26="3+","8",IF(BE26="4-","9",IF(BE26="4","10",IF(BE26="4+","11",IF(BE26="5-","12",IF(BE26="5","13",IF(BE26="5+","14",IF(BE26="6-","15",IF(BE26="6","16"))))))))))))))))</f>
        <v>0</v>
      </c>
      <c r="BG26" s="14"/>
      <c r="BH26" s="24" t="b">
        <f t="shared" ref="BH26" si="703">IF(BG26="1","1",IF(BG26="1+","2",IF(BG26="2-","3",IF(BG26="2","4",IF(BG26="2+","5",IF(BG26="3-","6",IF(BG26="3","7",IF(BG26="3+","8",IF(BG26="4-","9",IF(BG26="4","10",IF(BG26="4+","11",IF(BG26="5-","12",IF(BG26="5","13",IF(BG26="5+","14",IF(BG26="6-","15",IF(BG26="6","16"))))))))))))))))</f>
        <v>0</v>
      </c>
      <c r="BI26" s="21">
        <f t="shared" si="24"/>
        <v>0</v>
      </c>
      <c r="BJ26" s="14"/>
      <c r="BK26" s="24" t="b">
        <f t="shared" ref="BK26" si="704">IF(BJ26="1","1",IF(BJ26="1+","2",IF(BJ26="2-","3",IF(BJ26="2","4",IF(BJ26="2+","5",IF(BJ26="3-","6",IF(BJ26="3","7",IF(BJ26="3+","8",IF(BJ26="4-","9",IF(BJ26="4","10",IF(BJ26="4+","11",IF(BJ26="5-","12",IF(BJ26="5","13",IF(BJ26="5+","14",IF(BJ26="6-","15",IF(BJ26="6","16"))))))))))))))))</f>
        <v>0</v>
      </c>
      <c r="BL26" s="21">
        <f t="shared" si="26"/>
        <v>0</v>
      </c>
      <c r="BM26" s="14"/>
      <c r="BN26" s="24" t="b">
        <f t="shared" ref="BN26" si="705">IF(BM26="1","1",IF(BM26="1+","2",IF(BM26="2-","3",IF(BM26="2","4",IF(BM26="2+","5",IF(BM26="3-","6",IF(BM26="3","7",IF(BM26="3+","8",IF(BM26="4-","9",IF(BM26="4","10",IF(BM26="4+","11",IF(BM26="5-","12",IF(BM26="5","13",IF(BM26="5+","14",IF(BM26="6-","15",IF(BM26="6","16"))))))))))))))))</f>
        <v>0</v>
      </c>
      <c r="BO26" s="21">
        <f t="shared" si="28"/>
        <v>0</v>
      </c>
      <c r="BP26" s="14"/>
      <c r="BQ26" s="24" t="b">
        <f t="shared" ref="BQ26" si="706">IF(BP26="1","1",IF(BP26="1+","2",IF(BP26="2-","3",IF(BP26="2","4",IF(BP26="2+","5",IF(BP26="3-","6",IF(BP26="3","7",IF(BP26="3+","8",IF(BP26="4-","9",IF(BP26="4","10",IF(BP26="4+","11",IF(BP26="5-","12",IF(BP26="5","13",IF(BP26="5+","14",IF(BP26="6-","15",IF(BP26="6","16"))))))))))))))))</f>
        <v>0</v>
      </c>
      <c r="BR26" s="21">
        <f t="shared" si="30"/>
        <v>0</v>
      </c>
      <c r="BS26" s="14"/>
      <c r="BT26" s="24" t="b">
        <f t="shared" ref="BT26" si="707">IF(BS26="1","1",IF(BS26="1+","2",IF(BS26="2-","3",IF(BS26="2","4",IF(BS26="2+","5",IF(BS26="3-","6",IF(BS26="3","7",IF(BS26="3+","8",IF(BS26="4-","9",IF(BS26="4","10",IF(BS26="4+","11",IF(BS26="5-","12",IF(BS26="5","13",IF(BS26="5+","14",IF(BS26="6-","15",IF(BS26="6","16"))))))))))))))))</f>
        <v>0</v>
      </c>
      <c r="BU26" s="21">
        <f t="shared" si="32"/>
        <v>0</v>
      </c>
      <c r="BW26" s="94"/>
      <c r="BX26" s="53"/>
      <c r="BY26" s="24" t="b">
        <f t="shared" ref="BY26" si="708">IF(BX26="1","1",IF(BX26="1+","2",IF(BX26="2-","3",IF(BX26="2","4",IF(BX26="2+","5",IF(BX26="3-","6",IF(BX26="3","7",IF(BX26="3+","8",IF(BX26="4-","9",IF(BX26="4","10",IF(BX26="4+","11",IF(BX26="5-","12",IF(BX26="5","13",IF(BX26="5+","14",IF(BX26="6-","15",IF(BX26="6","16"))))))))))))))))</f>
        <v>0</v>
      </c>
      <c r="BZ26" s="168"/>
      <c r="CA26" s="24" t="b">
        <f t="shared" ref="CA26" si="709">IF(BZ26="1","1",IF(BZ26="1+","2",IF(BZ26="2-","3",IF(BZ26="2","4",IF(BZ26="2+","5",IF(BZ26="3-","6",IF(BZ26="3","7",IF(BZ26="3+","8",IF(BZ26="4-","9",IF(BZ26="4","10",IF(BZ26="4+","11",IF(BZ26="5-","12",IF(BZ26="5","13",IF(BZ26="5+","14",IF(BZ26="6-","15",IF(BZ26="6","16"))))))))))))))))</f>
        <v>0</v>
      </c>
      <c r="CB26" s="21">
        <f t="shared" si="35"/>
        <v>0</v>
      </c>
      <c r="CC26" s="168"/>
      <c r="CD26" s="24" t="b">
        <f t="shared" ref="CD26" si="710">IF(CC26="1","1",IF(CC26="1+","2",IF(CC26="2-","3",IF(CC26="2","4",IF(CC26="2+","5",IF(CC26="3-","6",IF(CC26="3","7",IF(CC26="3+","8",IF(CC26="4-","9",IF(CC26="4","10",IF(CC26="4+","11",IF(CC26="5-","12",IF(CC26="5","13",IF(CC26="5+","14",IF(CC26="6-","15",IF(CC26="6","16"))))))))))))))))</f>
        <v>0</v>
      </c>
      <c r="CE26" s="21">
        <f t="shared" si="37"/>
        <v>0</v>
      </c>
      <c r="CF26" s="168"/>
      <c r="CG26" s="24" t="b">
        <f t="shared" ref="CG26" si="711">IF(CF26="1","1",IF(CF26="1+","2",IF(CF26="2-","3",IF(CF26="2","4",IF(CF26="2+","5",IF(CF26="3-","6",IF(CF26="3","7",IF(CF26="3+","8",IF(CF26="4-","9",IF(CF26="4","10",IF(CF26="4+","11",IF(CF26="5-","12",IF(CF26="5","13",IF(CF26="5+","14",IF(CF26="6-","15",IF(CF26="6","16"))))))))))))))))</f>
        <v>0</v>
      </c>
      <c r="CH26" s="21">
        <f t="shared" si="39"/>
        <v>0</v>
      </c>
      <c r="CI26" s="168"/>
      <c r="CJ26" s="24" t="b">
        <f t="shared" ref="CJ26" si="712">IF(CI26="1","1",IF(CI26="1+","2",IF(CI26="2-","3",IF(CI26="2","4",IF(CI26="2+","5",IF(CI26="3-","6",IF(CI26="3","7",IF(CI26="3+","8",IF(CI26="4-","9",IF(CI26="4","10",IF(CI26="4+","11",IF(CI26="5-","12",IF(CI26="5","13",IF(CI26="5+","14",IF(CI26="6-","15",IF(CI26="6","16"))))))))))))))))</f>
        <v>0</v>
      </c>
      <c r="CK26" s="21">
        <f t="shared" si="41"/>
        <v>0</v>
      </c>
      <c r="CL26" s="168"/>
      <c r="CM26" s="24" t="b">
        <f t="shared" ref="CM26" si="713">IF(CL26="1","1",IF(CL26="1+","2",IF(CL26="2-","3",IF(CL26="2","4",IF(CL26="2+","5",IF(CL26="3-","6",IF(CL26="3","7",IF(CL26="3+","8",IF(CL26="4-","9",IF(CL26="4","10",IF(CL26="4+","11",IF(CL26="5-","12",IF(CL26="5","13",IF(CL26="5+","14",IF(CL26="6-","15",IF(CL26="6","16"))))))))))))))))</f>
        <v>0</v>
      </c>
      <c r="CN26" s="21">
        <f t="shared" si="43"/>
        <v>0</v>
      </c>
      <c r="CP26" s="85"/>
      <c r="CQ26" s="53"/>
      <c r="CR26" s="24" t="b">
        <f t="shared" ref="CR26" si="714">IF(CQ26="1","1",IF(CQ26="1+","2",IF(CQ26="2-","3",IF(CQ26="2","4",IF(CQ26="2+","5",IF(CQ26="3-","6",IF(CQ26="3","7",IF(CQ26="3+","8",IF(CQ26="4-","9",IF(CQ26="4","10",IF(CQ26="4+","11",IF(CQ26="5-","12",IF(CQ26="5","13",IF(CQ26="5+","14",IF(CQ26="6-","15",IF(CQ26="6","16"))))))))))))))))</f>
        <v>0</v>
      </c>
      <c r="CS26" s="167"/>
      <c r="CT26" s="24" t="b">
        <f t="shared" ref="CT26" si="715">IF(CS26="1","1",IF(CS26="1+","2",IF(CS26="2-","3",IF(CS26="2","4",IF(CS26="2+","5",IF(CS26="3-","6",IF(CS26="3","7",IF(CS26="3+","8",IF(CS26="4-","9",IF(CS26="4","10",IF(CS26="4+","11",IF(CS26="5-","12",IF(CS26="5","13",IF(CS26="5+","14",IF(CS26="6-","15",IF(CS26="6","16"))))))))))))))))</f>
        <v>0</v>
      </c>
      <c r="CU26" s="21">
        <f t="shared" si="46"/>
        <v>0</v>
      </c>
      <c r="CV26" s="164"/>
      <c r="CW26" s="24" t="b">
        <f t="shared" ref="CW26" si="716">IF(CV26="1","1",IF(CV26="1+","2",IF(CV26="2-","3",IF(CV26="2","4",IF(CV26="2+","5",IF(CV26="3-","6",IF(CV26="3","7",IF(CV26="3+","8",IF(CV26="4-","9",IF(CV26="4","10",IF(CV26="4+","11",IF(CV26="5-","12",IF(CV26="5","13",IF(CV26="5+","14",IF(CV26="6-","15",IF(CV26="6","16"))))))))))))))))</f>
        <v>0</v>
      </c>
      <c r="CX26" s="21">
        <f t="shared" si="48"/>
        <v>0</v>
      </c>
      <c r="CY26" s="164"/>
      <c r="CZ26" s="24" t="b">
        <f t="shared" ref="CZ26" si="717">IF(CY26="1","1",IF(CY26="1+","2",IF(CY26="2-","3",IF(CY26="2","4",IF(CY26="2+","5",IF(CY26="3-","6",IF(CY26="3","7",IF(CY26="3+","8",IF(CY26="4-","9",IF(CY26="4","10",IF(CY26="4+","11",IF(CY26="5-","12",IF(CY26="5","13",IF(CY26="5+","14",IF(CY26="6-","15",IF(CY26="6","16"))))))))))))))))</f>
        <v>0</v>
      </c>
      <c r="DA26" s="21">
        <f t="shared" si="50"/>
        <v>0</v>
      </c>
      <c r="DB26" s="14"/>
      <c r="DC26" s="24" t="b">
        <f t="shared" ref="DC26" si="718">IF(DB26="1","1",IF(DB26="1+","2",IF(DB26="2-","3",IF(DB26="2","4",IF(DB26="2+","5",IF(DB26="3-","6",IF(DB26="3","7",IF(DB26="3+","8",IF(DB26="4-","9",IF(DB26="4","10",IF(DB26="4+","11",IF(DB26="5-","12",IF(DB26="5","13",IF(DB26="5+","14",IF(DB26="6-","15",IF(DB26="6","16"))))))))))))))))</f>
        <v>0</v>
      </c>
      <c r="DD26" s="21">
        <f t="shared" si="52"/>
        <v>0</v>
      </c>
      <c r="DE26" s="14"/>
      <c r="DF26" s="24" t="b">
        <f t="shared" ref="DF26" si="719">IF(DE26="1","1",IF(DE26="1+","2",IF(DE26="2-","3",IF(DE26="2","4",IF(DE26="2+","5",IF(DE26="3-","6",IF(DE26="3","7",IF(DE26="3+","8",IF(DE26="4-","9",IF(DE26="4","10",IF(DE26="4+","11",IF(DE26="5-","12",IF(DE26="5","13",IF(DE26="5+","14",IF(DE26="6-","15",IF(DE26="6","16"))))))))))))))))</f>
        <v>0</v>
      </c>
      <c r="DG26" s="21">
        <f t="shared" si="54"/>
        <v>0</v>
      </c>
      <c r="DI26" s="85"/>
      <c r="DJ26" s="53"/>
      <c r="DK26" s="24" t="b">
        <f t="shared" ref="DK26" si="720">IF(DJ26="1","1",IF(DJ26="1+","2",IF(DJ26="2-","3",IF(DJ26="2","4",IF(DJ26="2+","5",IF(DJ26="3-","6",IF(DJ26="3","7",IF(DJ26="3+","8",IF(DJ26="4-","9",IF(DJ26="4","10",IF(DJ26="4+","11",IF(DJ26="5-","12",IF(DJ26="5","13",IF(DJ26="5+","14",IF(DJ26="6-","15",IF(DJ26="6","16"))))))))))))))))</f>
        <v>0</v>
      </c>
      <c r="DL26" s="167"/>
      <c r="DM26" s="24" t="b">
        <f t="shared" ref="DM26" si="721">IF(DL26="1","1",IF(DL26="1+","2",IF(DL26="2-","3",IF(DL26="2","4",IF(DL26="2+","5",IF(DL26="3-","6",IF(DL26="3","7",IF(DL26="3+","8",IF(DL26="4-","9",IF(DL26="4","10",IF(DL26="4+","11",IF(DL26="5-","12",IF(DL26="5","13",IF(DL26="5+","14",IF(DL26="6-","15",IF(DL26="6","16"))))))))))))))))</f>
        <v>0</v>
      </c>
      <c r="DN26" s="21">
        <f t="shared" si="57"/>
        <v>0</v>
      </c>
      <c r="DO26" s="168"/>
      <c r="DP26" s="24" t="b">
        <f t="shared" ref="DP26" si="722">IF(DO26="1","1",IF(DO26="1+","2",IF(DO26="2-","3",IF(DO26="2","4",IF(DO26="2+","5",IF(DO26="3-","6",IF(DO26="3","7",IF(DO26="3+","8",IF(DO26="4-","9",IF(DO26="4","10",IF(DO26="4+","11",IF(DO26="5-","12",IF(DO26="5","13",IF(DO26="5+","14",IF(DO26="6-","15",IF(DO26="6","16"))))))))))))))))</f>
        <v>0</v>
      </c>
      <c r="DQ26" s="21">
        <f t="shared" si="59"/>
        <v>0</v>
      </c>
      <c r="DR26" s="168"/>
      <c r="DS26" s="24" t="b">
        <f t="shared" ref="DS26" si="723">IF(DR26="1","1",IF(DR26="1+","2",IF(DR26="2-","3",IF(DR26="2","4",IF(DR26="2+","5",IF(DR26="3-","6",IF(DR26="3","7",IF(DR26="3+","8",IF(DR26="4-","9",IF(DR26="4","10",IF(DR26="4+","11",IF(DR26="5-","12",IF(DR26="5","13",IF(DR26="5+","14",IF(DR26="6-","15",IF(DR26="6","16"))))))))))))))))</f>
        <v>0</v>
      </c>
      <c r="DT26" s="21">
        <f t="shared" si="61"/>
        <v>0</v>
      </c>
      <c r="DU26" s="168"/>
      <c r="DV26" s="24" t="b">
        <f t="shared" ref="DV26" si="724">IF(DU26="1","1",IF(DU26="1+","2",IF(DU26="2-","3",IF(DU26="2","4",IF(DU26="2+","5",IF(DU26="3-","6",IF(DU26="3","7",IF(DU26="3+","8",IF(DU26="4-","9",IF(DU26="4","10",IF(DU26="4+","11",IF(DU26="5-","12",IF(DU26="5","13",IF(DU26="5+","14",IF(DU26="6-","15",IF(DU26="6","16"))))))))))))))))</f>
        <v>0</v>
      </c>
      <c r="DW26" s="21">
        <f t="shared" si="63"/>
        <v>0</v>
      </c>
      <c r="DX26" s="168"/>
      <c r="DY26" s="24" t="b">
        <f t="shared" ref="DY26" si="725">IF(DX26="1","1",IF(DX26="1+","2",IF(DX26="2-","3",IF(DX26="2","4",IF(DX26="2+","5",IF(DX26="3-","6",IF(DX26="3","7",IF(DX26="3+","8",IF(DX26="4-","9",IF(DX26="4","10",IF(DX26="4+","11",IF(DX26="5-","12",IF(DX26="5","13",IF(DX26="5+","14",IF(DX26="6-","15",IF(DX26="6","16"))))))))))))))))</f>
        <v>0</v>
      </c>
      <c r="DZ26" s="21">
        <f t="shared" si="65"/>
        <v>0</v>
      </c>
    </row>
    <row r="27" spans="1:165" x14ac:dyDescent="0.25">
      <c r="A27" s="1"/>
      <c r="B27" s="1"/>
      <c r="C27" s="1"/>
      <c r="D27" s="1"/>
      <c r="E27" s="1"/>
      <c r="F27" s="1"/>
      <c r="G27" s="1"/>
      <c r="H27" s="37"/>
      <c r="I27" s="291"/>
      <c r="J27" s="410"/>
      <c r="K27" s="410"/>
      <c r="L27" s="410"/>
      <c r="M27" s="410"/>
      <c r="N27" s="410"/>
      <c r="O27" s="291"/>
      <c r="P27" s="291"/>
      <c r="R27" s="109"/>
      <c r="S27" s="53"/>
      <c r="T27" s="24" t="b">
        <f t="shared" si="0"/>
        <v>0</v>
      </c>
      <c r="U27" s="14"/>
      <c r="V27" s="24" t="b">
        <f t="shared" si="1"/>
        <v>0</v>
      </c>
      <c r="W27" s="21">
        <f t="shared" si="2"/>
        <v>0</v>
      </c>
      <c r="X27" s="14"/>
      <c r="Y27" s="24" t="b">
        <f t="shared" si="3"/>
        <v>0</v>
      </c>
      <c r="Z27" s="21">
        <f t="shared" si="4"/>
        <v>0</v>
      </c>
      <c r="AA27" s="14"/>
      <c r="AB27" s="24" t="b">
        <f t="shared" si="5"/>
        <v>0</v>
      </c>
      <c r="AC27" s="21">
        <f t="shared" si="6"/>
        <v>0</v>
      </c>
      <c r="AD27" s="14"/>
      <c r="AE27" s="24" t="b">
        <f t="shared" si="7"/>
        <v>0</v>
      </c>
      <c r="AF27" s="21">
        <f t="shared" si="8"/>
        <v>0</v>
      </c>
      <c r="AG27" s="14"/>
      <c r="AH27" s="24" t="b">
        <f t="shared" si="9"/>
        <v>0</v>
      </c>
      <c r="AI27" s="21">
        <f t="shared" si="10"/>
        <v>0</v>
      </c>
      <c r="AK27" s="94"/>
      <c r="AL27" s="53"/>
      <c r="AM27" s="24" t="b">
        <f t="shared" ref="AM27" si="726">IF(AL27="1","1",IF(AL27="1+","2",IF(AL27="2-","3",IF(AL27="2","4",IF(AL27="2+","5",IF(AL27="3-","6",IF(AL27="3","7",IF(AL27="3+","8",IF(AL27="4-","9",IF(AL27="4","10",IF(AL27="4+","11",IF(AL27="5-","12",IF(AL27="5","13",IF(AL27="5+","14",IF(AL27="6-","15",IF(AL27="6","16"))))))))))))))))</f>
        <v>0</v>
      </c>
      <c r="AN27" s="14"/>
      <c r="AO27" s="24" t="b">
        <f t="shared" ref="AO27" si="727">IF(AN27="1","1",IF(AN27="1+","2",IF(AN27="2-","3",IF(AN27="2","4",IF(AN27="2+","5",IF(AN27="3-","6",IF(AN27="3","7",IF(AN27="3+","8",IF(AN27="4-","9",IF(AN27="4","10",IF(AN27="4+","11",IF(AN27="5-","12",IF(AN27="5","13",IF(AN27="5+","14",IF(AN27="6-","15",IF(AN27="6","16"))))))))))))))))</f>
        <v>0</v>
      </c>
      <c r="AP27" s="21">
        <f t="shared" si="13"/>
        <v>0</v>
      </c>
      <c r="AQ27" s="14"/>
      <c r="AR27" s="24" t="b">
        <f t="shared" ref="AR27" si="728">IF(AQ27="1","1",IF(AQ27="1+","2",IF(AQ27="2-","3",IF(AQ27="2","4",IF(AQ27="2+","5",IF(AQ27="3-","6",IF(AQ27="3","7",IF(AQ27="3+","8",IF(AQ27="4-","9",IF(AQ27="4","10",IF(AQ27="4+","11",IF(AQ27="5-","12",IF(AQ27="5","13",IF(AQ27="5+","14",IF(AQ27="6-","15",IF(AQ27="6","16"))))))))))))))))</f>
        <v>0</v>
      </c>
      <c r="AS27" s="21">
        <f t="shared" si="15"/>
        <v>0</v>
      </c>
      <c r="AT27" s="14"/>
      <c r="AU27" s="24" t="b">
        <f t="shared" ref="AU27" si="729">IF(AT27="1","1",IF(AT27="1+","2",IF(AT27="2-","3",IF(AT27="2","4",IF(AT27="2+","5",IF(AT27="3-","6",IF(AT27="3","7",IF(AT27="3+","8",IF(AT27="4-","9",IF(AT27="4","10",IF(AT27="4+","11",IF(AT27="5-","12",IF(AT27="5","13",IF(AT27="5+","14",IF(AT27="6-","15",IF(AT27="6","16"))))))))))))))))</f>
        <v>0</v>
      </c>
      <c r="AV27" s="21">
        <f t="shared" si="17"/>
        <v>0</v>
      </c>
      <c r="AW27" s="14"/>
      <c r="AX27" s="24" t="b">
        <f t="shared" ref="AX27" si="730">IF(AW27="1","1",IF(AW27="1+","2",IF(AW27="2-","3",IF(AW27="2","4",IF(AW27="2+","5",IF(AW27="3-","6",IF(AW27="3","7",IF(AW27="3+","8",IF(AW27="4-","9",IF(AW27="4","10",IF(AW27="4+","11",IF(AW27="5-","12",IF(AW27="5","13",IF(AW27="5+","14",IF(AW27="6-","15",IF(AW27="6","16"))))))))))))))))</f>
        <v>0</v>
      </c>
      <c r="AY27" s="21">
        <f t="shared" si="19"/>
        <v>0</v>
      </c>
      <c r="AZ27" s="14"/>
      <c r="BA27" s="24" t="b">
        <f t="shared" ref="BA27" si="731">IF(AZ27="1","1",IF(AZ27="1+","2",IF(AZ27="2-","3",IF(AZ27="2","4",IF(AZ27="2+","5",IF(AZ27="3-","6",IF(AZ27="3","7",IF(AZ27="3+","8",IF(AZ27="4-","9",IF(AZ27="4","10",IF(AZ27="4+","11",IF(AZ27="5-","12",IF(AZ27="5","13",IF(AZ27="5+","14",IF(AZ27="6-","15",IF(AZ27="6","16"))))))))))))))))</f>
        <v>0</v>
      </c>
      <c r="BB27" s="21">
        <f t="shared" si="21"/>
        <v>0</v>
      </c>
      <c r="BD27" s="94"/>
      <c r="BE27" s="53"/>
      <c r="BF27" s="24" t="b">
        <f t="shared" ref="BF27" si="732">IF(BE27="1","1",IF(BE27="1+","2",IF(BE27="2-","3",IF(BE27="2","4",IF(BE27="2+","5",IF(BE27="3-","6",IF(BE27="3","7",IF(BE27="3+","8",IF(BE27="4-","9",IF(BE27="4","10",IF(BE27="4+","11",IF(BE27="5-","12",IF(BE27="5","13",IF(BE27="5+","14",IF(BE27="6-","15",IF(BE27="6","16"))))))))))))))))</f>
        <v>0</v>
      </c>
      <c r="BG27" s="14"/>
      <c r="BH27" s="24" t="b">
        <f t="shared" ref="BH27" si="733">IF(BG27="1","1",IF(BG27="1+","2",IF(BG27="2-","3",IF(BG27="2","4",IF(BG27="2+","5",IF(BG27="3-","6",IF(BG27="3","7",IF(BG27="3+","8",IF(BG27="4-","9",IF(BG27="4","10",IF(BG27="4+","11",IF(BG27="5-","12",IF(BG27="5","13",IF(BG27="5+","14",IF(BG27="6-","15",IF(BG27="6","16"))))))))))))))))</f>
        <v>0</v>
      </c>
      <c r="BI27" s="21">
        <f t="shared" si="24"/>
        <v>0</v>
      </c>
      <c r="BJ27" s="14"/>
      <c r="BK27" s="24" t="b">
        <f t="shared" ref="BK27" si="734">IF(BJ27="1","1",IF(BJ27="1+","2",IF(BJ27="2-","3",IF(BJ27="2","4",IF(BJ27="2+","5",IF(BJ27="3-","6",IF(BJ27="3","7",IF(BJ27="3+","8",IF(BJ27="4-","9",IF(BJ27="4","10",IF(BJ27="4+","11",IF(BJ27="5-","12",IF(BJ27="5","13",IF(BJ27="5+","14",IF(BJ27="6-","15",IF(BJ27="6","16"))))))))))))))))</f>
        <v>0</v>
      </c>
      <c r="BL27" s="21">
        <f t="shared" si="26"/>
        <v>0</v>
      </c>
      <c r="BM27" s="14"/>
      <c r="BN27" s="24" t="b">
        <f t="shared" ref="BN27" si="735">IF(BM27="1","1",IF(BM27="1+","2",IF(BM27="2-","3",IF(BM27="2","4",IF(BM27="2+","5",IF(BM27="3-","6",IF(BM27="3","7",IF(BM27="3+","8",IF(BM27="4-","9",IF(BM27="4","10",IF(BM27="4+","11",IF(BM27="5-","12",IF(BM27="5","13",IF(BM27="5+","14",IF(BM27="6-","15",IF(BM27="6","16"))))))))))))))))</f>
        <v>0</v>
      </c>
      <c r="BO27" s="21">
        <f t="shared" si="28"/>
        <v>0</v>
      </c>
      <c r="BP27" s="14"/>
      <c r="BQ27" s="24" t="b">
        <f t="shared" ref="BQ27" si="736">IF(BP27="1","1",IF(BP27="1+","2",IF(BP27="2-","3",IF(BP27="2","4",IF(BP27="2+","5",IF(BP27="3-","6",IF(BP27="3","7",IF(BP27="3+","8",IF(BP27="4-","9",IF(BP27="4","10",IF(BP27="4+","11",IF(BP27="5-","12",IF(BP27="5","13",IF(BP27="5+","14",IF(BP27="6-","15",IF(BP27="6","16"))))))))))))))))</f>
        <v>0</v>
      </c>
      <c r="BR27" s="21">
        <f t="shared" si="30"/>
        <v>0</v>
      </c>
      <c r="BS27" s="14"/>
      <c r="BT27" s="24" t="b">
        <f t="shared" ref="BT27" si="737">IF(BS27="1","1",IF(BS27="1+","2",IF(BS27="2-","3",IF(BS27="2","4",IF(BS27="2+","5",IF(BS27="3-","6",IF(BS27="3","7",IF(BS27="3+","8",IF(BS27="4-","9",IF(BS27="4","10",IF(BS27="4+","11",IF(BS27="5-","12",IF(BS27="5","13",IF(BS27="5+","14",IF(BS27="6-","15",IF(BS27="6","16"))))))))))))))))</f>
        <v>0</v>
      </c>
      <c r="BU27" s="21">
        <f t="shared" si="32"/>
        <v>0</v>
      </c>
      <c r="BW27" s="94"/>
      <c r="BX27" s="53"/>
      <c r="BY27" s="24" t="b">
        <f t="shared" ref="BY27" si="738">IF(BX27="1","1",IF(BX27="1+","2",IF(BX27="2-","3",IF(BX27="2","4",IF(BX27="2+","5",IF(BX27="3-","6",IF(BX27="3","7",IF(BX27="3+","8",IF(BX27="4-","9",IF(BX27="4","10",IF(BX27="4+","11",IF(BX27="5-","12",IF(BX27="5","13",IF(BX27="5+","14",IF(BX27="6-","15",IF(BX27="6","16"))))))))))))))))</f>
        <v>0</v>
      </c>
      <c r="BZ27" s="168"/>
      <c r="CA27" s="24" t="b">
        <f t="shared" ref="CA27" si="739">IF(BZ27="1","1",IF(BZ27="1+","2",IF(BZ27="2-","3",IF(BZ27="2","4",IF(BZ27="2+","5",IF(BZ27="3-","6",IF(BZ27="3","7",IF(BZ27="3+","8",IF(BZ27="4-","9",IF(BZ27="4","10",IF(BZ27="4+","11",IF(BZ27="5-","12",IF(BZ27="5","13",IF(BZ27="5+","14",IF(BZ27="6-","15",IF(BZ27="6","16"))))))))))))))))</f>
        <v>0</v>
      </c>
      <c r="CB27" s="21">
        <f t="shared" si="35"/>
        <v>0</v>
      </c>
      <c r="CC27" s="168"/>
      <c r="CD27" s="24" t="b">
        <f t="shared" ref="CD27" si="740">IF(CC27="1","1",IF(CC27="1+","2",IF(CC27="2-","3",IF(CC27="2","4",IF(CC27="2+","5",IF(CC27="3-","6",IF(CC27="3","7",IF(CC27="3+","8",IF(CC27="4-","9",IF(CC27="4","10",IF(CC27="4+","11",IF(CC27="5-","12",IF(CC27="5","13",IF(CC27="5+","14",IF(CC27="6-","15",IF(CC27="6","16"))))))))))))))))</f>
        <v>0</v>
      </c>
      <c r="CE27" s="21">
        <f t="shared" si="37"/>
        <v>0</v>
      </c>
      <c r="CF27" s="168"/>
      <c r="CG27" s="24" t="b">
        <f t="shared" ref="CG27" si="741">IF(CF27="1","1",IF(CF27="1+","2",IF(CF27="2-","3",IF(CF27="2","4",IF(CF27="2+","5",IF(CF27="3-","6",IF(CF27="3","7",IF(CF27="3+","8",IF(CF27="4-","9",IF(CF27="4","10",IF(CF27="4+","11",IF(CF27="5-","12",IF(CF27="5","13",IF(CF27="5+","14",IF(CF27="6-","15",IF(CF27="6","16"))))))))))))))))</f>
        <v>0</v>
      </c>
      <c r="CH27" s="21">
        <f t="shared" si="39"/>
        <v>0</v>
      </c>
      <c r="CI27" s="168"/>
      <c r="CJ27" s="24" t="b">
        <f t="shared" ref="CJ27" si="742">IF(CI27="1","1",IF(CI27="1+","2",IF(CI27="2-","3",IF(CI27="2","4",IF(CI27="2+","5",IF(CI27="3-","6",IF(CI27="3","7",IF(CI27="3+","8",IF(CI27="4-","9",IF(CI27="4","10",IF(CI27="4+","11",IF(CI27="5-","12",IF(CI27="5","13",IF(CI27="5+","14",IF(CI27="6-","15",IF(CI27="6","16"))))))))))))))))</f>
        <v>0</v>
      </c>
      <c r="CK27" s="21">
        <f t="shared" si="41"/>
        <v>0</v>
      </c>
      <c r="CL27" s="168"/>
      <c r="CM27" s="24" t="b">
        <f t="shared" ref="CM27" si="743">IF(CL27="1","1",IF(CL27="1+","2",IF(CL27="2-","3",IF(CL27="2","4",IF(CL27="2+","5",IF(CL27="3-","6",IF(CL27="3","7",IF(CL27="3+","8",IF(CL27="4-","9",IF(CL27="4","10",IF(CL27="4+","11",IF(CL27="5-","12",IF(CL27="5","13",IF(CL27="5+","14",IF(CL27="6-","15",IF(CL27="6","16"))))))))))))))))</f>
        <v>0</v>
      </c>
      <c r="CN27" s="21">
        <f t="shared" si="43"/>
        <v>0</v>
      </c>
      <c r="CP27" s="85"/>
      <c r="CQ27" s="53"/>
      <c r="CR27" s="24" t="b">
        <f t="shared" ref="CR27" si="744">IF(CQ27="1","1",IF(CQ27="1+","2",IF(CQ27="2-","3",IF(CQ27="2","4",IF(CQ27="2+","5",IF(CQ27="3-","6",IF(CQ27="3","7",IF(CQ27="3+","8",IF(CQ27="4-","9",IF(CQ27="4","10",IF(CQ27="4+","11",IF(CQ27="5-","12",IF(CQ27="5","13",IF(CQ27="5+","14",IF(CQ27="6-","15",IF(CQ27="6","16"))))))))))))))))</f>
        <v>0</v>
      </c>
      <c r="CS27" s="14"/>
      <c r="CT27" s="24" t="b">
        <f t="shared" ref="CT27" si="745">IF(CS27="1","1",IF(CS27="1+","2",IF(CS27="2-","3",IF(CS27="2","4",IF(CS27="2+","5",IF(CS27="3-","6",IF(CS27="3","7",IF(CS27="3+","8",IF(CS27="4-","9",IF(CS27="4","10",IF(CS27="4+","11",IF(CS27="5-","12",IF(CS27="5","13",IF(CS27="5+","14",IF(CS27="6-","15",IF(CS27="6","16"))))))))))))))))</f>
        <v>0</v>
      </c>
      <c r="CU27" s="21">
        <f t="shared" si="46"/>
        <v>0</v>
      </c>
      <c r="CV27" s="14"/>
      <c r="CW27" s="24" t="b">
        <f t="shared" ref="CW27" si="746">IF(CV27="1","1",IF(CV27="1+","2",IF(CV27="2-","3",IF(CV27="2","4",IF(CV27="2+","5",IF(CV27="3-","6",IF(CV27="3","7",IF(CV27="3+","8",IF(CV27="4-","9",IF(CV27="4","10",IF(CV27="4+","11",IF(CV27="5-","12",IF(CV27="5","13",IF(CV27="5+","14",IF(CV27="6-","15",IF(CV27="6","16"))))))))))))))))</f>
        <v>0</v>
      </c>
      <c r="CX27" s="21">
        <f t="shared" si="48"/>
        <v>0</v>
      </c>
      <c r="CY27" s="14"/>
      <c r="CZ27" s="24" t="b">
        <f t="shared" ref="CZ27" si="747">IF(CY27="1","1",IF(CY27="1+","2",IF(CY27="2-","3",IF(CY27="2","4",IF(CY27="2+","5",IF(CY27="3-","6",IF(CY27="3","7",IF(CY27="3+","8",IF(CY27="4-","9",IF(CY27="4","10",IF(CY27="4+","11",IF(CY27="5-","12",IF(CY27="5","13",IF(CY27="5+","14",IF(CY27="6-","15",IF(CY27="6","16"))))))))))))))))</f>
        <v>0</v>
      </c>
      <c r="DA27" s="21">
        <f t="shared" si="50"/>
        <v>0</v>
      </c>
      <c r="DB27" s="14"/>
      <c r="DC27" s="24" t="b">
        <f t="shared" ref="DC27" si="748">IF(DB27="1","1",IF(DB27="1+","2",IF(DB27="2-","3",IF(DB27="2","4",IF(DB27="2+","5",IF(DB27="3-","6",IF(DB27="3","7",IF(DB27="3+","8",IF(DB27="4-","9",IF(DB27="4","10",IF(DB27="4+","11",IF(DB27="5-","12",IF(DB27="5","13",IF(DB27="5+","14",IF(DB27="6-","15",IF(DB27="6","16"))))))))))))))))</f>
        <v>0</v>
      </c>
      <c r="DD27" s="21">
        <f t="shared" si="52"/>
        <v>0</v>
      </c>
      <c r="DE27" s="14"/>
      <c r="DF27" s="24" t="b">
        <f t="shared" ref="DF27" si="749">IF(DE27="1","1",IF(DE27="1+","2",IF(DE27="2-","3",IF(DE27="2","4",IF(DE27="2+","5",IF(DE27="3-","6",IF(DE27="3","7",IF(DE27="3+","8",IF(DE27="4-","9",IF(DE27="4","10",IF(DE27="4+","11",IF(DE27="5-","12",IF(DE27="5","13",IF(DE27="5+","14",IF(DE27="6-","15",IF(DE27="6","16"))))))))))))))))</f>
        <v>0</v>
      </c>
      <c r="DG27" s="21">
        <f t="shared" si="54"/>
        <v>0</v>
      </c>
      <c r="DI27" s="85"/>
      <c r="DJ27" s="53"/>
      <c r="DK27" s="24" t="b">
        <f t="shared" ref="DK27" si="750">IF(DJ27="1","1",IF(DJ27="1+","2",IF(DJ27="2-","3",IF(DJ27="2","4",IF(DJ27="2+","5",IF(DJ27="3-","6",IF(DJ27="3","7",IF(DJ27="3+","8",IF(DJ27="4-","9",IF(DJ27="4","10",IF(DJ27="4+","11",IF(DJ27="5-","12",IF(DJ27="5","13",IF(DJ27="5+","14",IF(DJ27="6-","15",IF(DJ27="6","16"))))))))))))))))</f>
        <v>0</v>
      </c>
      <c r="DL27" s="168"/>
      <c r="DM27" s="24" t="b">
        <f t="shared" ref="DM27" si="751">IF(DL27="1","1",IF(DL27="1+","2",IF(DL27="2-","3",IF(DL27="2","4",IF(DL27="2+","5",IF(DL27="3-","6",IF(DL27="3","7",IF(DL27="3+","8",IF(DL27="4-","9",IF(DL27="4","10",IF(DL27="4+","11",IF(DL27="5-","12",IF(DL27="5","13",IF(DL27="5+","14",IF(DL27="6-","15",IF(DL27="6","16"))))))))))))))))</f>
        <v>0</v>
      </c>
      <c r="DN27" s="21">
        <f t="shared" si="57"/>
        <v>0</v>
      </c>
      <c r="DO27" s="168"/>
      <c r="DP27" s="24" t="b">
        <f t="shared" ref="DP27" si="752">IF(DO27="1","1",IF(DO27="1+","2",IF(DO27="2-","3",IF(DO27="2","4",IF(DO27="2+","5",IF(DO27="3-","6",IF(DO27="3","7",IF(DO27="3+","8",IF(DO27="4-","9",IF(DO27="4","10",IF(DO27="4+","11",IF(DO27="5-","12",IF(DO27="5","13",IF(DO27="5+","14",IF(DO27="6-","15",IF(DO27="6","16"))))))))))))))))</f>
        <v>0</v>
      </c>
      <c r="DQ27" s="21">
        <f t="shared" si="59"/>
        <v>0</v>
      </c>
      <c r="DR27" s="168"/>
      <c r="DS27" s="24" t="b">
        <f t="shared" ref="DS27" si="753">IF(DR27="1","1",IF(DR27="1+","2",IF(DR27="2-","3",IF(DR27="2","4",IF(DR27="2+","5",IF(DR27="3-","6",IF(DR27="3","7",IF(DR27="3+","8",IF(DR27="4-","9",IF(DR27="4","10",IF(DR27="4+","11",IF(DR27="5-","12",IF(DR27="5","13",IF(DR27="5+","14",IF(DR27="6-","15",IF(DR27="6","16"))))))))))))))))</f>
        <v>0</v>
      </c>
      <c r="DT27" s="21">
        <f t="shared" si="61"/>
        <v>0</v>
      </c>
      <c r="DU27" s="168"/>
      <c r="DV27" s="24" t="b">
        <f t="shared" ref="DV27" si="754">IF(DU27="1","1",IF(DU27="1+","2",IF(DU27="2-","3",IF(DU27="2","4",IF(DU27="2+","5",IF(DU27="3-","6",IF(DU27="3","7",IF(DU27="3+","8",IF(DU27="4-","9",IF(DU27="4","10",IF(DU27="4+","11",IF(DU27="5-","12",IF(DU27="5","13",IF(DU27="5+","14",IF(DU27="6-","15",IF(DU27="6","16"))))))))))))))))</f>
        <v>0</v>
      </c>
      <c r="DW27" s="21">
        <f t="shared" si="63"/>
        <v>0</v>
      </c>
      <c r="DX27" s="168"/>
      <c r="DY27" s="24" t="b">
        <f t="shared" ref="DY27" si="755">IF(DX27="1","1",IF(DX27="1+","2",IF(DX27="2-","3",IF(DX27="2","4",IF(DX27="2+","5",IF(DX27="3-","6",IF(DX27="3","7",IF(DX27="3+","8",IF(DX27="4-","9",IF(DX27="4","10",IF(DX27="4+","11",IF(DX27="5-","12",IF(DX27="5","13",IF(DX27="5+","14",IF(DX27="6-","15",IF(DX27="6","16"))))))))))))))))</f>
        <v>0</v>
      </c>
      <c r="DZ27" s="21">
        <f t="shared" si="65"/>
        <v>0</v>
      </c>
    </row>
    <row r="28" spans="1:165" x14ac:dyDescent="0.25">
      <c r="A28" s="1"/>
      <c r="B28" s="1"/>
      <c r="C28" s="1"/>
      <c r="D28" s="1"/>
      <c r="E28" s="1"/>
      <c r="F28" s="1"/>
      <c r="G28" s="1"/>
      <c r="H28" s="37"/>
      <c r="I28" s="291"/>
      <c r="J28" s="410"/>
      <c r="K28" s="410"/>
      <c r="L28" s="410"/>
      <c r="M28" s="410"/>
      <c r="N28" s="410"/>
      <c r="O28" s="291"/>
      <c r="P28" s="291"/>
      <c r="R28" s="109"/>
      <c r="S28" s="53"/>
      <c r="T28" s="24" t="b">
        <f t="shared" si="0"/>
        <v>0</v>
      </c>
      <c r="U28" s="14"/>
      <c r="V28" s="24" t="b">
        <f t="shared" si="1"/>
        <v>0</v>
      </c>
      <c r="W28" s="21">
        <f t="shared" si="2"/>
        <v>0</v>
      </c>
      <c r="X28" s="14"/>
      <c r="Y28" s="24" t="b">
        <f t="shared" si="3"/>
        <v>0</v>
      </c>
      <c r="Z28" s="21">
        <f t="shared" si="4"/>
        <v>0</v>
      </c>
      <c r="AA28" s="14"/>
      <c r="AB28" s="24" t="b">
        <f t="shared" si="5"/>
        <v>0</v>
      </c>
      <c r="AC28" s="21">
        <f t="shared" si="6"/>
        <v>0</v>
      </c>
      <c r="AD28" s="14"/>
      <c r="AE28" s="24" t="b">
        <f t="shared" si="7"/>
        <v>0</v>
      </c>
      <c r="AF28" s="21">
        <f t="shared" si="8"/>
        <v>0</v>
      </c>
      <c r="AG28" s="14"/>
      <c r="AH28" s="24" t="b">
        <f t="shared" si="9"/>
        <v>0</v>
      </c>
      <c r="AI28" s="21">
        <f t="shared" si="10"/>
        <v>0</v>
      </c>
      <c r="AK28" s="94"/>
      <c r="AL28" s="53"/>
      <c r="AM28" s="24" t="b">
        <f t="shared" ref="AM28" si="756">IF(AL28="1","1",IF(AL28="1+","2",IF(AL28="2-","3",IF(AL28="2","4",IF(AL28="2+","5",IF(AL28="3-","6",IF(AL28="3","7",IF(AL28="3+","8",IF(AL28="4-","9",IF(AL28="4","10",IF(AL28="4+","11",IF(AL28="5-","12",IF(AL28="5","13",IF(AL28="5+","14",IF(AL28="6-","15",IF(AL28="6","16"))))))))))))))))</f>
        <v>0</v>
      </c>
      <c r="AN28" s="14"/>
      <c r="AO28" s="24" t="b">
        <f t="shared" ref="AO28" si="757">IF(AN28="1","1",IF(AN28="1+","2",IF(AN28="2-","3",IF(AN28="2","4",IF(AN28="2+","5",IF(AN28="3-","6",IF(AN28="3","7",IF(AN28="3+","8",IF(AN28="4-","9",IF(AN28="4","10",IF(AN28="4+","11",IF(AN28="5-","12",IF(AN28="5","13",IF(AN28="5+","14",IF(AN28="6-","15",IF(AN28="6","16"))))))))))))))))</f>
        <v>0</v>
      </c>
      <c r="AP28" s="21">
        <f t="shared" si="13"/>
        <v>0</v>
      </c>
      <c r="AQ28" s="14"/>
      <c r="AR28" s="24" t="b">
        <f t="shared" ref="AR28" si="758">IF(AQ28="1","1",IF(AQ28="1+","2",IF(AQ28="2-","3",IF(AQ28="2","4",IF(AQ28="2+","5",IF(AQ28="3-","6",IF(AQ28="3","7",IF(AQ28="3+","8",IF(AQ28="4-","9",IF(AQ28="4","10",IF(AQ28="4+","11",IF(AQ28="5-","12",IF(AQ28="5","13",IF(AQ28="5+","14",IF(AQ28="6-","15",IF(AQ28="6","16"))))))))))))))))</f>
        <v>0</v>
      </c>
      <c r="AS28" s="21">
        <f t="shared" si="15"/>
        <v>0</v>
      </c>
      <c r="AT28" s="14"/>
      <c r="AU28" s="24" t="b">
        <f t="shared" ref="AU28" si="759">IF(AT28="1","1",IF(AT28="1+","2",IF(AT28="2-","3",IF(AT28="2","4",IF(AT28="2+","5",IF(AT28="3-","6",IF(AT28="3","7",IF(AT28="3+","8",IF(AT28="4-","9",IF(AT28="4","10",IF(AT28="4+","11",IF(AT28="5-","12",IF(AT28="5","13",IF(AT28="5+","14",IF(AT28="6-","15",IF(AT28="6","16"))))))))))))))))</f>
        <v>0</v>
      </c>
      <c r="AV28" s="21">
        <f t="shared" si="17"/>
        <v>0</v>
      </c>
      <c r="AW28" s="14"/>
      <c r="AX28" s="24" t="b">
        <f t="shared" ref="AX28" si="760">IF(AW28="1","1",IF(AW28="1+","2",IF(AW28="2-","3",IF(AW28="2","4",IF(AW28="2+","5",IF(AW28="3-","6",IF(AW28="3","7",IF(AW28="3+","8",IF(AW28="4-","9",IF(AW28="4","10",IF(AW28="4+","11",IF(AW28="5-","12",IF(AW28="5","13",IF(AW28="5+","14",IF(AW28="6-","15",IF(AW28="6","16"))))))))))))))))</f>
        <v>0</v>
      </c>
      <c r="AY28" s="21">
        <f t="shared" si="19"/>
        <v>0</v>
      </c>
      <c r="AZ28" s="14"/>
      <c r="BA28" s="24" t="b">
        <f t="shared" ref="BA28" si="761">IF(AZ28="1","1",IF(AZ28="1+","2",IF(AZ28="2-","3",IF(AZ28="2","4",IF(AZ28="2+","5",IF(AZ28="3-","6",IF(AZ28="3","7",IF(AZ28="3+","8",IF(AZ28="4-","9",IF(AZ28="4","10",IF(AZ28="4+","11",IF(AZ28="5-","12",IF(AZ28="5","13",IF(AZ28="5+","14",IF(AZ28="6-","15",IF(AZ28="6","16"))))))))))))))))</f>
        <v>0</v>
      </c>
      <c r="BB28" s="21">
        <f t="shared" si="21"/>
        <v>0</v>
      </c>
      <c r="BD28" s="94"/>
      <c r="BE28" s="53"/>
      <c r="BF28" s="24" t="b">
        <f t="shared" ref="BF28" si="762">IF(BE28="1","1",IF(BE28="1+","2",IF(BE28="2-","3",IF(BE28="2","4",IF(BE28="2+","5",IF(BE28="3-","6",IF(BE28="3","7",IF(BE28="3+","8",IF(BE28="4-","9",IF(BE28="4","10",IF(BE28="4+","11",IF(BE28="5-","12",IF(BE28="5","13",IF(BE28="5+","14",IF(BE28="6-","15",IF(BE28="6","16"))))))))))))))))</f>
        <v>0</v>
      </c>
      <c r="BG28" s="14"/>
      <c r="BH28" s="24" t="b">
        <f t="shared" ref="BH28" si="763">IF(BG28="1","1",IF(BG28="1+","2",IF(BG28="2-","3",IF(BG28="2","4",IF(BG28="2+","5",IF(BG28="3-","6",IF(BG28="3","7",IF(BG28="3+","8",IF(BG28="4-","9",IF(BG28="4","10",IF(BG28="4+","11",IF(BG28="5-","12",IF(BG28="5","13",IF(BG28="5+","14",IF(BG28="6-","15",IF(BG28="6","16"))))))))))))))))</f>
        <v>0</v>
      </c>
      <c r="BI28" s="21">
        <f t="shared" si="24"/>
        <v>0</v>
      </c>
      <c r="BJ28" s="14"/>
      <c r="BK28" s="24" t="b">
        <f t="shared" ref="BK28" si="764">IF(BJ28="1","1",IF(BJ28="1+","2",IF(BJ28="2-","3",IF(BJ28="2","4",IF(BJ28="2+","5",IF(BJ28="3-","6",IF(BJ28="3","7",IF(BJ28="3+","8",IF(BJ28="4-","9",IF(BJ28="4","10",IF(BJ28="4+","11",IF(BJ28="5-","12",IF(BJ28="5","13",IF(BJ28="5+","14",IF(BJ28="6-","15",IF(BJ28="6","16"))))))))))))))))</f>
        <v>0</v>
      </c>
      <c r="BL28" s="21">
        <f t="shared" si="26"/>
        <v>0</v>
      </c>
      <c r="BM28" s="14"/>
      <c r="BN28" s="24" t="b">
        <f t="shared" ref="BN28" si="765">IF(BM28="1","1",IF(BM28="1+","2",IF(BM28="2-","3",IF(BM28="2","4",IF(BM28="2+","5",IF(BM28="3-","6",IF(BM28="3","7",IF(BM28="3+","8",IF(BM28="4-","9",IF(BM28="4","10",IF(BM28="4+","11",IF(BM28="5-","12",IF(BM28="5","13",IF(BM28="5+","14",IF(BM28="6-","15",IF(BM28="6","16"))))))))))))))))</f>
        <v>0</v>
      </c>
      <c r="BO28" s="21">
        <f t="shared" si="28"/>
        <v>0</v>
      </c>
      <c r="BP28" s="14"/>
      <c r="BQ28" s="24" t="b">
        <f t="shared" ref="BQ28" si="766">IF(BP28="1","1",IF(BP28="1+","2",IF(BP28="2-","3",IF(BP28="2","4",IF(BP28="2+","5",IF(BP28="3-","6",IF(BP28="3","7",IF(BP28="3+","8",IF(BP28="4-","9",IF(BP28="4","10",IF(BP28="4+","11",IF(BP28="5-","12",IF(BP28="5","13",IF(BP28="5+","14",IF(BP28="6-","15",IF(BP28="6","16"))))))))))))))))</f>
        <v>0</v>
      </c>
      <c r="BR28" s="21">
        <f t="shared" si="30"/>
        <v>0</v>
      </c>
      <c r="BS28" s="14"/>
      <c r="BT28" s="24" t="b">
        <f t="shared" ref="BT28" si="767">IF(BS28="1","1",IF(BS28="1+","2",IF(BS28="2-","3",IF(BS28="2","4",IF(BS28="2+","5",IF(BS28="3-","6",IF(BS28="3","7",IF(BS28="3+","8",IF(BS28="4-","9",IF(BS28="4","10",IF(BS28="4+","11",IF(BS28="5-","12",IF(BS28="5","13",IF(BS28="5+","14",IF(BS28="6-","15",IF(BS28="6","16"))))))))))))))))</f>
        <v>0</v>
      </c>
      <c r="BU28" s="21">
        <f t="shared" si="32"/>
        <v>0</v>
      </c>
      <c r="BW28" s="94"/>
      <c r="BX28" s="53"/>
      <c r="BY28" s="24" t="b">
        <f t="shared" ref="BY28" si="768">IF(BX28="1","1",IF(BX28="1+","2",IF(BX28="2-","3",IF(BX28="2","4",IF(BX28="2+","5",IF(BX28="3-","6",IF(BX28="3","7",IF(BX28="3+","8",IF(BX28="4-","9",IF(BX28="4","10",IF(BX28="4+","11",IF(BX28="5-","12",IF(BX28="5","13",IF(BX28="5+","14",IF(BX28="6-","15",IF(BX28="6","16"))))))))))))))))</f>
        <v>0</v>
      </c>
      <c r="BZ28" s="168"/>
      <c r="CA28" s="24" t="b">
        <f t="shared" ref="CA28" si="769">IF(BZ28="1","1",IF(BZ28="1+","2",IF(BZ28="2-","3",IF(BZ28="2","4",IF(BZ28="2+","5",IF(BZ28="3-","6",IF(BZ28="3","7",IF(BZ28="3+","8",IF(BZ28="4-","9",IF(BZ28="4","10",IF(BZ28="4+","11",IF(BZ28="5-","12",IF(BZ28="5","13",IF(BZ28="5+","14",IF(BZ28="6-","15",IF(BZ28="6","16"))))))))))))))))</f>
        <v>0</v>
      </c>
      <c r="CB28" s="21">
        <f t="shared" si="35"/>
        <v>0</v>
      </c>
      <c r="CC28" s="168"/>
      <c r="CD28" s="24" t="b">
        <f t="shared" ref="CD28" si="770">IF(CC28="1","1",IF(CC28="1+","2",IF(CC28="2-","3",IF(CC28="2","4",IF(CC28="2+","5",IF(CC28="3-","6",IF(CC28="3","7",IF(CC28="3+","8",IF(CC28="4-","9",IF(CC28="4","10",IF(CC28="4+","11",IF(CC28="5-","12",IF(CC28="5","13",IF(CC28="5+","14",IF(CC28="6-","15",IF(CC28="6","16"))))))))))))))))</f>
        <v>0</v>
      </c>
      <c r="CE28" s="21">
        <f t="shared" si="37"/>
        <v>0</v>
      </c>
      <c r="CF28" s="168"/>
      <c r="CG28" s="24" t="b">
        <f t="shared" ref="CG28" si="771">IF(CF28="1","1",IF(CF28="1+","2",IF(CF28="2-","3",IF(CF28="2","4",IF(CF28="2+","5",IF(CF28="3-","6",IF(CF28="3","7",IF(CF28="3+","8",IF(CF28="4-","9",IF(CF28="4","10",IF(CF28="4+","11",IF(CF28="5-","12",IF(CF28="5","13",IF(CF28="5+","14",IF(CF28="6-","15",IF(CF28="6","16"))))))))))))))))</f>
        <v>0</v>
      </c>
      <c r="CH28" s="21">
        <f t="shared" si="39"/>
        <v>0</v>
      </c>
      <c r="CI28" s="168"/>
      <c r="CJ28" s="24" t="b">
        <f t="shared" ref="CJ28" si="772">IF(CI28="1","1",IF(CI28="1+","2",IF(CI28="2-","3",IF(CI28="2","4",IF(CI28="2+","5",IF(CI28="3-","6",IF(CI28="3","7",IF(CI28="3+","8",IF(CI28="4-","9",IF(CI28="4","10",IF(CI28="4+","11",IF(CI28="5-","12",IF(CI28="5","13",IF(CI28="5+","14",IF(CI28="6-","15",IF(CI28="6","16"))))))))))))))))</f>
        <v>0</v>
      </c>
      <c r="CK28" s="21">
        <f t="shared" si="41"/>
        <v>0</v>
      </c>
      <c r="CL28" s="168"/>
      <c r="CM28" s="24" t="b">
        <f t="shared" ref="CM28" si="773">IF(CL28="1","1",IF(CL28="1+","2",IF(CL28="2-","3",IF(CL28="2","4",IF(CL28="2+","5",IF(CL28="3-","6",IF(CL28="3","7",IF(CL28="3+","8",IF(CL28="4-","9",IF(CL28="4","10",IF(CL28="4+","11",IF(CL28="5-","12",IF(CL28="5","13",IF(CL28="5+","14",IF(CL28="6-","15",IF(CL28="6","16"))))))))))))))))</f>
        <v>0</v>
      </c>
      <c r="CN28" s="21">
        <f t="shared" si="43"/>
        <v>0</v>
      </c>
      <c r="CP28" s="85"/>
      <c r="CQ28" s="53"/>
      <c r="CR28" s="24" t="b">
        <f t="shared" ref="CR28" si="774">IF(CQ28="1","1",IF(CQ28="1+","2",IF(CQ28="2-","3",IF(CQ28="2","4",IF(CQ28="2+","5",IF(CQ28="3-","6",IF(CQ28="3","7",IF(CQ28="3+","8",IF(CQ28="4-","9",IF(CQ28="4","10",IF(CQ28="4+","11",IF(CQ28="5-","12",IF(CQ28="5","13",IF(CQ28="5+","14",IF(CQ28="6-","15",IF(CQ28="6","16"))))))))))))))))</f>
        <v>0</v>
      </c>
      <c r="CS28" s="14"/>
      <c r="CT28" s="24" t="b">
        <f t="shared" ref="CT28" si="775">IF(CS28="1","1",IF(CS28="1+","2",IF(CS28="2-","3",IF(CS28="2","4",IF(CS28="2+","5",IF(CS28="3-","6",IF(CS28="3","7",IF(CS28="3+","8",IF(CS28="4-","9",IF(CS28="4","10",IF(CS28="4+","11",IF(CS28="5-","12",IF(CS28="5","13",IF(CS28="5+","14",IF(CS28="6-","15",IF(CS28="6","16"))))))))))))))))</f>
        <v>0</v>
      </c>
      <c r="CU28" s="21">
        <f t="shared" si="46"/>
        <v>0</v>
      </c>
      <c r="CV28" s="14"/>
      <c r="CW28" s="24" t="b">
        <f t="shared" ref="CW28" si="776">IF(CV28="1","1",IF(CV28="1+","2",IF(CV28="2-","3",IF(CV28="2","4",IF(CV28="2+","5",IF(CV28="3-","6",IF(CV28="3","7",IF(CV28="3+","8",IF(CV28="4-","9",IF(CV28="4","10",IF(CV28="4+","11",IF(CV28="5-","12",IF(CV28="5","13",IF(CV28="5+","14",IF(CV28="6-","15",IF(CV28="6","16"))))))))))))))))</f>
        <v>0</v>
      </c>
      <c r="CX28" s="21">
        <f t="shared" si="48"/>
        <v>0</v>
      </c>
      <c r="CY28" s="14"/>
      <c r="CZ28" s="24" t="b">
        <f t="shared" ref="CZ28" si="777">IF(CY28="1","1",IF(CY28="1+","2",IF(CY28="2-","3",IF(CY28="2","4",IF(CY28="2+","5",IF(CY28="3-","6",IF(CY28="3","7",IF(CY28="3+","8",IF(CY28="4-","9",IF(CY28="4","10",IF(CY28="4+","11",IF(CY28="5-","12",IF(CY28="5","13",IF(CY28="5+","14",IF(CY28="6-","15",IF(CY28="6","16"))))))))))))))))</f>
        <v>0</v>
      </c>
      <c r="DA28" s="21">
        <f t="shared" si="50"/>
        <v>0</v>
      </c>
      <c r="DB28" s="14"/>
      <c r="DC28" s="24" t="b">
        <f t="shared" ref="DC28" si="778">IF(DB28="1","1",IF(DB28="1+","2",IF(DB28="2-","3",IF(DB28="2","4",IF(DB28="2+","5",IF(DB28="3-","6",IF(DB28="3","7",IF(DB28="3+","8",IF(DB28="4-","9",IF(DB28="4","10",IF(DB28="4+","11",IF(DB28="5-","12",IF(DB28="5","13",IF(DB28="5+","14",IF(DB28="6-","15",IF(DB28="6","16"))))))))))))))))</f>
        <v>0</v>
      </c>
      <c r="DD28" s="21">
        <f t="shared" si="52"/>
        <v>0</v>
      </c>
      <c r="DE28" s="14"/>
      <c r="DF28" s="24" t="b">
        <f t="shared" ref="DF28" si="779">IF(DE28="1","1",IF(DE28="1+","2",IF(DE28="2-","3",IF(DE28="2","4",IF(DE28="2+","5",IF(DE28="3-","6",IF(DE28="3","7",IF(DE28="3+","8",IF(DE28="4-","9",IF(DE28="4","10",IF(DE28="4+","11",IF(DE28="5-","12",IF(DE28="5","13",IF(DE28="5+","14",IF(DE28="6-","15",IF(DE28="6","16"))))))))))))))))</f>
        <v>0</v>
      </c>
      <c r="DG28" s="21">
        <f t="shared" si="54"/>
        <v>0</v>
      </c>
      <c r="DI28" s="85"/>
      <c r="DJ28" s="53"/>
      <c r="DK28" s="24" t="b">
        <f t="shared" ref="DK28" si="780">IF(DJ28="1","1",IF(DJ28="1+","2",IF(DJ28="2-","3",IF(DJ28="2","4",IF(DJ28="2+","5",IF(DJ28="3-","6",IF(DJ28="3","7",IF(DJ28="3+","8",IF(DJ28="4-","9",IF(DJ28="4","10",IF(DJ28="4+","11",IF(DJ28="5-","12",IF(DJ28="5","13",IF(DJ28="5+","14",IF(DJ28="6-","15",IF(DJ28="6","16"))))))))))))))))</f>
        <v>0</v>
      </c>
      <c r="DL28" s="168"/>
      <c r="DM28" s="24" t="b">
        <f t="shared" ref="DM28" si="781">IF(DL28="1","1",IF(DL28="1+","2",IF(DL28="2-","3",IF(DL28="2","4",IF(DL28="2+","5",IF(DL28="3-","6",IF(DL28="3","7",IF(DL28="3+","8",IF(DL28="4-","9",IF(DL28="4","10",IF(DL28="4+","11",IF(DL28="5-","12",IF(DL28="5","13",IF(DL28="5+","14",IF(DL28="6-","15",IF(DL28="6","16"))))))))))))))))</f>
        <v>0</v>
      </c>
      <c r="DN28" s="21">
        <f t="shared" si="57"/>
        <v>0</v>
      </c>
      <c r="DO28" s="168"/>
      <c r="DP28" s="24" t="b">
        <f t="shared" ref="DP28" si="782">IF(DO28="1","1",IF(DO28="1+","2",IF(DO28="2-","3",IF(DO28="2","4",IF(DO28="2+","5",IF(DO28="3-","6",IF(DO28="3","7",IF(DO28="3+","8",IF(DO28="4-","9",IF(DO28="4","10",IF(DO28="4+","11",IF(DO28="5-","12",IF(DO28="5","13",IF(DO28="5+","14",IF(DO28="6-","15",IF(DO28="6","16"))))))))))))))))</f>
        <v>0</v>
      </c>
      <c r="DQ28" s="21">
        <f t="shared" si="59"/>
        <v>0</v>
      </c>
      <c r="DR28" s="168"/>
      <c r="DS28" s="24" t="b">
        <f t="shared" ref="DS28" si="783">IF(DR28="1","1",IF(DR28="1+","2",IF(DR28="2-","3",IF(DR28="2","4",IF(DR28="2+","5",IF(DR28="3-","6",IF(DR28="3","7",IF(DR28="3+","8",IF(DR28="4-","9",IF(DR28="4","10",IF(DR28="4+","11",IF(DR28="5-","12",IF(DR28="5","13",IF(DR28="5+","14",IF(DR28="6-","15",IF(DR28="6","16"))))))))))))))))</f>
        <v>0</v>
      </c>
      <c r="DT28" s="21">
        <f t="shared" si="61"/>
        <v>0</v>
      </c>
      <c r="DU28" s="168"/>
      <c r="DV28" s="24" t="b">
        <f t="shared" ref="DV28" si="784">IF(DU28="1","1",IF(DU28="1+","2",IF(DU28="2-","3",IF(DU28="2","4",IF(DU28="2+","5",IF(DU28="3-","6",IF(DU28="3","7",IF(DU28="3+","8",IF(DU28="4-","9",IF(DU28="4","10",IF(DU28="4+","11",IF(DU28="5-","12",IF(DU28="5","13",IF(DU28="5+","14",IF(DU28="6-","15",IF(DU28="6","16"))))))))))))))))</f>
        <v>0</v>
      </c>
      <c r="DW28" s="21">
        <f t="shared" si="63"/>
        <v>0</v>
      </c>
      <c r="DX28" s="168"/>
      <c r="DY28" s="24" t="b">
        <f t="shared" ref="DY28" si="785">IF(DX28="1","1",IF(DX28="1+","2",IF(DX28="2-","3",IF(DX28="2","4",IF(DX28="2+","5",IF(DX28="3-","6",IF(DX28="3","7",IF(DX28="3+","8",IF(DX28="4-","9",IF(DX28="4","10",IF(DX28="4+","11",IF(DX28="5-","12",IF(DX28="5","13",IF(DX28="5+","14",IF(DX28="6-","15",IF(DX28="6","16"))))))))))))))))</f>
        <v>0</v>
      </c>
      <c r="DZ28" s="21">
        <f t="shared" si="65"/>
        <v>0</v>
      </c>
    </row>
    <row r="29" spans="1:165" x14ac:dyDescent="0.25">
      <c r="A29" s="1"/>
      <c r="B29" s="1"/>
      <c r="C29" s="1"/>
      <c r="D29" s="1"/>
      <c r="E29" s="1"/>
      <c r="F29" s="1"/>
      <c r="G29" s="1"/>
      <c r="H29" s="37"/>
      <c r="I29" s="291"/>
      <c r="J29" s="410"/>
      <c r="K29" s="410"/>
      <c r="L29" s="410"/>
      <c r="M29" s="410"/>
      <c r="N29" s="410"/>
      <c r="O29" s="291"/>
      <c r="P29" s="291"/>
      <c r="R29" s="109"/>
      <c r="S29" s="53"/>
      <c r="T29" s="24" t="b">
        <f t="shared" si="0"/>
        <v>0</v>
      </c>
      <c r="U29" s="14"/>
      <c r="V29" s="24" t="b">
        <f t="shared" si="1"/>
        <v>0</v>
      </c>
      <c r="W29" s="21">
        <f t="shared" si="2"/>
        <v>0</v>
      </c>
      <c r="X29" s="14"/>
      <c r="Y29" s="24" t="b">
        <f t="shared" si="3"/>
        <v>0</v>
      </c>
      <c r="Z29" s="21">
        <f t="shared" si="4"/>
        <v>0</v>
      </c>
      <c r="AA29" s="14"/>
      <c r="AB29" s="24" t="b">
        <f t="shared" si="5"/>
        <v>0</v>
      </c>
      <c r="AC29" s="21">
        <f t="shared" si="6"/>
        <v>0</v>
      </c>
      <c r="AD29" s="14"/>
      <c r="AE29" s="24" t="b">
        <f t="shared" si="7"/>
        <v>0</v>
      </c>
      <c r="AF29" s="21">
        <f t="shared" si="8"/>
        <v>0</v>
      </c>
      <c r="AG29" s="14"/>
      <c r="AH29" s="24" t="b">
        <f t="shared" si="9"/>
        <v>0</v>
      </c>
      <c r="AI29" s="21">
        <f t="shared" si="10"/>
        <v>0</v>
      </c>
      <c r="AK29" s="94"/>
      <c r="AL29" s="53"/>
      <c r="AM29" s="24" t="b">
        <f t="shared" ref="AM29" si="786">IF(AL29="1","1",IF(AL29="1+","2",IF(AL29="2-","3",IF(AL29="2","4",IF(AL29="2+","5",IF(AL29="3-","6",IF(AL29="3","7",IF(AL29="3+","8",IF(AL29="4-","9",IF(AL29="4","10",IF(AL29="4+","11",IF(AL29="5-","12",IF(AL29="5","13",IF(AL29="5+","14",IF(AL29="6-","15",IF(AL29="6","16"))))))))))))))))</f>
        <v>0</v>
      </c>
      <c r="AN29" s="14"/>
      <c r="AO29" s="24" t="b">
        <f t="shared" ref="AO29" si="787">IF(AN29="1","1",IF(AN29="1+","2",IF(AN29="2-","3",IF(AN29="2","4",IF(AN29="2+","5",IF(AN29="3-","6",IF(AN29="3","7",IF(AN29="3+","8",IF(AN29="4-","9",IF(AN29="4","10",IF(AN29="4+","11",IF(AN29="5-","12",IF(AN29="5","13",IF(AN29="5+","14",IF(AN29="6-","15",IF(AN29="6","16"))))))))))))))))</f>
        <v>0</v>
      </c>
      <c r="AP29" s="21">
        <f t="shared" si="13"/>
        <v>0</v>
      </c>
      <c r="AQ29" s="14"/>
      <c r="AR29" s="24" t="b">
        <f t="shared" ref="AR29" si="788">IF(AQ29="1","1",IF(AQ29="1+","2",IF(AQ29="2-","3",IF(AQ29="2","4",IF(AQ29="2+","5",IF(AQ29="3-","6",IF(AQ29="3","7",IF(AQ29="3+","8",IF(AQ29="4-","9",IF(AQ29="4","10",IF(AQ29="4+","11",IF(AQ29="5-","12",IF(AQ29="5","13",IF(AQ29="5+","14",IF(AQ29="6-","15",IF(AQ29="6","16"))))))))))))))))</f>
        <v>0</v>
      </c>
      <c r="AS29" s="21">
        <f t="shared" si="15"/>
        <v>0</v>
      </c>
      <c r="AT29" s="14"/>
      <c r="AU29" s="24" t="b">
        <f t="shared" ref="AU29" si="789">IF(AT29="1","1",IF(AT29="1+","2",IF(AT29="2-","3",IF(AT29="2","4",IF(AT29="2+","5",IF(AT29="3-","6",IF(AT29="3","7",IF(AT29="3+","8",IF(AT29="4-","9",IF(AT29="4","10",IF(AT29="4+","11",IF(AT29="5-","12",IF(AT29="5","13",IF(AT29="5+","14",IF(AT29="6-","15",IF(AT29="6","16"))))))))))))))))</f>
        <v>0</v>
      </c>
      <c r="AV29" s="21">
        <f t="shared" si="17"/>
        <v>0</v>
      </c>
      <c r="AW29" s="14"/>
      <c r="AX29" s="24" t="b">
        <f t="shared" ref="AX29" si="790">IF(AW29="1","1",IF(AW29="1+","2",IF(AW29="2-","3",IF(AW29="2","4",IF(AW29="2+","5",IF(AW29="3-","6",IF(AW29="3","7",IF(AW29="3+","8",IF(AW29="4-","9",IF(AW29="4","10",IF(AW29="4+","11",IF(AW29="5-","12",IF(AW29="5","13",IF(AW29="5+","14",IF(AW29="6-","15",IF(AW29="6","16"))))))))))))))))</f>
        <v>0</v>
      </c>
      <c r="AY29" s="21">
        <f t="shared" si="19"/>
        <v>0</v>
      </c>
      <c r="AZ29" s="14"/>
      <c r="BA29" s="24" t="b">
        <f t="shared" ref="BA29" si="791">IF(AZ29="1","1",IF(AZ29="1+","2",IF(AZ29="2-","3",IF(AZ29="2","4",IF(AZ29="2+","5",IF(AZ29="3-","6",IF(AZ29="3","7",IF(AZ29="3+","8",IF(AZ29="4-","9",IF(AZ29="4","10",IF(AZ29="4+","11",IF(AZ29="5-","12",IF(AZ29="5","13",IF(AZ29="5+","14",IF(AZ29="6-","15",IF(AZ29="6","16"))))))))))))))))</f>
        <v>0</v>
      </c>
      <c r="BB29" s="21">
        <f t="shared" si="21"/>
        <v>0</v>
      </c>
      <c r="BD29" s="94"/>
      <c r="BE29" s="53"/>
      <c r="BF29" s="24" t="b">
        <f t="shared" ref="BF29" si="792">IF(BE29="1","1",IF(BE29="1+","2",IF(BE29="2-","3",IF(BE29="2","4",IF(BE29="2+","5",IF(BE29="3-","6",IF(BE29="3","7",IF(BE29="3+","8",IF(BE29="4-","9",IF(BE29="4","10",IF(BE29="4+","11",IF(BE29="5-","12",IF(BE29="5","13",IF(BE29="5+","14",IF(BE29="6-","15",IF(BE29="6","16"))))))))))))))))</f>
        <v>0</v>
      </c>
      <c r="BG29" s="14"/>
      <c r="BH29" s="24" t="b">
        <f t="shared" ref="BH29" si="793">IF(BG29="1","1",IF(BG29="1+","2",IF(BG29="2-","3",IF(BG29="2","4",IF(BG29="2+","5",IF(BG29="3-","6",IF(BG29="3","7",IF(BG29="3+","8",IF(BG29="4-","9",IF(BG29="4","10",IF(BG29="4+","11",IF(BG29="5-","12",IF(BG29="5","13",IF(BG29="5+","14",IF(BG29="6-","15",IF(BG29="6","16"))))))))))))))))</f>
        <v>0</v>
      </c>
      <c r="BI29" s="21">
        <f t="shared" si="24"/>
        <v>0</v>
      </c>
      <c r="BJ29" s="14"/>
      <c r="BK29" s="24" t="b">
        <f t="shared" ref="BK29" si="794">IF(BJ29="1","1",IF(BJ29="1+","2",IF(BJ29="2-","3",IF(BJ29="2","4",IF(BJ29="2+","5",IF(BJ29="3-","6",IF(BJ29="3","7",IF(BJ29="3+","8",IF(BJ29="4-","9",IF(BJ29="4","10",IF(BJ29="4+","11",IF(BJ29="5-","12",IF(BJ29="5","13",IF(BJ29="5+","14",IF(BJ29="6-","15",IF(BJ29="6","16"))))))))))))))))</f>
        <v>0</v>
      </c>
      <c r="BL29" s="21">
        <f t="shared" si="26"/>
        <v>0</v>
      </c>
      <c r="BM29" s="14"/>
      <c r="BN29" s="24" t="b">
        <f t="shared" ref="BN29" si="795">IF(BM29="1","1",IF(BM29="1+","2",IF(BM29="2-","3",IF(BM29="2","4",IF(BM29="2+","5",IF(BM29="3-","6",IF(BM29="3","7",IF(BM29="3+","8",IF(BM29="4-","9",IF(BM29="4","10",IF(BM29="4+","11",IF(BM29="5-","12",IF(BM29="5","13",IF(BM29="5+","14",IF(BM29="6-","15",IF(BM29="6","16"))))))))))))))))</f>
        <v>0</v>
      </c>
      <c r="BO29" s="21">
        <f t="shared" si="28"/>
        <v>0</v>
      </c>
      <c r="BP29" s="14"/>
      <c r="BQ29" s="24" t="b">
        <f t="shared" ref="BQ29" si="796">IF(BP29="1","1",IF(BP29="1+","2",IF(BP29="2-","3",IF(BP29="2","4",IF(BP29="2+","5",IF(BP29="3-","6",IF(BP29="3","7",IF(BP29="3+","8",IF(BP29="4-","9",IF(BP29="4","10",IF(BP29="4+","11",IF(BP29="5-","12",IF(BP29="5","13",IF(BP29="5+","14",IF(BP29="6-","15",IF(BP29="6","16"))))))))))))))))</f>
        <v>0</v>
      </c>
      <c r="BR29" s="21">
        <f t="shared" si="30"/>
        <v>0</v>
      </c>
      <c r="BS29" s="14"/>
      <c r="BT29" s="24" t="b">
        <f t="shared" ref="BT29" si="797">IF(BS29="1","1",IF(BS29="1+","2",IF(BS29="2-","3",IF(BS29="2","4",IF(BS29="2+","5",IF(BS29="3-","6",IF(BS29="3","7",IF(BS29="3+","8",IF(BS29="4-","9",IF(BS29="4","10",IF(BS29="4+","11",IF(BS29="5-","12",IF(BS29="5","13",IF(BS29="5+","14",IF(BS29="6-","15",IF(BS29="6","16"))))))))))))))))</f>
        <v>0</v>
      </c>
      <c r="BU29" s="21">
        <f t="shared" si="32"/>
        <v>0</v>
      </c>
      <c r="BW29" s="94"/>
      <c r="BX29" s="53"/>
      <c r="BY29" s="24" t="b">
        <f t="shared" ref="BY29" si="798">IF(BX29="1","1",IF(BX29="1+","2",IF(BX29="2-","3",IF(BX29="2","4",IF(BX29="2+","5",IF(BX29="3-","6",IF(BX29="3","7",IF(BX29="3+","8",IF(BX29="4-","9",IF(BX29="4","10",IF(BX29="4+","11",IF(BX29="5-","12",IF(BX29="5","13",IF(BX29="5+","14",IF(BX29="6-","15",IF(BX29="6","16"))))))))))))))))</f>
        <v>0</v>
      </c>
      <c r="BZ29" s="168"/>
      <c r="CA29" s="24" t="b">
        <f t="shared" ref="CA29" si="799">IF(BZ29="1","1",IF(BZ29="1+","2",IF(BZ29="2-","3",IF(BZ29="2","4",IF(BZ29="2+","5",IF(BZ29="3-","6",IF(BZ29="3","7",IF(BZ29="3+","8",IF(BZ29="4-","9",IF(BZ29="4","10",IF(BZ29="4+","11",IF(BZ29="5-","12",IF(BZ29="5","13",IF(BZ29="5+","14",IF(BZ29="6-","15",IF(BZ29="6","16"))))))))))))))))</f>
        <v>0</v>
      </c>
      <c r="CB29" s="21">
        <f t="shared" si="35"/>
        <v>0</v>
      </c>
      <c r="CC29" s="168"/>
      <c r="CD29" s="24" t="b">
        <f t="shared" ref="CD29" si="800">IF(CC29="1","1",IF(CC29="1+","2",IF(CC29="2-","3",IF(CC29="2","4",IF(CC29="2+","5",IF(CC29="3-","6",IF(CC29="3","7",IF(CC29="3+","8",IF(CC29="4-","9",IF(CC29="4","10",IF(CC29="4+","11",IF(CC29="5-","12",IF(CC29="5","13",IF(CC29="5+","14",IF(CC29="6-","15",IF(CC29="6","16"))))))))))))))))</f>
        <v>0</v>
      </c>
      <c r="CE29" s="21">
        <f t="shared" si="37"/>
        <v>0</v>
      </c>
      <c r="CF29" s="168"/>
      <c r="CG29" s="24" t="b">
        <f t="shared" ref="CG29" si="801">IF(CF29="1","1",IF(CF29="1+","2",IF(CF29="2-","3",IF(CF29="2","4",IF(CF29="2+","5",IF(CF29="3-","6",IF(CF29="3","7",IF(CF29="3+","8",IF(CF29="4-","9",IF(CF29="4","10",IF(CF29="4+","11",IF(CF29="5-","12",IF(CF29="5","13",IF(CF29="5+","14",IF(CF29="6-","15",IF(CF29="6","16"))))))))))))))))</f>
        <v>0</v>
      </c>
      <c r="CH29" s="21">
        <f t="shared" si="39"/>
        <v>0</v>
      </c>
      <c r="CI29" s="168"/>
      <c r="CJ29" s="24" t="b">
        <f t="shared" ref="CJ29" si="802">IF(CI29="1","1",IF(CI29="1+","2",IF(CI29="2-","3",IF(CI29="2","4",IF(CI29="2+","5",IF(CI29="3-","6",IF(CI29="3","7",IF(CI29="3+","8",IF(CI29="4-","9",IF(CI29="4","10",IF(CI29="4+","11",IF(CI29="5-","12",IF(CI29="5","13",IF(CI29="5+","14",IF(CI29="6-","15",IF(CI29="6","16"))))))))))))))))</f>
        <v>0</v>
      </c>
      <c r="CK29" s="21">
        <f t="shared" si="41"/>
        <v>0</v>
      </c>
      <c r="CL29" s="168"/>
      <c r="CM29" s="24" t="b">
        <f t="shared" ref="CM29" si="803">IF(CL29="1","1",IF(CL29="1+","2",IF(CL29="2-","3",IF(CL29="2","4",IF(CL29="2+","5",IF(CL29="3-","6",IF(CL29="3","7",IF(CL29="3+","8",IF(CL29="4-","9",IF(CL29="4","10",IF(CL29="4+","11",IF(CL29="5-","12",IF(CL29="5","13",IF(CL29="5+","14",IF(CL29="6-","15",IF(CL29="6","16"))))))))))))))))</f>
        <v>0</v>
      </c>
      <c r="CN29" s="21">
        <f t="shared" si="43"/>
        <v>0</v>
      </c>
      <c r="CP29" s="85"/>
      <c r="CQ29" s="53"/>
      <c r="CR29" s="24" t="b">
        <f t="shared" ref="CR29" si="804">IF(CQ29="1","1",IF(CQ29="1+","2",IF(CQ29="2-","3",IF(CQ29="2","4",IF(CQ29="2+","5",IF(CQ29="3-","6",IF(CQ29="3","7",IF(CQ29="3+","8",IF(CQ29="4-","9",IF(CQ29="4","10",IF(CQ29="4+","11",IF(CQ29="5-","12",IF(CQ29="5","13",IF(CQ29="5+","14",IF(CQ29="6-","15",IF(CQ29="6","16"))))))))))))))))</f>
        <v>0</v>
      </c>
      <c r="CS29" s="14"/>
      <c r="CT29" s="24" t="b">
        <f t="shared" ref="CT29" si="805">IF(CS29="1","1",IF(CS29="1+","2",IF(CS29="2-","3",IF(CS29="2","4",IF(CS29="2+","5",IF(CS29="3-","6",IF(CS29="3","7",IF(CS29="3+","8",IF(CS29="4-","9",IF(CS29="4","10",IF(CS29="4+","11",IF(CS29="5-","12",IF(CS29="5","13",IF(CS29="5+","14",IF(CS29="6-","15",IF(CS29="6","16"))))))))))))))))</f>
        <v>0</v>
      </c>
      <c r="CU29" s="21">
        <f t="shared" si="46"/>
        <v>0</v>
      </c>
      <c r="CV29" s="14"/>
      <c r="CW29" s="24" t="b">
        <f t="shared" ref="CW29" si="806">IF(CV29="1","1",IF(CV29="1+","2",IF(CV29="2-","3",IF(CV29="2","4",IF(CV29="2+","5",IF(CV29="3-","6",IF(CV29="3","7",IF(CV29="3+","8",IF(CV29="4-","9",IF(CV29="4","10",IF(CV29="4+","11",IF(CV29="5-","12",IF(CV29="5","13",IF(CV29="5+","14",IF(CV29="6-","15",IF(CV29="6","16"))))))))))))))))</f>
        <v>0</v>
      </c>
      <c r="CX29" s="21">
        <f t="shared" si="48"/>
        <v>0</v>
      </c>
      <c r="CY29" s="14"/>
      <c r="CZ29" s="24" t="b">
        <f t="shared" ref="CZ29" si="807">IF(CY29="1","1",IF(CY29="1+","2",IF(CY29="2-","3",IF(CY29="2","4",IF(CY29="2+","5",IF(CY29="3-","6",IF(CY29="3","7",IF(CY29="3+","8",IF(CY29="4-","9",IF(CY29="4","10",IF(CY29="4+","11",IF(CY29="5-","12",IF(CY29="5","13",IF(CY29="5+","14",IF(CY29="6-","15",IF(CY29="6","16"))))))))))))))))</f>
        <v>0</v>
      </c>
      <c r="DA29" s="21">
        <f t="shared" si="50"/>
        <v>0</v>
      </c>
      <c r="DB29" s="14"/>
      <c r="DC29" s="24" t="b">
        <f t="shared" ref="DC29" si="808">IF(DB29="1","1",IF(DB29="1+","2",IF(DB29="2-","3",IF(DB29="2","4",IF(DB29="2+","5",IF(DB29="3-","6",IF(DB29="3","7",IF(DB29="3+","8",IF(DB29="4-","9",IF(DB29="4","10",IF(DB29="4+","11",IF(DB29="5-","12",IF(DB29="5","13",IF(DB29="5+","14",IF(DB29="6-","15",IF(DB29="6","16"))))))))))))))))</f>
        <v>0</v>
      </c>
      <c r="DD29" s="21">
        <f t="shared" si="52"/>
        <v>0</v>
      </c>
      <c r="DE29" s="14"/>
      <c r="DF29" s="24" t="b">
        <f t="shared" ref="DF29" si="809">IF(DE29="1","1",IF(DE29="1+","2",IF(DE29="2-","3",IF(DE29="2","4",IF(DE29="2+","5",IF(DE29="3-","6",IF(DE29="3","7",IF(DE29="3+","8",IF(DE29="4-","9",IF(DE29="4","10",IF(DE29="4+","11",IF(DE29="5-","12",IF(DE29="5","13",IF(DE29="5+","14",IF(DE29="6-","15",IF(DE29="6","16"))))))))))))))))</f>
        <v>0</v>
      </c>
      <c r="DG29" s="21">
        <f t="shared" si="54"/>
        <v>0</v>
      </c>
      <c r="DI29" s="85"/>
      <c r="DJ29" s="53"/>
      <c r="DK29" s="24" t="b">
        <f t="shared" ref="DK29" si="810">IF(DJ29="1","1",IF(DJ29="1+","2",IF(DJ29="2-","3",IF(DJ29="2","4",IF(DJ29="2+","5",IF(DJ29="3-","6",IF(DJ29="3","7",IF(DJ29="3+","8",IF(DJ29="4-","9",IF(DJ29="4","10",IF(DJ29="4+","11",IF(DJ29="5-","12",IF(DJ29="5","13",IF(DJ29="5+","14",IF(DJ29="6-","15",IF(DJ29="6","16"))))))))))))))))</f>
        <v>0</v>
      </c>
      <c r="DL29" s="168"/>
      <c r="DM29" s="24" t="b">
        <f t="shared" ref="DM29" si="811">IF(DL29="1","1",IF(DL29="1+","2",IF(DL29="2-","3",IF(DL29="2","4",IF(DL29="2+","5",IF(DL29="3-","6",IF(DL29="3","7",IF(DL29="3+","8",IF(DL29="4-","9",IF(DL29="4","10",IF(DL29="4+","11",IF(DL29="5-","12",IF(DL29="5","13",IF(DL29="5+","14",IF(DL29="6-","15",IF(DL29="6","16"))))))))))))))))</f>
        <v>0</v>
      </c>
      <c r="DN29" s="21">
        <f t="shared" si="57"/>
        <v>0</v>
      </c>
      <c r="DO29" s="168"/>
      <c r="DP29" s="24" t="b">
        <f t="shared" ref="DP29" si="812">IF(DO29="1","1",IF(DO29="1+","2",IF(DO29="2-","3",IF(DO29="2","4",IF(DO29="2+","5",IF(DO29="3-","6",IF(DO29="3","7",IF(DO29="3+","8",IF(DO29="4-","9",IF(DO29="4","10",IF(DO29="4+","11",IF(DO29="5-","12",IF(DO29="5","13",IF(DO29="5+","14",IF(DO29="6-","15",IF(DO29="6","16"))))))))))))))))</f>
        <v>0</v>
      </c>
      <c r="DQ29" s="21">
        <f t="shared" si="59"/>
        <v>0</v>
      </c>
      <c r="DR29" s="168"/>
      <c r="DS29" s="24" t="b">
        <f t="shared" ref="DS29" si="813">IF(DR29="1","1",IF(DR29="1+","2",IF(DR29="2-","3",IF(DR29="2","4",IF(DR29="2+","5",IF(DR29="3-","6",IF(DR29="3","7",IF(DR29="3+","8",IF(DR29="4-","9",IF(DR29="4","10",IF(DR29="4+","11",IF(DR29="5-","12",IF(DR29="5","13",IF(DR29="5+","14",IF(DR29="6-","15",IF(DR29="6","16"))))))))))))))))</f>
        <v>0</v>
      </c>
      <c r="DT29" s="21">
        <f t="shared" si="61"/>
        <v>0</v>
      </c>
      <c r="DU29" s="168"/>
      <c r="DV29" s="24" t="b">
        <f t="shared" ref="DV29" si="814">IF(DU29="1","1",IF(DU29="1+","2",IF(DU29="2-","3",IF(DU29="2","4",IF(DU29="2+","5",IF(DU29="3-","6",IF(DU29="3","7",IF(DU29="3+","8",IF(DU29="4-","9",IF(DU29="4","10",IF(DU29="4+","11",IF(DU29="5-","12",IF(DU29="5","13",IF(DU29="5+","14",IF(DU29="6-","15",IF(DU29="6","16"))))))))))))))))</f>
        <v>0</v>
      </c>
      <c r="DW29" s="21">
        <f t="shared" si="63"/>
        <v>0</v>
      </c>
      <c r="DX29" s="168"/>
      <c r="DY29" s="24" t="b">
        <f t="shared" ref="DY29" si="815">IF(DX29="1","1",IF(DX29="1+","2",IF(DX29="2-","3",IF(DX29="2","4",IF(DX29="2+","5",IF(DX29="3-","6",IF(DX29="3","7",IF(DX29="3+","8",IF(DX29="4-","9",IF(DX29="4","10",IF(DX29="4+","11",IF(DX29="5-","12",IF(DX29="5","13",IF(DX29="5+","14",IF(DX29="6-","15",IF(DX29="6","16"))))))))))))))))</f>
        <v>0</v>
      </c>
      <c r="DZ29" s="21">
        <f t="shared" si="65"/>
        <v>0</v>
      </c>
    </row>
    <row r="30" spans="1:165" x14ac:dyDescent="0.25">
      <c r="A30" s="1"/>
      <c r="B30" s="1"/>
      <c r="C30" s="1"/>
      <c r="D30" s="1"/>
      <c r="E30" s="1"/>
      <c r="F30" s="1"/>
      <c r="G30" s="1"/>
      <c r="H30" s="37"/>
      <c r="I30" s="291"/>
      <c r="J30" s="410"/>
      <c r="K30" s="410"/>
      <c r="L30" s="410"/>
      <c r="M30" s="410"/>
      <c r="N30" s="410"/>
      <c r="O30" s="291"/>
      <c r="P30" s="291"/>
      <c r="R30" s="109"/>
      <c r="S30" s="53"/>
      <c r="T30" s="24" t="b">
        <f t="shared" si="0"/>
        <v>0</v>
      </c>
      <c r="U30" s="14"/>
      <c r="V30" s="24" t="b">
        <f t="shared" si="1"/>
        <v>0</v>
      </c>
      <c r="W30" s="21">
        <f t="shared" si="2"/>
        <v>0</v>
      </c>
      <c r="X30" s="14"/>
      <c r="Y30" s="24" t="b">
        <f t="shared" si="3"/>
        <v>0</v>
      </c>
      <c r="Z30" s="21">
        <f t="shared" si="4"/>
        <v>0</v>
      </c>
      <c r="AA30" s="14"/>
      <c r="AB30" s="24" t="b">
        <f t="shared" si="5"/>
        <v>0</v>
      </c>
      <c r="AC30" s="21">
        <f t="shared" si="6"/>
        <v>0</v>
      </c>
      <c r="AD30" s="14"/>
      <c r="AE30" s="24" t="b">
        <f t="shared" si="7"/>
        <v>0</v>
      </c>
      <c r="AF30" s="21">
        <f t="shared" si="8"/>
        <v>0</v>
      </c>
      <c r="AG30" s="14"/>
      <c r="AH30" s="24" t="b">
        <f t="shared" si="9"/>
        <v>0</v>
      </c>
      <c r="AI30" s="21">
        <f t="shared" si="10"/>
        <v>0</v>
      </c>
      <c r="AK30" s="94"/>
      <c r="AL30" s="53"/>
      <c r="AM30" s="24" t="b">
        <f t="shared" ref="AM30" si="816">IF(AL30="1","1",IF(AL30="1+","2",IF(AL30="2-","3",IF(AL30="2","4",IF(AL30="2+","5",IF(AL30="3-","6",IF(AL30="3","7",IF(AL30="3+","8",IF(AL30="4-","9",IF(AL30="4","10",IF(AL30="4+","11",IF(AL30="5-","12",IF(AL30="5","13",IF(AL30="5+","14",IF(AL30="6-","15",IF(AL30="6","16"))))))))))))))))</f>
        <v>0</v>
      </c>
      <c r="AN30" s="14"/>
      <c r="AO30" s="24" t="b">
        <f t="shared" ref="AO30" si="817">IF(AN30="1","1",IF(AN30="1+","2",IF(AN30="2-","3",IF(AN30="2","4",IF(AN30="2+","5",IF(AN30="3-","6",IF(AN30="3","7",IF(AN30="3+","8",IF(AN30="4-","9",IF(AN30="4","10",IF(AN30="4+","11",IF(AN30="5-","12",IF(AN30="5","13",IF(AN30="5+","14",IF(AN30="6-","15",IF(AN30="6","16"))))))))))))))))</f>
        <v>0</v>
      </c>
      <c r="AP30" s="21">
        <f t="shared" si="13"/>
        <v>0</v>
      </c>
      <c r="AQ30" s="14"/>
      <c r="AR30" s="24" t="b">
        <f t="shared" ref="AR30" si="818">IF(AQ30="1","1",IF(AQ30="1+","2",IF(AQ30="2-","3",IF(AQ30="2","4",IF(AQ30="2+","5",IF(AQ30="3-","6",IF(AQ30="3","7",IF(AQ30="3+","8",IF(AQ30="4-","9",IF(AQ30="4","10",IF(AQ30="4+","11",IF(AQ30="5-","12",IF(AQ30="5","13",IF(AQ30="5+","14",IF(AQ30="6-","15",IF(AQ30="6","16"))))))))))))))))</f>
        <v>0</v>
      </c>
      <c r="AS30" s="21">
        <f t="shared" si="15"/>
        <v>0</v>
      </c>
      <c r="AT30" s="14"/>
      <c r="AU30" s="24" t="b">
        <f t="shared" ref="AU30" si="819">IF(AT30="1","1",IF(AT30="1+","2",IF(AT30="2-","3",IF(AT30="2","4",IF(AT30="2+","5",IF(AT30="3-","6",IF(AT30="3","7",IF(AT30="3+","8",IF(AT30="4-","9",IF(AT30="4","10",IF(AT30="4+","11",IF(AT30="5-","12",IF(AT30="5","13",IF(AT30="5+","14",IF(AT30="6-","15",IF(AT30="6","16"))))))))))))))))</f>
        <v>0</v>
      </c>
      <c r="AV30" s="21">
        <f t="shared" si="17"/>
        <v>0</v>
      </c>
      <c r="AW30" s="14"/>
      <c r="AX30" s="24" t="b">
        <f t="shared" ref="AX30" si="820">IF(AW30="1","1",IF(AW30="1+","2",IF(AW30="2-","3",IF(AW30="2","4",IF(AW30="2+","5",IF(AW30="3-","6",IF(AW30="3","7",IF(AW30="3+","8",IF(AW30="4-","9",IF(AW30="4","10",IF(AW30="4+","11",IF(AW30="5-","12",IF(AW30="5","13",IF(AW30="5+","14",IF(AW30="6-","15",IF(AW30="6","16"))))))))))))))))</f>
        <v>0</v>
      </c>
      <c r="AY30" s="21">
        <f t="shared" si="19"/>
        <v>0</v>
      </c>
      <c r="AZ30" s="14"/>
      <c r="BA30" s="24" t="b">
        <f t="shared" ref="BA30" si="821">IF(AZ30="1","1",IF(AZ30="1+","2",IF(AZ30="2-","3",IF(AZ30="2","4",IF(AZ30="2+","5",IF(AZ30="3-","6",IF(AZ30="3","7",IF(AZ30="3+","8",IF(AZ30="4-","9",IF(AZ30="4","10",IF(AZ30="4+","11",IF(AZ30="5-","12",IF(AZ30="5","13",IF(AZ30="5+","14",IF(AZ30="6-","15",IF(AZ30="6","16"))))))))))))))))</f>
        <v>0</v>
      </c>
      <c r="BB30" s="21">
        <f t="shared" si="21"/>
        <v>0</v>
      </c>
      <c r="BD30" s="94"/>
      <c r="BE30" s="53"/>
      <c r="BF30" s="24" t="b">
        <f t="shared" ref="BF30" si="822">IF(BE30="1","1",IF(BE30="1+","2",IF(BE30="2-","3",IF(BE30="2","4",IF(BE30="2+","5",IF(BE30="3-","6",IF(BE30="3","7",IF(BE30="3+","8",IF(BE30="4-","9",IF(BE30="4","10",IF(BE30="4+","11",IF(BE30="5-","12",IF(BE30="5","13",IF(BE30="5+","14",IF(BE30="6-","15",IF(BE30="6","16"))))))))))))))))</f>
        <v>0</v>
      </c>
      <c r="BG30" s="14"/>
      <c r="BH30" s="24" t="b">
        <f t="shared" ref="BH30" si="823">IF(BG30="1","1",IF(BG30="1+","2",IF(BG30="2-","3",IF(BG30="2","4",IF(BG30="2+","5",IF(BG30="3-","6",IF(BG30="3","7",IF(BG30="3+","8",IF(BG30="4-","9",IF(BG30="4","10",IF(BG30="4+","11",IF(BG30="5-","12",IF(BG30="5","13",IF(BG30="5+","14",IF(BG30="6-","15",IF(BG30="6","16"))))))))))))))))</f>
        <v>0</v>
      </c>
      <c r="BI30" s="21">
        <f t="shared" si="24"/>
        <v>0</v>
      </c>
      <c r="BJ30" s="14"/>
      <c r="BK30" s="24" t="b">
        <f t="shared" ref="BK30" si="824">IF(BJ30="1","1",IF(BJ30="1+","2",IF(BJ30="2-","3",IF(BJ30="2","4",IF(BJ30="2+","5",IF(BJ30="3-","6",IF(BJ30="3","7",IF(BJ30="3+","8",IF(BJ30="4-","9",IF(BJ30="4","10",IF(BJ30="4+","11",IF(BJ30="5-","12",IF(BJ30="5","13",IF(BJ30="5+","14",IF(BJ30="6-","15",IF(BJ30="6","16"))))))))))))))))</f>
        <v>0</v>
      </c>
      <c r="BL30" s="21">
        <f t="shared" si="26"/>
        <v>0</v>
      </c>
      <c r="BM30" s="14"/>
      <c r="BN30" s="24" t="b">
        <f t="shared" ref="BN30" si="825">IF(BM30="1","1",IF(BM30="1+","2",IF(BM30="2-","3",IF(BM30="2","4",IF(BM30="2+","5",IF(BM30="3-","6",IF(BM30="3","7",IF(BM30="3+","8",IF(BM30="4-","9",IF(BM30="4","10",IF(BM30="4+","11",IF(BM30="5-","12",IF(BM30="5","13",IF(BM30="5+","14",IF(BM30="6-","15",IF(BM30="6","16"))))))))))))))))</f>
        <v>0</v>
      </c>
      <c r="BO30" s="21">
        <f t="shared" si="28"/>
        <v>0</v>
      </c>
      <c r="BP30" s="14"/>
      <c r="BQ30" s="24" t="b">
        <f t="shared" ref="BQ30" si="826">IF(BP30="1","1",IF(BP30="1+","2",IF(BP30="2-","3",IF(BP30="2","4",IF(BP30="2+","5",IF(BP30="3-","6",IF(BP30="3","7",IF(BP30="3+","8",IF(BP30="4-","9",IF(BP30="4","10",IF(BP30="4+","11",IF(BP30="5-","12",IF(BP30="5","13",IF(BP30="5+","14",IF(BP30="6-","15",IF(BP30="6","16"))))))))))))))))</f>
        <v>0</v>
      </c>
      <c r="BR30" s="21">
        <f t="shared" si="30"/>
        <v>0</v>
      </c>
      <c r="BS30" s="14"/>
      <c r="BT30" s="24" t="b">
        <f t="shared" ref="BT30" si="827">IF(BS30="1","1",IF(BS30="1+","2",IF(BS30="2-","3",IF(BS30="2","4",IF(BS30="2+","5",IF(BS30="3-","6",IF(BS30="3","7",IF(BS30="3+","8",IF(BS30="4-","9",IF(BS30="4","10",IF(BS30="4+","11",IF(BS30="5-","12",IF(BS30="5","13",IF(BS30="5+","14",IF(BS30="6-","15",IF(BS30="6","16"))))))))))))))))</f>
        <v>0</v>
      </c>
      <c r="BU30" s="21">
        <f t="shared" si="32"/>
        <v>0</v>
      </c>
      <c r="BW30" s="94"/>
      <c r="BX30" s="53"/>
      <c r="BY30" s="24" t="b">
        <f t="shared" ref="BY30" si="828">IF(BX30="1","1",IF(BX30="1+","2",IF(BX30="2-","3",IF(BX30="2","4",IF(BX30="2+","5",IF(BX30="3-","6",IF(BX30="3","7",IF(BX30="3+","8",IF(BX30="4-","9",IF(BX30="4","10",IF(BX30="4+","11",IF(BX30="5-","12",IF(BX30="5","13",IF(BX30="5+","14",IF(BX30="6-","15",IF(BX30="6","16"))))))))))))))))</f>
        <v>0</v>
      </c>
      <c r="BZ30" s="168"/>
      <c r="CA30" s="24" t="b">
        <f t="shared" ref="CA30" si="829">IF(BZ30="1","1",IF(BZ30="1+","2",IF(BZ30="2-","3",IF(BZ30="2","4",IF(BZ30="2+","5",IF(BZ30="3-","6",IF(BZ30="3","7",IF(BZ30="3+","8",IF(BZ30="4-","9",IF(BZ30="4","10",IF(BZ30="4+","11",IF(BZ30="5-","12",IF(BZ30="5","13",IF(BZ30="5+","14",IF(BZ30="6-","15",IF(BZ30="6","16"))))))))))))))))</f>
        <v>0</v>
      </c>
      <c r="CB30" s="21">
        <f t="shared" si="35"/>
        <v>0</v>
      </c>
      <c r="CC30" s="168"/>
      <c r="CD30" s="24" t="b">
        <f t="shared" ref="CD30" si="830">IF(CC30="1","1",IF(CC30="1+","2",IF(CC30="2-","3",IF(CC30="2","4",IF(CC30="2+","5",IF(CC30="3-","6",IF(CC30="3","7",IF(CC30="3+","8",IF(CC30="4-","9",IF(CC30="4","10",IF(CC30="4+","11",IF(CC30="5-","12",IF(CC30="5","13",IF(CC30="5+","14",IF(CC30="6-","15",IF(CC30="6","16"))))))))))))))))</f>
        <v>0</v>
      </c>
      <c r="CE30" s="21">
        <f t="shared" si="37"/>
        <v>0</v>
      </c>
      <c r="CF30" s="168"/>
      <c r="CG30" s="24" t="b">
        <f t="shared" ref="CG30" si="831">IF(CF30="1","1",IF(CF30="1+","2",IF(CF30="2-","3",IF(CF30="2","4",IF(CF30="2+","5",IF(CF30="3-","6",IF(CF30="3","7",IF(CF30="3+","8",IF(CF30="4-","9",IF(CF30="4","10",IF(CF30="4+","11",IF(CF30="5-","12",IF(CF30="5","13",IF(CF30="5+","14",IF(CF30="6-","15",IF(CF30="6","16"))))))))))))))))</f>
        <v>0</v>
      </c>
      <c r="CH30" s="21">
        <f t="shared" si="39"/>
        <v>0</v>
      </c>
      <c r="CI30" s="168"/>
      <c r="CJ30" s="24" t="b">
        <f t="shared" ref="CJ30" si="832">IF(CI30="1","1",IF(CI30="1+","2",IF(CI30="2-","3",IF(CI30="2","4",IF(CI30="2+","5",IF(CI30="3-","6",IF(CI30="3","7",IF(CI30="3+","8",IF(CI30="4-","9",IF(CI30="4","10",IF(CI30="4+","11",IF(CI30="5-","12",IF(CI30="5","13",IF(CI30="5+","14",IF(CI30="6-","15",IF(CI30="6","16"))))))))))))))))</f>
        <v>0</v>
      </c>
      <c r="CK30" s="21">
        <f t="shared" si="41"/>
        <v>0</v>
      </c>
      <c r="CL30" s="168"/>
      <c r="CM30" s="24" t="b">
        <f t="shared" ref="CM30" si="833">IF(CL30="1","1",IF(CL30="1+","2",IF(CL30="2-","3",IF(CL30="2","4",IF(CL30="2+","5",IF(CL30="3-","6",IF(CL30="3","7",IF(CL30="3+","8",IF(CL30="4-","9",IF(CL30="4","10",IF(CL30="4+","11",IF(CL30="5-","12",IF(CL30="5","13",IF(CL30="5+","14",IF(CL30="6-","15",IF(CL30="6","16"))))))))))))))))</f>
        <v>0</v>
      </c>
      <c r="CN30" s="21">
        <f t="shared" si="43"/>
        <v>0</v>
      </c>
      <c r="CP30" s="85"/>
      <c r="CQ30" s="53"/>
      <c r="CR30" s="24" t="b">
        <f t="shared" ref="CR30" si="834">IF(CQ30="1","1",IF(CQ30="1+","2",IF(CQ30="2-","3",IF(CQ30="2","4",IF(CQ30="2+","5",IF(CQ30="3-","6",IF(CQ30="3","7",IF(CQ30="3+","8",IF(CQ30="4-","9",IF(CQ30="4","10",IF(CQ30="4+","11",IF(CQ30="5-","12",IF(CQ30="5","13",IF(CQ30="5+","14",IF(CQ30="6-","15",IF(CQ30="6","16"))))))))))))))))</f>
        <v>0</v>
      </c>
      <c r="CS30" s="14"/>
      <c r="CT30" s="24" t="b">
        <f t="shared" ref="CT30" si="835">IF(CS30="1","1",IF(CS30="1+","2",IF(CS30="2-","3",IF(CS30="2","4",IF(CS30="2+","5",IF(CS30="3-","6",IF(CS30="3","7",IF(CS30="3+","8",IF(CS30="4-","9",IF(CS30="4","10",IF(CS30="4+","11",IF(CS30="5-","12",IF(CS30="5","13",IF(CS30="5+","14",IF(CS30="6-","15",IF(CS30="6","16"))))))))))))))))</f>
        <v>0</v>
      </c>
      <c r="CU30" s="21">
        <f t="shared" si="46"/>
        <v>0</v>
      </c>
      <c r="CV30" s="14"/>
      <c r="CW30" s="24" t="b">
        <f t="shared" ref="CW30" si="836">IF(CV30="1","1",IF(CV30="1+","2",IF(CV30="2-","3",IF(CV30="2","4",IF(CV30="2+","5",IF(CV30="3-","6",IF(CV30="3","7",IF(CV30="3+","8",IF(CV30="4-","9",IF(CV30="4","10",IF(CV30="4+","11",IF(CV30="5-","12",IF(CV30="5","13",IF(CV30="5+","14",IF(CV30="6-","15",IF(CV30="6","16"))))))))))))))))</f>
        <v>0</v>
      </c>
      <c r="CX30" s="21">
        <f t="shared" si="48"/>
        <v>0</v>
      </c>
      <c r="CY30" s="14"/>
      <c r="CZ30" s="24" t="b">
        <f t="shared" ref="CZ30" si="837">IF(CY30="1","1",IF(CY30="1+","2",IF(CY30="2-","3",IF(CY30="2","4",IF(CY30="2+","5",IF(CY30="3-","6",IF(CY30="3","7",IF(CY30="3+","8",IF(CY30="4-","9",IF(CY30="4","10",IF(CY30="4+","11",IF(CY30="5-","12",IF(CY30="5","13",IF(CY30="5+","14",IF(CY30="6-","15",IF(CY30="6","16"))))))))))))))))</f>
        <v>0</v>
      </c>
      <c r="DA30" s="21">
        <f t="shared" si="50"/>
        <v>0</v>
      </c>
      <c r="DB30" s="14"/>
      <c r="DC30" s="24" t="b">
        <f t="shared" ref="DC30" si="838">IF(DB30="1","1",IF(DB30="1+","2",IF(DB30="2-","3",IF(DB30="2","4",IF(DB30="2+","5",IF(DB30="3-","6",IF(DB30="3","7",IF(DB30="3+","8",IF(DB30="4-","9",IF(DB30="4","10",IF(DB30="4+","11",IF(DB30="5-","12",IF(DB30="5","13",IF(DB30="5+","14",IF(DB30="6-","15",IF(DB30="6","16"))))))))))))))))</f>
        <v>0</v>
      </c>
      <c r="DD30" s="21">
        <f t="shared" si="52"/>
        <v>0</v>
      </c>
      <c r="DE30" s="14"/>
      <c r="DF30" s="24" t="b">
        <f t="shared" ref="DF30" si="839">IF(DE30="1","1",IF(DE30="1+","2",IF(DE30="2-","3",IF(DE30="2","4",IF(DE30="2+","5",IF(DE30="3-","6",IF(DE30="3","7",IF(DE30="3+","8",IF(DE30="4-","9",IF(DE30="4","10",IF(DE30="4+","11",IF(DE30="5-","12",IF(DE30="5","13",IF(DE30="5+","14",IF(DE30="6-","15",IF(DE30="6","16"))))))))))))))))</f>
        <v>0</v>
      </c>
      <c r="DG30" s="21">
        <f t="shared" si="54"/>
        <v>0</v>
      </c>
      <c r="DI30" s="85"/>
      <c r="DJ30" s="53"/>
      <c r="DK30" s="24" t="b">
        <f t="shared" ref="DK30" si="840">IF(DJ30="1","1",IF(DJ30="1+","2",IF(DJ30="2-","3",IF(DJ30="2","4",IF(DJ30="2+","5",IF(DJ30="3-","6",IF(DJ30="3","7",IF(DJ30="3+","8",IF(DJ30="4-","9",IF(DJ30="4","10",IF(DJ30="4+","11",IF(DJ30="5-","12",IF(DJ30="5","13",IF(DJ30="5+","14",IF(DJ30="6-","15",IF(DJ30="6","16"))))))))))))))))</f>
        <v>0</v>
      </c>
      <c r="DL30" s="168"/>
      <c r="DM30" s="24" t="b">
        <f t="shared" ref="DM30" si="841">IF(DL30="1","1",IF(DL30="1+","2",IF(DL30="2-","3",IF(DL30="2","4",IF(DL30="2+","5",IF(DL30="3-","6",IF(DL30="3","7",IF(DL30="3+","8",IF(DL30="4-","9",IF(DL30="4","10",IF(DL30="4+","11",IF(DL30="5-","12",IF(DL30="5","13",IF(DL30="5+","14",IF(DL30="6-","15",IF(DL30="6","16"))))))))))))))))</f>
        <v>0</v>
      </c>
      <c r="DN30" s="21">
        <f t="shared" si="57"/>
        <v>0</v>
      </c>
      <c r="DO30" s="168"/>
      <c r="DP30" s="24" t="b">
        <f t="shared" ref="DP30" si="842">IF(DO30="1","1",IF(DO30="1+","2",IF(DO30="2-","3",IF(DO30="2","4",IF(DO30="2+","5",IF(DO30="3-","6",IF(DO30="3","7",IF(DO30="3+","8",IF(DO30="4-","9",IF(DO30="4","10",IF(DO30="4+","11",IF(DO30="5-","12",IF(DO30="5","13",IF(DO30="5+","14",IF(DO30="6-","15",IF(DO30="6","16"))))))))))))))))</f>
        <v>0</v>
      </c>
      <c r="DQ30" s="21">
        <f t="shared" si="59"/>
        <v>0</v>
      </c>
      <c r="DR30" s="168"/>
      <c r="DS30" s="24" t="b">
        <f t="shared" ref="DS30" si="843">IF(DR30="1","1",IF(DR30="1+","2",IF(DR30="2-","3",IF(DR30="2","4",IF(DR30="2+","5",IF(DR30="3-","6",IF(DR30="3","7",IF(DR30="3+","8",IF(DR30="4-","9",IF(DR30="4","10",IF(DR30="4+","11",IF(DR30="5-","12",IF(DR30="5","13",IF(DR30="5+","14",IF(DR30="6-","15",IF(DR30="6","16"))))))))))))))))</f>
        <v>0</v>
      </c>
      <c r="DT30" s="21">
        <f t="shared" si="61"/>
        <v>0</v>
      </c>
      <c r="DU30" s="168"/>
      <c r="DV30" s="24" t="b">
        <f t="shared" ref="DV30" si="844">IF(DU30="1","1",IF(DU30="1+","2",IF(DU30="2-","3",IF(DU30="2","4",IF(DU30="2+","5",IF(DU30="3-","6",IF(DU30="3","7",IF(DU30="3+","8",IF(DU30="4-","9",IF(DU30="4","10",IF(DU30="4+","11",IF(DU30="5-","12",IF(DU30="5","13",IF(DU30="5+","14",IF(DU30="6-","15",IF(DU30="6","16"))))))))))))))))</f>
        <v>0</v>
      </c>
      <c r="DW30" s="21">
        <f t="shared" si="63"/>
        <v>0</v>
      </c>
      <c r="DX30" s="168"/>
      <c r="DY30" s="24" t="b">
        <f t="shared" ref="DY30" si="845">IF(DX30="1","1",IF(DX30="1+","2",IF(DX30="2-","3",IF(DX30="2","4",IF(DX30="2+","5",IF(DX30="3-","6",IF(DX30="3","7",IF(DX30="3+","8",IF(DX30="4-","9",IF(DX30="4","10",IF(DX30="4+","11",IF(DX30="5-","12",IF(DX30="5","13",IF(DX30="5+","14",IF(DX30="6-","15",IF(DX30="6","16"))))))))))))))))</f>
        <v>0</v>
      </c>
      <c r="DZ30" s="21">
        <f t="shared" si="65"/>
        <v>0</v>
      </c>
    </row>
    <row r="31" spans="1:165" x14ac:dyDescent="0.25">
      <c r="A31" s="1"/>
      <c r="B31" s="1"/>
      <c r="C31" s="1"/>
      <c r="D31" s="1"/>
      <c r="E31" s="1"/>
      <c r="F31" s="1"/>
      <c r="G31" s="1"/>
      <c r="H31" s="37"/>
      <c r="I31" s="291"/>
      <c r="J31" s="410"/>
      <c r="K31" s="410"/>
      <c r="L31" s="410"/>
      <c r="M31" s="410"/>
      <c r="N31" s="410"/>
      <c r="O31" s="291"/>
      <c r="P31" s="291"/>
      <c r="R31" s="109"/>
      <c r="S31" s="53"/>
      <c r="T31" s="24" t="b">
        <f t="shared" si="0"/>
        <v>0</v>
      </c>
      <c r="U31" s="14"/>
      <c r="V31" s="24" t="b">
        <f t="shared" si="1"/>
        <v>0</v>
      </c>
      <c r="W31" s="21">
        <f t="shared" si="2"/>
        <v>0</v>
      </c>
      <c r="X31" s="14"/>
      <c r="Y31" s="24" t="b">
        <f t="shared" si="3"/>
        <v>0</v>
      </c>
      <c r="Z31" s="21">
        <f t="shared" si="4"/>
        <v>0</v>
      </c>
      <c r="AA31" s="14"/>
      <c r="AB31" s="24" t="b">
        <f t="shared" si="5"/>
        <v>0</v>
      </c>
      <c r="AC31" s="21">
        <f t="shared" si="6"/>
        <v>0</v>
      </c>
      <c r="AD31" s="14"/>
      <c r="AE31" s="24" t="b">
        <f t="shared" si="7"/>
        <v>0</v>
      </c>
      <c r="AF31" s="21">
        <f t="shared" si="8"/>
        <v>0</v>
      </c>
      <c r="AG31" s="14"/>
      <c r="AH31" s="24" t="b">
        <f t="shared" si="9"/>
        <v>0</v>
      </c>
      <c r="AI31" s="21">
        <f t="shared" si="10"/>
        <v>0</v>
      </c>
      <c r="AK31" s="94"/>
      <c r="AL31" s="53"/>
      <c r="AM31" s="24" t="b">
        <f t="shared" ref="AM31" si="846">IF(AL31="1","1",IF(AL31="1+","2",IF(AL31="2-","3",IF(AL31="2","4",IF(AL31="2+","5",IF(AL31="3-","6",IF(AL31="3","7",IF(AL31="3+","8",IF(AL31="4-","9",IF(AL31="4","10",IF(AL31="4+","11",IF(AL31="5-","12",IF(AL31="5","13",IF(AL31="5+","14",IF(AL31="6-","15",IF(AL31="6","16"))))))))))))))))</f>
        <v>0</v>
      </c>
      <c r="AN31" s="14"/>
      <c r="AO31" s="24" t="b">
        <f t="shared" ref="AO31" si="847">IF(AN31="1","1",IF(AN31="1+","2",IF(AN31="2-","3",IF(AN31="2","4",IF(AN31="2+","5",IF(AN31="3-","6",IF(AN31="3","7",IF(AN31="3+","8",IF(AN31="4-","9",IF(AN31="4","10",IF(AN31="4+","11",IF(AN31="5-","12",IF(AN31="5","13",IF(AN31="5+","14",IF(AN31="6-","15",IF(AN31="6","16"))))))))))))))))</f>
        <v>0</v>
      </c>
      <c r="AP31" s="21">
        <f t="shared" si="13"/>
        <v>0</v>
      </c>
      <c r="AQ31" s="14"/>
      <c r="AR31" s="24" t="b">
        <f t="shared" ref="AR31" si="848">IF(AQ31="1","1",IF(AQ31="1+","2",IF(AQ31="2-","3",IF(AQ31="2","4",IF(AQ31="2+","5",IF(AQ31="3-","6",IF(AQ31="3","7",IF(AQ31="3+","8",IF(AQ31="4-","9",IF(AQ31="4","10",IF(AQ31="4+","11",IF(AQ31="5-","12",IF(AQ31="5","13",IF(AQ31="5+","14",IF(AQ31="6-","15",IF(AQ31="6","16"))))))))))))))))</f>
        <v>0</v>
      </c>
      <c r="AS31" s="21">
        <f t="shared" si="15"/>
        <v>0</v>
      </c>
      <c r="AT31" s="14"/>
      <c r="AU31" s="24" t="b">
        <f t="shared" ref="AU31" si="849">IF(AT31="1","1",IF(AT31="1+","2",IF(AT31="2-","3",IF(AT31="2","4",IF(AT31="2+","5",IF(AT31="3-","6",IF(AT31="3","7",IF(AT31="3+","8",IF(AT31="4-","9",IF(AT31="4","10",IF(AT31="4+","11",IF(AT31="5-","12",IF(AT31="5","13",IF(AT31="5+","14",IF(AT31="6-","15",IF(AT31="6","16"))))))))))))))))</f>
        <v>0</v>
      </c>
      <c r="AV31" s="21">
        <f t="shared" si="17"/>
        <v>0</v>
      </c>
      <c r="AW31" s="14"/>
      <c r="AX31" s="24" t="b">
        <f t="shared" ref="AX31" si="850">IF(AW31="1","1",IF(AW31="1+","2",IF(AW31="2-","3",IF(AW31="2","4",IF(AW31="2+","5",IF(AW31="3-","6",IF(AW31="3","7",IF(AW31="3+","8",IF(AW31="4-","9",IF(AW31="4","10",IF(AW31="4+","11",IF(AW31="5-","12",IF(AW31="5","13",IF(AW31="5+","14",IF(AW31="6-","15",IF(AW31="6","16"))))))))))))))))</f>
        <v>0</v>
      </c>
      <c r="AY31" s="21">
        <f t="shared" si="19"/>
        <v>0</v>
      </c>
      <c r="AZ31" s="14"/>
      <c r="BA31" s="24" t="b">
        <f t="shared" ref="BA31" si="851">IF(AZ31="1","1",IF(AZ31="1+","2",IF(AZ31="2-","3",IF(AZ31="2","4",IF(AZ31="2+","5",IF(AZ31="3-","6",IF(AZ31="3","7",IF(AZ31="3+","8",IF(AZ31="4-","9",IF(AZ31="4","10",IF(AZ31="4+","11",IF(AZ31="5-","12",IF(AZ31="5","13",IF(AZ31="5+","14",IF(AZ31="6-","15",IF(AZ31="6","16"))))))))))))))))</f>
        <v>0</v>
      </c>
      <c r="BB31" s="21">
        <f t="shared" si="21"/>
        <v>0</v>
      </c>
      <c r="BD31" s="94"/>
      <c r="BE31" s="53"/>
      <c r="BF31" s="24" t="b">
        <f t="shared" ref="BF31" si="852">IF(BE31="1","1",IF(BE31="1+","2",IF(BE31="2-","3",IF(BE31="2","4",IF(BE31="2+","5",IF(BE31="3-","6",IF(BE31="3","7",IF(BE31="3+","8",IF(BE31="4-","9",IF(BE31="4","10",IF(BE31="4+","11",IF(BE31="5-","12",IF(BE31="5","13",IF(BE31="5+","14",IF(BE31="6-","15",IF(BE31="6","16"))))))))))))))))</f>
        <v>0</v>
      </c>
      <c r="BG31" s="14"/>
      <c r="BH31" s="24" t="b">
        <f t="shared" ref="BH31" si="853">IF(BG31="1","1",IF(BG31="1+","2",IF(BG31="2-","3",IF(BG31="2","4",IF(BG31="2+","5",IF(BG31="3-","6",IF(BG31="3","7",IF(BG31="3+","8",IF(BG31="4-","9",IF(BG31="4","10",IF(BG31="4+","11",IF(BG31="5-","12",IF(BG31="5","13",IF(BG31="5+","14",IF(BG31="6-","15",IF(BG31="6","16"))))))))))))))))</f>
        <v>0</v>
      </c>
      <c r="BI31" s="21">
        <f t="shared" si="24"/>
        <v>0</v>
      </c>
      <c r="BJ31" s="14"/>
      <c r="BK31" s="24" t="b">
        <f t="shared" ref="BK31" si="854">IF(BJ31="1","1",IF(BJ31="1+","2",IF(BJ31="2-","3",IF(BJ31="2","4",IF(BJ31="2+","5",IF(BJ31="3-","6",IF(BJ31="3","7",IF(BJ31="3+","8",IF(BJ31="4-","9",IF(BJ31="4","10",IF(BJ31="4+","11",IF(BJ31="5-","12",IF(BJ31="5","13",IF(BJ31="5+","14",IF(BJ31="6-","15",IF(BJ31="6","16"))))))))))))))))</f>
        <v>0</v>
      </c>
      <c r="BL31" s="21">
        <f t="shared" si="26"/>
        <v>0</v>
      </c>
      <c r="BM31" s="14"/>
      <c r="BN31" s="24" t="b">
        <f t="shared" ref="BN31" si="855">IF(BM31="1","1",IF(BM31="1+","2",IF(BM31="2-","3",IF(BM31="2","4",IF(BM31="2+","5",IF(BM31="3-","6",IF(BM31="3","7",IF(BM31="3+","8",IF(BM31="4-","9",IF(BM31="4","10",IF(BM31="4+","11",IF(BM31="5-","12",IF(BM31="5","13",IF(BM31="5+","14",IF(BM31="6-","15",IF(BM31="6","16"))))))))))))))))</f>
        <v>0</v>
      </c>
      <c r="BO31" s="21">
        <f t="shared" si="28"/>
        <v>0</v>
      </c>
      <c r="BP31" s="14"/>
      <c r="BQ31" s="24" t="b">
        <f t="shared" ref="BQ31" si="856">IF(BP31="1","1",IF(BP31="1+","2",IF(BP31="2-","3",IF(BP31="2","4",IF(BP31="2+","5",IF(BP31="3-","6",IF(BP31="3","7",IF(BP31="3+","8",IF(BP31="4-","9",IF(BP31="4","10",IF(BP31="4+","11",IF(BP31="5-","12",IF(BP31="5","13",IF(BP31="5+","14",IF(BP31="6-","15",IF(BP31="6","16"))))))))))))))))</f>
        <v>0</v>
      </c>
      <c r="BR31" s="21">
        <f t="shared" si="30"/>
        <v>0</v>
      </c>
      <c r="BS31" s="14"/>
      <c r="BT31" s="24" t="b">
        <f t="shared" ref="BT31" si="857">IF(BS31="1","1",IF(BS31="1+","2",IF(BS31="2-","3",IF(BS31="2","4",IF(BS31="2+","5",IF(BS31="3-","6",IF(BS31="3","7",IF(BS31="3+","8",IF(BS31="4-","9",IF(BS31="4","10",IF(BS31="4+","11",IF(BS31="5-","12",IF(BS31="5","13",IF(BS31="5+","14",IF(BS31="6-","15",IF(BS31="6","16"))))))))))))))))</f>
        <v>0</v>
      </c>
      <c r="BU31" s="21">
        <f t="shared" si="32"/>
        <v>0</v>
      </c>
      <c r="BW31" s="94"/>
      <c r="BX31" s="53"/>
      <c r="BY31" s="24" t="b">
        <f t="shared" ref="BY31" si="858">IF(BX31="1","1",IF(BX31="1+","2",IF(BX31="2-","3",IF(BX31="2","4",IF(BX31="2+","5",IF(BX31="3-","6",IF(BX31="3","7",IF(BX31="3+","8",IF(BX31="4-","9",IF(BX31="4","10",IF(BX31="4+","11",IF(BX31="5-","12",IF(BX31="5","13",IF(BX31="5+","14",IF(BX31="6-","15",IF(BX31="6","16"))))))))))))))))</f>
        <v>0</v>
      </c>
      <c r="BZ31" s="168"/>
      <c r="CA31" s="24" t="b">
        <f t="shared" ref="CA31" si="859">IF(BZ31="1","1",IF(BZ31="1+","2",IF(BZ31="2-","3",IF(BZ31="2","4",IF(BZ31="2+","5",IF(BZ31="3-","6",IF(BZ31="3","7",IF(BZ31="3+","8",IF(BZ31="4-","9",IF(BZ31="4","10",IF(BZ31="4+","11",IF(BZ31="5-","12",IF(BZ31="5","13",IF(BZ31="5+","14",IF(BZ31="6-","15",IF(BZ31="6","16"))))))))))))))))</f>
        <v>0</v>
      </c>
      <c r="CB31" s="21">
        <f t="shared" si="35"/>
        <v>0</v>
      </c>
      <c r="CC31" s="168"/>
      <c r="CD31" s="24" t="b">
        <f t="shared" ref="CD31" si="860">IF(CC31="1","1",IF(CC31="1+","2",IF(CC31="2-","3",IF(CC31="2","4",IF(CC31="2+","5",IF(CC31="3-","6",IF(CC31="3","7",IF(CC31="3+","8",IF(CC31="4-","9",IF(CC31="4","10",IF(CC31="4+","11",IF(CC31="5-","12",IF(CC31="5","13",IF(CC31="5+","14",IF(CC31="6-","15",IF(CC31="6","16"))))))))))))))))</f>
        <v>0</v>
      </c>
      <c r="CE31" s="21">
        <f t="shared" si="37"/>
        <v>0</v>
      </c>
      <c r="CF31" s="168"/>
      <c r="CG31" s="24" t="b">
        <f t="shared" ref="CG31" si="861">IF(CF31="1","1",IF(CF31="1+","2",IF(CF31="2-","3",IF(CF31="2","4",IF(CF31="2+","5",IF(CF31="3-","6",IF(CF31="3","7",IF(CF31="3+","8",IF(CF31="4-","9",IF(CF31="4","10",IF(CF31="4+","11",IF(CF31="5-","12",IF(CF31="5","13",IF(CF31="5+","14",IF(CF31="6-","15",IF(CF31="6","16"))))))))))))))))</f>
        <v>0</v>
      </c>
      <c r="CH31" s="21">
        <f t="shared" si="39"/>
        <v>0</v>
      </c>
      <c r="CI31" s="168"/>
      <c r="CJ31" s="24" t="b">
        <f t="shared" ref="CJ31" si="862">IF(CI31="1","1",IF(CI31="1+","2",IF(CI31="2-","3",IF(CI31="2","4",IF(CI31="2+","5",IF(CI31="3-","6",IF(CI31="3","7",IF(CI31="3+","8",IF(CI31="4-","9",IF(CI31="4","10",IF(CI31="4+","11",IF(CI31="5-","12",IF(CI31="5","13",IF(CI31="5+","14",IF(CI31="6-","15",IF(CI31="6","16"))))))))))))))))</f>
        <v>0</v>
      </c>
      <c r="CK31" s="21">
        <f t="shared" si="41"/>
        <v>0</v>
      </c>
      <c r="CL31" s="168"/>
      <c r="CM31" s="24" t="b">
        <f t="shared" ref="CM31" si="863">IF(CL31="1","1",IF(CL31="1+","2",IF(CL31="2-","3",IF(CL31="2","4",IF(CL31="2+","5",IF(CL31="3-","6",IF(CL31="3","7",IF(CL31="3+","8",IF(CL31="4-","9",IF(CL31="4","10",IF(CL31="4+","11",IF(CL31="5-","12",IF(CL31="5","13",IF(CL31="5+","14",IF(CL31="6-","15",IF(CL31="6","16"))))))))))))))))</f>
        <v>0</v>
      </c>
      <c r="CN31" s="21">
        <f t="shared" si="43"/>
        <v>0</v>
      </c>
      <c r="CP31" s="85"/>
      <c r="CQ31" s="53"/>
      <c r="CR31" s="24" t="b">
        <f t="shared" ref="CR31" si="864">IF(CQ31="1","1",IF(CQ31="1+","2",IF(CQ31="2-","3",IF(CQ31="2","4",IF(CQ31="2+","5",IF(CQ31="3-","6",IF(CQ31="3","7",IF(CQ31="3+","8",IF(CQ31="4-","9",IF(CQ31="4","10",IF(CQ31="4+","11",IF(CQ31="5-","12",IF(CQ31="5","13",IF(CQ31="5+","14",IF(CQ31="6-","15",IF(CQ31="6","16"))))))))))))))))</f>
        <v>0</v>
      </c>
      <c r="CS31" s="14"/>
      <c r="CT31" s="24" t="b">
        <f t="shared" ref="CT31" si="865">IF(CS31="1","1",IF(CS31="1+","2",IF(CS31="2-","3",IF(CS31="2","4",IF(CS31="2+","5",IF(CS31="3-","6",IF(CS31="3","7",IF(CS31="3+","8",IF(CS31="4-","9",IF(CS31="4","10",IF(CS31="4+","11",IF(CS31="5-","12",IF(CS31="5","13",IF(CS31="5+","14",IF(CS31="6-","15",IF(CS31="6","16"))))))))))))))))</f>
        <v>0</v>
      </c>
      <c r="CU31" s="21">
        <f t="shared" si="46"/>
        <v>0</v>
      </c>
      <c r="CV31" s="14"/>
      <c r="CW31" s="24" t="b">
        <f t="shared" ref="CW31" si="866">IF(CV31="1","1",IF(CV31="1+","2",IF(CV31="2-","3",IF(CV31="2","4",IF(CV31="2+","5",IF(CV31="3-","6",IF(CV31="3","7",IF(CV31="3+","8",IF(CV31="4-","9",IF(CV31="4","10",IF(CV31="4+","11",IF(CV31="5-","12",IF(CV31="5","13",IF(CV31="5+","14",IF(CV31="6-","15",IF(CV31="6","16"))))))))))))))))</f>
        <v>0</v>
      </c>
      <c r="CX31" s="21">
        <f t="shared" si="48"/>
        <v>0</v>
      </c>
      <c r="CY31" s="14"/>
      <c r="CZ31" s="24" t="b">
        <f t="shared" ref="CZ31" si="867">IF(CY31="1","1",IF(CY31="1+","2",IF(CY31="2-","3",IF(CY31="2","4",IF(CY31="2+","5",IF(CY31="3-","6",IF(CY31="3","7",IF(CY31="3+","8",IF(CY31="4-","9",IF(CY31="4","10",IF(CY31="4+","11",IF(CY31="5-","12",IF(CY31="5","13",IF(CY31="5+","14",IF(CY31="6-","15",IF(CY31="6","16"))))))))))))))))</f>
        <v>0</v>
      </c>
      <c r="DA31" s="21">
        <f t="shared" si="50"/>
        <v>0</v>
      </c>
      <c r="DB31" s="14"/>
      <c r="DC31" s="24" t="b">
        <f t="shared" ref="DC31" si="868">IF(DB31="1","1",IF(DB31="1+","2",IF(DB31="2-","3",IF(DB31="2","4",IF(DB31="2+","5",IF(DB31="3-","6",IF(DB31="3","7",IF(DB31="3+","8",IF(DB31="4-","9",IF(DB31="4","10",IF(DB31="4+","11",IF(DB31="5-","12",IF(DB31="5","13",IF(DB31="5+","14",IF(DB31="6-","15",IF(DB31="6","16"))))))))))))))))</f>
        <v>0</v>
      </c>
      <c r="DD31" s="21">
        <f t="shared" si="52"/>
        <v>0</v>
      </c>
      <c r="DE31" s="14"/>
      <c r="DF31" s="24" t="b">
        <f t="shared" ref="DF31" si="869">IF(DE31="1","1",IF(DE31="1+","2",IF(DE31="2-","3",IF(DE31="2","4",IF(DE31="2+","5",IF(DE31="3-","6",IF(DE31="3","7",IF(DE31="3+","8",IF(DE31="4-","9",IF(DE31="4","10",IF(DE31="4+","11",IF(DE31="5-","12",IF(DE31="5","13",IF(DE31="5+","14",IF(DE31="6-","15",IF(DE31="6","16"))))))))))))))))</f>
        <v>0</v>
      </c>
      <c r="DG31" s="21">
        <f t="shared" si="54"/>
        <v>0</v>
      </c>
      <c r="DI31" s="85"/>
      <c r="DJ31" s="53"/>
      <c r="DK31" s="24" t="b">
        <f t="shared" ref="DK31" si="870">IF(DJ31="1","1",IF(DJ31="1+","2",IF(DJ31="2-","3",IF(DJ31="2","4",IF(DJ31="2+","5",IF(DJ31="3-","6",IF(DJ31="3","7",IF(DJ31="3+","8",IF(DJ31="4-","9",IF(DJ31="4","10",IF(DJ31="4+","11",IF(DJ31="5-","12",IF(DJ31="5","13",IF(DJ31="5+","14",IF(DJ31="6-","15",IF(DJ31="6","16"))))))))))))))))</f>
        <v>0</v>
      </c>
      <c r="DL31" s="168"/>
      <c r="DM31" s="24" t="b">
        <f t="shared" ref="DM31" si="871">IF(DL31="1","1",IF(DL31="1+","2",IF(DL31="2-","3",IF(DL31="2","4",IF(DL31="2+","5",IF(DL31="3-","6",IF(DL31="3","7",IF(DL31="3+","8",IF(DL31="4-","9",IF(DL31="4","10",IF(DL31="4+","11",IF(DL31="5-","12",IF(DL31="5","13",IF(DL31="5+","14",IF(DL31="6-","15",IF(DL31="6","16"))))))))))))))))</f>
        <v>0</v>
      </c>
      <c r="DN31" s="21">
        <f t="shared" si="57"/>
        <v>0</v>
      </c>
      <c r="DO31" s="168"/>
      <c r="DP31" s="24" t="b">
        <f t="shared" ref="DP31" si="872">IF(DO31="1","1",IF(DO31="1+","2",IF(DO31="2-","3",IF(DO31="2","4",IF(DO31="2+","5",IF(DO31="3-","6",IF(DO31="3","7",IF(DO31="3+","8",IF(DO31="4-","9",IF(DO31="4","10",IF(DO31="4+","11",IF(DO31="5-","12",IF(DO31="5","13",IF(DO31="5+","14",IF(DO31="6-","15",IF(DO31="6","16"))))))))))))))))</f>
        <v>0</v>
      </c>
      <c r="DQ31" s="21">
        <f t="shared" si="59"/>
        <v>0</v>
      </c>
      <c r="DR31" s="168"/>
      <c r="DS31" s="24" t="b">
        <f t="shared" ref="DS31" si="873">IF(DR31="1","1",IF(DR31="1+","2",IF(DR31="2-","3",IF(DR31="2","4",IF(DR31="2+","5",IF(DR31="3-","6",IF(DR31="3","7",IF(DR31="3+","8",IF(DR31="4-","9",IF(DR31="4","10",IF(DR31="4+","11",IF(DR31="5-","12",IF(DR31="5","13",IF(DR31="5+","14",IF(DR31="6-","15",IF(DR31="6","16"))))))))))))))))</f>
        <v>0</v>
      </c>
      <c r="DT31" s="21">
        <f t="shared" si="61"/>
        <v>0</v>
      </c>
      <c r="DU31" s="168"/>
      <c r="DV31" s="24" t="b">
        <f t="shared" ref="DV31" si="874">IF(DU31="1","1",IF(DU31="1+","2",IF(DU31="2-","3",IF(DU31="2","4",IF(DU31="2+","5",IF(DU31="3-","6",IF(DU31="3","7",IF(DU31="3+","8",IF(DU31="4-","9",IF(DU31="4","10",IF(DU31="4+","11",IF(DU31="5-","12",IF(DU31="5","13",IF(DU31="5+","14",IF(DU31="6-","15",IF(DU31="6","16"))))))))))))))))</f>
        <v>0</v>
      </c>
      <c r="DW31" s="21">
        <f t="shared" si="63"/>
        <v>0</v>
      </c>
      <c r="DX31" s="168"/>
      <c r="DY31" s="24" t="b">
        <f t="shared" ref="DY31" si="875">IF(DX31="1","1",IF(DX31="1+","2",IF(DX31="2-","3",IF(DX31="2","4",IF(DX31="2+","5",IF(DX31="3-","6",IF(DX31="3","7",IF(DX31="3+","8",IF(DX31="4-","9",IF(DX31="4","10",IF(DX31="4+","11",IF(DX31="5-","12",IF(DX31="5","13",IF(DX31="5+","14",IF(DX31="6-","15",IF(DX31="6","16"))))))))))))))))</f>
        <v>0</v>
      </c>
      <c r="DZ31" s="21">
        <f t="shared" si="65"/>
        <v>0</v>
      </c>
    </row>
    <row r="32" spans="1:165" x14ac:dyDescent="0.25">
      <c r="A32" s="1"/>
      <c r="B32" s="1"/>
      <c r="C32" s="1"/>
      <c r="D32" s="1"/>
      <c r="E32" s="1"/>
      <c r="F32" s="1"/>
      <c r="G32" s="1"/>
      <c r="H32" s="37"/>
      <c r="I32" s="291"/>
      <c r="J32" s="410"/>
      <c r="K32" s="410"/>
      <c r="L32" s="410"/>
      <c r="M32" s="410"/>
      <c r="N32" s="410"/>
      <c r="O32" s="291"/>
      <c r="P32" s="291"/>
      <c r="R32" s="109"/>
      <c r="S32" s="53"/>
      <c r="T32" s="24" t="b">
        <f t="shared" si="0"/>
        <v>0</v>
      </c>
      <c r="U32" s="14"/>
      <c r="V32" s="24" t="b">
        <f t="shared" si="1"/>
        <v>0</v>
      </c>
      <c r="W32" s="21">
        <f t="shared" si="2"/>
        <v>0</v>
      </c>
      <c r="X32" s="14"/>
      <c r="Y32" s="24" t="b">
        <f t="shared" si="3"/>
        <v>0</v>
      </c>
      <c r="Z32" s="21">
        <f t="shared" si="4"/>
        <v>0</v>
      </c>
      <c r="AA32" s="14"/>
      <c r="AB32" s="24" t="b">
        <f t="shared" si="5"/>
        <v>0</v>
      </c>
      <c r="AC32" s="21">
        <f t="shared" si="6"/>
        <v>0</v>
      </c>
      <c r="AD32" s="14"/>
      <c r="AE32" s="24" t="b">
        <f t="shared" si="7"/>
        <v>0</v>
      </c>
      <c r="AF32" s="21">
        <f t="shared" si="8"/>
        <v>0</v>
      </c>
      <c r="AG32" s="14"/>
      <c r="AH32" s="24" t="b">
        <f t="shared" si="9"/>
        <v>0</v>
      </c>
      <c r="AI32" s="21">
        <f t="shared" si="10"/>
        <v>0</v>
      </c>
      <c r="AK32" s="94"/>
      <c r="AL32" s="53"/>
      <c r="AM32" s="24" t="b">
        <f t="shared" ref="AM32" si="876">IF(AL32="1","1",IF(AL32="1+","2",IF(AL32="2-","3",IF(AL32="2","4",IF(AL32="2+","5",IF(AL32="3-","6",IF(AL32="3","7",IF(AL32="3+","8",IF(AL32="4-","9",IF(AL32="4","10",IF(AL32="4+","11",IF(AL32="5-","12",IF(AL32="5","13",IF(AL32="5+","14",IF(AL32="6-","15",IF(AL32="6","16"))))))))))))))))</f>
        <v>0</v>
      </c>
      <c r="AN32" s="14"/>
      <c r="AO32" s="24" t="b">
        <f t="shared" ref="AO32" si="877">IF(AN32="1","1",IF(AN32="1+","2",IF(AN32="2-","3",IF(AN32="2","4",IF(AN32="2+","5",IF(AN32="3-","6",IF(AN32="3","7",IF(AN32="3+","8",IF(AN32="4-","9",IF(AN32="4","10",IF(AN32="4+","11",IF(AN32="5-","12",IF(AN32="5","13",IF(AN32="5+","14",IF(AN32="6-","15",IF(AN32="6","16"))))))))))))))))</f>
        <v>0</v>
      </c>
      <c r="AP32" s="21">
        <f t="shared" si="13"/>
        <v>0</v>
      </c>
      <c r="AQ32" s="14"/>
      <c r="AR32" s="24" t="b">
        <f t="shared" ref="AR32" si="878">IF(AQ32="1","1",IF(AQ32="1+","2",IF(AQ32="2-","3",IF(AQ32="2","4",IF(AQ32="2+","5",IF(AQ32="3-","6",IF(AQ32="3","7",IF(AQ32="3+","8",IF(AQ32="4-","9",IF(AQ32="4","10",IF(AQ32="4+","11",IF(AQ32="5-","12",IF(AQ32="5","13",IF(AQ32="5+","14",IF(AQ32="6-","15",IF(AQ32="6","16"))))))))))))))))</f>
        <v>0</v>
      </c>
      <c r="AS32" s="21">
        <f t="shared" si="15"/>
        <v>0</v>
      </c>
      <c r="AT32" s="14"/>
      <c r="AU32" s="24" t="b">
        <f t="shared" ref="AU32" si="879">IF(AT32="1","1",IF(AT32="1+","2",IF(AT32="2-","3",IF(AT32="2","4",IF(AT32="2+","5",IF(AT32="3-","6",IF(AT32="3","7",IF(AT32="3+","8",IF(AT32="4-","9",IF(AT32="4","10",IF(AT32="4+","11",IF(AT32="5-","12",IF(AT32="5","13",IF(AT32="5+","14",IF(AT32="6-","15",IF(AT32="6","16"))))))))))))))))</f>
        <v>0</v>
      </c>
      <c r="AV32" s="21">
        <f t="shared" si="17"/>
        <v>0</v>
      </c>
      <c r="AW32" s="14"/>
      <c r="AX32" s="24" t="b">
        <f t="shared" ref="AX32" si="880">IF(AW32="1","1",IF(AW32="1+","2",IF(AW32="2-","3",IF(AW32="2","4",IF(AW32="2+","5",IF(AW32="3-","6",IF(AW32="3","7",IF(AW32="3+","8",IF(AW32="4-","9",IF(AW32="4","10",IF(AW32="4+","11",IF(AW32="5-","12",IF(AW32="5","13",IF(AW32="5+","14",IF(AW32="6-","15",IF(AW32="6","16"))))))))))))))))</f>
        <v>0</v>
      </c>
      <c r="AY32" s="21">
        <f t="shared" si="19"/>
        <v>0</v>
      </c>
      <c r="AZ32" s="14"/>
      <c r="BA32" s="24" t="b">
        <f t="shared" ref="BA32" si="881">IF(AZ32="1","1",IF(AZ32="1+","2",IF(AZ32="2-","3",IF(AZ32="2","4",IF(AZ32="2+","5",IF(AZ32="3-","6",IF(AZ32="3","7",IF(AZ32="3+","8",IF(AZ32="4-","9",IF(AZ32="4","10",IF(AZ32="4+","11",IF(AZ32="5-","12",IF(AZ32="5","13",IF(AZ32="5+","14",IF(AZ32="6-","15",IF(AZ32="6","16"))))))))))))))))</f>
        <v>0</v>
      </c>
      <c r="BB32" s="21">
        <f t="shared" si="21"/>
        <v>0</v>
      </c>
      <c r="BD32" s="94"/>
      <c r="BE32" s="53"/>
      <c r="BF32" s="24" t="b">
        <f t="shared" ref="BF32" si="882">IF(BE32="1","1",IF(BE32="1+","2",IF(BE32="2-","3",IF(BE32="2","4",IF(BE32="2+","5",IF(BE32="3-","6",IF(BE32="3","7",IF(BE32="3+","8",IF(BE32="4-","9",IF(BE32="4","10",IF(BE32="4+","11",IF(BE32="5-","12",IF(BE32="5","13",IF(BE32="5+","14",IF(BE32="6-","15",IF(BE32="6","16"))))))))))))))))</f>
        <v>0</v>
      </c>
      <c r="BG32" s="14"/>
      <c r="BH32" s="24" t="b">
        <f t="shared" ref="BH32" si="883">IF(BG32="1","1",IF(BG32="1+","2",IF(BG32="2-","3",IF(BG32="2","4",IF(BG32="2+","5",IF(BG32="3-","6",IF(BG32="3","7",IF(BG32="3+","8",IF(BG32="4-","9",IF(BG32="4","10",IF(BG32="4+","11",IF(BG32="5-","12",IF(BG32="5","13",IF(BG32="5+","14",IF(BG32="6-","15",IF(BG32="6","16"))))))))))))))))</f>
        <v>0</v>
      </c>
      <c r="BI32" s="21">
        <f t="shared" si="24"/>
        <v>0</v>
      </c>
      <c r="BJ32" s="14"/>
      <c r="BK32" s="24" t="b">
        <f t="shared" ref="BK32" si="884">IF(BJ32="1","1",IF(BJ32="1+","2",IF(BJ32="2-","3",IF(BJ32="2","4",IF(BJ32="2+","5",IF(BJ32="3-","6",IF(BJ32="3","7",IF(BJ32="3+","8",IF(BJ32="4-","9",IF(BJ32="4","10",IF(BJ32="4+","11",IF(BJ32="5-","12",IF(BJ32="5","13",IF(BJ32="5+","14",IF(BJ32="6-","15",IF(BJ32="6","16"))))))))))))))))</f>
        <v>0</v>
      </c>
      <c r="BL32" s="21">
        <f t="shared" si="26"/>
        <v>0</v>
      </c>
      <c r="BM32" s="14"/>
      <c r="BN32" s="24" t="b">
        <f t="shared" ref="BN32" si="885">IF(BM32="1","1",IF(BM32="1+","2",IF(BM32="2-","3",IF(BM32="2","4",IF(BM32="2+","5",IF(BM32="3-","6",IF(BM32="3","7",IF(BM32="3+","8",IF(BM32="4-","9",IF(BM32="4","10",IF(BM32="4+","11",IF(BM32="5-","12",IF(BM32="5","13",IF(BM32="5+","14",IF(BM32="6-","15",IF(BM32="6","16"))))))))))))))))</f>
        <v>0</v>
      </c>
      <c r="BO32" s="21">
        <f t="shared" si="28"/>
        <v>0</v>
      </c>
      <c r="BP32" s="14"/>
      <c r="BQ32" s="24" t="b">
        <f t="shared" ref="BQ32" si="886">IF(BP32="1","1",IF(BP32="1+","2",IF(BP32="2-","3",IF(BP32="2","4",IF(BP32="2+","5",IF(BP32="3-","6",IF(BP32="3","7",IF(BP32="3+","8",IF(BP32="4-","9",IF(BP32="4","10",IF(BP32="4+","11",IF(BP32="5-","12",IF(BP32="5","13",IF(BP32="5+","14",IF(BP32="6-","15",IF(BP32="6","16"))))))))))))))))</f>
        <v>0</v>
      </c>
      <c r="BR32" s="21">
        <f t="shared" si="30"/>
        <v>0</v>
      </c>
      <c r="BS32" s="14"/>
      <c r="BT32" s="24" t="b">
        <f t="shared" ref="BT32" si="887">IF(BS32="1","1",IF(BS32="1+","2",IF(BS32="2-","3",IF(BS32="2","4",IF(BS32="2+","5",IF(BS32="3-","6",IF(BS32="3","7",IF(BS32="3+","8",IF(BS32="4-","9",IF(BS32="4","10",IF(BS32="4+","11",IF(BS32="5-","12",IF(BS32="5","13",IF(BS32="5+","14",IF(BS32="6-","15",IF(BS32="6","16"))))))))))))))))</f>
        <v>0</v>
      </c>
      <c r="BU32" s="21">
        <f t="shared" si="32"/>
        <v>0</v>
      </c>
      <c r="BW32" s="94"/>
      <c r="BX32" s="53"/>
      <c r="BY32" s="24" t="b">
        <f t="shared" ref="BY32" si="888">IF(BX32="1","1",IF(BX32="1+","2",IF(BX32="2-","3",IF(BX32="2","4",IF(BX32="2+","5",IF(BX32="3-","6",IF(BX32="3","7",IF(BX32="3+","8",IF(BX32="4-","9",IF(BX32="4","10",IF(BX32="4+","11",IF(BX32="5-","12",IF(BX32="5","13",IF(BX32="5+","14",IF(BX32="6-","15",IF(BX32="6","16"))))))))))))))))</f>
        <v>0</v>
      </c>
      <c r="BZ32" s="168"/>
      <c r="CA32" s="24" t="b">
        <f t="shared" ref="CA32" si="889">IF(BZ32="1","1",IF(BZ32="1+","2",IF(BZ32="2-","3",IF(BZ32="2","4",IF(BZ32="2+","5",IF(BZ32="3-","6",IF(BZ32="3","7",IF(BZ32="3+","8",IF(BZ32="4-","9",IF(BZ32="4","10",IF(BZ32="4+","11",IF(BZ32="5-","12",IF(BZ32="5","13",IF(BZ32="5+","14",IF(BZ32="6-","15",IF(BZ32="6","16"))))))))))))))))</f>
        <v>0</v>
      </c>
      <c r="CB32" s="21">
        <f t="shared" si="35"/>
        <v>0</v>
      </c>
      <c r="CC32" s="168"/>
      <c r="CD32" s="24" t="b">
        <f t="shared" ref="CD32" si="890">IF(CC32="1","1",IF(CC32="1+","2",IF(CC32="2-","3",IF(CC32="2","4",IF(CC32="2+","5",IF(CC32="3-","6",IF(CC32="3","7",IF(CC32="3+","8",IF(CC32="4-","9",IF(CC32="4","10",IF(CC32="4+","11",IF(CC32="5-","12",IF(CC32="5","13",IF(CC32="5+","14",IF(CC32="6-","15",IF(CC32="6","16"))))))))))))))))</f>
        <v>0</v>
      </c>
      <c r="CE32" s="21">
        <f t="shared" si="37"/>
        <v>0</v>
      </c>
      <c r="CF32" s="168"/>
      <c r="CG32" s="24" t="b">
        <f t="shared" ref="CG32" si="891">IF(CF32="1","1",IF(CF32="1+","2",IF(CF32="2-","3",IF(CF32="2","4",IF(CF32="2+","5",IF(CF32="3-","6",IF(CF32="3","7",IF(CF32="3+","8",IF(CF32="4-","9",IF(CF32="4","10",IF(CF32="4+","11",IF(CF32="5-","12",IF(CF32="5","13",IF(CF32="5+","14",IF(CF32="6-","15",IF(CF32="6","16"))))))))))))))))</f>
        <v>0</v>
      </c>
      <c r="CH32" s="21">
        <f t="shared" si="39"/>
        <v>0</v>
      </c>
      <c r="CI32" s="168"/>
      <c r="CJ32" s="24" t="b">
        <f t="shared" ref="CJ32" si="892">IF(CI32="1","1",IF(CI32="1+","2",IF(CI32="2-","3",IF(CI32="2","4",IF(CI32="2+","5",IF(CI32="3-","6",IF(CI32="3","7",IF(CI32="3+","8",IF(CI32="4-","9",IF(CI32="4","10",IF(CI32="4+","11",IF(CI32="5-","12",IF(CI32="5","13",IF(CI32="5+","14",IF(CI32="6-","15",IF(CI32="6","16"))))))))))))))))</f>
        <v>0</v>
      </c>
      <c r="CK32" s="21">
        <f t="shared" si="41"/>
        <v>0</v>
      </c>
      <c r="CL32" s="168"/>
      <c r="CM32" s="24" t="b">
        <f t="shared" ref="CM32" si="893">IF(CL32="1","1",IF(CL32="1+","2",IF(CL32="2-","3",IF(CL32="2","4",IF(CL32="2+","5",IF(CL32="3-","6",IF(CL32="3","7",IF(CL32="3+","8",IF(CL32="4-","9",IF(CL32="4","10",IF(CL32="4+","11",IF(CL32="5-","12",IF(CL32="5","13",IF(CL32="5+","14",IF(CL32="6-","15",IF(CL32="6","16"))))))))))))))))</f>
        <v>0</v>
      </c>
      <c r="CN32" s="21">
        <f t="shared" si="43"/>
        <v>0</v>
      </c>
      <c r="CP32" s="85"/>
      <c r="CQ32" s="53"/>
      <c r="CR32" s="24" t="b">
        <f t="shared" ref="CR32" si="894">IF(CQ32="1","1",IF(CQ32="1+","2",IF(CQ32="2-","3",IF(CQ32="2","4",IF(CQ32="2+","5",IF(CQ32="3-","6",IF(CQ32="3","7",IF(CQ32="3+","8",IF(CQ32="4-","9",IF(CQ32="4","10",IF(CQ32="4+","11",IF(CQ32="5-","12",IF(CQ32="5","13",IF(CQ32="5+","14",IF(CQ32="6-","15",IF(CQ32="6","16"))))))))))))))))</f>
        <v>0</v>
      </c>
      <c r="CS32" s="14"/>
      <c r="CT32" s="24" t="b">
        <f t="shared" ref="CT32" si="895">IF(CS32="1","1",IF(CS32="1+","2",IF(CS32="2-","3",IF(CS32="2","4",IF(CS32="2+","5",IF(CS32="3-","6",IF(CS32="3","7",IF(CS32="3+","8",IF(CS32="4-","9",IF(CS32="4","10",IF(CS32="4+","11",IF(CS32="5-","12",IF(CS32="5","13",IF(CS32="5+","14",IF(CS32="6-","15",IF(CS32="6","16"))))))))))))))))</f>
        <v>0</v>
      </c>
      <c r="CU32" s="21">
        <f t="shared" si="46"/>
        <v>0</v>
      </c>
      <c r="CV32" s="14"/>
      <c r="CW32" s="24" t="b">
        <f t="shared" ref="CW32" si="896">IF(CV32="1","1",IF(CV32="1+","2",IF(CV32="2-","3",IF(CV32="2","4",IF(CV32="2+","5",IF(CV32="3-","6",IF(CV32="3","7",IF(CV32="3+","8",IF(CV32="4-","9",IF(CV32="4","10",IF(CV32="4+","11",IF(CV32="5-","12",IF(CV32="5","13",IF(CV32="5+","14",IF(CV32="6-","15",IF(CV32="6","16"))))))))))))))))</f>
        <v>0</v>
      </c>
      <c r="CX32" s="21">
        <f t="shared" si="48"/>
        <v>0</v>
      </c>
      <c r="CY32" s="14"/>
      <c r="CZ32" s="24" t="b">
        <f t="shared" ref="CZ32" si="897">IF(CY32="1","1",IF(CY32="1+","2",IF(CY32="2-","3",IF(CY32="2","4",IF(CY32="2+","5",IF(CY32="3-","6",IF(CY32="3","7",IF(CY32="3+","8",IF(CY32="4-","9",IF(CY32="4","10",IF(CY32="4+","11",IF(CY32="5-","12",IF(CY32="5","13",IF(CY32="5+","14",IF(CY32="6-","15",IF(CY32="6","16"))))))))))))))))</f>
        <v>0</v>
      </c>
      <c r="DA32" s="21">
        <f t="shared" si="50"/>
        <v>0</v>
      </c>
      <c r="DB32" s="14"/>
      <c r="DC32" s="24" t="b">
        <f t="shared" ref="DC32" si="898">IF(DB32="1","1",IF(DB32="1+","2",IF(DB32="2-","3",IF(DB32="2","4",IF(DB32="2+","5",IF(DB32="3-","6",IF(DB32="3","7",IF(DB32="3+","8",IF(DB32="4-","9",IF(DB32="4","10",IF(DB32="4+","11",IF(DB32="5-","12",IF(DB32="5","13",IF(DB32="5+","14",IF(DB32="6-","15",IF(DB32="6","16"))))))))))))))))</f>
        <v>0</v>
      </c>
      <c r="DD32" s="21">
        <f t="shared" si="52"/>
        <v>0</v>
      </c>
      <c r="DE32" s="14"/>
      <c r="DF32" s="24" t="b">
        <f t="shared" ref="DF32" si="899">IF(DE32="1","1",IF(DE32="1+","2",IF(DE32="2-","3",IF(DE32="2","4",IF(DE32="2+","5",IF(DE32="3-","6",IF(DE32="3","7",IF(DE32="3+","8",IF(DE32="4-","9",IF(DE32="4","10",IF(DE32="4+","11",IF(DE32="5-","12",IF(DE32="5","13",IF(DE32="5+","14",IF(DE32="6-","15",IF(DE32="6","16"))))))))))))))))</f>
        <v>0</v>
      </c>
      <c r="DG32" s="21">
        <f t="shared" si="54"/>
        <v>0</v>
      </c>
      <c r="DI32" s="85"/>
      <c r="DJ32" s="53"/>
      <c r="DK32" s="24" t="b">
        <f t="shared" ref="DK32" si="900">IF(DJ32="1","1",IF(DJ32="1+","2",IF(DJ32="2-","3",IF(DJ32="2","4",IF(DJ32="2+","5",IF(DJ32="3-","6",IF(DJ32="3","7",IF(DJ32="3+","8",IF(DJ32="4-","9",IF(DJ32="4","10",IF(DJ32="4+","11",IF(DJ32="5-","12",IF(DJ32="5","13",IF(DJ32="5+","14",IF(DJ32="6-","15",IF(DJ32="6","16"))))))))))))))))</f>
        <v>0</v>
      </c>
      <c r="DL32" s="168"/>
      <c r="DM32" s="24" t="b">
        <f t="shared" ref="DM32" si="901">IF(DL32="1","1",IF(DL32="1+","2",IF(DL32="2-","3",IF(DL32="2","4",IF(DL32="2+","5",IF(DL32="3-","6",IF(DL32="3","7",IF(DL32="3+","8",IF(DL32="4-","9",IF(DL32="4","10",IF(DL32="4+","11",IF(DL32="5-","12",IF(DL32="5","13",IF(DL32="5+","14",IF(DL32="6-","15",IF(DL32="6","16"))))))))))))))))</f>
        <v>0</v>
      </c>
      <c r="DN32" s="21">
        <f t="shared" si="57"/>
        <v>0</v>
      </c>
      <c r="DO32" s="168"/>
      <c r="DP32" s="24" t="b">
        <f t="shared" ref="DP32" si="902">IF(DO32="1","1",IF(DO32="1+","2",IF(DO32="2-","3",IF(DO32="2","4",IF(DO32="2+","5",IF(DO32="3-","6",IF(DO32="3","7",IF(DO32="3+","8",IF(DO32="4-","9",IF(DO32="4","10",IF(DO32="4+","11",IF(DO32="5-","12",IF(DO32="5","13",IF(DO32="5+","14",IF(DO32="6-","15",IF(DO32="6","16"))))))))))))))))</f>
        <v>0</v>
      </c>
      <c r="DQ32" s="21">
        <f t="shared" si="59"/>
        <v>0</v>
      </c>
      <c r="DR32" s="168"/>
      <c r="DS32" s="24" t="b">
        <f t="shared" ref="DS32" si="903">IF(DR32="1","1",IF(DR32="1+","2",IF(DR32="2-","3",IF(DR32="2","4",IF(DR32="2+","5",IF(DR32="3-","6",IF(DR32="3","7",IF(DR32="3+","8",IF(DR32="4-","9",IF(DR32="4","10",IF(DR32="4+","11",IF(DR32="5-","12",IF(DR32="5","13",IF(DR32="5+","14",IF(DR32="6-","15",IF(DR32="6","16"))))))))))))))))</f>
        <v>0</v>
      </c>
      <c r="DT32" s="21">
        <f t="shared" si="61"/>
        <v>0</v>
      </c>
      <c r="DU32" s="168"/>
      <c r="DV32" s="24" t="b">
        <f t="shared" ref="DV32" si="904">IF(DU32="1","1",IF(DU32="1+","2",IF(DU32="2-","3",IF(DU32="2","4",IF(DU32="2+","5",IF(DU32="3-","6",IF(DU32="3","7",IF(DU32="3+","8",IF(DU32="4-","9",IF(DU32="4","10",IF(DU32="4+","11",IF(DU32="5-","12",IF(DU32="5","13",IF(DU32="5+","14",IF(DU32="6-","15",IF(DU32="6","16"))))))))))))))))</f>
        <v>0</v>
      </c>
      <c r="DW32" s="21">
        <f t="shared" si="63"/>
        <v>0</v>
      </c>
      <c r="DX32" s="168"/>
      <c r="DY32" s="24" t="b">
        <f t="shared" ref="DY32" si="905">IF(DX32="1","1",IF(DX32="1+","2",IF(DX32="2-","3",IF(DX32="2","4",IF(DX32="2+","5",IF(DX32="3-","6",IF(DX32="3","7",IF(DX32="3+","8",IF(DX32="4-","9",IF(DX32="4","10",IF(DX32="4+","11",IF(DX32="5-","12",IF(DX32="5","13",IF(DX32="5+","14",IF(DX32="6-","15",IF(DX32="6","16"))))))))))))))))</f>
        <v>0</v>
      </c>
      <c r="DZ32" s="21">
        <f t="shared" si="65"/>
        <v>0</v>
      </c>
    </row>
    <row r="33" spans="1:165" x14ac:dyDescent="0.25">
      <c r="A33" s="1"/>
      <c r="B33" s="1"/>
      <c r="C33" s="1"/>
      <c r="D33" s="1"/>
      <c r="E33" s="1"/>
      <c r="F33" s="1"/>
      <c r="G33" s="1"/>
      <c r="H33" s="37"/>
      <c r="I33" s="291"/>
      <c r="J33" s="410"/>
      <c r="K33" s="410"/>
      <c r="L33" s="410"/>
      <c r="M33" s="410"/>
      <c r="N33" s="410"/>
      <c r="O33" s="291"/>
      <c r="P33" s="291"/>
      <c r="R33" s="109"/>
      <c r="S33" s="53"/>
      <c r="T33" s="24" t="b">
        <f t="shared" si="0"/>
        <v>0</v>
      </c>
      <c r="U33" s="14"/>
      <c r="V33" s="24" t="b">
        <f t="shared" si="1"/>
        <v>0</v>
      </c>
      <c r="W33" s="21">
        <f t="shared" si="2"/>
        <v>0</v>
      </c>
      <c r="X33" s="14"/>
      <c r="Y33" s="24" t="b">
        <f t="shared" si="3"/>
        <v>0</v>
      </c>
      <c r="Z33" s="21">
        <f t="shared" si="4"/>
        <v>0</v>
      </c>
      <c r="AA33" s="14"/>
      <c r="AB33" s="24" t="b">
        <f t="shared" si="5"/>
        <v>0</v>
      </c>
      <c r="AC33" s="21">
        <f t="shared" si="6"/>
        <v>0</v>
      </c>
      <c r="AD33" s="14"/>
      <c r="AE33" s="24" t="b">
        <f t="shared" si="7"/>
        <v>0</v>
      </c>
      <c r="AF33" s="21">
        <f t="shared" si="8"/>
        <v>0</v>
      </c>
      <c r="AG33" s="14"/>
      <c r="AH33" s="24" t="b">
        <f t="shared" si="9"/>
        <v>0</v>
      </c>
      <c r="AI33" s="21">
        <f t="shared" si="10"/>
        <v>0</v>
      </c>
      <c r="AK33" s="94"/>
      <c r="AL33" s="53"/>
      <c r="AM33" s="24" t="b">
        <f t="shared" ref="AM33" si="906">IF(AL33="1","1",IF(AL33="1+","2",IF(AL33="2-","3",IF(AL33="2","4",IF(AL33="2+","5",IF(AL33="3-","6",IF(AL33="3","7",IF(AL33="3+","8",IF(AL33="4-","9",IF(AL33="4","10",IF(AL33="4+","11",IF(AL33="5-","12",IF(AL33="5","13",IF(AL33="5+","14",IF(AL33="6-","15",IF(AL33="6","16"))))))))))))))))</f>
        <v>0</v>
      </c>
      <c r="AN33" s="14"/>
      <c r="AO33" s="24" t="b">
        <f t="shared" ref="AO33" si="907">IF(AN33="1","1",IF(AN33="1+","2",IF(AN33="2-","3",IF(AN33="2","4",IF(AN33="2+","5",IF(AN33="3-","6",IF(AN33="3","7",IF(AN33="3+","8",IF(AN33="4-","9",IF(AN33="4","10",IF(AN33="4+","11",IF(AN33="5-","12",IF(AN33="5","13",IF(AN33="5+","14",IF(AN33="6-","15",IF(AN33="6","16"))))))))))))))))</f>
        <v>0</v>
      </c>
      <c r="AP33" s="21">
        <f t="shared" si="13"/>
        <v>0</v>
      </c>
      <c r="AQ33" s="14"/>
      <c r="AR33" s="24" t="b">
        <f t="shared" ref="AR33" si="908">IF(AQ33="1","1",IF(AQ33="1+","2",IF(AQ33="2-","3",IF(AQ33="2","4",IF(AQ33="2+","5",IF(AQ33="3-","6",IF(AQ33="3","7",IF(AQ33="3+","8",IF(AQ33="4-","9",IF(AQ33="4","10",IF(AQ33="4+","11",IF(AQ33="5-","12",IF(AQ33="5","13",IF(AQ33="5+","14",IF(AQ33="6-","15",IF(AQ33="6","16"))))))))))))))))</f>
        <v>0</v>
      </c>
      <c r="AS33" s="21">
        <f t="shared" si="15"/>
        <v>0</v>
      </c>
      <c r="AT33" s="14"/>
      <c r="AU33" s="24" t="b">
        <f t="shared" ref="AU33" si="909">IF(AT33="1","1",IF(AT33="1+","2",IF(AT33="2-","3",IF(AT33="2","4",IF(AT33="2+","5",IF(AT33="3-","6",IF(AT33="3","7",IF(AT33="3+","8",IF(AT33="4-","9",IF(AT33="4","10",IF(AT33="4+","11",IF(AT33="5-","12",IF(AT33="5","13",IF(AT33="5+","14",IF(AT33="6-","15",IF(AT33="6","16"))))))))))))))))</f>
        <v>0</v>
      </c>
      <c r="AV33" s="21">
        <f t="shared" si="17"/>
        <v>0</v>
      </c>
      <c r="AW33" s="14"/>
      <c r="AX33" s="24" t="b">
        <f t="shared" ref="AX33" si="910">IF(AW33="1","1",IF(AW33="1+","2",IF(AW33="2-","3",IF(AW33="2","4",IF(AW33="2+","5",IF(AW33="3-","6",IF(AW33="3","7",IF(AW33="3+","8",IF(AW33="4-","9",IF(AW33="4","10",IF(AW33="4+","11",IF(AW33="5-","12",IF(AW33="5","13",IF(AW33="5+","14",IF(AW33="6-","15",IF(AW33="6","16"))))))))))))))))</f>
        <v>0</v>
      </c>
      <c r="AY33" s="21">
        <f t="shared" si="19"/>
        <v>0</v>
      </c>
      <c r="AZ33" s="14"/>
      <c r="BA33" s="24" t="b">
        <f t="shared" ref="BA33" si="911">IF(AZ33="1","1",IF(AZ33="1+","2",IF(AZ33="2-","3",IF(AZ33="2","4",IF(AZ33="2+","5",IF(AZ33="3-","6",IF(AZ33="3","7",IF(AZ33="3+","8",IF(AZ33="4-","9",IF(AZ33="4","10",IF(AZ33="4+","11",IF(AZ33="5-","12",IF(AZ33="5","13",IF(AZ33="5+","14",IF(AZ33="6-","15",IF(AZ33="6","16"))))))))))))))))</f>
        <v>0</v>
      </c>
      <c r="BB33" s="21">
        <f t="shared" si="21"/>
        <v>0</v>
      </c>
      <c r="BD33" s="94"/>
      <c r="BE33" s="53"/>
      <c r="BF33" s="24" t="b">
        <f t="shared" ref="BF33" si="912">IF(BE33="1","1",IF(BE33="1+","2",IF(BE33="2-","3",IF(BE33="2","4",IF(BE33="2+","5",IF(BE33="3-","6",IF(BE33="3","7",IF(BE33="3+","8",IF(BE33="4-","9",IF(BE33="4","10",IF(BE33="4+","11",IF(BE33="5-","12",IF(BE33="5","13",IF(BE33="5+","14",IF(BE33="6-","15",IF(BE33="6","16"))))))))))))))))</f>
        <v>0</v>
      </c>
      <c r="BG33" s="14"/>
      <c r="BH33" s="24" t="b">
        <f t="shared" ref="BH33" si="913">IF(BG33="1","1",IF(BG33="1+","2",IF(BG33="2-","3",IF(BG33="2","4",IF(BG33="2+","5",IF(BG33="3-","6",IF(BG33="3","7",IF(BG33="3+","8",IF(BG33="4-","9",IF(BG33="4","10",IF(BG33="4+","11",IF(BG33="5-","12",IF(BG33="5","13",IF(BG33="5+","14",IF(BG33="6-","15",IF(BG33="6","16"))))))))))))))))</f>
        <v>0</v>
      </c>
      <c r="BI33" s="21">
        <f t="shared" si="24"/>
        <v>0</v>
      </c>
      <c r="BJ33" s="14"/>
      <c r="BK33" s="24" t="b">
        <f t="shared" ref="BK33" si="914">IF(BJ33="1","1",IF(BJ33="1+","2",IF(BJ33="2-","3",IF(BJ33="2","4",IF(BJ33="2+","5",IF(BJ33="3-","6",IF(BJ33="3","7",IF(BJ33="3+","8",IF(BJ33="4-","9",IF(BJ33="4","10",IF(BJ33="4+","11",IF(BJ33="5-","12",IF(BJ33="5","13",IF(BJ33="5+","14",IF(BJ33="6-","15",IF(BJ33="6","16"))))))))))))))))</f>
        <v>0</v>
      </c>
      <c r="BL33" s="21">
        <f t="shared" si="26"/>
        <v>0</v>
      </c>
      <c r="BM33" s="14"/>
      <c r="BN33" s="24" t="b">
        <f t="shared" ref="BN33" si="915">IF(BM33="1","1",IF(BM33="1+","2",IF(BM33="2-","3",IF(BM33="2","4",IF(BM33="2+","5",IF(BM33="3-","6",IF(BM33="3","7",IF(BM33="3+","8",IF(BM33="4-","9",IF(BM33="4","10",IF(BM33="4+","11",IF(BM33="5-","12",IF(BM33="5","13",IF(BM33="5+","14",IF(BM33="6-","15",IF(BM33="6","16"))))))))))))))))</f>
        <v>0</v>
      </c>
      <c r="BO33" s="21">
        <f t="shared" si="28"/>
        <v>0</v>
      </c>
      <c r="BP33" s="14"/>
      <c r="BQ33" s="24" t="b">
        <f t="shared" ref="BQ33" si="916">IF(BP33="1","1",IF(BP33="1+","2",IF(BP33="2-","3",IF(BP33="2","4",IF(BP33="2+","5",IF(BP33="3-","6",IF(BP33="3","7",IF(BP33="3+","8",IF(BP33="4-","9",IF(BP33="4","10",IF(BP33="4+","11",IF(BP33="5-","12",IF(BP33="5","13",IF(BP33="5+","14",IF(BP33="6-","15",IF(BP33="6","16"))))))))))))))))</f>
        <v>0</v>
      </c>
      <c r="BR33" s="21">
        <f t="shared" si="30"/>
        <v>0</v>
      </c>
      <c r="BS33" s="14"/>
      <c r="BT33" s="24" t="b">
        <f t="shared" ref="BT33" si="917">IF(BS33="1","1",IF(BS33="1+","2",IF(BS33="2-","3",IF(BS33="2","4",IF(BS33="2+","5",IF(BS33="3-","6",IF(BS33="3","7",IF(BS33="3+","8",IF(BS33="4-","9",IF(BS33="4","10",IF(BS33="4+","11",IF(BS33="5-","12",IF(BS33="5","13",IF(BS33="5+","14",IF(BS33="6-","15",IF(BS33="6","16"))))))))))))))))</f>
        <v>0</v>
      </c>
      <c r="BU33" s="21">
        <f t="shared" si="32"/>
        <v>0</v>
      </c>
      <c r="BW33" s="94"/>
      <c r="BX33" s="53"/>
      <c r="BY33" s="24" t="b">
        <f t="shared" ref="BY33" si="918">IF(BX33="1","1",IF(BX33="1+","2",IF(BX33="2-","3",IF(BX33="2","4",IF(BX33="2+","5",IF(BX33="3-","6",IF(BX33="3","7",IF(BX33="3+","8",IF(BX33="4-","9",IF(BX33="4","10",IF(BX33="4+","11",IF(BX33="5-","12",IF(BX33="5","13",IF(BX33="5+","14",IF(BX33="6-","15",IF(BX33="6","16"))))))))))))))))</f>
        <v>0</v>
      </c>
      <c r="BZ33" s="168"/>
      <c r="CA33" s="24" t="b">
        <f t="shared" ref="CA33" si="919">IF(BZ33="1","1",IF(BZ33="1+","2",IF(BZ33="2-","3",IF(BZ33="2","4",IF(BZ33="2+","5",IF(BZ33="3-","6",IF(BZ33="3","7",IF(BZ33="3+","8",IF(BZ33="4-","9",IF(BZ33="4","10",IF(BZ33="4+","11",IF(BZ33="5-","12",IF(BZ33="5","13",IF(BZ33="5+","14",IF(BZ33="6-","15",IF(BZ33="6","16"))))))))))))))))</f>
        <v>0</v>
      </c>
      <c r="CB33" s="21">
        <f t="shared" si="35"/>
        <v>0</v>
      </c>
      <c r="CC33" s="168"/>
      <c r="CD33" s="24" t="b">
        <f t="shared" ref="CD33" si="920">IF(CC33="1","1",IF(CC33="1+","2",IF(CC33="2-","3",IF(CC33="2","4",IF(CC33="2+","5",IF(CC33="3-","6",IF(CC33="3","7",IF(CC33="3+","8",IF(CC33="4-","9",IF(CC33="4","10",IF(CC33="4+","11",IF(CC33="5-","12",IF(CC33="5","13",IF(CC33="5+","14",IF(CC33="6-","15",IF(CC33="6","16"))))))))))))))))</f>
        <v>0</v>
      </c>
      <c r="CE33" s="21">
        <f t="shared" si="37"/>
        <v>0</v>
      </c>
      <c r="CF33" s="168"/>
      <c r="CG33" s="24" t="b">
        <f t="shared" ref="CG33" si="921">IF(CF33="1","1",IF(CF33="1+","2",IF(CF33="2-","3",IF(CF33="2","4",IF(CF33="2+","5",IF(CF33="3-","6",IF(CF33="3","7",IF(CF33="3+","8",IF(CF33="4-","9",IF(CF33="4","10",IF(CF33="4+","11",IF(CF33="5-","12",IF(CF33="5","13",IF(CF33="5+","14",IF(CF33="6-","15",IF(CF33="6","16"))))))))))))))))</f>
        <v>0</v>
      </c>
      <c r="CH33" s="21">
        <f t="shared" si="39"/>
        <v>0</v>
      </c>
      <c r="CI33" s="168"/>
      <c r="CJ33" s="24" t="b">
        <f t="shared" ref="CJ33" si="922">IF(CI33="1","1",IF(CI33="1+","2",IF(CI33="2-","3",IF(CI33="2","4",IF(CI33="2+","5",IF(CI33="3-","6",IF(CI33="3","7",IF(CI33="3+","8",IF(CI33="4-","9",IF(CI33="4","10",IF(CI33="4+","11",IF(CI33="5-","12",IF(CI33="5","13",IF(CI33="5+","14",IF(CI33="6-","15",IF(CI33="6","16"))))))))))))))))</f>
        <v>0</v>
      </c>
      <c r="CK33" s="21">
        <f t="shared" si="41"/>
        <v>0</v>
      </c>
      <c r="CL33" s="168"/>
      <c r="CM33" s="24" t="b">
        <f t="shared" ref="CM33" si="923">IF(CL33="1","1",IF(CL33="1+","2",IF(CL33="2-","3",IF(CL33="2","4",IF(CL33="2+","5",IF(CL33="3-","6",IF(CL33="3","7",IF(CL33="3+","8",IF(CL33="4-","9",IF(CL33="4","10",IF(CL33="4+","11",IF(CL33="5-","12",IF(CL33="5","13",IF(CL33="5+","14",IF(CL33="6-","15",IF(CL33="6","16"))))))))))))))))</f>
        <v>0</v>
      </c>
      <c r="CN33" s="21">
        <f t="shared" si="43"/>
        <v>0</v>
      </c>
      <c r="CP33" s="85"/>
      <c r="CQ33" s="53"/>
      <c r="CR33" s="24" t="b">
        <f t="shared" ref="CR33" si="924">IF(CQ33="1","1",IF(CQ33="1+","2",IF(CQ33="2-","3",IF(CQ33="2","4",IF(CQ33="2+","5",IF(CQ33="3-","6",IF(CQ33="3","7",IF(CQ33="3+","8",IF(CQ33="4-","9",IF(CQ33="4","10",IF(CQ33="4+","11",IF(CQ33="5-","12",IF(CQ33="5","13",IF(CQ33="5+","14",IF(CQ33="6-","15",IF(CQ33="6","16"))))))))))))))))</f>
        <v>0</v>
      </c>
      <c r="CS33" s="14"/>
      <c r="CT33" s="24" t="b">
        <f t="shared" ref="CT33" si="925">IF(CS33="1","1",IF(CS33="1+","2",IF(CS33="2-","3",IF(CS33="2","4",IF(CS33="2+","5",IF(CS33="3-","6",IF(CS33="3","7",IF(CS33="3+","8",IF(CS33="4-","9",IF(CS33="4","10",IF(CS33="4+","11",IF(CS33="5-","12",IF(CS33="5","13",IF(CS33="5+","14",IF(CS33="6-","15",IF(CS33="6","16"))))))))))))))))</f>
        <v>0</v>
      </c>
      <c r="CU33" s="21">
        <f t="shared" si="46"/>
        <v>0</v>
      </c>
      <c r="CV33" s="14"/>
      <c r="CW33" s="24" t="b">
        <f t="shared" ref="CW33" si="926">IF(CV33="1","1",IF(CV33="1+","2",IF(CV33="2-","3",IF(CV33="2","4",IF(CV33="2+","5",IF(CV33="3-","6",IF(CV33="3","7",IF(CV33="3+","8",IF(CV33="4-","9",IF(CV33="4","10",IF(CV33="4+","11",IF(CV33="5-","12",IF(CV33="5","13",IF(CV33="5+","14",IF(CV33="6-","15",IF(CV33="6","16"))))))))))))))))</f>
        <v>0</v>
      </c>
      <c r="CX33" s="21">
        <f t="shared" si="48"/>
        <v>0</v>
      </c>
      <c r="CY33" s="14"/>
      <c r="CZ33" s="24" t="b">
        <f t="shared" ref="CZ33" si="927">IF(CY33="1","1",IF(CY33="1+","2",IF(CY33="2-","3",IF(CY33="2","4",IF(CY33="2+","5",IF(CY33="3-","6",IF(CY33="3","7",IF(CY33="3+","8",IF(CY33="4-","9",IF(CY33="4","10",IF(CY33="4+","11",IF(CY33="5-","12",IF(CY33="5","13",IF(CY33="5+","14",IF(CY33="6-","15",IF(CY33="6","16"))))))))))))))))</f>
        <v>0</v>
      </c>
      <c r="DA33" s="21">
        <f t="shared" si="50"/>
        <v>0</v>
      </c>
      <c r="DB33" s="14"/>
      <c r="DC33" s="24" t="b">
        <f t="shared" ref="DC33" si="928">IF(DB33="1","1",IF(DB33="1+","2",IF(DB33="2-","3",IF(DB33="2","4",IF(DB33="2+","5",IF(DB33="3-","6",IF(DB33="3","7",IF(DB33="3+","8",IF(DB33="4-","9",IF(DB33="4","10",IF(DB33="4+","11",IF(DB33="5-","12",IF(DB33="5","13",IF(DB33="5+","14",IF(DB33="6-","15",IF(DB33="6","16"))))))))))))))))</f>
        <v>0</v>
      </c>
      <c r="DD33" s="21">
        <f t="shared" si="52"/>
        <v>0</v>
      </c>
      <c r="DE33" s="14"/>
      <c r="DF33" s="24" t="b">
        <f t="shared" ref="DF33" si="929">IF(DE33="1","1",IF(DE33="1+","2",IF(DE33="2-","3",IF(DE33="2","4",IF(DE33="2+","5",IF(DE33="3-","6",IF(DE33="3","7",IF(DE33="3+","8",IF(DE33="4-","9",IF(DE33="4","10",IF(DE33="4+","11",IF(DE33="5-","12",IF(DE33="5","13",IF(DE33="5+","14",IF(DE33="6-","15",IF(DE33="6","16"))))))))))))))))</f>
        <v>0</v>
      </c>
      <c r="DG33" s="21">
        <f t="shared" si="54"/>
        <v>0</v>
      </c>
      <c r="DH33" s="222"/>
      <c r="DI33" s="85"/>
      <c r="DJ33" s="53"/>
      <c r="DK33" s="24" t="b">
        <f t="shared" ref="DK33" si="930">IF(DJ33="1","1",IF(DJ33="1+","2",IF(DJ33="2-","3",IF(DJ33="2","4",IF(DJ33="2+","5",IF(DJ33="3-","6",IF(DJ33="3","7",IF(DJ33="3+","8",IF(DJ33="4-","9",IF(DJ33="4","10",IF(DJ33="4+","11",IF(DJ33="5-","12",IF(DJ33="5","13",IF(DJ33="5+","14",IF(DJ33="6-","15",IF(DJ33="6","16"))))))))))))))))</f>
        <v>0</v>
      </c>
      <c r="DL33" s="168"/>
      <c r="DM33" s="24" t="b">
        <f t="shared" ref="DM33" si="931">IF(DL33="1","1",IF(DL33="1+","2",IF(DL33="2-","3",IF(DL33="2","4",IF(DL33="2+","5",IF(DL33="3-","6",IF(DL33="3","7",IF(DL33="3+","8",IF(DL33="4-","9",IF(DL33="4","10",IF(DL33="4+","11",IF(DL33="5-","12",IF(DL33="5","13",IF(DL33="5+","14",IF(DL33="6-","15",IF(DL33="6","16"))))))))))))))))</f>
        <v>0</v>
      </c>
      <c r="DN33" s="21">
        <f t="shared" si="57"/>
        <v>0</v>
      </c>
      <c r="DO33" s="168"/>
      <c r="DP33" s="24" t="b">
        <f t="shared" ref="DP33" si="932">IF(DO33="1","1",IF(DO33="1+","2",IF(DO33="2-","3",IF(DO33="2","4",IF(DO33="2+","5",IF(DO33="3-","6",IF(DO33="3","7",IF(DO33="3+","8",IF(DO33="4-","9",IF(DO33="4","10",IF(DO33="4+","11",IF(DO33="5-","12",IF(DO33="5","13",IF(DO33="5+","14",IF(DO33="6-","15",IF(DO33="6","16"))))))))))))))))</f>
        <v>0</v>
      </c>
      <c r="DQ33" s="21">
        <f t="shared" si="59"/>
        <v>0</v>
      </c>
      <c r="DR33" s="168"/>
      <c r="DS33" s="24" t="b">
        <f t="shared" ref="DS33" si="933">IF(DR33="1","1",IF(DR33="1+","2",IF(DR33="2-","3",IF(DR33="2","4",IF(DR33="2+","5",IF(DR33="3-","6",IF(DR33="3","7",IF(DR33="3+","8",IF(DR33="4-","9",IF(DR33="4","10",IF(DR33="4+","11",IF(DR33="5-","12",IF(DR33="5","13",IF(DR33="5+","14",IF(DR33="6-","15",IF(DR33="6","16"))))))))))))))))</f>
        <v>0</v>
      </c>
      <c r="DT33" s="21">
        <f t="shared" si="61"/>
        <v>0</v>
      </c>
      <c r="DU33" s="168"/>
      <c r="DV33" s="24" t="b">
        <f t="shared" ref="DV33" si="934">IF(DU33="1","1",IF(DU33="1+","2",IF(DU33="2-","3",IF(DU33="2","4",IF(DU33="2+","5",IF(DU33="3-","6",IF(DU33="3","7",IF(DU33="3+","8",IF(DU33="4-","9",IF(DU33="4","10",IF(DU33="4+","11",IF(DU33="5-","12",IF(DU33="5","13",IF(DU33="5+","14",IF(DU33="6-","15",IF(DU33="6","16"))))))))))))))))</f>
        <v>0</v>
      </c>
      <c r="DW33" s="21">
        <f t="shared" si="63"/>
        <v>0</v>
      </c>
      <c r="DX33" s="168"/>
      <c r="DY33" s="24" t="b">
        <f t="shared" ref="DY33" si="935">IF(DX33="1","1",IF(DX33="1+","2",IF(DX33="2-","3",IF(DX33="2","4",IF(DX33="2+","5",IF(DX33="3-","6",IF(DX33="3","7",IF(DX33="3+","8",IF(DX33="4-","9",IF(DX33="4","10",IF(DX33="4+","11",IF(DX33="5-","12",IF(DX33="5","13",IF(DX33="5+","14",IF(DX33="6-","15",IF(DX33="6","16"))))))))))))))))</f>
        <v>0</v>
      </c>
      <c r="DZ33" s="21">
        <f t="shared" si="65"/>
        <v>0</v>
      </c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</row>
    <row r="34" spans="1:165" x14ac:dyDescent="0.25">
      <c r="A34" s="1"/>
      <c r="B34" s="1"/>
      <c r="C34" s="1"/>
      <c r="D34" s="1"/>
      <c r="E34" s="1"/>
      <c r="F34" s="1"/>
      <c r="G34" s="1"/>
      <c r="H34" s="37"/>
      <c r="I34" s="291"/>
      <c r="J34" s="410"/>
      <c r="K34" s="410"/>
      <c r="L34" s="410"/>
      <c r="M34" s="410"/>
      <c r="N34" s="410"/>
      <c r="O34" s="291"/>
      <c r="P34" s="291"/>
      <c r="R34" s="109"/>
      <c r="S34" s="53"/>
      <c r="T34" s="24" t="b">
        <f t="shared" si="0"/>
        <v>0</v>
      </c>
      <c r="U34" s="14"/>
      <c r="V34" s="24" t="b">
        <f t="shared" si="1"/>
        <v>0</v>
      </c>
      <c r="W34" s="21">
        <f t="shared" si="2"/>
        <v>0</v>
      </c>
      <c r="X34" s="14"/>
      <c r="Y34" s="24" t="b">
        <f t="shared" si="3"/>
        <v>0</v>
      </c>
      <c r="Z34" s="21">
        <f t="shared" si="4"/>
        <v>0</v>
      </c>
      <c r="AA34" s="14"/>
      <c r="AB34" s="24" t="b">
        <f t="shared" si="5"/>
        <v>0</v>
      </c>
      <c r="AC34" s="21">
        <f t="shared" si="6"/>
        <v>0</v>
      </c>
      <c r="AD34" s="14"/>
      <c r="AE34" s="24" t="b">
        <f t="shared" si="7"/>
        <v>0</v>
      </c>
      <c r="AF34" s="21">
        <f t="shared" si="8"/>
        <v>0</v>
      </c>
      <c r="AG34" s="14"/>
      <c r="AH34" s="24" t="b">
        <f t="shared" si="9"/>
        <v>0</v>
      </c>
      <c r="AI34" s="21">
        <f t="shared" si="10"/>
        <v>0</v>
      </c>
      <c r="AK34" s="94"/>
      <c r="AL34" s="53"/>
      <c r="AM34" s="24" t="b">
        <f t="shared" ref="AM34" si="936">IF(AL34="1","1",IF(AL34="1+","2",IF(AL34="2-","3",IF(AL34="2","4",IF(AL34="2+","5",IF(AL34="3-","6",IF(AL34="3","7",IF(AL34="3+","8",IF(AL34="4-","9",IF(AL34="4","10",IF(AL34="4+","11",IF(AL34="5-","12",IF(AL34="5","13",IF(AL34="5+","14",IF(AL34="6-","15",IF(AL34="6","16"))))))))))))))))</f>
        <v>0</v>
      </c>
      <c r="AN34" s="14"/>
      <c r="AO34" s="24" t="b">
        <f t="shared" ref="AO34" si="937">IF(AN34="1","1",IF(AN34="1+","2",IF(AN34="2-","3",IF(AN34="2","4",IF(AN34="2+","5",IF(AN34="3-","6",IF(AN34="3","7",IF(AN34="3+","8",IF(AN34="4-","9",IF(AN34="4","10",IF(AN34="4+","11",IF(AN34="5-","12",IF(AN34="5","13",IF(AN34="5+","14",IF(AN34="6-","15",IF(AN34="6","16"))))))))))))))))</f>
        <v>0</v>
      </c>
      <c r="AP34" s="21">
        <f t="shared" si="13"/>
        <v>0</v>
      </c>
      <c r="AQ34" s="14"/>
      <c r="AR34" s="24" t="b">
        <f t="shared" ref="AR34" si="938">IF(AQ34="1","1",IF(AQ34="1+","2",IF(AQ34="2-","3",IF(AQ34="2","4",IF(AQ34="2+","5",IF(AQ34="3-","6",IF(AQ34="3","7",IF(AQ34="3+","8",IF(AQ34="4-","9",IF(AQ34="4","10",IF(AQ34="4+","11",IF(AQ34="5-","12",IF(AQ34="5","13",IF(AQ34="5+","14",IF(AQ34="6-","15",IF(AQ34="6","16"))))))))))))))))</f>
        <v>0</v>
      </c>
      <c r="AS34" s="21">
        <f t="shared" si="15"/>
        <v>0</v>
      </c>
      <c r="AT34" s="14"/>
      <c r="AU34" s="24" t="b">
        <f t="shared" ref="AU34" si="939">IF(AT34="1","1",IF(AT34="1+","2",IF(AT34="2-","3",IF(AT34="2","4",IF(AT34="2+","5",IF(AT34="3-","6",IF(AT34="3","7",IF(AT34="3+","8",IF(AT34="4-","9",IF(AT34="4","10",IF(AT34="4+","11",IF(AT34="5-","12",IF(AT34="5","13",IF(AT34="5+","14",IF(AT34="6-","15",IF(AT34="6","16"))))))))))))))))</f>
        <v>0</v>
      </c>
      <c r="AV34" s="21">
        <f t="shared" si="17"/>
        <v>0</v>
      </c>
      <c r="AW34" s="14"/>
      <c r="AX34" s="24" t="b">
        <f t="shared" ref="AX34" si="940">IF(AW34="1","1",IF(AW34="1+","2",IF(AW34="2-","3",IF(AW34="2","4",IF(AW34="2+","5",IF(AW34="3-","6",IF(AW34="3","7",IF(AW34="3+","8",IF(AW34="4-","9",IF(AW34="4","10",IF(AW34="4+","11",IF(AW34="5-","12",IF(AW34="5","13",IF(AW34="5+","14",IF(AW34="6-","15",IF(AW34="6","16"))))))))))))))))</f>
        <v>0</v>
      </c>
      <c r="AY34" s="21">
        <f t="shared" si="19"/>
        <v>0</v>
      </c>
      <c r="AZ34" s="14"/>
      <c r="BA34" s="24" t="b">
        <f t="shared" ref="BA34" si="941">IF(AZ34="1","1",IF(AZ34="1+","2",IF(AZ34="2-","3",IF(AZ34="2","4",IF(AZ34="2+","5",IF(AZ34="3-","6",IF(AZ34="3","7",IF(AZ34="3+","8",IF(AZ34="4-","9",IF(AZ34="4","10",IF(AZ34="4+","11",IF(AZ34="5-","12",IF(AZ34="5","13",IF(AZ34="5+","14",IF(AZ34="6-","15",IF(AZ34="6","16"))))))))))))))))</f>
        <v>0</v>
      </c>
      <c r="BB34" s="21">
        <f t="shared" si="21"/>
        <v>0</v>
      </c>
      <c r="BD34" s="94"/>
      <c r="BE34" s="53"/>
      <c r="BF34" s="24" t="b">
        <f t="shared" ref="BF34" si="942">IF(BE34="1","1",IF(BE34="1+","2",IF(BE34="2-","3",IF(BE34="2","4",IF(BE34="2+","5",IF(BE34="3-","6",IF(BE34="3","7",IF(BE34="3+","8",IF(BE34="4-","9",IF(BE34="4","10",IF(BE34="4+","11",IF(BE34="5-","12",IF(BE34="5","13",IF(BE34="5+","14",IF(BE34="6-","15",IF(BE34="6","16"))))))))))))))))</f>
        <v>0</v>
      </c>
      <c r="BG34" s="14"/>
      <c r="BH34" s="24" t="b">
        <f t="shared" ref="BH34" si="943">IF(BG34="1","1",IF(BG34="1+","2",IF(BG34="2-","3",IF(BG34="2","4",IF(BG34="2+","5",IF(BG34="3-","6",IF(BG34="3","7",IF(BG34="3+","8",IF(BG34="4-","9",IF(BG34="4","10",IF(BG34="4+","11",IF(BG34="5-","12",IF(BG34="5","13",IF(BG34="5+","14",IF(BG34="6-","15",IF(BG34="6","16"))))))))))))))))</f>
        <v>0</v>
      </c>
      <c r="BI34" s="21">
        <f t="shared" si="24"/>
        <v>0</v>
      </c>
      <c r="BJ34" s="14"/>
      <c r="BK34" s="24" t="b">
        <f t="shared" ref="BK34" si="944">IF(BJ34="1","1",IF(BJ34="1+","2",IF(BJ34="2-","3",IF(BJ34="2","4",IF(BJ34="2+","5",IF(BJ34="3-","6",IF(BJ34="3","7",IF(BJ34="3+","8",IF(BJ34="4-","9",IF(BJ34="4","10",IF(BJ34="4+","11",IF(BJ34="5-","12",IF(BJ34="5","13",IF(BJ34="5+","14",IF(BJ34="6-","15",IF(BJ34="6","16"))))))))))))))))</f>
        <v>0</v>
      </c>
      <c r="BL34" s="21">
        <f t="shared" si="26"/>
        <v>0</v>
      </c>
      <c r="BM34" s="14"/>
      <c r="BN34" s="24" t="b">
        <f t="shared" ref="BN34" si="945">IF(BM34="1","1",IF(BM34="1+","2",IF(BM34="2-","3",IF(BM34="2","4",IF(BM34="2+","5",IF(BM34="3-","6",IF(BM34="3","7",IF(BM34="3+","8",IF(BM34="4-","9",IF(BM34="4","10",IF(BM34="4+","11",IF(BM34="5-","12",IF(BM34="5","13",IF(BM34="5+","14",IF(BM34="6-","15",IF(BM34="6","16"))))))))))))))))</f>
        <v>0</v>
      </c>
      <c r="BO34" s="21">
        <f t="shared" si="28"/>
        <v>0</v>
      </c>
      <c r="BP34" s="14"/>
      <c r="BQ34" s="24" t="b">
        <f t="shared" ref="BQ34" si="946">IF(BP34="1","1",IF(BP34="1+","2",IF(BP34="2-","3",IF(BP34="2","4",IF(BP34="2+","5",IF(BP34="3-","6",IF(BP34="3","7",IF(BP34="3+","8",IF(BP34="4-","9",IF(BP34="4","10",IF(BP34="4+","11",IF(BP34="5-","12",IF(BP34="5","13",IF(BP34="5+","14",IF(BP34="6-","15",IF(BP34="6","16"))))))))))))))))</f>
        <v>0</v>
      </c>
      <c r="BR34" s="21">
        <f t="shared" si="30"/>
        <v>0</v>
      </c>
      <c r="BS34" s="14"/>
      <c r="BT34" s="24" t="b">
        <f t="shared" ref="BT34" si="947">IF(BS34="1","1",IF(BS34="1+","2",IF(BS34="2-","3",IF(BS34="2","4",IF(BS34="2+","5",IF(BS34="3-","6",IF(BS34="3","7",IF(BS34="3+","8",IF(BS34="4-","9",IF(BS34="4","10",IF(BS34="4+","11",IF(BS34="5-","12",IF(BS34="5","13",IF(BS34="5+","14",IF(BS34="6-","15",IF(BS34="6","16"))))))))))))))))</f>
        <v>0</v>
      </c>
      <c r="BU34" s="21">
        <f t="shared" si="32"/>
        <v>0</v>
      </c>
      <c r="BW34" s="94"/>
      <c r="BX34" s="53"/>
      <c r="BY34" s="24" t="b">
        <f t="shared" ref="BY34" si="948">IF(BX34="1","1",IF(BX34="1+","2",IF(BX34="2-","3",IF(BX34="2","4",IF(BX34="2+","5",IF(BX34="3-","6",IF(BX34="3","7",IF(BX34="3+","8",IF(BX34="4-","9",IF(BX34="4","10",IF(BX34="4+","11",IF(BX34="5-","12",IF(BX34="5","13",IF(BX34="5+","14",IF(BX34="6-","15",IF(BX34="6","16"))))))))))))))))</f>
        <v>0</v>
      </c>
      <c r="BZ34" s="168"/>
      <c r="CA34" s="24" t="b">
        <f t="shared" ref="CA34" si="949">IF(BZ34="1","1",IF(BZ34="1+","2",IF(BZ34="2-","3",IF(BZ34="2","4",IF(BZ34="2+","5",IF(BZ34="3-","6",IF(BZ34="3","7",IF(BZ34="3+","8",IF(BZ34="4-","9",IF(BZ34="4","10",IF(BZ34="4+","11",IF(BZ34="5-","12",IF(BZ34="5","13",IF(BZ34="5+","14",IF(BZ34="6-","15",IF(BZ34="6","16"))))))))))))))))</f>
        <v>0</v>
      </c>
      <c r="CB34" s="21">
        <f t="shared" si="35"/>
        <v>0</v>
      </c>
      <c r="CC34" s="168"/>
      <c r="CD34" s="24" t="b">
        <f t="shared" ref="CD34" si="950">IF(CC34="1","1",IF(CC34="1+","2",IF(CC34="2-","3",IF(CC34="2","4",IF(CC34="2+","5",IF(CC34="3-","6",IF(CC34="3","7",IF(CC34="3+","8",IF(CC34="4-","9",IF(CC34="4","10",IF(CC34="4+","11",IF(CC34="5-","12",IF(CC34="5","13",IF(CC34="5+","14",IF(CC34="6-","15",IF(CC34="6","16"))))))))))))))))</f>
        <v>0</v>
      </c>
      <c r="CE34" s="21">
        <f t="shared" si="37"/>
        <v>0</v>
      </c>
      <c r="CF34" s="168"/>
      <c r="CG34" s="24" t="b">
        <f t="shared" ref="CG34" si="951">IF(CF34="1","1",IF(CF34="1+","2",IF(CF34="2-","3",IF(CF34="2","4",IF(CF34="2+","5",IF(CF34="3-","6",IF(CF34="3","7",IF(CF34="3+","8",IF(CF34="4-","9",IF(CF34="4","10",IF(CF34="4+","11",IF(CF34="5-","12",IF(CF34="5","13",IF(CF34="5+","14",IF(CF34="6-","15",IF(CF34="6","16"))))))))))))))))</f>
        <v>0</v>
      </c>
      <c r="CH34" s="21">
        <f t="shared" si="39"/>
        <v>0</v>
      </c>
      <c r="CI34" s="168"/>
      <c r="CJ34" s="24" t="b">
        <f t="shared" ref="CJ34" si="952">IF(CI34="1","1",IF(CI34="1+","2",IF(CI34="2-","3",IF(CI34="2","4",IF(CI34="2+","5",IF(CI34="3-","6",IF(CI34="3","7",IF(CI34="3+","8",IF(CI34="4-","9",IF(CI34="4","10",IF(CI34="4+","11",IF(CI34="5-","12",IF(CI34="5","13",IF(CI34="5+","14",IF(CI34="6-","15",IF(CI34="6","16"))))))))))))))))</f>
        <v>0</v>
      </c>
      <c r="CK34" s="21">
        <f t="shared" si="41"/>
        <v>0</v>
      </c>
      <c r="CL34" s="168"/>
      <c r="CM34" s="24" t="b">
        <f t="shared" ref="CM34" si="953">IF(CL34="1","1",IF(CL34="1+","2",IF(CL34="2-","3",IF(CL34="2","4",IF(CL34="2+","5",IF(CL34="3-","6",IF(CL34="3","7",IF(CL34="3+","8",IF(CL34="4-","9",IF(CL34="4","10",IF(CL34="4+","11",IF(CL34="5-","12",IF(CL34="5","13",IF(CL34="5+","14",IF(CL34="6-","15",IF(CL34="6","16"))))))))))))))))</f>
        <v>0</v>
      </c>
      <c r="CN34" s="21">
        <f t="shared" si="43"/>
        <v>0</v>
      </c>
      <c r="CP34" s="85"/>
      <c r="CQ34" s="53"/>
      <c r="CR34" s="24" t="b">
        <f t="shared" ref="CR34" si="954">IF(CQ34="1","1",IF(CQ34="1+","2",IF(CQ34="2-","3",IF(CQ34="2","4",IF(CQ34="2+","5",IF(CQ34="3-","6",IF(CQ34="3","7",IF(CQ34="3+","8",IF(CQ34="4-","9",IF(CQ34="4","10",IF(CQ34="4+","11",IF(CQ34="5-","12",IF(CQ34="5","13",IF(CQ34="5+","14",IF(CQ34="6-","15",IF(CQ34="6","16"))))))))))))))))</f>
        <v>0</v>
      </c>
      <c r="CS34" s="14"/>
      <c r="CT34" s="24" t="b">
        <f t="shared" ref="CT34" si="955">IF(CS34="1","1",IF(CS34="1+","2",IF(CS34="2-","3",IF(CS34="2","4",IF(CS34="2+","5",IF(CS34="3-","6",IF(CS34="3","7",IF(CS34="3+","8",IF(CS34="4-","9",IF(CS34="4","10",IF(CS34="4+","11",IF(CS34="5-","12",IF(CS34="5","13",IF(CS34="5+","14",IF(CS34="6-","15",IF(CS34="6","16"))))))))))))))))</f>
        <v>0</v>
      </c>
      <c r="CU34" s="21">
        <f t="shared" si="46"/>
        <v>0</v>
      </c>
      <c r="CV34" s="14"/>
      <c r="CW34" s="24" t="b">
        <f t="shared" ref="CW34" si="956">IF(CV34="1","1",IF(CV34="1+","2",IF(CV34="2-","3",IF(CV34="2","4",IF(CV34="2+","5",IF(CV34="3-","6",IF(CV34="3","7",IF(CV34="3+","8",IF(CV34="4-","9",IF(CV34="4","10",IF(CV34="4+","11",IF(CV34="5-","12",IF(CV34="5","13",IF(CV34="5+","14",IF(CV34="6-","15",IF(CV34="6","16"))))))))))))))))</f>
        <v>0</v>
      </c>
      <c r="CX34" s="21">
        <f t="shared" si="48"/>
        <v>0</v>
      </c>
      <c r="CY34" s="14"/>
      <c r="CZ34" s="24" t="b">
        <f t="shared" ref="CZ34" si="957">IF(CY34="1","1",IF(CY34="1+","2",IF(CY34="2-","3",IF(CY34="2","4",IF(CY34="2+","5",IF(CY34="3-","6",IF(CY34="3","7",IF(CY34="3+","8",IF(CY34="4-","9",IF(CY34="4","10",IF(CY34="4+","11",IF(CY34="5-","12",IF(CY34="5","13",IF(CY34="5+","14",IF(CY34="6-","15",IF(CY34="6","16"))))))))))))))))</f>
        <v>0</v>
      </c>
      <c r="DA34" s="21">
        <f t="shared" si="50"/>
        <v>0</v>
      </c>
      <c r="DB34" s="14"/>
      <c r="DC34" s="24" t="b">
        <f t="shared" ref="DC34" si="958">IF(DB34="1","1",IF(DB34="1+","2",IF(DB34="2-","3",IF(DB34="2","4",IF(DB34="2+","5",IF(DB34="3-","6",IF(DB34="3","7",IF(DB34="3+","8",IF(DB34="4-","9",IF(DB34="4","10",IF(DB34="4+","11",IF(DB34="5-","12",IF(DB34="5","13",IF(DB34="5+","14",IF(DB34="6-","15",IF(DB34="6","16"))))))))))))))))</f>
        <v>0</v>
      </c>
      <c r="DD34" s="21">
        <f t="shared" si="52"/>
        <v>0</v>
      </c>
      <c r="DE34" s="14"/>
      <c r="DF34" s="24" t="b">
        <f t="shared" ref="DF34" si="959">IF(DE34="1","1",IF(DE34="1+","2",IF(DE34="2-","3",IF(DE34="2","4",IF(DE34="2+","5",IF(DE34="3-","6",IF(DE34="3","7",IF(DE34="3+","8",IF(DE34="4-","9",IF(DE34="4","10",IF(DE34="4+","11",IF(DE34="5-","12",IF(DE34="5","13",IF(DE34="5+","14",IF(DE34="6-","15",IF(DE34="6","16"))))))))))))))))</f>
        <v>0</v>
      </c>
      <c r="DG34" s="21">
        <f t="shared" si="54"/>
        <v>0</v>
      </c>
      <c r="DH34" s="222"/>
      <c r="DI34" s="85"/>
      <c r="DJ34" s="53"/>
      <c r="DK34" s="24" t="b">
        <f t="shared" ref="DK34" si="960">IF(DJ34="1","1",IF(DJ34="1+","2",IF(DJ34="2-","3",IF(DJ34="2","4",IF(DJ34="2+","5",IF(DJ34="3-","6",IF(DJ34="3","7",IF(DJ34="3+","8",IF(DJ34="4-","9",IF(DJ34="4","10",IF(DJ34="4+","11",IF(DJ34="5-","12",IF(DJ34="5","13",IF(DJ34="5+","14",IF(DJ34="6-","15",IF(DJ34="6","16"))))))))))))))))</f>
        <v>0</v>
      </c>
      <c r="DL34" s="168"/>
      <c r="DM34" s="24" t="b">
        <f t="shared" ref="DM34" si="961">IF(DL34="1","1",IF(DL34="1+","2",IF(DL34="2-","3",IF(DL34="2","4",IF(DL34="2+","5",IF(DL34="3-","6",IF(DL34="3","7",IF(DL34="3+","8",IF(DL34="4-","9",IF(DL34="4","10",IF(DL34="4+","11",IF(DL34="5-","12",IF(DL34="5","13",IF(DL34="5+","14",IF(DL34="6-","15",IF(DL34="6","16"))))))))))))))))</f>
        <v>0</v>
      </c>
      <c r="DN34" s="21">
        <f t="shared" si="57"/>
        <v>0</v>
      </c>
      <c r="DO34" s="168"/>
      <c r="DP34" s="24" t="b">
        <f t="shared" ref="DP34" si="962">IF(DO34="1","1",IF(DO34="1+","2",IF(DO34="2-","3",IF(DO34="2","4",IF(DO34="2+","5",IF(DO34="3-","6",IF(DO34="3","7",IF(DO34="3+","8",IF(DO34="4-","9",IF(DO34="4","10",IF(DO34="4+","11",IF(DO34="5-","12",IF(DO34="5","13",IF(DO34="5+","14",IF(DO34="6-","15",IF(DO34="6","16"))))))))))))))))</f>
        <v>0</v>
      </c>
      <c r="DQ34" s="21">
        <f t="shared" si="59"/>
        <v>0</v>
      </c>
      <c r="DR34" s="168"/>
      <c r="DS34" s="24" t="b">
        <f t="shared" ref="DS34" si="963">IF(DR34="1","1",IF(DR34="1+","2",IF(DR34="2-","3",IF(DR34="2","4",IF(DR34="2+","5",IF(DR34="3-","6",IF(DR34="3","7",IF(DR34="3+","8",IF(DR34="4-","9",IF(DR34="4","10",IF(DR34="4+","11",IF(DR34="5-","12",IF(DR34="5","13",IF(DR34="5+","14",IF(DR34="6-","15",IF(DR34="6","16"))))))))))))))))</f>
        <v>0</v>
      </c>
      <c r="DT34" s="21">
        <f t="shared" si="61"/>
        <v>0</v>
      </c>
      <c r="DU34" s="168"/>
      <c r="DV34" s="24" t="b">
        <f t="shared" ref="DV34" si="964">IF(DU34="1","1",IF(DU34="1+","2",IF(DU34="2-","3",IF(DU34="2","4",IF(DU34="2+","5",IF(DU34="3-","6",IF(DU34="3","7",IF(DU34="3+","8",IF(DU34="4-","9",IF(DU34="4","10",IF(DU34="4+","11",IF(DU34="5-","12",IF(DU34="5","13",IF(DU34="5+","14",IF(DU34="6-","15",IF(DU34="6","16"))))))))))))))))</f>
        <v>0</v>
      </c>
      <c r="DW34" s="21">
        <f t="shared" si="63"/>
        <v>0</v>
      </c>
      <c r="DX34" s="168"/>
      <c r="DY34" s="24" t="b">
        <f t="shared" ref="DY34" si="965">IF(DX34="1","1",IF(DX34="1+","2",IF(DX34="2-","3",IF(DX34="2","4",IF(DX34="2+","5",IF(DX34="3-","6",IF(DX34="3","7",IF(DX34="3+","8",IF(DX34="4-","9",IF(DX34="4","10",IF(DX34="4+","11",IF(DX34="5-","12",IF(DX34="5","13",IF(DX34="5+","14",IF(DX34="6-","15",IF(DX34="6","16"))))))))))))))))</f>
        <v>0</v>
      </c>
      <c r="DZ34" s="21">
        <f t="shared" si="65"/>
        <v>0</v>
      </c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</row>
    <row r="35" spans="1:165" x14ac:dyDescent="0.25">
      <c r="A35" s="1"/>
      <c r="B35" s="1"/>
      <c r="C35" s="1"/>
      <c r="D35" s="1"/>
      <c r="E35" s="1"/>
      <c r="F35" s="1"/>
      <c r="G35" s="1"/>
      <c r="H35" s="37"/>
      <c r="I35" s="291"/>
      <c r="J35" s="410"/>
      <c r="K35" s="410"/>
      <c r="L35" s="410"/>
      <c r="M35" s="410"/>
      <c r="N35" s="410"/>
      <c r="O35" s="291"/>
      <c r="P35" s="291"/>
      <c r="R35" s="109"/>
      <c r="S35" s="53"/>
      <c r="T35" s="24" t="b">
        <f t="shared" si="0"/>
        <v>0</v>
      </c>
      <c r="U35" s="14"/>
      <c r="V35" s="24" t="b">
        <f t="shared" si="1"/>
        <v>0</v>
      </c>
      <c r="W35" s="21">
        <f t="shared" si="2"/>
        <v>0</v>
      </c>
      <c r="X35" s="14"/>
      <c r="Y35" s="24" t="b">
        <f t="shared" si="3"/>
        <v>0</v>
      </c>
      <c r="Z35" s="21">
        <f t="shared" si="4"/>
        <v>0</v>
      </c>
      <c r="AA35" s="14"/>
      <c r="AB35" s="24" t="b">
        <f t="shared" si="5"/>
        <v>0</v>
      </c>
      <c r="AC35" s="21">
        <f t="shared" si="6"/>
        <v>0</v>
      </c>
      <c r="AD35" s="14"/>
      <c r="AE35" s="24" t="b">
        <f t="shared" si="7"/>
        <v>0</v>
      </c>
      <c r="AF35" s="21">
        <f t="shared" si="8"/>
        <v>0</v>
      </c>
      <c r="AG35" s="14"/>
      <c r="AH35" s="24" t="b">
        <f t="shared" si="9"/>
        <v>0</v>
      </c>
      <c r="AI35" s="21">
        <f t="shared" si="10"/>
        <v>0</v>
      </c>
      <c r="AK35" s="94"/>
      <c r="AL35" s="53"/>
      <c r="AM35" s="24" t="b">
        <f t="shared" ref="AM35" si="966">IF(AL35="1","1",IF(AL35="1+","2",IF(AL35="2-","3",IF(AL35="2","4",IF(AL35="2+","5",IF(AL35="3-","6",IF(AL35="3","7",IF(AL35="3+","8",IF(AL35="4-","9",IF(AL35="4","10",IF(AL35="4+","11",IF(AL35="5-","12",IF(AL35="5","13",IF(AL35="5+","14",IF(AL35="6-","15",IF(AL35="6","16"))))))))))))))))</f>
        <v>0</v>
      </c>
      <c r="AN35" s="14"/>
      <c r="AO35" s="24" t="b">
        <f t="shared" ref="AO35" si="967">IF(AN35="1","1",IF(AN35="1+","2",IF(AN35="2-","3",IF(AN35="2","4",IF(AN35="2+","5",IF(AN35="3-","6",IF(AN35="3","7",IF(AN35="3+","8",IF(AN35="4-","9",IF(AN35="4","10",IF(AN35="4+","11",IF(AN35="5-","12",IF(AN35="5","13",IF(AN35="5+","14",IF(AN35="6-","15",IF(AN35="6","16"))))))))))))))))</f>
        <v>0</v>
      </c>
      <c r="AP35" s="21">
        <f t="shared" si="13"/>
        <v>0</v>
      </c>
      <c r="AQ35" s="14"/>
      <c r="AR35" s="24" t="b">
        <f t="shared" ref="AR35" si="968">IF(AQ35="1","1",IF(AQ35="1+","2",IF(AQ35="2-","3",IF(AQ35="2","4",IF(AQ35="2+","5",IF(AQ35="3-","6",IF(AQ35="3","7",IF(AQ35="3+","8",IF(AQ35="4-","9",IF(AQ35="4","10",IF(AQ35="4+","11",IF(AQ35="5-","12",IF(AQ35="5","13",IF(AQ35="5+","14",IF(AQ35="6-","15",IF(AQ35="6","16"))))))))))))))))</f>
        <v>0</v>
      </c>
      <c r="AS35" s="21">
        <f t="shared" si="15"/>
        <v>0</v>
      </c>
      <c r="AT35" s="14"/>
      <c r="AU35" s="24" t="b">
        <f t="shared" ref="AU35" si="969">IF(AT35="1","1",IF(AT35="1+","2",IF(AT35="2-","3",IF(AT35="2","4",IF(AT35="2+","5",IF(AT35="3-","6",IF(AT35="3","7",IF(AT35="3+","8",IF(AT35="4-","9",IF(AT35="4","10",IF(AT35="4+","11",IF(AT35="5-","12",IF(AT35="5","13",IF(AT35="5+","14",IF(AT35="6-","15",IF(AT35="6","16"))))))))))))))))</f>
        <v>0</v>
      </c>
      <c r="AV35" s="21">
        <f t="shared" si="17"/>
        <v>0</v>
      </c>
      <c r="AW35" s="14"/>
      <c r="AX35" s="24" t="b">
        <f t="shared" ref="AX35" si="970">IF(AW35="1","1",IF(AW35="1+","2",IF(AW35="2-","3",IF(AW35="2","4",IF(AW35="2+","5",IF(AW35="3-","6",IF(AW35="3","7",IF(AW35="3+","8",IF(AW35="4-","9",IF(AW35="4","10",IF(AW35="4+","11",IF(AW35="5-","12",IF(AW35="5","13",IF(AW35="5+","14",IF(AW35="6-","15",IF(AW35="6","16"))))))))))))))))</f>
        <v>0</v>
      </c>
      <c r="AY35" s="21">
        <f t="shared" si="19"/>
        <v>0</v>
      </c>
      <c r="AZ35" s="14"/>
      <c r="BA35" s="24" t="b">
        <f t="shared" ref="BA35" si="971">IF(AZ35="1","1",IF(AZ35="1+","2",IF(AZ35="2-","3",IF(AZ35="2","4",IF(AZ35="2+","5",IF(AZ35="3-","6",IF(AZ35="3","7",IF(AZ35="3+","8",IF(AZ35="4-","9",IF(AZ35="4","10",IF(AZ35="4+","11",IF(AZ35="5-","12",IF(AZ35="5","13",IF(AZ35="5+","14",IF(AZ35="6-","15",IF(AZ35="6","16"))))))))))))))))</f>
        <v>0</v>
      </c>
      <c r="BB35" s="21">
        <f t="shared" si="21"/>
        <v>0</v>
      </c>
      <c r="BD35" s="94"/>
      <c r="BE35" s="53"/>
      <c r="BF35" s="24" t="b">
        <f t="shared" ref="BF35" si="972">IF(BE35="1","1",IF(BE35="1+","2",IF(BE35="2-","3",IF(BE35="2","4",IF(BE35="2+","5",IF(BE35="3-","6",IF(BE35="3","7",IF(BE35="3+","8",IF(BE35="4-","9",IF(BE35="4","10",IF(BE35="4+","11",IF(BE35="5-","12",IF(BE35="5","13",IF(BE35="5+","14",IF(BE35="6-","15",IF(BE35="6","16"))))))))))))))))</f>
        <v>0</v>
      </c>
      <c r="BG35" s="14"/>
      <c r="BH35" s="24" t="b">
        <f t="shared" ref="BH35" si="973">IF(BG35="1","1",IF(BG35="1+","2",IF(BG35="2-","3",IF(BG35="2","4",IF(BG35="2+","5",IF(BG35="3-","6",IF(BG35="3","7",IF(BG35="3+","8",IF(BG35="4-","9",IF(BG35="4","10",IF(BG35="4+","11",IF(BG35="5-","12",IF(BG35="5","13",IF(BG35="5+","14",IF(BG35="6-","15",IF(BG35="6","16"))))))))))))))))</f>
        <v>0</v>
      </c>
      <c r="BI35" s="21">
        <f t="shared" si="24"/>
        <v>0</v>
      </c>
      <c r="BJ35" s="14"/>
      <c r="BK35" s="24" t="b">
        <f t="shared" ref="BK35" si="974">IF(BJ35="1","1",IF(BJ35="1+","2",IF(BJ35="2-","3",IF(BJ35="2","4",IF(BJ35="2+","5",IF(BJ35="3-","6",IF(BJ35="3","7",IF(BJ35="3+","8",IF(BJ35="4-","9",IF(BJ35="4","10",IF(BJ35="4+","11",IF(BJ35="5-","12",IF(BJ35="5","13",IF(BJ35="5+","14",IF(BJ35="6-","15",IF(BJ35="6","16"))))))))))))))))</f>
        <v>0</v>
      </c>
      <c r="BL35" s="21">
        <f t="shared" si="26"/>
        <v>0</v>
      </c>
      <c r="BM35" s="14"/>
      <c r="BN35" s="24" t="b">
        <f t="shared" ref="BN35" si="975">IF(BM35="1","1",IF(BM35="1+","2",IF(BM35="2-","3",IF(BM35="2","4",IF(BM35="2+","5",IF(BM35="3-","6",IF(BM35="3","7",IF(BM35="3+","8",IF(BM35="4-","9",IF(BM35="4","10",IF(BM35="4+","11",IF(BM35="5-","12",IF(BM35="5","13",IF(BM35="5+","14",IF(BM35="6-","15",IF(BM35="6","16"))))))))))))))))</f>
        <v>0</v>
      </c>
      <c r="BO35" s="21">
        <f t="shared" si="28"/>
        <v>0</v>
      </c>
      <c r="BP35" s="14"/>
      <c r="BQ35" s="24" t="b">
        <f t="shared" ref="BQ35" si="976">IF(BP35="1","1",IF(BP35="1+","2",IF(BP35="2-","3",IF(BP35="2","4",IF(BP35="2+","5",IF(BP35="3-","6",IF(BP35="3","7",IF(BP35="3+","8",IF(BP35="4-","9",IF(BP35="4","10",IF(BP35="4+","11",IF(BP35="5-","12",IF(BP35="5","13",IF(BP35="5+","14",IF(BP35="6-","15",IF(BP35="6","16"))))))))))))))))</f>
        <v>0</v>
      </c>
      <c r="BR35" s="21">
        <f t="shared" si="30"/>
        <v>0</v>
      </c>
      <c r="BS35" s="14"/>
      <c r="BT35" s="24" t="b">
        <f t="shared" ref="BT35" si="977">IF(BS35="1","1",IF(BS35="1+","2",IF(BS35="2-","3",IF(BS35="2","4",IF(BS35="2+","5",IF(BS35="3-","6",IF(BS35="3","7",IF(BS35="3+","8",IF(BS35="4-","9",IF(BS35="4","10",IF(BS35="4+","11",IF(BS35="5-","12",IF(BS35="5","13",IF(BS35="5+","14",IF(BS35="6-","15",IF(BS35="6","16"))))))))))))))))</f>
        <v>0</v>
      </c>
      <c r="BU35" s="21">
        <f t="shared" si="32"/>
        <v>0</v>
      </c>
      <c r="BW35" s="94"/>
      <c r="BX35" s="53"/>
      <c r="BY35" s="24" t="b">
        <f t="shared" ref="BY35" si="978">IF(BX35="1","1",IF(BX35="1+","2",IF(BX35="2-","3",IF(BX35="2","4",IF(BX35="2+","5",IF(BX35="3-","6",IF(BX35="3","7",IF(BX35="3+","8",IF(BX35="4-","9",IF(BX35="4","10",IF(BX35="4+","11",IF(BX35="5-","12",IF(BX35="5","13",IF(BX35="5+","14",IF(BX35="6-","15",IF(BX35="6","16"))))))))))))))))</f>
        <v>0</v>
      </c>
      <c r="BZ35" s="168"/>
      <c r="CA35" s="24" t="b">
        <f t="shared" ref="CA35" si="979">IF(BZ35="1","1",IF(BZ35="1+","2",IF(BZ35="2-","3",IF(BZ35="2","4",IF(BZ35="2+","5",IF(BZ35="3-","6",IF(BZ35="3","7",IF(BZ35="3+","8",IF(BZ35="4-","9",IF(BZ35="4","10",IF(BZ35="4+","11",IF(BZ35="5-","12",IF(BZ35="5","13",IF(BZ35="5+","14",IF(BZ35="6-","15",IF(BZ35="6","16"))))))))))))))))</f>
        <v>0</v>
      </c>
      <c r="CB35" s="21">
        <f t="shared" si="35"/>
        <v>0</v>
      </c>
      <c r="CC35" s="168"/>
      <c r="CD35" s="24" t="b">
        <f t="shared" ref="CD35" si="980">IF(CC35="1","1",IF(CC35="1+","2",IF(CC35="2-","3",IF(CC35="2","4",IF(CC35="2+","5",IF(CC35="3-","6",IF(CC35="3","7",IF(CC35="3+","8",IF(CC35="4-","9",IF(CC35="4","10",IF(CC35="4+","11",IF(CC35="5-","12",IF(CC35="5","13",IF(CC35="5+","14",IF(CC35="6-","15",IF(CC35="6","16"))))))))))))))))</f>
        <v>0</v>
      </c>
      <c r="CE35" s="21">
        <f t="shared" si="37"/>
        <v>0</v>
      </c>
      <c r="CF35" s="168"/>
      <c r="CG35" s="24" t="b">
        <f t="shared" ref="CG35" si="981">IF(CF35="1","1",IF(CF35="1+","2",IF(CF35="2-","3",IF(CF35="2","4",IF(CF35="2+","5",IF(CF35="3-","6",IF(CF35="3","7",IF(CF35="3+","8",IF(CF35="4-","9",IF(CF35="4","10",IF(CF35="4+","11",IF(CF35="5-","12",IF(CF35="5","13",IF(CF35="5+","14",IF(CF35="6-","15",IF(CF35="6","16"))))))))))))))))</f>
        <v>0</v>
      </c>
      <c r="CH35" s="21">
        <f t="shared" si="39"/>
        <v>0</v>
      </c>
      <c r="CI35" s="168"/>
      <c r="CJ35" s="24" t="b">
        <f t="shared" ref="CJ35" si="982">IF(CI35="1","1",IF(CI35="1+","2",IF(CI35="2-","3",IF(CI35="2","4",IF(CI35="2+","5",IF(CI35="3-","6",IF(CI35="3","7",IF(CI35="3+","8",IF(CI35="4-","9",IF(CI35="4","10",IF(CI35="4+","11",IF(CI35="5-","12",IF(CI35="5","13",IF(CI35="5+","14",IF(CI35="6-","15",IF(CI35="6","16"))))))))))))))))</f>
        <v>0</v>
      </c>
      <c r="CK35" s="21">
        <f t="shared" si="41"/>
        <v>0</v>
      </c>
      <c r="CL35" s="168"/>
      <c r="CM35" s="24" t="b">
        <f t="shared" ref="CM35" si="983">IF(CL35="1","1",IF(CL35="1+","2",IF(CL35="2-","3",IF(CL35="2","4",IF(CL35="2+","5",IF(CL35="3-","6",IF(CL35="3","7",IF(CL35="3+","8",IF(CL35="4-","9",IF(CL35="4","10",IF(CL35="4+","11",IF(CL35="5-","12",IF(CL35="5","13",IF(CL35="5+","14",IF(CL35="6-","15",IF(CL35="6","16"))))))))))))))))</f>
        <v>0</v>
      </c>
      <c r="CN35" s="21">
        <f t="shared" si="43"/>
        <v>0</v>
      </c>
      <c r="CP35" s="85"/>
      <c r="CQ35" s="53"/>
      <c r="CR35" s="24" t="b">
        <f t="shared" ref="CR35" si="984">IF(CQ35="1","1",IF(CQ35="1+","2",IF(CQ35="2-","3",IF(CQ35="2","4",IF(CQ35="2+","5",IF(CQ35="3-","6",IF(CQ35="3","7",IF(CQ35="3+","8",IF(CQ35="4-","9",IF(CQ35="4","10",IF(CQ35="4+","11",IF(CQ35="5-","12",IF(CQ35="5","13",IF(CQ35="5+","14",IF(CQ35="6-","15",IF(CQ35="6","16"))))))))))))))))</f>
        <v>0</v>
      </c>
      <c r="CS35" s="14"/>
      <c r="CT35" s="24" t="b">
        <f t="shared" ref="CT35" si="985">IF(CS35="1","1",IF(CS35="1+","2",IF(CS35="2-","3",IF(CS35="2","4",IF(CS35="2+","5",IF(CS35="3-","6",IF(CS35="3","7",IF(CS35="3+","8",IF(CS35="4-","9",IF(CS35="4","10",IF(CS35="4+","11",IF(CS35="5-","12",IF(CS35="5","13",IF(CS35="5+","14",IF(CS35="6-","15",IF(CS35="6","16"))))))))))))))))</f>
        <v>0</v>
      </c>
      <c r="CU35" s="21">
        <f t="shared" si="46"/>
        <v>0</v>
      </c>
      <c r="CV35" s="14"/>
      <c r="CW35" s="24" t="b">
        <f t="shared" ref="CW35" si="986">IF(CV35="1","1",IF(CV35="1+","2",IF(CV35="2-","3",IF(CV35="2","4",IF(CV35="2+","5",IF(CV35="3-","6",IF(CV35="3","7",IF(CV35="3+","8",IF(CV35="4-","9",IF(CV35="4","10",IF(CV35="4+","11",IF(CV35="5-","12",IF(CV35="5","13",IF(CV35="5+","14",IF(CV35="6-","15",IF(CV35="6","16"))))))))))))))))</f>
        <v>0</v>
      </c>
      <c r="CX35" s="21">
        <f t="shared" si="48"/>
        <v>0</v>
      </c>
      <c r="CY35" s="14"/>
      <c r="CZ35" s="24" t="b">
        <f t="shared" ref="CZ35" si="987">IF(CY35="1","1",IF(CY35="1+","2",IF(CY35="2-","3",IF(CY35="2","4",IF(CY35="2+","5",IF(CY35="3-","6",IF(CY35="3","7",IF(CY35="3+","8",IF(CY35="4-","9",IF(CY35="4","10",IF(CY35="4+","11",IF(CY35="5-","12",IF(CY35="5","13",IF(CY35="5+","14",IF(CY35="6-","15",IF(CY35="6","16"))))))))))))))))</f>
        <v>0</v>
      </c>
      <c r="DA35" s="21">
        <f t="shared" si="50"/>
        <v>0</v>
      </c>
      <c r="DB35" s="14"/>
      <c r="DC35" s="24" t="b">
        <f t="shared" ref="DC35" si="988">IF(DB35="1","1",IF(DB35="1+","2",IF(DB35="2-","3",IF(DB35="2","4",IF(DB35="2+","5",IF(DB35="3-","6",IF(DB35="3","7",IF(DB35="3+","8",IF(DB35="4-","9",IF(DB35="4","10",IF(DB35="4+","11",IF(DB35="5-","12",IF(DB35="5","13",IF(DB35="5+","14",IF(DB35="6-","15",IF(DB35="6","16"))))))))))))))))</f>
        <v>0</v>
      </c>
      <c r="DD35" s="21">
        <f t="shared" si="52"/>
        <v>0</v>
      </c>
      <c r="DE35" s="14"/>
      <c r="DF35" s="24" t="b">
        <f t="shared" ref="DF35" si="989">IF(DE35="1","1",IF(DE35="1+","2",IF(DE35="2-","3",IF(DE35="2","4",IF(DE35="2+","5",IF(DE35="3-","6",IF(DE35="3","7",IF(DE35="3+","8",IF(DE35="4-","9",IF(DE35="4","10",IF(DE35="4+","11",IF(DE35="5-","12",IF(DE35="5","13",IF(DE35="5+","14",IF(DE35="6-","15",IF(DE35="6","16"))))))))))))))))</f>
        <v>0</v>
      </c>
      <c r="DG35" s="21">
        <f t="shared" si="54"/>
        <v>0</v>
      </c>
      <c r="DH35" s="222"/>
      <c r="DI35" s="85"/>
      <c r="DJ35" s="53"/>
      <c r="DK35" s="24" t="b">
        <f t="shared" ref="DK35" si="990">IF(DJ35="1","1",IF(DJ35="1+","2",IF(DJ35="2-","3",IF(DJ35="2","4",IF(DJ35="2+","5",IF(DJ35="3-","6",IF(DJ35="3","7",IF(DJ35="3+","8",IF(DJ35="4-","9",IF(DJ35="4","10",IF(DJ35="4+","11",IF(DJ35="5-","12",IF(DJ35="5","13",IF(DJ35="5+","14",IF(DJ35="6-","15",IF(DJ35="6","16"))))))))))))))))</f>
        <v>0</v>
      </c>
      <c r="DL35" s="168"/>
      <c r="DM35" s="24" t="b">
        <f t="shared" ref="DM35" si="991">IF(DL35="1","1",IF(DL35="1+","2",IF(DL35="2-","3",IF(DL35="2","4",IF(DL35="2+","5",IF(DL35="3-","6",IF(DL35="3","7",IF(DL35="3+","8",IF(DL35="4-","9",IF(DL35="4","10",IF(DL35="4+","11",IF(DL35="5-","12",IF(DL35="5","13",IF(DL35="5+","14",IF(DL35="6-","15",IF(DL35="6","16"))))))))))))))))</f>
        <v>0</v>
      </c>
      <c r="DN35" s="21">
        <f t="shared" si="57"/>
        <v>0</v>
      </c>
      <c r="DO35" s="168"/>
      <c r="DP35" s="24" t="b">
        <f t="shared" ref="DP35" si="992">IF(DO35="1","1",IF(DO35="1+","2",IF(DO35="2-","3",IF(DO35="2","4",IF(DO35="2+","5",IF(DO35="3-","6",IF(DO35="3","7",IF(DO35="3+","8",IF(DO35="4-","9",IF(DO35="4","10",IF(DO35="4+","11",IF(DO35="5-","12",IF(DO35="5","13",IF(DO35="5+","14",IF(DO35="6-","15",IF(DO35="6","16"))))))))))))))))</f>
        <v>0</v>
      </c>
      <c r="DQ35" s="21">
        <f t="shared" si="59"/>
        <v>0</v>
      </c>
      <c r="DR35" s="168"/>
      <c r="DS35" s="24" t="b">
        <f t="shared" ref="DS35" si="993">IF(DR35="1","1",IF(DR35="1+","2",IF(DR35="2-","3",IF(DR35="2","4",IF(DR35="2+","5",IF(DR35="3-","6",IF(DR35="3","7",IF(DR35="3+","8",IF(DR35="4-","9",IF(DR35="4","10",IF(DR35="4+","11",IF(DR35="5-","12",IF(DR35="5","13",IF(DR35="5+","14",IF(DR35="6-","15",IF(DR35="6","16"))))))))))))))))</f>
        <v>0</v>
      </c>
      <c r="DT35" s="21">
        <f t="shared" si="61"/>
        <v>0</v>
      </c>
      <c r="DU35" s="168"/>
      <c r="DV35" s="24" t="b">
        <f t="shared" ref="DV35" si="994">IF(DU35="1","1",IF(DU35="1+","2",IF(DU35="2-","3",IF(DU35="2","4",IF(DU35="2+","5",IF(DU35="3-","6",IF(DU35="3","7",IF(DU35="3+","8",IF(DU35="4-","9",IF(DU35="4","10",IF(DU35="4+","11",IF(DU35="5-","12",IF(DU35="5","13",IF(DU35="5+","14",IF(DU35="6-","15",IF(DU35="6","16"))))))))))))))))</f>
        <v>0</v>
      </c>
      <c r="DW35" s="21">
        <f t="shared" si="63"/>
        <v>0</v>
      </c>
      <c r="DX35" s="168"/>
      <c r="DY35" s="24" t="b">
        <f t="shared" ref="DY35" si="995">IF(DX35="1","1",IF(DX35="1+","2",IF(DX35="2-","3",IF(DX35="2","4",IF(DX35="2+","5",IF(DX35="3-","6",IF(DX35="3","7",IF(DX35="3+","8",IF(DX35="4-","9",IF(DX35="4","10",IF(DX35="4+","11",IF(DX35="5-","12",IF(DX35="5","13",IF(DX35="5+","14",IF(DX35="6-","15",IF(DX35="6","16"))))))))))))))))</f>
        <v>0</v>
      </c>
      <c r="DZ35" s="21">
        <f t="shared" si="65"/>
        <v>0</v>
      </c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</row>
    <row r="36" spans="1:165" x14ac:dyDescent="0.25">
      <c r="A36" s="1"/>
      <c r="B36" s="1"/>
      <c r="C36" s="1"/>
      <c r="D36" s="1"/>
      <c r="E36" s="1"/>
      <c r="F36" s="1"/>
      <c r="G36" s="1"/>
      <c r="H36" s="37"/>
      <c r="I36" s="291"/>
      <c r="J36" s="410"/>
      <c r="K36" s="410"/>
      <c r="L36" s="410"/>
      <c r="M36" s="410"/>
      <c r="N36" s="410"/>
      <c r="O36" s="291"/>
      <c r="P36" s="291"/>
      <c r="R36" s="109"/>
      <c r="S36" s="53"/>
      <c r="T36" s="24" t="b">
        <f t="shared" si="0"/>
        <v>0</v>
      </c>
      <c r="U36" s="14"/>
      <c r="V36" s="24" t="b">
        <f t="shared" si="1"/>
        <v>0</v>
      </c>
      <c r="W36" s="21">
        <f t="shared" si="2"/>
        <v>0</v>
      </c>
      <c r="X36" s="14"/>
      <c r="Y36" s="24" t="b">
        <f t="shared" si="3"/>
        <v>0</v>
      </c>
      <c r="Z36" s="21">
        <f t="shared" si="4"/>
        <v>0</v>
      </c>
      <c r="AA36" s="14"/>
      <c r="AB36" s="24" t="b">
        <f t="shared" si="5"/>
        <v>0</v>
      </c>
      <c r="AC36" s="21">
        <f t="shared" si="6"/>
        <v>0</v>
      </c>
      <c r="AD36" s="14"/>
      <c r="AE36" s="24" t="b">
        <f t="shared" si="7"/>
        <v>0</v>
      </c>
      <c r="AF36" s="21">
        <f t="shared" si="8"/>
        <v>0</v>
      </c>
      <c r="AG36" s="14"/>
      <c r="AH36" s="24" t="b">
        <f t="shared" si="9"/>
        <v>0</v>
      </c>
      <c r="AI36" s="21">
        <f t="shared" si="10"/>
        <v>0</v>
      </c>
      <c r="AK36" s="94"/>
      <c r="AL36" s="53"/>
      <c r="AM36" s="24" t="b">
        <f t="shared" ref="AM36" si="996">IF(AL36="1","1",IF(AL36="1+","2",IF(AL36="2-","3",IF(AL36="2","4",IF(AL36="2+","5",IF(AL36="3-","6",IF(AL36="3","7",IF(AL36="3+","8",IF(AL36="4-","9",IF(AL36="4","10",IF(AL36="4+","11",IF(AL36="5-","12",IF(AL36="5","13",IF(AL36="5+","14",IF(AL36="6-","15",IF(AL36="6","16"))))))))))))))))</f>
        <v>0</v>
      </c>
      <c r="AN36" s="14"/>
      <c r="AO36" s="24" t="b">
        <f t="shared" ref="AO36" si="997">IF(AN36="1","1",IF(AN36="1+","2",IF(AN36="2-","3",IF(AN36="2","4",IF(AN36="2+","5",IF(AN36="3-","6",IF(AN36="3","7",IF(AN36="3+","8",IF(AN36="4-","9",IF(AN36="4","10",IF(AN36="4+","11",IF(AN36="5-","12",IF(AN36="5","13",IF(AN36="5+","14",IF(AN36="6-","15",IF(AN36="6","16"))))))))))))))))</f>
        <v>0</v>
      </c>
      <c r="AP36" s="21">
        <f t="shared" si="13"/>
        <v>0</v>
      </c>
      <c r="AQ36" s="14"/>
      <c r="AR36" s="24" t="b">
        <f t="shared" ref="AR36" si="998">IF(AQ36="1","1",IF(AQ36="1+","2",IF(AQ36="2-","3",IF(AQ36="2","4",IF(AQ36="2+","5",IF(AQ36="3-","6",IF(AQ36="3","7",IF(AQ36="3+","8",IF(AQ36="4-","9",IF(AQ36="4","10",IF(AQ36="4+","11",IF(AQ36="5-","12",IF(AQ36="5","13",IF(AQ36="5+","14",IF(AQ36="6-","15",IF(AQ36="6","16"))))))))))))))))</f>
        <v>0</v>
      </c>
      <c r="AS36" s="21">
        <f t="shared" si="15"/>
        <v>0</v>
      </c>
      <c r="AT36" s="14"/>
      <c r="AU36" s="24" t="b">
        <f t="shared" ref="AU36" si="999">IF(AT36="1","1",IF(AT36="1+","2",IF(AT36="2-","3",IF(AT36="2","4",IF(AT36="2+","5",IF(AT36="3-","6",IF(AT36="3","7",IF(AT36="3+","8",IF(AT36="4-","9",IF(AT36="4","10",IF(AT36="4+","11",IF(AT36="5-","12",IF(AT36="5","13",IF(AT36="5+","14",IF(AT36="6-","15",IF(AT36="6","16"))))))))))))))))</f>
        <v>0</v>
      </c>
      <c r="AV36" s="21">
        <f t="shared" si="17"/>
        <v>0</v>
      </c>
      <c r="AW36" s="14"/>
      <c r="AX36" s="24" t="b">
        <f t="shared" ref="AX36" si="1000">IF(AW36="1","1",IF(AW36="1+","2",IF(AW36="2-","3",IF(AW36="2","4",IF(AW36="2+","5",IF(AW36="3-","6",IF(AW36="3","7",IF(AW36="3+","8",IF(AW36="4-","9",IF(AW36="4","10",IF(AW36="4+","11",IF(AW36="5-","12",IF(AW36="5","13",IF(AW36="5+","14",IF(AW36="6-","15",IF(AW36="6","16"))))))))))))))))</f>
        <v>0</v>
      </c>
      <c r="AY36" s="21">
        <f t="shared" si="19"/>
        <v>0</v>
      </c>
      <c r="AZ36" s="14"/>
      <c r="BA36" s="24" t="b">
        <f t="shared" ref="BA36" si="1001">IF(AZ36="1","1",IF(AZ36="1+","2",IF(AZ36="2-","3",IF(AZ36="2","4",IF(AZ36="2+","5",IF(AZ36="3-","6",IF(AZ36="3","7",IF(AZ36="3+","8",IF(AZ36="4-","9",IF(AZ36="4","10",IF(AZ36="4+","11",IF(AZ36="5-","12",IF(AZ36="5","13",IF(AZ36="5+","14",IF(AZ36="6-","15",IF(AZ36="6","16"))))))))))))))))</f>
        <v>0</v>
      </c>
      <c r="BB36" s="21">
        <f t="shared" si="21"/>
        <v>0</v>
      </c>
      <c r="BD36" s="94"/>
      <c r="BE36" s="53"/>
      <c r="BF36" s="24" t="b">
        <f t="shared" ref="BF36" si="1002">IF(BE36="1","1",IF(BE36="1+","2",IF(BE36="2-","3",IF(BE36="2","4",IF(BE36="2+","5",IF(BE36="3-","6",IF(BE36="3","7",IF(BE36="3+","8",IF(BE36="4-","9",IF(BE36="4","10",IF(BE36="4+","11",IF(BE36="5-","12",IF(BE36="5","13",IF(BE36="5+","14",IF(BE36="6-","15",IF(BE36="6","16"))))))))))))))))</f>
        <v>0</v>
      </c>
      <c r="BG36" s="14"/>
      <c r="BH36" s="24" t="b">
        <f t="shared" ref="BH36" si="1003">IF(BG36="1","1",IF(BG36="1+","2",IF(BG36="2-","3",IF(BG36="2","4",IF(BG36="2+","5",IF(BG36="3-","6",IF(BG36="3","7",IF(BG36="3+","8",IF(BG36="4-","9",IF(BG36="4","10",IF(BG36="4+","11",IF(BG36="5-","12",IF(BG36="5","13",IF(BG36="5+","14",IF(BG36="6-","15",IF(BG36="6","16"))))))))))))))))</f>
        <v>0</v>
      </c>
      <c r="BI36" s="21">
        <f t="shared" si="24"/>
        <v>0</v>
      </c>
      <c r="BJ36" s="14"/>
      <c r="BK36" s="24" t="b">
        <f t="shared" ref="BK36" si="1004">IF(BJ36="1","1",IF(BJ36="1+","2",IF(BJ36="2-","3",IF(BJ36="2","4",IF(BJ36="2+","5",IF(BJ36="3-","6",IF(BJ36="3","7",IF(BJ36="3+","8",IF(BJ36="4-","9",IF(BJ36="4","10",IF(BJ36="4+","11",IF(BJ36="5-","12",IF(BJ36="5","13",IF(BJ36="5+","14",IF(BJ36="6-","15",IF(BJ36="6","16"))))))))))))))))</f>
        <v>0</v>
      </c>
      <c r="BL36" s="21">
        <f t="shared" si="26"/>
        <v>0</v>
      </c>
      <c r="BM36" s="14"/>
      <c r="BN36" s="24" t="b">
        <f t="shared" ref="BN36" si="1005">IF(BM36="1","1",IF(BM36="1+","2",IF(BM36="2-","3",IF(BM36="2","4",IF(BM36="2+","5",IF(BM36="3-","6",IF(BM36="3","7",IF(BM36="3+","8",IF(BM36="4-","9",IF(BM36="4","10",IF(BM36="4+","11",IF(BM36="5-","12",IF(BM36="5","13",IF(BM36="5+","14",IF(BM36="6-","15",IF(BM36="6","16"))))))))))))))))</f>
        <v>0</v>
      </c>
      <c r="BO36" s="21">
        <f t="shared" si="28"/>
        <v>0</v>
      </c>
      <c r="BP36" s="14"/>
      <c r="BQ36" s="24" t="b">
        <f t="shared" ref="BQ36" si="1006">IF(BP36="1","1",IF(BP36="1+","2",IF(BP36="2-","3",IF(BP36="2","4",IF(BP36="2+","5",IF(BP36="3-","6",IF(BP36="3","7",IF(BP36="3+","8",IF(BP36="4-","9",IF(BP36="4","10",IF(BP36="4+","11",IF(BP36="5-","12",IF(BP36="5","13",IF(BP36="5+","14",IF(BP36="6-","15",IF(BP36="6","16"))))))))))))))))</f>
        <v>0</v>
      </c>
      <c r="BR36" s="21">
        <f t="shared" si="30"/>
        <v>0</v>
      </c>
      <c r="BS36" s="14"/>
      <c r="BT36" s="24" t="b">
        <f t="shared" ref="BT36" si="1007">IF(BS36="1","1",IF(BS36="1+","2",IF(BS36="2-","3",IF(BS36="2","4",IF(BS36="2+","5",IF(BS36="3-","6",IF(BS36="3","7",IF(BS36="3+","8",IF(BS36="4-","9",IF(BS36="4","10",IF(BS36="4+","11",IF(BS36="5-","12",IF(BS36="5","13",IF(BS36="5+","14",IF(BS36="6-","15",IF(BS36="6","16"))))))))))))))))</f>
        <v>0</v>
      </c>
      <c r="BU36" s="21">
        <f t="shared" si="32"/>
        <v>0</v>
      </c>
      <c r="BW36" s="94"/>
      <c r="BX36" s="53"/>
      <c r="BY36" s="24" t="b">
        <f t="shared" ref="BY36" si="1008">IF(BX36="1","1",IF(BX36="1+","2",IF(BX36="2-","3",IF(BX36="2","4",IF(BX36="2+","5",IF(BX36="3-","6",IF(BX36="3","7",IF(BX36="3+","8",IF(BX36="4-","9",IF(BX36="4","10",IF(BX36="4+","11",IF(BX36="5-","12",IF(BX36="5","13",IF(BX36="5+","14",IF(BX36="6-","15",IF(BX36="6","16"))))))))))))))))</f>
        <v>0</v>
      </c>
      <c r="BZ36" s="168"/>
      <c r="CA36" s="24" t="b">
        <f t="shared" ref="CA36" si="1009">IF(BZ36="1","1",IF(BZ36="1+","2",IF(BZ36="2-","3",IF(BZ36="2","4",IF(BZ36="2+","5",IF(BZ36="3-","6",IF(BZ36="3","7",IF(BZ36="3+","8",IF(BZ36="4-","9",IF(BZ36="4","10",IF(BZ36="4+","11",IF(BZ36="5-","12",IF(BZ36="5","13",IF(BZ36="5+","14",IF(BZ36="6-","15",IF(BZ36="6","16"))))))))))))))))</f>
        <v>0</v>
      </c>
      <c r="CB36" s="21">
        <f t="shared" si="35"/>
        <v>0</v>
      </c>
      <c r="CC36" s="168"/>
      <c r="CD36" s="24" t="b">
        <f t="shared" ref="CD36" si="1010">IF(CC36="1","1",IF(CC36="1+","2",IF(CC36="2-","3",IF(CC36="2","4",IF(CC36="2+","5",IF(CC36="3-","6",IF(CC36="3","7",IF(CC36="3+","8",IF(CC36="4-","9",IF(CC36="4","10",IF(CC36="4+","11",IF(CC36="5-","12",IF(CC36="5","13",IF(CC36="5+","14",IF(CC36="6-","15",IF(CC36="6","16"))))))))))))))))</f>
        <v>0</v>
      </c>
      <c r="CE36" s="21">
        <f t="shared" si="37"/>
        <v>0</v>
      </c>
      <c r="CF36" s="168"/>
      <c r="CG36" s="24" t="b">
        <f t="shared" ref="CG36" si="1011">IF(CF36="1","1",IF(CF36="1+","2",IF(CF36="2-","3",IF(CF36="2","4",IF(CF36="2+","5",IF(CF36="3-","6",IF(CF36="3","7",IF(CF36="3+","8",IF(CF36="4-","9",IF(CF36="4","10",IF(CF36="4+","11",IF(CF36="5-","12",IF(CF36="5","13",IF(CF36="5+","14",IF(CF36="6-","15",IF(CF36="6","16"))))))))))))))))</f>
        <v>0</v>
      </c>
      <c r="CH36" s="21">
        <f t="shared" si="39"/>
        <v>0</v>
      </c>
      <c r="CI36" s="168"/>
      <c r="CJ36" s="24" t="b">
        <f t="shared" ref="CJ36" si="1012">IF(CI36="1","1",IF(CI36="1+","2",IF(CI36="2-","3",IF(CI36="2","4",IF(CI36="2+","5",IF(CI36="3-","6",IF(CI36="3","7",IF(CI36="3+","8",IF(CI36="4-","9",IF(CI36="4","10",IF(CI36="4+","11",IF(CI36="5-","12",IF(CI36="5","13",IF(CI36="5+","14",IF(CI36="6-","15",IF(CI36="6","16"))))))))))))))))</f>
        <v>0</v>
      </c>
      <c r="CK36" s="21">
        <f t="shared" si="41"/>
        <v>0</v>
      </c>
      <c r="CL36" s="168"/>
      <c r="CM36" s="24" t="b">
        <f t="shared" ref="CM36" si="1013">IF(CL36="1","1",IF(CL36="1+","2",IF(CL36="2-","3",IF(CL36="2","4",IF(CL36="2+","5",IF(CL36="3-","6",IF(CL36="3","7",IF(CL36="3+","8",IF(CL36="4-","9",IF(CL36="4","10",IF(CL36="4+","11",IF(CL36="5-","12",IF(CL36="5","13",IF(CL36="5+","14",IF(CL36="6-","15",IF(CL36="6","16"))))))))))))))))</f>
        <v>0</v>
      </c>
      <c r="CN36" s="21">
        <f t="shared" si="43"/>
        <v>0</v>
      </c>
      <c r="CP36" s="85"/>
      <c r="CQ36" s="53"/>
      <c r="CR36" s="24" t="b">
        <f t="shared" ref="CR36" si="1014">IF(CQ36="1","1",IF(CQ36="1+","2",IF(CQ36="2-","3",IF(CQ36="2","4",IF(CQ36="2+","5",IF(CQ36="3-","6",IF(CQ36="3","7",IF(CQ36="3+","8",IF(CQ36="4-","9",IF(CQ36="4","10",IF(CQ36="4+","11",IF(CQ36="5-","12",IF(CQ36="5","13",IF(CQ36="5+","14",IF(CQ36="6-","15",IF(CQ36="6","16"))))))))))))))))</f>
        <v>0</v>
      </c>
      <c r="CS36" s="14"/>
      <c r="CT36" s="24" t="b">
        <f t="shared" ref="CT36" si="1015">IF(CS36="1","1",IF(CS36="1+","2",IF(CS36="2-","3",IF(CS36="2","4",IF(CS36="2+","5",IF(CS36="3-","6",IF(CS36="3","7",IF(CS36="3+","8",IF(CS36="4-","9",IF(CS36="4","10",IF(CS36="4+","11",IF(CS36="5-","12",IF(CS36="5","13",IF(CS36="5+","14",IF(CS36="6-","15",IF(CS36="6","16"))))))))))))))))</f>
        <v>0</v>
      </c>
      <c r="CU36" s="21">
        <f t="shared" si="46"/>
        <v>0</v>
      </c>
      <c r="CV36" s="14"/>
      <c r="CW36" s="24" t="b">
        <f t="shared" ref="CW36" si="1016">IF(CV36="1","1",IF(CV36="1+","2",IF(CV36="2-","3",IF(CV36="2","4",IF(CV36="2+","5",IF(CV36="3-","6",IF(CV36="3","7",IF(CV36="3+","8",IF(CV36="4-","9",IF(CV36="4","10",IF(CV36="4+","11",IF(CV36="5-","12",IF(CV36="5","13",IF(CV36="5+","14",IF(CV36="6-","15",IF(CV36="6","16"))))))))))))))))</f>
        <v>0</v>
      </c>
      <c r="CX36" s="21">
        <f t="shared" si="48"/>
        <v>0</v>
      </c>
      <c r="CY36" s="14"/>
      <c r="CZ36" s="24" t="b">
        <f t="shared" ref="CZ36" si="1017">IF(CY36="1","1",IF(CY36="1+","2",IF(CY36="2-","3",IF(CY36="2","4",IF(CY36="2+","5",IF(CY36="3-","6",IF(CY36="3","7",IF(CY36="3+","8",IF(CY36="4-","9",IF(CY36="4","10",IF(CY36="4+","11",IF(CY36="5-","12",IF(CY36="5","13",IF(CY36="5+","14",IF(CY36="6-","15",IF(CY36="6","16"))))))))))))))))</f>
        <v>0</v>
      </c>
      <c r="DA36" s="21">
        <f t="shared" si="50"/>
        <v>0</v>
      </c>
      <c r="DB36" s="14"/>
      <c r="DC36" s="24" t="b">
        <f t="shared" ref="DC36" si="1018">IF(DB36="1","1",IF(DB36="1+","2",IF(DB36="2-","3",IF(DB36="2","4",IF(DB36="2+","5",IF(DB36="3-","6",IF(DB36="3","7",IF(DB36="3+","8",IF(DB36="4-","9",IF(DB36="4","10",IF(DB36="4+","11",IF(DB36="5-","12",IF(DB36="5","13",IF(DB36="5+","14",IF(DB36="6-","15",IF(DB36="6","16"))))))))))))))))</f>
        <v>0</v>
      </c>
      <c r="DD36" s="21">
        <f t="shared" si="52"/>
        <v>0</v>
      </c>
      <c r="DE36" s="14"/>
      <c r="DF36" s="24" t="b">
        <f t="shared" ref="DF36" si="1019">IF(DE36="1","1",IF(DE36="1+","2",IF(DE36="2-","3",IF(DE36="2","4",IF(DE36="2+","5",IF(DE36="3-","6",IF(DE36="3","7",IF(DE36="3+","8",IF(DE36="4-","9",IF(DE36="4","10",IF(DE36="4+","11",IF(DE36="5-","12",IF(DE36="5","13",IF(DE36="5+","14",IF(DE36="6-","15",IF(DE36="6","16"))))))))))))))))</f>
        <v>0</v>
      </c>
      <c r="DG36" s="21">
        <f t="shared" si="54"/>
        <v>0</v>
      </c>
      <c r="DH36" s="222"/>
      <c r="DI36" s="85"/>
      <c r="DJ36" s="53"/>
      <c r="DK36" s="24" t="b">
        <f t="shared" ref="DK36" si="1020">IF(DJ36="1","1",IF(DJ36="1+","2",IF(DJ36="2-","3",IF(DJ36="2","4",IF(DJ36="2+","5",IF(DJ36="3-","6",IF(DJ36="3","7",IF(DJ36="3+","8",IF(DJ36="4-","9",IF(DJ36="4","10",IF(DJ36="4+","11",IF(DJ36="5-","12",IF(DJ36="5","13",IF(DJ36="5+","14",IF(DJ36="6-","15",IF(DJ36="6","16"))))))))))))))))</f>
        <v>0</v>
      </c>
      <c r="DL36" s="168"/>
      <c r="DM36" s="24" t="b">
        <f t="shared" ref="DM36" si="1021">IF(DL36="1","1",IF(DL36="1+","2",IF(DL36="2-","3",IF(DL36="2","4",IF(DL36="2+","5",IF(DL36="3-","6",IF(DL36="3","7",IF(DL36="3+","8",IF(DL36="4-","9",IF(DL36="4","10",IF(DL36="4+","11",IF(DL36="5-","12",IF(DL36="5","13",IF(DL36="5+","14",IF(DL36="6-","15",IF(DL36="6","16"))))))))))))))))</f>
        <v>0</v>
      </c>
      <c r="DN36" s="21">
        <f t="shared" si="57"/>
        <v>0</v>
      </c>
      <c r="DO36" s="168"/>
      <c r="DP36" s="24" t="b">
        <f t="shared" ref="DP36" si="1022">IF(DO36="1","1",IF(DO36="1+","2",IF(DO36="2-","3",IF(DO36="2","4",IF(DO36="2+","5",IF(DO36="3-","6",IF(DO36="3","7",IF(DO36="3+","8",IF(DO36="4-","9",IF(DO36="4","10",IF(DO36="4+","11",IF(DO36="5-","12",IF(DO36="5","13",IF(DO36="5+","14",IF(DO36="6-","15",IF(DO36="6","16"))))))))))))))))</f>
        <v>0</v>
      </c>
      <c r="DQ36" s="21">
        <f t="shared" si="59"/>
        <v>0</v>
      </c>
      <c r="DR36" s="168"/>
      <c r="DS36" s="24" t="b">
        <f t="shared" ref="DS36" si="1023">IF(DR36="1","1",IF(DR36="1+","2",IF(DR36="2-","3",IF(DR36="2","4",IF(DR36="2+","5",IF(DR36="3-","6",IF(DR36="3","7",IF(DR36="3+","8",IF(DR36="4-","9",IF(DR36="4","10",IF(DR36="4+","11",IF(DR36="5-","12",IF(DR36="5","13",IF(DR36="5+","14",IF(DR36="6-","15",IF(DR36="6","16"))))))))))))))))</f>
        <v>0</v>
      </c>
      <c r="DT36" s="21">
        <f t="shared" si="61"/>
        <v>0</v>
      </c>
      <c r="DU36" s="168"/>
      <c r="DV36" s="24" t="b">
        <f t="shared" ref="DV36" si="1024">IF(DU36="1","1",IF(DU36="1+","2",IF(DU36="2-","3",IF(DU36="2","4",IF(DU36="2+","5",IF(DU36="3-","6",IF(DU36="3","7",IF(DU36="3+","8",IF(DU36="4-","9",IF(DU36="4","10",IF(DU36="4+","11",IF(DU36="5-","12",IF(DU36="5","13",IF(DU36="5+","14",IF(DU36="6-","15",IF(DU36="6","16"))))))))))))))))</f>
        <v>0</v>
      </c>
      <c r="DW36" s="21">
        <f t="shared" si="63"/>
        <v>0</v>
      </c>
      <c r="DX36" s="168"/>
      <c r="DY36" s="24" t="b">
        <f t="shared" ref="DY36" si="1025">IF(DX36="1","1",IF(DX36="1+","2",IF(DX36="2-","3",IF(DX36="2","4",IF(DX36="2+","5",IF(DX36="3-","6",IF(DX36="3","7",IF(DX36="3+","8",IF(DX36="4-","9",IF(DX36="4","10",IF(DX36="4+","11",IF(DX36="5-","12",IF(DX36="5","13",IF(DX36="5+","14",IF(DX36="6-","15",IF(DX36="6","16"))))))))))))))))</f>
        <v>0</v>
      </c>
      <c r="DZ36" s="21">
        <f t="shared" si="65"/>
        <v>0</v>
      </c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</row>
    <row r="37" spans="1:165" x14ac:dyDescent="0.25">
      <c r="A37" s="1"/>
      <c r="B37" s="1"/>
      <c r="C37" s="1"/>
      <c r="D37" s="1"/>
      <c r="E37" s="1"/>
      <c r="F37" s="1"/>
      <c r="G37" s="1"/>
      <c r="H37" s="37"/>
      <c r="I37" s="291"/>
      <c r="J37" s="410"/>
      <c r="K37" s="410"/>
      <c r="L37" s="410"/>
      <c r="M37" s="410"/>
      <c r="N37" s="410"/>
      <c r="O37" s="291"/>
      <c r="P37" s="291"/>
      <c r="R37" s="109"/>
      <c r="S37" s="53"/>
      <c r="T37" s="24" t="b">
        <f t="shared" si="0"/>
        <v>0</v>
      </c>
      <c r="U37" s="14"/>
      <c r="V37" s="24" t="b">
        <f t="shared" si="1"/>
        <v>0</v>
      </c>
      <c r="W37" s="21">
        <f t="shared" si="2"/>
        <v>0</v>
      </c>
      <c r="X37" s="14"/>
      <c r="Y37" s="24" t="b">
        <f t="shared" si="3"/>
        <v>0</v>
      </c>
      <c r="Z37" s="21">
        <f t="shared" si="4"/>
        <v>0</v>
      </c>
      <c r="AA37" s="14"/>
      <c r="AB37" s="24" t="b">
        <f t="shared" si="5"/>
        <v>0</v>
      </c>
      <c r="AC37" s="21">
        <f t="shared" si="6"/>
        <v>0</v>
      </c>
      <c r="AD37" s="14"/>
      <c r="AE37" s="24" t="b">
        <f t="shared" si="7"/>
        <v>0</v>
      </c>
      <c r="AF37" s="21">
        <f t="shared" si="8"/>
        <v>0</v>
      </c>
      <c r="AG37" s="14"/>
      <c r="AH37" s="24" t="b">
        <f t="shared" si="9"/>
        <v>0</v>
      </c>
      <c r="AI37" s="21">
        <f t="shared" si="10"/>
        <v>0</v>
      </c>
      <c r="AK37" s="94"/>
      <c r="AL37" s="53"/>
      <c r="AM37" s="24" t="b">
        <f t="shared" ref="AM37" si="1026">IF(AL37="1","1",IF(AL37="1+","2",IF(AL37="2-","3",IF(AL37="2","4",IF(AL37="2+","5",IF(AL37="3-","6",IF(AL37="3","7",IF(AL37="3+","8",IF(AL37="4-","9",IF(AL37="4","10",IF(AL37="4+","11",IF(AL37="5-","12",IF(AL37="5","13",IF(AL37="5+","14",IF(AL37="6-","15",IF(AL37="6","16"))))))))))))))))</f>
        <v>0</v>
      </c>
      <c r="AN37" s="14"/>
      <c r="AO37" s="24" t="b">
        <f t="shared" ref="AO37" si="1027">IF(AN37="1","1",IF(AN37="1+","2",IF(AN37="2-","3",IF(AN37="2","4",IF(AN37="2+","5",IF(AN37="3-","6",IF(AN37="3","7",IF(AN37="3+","8",IF(AN37="4-","9",IF(AN37="4","10",IF(AN37="4+","11",IF(AN37="5-","12",IF(AN37="5","13",IF(AN37="5+","14",IF(AN37="6-","15",IF(AN37="6","16"))))))))))))))))</f>
        <v>0</v>
      </c>
      <c r="AP37" s="21">
        <f t="shared" si="13"/>
        <v>0</v>
      </c>
      <c r="AQ37" s="14"/>
      <c r="AR37" s="24" t="b">
        <f t="shared" ref="AR37" si="1028">IF(AQ37="1","1",IF(AQ37="1+","2",IF(AQ37="2-","3",IF(AQ37="2","4",IF(AQ37="2+","5",IF(AQ37="3-","6",IF(AQ37="3","7",IF(AQ37="3+","8",IF(AQ37="4-","9",IF(AQ37="4","10",IF(AQ37="4+","11",IF(AQ37="5-","12",IF(AQ37="5","13",IF(AQ37="5+","14",IF(AQ37="6-","15",IF(AQ37="6","16"))))))))))))))))</f>
        <v>0</v>
      </c>
      <c r="AS37" s="21">
        <f t="shared" si="15"/>
        <v>0</v>
      </c>
      <c r="AT37" s="14"/>
      <c r="AU37" s="24" t="b">
        <f t="shared" ref="AU37" si="1029">IF(AT37="1","1",IF(AT37="1+","2",IF(AT37="2-","3",IF(AT37="2","4",IF(AT37="2+","5",IF(AT37="3-","6",IF(AT37="3","7",IF(AT37="3+","8",IF(AT37="4-","9",IF(AT37="4","10",IF(AT37="4+","11",IF(AT37="5-","12",IF(AT37="5","13",IF(AT37="5+","14",IF(AT37="6-","15",IF(AT37="6","16"))))))))))))))))</f>
        <v>0</v>
      </c>
      <c r="AV37" s="21">
        <f t="shared" si="17"/>
        <v>0</v>
      </c>
      <c r="AW37" s="14"/>
      <c r="AX37" s="24" t="b">
        <f t="shared" ref="AX37" si="1030">IF(AW37="1","1",IF(AW37="1+","2",IF(AW37="2-","3",IF(AW37="2","4",IF(AW37="2+","5",IF(AW37="3-","6",IF(AW37="3","7",IF(AW37="3+","8",IF(AW37="4-","9",IF(AW37="4","10",IF(AW37="4+","11",IF(AW37="5-","12",IF(AW37="5","13",IF(AW37="5+","14",IF(AW37="6-","15",IF(AW37="6","16"))))))))))))))))</f>
        <v>0</v>
      </c>
      <c r="AY37" s="21">
        <f t="shared" si="19"/>
        <v>0</v>
      </c>
      <c r="AZ37" s="14"/>
      <c r="BA37" s="24" t="b">
        <f t="shared" ref="BA37" si="1031">IF(AZ37="1","1",IF(AZ37="1+","2",IF(AZ37="2-","3",IF(AZ37="2","4",IF(AZ37="2+","5",IF(AZ37="3-","6",IF(AZ37="3","7",IF(AZ37="3+","8",IF(AZ37="4-","9",IF(AZ37="4","10",IF(AZ37="4+","11",IF(AZ37="5-","12",IF(AZ37="5","13",IF(AZ37="5+","14",IF(AZ37="6-","15",IF(AZ37="6","16"))))))))))))))))</f>
        <v>0</v>
      </c>
      <c r="BB37" s="21">
        <f t="shared" si="21"/>
        <v>0</v>
      </c>
      <c r="BD37" s="94"/>
      <c r="BE37" s="53"/>
      <c r="BF37" s="24" t="b">
        <f t="shared" ref="BF37" si="1032">IF(BE37="1","1",IF(BE37="1+","2",IF(BE37="2-","3",IF(BE37="2","4",IF(BE37="2+","5",IF(BE37="3-","6",IF(BE37="3","7",IF(BE37="3+","8",IF(BE37="4-","9",IF(BE37="4","10",IF(BE37="4+","11",IF(BE37="5-","12",IF(BE37="5","13",IF(BE37="5+","14",IF(BE37="6-","15",IF(BE37="6","16"))))))))))))))))</f>
        <v>0</v>
      </c>
      <c r="BG37" s="14"/>
      <c r="BH37" s="24" t="b">
        <f t="shared" ref="BH37" si="1033">IF(BG37="1","1",IF(BG37="1+","2",IF(BG37="2-","3",IF(BG37="2","4",IF(BG37="2+","5",IF(BG37="3-","6",IF(BG37="3","7",IF(BG37="3+","8",IF(BG37="4-","9",IF(BG37="4","10",IF(BG37="4+","11",IF(BG37="5-","12",IF(BG37="5","13",IF(BG37="5+","14",IF(BG37="6-","15",IF(BG37="6","16"))))))))))))))))</f>
        <v>0</v>
      </c>
      <c r="BI37" s="21">
        <f t="shared" si="24"/>
        <v>0</v>
      </c>
      <c r="BJ37" s="14"/>
      <c r="BK37" s="24" t="b">
        <f t="shared" ref="BK37" si="1034">IF(BJ37="1","1",IF(BJ37="1+","2",IF(BJ37="2-","3",IF(BJ37="2","4",IF(BJ37="2+","5",IF(BJ37="3-","6",IF(BJ37="3","7",IF(BJ37="3+","8",IF(BJ37="4-","9",IF(BJ37="4","10",IF(BJ37="4+","11",IF(BJ37="5-","12",IF(BJ37="5","13",IF(BJ37="5+","14",IF(BJ37="6-","15",IF(BJ37="6","16"))))))))))))))))</f>
        <v>0</v>
      </c>
      <c r="BL37" s="21">
        <f t="shared" si="26"/>
        <v>0</v>
      </c>
      <c r="BM37" s="14"/>
      <c r="BN37" s="24" t="b">
        <f t="shared" ref="BN37" si="1035">IF(BM37="1","1",IF(BM37="1+","2",IF(BM37="2-","3",IF(BM37="2","4",IF(BM37="2+","5",IF(BM37="3-","6",IF(BM37="3","7",IF(BM37="3+","8",IF(BM37="4-","9",IF(BM37="4","10",IF(BM37="4+","11",IF(BM37="5-","12",IF(BM37="5","13",IF(BM37="5+","14",IF(BM37="6-","15",IF(BM37="6","16"))))))))))))))))</f>
        <v>0</v>
      </c>
      <c r="BO37" s="21">
        <f t="shared" si="28"/>
        <v>0</v>
      </c>
      <c r="BP37" s="14"/>
      <c r="BQ37" s="24" t="b">
        <f t="shared" ref="BQ37" si="1036">IF(BP37="1","1",IF(BP37="1+","2",IF(BP37="2-","3",IF(BP37="2","4",IF(BP37="2+","5",IF(BP37="3-","6",IF(BP37="3","7",IF(BP37="3+","8",IF(BP37="4-","9",IF(BP37="4","10",IF(BP37="4+","11",IF(BP37="5-","12",IF(BP37="5","13",IF(BP37="5+","14",IF(BP37="6-","15",IF(BP37="6","16"))))))))))))))))</f>
        <v>0</v>
      </c>
      <c r="BR37" s="21">
        <f t="shared" si="30"/>
        <v>0</v>
      </c>
      <c r="BS37" s="14"/>
      <c r="BT37" s="24" t="b">
        <f t="shared" ref="BT37" si="1037">IF(BS37="1","1",IF(BS37="1+","2",IF(BS37="2-","3",IF(BS37="2","4",IF(BS37="2+","5",IF(BS37="3-","6",IF(BS37="3","7",IF(BS37="3+","8",IF(BS37="4-","9",IF(BS37="4","10",IF(BS37="4+","11",IF(BS37="5-","12",IF(BS37="5","13",IF(BS37="5+","14",IF(BS37="6-","15",IF(BS37="6","16"))))))))))))))))</f>
        <v>0</v>
      </c>
      <c r="BU37" s="21">
        <f t="shared" si="32"/>
        <v>0</v>
      </c>
      <c r="BW37" s="94"/>
      <c r="BX37" s="53"/>
      <c r="BY37" s="24" t="b">
        <f t="shared" ref="BY37" si="1038">IF(BX37="1","1",IF(BX37="1+","2",IF(BX37="2-","3",IF(BX37="2","4",IF(BX37="2+","5",IF(BX37="3-","6",IF(BX37="3","7",IF(BX37="3+","8",IF(BX37="4-","9",IF(BX37="4","10",IF(BX37="4+","11",IF(BX37="5-","12",IF(BX37="5","13",IF(BX37="5+","14",IF(BX37="6-","15",IF(BX37="6","16"))))))))))))))))</f>
        <v>0</v>
      </c>
      <c r="BZ37" s="168"/>
      <c r="CA37" s="24" t="b">
        <f t="shared" ref="CA37" si="1039">IF(BZ37="1","1",IF(BZ37="1+","2",IF(BZ37="2-","3",IF(BZ37="2","4",IF(BZ37="2+","5",IF(BZ37="3-","6",IF(BZ37="3","7",IF(BZ37="3+","8",IF(BZ37="4-","9",IF(BZ37="4","10",IF(BZ37="4+","11",IF(BZ37="5-","12",IF(BZ37="5","13",IF(BZ37="5+","14",IF(BZ37="6-","15",IF(BZ37="6","16"))))))))))))))))</f>
        <v>0</v>
      </c>
      <c r="CB37" s="21">
        <f t="shared" si="35"/>
        <v>0</v>
      </c>
      <c r="CC37" s="168"/>
      <c r="CD37" s="24" t="b">
        <f t="shared" ref="CD37" si="1040">IF(CC37="1","1",IF(CC37="1+","2",IF(CC37="2-","3",IF(CC37="2","4",IF(CC37="2+","5",IF(CC37="3-","6",IF(CC37="3","7",IF(CC37="3+","8",IF(CC37="4-","9",IF(CC37="4","10",IF(CC37="4+","11",IF(CC37="5-","12",IF(CC37="5","13",IF(CC37="5+","14",IF(CC37="6-","15",IF(CC37="6","16"))))))))))))))))</f>
        <v>0</v>
      </c>
      <c r="CE37" s="21">
        <f t="shared" si="37"/>
        <v>0</v>
      </c>
      <c r="CF37" s="168"/>
      <c r="CG37" s="24" t="b">
        <f t="shared" ref="CG37" si="1041">IF(CF37="1","1",IF(CF37="1+","2",IF(CF37="2-","3",IF(CF37="2","4",IF(CF37="2+","5",IF(CF37="3-","6",IF(CF37="3","7",IF(CF37="3+","8",IF(CF37="4-","9",IF(CF37="4","10",IF(CF37="4+","11",IF(CF37="5-","12",IF(CF37="5","13",IF(CF37="5+","14",IF(CF37="6-","15",IF(CF37="6","16"))))))))))))))))</f>
        <v>0</v>
      </c>
      <c r="CH37" s="21">
        <f t="shared" si="39"/>
        <v>0</v>
      </c>
      <c r="CI37" s="168"/>
      <c r="CJ37" s="24" t="b">
        <f t="shared" ref="CJ37" si="1042">IF(CI37="1","1",IF(CI37="1+","2",IF(CI37="2-","3",IF(CI37="2","4",IF(CI37="2+","5",IF(CI37="3-","6",IF(CI37="3","7",IF(CI37="3+","8",IF(CI37="4-","9",IF(CI37="4","10",IF(CI37="4+","11",IF(CI37="5-","12",IF(CI37="5","13",IF(CI37="5+","14",IF(CI37="6-","15",IF(CI37="6","16"))))))))))))))))</f>
        <v>0</v>
      </c>
      <c r="CK37" s="21">
        <f t="shared" si="41"/>
        <v>0</v>
      </c>
      <c r="CL37" s="168"/>
      <c r="CM37" s="24" t="b">
        <f t="shared" ref="CM37" si="1043">IF(CL37="1","1",IF(CL37="1+","2",IF(CL37="2-","3",IF(CL37="2","4",IF(CL37="2+","5",IF(CL37="3-","6",IF(CL37="3","7",IF(CL37="3+","8",IF(CL37="4-","9",IF(CL37="4","10",IF(CL37="4+","11",IF(CL37="5-","12",IF(CL37="5","13",IF(CL37="5+","14",IF(CL37="6-","15",IF(CL37="6","16"))))))))))))))))</f>
        <v>0</v>
      </c>
      <c r="CN37" s="21">
        <f t="shared" si="43"/>
        <v>0</v>
      </c>
      <c r="CP37" s="85"/>
      <c r="CQ37" s="53"/>
      <c r="CR37" s="24" t="b">
        <f t="shared" ref="CR37" si="1044">IF(CQ37="1","1",IF(CQ37="1+","2",IF(CQ37="2-","3",IF(CQ37="2","4",IF(CQ37="2+","5",IF(CQ37="3-","6",IF(CQ37="3","7",IF(CQ37="3+","8",IF(CQ37="4-","9",IF(CQ37="4","10",IF(CQ37="4+","11",IF(CQ37="5-","12",IF(CQ37="5","13",IF(CQ37="5+","14",IF(CQ37="6-","15",IF(CQ37="6","16"))))))))))))))))</f>
        <v>0</v>
      </c>
      <c r="CS37" s="14"/>
      <c r="CT37" s="24" t="b">
        <f t="shared" ref="CT37" si="1045">IF(CS37="1","1",IF(CS37="1+","2",IF(CS37="2-","3",IF(CS37="2","4",IF(CS37="2+","5",IF(CS37="3-","6",IF(CS37="3","7",IF(CS37="3+","8",IF(CS37="4-","9",IF(CS37="4","10",IF(CS37="4+","11",IF(CS37="5-","12",IF(CS37="5","13",IF(CS37="5+","14",IF(CS37="6-","15",IF(CS37="6","16"))))))))))))))))</f>
        <v>0</v>
      </c>
      <c r="CU37" s="21">
        <f t="shared" si="46"/>
        <v>0</v>
      </c>
      <c r="CV37" s="14"/>
      <c r="CW37" s="24" t="b">
        <f t="shared" ref="CW37" si="1046">IF(CV37="1","1",IF(CV37="1+","2",IF(CV37="2-","3",IF(CV37="2","4",IF(CV37="2+","5",IF(CV37="3-","6",IF(CV37="3","7",IF(CV37="3+","8",IF(CV37="4-","9",IF(CV37="4","10",IF(CV37="4+","11",IF(CV37="5-","12",IF(CV37="5","13",IF(CV37="5+","14",IF(CV37="6-","15",IF(CV37="6","16"))))))))))))))))</f>
        <v>0</v>
      </c>
      <c r="CX37" s="21">
        <f t="shared" si="48"/>
        <v>0</v>
      </c>
      <c r="CY37" s="14"/>
      <c r="CZ37" s="24" t="b">
        <f t="shared" ref="CZ37" si="1047">IF(CY37="1","1",IF(CY37="1+","2",IF(CY37="2-","3",IF(CY37="2","4",IF(CY37="2+","5",IF(CY37="3-","6",IF(CY37="3","7",IF(CY37="3+","8",IF(CY37="4-","9",IF(CY37="4","10",IF(CY37="4+","11",IF(CY37="5-","12",IF(CY37="5","13",IF(CY37="5+","14",IF(CY37="6-","15",IF(CY37="6","16"))))))))))))))))</f>
        <v>0</v>
      </c>
      <c r="DA37" s="21">
        <f t="shared" si="50"/>
        <v>0</v>
      </c>
      <c r="DB37" s="14"/>
      <c r="DC37" s="24" t="b">
        <f t="shared" ref="DC37" si="1048">IF(DB37="1","1",IF(DB37="1+","2",IF(DB37="2-","3",IF(DB37="2","4",IF(DB37="2+","5",IF(DB37="3-","6",IF(DB37="3","7",IF(DB37="3+","8",IF(DB37="4-","9",IF(DB37="4","10",IF(DB37="4+","11",IF(DB37="5-","12",IF(DB37="5","13",IF(DB37="5+","14",IF(DB37="6-","15",IF(DB37="6","16"))))))))))))))))</f>
        <v>0</v>
      </c>
      <c r="DD37" s="21">
        <f t="shared" si="52"/>
        <v>0</v>
      </c>
      <c r="DE37" s="14"/>
      <c r="DF37" s="24" t="b">
        <f t="shared" ref="DF37" si="1049">IF(DE37="1","1",IF(DE37="1+","2",IF(DE37="2-","3",IF(DE37="2","4",IF(DE37="2+","5",IF(DE37="3-","6",IF(DE37="3","7",IF(DE37="3+","8",IF(DE37="4-","9",IF(DE37="4","10",IF(DE37="4+","11",IF(DE37="5-","12",IF(DE37="5","13",IF(DE37="5+","14",IF(DE37="6-","15",IF(DE37="6","16"))))))))))))))))</f>
        <v>0</v>
      </c>
      <c r="DG37" s="21">
        <f t="shared" si="54"/>
        <v>0</v>
      </c>
      <c r="DH37" s="222"/>
      <c r="DI37" s="85"/>
      <c r="DJ37" s="53"/>
      <c r="DK37" s="24" t="b">
        <f t="shared" ref="DK37" si="1050">IF(DJ37="1","1",IF(DJ37="1+","2",IF(DJ37="2-","3",IF(DJ37="2","4",IF(DJ37="2+","5",IF(DJ37="3-","6",IF(DJ37="3","7",IF(DJ37="3+","8",IF(DJ37="4-","9",IF(DJ37="4","10",IF(DJ37="4+","11",IF(DJ37="5-","12",IF(DJ37="5","13",IF(DJ37="5+","14",IF(DJ37="6-","15",IF(DJ37="6","16"))))))))))))))))</f>
        <v>0</v>
      </c>
      <c r="DL37" s="168"/>
      <c r="DM37" s="24" t="b">
        <f t="shared" ref="DM37" si="1051">IF(DL37="1","1",IF(DL37="1+","2",IF(DL37="2-","3",IF(DL37="2","4",IF(DL37="2+","5",IF(DL37="3-","6",IF(DL37="3","7",IF(DL37="3+","8",IF(DL37="4-","9",IF(DL37="4","10",IF(DL37="4+","11",IF(DL37="5-","12",IF(DL37="5","13",IF(DL37="5+","14",IF(DL37="6-","15",IF(DL37="6","16"))))))))))))))))</f>
        <v>0</v>
      </c>
      <c r="DN37" s="21">
        <f t="shared" si="57"/>
        <v>0</v>
      </c>
      <c r="DO37" s="168"/>
      <c r="DP37" s="24" t="b">
        <f t="shared" ref="DP37" si="1052">IF(DO37="1","1",IF(DO37="1+","2",IF(DO37="2-","3",IF(DO37="2","4",IF(DO37="2+","5",IF(DO37="3-","6",IF(DO37="3","7",IF(DO37="3+","8",IF(DO37="4-","9",IF(DO37="4","10",IF(DO37="4+","11",IF(DO37="5-","12",IF(DO37="5","13",IF(DO37="5+","14",IF(DO37="6-","15",IF(DO37="6","16"))))))))))))))))</f>
        <v>0</v>
      </c>
      <c r="DQ37" s="21">
        <f t="shared" si="59"/>
        <v>0</v>
      </c>
      <c r="DR37" s="168"/>
      <c r="DS37" s="24" t="b">
        <f t="shared" ref="DS37" si="1053">IF(DR37="1","1",IF(DR37="1+","2",IF(DR37="2-","3",IF(DR37="2","4",IF(DR37="2+","5",IF(DR37="3-","6",IF(DR37="3","7",IF(DR37="3+","8",IF(DR37="4-","9",IF(DR37="4","10",IF(DR37="4+","11",IF(DR37="5-","12",IF(DR37="5","13",IF(DR37="5+","14",IF(DR37="6-","15",IF(DR37="6","16"))))))))))))))))</f>
        <v>0</v>
      </c>
      <c r="DT37" s="21">
        <f t="shared" si="61"/>
        <v>0</v>
      </c>
      <c r="DU37" s="168"/>
      <c r="DV37" s="24" t="b">
        <f t="shared" ref="DV37" si="1054">IF(DU37="1","1",IF(DU37="1+","2",IF(DU37="2-","3",IF(DU37="2","4",IF(DU37="2+","5",IF(DU37="3-","6",IF(DU37="3","7",IF(DU37="3+","8",IF(DU37="4-","9",IF(DU37="4","10",IF(DU37="4+","11",IF(DU37="5-","12",IF(DU37="5","13",IF(DU37="5+","14",IF(DU37="6-","15",IF(DU37="6","16"))))))))))))))))</f>
        <v>0</v>
      </c>
      <c r="DW37" s="21">
        <f t="shared" si="63"/>
        <v>0</v>
      </c>
      <c r="DX37" s="168"/>
      <c r="DY37" s="24" t="b">
        <f t="shared" ref="DY37" si="1055">IF(DX37="1","1",IF(DX37="1+","2",IF(DX37="2-","3",IF(DX37="2","4",IF(DX37="2+","5",IF(DX37="3-","6",IF(DX37="3","7",IF(DX37="3+","8",IF(DX37="4-","9",IF(DX37="4","10",IF(DX37="4+","11",IF(DX37="5-","12",IF(DX37="5","13",IF(DX37="5+","14",IF(DX37="6-","15",IF(DX37="6","16"))))))))))))))))</f>
        <v>0</v>
      </c>
      <c r="DZ37" s="21">
        <f t="shared" si="65"/>
        <v>0</v>
      </c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</row>
    <row r="38" spans="1:165" x14ac:dyDescent="0.25">
      <c r="A38" s="1"/>
      <c r="B38" s="1"/>
      <c r="C38" s="1"/>
      <c r="D38" s="1"/>
      <c r="E38" s="1"/>
      <c r="F38" s="1"/>
      <c r="G38" s="1"/>
      <c r="H38" s="37"/>
      <c r="I38" s="291"/>
      <c r="J38" s="410"/>
      <c r="K38" s="410"/>
      <c r="L38" s="410"/>
      <c r="M38" s="410"/>
      <c r="N38" s="410"/>
      <c r="O38" s="291"/>
      <c r="P38" s="291"/>
      <c r="R38" s="109"/>
      <c r="S38" s="53"/>
      <c r="T38" s="24" t="b">
        <f t="shared" si="0"/>
        <v>0</v>
      </c>
      <c r="U38" s="14"/>
      <c r="V38" s="24" t="b">
        <f t="shared" si="1"/>
        <v>0</v>
      </c>
      <c r="W38" s="21">
        <f t="shared" si="2"/>
        <v>0</v>
      </c>
      <c r="X38" s="14"/>
      <c r="Y38" s="24" t="b">
        <f t="shared" si="3"/>
        <v>0</v>
      </c>
      <c r="Z38" s="21">
        <f t="shared" si="4"/>
        <v>0</v>
      </c>
      <c r="AA38" s="14"/>
      <c r="AB38" s="24" t="b">
        <f t="shared" si="5"/>
        <v>0</v>
      </c>
      <c r="AC38" s="21">
        <f t="shared" si="6"/>
        <v>0</v>
      </c>
      <c r="AD38" s="14"/>
      <c r="AE38" s="24" t="b">
        <f t="shared" si="7"/>
        <v>0</v>
      </c>
      <c r="AF38" s="21">
        <f t="shared" si="8"/>
        <v>0</v>
      </c>
      <c r="AG38" s="14"/>
      <c r="AH38" s="24" t="b">
        <f t="shared" si="9"/>
        <v>0</v>
      </c>
      <c r="AI38" s="21">
        <f t="shared" si="10"/>
        <v>0</v>
      </c>
      <c r="AK38" s="94"/>
      <c r="AL38" s="53"/>
      <c r="AM38" s="24" t="b">
        <f t="shared" ref="AM38" si="1056">IF(AL38="1","1",IF(AL38="1+","2",IF(AL38="2-","3",IF(AL38="2","4",IF(AL38="2+","5",IF(AL38="3-","6",IF(AL38="3","7",IF(AL38="3+","8",IF(AL38="4-","9",IF(AL38="4","10",IF(AL38="4+","11",IF(AL38="5-","12",IF(AL38="5","13",IF(AL38="5+","14",IF(AL38="6-","15",IF(AL38="6","16"))))))))))))))))</f>
        <v>0</v>
      </c>
      <c r="AN38" s="14"/>
      <c r="AO38" s="24" t="b">
        <f t="shared" ref="AO38" si="1057">IF(AN38="1","1",IF(AN38="1+","2",IF(AN38="2-","3",IF(AN38="2","4",IF(AN38="2+","5",IF(AN38="3-","6",IF(AN38="3","7",IF(AN38="3+","8",IF(AN38="4-","9",IF(AN38="4","10",IF(AN38="4+","11",IF(AN38="5-","12",IF(AN38="5","13",IF(AN38="5+","14",IF(AN38="6-","15",IF(AN38="6","16"))))))))))))))))</f>
        <v>0</v>
      </c>
      <c r="AP38" s="21">
        <f t="shared" si="13"/>
        <v>0</v>
      </c>
      <c r="AQ38" s="14"/>
      <c r="AR38" s="24" t="b">
        <f t="shared" ref="AR38" si="1058">IF(AQ38="1","1",IF(AQ38="1+","2",IF(AQ38="2-","3",IF(AQ38="2","4",IF(AQ38="2+","5",IF(AQ38="3-","6",IF(AQ38="3","7",IF(AQ38="3+","8",IF(AQ38="4-","9",IF(AQ38="4","10",IF(AQ38="4+","11",IF(AQ38="5-","12",IF(AQ38="5","13",IF(AQ38="5+","14",IF(AQ38="6-","15",IF(AQ38="6","16"))))))))))))))))</f>
        <v>0</v>
      </c>
      <c r="AS38" s="21">
        <f t="shared" si="15"/>
        <v>0</v>
      </c>
      <c r="AT38" s="14"/>
      <c r="AU38" s="24" t="b">
        <f t="shared" ref="AU38" si="1059">IF(AT38="1","1",IF(AT38="1+","2",IF(AT38="2-","3",IF(AT38="2","4",IF(AT38="2+","5",IF(AT38="3-","6",IF(AT38="3","7",IF(AT38="3+","8",IF(AT38="4-","9",IF(AT38="4","10",IF(AT38="4+","11",IF(AT38="5-","12",IF(AT38="5","13",IF(AT38="5+","14",IF(AT38="6-","15",IF(AT38="6","16"))))))))))))))))</f>
        <v>0</v>
      </c>
      <c r="AV38" s="21">
        <f t="shared" si="17"/>
        <v>0</v>
      </c>
      <c r="AW38" s="14"/>
      <c r="AX38" s="24" t="b">
        <f t="shared" ref="AX38" si="1060">IF(AW38="1","1",IF(AW38="1+","2",IF(AW38="2-","3",IF(AW38="2","4",IF(AW38="2+","5",IF(AW38="3-","6",IF(AW38="3","7",IF(AW38="3+","8",IF(AW38="4-","9",IF(AW38="4","10",IF(AW38="4+","11",IF(AW38="5-","12",IF(AW38="5","13",IF(AW38="5+","14",IF(AW38="6-","15",IF(AW38="6","16"))))))))))))))))</f>
        <v>0</v>
      </c>
      <c r="AY38" s="21">
        <f t="shared" si="19"/>
        <v>0</v>
      </c>
      <c r="AZ38" s="14"/>
      <c r="BA38" s="24" t="b">
        <f t="shared" ref="BA38" si="1061">IF(AZ38="1","1",IF(AZ38="1+","2",IF(AZ38="2-","3",IF(AZ38="2","4",IF(AZ38="2+","5",IF(AZ38="3-","6",IF(AZ38="3","7",IF(AZ38="3+","8",IF(AZ38="4-","9",IF(AZ38="4","10",IF(AZ38="4+","11",IF(AZ38="5-","12",IF(AZ38="5","13",IF(AZ38="5+","14",IF(AZ38="6-","15",IF(AZ38="6","16"))))))))))))))))</f>
        <v>0</v>
      </c>
      <c r="BB38" s="21">
        <f t="shared" si="21"/>
        <v>0</v>
      </c>
      <c r="BD38" s="94"/>
      <c r="BE38" s="53"/>
      <c r="BF38" s="24" t="b">
        <f t="shared" ref="BF38" si="1062">IF(BE38="1","1",IF(BE38="1+","2",IF(BE38="2-","3",IF(BE38="2","4",IF(BE38="2+","5",IF(BE38="3-","6",IF(BE38="3","7",IF(BE38="3+","8",IF(BE38="4-","9",IF(BE38="4","10",IF(BE38="4+","11",IF(BE38="5-","12",IF(BE38="5","13",IF(BE38="5+","14",IF(BE38="6-","15",IF(BE38="6","16"))))))))))))))))</f>
        <v>0</v>
      </c>
      <c r="BG38" s="14"/>
      <c r="BH38" s="24" t="b">
        <f t="shared" ref="BH38" si="1063">IF(BG38="1","1",IF(BG38="1+","2",IF(BG38="2-","3",IF(BG38="2","4",IF(BG38="2+","5",IF(BG38="3-","6",IF(BG38="3","7",IF(BG38="3+","8",IF(BG38="4-","9",IF(BG38="4","10",IF(BG38="4+","11",IF(BG38="5-","12",IF(BG38="5","13",IF(BG38="5+","14",IF(BG38="6-","15",IF(BG38="6","16"))))))))))))))))</f>
        <v>0</v>
      </c>
      <c r="BI38" s="21">
        <f t="shared" si="24"/>
        <v>0</v>
      </c>
      <c r="BJ38" s="14"/>
      <c r="BK38" s="24" t="b">
        <f t="shared" ref="BK38" si="1064">IF(BJ38="1","1",IF(BJ38="1+","2",IF(BJ38="2-","3",IF(BJ38="2","4",IF(BJ38="2+","5",IF(BJ38="3-","6",IF(BJ38="3","7",IF(BJ38="3+","8",IF(BJ38="4-","9",IF(BJ38="4","10",IF(BJ38="4+","11",IF(BJ38="5-","12",IF(BJ38="5","13",IF(BJ38="5+","14",IF(BJ38="6-","15",IF(BJ38="6","16"))))))))))))))))</f>
        <v>0</v>
      </c>
      <c r="BL38" s="21">
        <f t="shared" si="26"/>
        <v>0</v>
      </c>
      <c r="BM38" s="14"/>
      <c r="BN38" s="24" t="b">
        <f t="shared" ref="BN38" si="1065">IF(BM38="1","1",IF(BM38="1+","2",IF(BM38="2-","3",IF(BM38="2","4",IF(BM38="2+","5",IF(BM38="3-","6",IF(BM38="3","7",IF(BM38="3+","8",IF(BM38="4-","9",IF(BM38="4","10",IF(BM38="4+","11",IF(BM38="5-","12",IF(BM38="5","13",IF(BM38="5+","14",IF(BM38="6-","15",IF(BM38="6","16"))))))))))))))))</f>
        <v>0</v>
      </c>
      <c r="BO38" s="21">
        <f t="shared" si="28"/>
        <v>0</v>
      </c>
      <c r="BP38" s="14"/>
      <c r="BQ38" s="24" t="b">
        <f t="shared" ref="BQ38" si="1066">IF(BP38="1","1",IF(BP38="1+","2",IF(BP38="2-","3",IF(BP38="2","4",IF(BP38="2+","5",IF(BP38="3-","6",IF(BP38="3","7",IF(BP38="3+","8",IF(BP38="4-","9",IF(BP38="4","10",IF(BP38="4+","11",IF(BP38="5-","12",IF(BP38="5","13",IF(BP38="5+","14",IF(BP38="6-","15",IF(BP38="6","16"))))))))))))))))</f>
        <v>0</v>
      </c>
      <c r="BR38" s="21">
        <f t="shared" si="30"/>
        <v>0</v>
      </c>
      <c r="BS38" s="14"/>
      <c r="BT38" s="24" t="b">
        <f t="shared" ref="BT38" si="1067">IF(BS38="1","1",IF(BS38="1+","2",IF(BS38="2-","3",IF(BS38="2","4",IF(BS38="2+","5",IF(BS38="3-","6",IF(BS38="3","7",IF(BS38="3+","8",IF(BS38="4-","9",IF(BS38="4","10",IF(BS38="4+","11",IF(BS38="5-","12",IF(BS38="5","13",IF(BS38="5+","14",IF(BS38="6-","15",IF(BS38="6","16"))))))))))))))))</f>
        <v>0</v>
      </c>
      <c r="BU38" s="21">
        <f t="shared" si="32"/>
        <v>0</v>
      </c>
      <c r="BW38" s="94"/>
      <c r="BX38" s="53"/>
      <c r="BY38" s="24" t="b">
        <f t="shared" ref="BY38" si="1068">IF(BX38="1","1",IF(BX38="1+","2",IF(BX38="2-","3",IF(BX38="2","4",IF(BX38="2+","5",IF(BX38="3-","6",IF(BX38="3","7",IF(BX38="3+","8",IF(BX38="4-","9",IF(BX38="4","10",IF(BX38="4+","11",IF(BX38="5-","12",IF(BX38="5","13",IF(BX38="5+","14",IF(BX38="6-","15",IF(BX38="6","16"))))))))))))))))</f>
        <v>0</v>
      </c>
      <c r="BZ38" s="168"/>
      <c r="CA38" s="24" t="b">
        <f t="shared" ref="CA38" si="1069">IF(BZ38="1","1",IF(BZ38="1+","2",IF(BZ38="2-","3",IF(BZ38="2","4",IF(BZ38="2+","5",IF(BZ38="3-","6",IF(BZ38="3","7",IF(BZ38="3+","8",IF(BZ38="4-","9",IF(BZ38="4","10",IF(BZ38="4+","11",IF(BZ38="5-","12",IF(BZ38="5","13",IF(BZ38="5+","14",IF(BZ38="6-","15",IF(BZ38="6","16"))))))))))))))))</f>
        <v>0</v>
      </c>
      <c r="CB38" s="21">
        <f t="shared" si="35"/>
        <v>0</v>
      </c>
      <c r="CC38" s="168"/>
      <c r="CD38" s="24" t="b">
        <f t="shared" ref="CD38" si="1070">IF(CC38="1","1",IF(CC38="1+","2",IF(CC38="2-","3",IF(CC38="2","4",IF(CC38="2+","5",IF(CC38="3-","6",IF(CC38="3","7",IF(CC38="3+","8",IF(CC38="4-","9",IF(CC38="4","10",IF(CC38="4+","11",IF(CC38="5-","12",IF(CC38="5","13",IF(CC38="5+","14",IF(CC38="6-","15",IF(CC38="6","16"))))))))))))))))</f>
        <v>0</v>
      </c>
      <c r="CE38" s="21">
        <f t="shared" si="37"/>
        <v>0</v>
      </c>
      <c r="CF38" s="168"/>
      <c r="CG38" s="24" t="b">
        <f t="shared" ref="CG38" si="1071">IF(CF38="1","1",IF(CF38="1+","2",IF(CF38="2-","3",IF(CF38="2","4",IF(CF38="2+","5",IF(CF38="3-","6",IF(CF38="3","7",IF(CF38="3+","8",IF(CF38="4-","9",IF(CF38="4","10",IF(CF38="4+","11",IF(CF38="5-","12",IF(CF38="5","13",IF(CF38="5+","14",IF(CF38="6-","15",IF(CF38="6","16"))))))))))))))))</f>
        <v>0</v>
      </c>
      <c r="CH38" s="21">
        <f t="shared" si="39"/>
        <v>0</v>
      </c>
      <c r="CI38" s="168"/>
      <c r="CJ38" s="24" t="b">
        <f t="shared" ref="CJ38" si="1072">IF(CI38="1","1",IF(CI38="1+","2",IF(CI38="2-","3",IF(CI38="2","4",IF(CI38="2+","5",IF(CI38="3-","6",IF(CI38="3","7",IF(CI38="3+","8",IF(CI38="4-","9",IF(CI38="4","10",IF(CI38="4+","11",IF(CI38="5-","12",IF(CI38="5","13",IF(CI38="5+","14",IF(CI38="6-","15",IF(CI38="6","16"))))))))))))))))</f>
        <v>0</v>
      </c>
      <c r="CK38" s="21">
        <f t="shared" si="41"/>
        <v>0</v>
      </c>
      <c r="CL38" s="168"/>
      <c r="CM38" s="24" t="b">
        <f t="shared" ref="CM38" si="1073">IF(CL38="1","1",IF(CL38="1+","2",IF(CL38="2-","3",IF(CL38="2","4",IF(CL38="2+","5",IF(CL38="3-","6",IF(CL38="3","7",IF(CL38="3+","8",IF(CL38="4-","9",IF(CL38="4","10",IF(CL38="4+","11",IF(CL38="5-","12",IF(CL38="5","13",IF(CL38="5+","14",IF(CL38="6-","15",IF(CL38="6","16"))))))))))))))))</f>
        <v>0</v>
      </c>
      <c r="CN38" s="21">
        <f t="shared" si="43"/>
        <v>0</v>
      </c>
      <c r="CP38" s="85"/>
      <c r="CQ38" s="53"/>
      <c r="CR38" s="24" t="b">
        <f t="shared" ref="CR38" si="1074">IF(CQ38="1","1",IF(CQ38="1+","2",IF(CQ38="2-","3",IF(CQ38="2","4",IF(CQ38="2+","5",IF(CQ38="3-","6",IF(CQ38="3","7",IF(CQ38="3+","8",IF(CQ38="4-","9",IF(CQ38="4","10",IF(CQ38="4+","11",IF(CQ38="5-","12",IF(CQ38="5","13",IF(CQ38="5+","14",IF(CQ38="6-","15",IF(CQ38="6","16"))))))))))))))))</f>
        <v>0</v>
      </c>
      <c r="CS38" s="14"/>
      <c r="CT38" s="24" t="b">
        <f t="shared" ref="CT38" si="1075">IF(CS38="1","1",IF(CS38="1+","2",IF(CS38="2-","3",IF(CS38="2","4",IF(CS38="2+","5",IF(CS38="3-","6",IF(CS38="3","7",IF(CS38="3+","8",IF(CS38="4-","9",IF(CS38="4","10",IF(CS38="4+","11",IF(CS38="5-","12",IF(CS38="5","13",IF(CS38="5+","14",IF(CS38="6-","15",IF(CS38="6","16"))))))))))))))))</f>
        <v>0</v>
      </c>
      <c r="CU38" s="21">
        <f t="shared" si="46"/>
        <v>0</v>
      </c>
      <c r="CV38" s="14"/>
      <c r="CW38" s="24" t="b">
        <f t="shared" ref="CW38" si="1076">IF(CV38="1","1",IF(CV38="1+","2",IF(CV38="2-","3",IF(CV38="2","4",IF(CV38="2+","5",IF(CV38="3-","6",IF(CV38="3","7",IF(CV38="3+","8",IF(CV38="4-","9",IF(CV38="4","10",IF(CV38="4+","11",IF(CV38="5-","12",IF(CV38="5","13",IF(CV38="5+","14",IF(CV38="6-","15",IF(CV38="6","16"))))))))))))))))</f>
        <v>0</v>
      </c>
      <c r="CX38" s="21">
        <f t="shared" si="48"/>
        <v>0</v>
      </c>
      <c r="CY38" s="14"/>
      <c r="CZ38" s="24" t="b">
        <f t="shared" ref="CZ38" si="1077">IF(CY38="1","1",IF(CY38="1+","2",IF(CY38="2-","3",IF(CY38="2","4",IF(CY38="2+","5",IF(CY38="3-","6",IF(CY38="3","7",IF(CY38="3+","8",IF(CY38="4-","9",IF(CY38="4","10",IF(CY38="4+","11",IF(CY38="5-","12",IF(CY38="5","13",IF(CY38="5+","14",IF(CY38="6-","15",IF(CY38="6","16"))))))))))))))))</f>
        <v>0</v>
      </c>
      <c r="DA38" s="21">
        <f t="shared" si="50"/>
        <v>0</v>
      </c>
      <c r="DB38" s="14"/>
      <c r="DC38" s="24" t="b">
        <f t="shared" ref="DC38" si="1078">IF(DB38="1","1",IF(DB38="1+","2",IF(DB38="2-","3",IF(DB38="2","4",IF(DB38="2+","5",IF(DB38="3-","6",IF(DB38="3","7",IF(DB38="3+","8",IF(DB38="4-","9",IF(DB38="4","10",IF(DB38="4+","11",IF(DB38="5-","12",IF(DB38="5","13",IF(DB38="5+","14",IF(DB38="6-","15",IF(DB38="6","16"))))))))))))))))</f>
        <v>0</v>
      </c>
      <c r="DD38" s="21">
        <f t="shared" si="52"/>
        <v>0</v>
      </c>
      <c r="DE38" s="14"/>
      <c r="DF38" s="24" t="b">
        <f t="shared" ref="DF38" si="1079">IF(DE38="1","1",IF(DE38="1+","2",IF(DE38="2-","3",IF(DE38="2","4",IF(DE38="2+","5",IF(DE38="3-","6",IF(DE38="3","7",IF(DE38="3+","8",IF(DE38="4-","9",IF(DE38="4","10",IF(DE38="4+","11",IF(DE38="5-","12",IF(DE38="5","13",IF(DE38="5+","14",IF(DE38="6-","15",IF(DE38="6","16"))))))))))))))))</f>
        <v>0</v>
      </c>
      <c r="DG38" s="21">
        <f t="shared" si="54"/>
        <v>0</v>
      </c>
      <c r="DH38" s="222"/>
      <c r="DI38" s="85"/>
      <c r="DJ38" s="53"/>
      <c r="DK38" s="24" t="b">
        <f t="shared" ref="DK38" si="1080">IF(DJ38="1","1",IF(DJ38="1+","2",IF(DJ38="2-","3",IF(DJ38="2","4",IF(DJ38="2+","5",IF(DJ38="3-","6",IF(DJ38="3","7",IF(DJ38="3+","8",IF(DJ38="4-","9",IF(DJ38="4","10",IF(DJ38="4+","11",IF(DJ38="5-","12",IF(DJ38="5","13",IF(DJ38="5+","14",IF(DJ38="6-","15",IF(DJ38="6","16"))))))))))))))))</f>
        <v>0</v>
      </c>
      <c r="DL38" s="168"/>
      <c r="DM38" s="24" t="b">
        <f t="shared" ref="DM38" si="1081">IF(DL38="1","1",IF(DL38="1+","2",IF(DL38="2-","3",IF(DL38="2","4",IF(DL38="2+","5",IF(DL38="3-","6",IF(DL38="3","7",IF(DL38="3+","8",IF(DL38="4-","9",IF(DL38="4","10",IF(DL38="4+","11",IF(DL38="5-","12",IF(DL38="5","13",IF(DL38="5+","14",IF(DL38="6-","15",IF(DL38="6","16"))))))))))))))))</f>
        <v>0</v>
      </c>
      <c r="DN38" s="21">
        <f t="shared" si="57"/>
        <v>0</v>
      </c>
      <c r="DO38" s="168"/>
      <c r="DP38" s="24" t="b">
        <f t="shared" ref="DP38" si="1082">IF(DO38="1","1",IF(DO38="1+","2",IF(DO38="2-","3",IF(DO38="2","4",IF(DO38="2+","5",IF(DO38="3-","6",IF(DO38="3","7",IF(DO38="3+","8",IF(DO38="4-","9",IF(DO38="4","10",IF(DO38="4+","11",IF(DO38="5-","12",IF(DO38="5","13",IF(DO38="5+","14",IF(DO38="6-","15",IF(DO38="6","16"))))))))))))))))</f>
        <v>0</v>
      </c>
      <c r="DQ38" s="21">
        <f t="shared" si="59"/>
        <v>0</v>
      </c>
      <c r="DR38" s="168"/>
      <c r="DS38" s="24" t="b">
        <f t="shared" ref="DS38" si="1083">IF(DR38="1","1",IF(DR38="1+","2",IF(DR38="2-","3",IF(DR38="2","4",IF(DR38="2+","5",IF(DR38="3-","6",IF(DR38="3","7",IF(DR38="3+","8",IF(DR38="4-","9",IF(DR38="4","10",IF(DR38="4+","11",IF(DR38="5-","12",IF(DR38="5","13",IF(DR38="5+","14",IF(DR38="6-","15",IF(DR38="6","16"))))))))))))))))</f>
        <v>0</v>
      </c>
      <c r="DT38" s="21">
        <f t="shared" si="61"/>
        <v>0</v>
      </c>
      <c r="DU38" s="168"/>
      <c r="DV38" s="24" t="b">
        <f t="shared" ref="DV38" si="1084">IF(DU38="1","1",IF(DU38="1+","2",IF(DU38="2-","3",IF(DU38="2","4",IF(DU38="2+","5",IF(DU38="3-","6",IF(DU38="3","7",IF(DU38="3+","8",IF(DU38="4-","9",IF(DU38="4","10",IF(DU38="4+","11",IF(DU38="5-","12",IF(DU38="5","13",IF(DU38="5+","14",IF(DU38="6-","15",IF(DU38="6","16"))))))))))))))))</f>
        <v>0</v>
      </c>
      <c r="DW38" s="21">
        <f t="shared" si="63"/>
        <v>0</v>
      </c>
      <c r="DX38" s="168"/>
      <c r="DY38" s="24" t="b">
        <f t="shared" ref="DY38" si="1085">IF(DX38="1","1",IF(DX38="1+","2",IF(DX38="2-","3",IF(DX38="2","4",IF(DX38="2+","5",IF(DX38="3-","6",IF(DX38="3","7",IF(DX38="3+","8",IF(DX38="4-","9",IF(DX38="4","10",IF(DX38="4+","11",IF(DX38="5-","12",IF(DX38="5","13",IF(DX38="5+","14",IF(DX38="6-","15",IF(DX38="6","16"))))))))))))))))</f>
        <v>0</v>
      </c>
      <c r="DZ38" s="21">
        <f t="shared" si="65"/>
        <v>0</v>
      </c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</row>
    <row r="39" spans="1:165" x14ac:dyDescent="0.25">
      <c r="A39" s="1"/>
      <c r="B39" s="1"/>
      <c r="C39" s="1"/>
      <c r="D39" s="1"/>
      <c r="E39" s="1"/>
      <c r="F39" s="1"/>
      <c r="G39" s="1"/>
      <c r="H39" s="37"/>
      <c r="I39" s="291"/>
      <c r="J39" s="410"/>
      <c r="K39" s="410"/>
      <c r="L39" s="410"/>
      <c r="M39" s="410"/>
      <c r="N39" s="410"/>
      <c r="O39" s="291"/>
      <c r="P39" s="291"/>
      <c r="R39" s="109"/>
      <c r="S39" s="53"/>
      <c r="T39" s="24" t="b">
        <f t="shared" si="0"/>
        <v>0</v>
      </c>
      <c r="U39" s="14"/>
      <c r="V39" s="24" t="b">
        <f t="shared" si="1"/>
        <v>0</v>
      </c>
      <c r="W39" s="21">
        <f t="shared" si="2"/>
        <v>0</v>
      </c>
      <c r="X39" s="14"/>
      <c r="Y39" s="24" t="b">
        <f t="shared" si="3"/>
        <v>0</v>
      </c>
      <c r="Z39" s="21">
        <f t="shared" si="4"/>
        <v>0</v>
      </c>
      <c r="AA39" s="14"/>
      <c r="AB39" s="24" t="b">
        <f t="shared" si="5"/>
        <v>0</v>
      </c>
      <c r="AC39" s="21">
        <f t="shared" si="6"/>
        <v>0</v>
      </c>
      <c r="AD39" s="14"/>
      <c r="AE39" s="24" t="b">
        <f t="shared" si="7"/>
        <v>0</v>
      </c>
      <c r="AF39" s="21">
        <f t="shared" si="8"/>
        <v>0</v>
      </c>
      <c r="AG39" s="14"/>
      <c r="AH39" s="24" t="b">
        <f t="shared" si="9"/>
        <v>0</v>
      </c>
      <c r="AI39" s="21">
        <f t="shared" si="10"/>
        <v>0</v>
      </c>
      <c r="AK39" s="94"/>
      <c r="AL39" s="53"/>
      <c r="AM39" s="24" t="b">
        <f t="shared" ref="AM39" si="1086">IF(AL39="1","1",IF(AL39="1+","2",IF(AL39="2-","3",IF(AL39="2","4",IF(AL39="2+","5",IF(AL39="3-","6",IF(AL39="3","7",IF(AL39="3+","8",IF(AL39="4-","9",IF(AL39="4","10",IF(AL39="4+","11",IF(AL39="5-","12",IF(AL39="5","13",IF(AL39="5+","14",IF(AL39="6-","15",IF(AL39="6","16"))))))))))))))))</f>
        <v>0</v>
      </c>
      <c r="AN39" s="14"/>
      <c r="AO39" s="24" t="b">
        <f t="shared" ref="AO39" si="1087">IF(AN39="1","1",IF(AN39="1+","2",IF(AN39="2-","3",IF(AN39="2","4",IF(AN39="2+","5",IF(AN39="3-","6",IF(AN39="3","7",IF(AN39="3+","8",IF(AN39="4-","9",IF(AN39="4","10",IF(AN39="4+","11",IF(AN39="5-","12",IF(AN39="5","13",IF(AN39="5+","14",IF(AN39="6-","15",IF(AN39="6","16"))))))))))))))))</f>
        <v>0</v>
      </c>
      <c r="AP39" s="21">
        <f t="shared" si="13"/>
        <v>0</v>
      </c>
      <c r="AQ39" s="14"/>
      <c r="AR39" s="24" t="b">
        <f t="shared" ref="AR39" si="1088">IF(AQ39="1","1",IF(AQ39="1+","2",IF(AQ39="2-","3",IF(AQ39="2","4",IF(AQ39="2+","5",IF(AQ39="3-","6",IF(AQ39="3","7",IF(AQ39="3+","8",IF(AQ39="4-","9",IF(AQ39="4","10",IF(AQ39="4+","11",IF(AQ39="5-","12",IF(AQ39="5","13",IF(AQ39="5+","14",IF(AQ39="6-","15",IF(AQ39="6","16"))))))))))))))))</f>
        <v>0</v>
      </c>
      <c r="AS39" s="21">
        <f t="shared" si="15"/>
        <v>0</v>
      </c>
      <c r="AT39" s="14"/>
      <c r="AU39" s="24" t="b">
        <f t="shared" ref="AU39" si="1089">IF(AT39="1","1",IF(AT39="1+","2",IF(AT39="2-","3",IF(AT39="2","4",IF(AT39="2+","5",IF(AT39="3-","6",IF(AT39="3","7",IF(AT39="3+","8",IF(AT39="4-","9",IF(AT39="4","10",IF(AT39="4+","11",IF(AT39="5-","12",IF(AT39="5","13",IF(AT39="5+","14",IF(AT39="6-","15",IF(AT39="6","16"))))))))))))))))</f>
        <v>0</v>
      </c>
      <c r="AV39" s="21">
        <f t="shared" si="17"/>
        <v>0</v>
      </c>
      <c r="AW39" s="14"/>
      <c r="AX39" s="24" t="b">
        <f t="shared" ref="AX39" si="1090">IF(AW39="1","1",IF(AW39="1+","2",IF(AW39="2-","3",IF(AW39="2","4",IF(AW39="2+","5",IF(AW39="3-","6",IF(AW39="3","7",IF(AW39="3+","8",IF(AW39="4-","9",IF(AW39="4","10",IF(AW39="4+","11",IF(AW39="5-","12",IF(AW39="5","13",IF(AW39="5+","14",IF(AW39="6-","15",IF(AW39="6","16"))))))))))))))))</f>
        <v>0</v>
      </c>
      <c r="AY39" s="21">
        <f t="shared" si="19"/>
        <v>0</v>
      </c>
      <c r="AZ39" s="14"/>
      <c r="BA39" s="24" t="b">
        <f t="shared" ref="BA39" si="1091">IF(AZ39="1","1",IF(AZ39="1+","2",IF(AZ39="2-","3",IF(AZ39="2","4",IF(AZ39="2+","5",IF(AZ39="3-","6",IF(AZ39="3","7",IF(AZ39="3+","8",IF(AZ39="4-","9",IF(AZ39="4","10",IF(AZ39="4+","11",IF(AZ39="5-","12",IF(AZ39="5","13",IF(AZ39="5+","14",IF(AZ39="6-","15",IF(AZ39="6","16"))))))))))))))))</f>
        <v>0</v>
      </c>
      <c r="BB39" s="21">
        <f t="shared" si="21"/>
        <v>0</v>
      </c>
      <c r="BD39" s="94"/>
      <c r="BE39" s="53"/>
      <c r="BF39" s="24" t="b">
        <f t="shared" ref="BF39" si="1092">IF(BE39="1","1",IF(BE39="1+","2",IF(BE39="2-","3",IF(BE39="2","4",IF(BE39="2+","5",IF(BE39="3-","6",IF(BE39="3","7",IF(BE39="3+","8",IF(BE39="4-","9",IF(BE39="4","10",IF(BE39="4+","11",IF(BE39="5-","12",IF(BE39="5","13",IF(BE39="5+","14",IF(BE39="6-","15",IF(BE39="6","16"))))))))))))))))</f>
        <v>0</v>
      </c>
      <c r="BG39" s="14"/>
      <c r="BH39" s="24" t="b">
        <f t="shared" ref="BH39" si="1093">IF(BG39="1","1",IF(BG39="1+","2",IF(BG39="2-","3",IF(BG39="2","4",IF(BG39="2+","5",IF(BG39="3-","6",IF(BG39="3","7",IF(BG39="3+","8",IF(BG39="4-","9",IF(BG39="4","10",IF(BG39="4+","11",IF(BG39="5-","12",IF(BG39="5","13",IF(BG39="5+","14",IF(BG39="6-","15",IF(BG39="6","16"))))))))))))))))</f>
        <v>0</v>
      </c>
      <c r="BI39" s="21">
        <f t="shared" si="24"/>
        <v>0</v>
      </c>
      <c r="BJ39" s="14"/>
      <c r="BK39" s="24" t="b">
        <f t="shared" ref="BK39" si="1094">IF(BJ39="1","1",IF(BJ39="1+","2",IF(BJ39="2-","3",IF(BJ39="2","4",IF(BJ39="2+","5",IF(BJ39="3-","6",IF(BJ39="3","7",IF(BJ39="3+","8",IF(BJ39="4-","9",IF(BJ39="4","10",IF(BJ39="4+","11",IF(BJ39="5-","12",IF(BJ39="5","13",IF(BJ39="5+","14",IF(BJ39="6-","15",IF(BJ39="6","16"))))))))))))))))</f>
        <v>0</v>
      </c>
      <c r="BL39" s="21">
        <f t="shared" si="26"/>
        <v>0</v>
      </c>
      <c r="BM39" s="14"/>
      <c r="BN39" s="24" t="b">
        <f t="shared" ref="BN39" si="1095">IF(BM39="1","1",IF(BM39="1+","2",IF(BM39="2-","3",IF(BM39="2","4",IF(BM39="2+","5",IF(BM39="3-","6",IF(BM39="3","7",IF(BM39="3+","8",IF(BM39="4-","9",IF(BM39="4","10",IF(BM39="4+","11",IF(BM39="5-","12",IF(BM39="5","13",IF(BM39="5+","14",IF(BM39="6-","15",IF(BM39="6","16"))))))))))))))))</f>
        <v>0</v>
      </c>
      <c r="BO39" s="21">
        <f t="shared" si="28"/>
        <v>0</v>
      </c>
      <c r="BP39" s="14"/>
      <c r="BQ39" s="24" t="b">
        <f t="shared" ref="BQ39" si="1096">IF(BP39="1","1",IF(BP39="1+","2",IF(BP39="2-","3",IF(BP39="2","4",IF(BP39="2+","5",IF(BP39="3-","6",IF(BP39="3","7",IF(BP39="3+","8",IF(BP39="4-","9",IF(BP39="4","10",IF(BP39="4+","11",IF(BP39="5-","12",IF(BP39="5","13",IF(BP39="5+","14",IF(BP39="6-","15",IF(BP39="6","16"))))))))))))))))</f>
        <v>0</v>
      </c>
      <c r="BR39" s="21">
        <f t="shared" si="30"/>
        <v>0</v>
      </c>
      <c r="BS39" s="14"/>
      <c r="BT39" s="24" t="b">
        <f t="shared" ref="BT39" si="1097">IF(BS39="1","1",IF(BS39="1+","2",IF(BS39="2-","3",IF(BS39="2","4",IF(BS39="2+","5",IF(BS39="3-","6",IF(BS39="3","7",IF(BS39="3+","8",IF(BS39="4-","9",IF(BS39="4","10",IF(BS39="4+","11",IF(BS39="5-","12",IF(BS39="5","13",IF(BS39="5+","14",IF(BS39="6-","15",IF(BS39="6","16"))))))))))))))))</f>
        <v>0</v>
      </c>
      <c r="BU39" s="21">
        <f t="shared" si="32"/>
        <v>0</v>
      </c>
      <c r="BW39" s="94"/>
      <c r="BX39" s="53"/>
      <c r="BY39" s="24" t="b">
        <f t="shared" ref="BY39" si="1098">IF(BX39="1","1",IF(BX39="1+","2",IF(BX39="2-","3",IF(BX39="2","4",IF(BX39="2+","5",IF(BX39="3-","6",IF(BX39="3","7",IF(BX39="3+","8",IF(BX39="4-","9",IF(BX39="4","10",IF(BX39="4+","11",IF(BX39="5-","12",IF(BX39="5","13",IF(BX39="5+","14",IF(BX39="6-","15",IF(BX39="6","16"))))))))))))))))</f>
        <v>0</v>
      </c>
      <c r="BZ39" s="168"/>
      <c r="CA39" s="24" t="b">
        <f t="shared" ref="CA39" si="1099">IF(BZ39="1","1",IF(BZ39="1+","2",IF(BZ39="2-","3",IF(BZ39="2","4",IF(BZ39="2+","5",IF(BZ39="3-","6",IF(BZ39="3","7",IF(BZ39="3+","8",IF(BZ39="4-","9",IF(BZ39="4","10",IF(BZ39="4+","11",IF(BZ39="5-","12",IF(BZ39="5","13",IF(BZ39="5+","14",IF(BZ39="6-","15",IF(BZ39="6","16"))))))))))))))))</f>
        <v>0</v>
      </c>
      <c r="CB39" s="21">
        <f t="shared" si="35"/>
        <v>0</v>
      </c>
      <c r="CC39" s="168"/>
      <c r="CD39" s="24" t="b">
        <f t="shared" ref="CD39" si="1100">IF(CC39="1","1",IF(CC39="1+","2",IF(CC39="2-","3",IF(CC39="2","4",IF(CC39="2+","5",IF(CC39="3-","6",IF(CC39="3","7",IF(CC39="3+","8",IF(CC39="4-","9",IF(CC39="4","10",IF(CC39="4+","11",IF(CC39="5-","12",IF(CC39="5","13",IF(CC39="5+","14",IF(CC39="6-","15",IF(CC39="6","16"))))))))))))))))</f>
        <v>0</v>
      </c>
      <c r="CE39" s="21">
        <f t="shared" si="37"/>
        <v>0</v>
      </c>
      <c r="CF39" s="168"/>
      <c r="CG39" s="24" t="b">
        <f t="shared" ref="CG39" si="1101">IF(CF39="1","1",IF(CF39="1+","2",IF(CF39="2-","3",IF(CF39="2","4",IF(CF39="2+","5",IF(CF39="3-","6",IF(CF39="3","7",IF(CF39="3+","8",IF(CF39="4-","9",IF(CF39="4","10",IF(CF39="4+","11",IF(CF39="5-","12",IF(CF39="5","13",IF(CF39="5+","14",IF(CF39="6-","15",IF(CF39="6","16"))))))))))))))))</f>
        <v>0</v>
      </c>
      <c r="CH39" s="21">
        <f t="shared" si="39"/>
        <v>0</v>
      </c>
      <c r="CI39" s="168"/>
      <c r="CJ39" s="24" t="b">
        <f t="shared" ref="CJ39" si="1102">IF(CI39="1","1",IF(CI39="1+","2",IF(CI39="2-","3",IF(CI39="2","4",IF(CI39="2+","5",IF(CI39="3-","6",IF(CI39="3","7",IF(CI39="3+","8",IF(CI39="4-","9",IF(CI39="4","10",IF(CI39="4+","11",IF(CI39="5-","12",IF(CI39="5","13",IF(CI39="5+","14",IF(CI39="6-","15",IF(CI39="6","16"))))))))))))))))</f>
        <v>0</v>
      </c>
      <c r="CK39" s="21">
        <f t="shared" si="41"/>
        <v>0</v>
      </c>
      <c r="CL39" s="168"/>
      <c r="CM39" s="24" t="b">
        <f t="shared" ref="CM39" si="1103">IF(CL39="1","1",IF(CL39="1+","2",IF(CL39="2-","3",IF(CL39="2","4",IF(CL39="2+","5",IF(CL39="3-","6",IF(CL39="3","7",IF(CL39="3+","8",IF(CL39="4-","9",IF(CL39="4","10",IF(CL39="4+","11",IF(CL39="5-","12",IF(CL39="5","13",IF(CL39="5+","14",IF(CL39="6-","15",IF(CL39="6","16"))))))))))))))))</f>
        <v>0</v>
      </c>
      <c r="CN39" s="21">
        <f t="shared" si="43"/>
        <v>0</v>
      </c>
      <c r="CP39" s="85"/>
      <c r="CQ39" s="53"/>
      <c r="CR39" s="24" t="b">
        <f t="shared" ref="CR39" si="1104">IF(CQ39="1","1",IF(CQ39="1+","2",IF(CQ39="2-","3",IF(CQ39="2","4",IF(CQ39="2+","5",IF(CQ39="3-","6",IF(CQ39="3","7",IF(CQ39="3+","8",IF(CQ39="4-","9",IF(CQ39="4","10",IF(CQ39="4+","11",IF(CQ39="5-","12",IF(CQ39="5","13",IF(CQ39="5+","14",IF(CQ39="6-","15",IF(CQ39="6","16"))))))))))))))))</f>
        <v>0</v>
      </c>
      <c r="CS39" s="14"/>
      <c r="CT39" s="24" t="b">
        <f t="shared" ref="CT39" si="1105">IF(CS39="1","1",IF(CS39="1+","2",IF(CS39="2-","3",IF(CS39="2","4",IF(CS39="2+","5",IF(CS39="3-","6",IF(CS39="3","7",IF(CS39="3+","8",IF(CS39="4-","9",IF(CS39="4","10",IF(CS39="4+","11",IF(CS39="5-","12",IF(CS39="5","13",IF(CS39="5+","14",IF(CS39="6-","15",IF(CS39="6","16"))))))))))))))))</f>
        <v>0</v>
      </c>
      <c r="CU39" s="21">
        <f t="shared" si="46"/>
        <v>0</v>
      </c>
      <c r="CV39" s="14"/>
      <c r="CW39" s="24" t="b">
        <f t="shared" ref="CW39" si="1106">IF(CV39="1","1",IF(CV39="1+","2",IF(CV39="2-","3",IF(CV39="2","4",IF(CV39="2+","5",IF(CV39="3-","6",IF(CV39="3","7",IF(CV39="3+","8",IF(CV39="4-","9",IF(CV39="4","10",IF(CV39="4+","11",IF(CV39="5-","12",IF(CV39="5","13",IF(CV39="5+","14",IF(CV39="6-","15",IF(CV39="6","16"))))))))))))))))</f>
        <v>0</v>
      </c>
      <c r="CX39" s="21">
        <f t="shared" si="48"/>
        <v>0</v>
      </c>
      <c r="CY39" s="14"/>
      <c r="CZ39" s="24" t="b">
        <f t="shared" ref="CZ39" si="1107">IF(CY39="1","1",IF(CY39="1+","2",IF(CY39="2-","3",IF(CY39="2","4",IF(CY39="2+","5",IF(CY39="3-","6",IF(CY39="3","7",IF(CY39="3+","8",IF(CY39="4-","9",IF(CY39="4","10",IF(CY39="4+","11",IF(CY39="5-","12",IF(CY39="5","13",IF(CY39="5+","14",IF(CY39="6-","15",IF(CY39="6","16"))))))))))))))))</f>
        <v>0</v>
      </c>
      <c r="DA39" s="21">
        <f t="shared" si="50"/>
        <v>0</v>
      </c>
      <c r="DB39" s="14"/>
      <c r="DC39" s="24" t="b">
        <f t="shared" ref="DC39" si="1108">IF(DB39="1","1",IF(DB39="1+","2",IF(DB39="2-","3",IF(DB39="2","4",IF(DB39="2+","5",IF(DB39="3-","6",IF(DB39="3","7",IF(DB39="3+","8",IF(DB39="4-","9",IF(DB39="4","10",IF(DB39="4+","11",IF(DB39="5-","12",IF(DB39="5","13",IF(DB39="5+","14",IF(DB39="6-","15",IF(DB39="6","16"))))))))))))))))</f>
        <v>0</v>
      </c>
      <c r="DD39" s="21">
        <f t="shared" si="52"/>
        <v>0</v>
      </c>
      <c r="DE39" s="14"/>
      <c r="DF39" s="24" t="b">
        <f t="shared" ref="DF39" si="1109">IF(DE39="1","1",IF(DE39="1+","2",IF(DE39="2-","3",IF(DE39="2","4",IF(DE39="2+","5",IF(DE39="3-","6",IF(DE39="3","7",IF(DE39="3+","8",IF(DE39="4-","9",IF(DE39="4","10",IF(DE39="4+","11",IF(DE39="5-","12",IF(DE39="5","13",IF(DE39="5+","14",IF(DE39="6-","15",IF(DE39="6","16"))))))))))))))))</f>
        <v>0</v>
      </c>
      <c r="DG39" s="21">
        <f t="shared" si="54"/>
        <v>0</v>
      </c>
      <c r="DH39" s="222"/>
      <c r="DI39" s="85"/>
      <c r="DJ39" s="53"/>
      <c r="DK39" s="24" t="b">
        <f t="shared" ref="DK39" si="1110">IF(DJ39="1","1",IF(DJ39="1+","2",IF(DJ39="2-","3",IF(DJ39="2","4",IF(DJ39="2+","5",IF(DJ39="3-","6",IF(DJ39="3","7",IF(DJ39="3+","8",IF(DJ39="4-","9",IF(DJ39="4","10",IF(DJ39="4+","11",IF(DJ39="5-","12",IF(DJ39="5","13",IF(DJ39="5+","14",IF(DJ39="6-","15",IF(DJ39="6","16"))))))))))))))))</f>
        <v>0</v>
      </c>
      <c r="DL39" s="168"/>
      <c r="DM39" s="24" t="b">
        <f t="shared" ref="DM39" si="1111">IF(DL39="1","1",IF(DL39="1+","2",IF(DL39="2-","3",IF(DL39="2","4",IF(DL39="2+","5",IF(DL39="3-","6",IF(DL39="3","7",IF(DL39="3+","8",IF(DL39="4-","9",IF(DL39="4","10",IF(DL39="4+","11",IF(DL39="5-","12",IF(DL39="5","13",IF(DL39="5+","14",IF(DL39="6-","15",IF(DL39="6","16"))))))))))))))))</f>
        <v>0</v>
      </c>
      <c r="DN39" s="21">
        <f t="shared" si="57"/>
        <v>0</v>
      </c>
      <c r="DO39" s="168"/>
      <c r="DP39" s="24" t="b">
        <f t="shared" ref="DP39" si="1112">IF(DO39="1","1",IF(DO39="1+","2",IF(DO39="2-","3",IF(DO39="2","4",IF(DO39="2+","5",IF(DO39="3-","6",IF(DO39="3","7",IF(DO39="3+","8",IF(DO39="4-","9",IF(DO39="4","10",IF(DO39="4+","11",IF(DO39="5-","12",IF(DO39="5","13",IF(DO39="5+","14",IF(DO39="6-","15",IF(DO39="6","16"))))))))))))))))</f>
        <v>0</v>
      </c>
      <c r="DQ39" s="21">
        <f t="shared" si="59"/>
        <v>0</v>
      </c>
      <c r="DR39" s="168"/>
      <c r="DS39" s="24" t="b">
        <f t="shared" ref="DS39" si="1113">IF(DR39="1","1",IF(DR39="1+","2",IF(DR39="2-","3",IF(DR39="2","4",IF(DR39="2+","5",IF(DR39="3-","6",IF(DR39="3","7",IF(DR39="3+","8",IF(DR39="4-","9",IF(DR39="4","10",IF(DR39="4+","11",IF(DR39="5-","12",IF(DR39="5","13",IF(DR39="5+","14",IF(DR39="6-","15",IF(DR39="6","16"))))))))))))))))</f>
        <v>0</v>
      </c>
      <c r="DT39" s="21">
        <f t="shared" si="61"/>
        <v>0</v>
      </c>
      <c r="DU39" s="168"/>
      <c r="DV39" s="24" t="b">
        <f t="shared" ref="DV39" si="1114">IF(DU39="1","1",IF(DU39="1+","2",IF(DU39="2-","3",IF(DU39="2","4",IF(DU39="2+","5",IF(DU39="3-","6",IF(DU39="3","7",IF(DU39="3+","8",IF(DU39="4-","9",IF(DU39="4","10",IF(DU39="4+","11",IF(DU39="5-","12",IF(DU39="5","13",IF(DU39="5+","14",IF(DU39="6-","15",IF(DU39="6","16"))))))))))))))))</f>
        <v>0</v>
      </c>
      <c r="DW39" s="21">
        <f t="shared" si="63"/>
        <v>0</v>
      </c>
      <c r="DX39" s="168"/>
      <c r="DY39" s="24" t="b">
        <f t="shared" ref="DY39" si="1115">IF(DX39="1","1",IF(DX39="1+","2",IF(DX39="2-","3",IF(DX39="2","4",IF(DX39="2+","5",IF(DX39="3-","6",IF(DX39="3","7",IF(DX39="3+","8",IF(DX39="4-","9",IF(DX39="4","10",IF(DX39="4+","11",IF(DX39="5-","12",IF(DX39="5","13",IF(DX39="5+","14",IF(DX39="6-","15",IF(DX39="6","16"))))))))))))))))</f>
        <v>0</v>
      </c>
      <c r="DZ39" s="21">
        <f t="shared" si="65"/>
        <v>0</v>
      </c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</row>
    <row r="40" spans="1:165" x14ac:dyDescent="0.25">
      <c r="A40" s="1"/>
      <c r="B40" s="1"/>
      <c r="C40" s="1"/>
      <c r="D40" s="1"/>
      <c r="E40" s="1"/>
      <c r="F40" s="1"/>
      <c r="G40" s="1"/>
      <c r="H40" s="37"/>
      <c r="I40" s="291"/>
      <c r="J40" s="410"/>
      <c r="K40" s="410"/>
      <c r="L40" s="410"/>
      <c r="M40" s="410"/>
      <c r="N40" s="410"/>
      <c r="O40" s="291"/>
      <c r="P40" s="291"/>
      <c r="R40" s="109"/>
      <c r="S40" s="53"/>
      <c r="T40" s="24" t="b">
        <f t="shared" si="0"/>
        <v>0</v>
      </c>
      <c r="U40" s="14"/>
      <c r="V40" s="24" t="b">
        <f t="shared" si="1"/>
        <v>0</v>
      </c>
      <c r="W40" s="21">
        <f t="shared" si="2"/>
        <v>0</v>
      </c>
      <c r="X40" s="14"/>
      <c r="Y40" s="24" t="b">
        <f t="shared" si="3"/>
        <v>0</v>
      </c>
      <c r="Z40" s="21">
        <f t="shared" si="4"/>
        <v>0</v>
      </c>
      <c r="AA40" s="14"/>
      <c r="AB40" s="24" t="b">
        <f t="shared" si="5"/>
        <v>0</v>
      </c>
      <c r="AC40" s="21">
        <f t="shared" si="6"/>
        <v>0</v>
      </c>
      <c r="AD40" s="14"/>
      <c r="AE40" s="24" t="b">
        <f t="shared" si="7"/>
        <v>0</v>
      </c>
      <c r="AF40" s="21">
        <f t="shared" si="8"/>
        <v>0</v>
      </c>
      <c r="AG40" s="14"/>
      <c r="AH40" s="24" t="b">
        <f t="shared" si="9"/>
        <v>0</v>
      </c>
      <c r="AI40" s="21">
        <f t="shared" si="10"/>
        <v>0</v>
      </c>
      <c r="AK40" s="94"/>
      <c r="AL40" s="53"/>
      <c r="AM40" s="24" t="b">
        <f t="shared" ref="AM40" si="1116">IF(AL40="1","1",IF(AL40="1+","2",IF(AL40="2-","3",IF(AL40="2","4",IF(AL40="2+","5",IF(AL40="3-","6",IF(AL40="3","7",IF(AL40="3+","8",IF(AL40="4-","9",IF(AL40="4","10",IF(AL40="4+","11",IF(AL40="5-","12",IF(AL40="5","13",IF(AL40="5+","14",IF(AL40="6-","15",IF(AL40="6","16"))))))))))))))))</f>
        <v>0</v>
      </c>
      <c r="AN40" s="14"/>
      <c r="AO40" s="24" t="b">
        <f t="shared" ref="AO40" si="1117">IF(AN40="1","1",IF(AN40="1+","2",IF(AN40="2-","3",IF(AN40="2","4",IF(AN40="2+","5",IF(AN40="3-","6",IF(AN40="3","7",IF(AN40="3+","8",IF(AN40="4-","9",IF(AN40="4","10",IF(AN40="4+","11",IF(AN40="5-","12",IF(AN40="5","13",IF(AN40="5+","14",IF(AN40="6-","15",IF(AN40="6","16"))))))))))))))))</f>
        <v>0</v>
      </c>
      <c r="AP40" s="21">
        <f t="shared" si="13"/>
        <v>0</v>
      </c>
      <c r="AQ40" s="14"/>
      <c r="AR40" s="24" t="b">
        <f t="shared" ref="AR40" si="1118">IF(AQ40="1","1",IF(AQ40="1+","2",IF(AQ40="2-","3",IF(AQ40="2","4",IF(AQ40="2+","5",IF(AQ40="3-","6",IF(AQ40="3","7",IF(AQ40="3+","8",IF(AQ40="4-","9",IF(AQ40="4","10",IF(AQ40="4+","11",IF(AQ40="5-","12",IF(AQ40="5","13",IF(AQ40="5+","14",IF(AQ40="6-","15",IF(AQ40="6","16"))))))))))))))))</f>
        <v>0</v>
      </c>
      <c r="AS40" s="21">
        <f t="shared" si="15"/>
        <v>0</v>
      </c>
      <c r="AT40" s="14"/>
      <c r="AU40" s="24" t="b">
        <f t="shared" ref="AU40" si="1119">IF(AT40="1","1",IF(AT40="1+","2",IF(AT40="2-","3",IF(AT40="2","4",IF(AT40="2+","5",IF(AT40="3-","6",IF(AT40="3","7",IF(AT40="3+","8",IF(AT40="4-","9",IF(AT40="4","10",IF(AT40="4+","11",IF(AT40="5-","12",IF(AT40="5","13",IF(AT40="5+","14",IF(AT40="6-","15",IF(AT40="6","16"))))))))))))))))</f>
        <v>0</v>
      </c>
      <c r="AV40" s="21">
        <f t="shared" si="17"/>
        <v>0</v>
      </c>
      <c r="AW40" s="14"/>
      <c r="AX40" s="24" t="b">
        <f t="shared" ref="AX40" si="1120">IF(AW40="1","1",IF(AW40="1+","2",IF(AW40="2-","3",IF(AW40="2","4",IF(AW40="2+","5",IF(AW40="3-","6",IF(AW40="3","7",IF(AW40="3+","8",IF(AW40="4-","9",IF(AW40="4","10",IF(AW40="4+","11",IF(AW40="5-","12",IF(AW40="5","13",IF(AW40="5+","14",IF(AW40="6-","15",IF(AW40="6","16"))))))))))))))))</f>
        <v>0</v>
      </c>
      <c r="AY40" s="21">
        <f t="shared" si="19"/>
        <v>0</v>
      </c>
      <c r="AZ40" s="14"/>
      <c r="BA40" s="24" t="b">
        <f t="shared" ref="BA40" si="1121">IF(AZ40="1","1",IF(AZ40="1+","2",IF(AZ40="2-","3",IF(AZ40="2","4",IF(AZ40="2+","5",IF(AZ40="3-","6",IF(AZ40="3","7",IF(AZ40="3+","8",IF(AZ40="4-","9",IF(AZ40="4","10",IF(AZ40="4+","11",IF(AZ40="5-","12",IF(AZ40="5","13",IF(AZ40="5+","14",IF(AZ40="6-","15",IF(AZ40="6","16"))))))))))))))))</f>
        <v>0</v>
      </c>
      <c r="BB40" s="21">
        <f t="shared" si="21"/>
        <v>0</v>
      </c>
      <c r="BD40" s="94"/>
      <c r="BE40" s="53"/>
      <c r="BF40" s="24" t="b">
        <f t="shared" ref="BF40" si="1122">IF(BE40="1","1",IF(BE40="1+","2",IF(BE40="2-","3",IF(BE40="2","4",IF(BE40="2+","5",IF(BE40="3-","6",IF(BE40="3","7",IF(BE40="3+","8",IF(BE40="4-","9",IF(BE40="4","10",IF(BE40="4+","11",IF(BE40="5-","12",IF(BE40="5","13",IF(BE40="5+","14",IF(BE40="6-","15",IF(BE40="6","16"))))))))))))))))</f>
        <v>0</v>
      </c>
      <c r="BG40" s="14"/>
      <c r="BH40" s="24" t="b">
        <f t="shared" ref="BH40" si="1123">IF(BG40="1","1",IF(BG40="1+","2",IF(BG40="2-","3",IF(BG40="2","4",IF(BG40="2+","5",IF(BG40="3-","6",IF(BG40="3","7",IF(BG40="3+","8",IF(BG40="4-","9",IF(BG40="4","10",IF(BG40="4+","11",IF(BG40="5-","12",IF(BG40="5","13",IF(BG40="5+","14",IF(BG40="6-","15",IF(BG40="6","16"))))))))))))))))</f>
        <v>0</v>
      </c>
      <c r="BI40" s="21">
        <f t="shared" si="24"/>
        <v>0</v>
      </c>
      <c r="BJ40" s="14"/>
      <c r="BK40" s="24" t="b">
        <f t="shared" ref="BK40" si="1124">IF(BJ40="1","1",IF(BJ40="1+","2",IF(BJ40="2-","3",IF(BJ40="2","4",IF(BJ40="2+","5",IF(BJ40="3-","6",IF(BJ40="3","7",IF(BJ40="3+","8",IF(BJ40="4-","9",IF(BJ40="4","10",IF(BJ40="4+","11",IF(BJ40="5-","12",IF(BJ40="5","13",IF(BJ40="5+","14",IF(BJ40="6-","15",IF(BJ40="6","16"))))))))))))))))</f>
        <v>0</v>
      </c>
      <c r="BL40" s="21">
        <f t="shared" si="26"/>
        <v>0</v>
      </c>
      <c r="BM40" s="14"/>
      <c r="BN40" s="24" t="b">
        <f t="shared" ref="BN40" si="1125">IF(BM40="1","1",IF(BM40="1+","2",IF(BM40="2-","3",IF(BM40="2","4",IF(BM40="2+","5",IF(BM40="3-","6",IF(BM40="3","7",IF(BM40="3+","8",IF(BM40="4-","9",IF(BM40="4","10",IF(BM40="4+","11",IF(BM40="5-","12",IF(BM40="5","13",IF(BM40="5+","14",IF(BM40="6-","15",IF(BM40="6","16"))))))))))))))))</f>
        <v>0</v>
      </c>
      <c r="BO40" s="21">
        <f t="shared" si="28"/>
        <v>0</v>
      </c>
      <c r="BP40" s="14"/>
      <c r="BQ40" s="24" t="b">
        <f t="shared" ref="BQ40" si="1126">IF(BP40="1","1",IF(BP40="1+","2",IF(BP40="2-","3",IF(BP40="2","4",IF(BP40="2+","5",IF(BP40="3-","6",IF(BP40="3","7",IF(BP40="3+","8",IF(BP40="4-","9",IF(BP40="4","10",IF(BP40="4+","11",IF(BP40="5-","12",IF(BP40="5","13",IF(BP40="5+","14",IF(BP40="6-","15",IF(BP40="6","16"))))))))))))))))</f>
        <v>0</v>
      </c>
      <c r="BR40" s="21">
        <f t="shared" si="30"/>
        <v>0</v>
      </c>
      <c r="BS40" s="14"/>
      <c r="BT40" s="24" t="b">
        <f t="shared" ref="BT40" si="1127">IF(BS40="1","1",IF(BS40="1+","2",IF(BS40="2-","3",IF(BS40="2","4",IF(BS40="2+","5",IF(BS40="3-","6",IF(BS40="3","7",IF(BS40="3+","8",IF(BS40="4-","9",IF(BS40="4","10",IF(BS40="4+","11",IF(BS40="5-","12",IF(BS40="5","13",IF(BS40="5+","14",IF(BS40="6-","15",IF(BS40="6","16"))))))))))))))))</f>
        <v>0</v>
      </c>
      <c r="BU40" s="21">
        <f t="shared" si="32"/>
        <v>0</v>
      </c>
      <c r="BW40" s="94"/>
      <c r="BX40" s="53"/>
      <c r="BY40" s="24" t="b">
        <f t="shared" ref="BY40" si="1128">IF(BX40="1","1",IF(BX40="1+","2",IF(BX40="2-","3",IF(BX40="2","4",IF(BX40="2+","5",IF(BX40="3-","6",IF(BX40="3","7",IF(BX40="3+","8",IF(BX40="4-","9",IF(BX40="4","10",IF(BX40="4+","11",IF(BX40="5-","12",IF(BX40="5","13",IF(BX40="5+","14",IF(BX40="6-","15",IF(BX40="6","16"))))))))))))))))</f>
        <v>0</v>
      </c>
      <c r="BZ40" s="168"/>
      <c r="CA40" s="24" t="b">
        <f t="shared" ref="CA40" si="1129">IF(BZ40="1","1",IF(BZ40="1+","2",IF(BZ40="2-","3",IF(BZ40="2","4",IF(BZ40="2+","5",IF(BZ40="3-","6",IF(BZ40="3","7",IF(BZ40="3+","8",IF(BZ40="4-","9",IF(BZ40="4","10",IF(BZ40="4+","11",IF(BZ40="5-","12",IF(BZ40="5","13",IF(BZ40="5+","14",IF(BZ40="6-","15",IF(BZ40="6","16"))))))))))))))))</f>
        <v>0</v>
      </c>
      <c r="CB40" s="21">
        <f t="shared" si="35"/>
        <v>0</v>
      </c>
      <c r="CC40" s="168"/>
      <c r="CD40" s="24" t="b">
        <f t="shared" ref="CD40" si="1130">IF(CC40="1","1",IF(CC40="1+","2",IF(CC40="2-","3",IF(CC40="2","4",IF(CC40="2+","5",IF(CC40="3-","6",IF(CC40="3","7",IF(CC40="3+","8",IF(CC40="4-","9",IF(CC40="4","10",IF(CC40="4+","11",IF(CC40="5-","12",IF(CC40="5","13",IF(CC40="5+","14",IF(CC40="6-","15",IF(CC40="6","16"))))))))))))))))</f>
        <v>0</v>
      </c>
      <c r="CE40" s="21">
        <f t="shared" si="37"/>
        <v>0</v>
      </c>
      <c r="CF40" s="168"/>
      <c r="CG40" s="24" t="b">
        <f t="shared" ref="CG40" si="1131">IF(CF40="1","1",IF(CF40="1+","2",IF(CF40="2-","3",IF(CF40="2","4",IF(CF40="2+","5",IF(CF40="3-","6",IF(CF40="3","7",IF(CF40="3+","8",IF(CF40="4-","9",IF(CF40="4","10",IF(CF40="4+","11",IF(CF40="5-","12",IF(CF40="5","13",IF(CF40="5+","14",IF(CF40="6-","15",IF(CF40="6","16"))))))))))))))))</f>
        <v>0</v>
      </c>
      <c r="CH40" s="21">
        <f t="shared" si="39"/>
        <v>0</v>
      </c>
      <c r="CI40" s="168"/>
      <c r="CJ40" s="24" t="b">
        <f t="shared" ref="CJ40" si="1132">IF(CI40="1","1",IF(CI40="1+","2",IF(CI40="2-","3",IF(CI40="2","4",IF(CI40="2+","5",IF(CI40="3-","6",IF(CI40="3","7",IF(CI40="3+","8",IF(CI40="4-","9",IF(CI40="4","10",IF(CI40="4+","11",IF(CI40="5-","12",IF(CI40="5","13",IF(CI40="5+","14",IF(CI40="6-","15",IF(CI40="6","16"))))))))))))))))</f>
        <v>0</v>
      </c>
      <c r="CK40" s="21">
        <f t="shared" si="41"/>
        <v>0</v>
      </c>
      <c r="CL40" s="168"/>
      <c r="CM40" s="24" t="b">
        <f t="shared" ref="CM40" si="1133">IF(CL40="1","1",IF(CL40="1+","2",IF(CL40="2-","3",IF(CL40="2","4",IF(CL40="2+","5",IF(CL40="3-","6",IF(CL40="3","7",IF(CL40="3+","8",IF(CL40="4-","9",IF(CL40="4","10",IF(CL40="4+","11",IF(CL40="5-","12",IF(CL40="5","13",IF(CL40="5+","14",IF(CL40="6-","15",IF(CL40="6","16"))))))))))))))))</f>
        <v>0</v>
      </c>
      <c r="CN40" s="21">
        <f t="shared" si="43"/>
        <v>0</v>
      </c>
      <c r="CP40" s="85"/>
      <c r="CQ40" s="53"/>
      <c r="CR40" s="24" t="b">
        <f t="shared" ref="CR40" si="1134">IF(CQ40="1","1",IF(CQ40="1+","2",IF(CQ40="2-","3",IF(CQ40="2","4",IF(CQ40="2+","5",IF(CQ40="3-","6",IF(CQ40="3","7",IF(CQ40="3+","8",IF(CQ40="4-","9",IF(CQ40="4","10",IF(CQ40="4+","11",IF(CQ40="5-","12",IF(CQ40="5","13",IF(CQ40="5+","14",IF(CQ40="6-","15",IF(CQ40="6","16"))))))))))))))))</f>
        <v>0</v>
      </c>
      <c r="CS40" s="14"/>
      <c r="CT40" s="24" t="b">
        <f t="shared" ref="CT40" si="1135">IF(CS40="1","1",IF(CS40="1+","2",IF(CS40="2-","3",IF(CS40="2","4",IF(CS40="2+","5",IF(CS40="3-","6",IF(CS40="3","7",IF(CS40="3+","8",IF(CS40="4-","9",IF(CS40="4","10",IF(CS40="4+","11",IF(CS40="5-","12",IF(CS40="5","13",IF(CS40="5+","14",IF(CS40="6-","15",IF(CS40="6","16"))))))))))))))))</f>
        <v>0</v>
      </c>
      <c r="CU40" s="21">
        <f t="shared" si="46"/>
        <v>0</v>
      </c>
      <c r="CV40" s="14"/>
      <c r="CW40" s="24" t="b">
        <f t="shared" ref="CW40" si="1136">IF(CV40="1","1",IF(CV40="1+","2",IF(CV40="2-","3",IF(CV40="2","4",IF(CV40="2+","5",IF(CV40="3-","6",IF(CV40="3","7",IF(CV40="3+","8",IF(CV40="4-","9",IF(CV40="4","10",IF(CV40="4+","11",IF(CV40="5-","12",IF(CV40="5","13",IF(CV40="5+","14",IF(CV40="6-","15",IF(CV40="6","16"))))))))))))))))</f>
        <v>0</v>
      </c>
      <c r="CX40" s="21">
        <f t="shared" si="48"/>
        <v>0</v>
      </c>
      <c r="CY40" s="14"/>
      <c r="CZ40" s="24" t="b">
        <f t="shared" ref="CZ40" si="1137">IF(CY40="1","1",IF(CY40="1+","2",IF(CY40="2-","3",IF(CY40="2","4",IF(CY40="2+","5",IF(CY40="3-","6",IF(CY40="3","7",IF(CY40="3+","8",IF(CY40="4-","9",IF(CY40="4","10",IF(CY40="4+","11",IF(CY40="5-","12",IF(CY40="5","13",IF(CY40="5+","14",IF(CY40="6-","15",IF(CY40="6","16"))))))))))))))))</f>
        <v>0</v>
      </c>
      <c r="DA40" s="21">
        <f t="shared" si="50"/>
        <v>0</v>
      </c>
      <c r="DB40" s="14"/>
      <c r="DC40" s="24" t="b">
        <f t="shared" ref="DC40" si="1138">IF(DB40="1","1",IF(DB40="1+","2",IF(DB40="2-","3",IF(DB40="2","4",IF(DB40="2+","5",IF(DB40="3-","6",IF(DB40="3","7",IF(DB40="3+","8",IF(DB40="4-","9",IF(DB40="4","10",IF(DB40="4+","11",IF(DB40="5-","12",IF(DB40="5","13",IF(DB40="5+","14",IF(DB40="6-","15",IF(DB40="6","16"))))))))))))))))</f>
        <v>0</v>
      </c>
      <c r="DD40" s="21">
        <f t="shared" si="52"/>
        <v>0</v>
      </c>
      <c r="DE40" s="14"/>
      <c r="DF40" s="24" t="b">
        <f t="shared" ref="DF40" si="1139">IF(DE40="1","1",IF(DE40="1+","2",IF(DE40="2-","3",IF(DE40="2","4",IF(DE40="2+","5",IF(DE40="3-","6",IF(DE40="3","7",IF(DE40="3+","8",IF(DE40="4-","9",IF(DE40="4","10",IF(DE40="4+","11",IF(DE40="5-","12",IF(DE40="5","13",IF(DE40="5+","14",IF(DE40="6-","15",IF(DE40="6","16"))))))))))))))))</f>
        <v>0</v>
      </c>
      <c r="DG40" s="21">
        <f t="shared" si="54"/>
        <v>0</v>
      </c>
      <c r="DH40" s="222"/>
      <c r="DI40" s="85"/>
      <c r="DJ40" s="53"/>
      <c r="DK40" s="24" t="b">
        <f t="shared" ref="DK40" si="1140">IF(DJ40="1","1",IF(DJ40="1+","2",IF(DJ40="2-","3",IF(DJ40="2","4",IF(DJ40="2+","5",IF(DJ40="3-","6",IF(DJ40="3","7",IF(DJ40="3+","8",IF(DJ40="4-","9",IF(DJ40="4","10",IF(DJ40="4+","11",IF(DJ40="5-","12",IF(DJ40="5","13",IF(DJ40="5+","14",IF(DJ40="6-","15",IF(DJ40="6","16"))))))))))))))))</f>
        <v>0</v>
      </c>
      <c r="DL40" s="168"/>
      <c r="DM40" s="24" t="b">
        <f t="shared" ref="DM40" si="1141">IF(DL40="1","1",IF(DL40="1+","2",IF(DL40="2-","3",IF(DL40="2","4",IF(DL40="2+","5",IF(DL40="3-","6",IF(DL40="3","7",IF(DL40="3+","8",IF(DL40="4-","9",IF(DL40="4","10",IF(DL40="4+","11",IF(DL40="5-","12",IF(DL40="5","13",IF(DL40="5+","14",IF(DL40="6-","15",IF(DL40="6","16"))))))))))))))))</f>
        <v>0</v>
      </c>
      <c r="DN40" s="21">
        <f t="shared" si="57"/>
        <v>0</v>
      </c>
      <c r="DO40" s="168"/>
      <c r="DP40" s="24" t="b">
        <f t="shared" ref="DP40" si="1142">IF(DO40="1","1",IF(DO40="1+","2",IF(DO40="2-","3",IF(DO40="2","4",IF(DO40="2+","5",IF(DO40="3-","6",IF(DO40="3","7",IF(DO40="3+","8",IF(DO40="4-","9",IF(DO40="4","10",IF(DO40="4+","11",IF(DO40="5-","12",IF(DO40="5","13",IF(DO40="5+","14",IF(DO40="6-","15",IF(DO40="6","16"))))))))))))))))</f>
        <v>0</v>
      </c>
      <c r="DQ40" s="21">
        <f t="shared" si="59"/>
        <v>0</v>
      </c>
      <c r="DR40" s="168"/>
      <c r="DS40" s="24" t="b">
        <f t="shared" ref="DS40" si="1143">IF(DR40="1","1",IF(DR40="1+","2",IF(DR40="2-","3",IF(DR40="2","4",IF(DR40="2+","5",IF(DR40="3-","6",IF(DR40="3","7",IF(DR40="3+","8",IF(DR40="4-","9",IF(DR40="4","10",IF(DR40="4+","11",IF(DR40="5-","12",IF(DR40="5","13",IF(DR40="5+","14",IF(DR40="6-","15",IF(DR40="6","16"))))))))))))))))</f>
        <v>0</v>
      </c>
      <c r="DT40" s="21">
        <f t="shared" si="61"/>
        <v>0</v>
      </c>
      <c r="DU40" s="168"/>
      <c r="DV40" s="24" t="b">
        <f t="shared" ref="DV40" si="1144">IF(DU40="1","1",IF(DU40="1+","2",IF(DU40="2-","3",IF(DU40="2","4",IF(DU40="2+","5",IF(DU40="3-","6",IF(DU40="3","7",IF(DU40="3+","8",IF(DU40="4-","9",IF(DU40="4","10",IF(DU40="4+","11",IF(DU40="5-","12",IF(DU40="5","13",IF(DU40="5+","14",IF(DU40="6-","15",IF(DU40="6","16"))))))))))))))))</f>
        <v>0</v>
      </c>
      <c r="DW40" s="21">
        <f t="shared" si="63"/>
        <v>0</v>
      </c>
      <c r="DX40" s="168"/>
      <c r="DY40" s="24" t="b">
        <f t="shared" ref="DY40" si="1145">IF(DX40="1","1",IF(DX40="1+","2",IF(DX40="2-","3",IF(DX40="2","4",IF(DX40="2+","5",IF(DX40="3-","6",IF(DX40="3","7",IF(DX40="3+","8",IF(DX40="4-","9",IF(DX40="4","10",IF(DX40="4+","11",IF(DX40="5-","12",IF(DX40="5","13",IF(DX40="5+","14",IF(DX40="6-","15",IF(DX40="6","16"))))))))))))))))</f>
        <v>0</v>
      </c>
      <c r="DZ40" s="21">
        <f t="shared" si="65"/>
        <v>0</v>
      </c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</row>
    <row r="41" spans="1:165" x14ac:dyDescent="0.25">
      <c r="A41" s="1"/>
      <c r="B41" s="1"/>
      <c r="C41" s="1"/>
      <c r="D41" s="1"/>
      <c r="E41" s="1"/>
      <c r="F41" s="1"/>
      <c r="G41" s="1"/>
      <c r="H41" s="37"/>
      <c r="I41" s="291"/>
      <c r="J41" s="410"/>
      <c r="K41" s="410"/>
      <c r="L41" s="410"/>
      <c r="M41" s="410"/>
      <c r="N41" s="410"/>
      <c r="O41" s="291"/>
      <c r="P41" s="291"/>
      <c r="R41" s="109"/>
      <c r="S41" s="53"/>
      <c r="T41" s="24" t="b">
        <f t="shared" si="0"/>
        <v>0</v>
      </c>
      <c r="U41" s="14"/>
      <c r="V41" s="24" t="b">
        <f t="shared" si="1"/>
        <v>0</v>
      </c>
      <c r="W41" s="21">
        <f t="shared" si="2"/>
        <v>0</v>
      </c>
      <c r="X41" s="14"/>
      <c r="Y41" s="24" t="b">
        <f t="shared" si="3"/>
        <v>0</v>
      </c>
      <c r="Z41" s="21">
        <f t="shared" si="4"/>
        <v>0</v>
      </c>
      <c r="AA41" s="14"/>
      <c r="AB41" s="24" t="b">
        <f t="shared" si="5"/>
        <v>0</v>
      </c>
      <c r="AC41" s="21">
        <f t="shared" si="6"/>
        <v>0</v>
      </c>
      <c r="AD41" s="14"/>
      <c r="AE41" s="24" t="b">
        <f t="shared" si="7"/>
        <v>0</v>
      </c>
      <c r="AF41" s="21">
        <f t="shared" si="8"/>
        <v>0</v>
      </c>
      <c r="AG41" s="14"/>
      <c r="AH41" s="24" t="b">
        <f t="shared" si="9"/>
        <v>0</v>
      </c>
      <c r="AI41" s="21">
        <f t="shared" si="10"/>
        <v>0</v>
      </c>
      <c r="AK41" s="94"/>
      <c r="AL41" s="53"/>
      <c r="AM41" s="24" t="b">
        <f t="shared" ref="AM41" si="1146">IF(AL41="1","1",IF(AL41="1+","2",IF(AL41="2-","3",IF(AL41="2","4",IF(AL41="2+","5",IF(AL41="3-","6",IF(AL41="3","7",IF(AL41="3+","8",IF(AL41="4-","9",IF(AL41="4","10",IF(AL41="4+","11",IF(AL41="5-","12",IF(AL41="5","13",IF(AL41="5+","14",IF(AL41="6-","15",IF(AL41="6","16"))))))))))))))))</f>
        <v>0</v>
      </c>
      <c r="AN41" s="14"/>
      <c r="AO41" s="24" t="b">
        <f t="shared" ref="AO41" si="1147">IF(AN41="1","1",IF(AN41="1+","2",IF(AN41="2-","3",IF(AN41="2","4",IF(AN41="2+","5",IF(AN41="3-","6",IF(AN41="3","7",IF(AN41="3+","8",IF(AN41="4-","9",IF(AN41="4","10",IF(AN41="4+","11",IF(AN41="5-","12",IF(AN41="5","13",IF(AN41="5+","14",IF(AN41="6-","15",IF(AN41="6","16"))))))))))))))))</f>
        <v>0</v>
      </c>
      <c r="AP41" s="21">
        <f t="shared" si="13"/>
        <v>0</v>
      </c>
      <c r="AQ41" s="14"/>
      <c r="AR41" s="24" t="b">
        <f t="shared" ref="AR41" si="1148">IF(AQ41="1","1",IF(AQ41="1+","2",IF(AQ41="2-","3",IF(AQ41="2","4",IF(AQ41="2+","5",IF(AQ41="3-","6",IF(AQ41="3","7",IF(AQ41="3+","8",IF(AQ41="4-","9",IF(AQ41="4","10",IF(AQ41="4+","11",IF(AQ41="5-","12",IF(AQ41="5","13",IF(AQ41="5+","14",IF(AQ41="6-","15",IF(AQ41="6","16"))))))))))))))))</f>
        <v>0</v>
      </c>
      <c r="AS41" s="21">
        <f t="shared" si="15"/>
        <v>0</v>
      </c>
      <c r="AT41" s="14"/>
      <c r="AU41" s="24" t="b">
        <f t="shared" ref="AU41" si="1149">IF(AT41="1","1",IF(AT41="1+","2",IF(AT41="2-","3",IF(AT41="2","4",IF(AT41="2+","5",IF(AT41="3-","6",IF(AT41="3","7",IF(AT41="3+","8",IF(AT41="4-","9",IF(AT41="4","10",IF(AT41="4+","11",IF(AT41="5-","12",IF(AT41="5","13",IF(AT41="5+","14",IF(AT41="6-","15",IF(AT41="6","16"))))))))))))))))</f>
        <v>0</v>
      </c>
      <c r="AV41" s="21">
        <f t="shared" si="17"/>
        <v>0</v>
      </c>
      <c r="AW41" s="14"/>
      <c r="AX41" s="24" t="b">
        <f t="shared" ref="AX41" si="1150">IF(AW41="1","1",IF(AW41="1+","2",IF(AW41="2-","3",IF(AW41="2","4",IF(AW41="2+","5",IF(AW41="3-","6",IF(AW41="3","7",IF(AW41="3+","8",IF(AW41="4-","9",IF(AW41="4","10",IF(AW41="4+","11",IF(AW41="5-","12",IF(AW41="5","13",IF(AW41="5+","14",IF(AW41="6-","15",IF(AW41="6","16"))))))))))))))))</f>
        <v>0</v>
      </c>
      <c r="AY41" s="21">
        <f t="shared" si="19"/>
        <v>0</v>
      </c>
      <c r="AZ41" s="14"/>
      <c r="BA41" s="24" t="b">
        <f t="shared" ref="BA41" si="1151">IF(AZ41="1","1",IF(AZ41="1+","2",IF(AZ41="2-","3",IF(AZ41="2","4",IF(AZ41="2+","5",IF(AZ41="3-","6",IF(AZ41="3","7",IF(AZ41="3+","8",IF(AZ41="4-","9",IF(AZ41="4","10",IF(AZ41="4+","11",IF(AZ41="5-","12",IF(AZ41="5","13",IF(AZ41="5+","14",IF(AZ41="6-","15",IF(AZ41="6","16"))))))))))))))))</f>
        <v>0</v>
      </c>
      <c r="BB41" s="21">
        <f t="shared" si="21"/>
        <v>0</v>
      </c>
      <c r="BD41" s="94"/>
      <c r="BE41" s="53"/>
      <c r="BF41" s="24" t="b">
        <f t="shared" ref="BF41" si="1152">IF(BE41="1","1",IF(BE41="1+","2",IF(BE41="2-","3",IF(BE41="2","4",IF(BE41="2+","5",IF(BE41="3-","6",IF(BE41="3","7",IF(BE41="3+","8",IF(BE41="4-","9",IF(BE41="4","10",IF(BE41="4+","11",IF(BE41="5-","12",IF(BE41="5","13",IF(BE41="5+","14",IF(BE41="6-","15",IF(BE41="6","16"))))))))))))))))</f>
        <v>0</v>
      </c>
      <c r="BG41" s="14"/>
      <c r="BH41" s="24" t="b">
        <f t="shared" ref="BH41" si="1153">IF(BG41="1","1",IF(BG41="1+","2",IF(BG41="2-","3",IF(BG41="2","4",IF(BG41="2+","5",IF(BG41="3-","6",IF(BG41="3","7",IF(BG41="3+","8",IF(BG41="4-","9",IF(BG41="4","10",IF(BG41="4+","11",IF(BG41="5-","12",IF(BG41="5","13",IF(BG41="5+","14",IF(BG41="6-","15",IF(BG41="6","16"))))))))))))))))</f>
        <v>0</v>
      </c>
      <c r="BI41" s="21">
        <f t="shared" si="24"/>
        <v>0</v>
      </c>
      <c r="BJ41" s="14"/>
      <c r="BK41" s="24" t="b">
        <f t="shared" ref="BK41" si="1154">IF(BJ41="1","1",IF(BJ41="1+","2",IF(BJ41="2-","3",IF(BJ41="2","4",IF(BJ41="2+","5",IF(BJ41="3-","6",IF(BJ41="3","7",IF(BJ41="3+","8",IF(BJ41="4-","9",IF(BJ41="4","10",IF(BJ41="4+","11",IF(BJ41="5-","12",IF(BJ41="5","13",IF(BJ41="5+","14",IF(BJ41="6-","15",IF(BJ41="6","16"))))))))))))))))</f>
        <v>0</v>
      </c>
      <c r="BL41" s="21">
        <f t="shared" si="26"/>
        <v>0</v>
      </c>
      <c r="BM41" s="14"/>
      <c r="BN41" s="24" t="b">
        <f t="shared" ref="BN41" si="1155">IF(BM41="1","1",IF(BM41="1+","2",IF(BM41="2-","3",IF(BM41="2","4",IF(BM41="2+","5",IF(BM41="3-","6",IF(BM41="3","7",IF(BM41="3+","8",IF(BM41="4-","9",IF(BM41="4","10",IF(BM41="4+","11",IF(BM41="5-","12",IF(BM41="5","13",IF(BM41="5+","14",IF(BM41="6-","15",IF(BM41="6","16"))))))))))))))))</f>
        <v>0</v>
      </c>
      <c r="BO41" s="21">
        <f t="shared" si="28"/>
        <v>0</v>
      </c>
      <c r="BP41" s="14"/>
      <c r="BQ41" s="24" t="b">
        <f t="shared" ref="BQ41" si="1156">IF(BP41="1","1",IF(BP41="1+","2",IF(BP41="2-","3",IF(BP41="2","4",IF(BP41="2+","5",IF(BP41="3-","6",IF(BP41="3","7",IF(BP41="3+","8",IF(BP41="4-","9",IF(BP41="4","10",IF(BP41="4+","11",IF(BP41="5-","12",IF(BP41="5","13",IF(BP41="5+","14",IF(BP41="6-","15",IF(BP41="6","16"))))))))))))))))</f>
        <v>0</v>
      </c>
      <c r="BR41" s="21">
        <f t="shared" si="30"/>
        <v>0</v>
      </c>
      <c r="BS41" s="14"/>
      <c r="BT41" s="24" t="b">
        <f t="shared" ref="BT41" si="1157">IF(BS41="1","1",IF(BS41="1+","2",IF(BS41="2-","3",IF(BS41="2","4",IF(BS41="2+","5",IF(BS41="3-","6",IF(BS41="3","7",IF(BS41="3+","8",IF(BS41="4-","9",IF(BS41="4","10",IF(BS41="4+","11",IF(BS41="5-","12",IF(BS41="5","13",IF(BS41="5+","14",IF(BS41="6-","15",IF(BS41="6","16"))))))))))))))))</f>
        <v>0</v>
      </c>
      <c r="BU41" s="21">
        <f t="shared" si="32"/>
        <v>0</v>
      </c>
      <c r="BW41" s="94"/>
      <c r="BX41" s="53"/>
      <c r="BY41" s="24" t="b">
        <f t="shared" ref="BY41" si="1158">IF(BX41="1","1",IF(BX41="1+","2",IF(BX41="2-","3",IF(BX41="2","4",IF(BX41="2+","5",IF(BX41="3-","6",IF(BX41="3","7",IF(BX41="3+","8",IF(BX41="4-","9",IF(BX41="4","10",IF(BX41="4+","11",IF(BX41="5-","12",IF(BX41="5","13",IF(BX41="5+","14",IF(BX41="6-","15",IF(BX41="6","16"))))))))))))))))</f>
        <v>0</v>
      </c>
      <c r="BZ41" s="168"/>
      <c r="CA41" s="24" t="b">
        <f t="shared" ref="CA41" si="1159">IF(BZ41="1","1",IF(BZ41="1+","2",IF(BZ41="2-","3",IF(BZ41="2","4",IF(BZ41="2+","5",IF(BZ41="3-","6",IF(BZ41="3","7",IF(BZ41="3+","8",IF(BZ41="4-","9",IF(BZ41="4","10",IF(BZ41="4+","11",IF(BZ41="5-","12",IF(BZ41="5","13",IF(BZ41="5+","14",IF(BZ41="6-","15",IF(BZ41="6","16"))))))))))))))))</f>
        <v>0</v>
      </c>
      <c r="CB41" s="21">
        <f t="shared" si="35"/>
        <v>0</v>
      </c>
      <c r="CC41" s="168"/>
      <c r="CD41" s="24" t="b">
        <f t="shared" ref="CD41" si="1160">IF(CC41="1","1",IF(CC41="1+","2",IF(CC41="2-","3",IF(CC41="2","4",IF(CC41="2+","5",IF(CC41="3-","6",IF(CC41="3","7",IF(CC41="3+","8",IF(CC41="4-","9",IF(CC41="4","10",IF(CC41="4+","11",IF(CC41="5-","12",IF(CC41="5","13",IF(CC41="5+","14",IF(CC41="6-","15",IF(CC41="6","16"))))))))))))))))</f>
        <v>0</v>
      </c>
      <c r="CE41" s="21">
        <f t="shared" si="37"/>
        <v>0</v>
      </c>
      <c r="CF41" s="168"/>
      <c r="CG41" s="24" t="b">
        <f t="shared" ref="CG41" si="1161">IF(CF41="1","1",IF(CF41="1+","2",IF(CF41="2-","3",IF(CF41="2","4",IF(CF41="2+","5",IF(CF41="3-","6",IF(CF41="3","7",IF(CF41="3+","8",IF(CF41="4-","9",IF(CF41="4","10",IF(CF41="4+","11",IF(CF41="5-","12",IF(CF41="5","13",IF(CF41="5+","14",IF(CF41="6-","15",IF(CF41="6","16"))))))))))))))))</f>
        <v>0</v>
      </c>
      <c r="CH41" s="21">
        <f t="shared" si="39"/>
        <v>0</v>
      </c>
      <c r="CI41" s="168"/>
      <c r="CJ41" s="24" t="b">
        <f t="shared" ref="CJ41" si="1162">IF(CI41="1","1",IF(CI41="1+","2",IF(CI41="2-","3",IF(CI41="2","4",IF(CI41="2+","5",IF(CI41="3-","6",IF(CI41="3","7",IF(CI41="3+","8",IF(CI41="4-","9",IF(CI41="4","10",IF(CI41="4+","11",IF(CI41="5-","12",IF(CI41="5","13",IF(CI41="5+","14",IF(CI41="6-","15",IF(CI41="6","16"))))))))))))))))</f>
        <v>0</v>
      </c>
      <c r="CK41" s="21">
        <f t="shared" si="41"/>
        <v>0</v>
      </c>
      <c r="CL41" s="168"/>
      <c r="CM41" s="24" t="b">
        <f t="shared" ref="CM41" si="1163">IF(CL41="1","1",IF(CL41="1+","2",IF(CL41="2-","3",IF(CL41="2","4",IF(CL41="2+","5",IF(CL41="3-","6",IF(CL41="3","7",IF(CL41="3+","8",IF(CL41="4-","9",IF(CL41="4","10",IF(CL41="4+","11",IF(CL41="5-","12",IF(CL41="5","13",IF(CL41="5+","14",IF(CL41="6-","15",IF(CL41="6","16"))))))))))))))))</f>
        <v>0</v>
      </c>
      <c r="CN41" s="21">
        <f t="shared" si="43"/>
        <v>0</v>
      </c>
      <c r="CP41" s="85"/>
      <c r="CQ41" s="53"/>
      <c r="CR41" s="24" t="b">
        <f t="shared" ref="CR41" si="1164">IF(CQ41="1","1",IF(CQ41="1+","2",IF(CQ41="2-","3",IF(CQ41="2","4",IF(CQ41="2+","5",IF(CQ41="3-","6",IF(CQ41="3","7",IF(CQ41="3+","8",IF(CQ41="4-","9",IF(CQ41="4","10",IF(CQ41="4+","11",IF(CQ41="5-","12",IF(CQ41="5","13",IF(CQ41="5+","14",IF(CQ41="6-","15",IF(CQ41="6","16"))))))))))))))))</f>
        <v>0</v>
      </c>
      <c r="CS41" s="14"/>
      <c r="CT41" s="24" t="b">
        <f t="shared" ref="CT41" si="1165">IF(CS41="1","1",IF(CS41="1+","2",IF(CS41="2-","3",IF(CS41="2","4",IF(CS41="2+","5",IF(CS41="3-","6",IF(CS41="3","7",IF(CS41="3+","8",IF(CS41="4-","9",IF(CS41="4","10",IF(CS41="4+","11",IF(CS41="5-","12",IF(CS41="5","13",IF(CS41="5+","14",IF(CS41="6-","15",IF(CS41="6","16"))))))))))))))))</f>
        <v>0</v>
      </c>
      <c r="CU41" s="21">
        <f t="shared" si="46"/>
        <v>0</v>
      </c>
      <c r="CV41" s="14"/>
      <c r="CW41" s="24" t="b">
        <f t="shared" ref="CW41" si="1166">IF(CV41="1","1",IF(CV41="1+","2",IF(CV41="2-","3",IF(CV41="2","4",IF(CV41="2+","5",IF(CV41="3-","6",IF(CV41="3","7",IF(CV41="3+","8",IF(CV41="4-","9",IF(CV41="4","10",IF(CV41="4+","11",IF(CV41="5-","12",IF(CV41="5","13",IF(CV41="5+","14",IF(CV41="6-","15",IF(CV41="6","16"))))))))))))))))</f>
        <v>0</v>
      </c>
      <c r="CX41" s="21">
        <f t="shared" si="48"/>
        <v>0</v>
      </c>
      <c r="CY41" s="14"/>
      <c r="CZ41" s="24" t="b">
        <f t="shared" ref="CZ41" si="1167">IF(CY41="1","1",IF(CY41="1+","2",IF(CY41="2-","3",IF(CY41="2","4",IF(CY41="2+","5",IF(CY41="3-","6",IF(CY41="3","7",IF(CY41="3+","8",IF(CY41="4-","9",IF(CY41="4","10",IF(CY41="4+","11",IF(CY41="5-","12",IF(CY41="5","13",IF(CY41="5+","14",IF(CY41="6-","15",IF(CY41="6","16"))))))))))))))))</f>
        <v>0</v>
      </c>
      <c r="DA41" s="21">
        <f t="shared" si="50"/>
        <v>0</v>
      </c>
      <c r="DB41" s="14"/>
      <c r="DC41" s="24" t="b">
        <f t="shared" ref="DC41" si="1168">IF(DB41="1","1",IF(DB41="1+","2",IF(DB41="2-","3",IF(DB41="2","4",IF(DB41="2+","5",IF(DB41="3-","6",IF(DB41="3","7",IF(DB41="3+","8",IF(DB41="4-","9",IF(DB41="4","10",IF(DB41="4+","11",IF(DB41="5-","12",IF(DB41="5","13",IF(DB41="5+","14",IF(DB41="6-","15",IF(DB41="6","16"))))))))))))))))</f>
        <v>0</v>
      </c>
      <c r="DD41" s="21">
        <f t="shared" si="52"/>
        <v>0</v>
      </c>
      <c r="DE41" s="14"/>
      <c r="DF41" s="24" t="b">
        <f t="shared" ref="DF41" si="1169">IF(DE41="1","1",IF(DE41="1+","2",IF(DE41="2-","3",IF(DE41="2","4",IF(DE41="2+","5",IF(DE41="3-","6",IF(DE41="3","7",IF(DE41="3+","8",IF(DE41="4-","9",IF(DE41="4","10",IF(DE41="4+","11",IF(DE41="5-","12",IF(DE41="5","13",IF(DE41="5+","14",IF(DE41="6-","15",IF(DE41="6","16"))))))))))))))))</f>
        <v>0</v>
      </c>
      <c r="DG41" s="21">
        <f t="shared" si="54"/>
        <v>0</v>
      </c>
      <c r="DH41" s="222"/>
      <c r="DI41" s="85"/>
      <c r="DJ41" s="53"/>
      <c r="DK41" s="24" t="b">
        <f t="shared" ref="DK41" si="1170">IF(DJ41="1","1",IF(DJ41="1+","2",IF(DJ41="2-","3",IF(DJ41="2","4",IF(DJ41="2+","5",IF(DJ41="3-","6",IF(DJ41="3","7",IF(DJ41="3+","8",IF(DJ41="4-","9",IF(DJ41="4","10",IF(DJ41="4+","11",IF(DJ41="5-","12",IF(DJ41="5","13",IF(DJ41="5+","14",IF(DJ41="6-","15",IF(DJ41="6","16"))))))))))))))))</f>
        <v>0</v>
      </c>
      <c r="DL41" s="168"/>
      <c r="DM41" s="24" t="b">
        <f t="shared" ref="DM41" si="1171">IF(DL41="1","1",IF(DL41="1+","2",IF(DL41="2-","3",IF(DL41="2","4",IF(DL41="2+","5",IF(DL41="3-","6",IF(DL41="3","7",IF(DL41="3+","8",IF(DL41="4-","9",IF(DL41="4","10",IF(DL41="4+","11",IF(DL41="5-","12",IF(DL41="5","13",IF(DL41="5+","14",IF(DL41="6-","15",IF(DL41="6","16"))))))))))))))))</f>
        <v>0</v>
      </c>
      <c r="DN41" s="21">
        <f t="shared" si="57"/>
        <v>0</v>
      </c>
      <c r="DO41" s="168"/>
      <c r="DP41" s="24" t="b">
        <f t="shared" ref="DP41" si="1172">IF(DO41="1","1",IF(DO41="1+","2",IF(DO41="2-","3",IF(DO41="2","4",IF(DO41="2+","5",IF(DO41="3-","6",IF(DO41="3","7",IF(DO41="3+","8",IF(DO41="4-","9",IF(DO41="4","10",IF(DO41="4+","11",IF(DO41="5-","12",IF(DO41="5","13",IF(DO41="5+","14",IF(DO41="6-","15",IF(DO41="6","16"))))))))))))))))</f>
        <v>0</v>
      </c>
      <c r="DQ41" s="21">
        <f t="shared" si="59"/>
        <v>0</v>
      </c>
      <c r="DR41" s="168"/>
      <c r="DS41" s="24" t="b">
        <f t="shared" ref="DS41" si="1173">IF(DR41="1","1",IF(DR41="1+","2",IF(DR41="2-","3",IF(DR41="2","4",IF(DR41="2+","5",IF(DR41="3-","6",IF(DR41="3","7",IF(DR41="3+","8",IF(DR41="4-","9",IF(DR41="4","10",IF(DR41="4+","11",IF(DR41="5-","12",IF(DR41="5","13",IF(DR41="5+","14",IF(DR41="6-","15",IF(DR41="6","16"))))))))))))))))</f>
        <v>0</v>
      </c>
      <c r="DT41" s="21">
        <f t="shared" si="61"/>
        <v>0</v>
      </c>
      <c r="DU41" s="168"/>
      <c r="DV41" s="24" t="b">
        <f t="shared" ref="DV41" si="1174">IF(DU41="1","1",IF(DU41="1+","2",IF(DU41="2-","3",IF(DU41="2","4",IF(DU41="2+","5",IF(DU41="3-","6",IF(DU41="3","7",IF(DU41="3+","8",IF(DU41="4-","9",IF(DU41="4","10",IF(DU41="4+","11",IF(DU41="5-","12",IF(DU41="5","13",IF(DU41="5+","14",IF(DU41="6-","15",IF(DU41="6","16"))))))))))))))))</f>
        <v>0</v>
      </c>
      <c r="DW41" s="21">
        <f t="shared" si="63"/>
        <v>0</v>
      </c>
      <c r="DX41" s="168"/>
      <c r="DY41" s="24" t="b">
        <f t="shared" ref="DY41" si="1175">IF(DX41="1","1",IF(DX41="1+","2",IF(DX41="2-","3",IF(DX41="2","4",IF(DX41="2+","5",IF(DX41="3-","6",IF(DX41="3","7",IF(DX41="3+","8",IF(DX41="4-","9",IF(DX41="4","10",IF(DX41="4+","11",IF(DX41="5-","12",IF(DX41="5","13",IF(DX41="5+","14",IF(DX41="6-","15",IF(DX41="6","16"))))))))))))))))</f>
        <v>0</v>
      </c>
      <c r="DZ41" s="21">
        <f t="shared" si="65"/>
        <v>0</v>
      </c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</row>
    <row r="42" spans="1:165" x14ac:dyDescent="0.25">
      <c r="A42" s="1"/>
      <c r="B42" s="1"/>
      <c r="C42" s="1"/>
      <c r="D42" s="1"/>
      <c r="E42" s="1"/>
      <c r="F42" s="1"/>
      <c r="G42" s="1"/>
      <c r="H42" s="37"/>
      <c r="I42" s="291"/>
      <c r="J42" s="410"/>
      <c r="K42" s="410"/>
      <c r="L42" s="410"/>
      <c r="M42" s="410"/>
      <c r="N42" s="410"/>
      <c r="O42" s="291"/>
      <c r="P42" s="291"/>
      <c r="R42" s="109"/>
      <c r="S42" s="53"/>
      <c r="T42" s="24" t="b">
        <f t="shared" si="0"/>
        <v>0</v>
      </c>
      <c r="U42" s="14"/>
      <c r="V42" s="24" t="b">
        <f t="shared" si="1"/>
        <v>0</v>
      </c>
      <c r="W42" s="21">
        <f t="shared" si="2"/>
        <v>0</v>
      </c>
      <c r="X42" s="14"/>
      <c r="Y42" s="24" t="b">
        <f t="shared" si="3"/>
        <v>0</v>
      </c>
      <c r="Z42" s="21">
        <f t="shared" si="4"/>
        <v>0</v>
      </c>
      <c r="AA42" s="14"/>
      <c r="AB42" s="24" t="b">
        <f t="shared" si="5"/>
        <v>0</v>
      </c>
      <c r="AC42" s="21">
        <f t="shared" si="6"/>
        <v>0</v>
      </c>
      <c r="AD42" s="14"/>
      <c r="AE42" s="24" t="b">
        <f t="shared" si="7"/>
        <v>0</v>
      </c>
      <c r="AF42" s="21">
        <f t="shared" si="8"/>
        <v>0</v>
      </c>
      <c r="AG42" s="14"/>
      <c r="AH42" s="24" t="b">
        <f t="shared" si="9"/>
        <v>0</v>
      </c>
      <c r="AI42" s="21">
        <f t="shared" si="10"/>
        <v>0</v>
      </c>
      <c r="AK42" s="94"/>
      <c r="AL42" s="53"/>
      <c r="AM42" s="24" t="b">
        <f t="shared" ref="AM42" si="1176">IF(AL42="1","1",IF(AL42="1+","2",IF(AL42="2-","3",IF(AL42="2","4",IF(AL42="2+","5",IF(AL42="3-","6",IF(AL42="3","7",IF(AL42="3+","8",IF(AL42="4-","9",IF(AL42="4","10",IF(AL42="4+","11",IF(AL42="5-","12",IF(AL42="5","13",IF(AL42="5+","14",IF(AL42="6-","15",IF(AL42="6","16"))))))))))))))))</f>
        <v>0</v>
      </c>
      <c r="AN42" s="14"/>
      <c r="AO42" s="24" t="b">
        <f t="shared" ref="AO42" si="1177">IF(AN42="1","1",IF(AN42="1+","2",IF(AN42="2-","3",IF(AN42="2","4",IF(AN42="2+","5",IF(AN42="3-","6",IF(AN42="3","7",IF(AN42="3+","8",IF(AN42="4-","9",IF(AN42="4","10",IF(AN42="4+","11",IF(AN42="5-","12",IF(AN42="5","13",IF(AN42="5+","14",IF(AN42="6-","15",IF(AN42="6","16"))))))))))))))))</f>
        <v>0</v>
      </c>
      <c r="AP42" s="21">
        <f t="shared" si="13"/>
        <v>0</v>
      </c>
      <c r="AQ42" s="14"/>
      <c r="AR42" s="24" t="b">
        <f t="shared" ref="AR42" si="1178">IF(AQ42="1","1",IF(AQ42="1+","2",IF(AQ42="2-","3",IF(AQ42="2","4",IF(AQ42="2+","5",IF(AQ42="3-","6",IF(AQ42="3","7",IF(AQ42="3+","8",IF(AQ42="4-","9",IF(AQ42="4","10",IF(AQ42="4+","11",IF(AQ42="5-","12",IF(AQ42="5","13",IF(AQ42="5+","14",IF(AQ42="6-","15",IF(AQ42="6","16"))))))))))))))))</f>
        <v>0</v>
      </c>
      <c r="AS42" s="21">
        <f t="shared" si="15"/>
        <v>0</v>
      </c>
      <c r="AT42" s="14"/>
      <c r="AU42" s="24" t="b">
        <f t="shared" ref="AU42" si="1179">IF(AT42="1","1",IF(AT42="1+","2",IF(AT42="2-","3",IF(AT42="2","4",IF(AT42="2+","5",IF(AT42="3-","6",IF(AT42="3","7",IF(AT42="3+","8",IF(AT42="4-","9",IF(AT42="4","10",IF(AT42="4+","11",IF(AT42="5-","12",IF(AT42="5","13",IF(AT42="5+","14",IF(AT42="6-","15",IF(AT42="6","16"))))))))))))))))</f>
        <v>0</v>
      </c>
      <c r="AV42" s="21">
        <f t="shared" si="17"/>
        <v>0</v>
      </c>
      <c r="AW42" s="14"/>
      <c r="AX42" s="24" t="b">
        <f t="shared" ref="AX42" si="1180">IF(AW42="1","1",IF(AW42="1+","2",IF(AW42="2-","3",IF(AW42="2","4",IF(AW42="2+","5",IF(AW42="3-","6",IF(AW42="3","7",IF(AW42="3+","8",IF(AW42="4-","9",IF(AW42="4","10",IF(AW42="4+","11",IF(AW42="5-","12",IF(AW42="5","13",IF(AW42="5+","14",IF(AW42="6-","15",IF(AW42="6","16"))))))))))))))))</f>
        <v>0</v>
      </c>
      <c r="AY42" s="21">
        <f t="shared" si="19"/>
        <v>0</v>
      </c>
      <c r="AZ42" s="14"/>
      <c r="BA42" s="24" t="b">
        <f t="shared" ref="BA42" si="1181">IF(AZ42="1","1",IF(AZ42="1+","2",IF(AZ42="2-","3",IF(AZ42="2","4",IF(AZ42="2+","5",IF(AZ42="3-","6",IF(AZ42="3","7",IF(AZ42="3+","8",IF(AZ42="4-","9",IF(AZ42="4","10",IF(AZ42="4+","11",IF(AZ42="5-","12",IF(AZ42="5","13",IF(AZ42="5+","14",IF(AZ42="6-","15",IF(AZ42="6","16"))))))))))))))))</f>
        <v>0</v>
      </c>
      <c r="BB42" s="21">
        <f t="shared" si="21"/>
        <v>0</v>
      </c>
      <c r="BD42" s="94"/>
      <c r="BE42" s="53"/>
      <c r="BF42" s="24" t="b">
        <f t="shared" ref="BF42" si="1182">IF(BE42="1","1",IF(BE42="1+","2",IF(BE42="2-","3",IF(BE42="2","4",IF(BE42="2+","5",IF(BE42="3-","6",IF(BE42="3","7",IF(BE42="3+","8",IF(BE42="4-","9",IF(BE42="4","10",IF(BE42="4+","11",IF(BE42="5-","12",IF(BE42="5","13",IF(BE42="5+","14",IF(BE42="6-","15",IF(BE42="6","16"))))))))))))))))</f>
        <v>0</v>
      </c>
      <c r="BG42" s="14"/>
      <c r="BH42" s="24" t="b">
        <f t="shared" ref="BH42" si="1183">IF(BG42="1","1",IF(BG42="1+","2",IF(BG42="2-","3",IF(BG42="2","4",IF(BG42="2+","5",IF(BG42="3-","6",IF(BG42="3","7",IF(BG42="3+","8",IF(BG42="4-","9",IF(BG42="4","10",IF(BG42="4+","11",IF(BG42="5-","12",IF(BG42="5","13",IF(BG42="5+","14",IF(BG42="6-","15",IF(BG42="6","16"))))))))))))))))</f>
        <v>0</v>
      </c>
      <c r="BI42" s="21">
        <f t="shared" si="24"/>
        <v>0</v>
      </c>
      <c r="BJ42" s="14"/>
      <c r="BK42" s="24" t="b">
        <f t="shared" ref="BK42" si="1184">IF(BJ42="1","1",IF(BJ42="1+","2",IF(BJ42="2-","3",IF(BJ42="2","4",IF(BJ42="2+","5",IF(BJ42="3-","6",IF(BJ42="3","7",IF(BJ42="3+","8",IF(BJ42="4-","9",IF(BJ42="4","10",IF(BJ42="4+","11",IF(BJ42="5-","12",IF(BJ42="5","13",IF(BJ42="5+","14",IF(BJ42="6-","15",IF(BJ42="6","16"))))))))))))))))</f>
        <v>0</v>
      </c>
      <c r="BL42" s="21">
        <f t="shared" si="26"/>
        <v>0</v>
      </c>
      <c r="BM42" s="14"/>
      <c r="BN42" s="24" t="b">
        <f t="shared" ref="BN42" si="1185">IF(BM42="1","1",IF(BM42="1+","2",IF(BM42="2-","3",IF(BM42="2","4",IF(BM42="2+","5",IF(BM42="3-","6",IF(BM42="3","7",IF(BM42="3+","8",IF(BM42="4-","9",IF(BM42="4","10",IF(BM42="4+","11",IF(BM42="5-","12",IF(BM42="5","13",IF(BM42="5+","14",IF(BM42="6-","15",IF(BM42="6","16"))))))))))))))))</f>
        <v>0</v>
      </c>
      <c r="BO42" s="21">
        <f t="shared" si="28"/>
        <v>0</v>
      </c>
      <c r="BP42" s="14"/>
      <c r="BQ42" s="24" t="b">
        <f t="shared" ref="BQ42" si="1186">IF(BP42="1","1",IF(BP42="1+","2",IF(BP42="2-","3",IF(BP42="2","4",IF(BP42="2+","5",IF(BP42="3-","6",IF(BP42="3","7",IF(BP42="3+","8",IF(BP42="4-","9",IF(BP42="4","10",IF(BP42="4+","11",IF(BP42="5-","12",IF(BP42="5","13",IF(BP42="5+","14",IF(BP42="6-","15",IF(BP42="6","16"))))))))))))))))</f>
        <v>0</v>
      </c>
      <c r="BR42" s="21">
        <f t="shared" si="30"/>
        <v>0</v>
      </c>
      <c r="BS42" s="14"/>
      <c r="BT42" s="24" t="b">
        <f t="shared" ref="BT42" si="1187">IF(BS42="1","1",IF(BS42="1+","2",IF(BS42="2-","3",IF(BS42="2","4",IF(BS42="2+","5",IF(BS42="3-","6",IF(BS42="3","7",IF(BS42="3+","8",IF(BS42="4-","9",IF(BS42="4","10",IF(BS42="4+","11",IF(BS42="5-","12",IF(BS42="5","13",IF(BS42="5+","14",IF(BS42="6-","15",IF(BS42="6","16"))))))))))))))))</f>
        <v>0</v>
      </c>
      <c r="BU42" s="21">
        <f t="shared" si="32"/>
        <v>0</v>
      </c>
      <c r="BW42" s="94"/>
      <c r="BX42" s="53"/>
      <c r="BY42" s="24" t="b">
        <f t="shared" ref="BY42" si="1188">IF(BX42="1","1",IF(BX42="1+","2",IF(BX42="2-","3",IF(BX42="2","4",IF(BX42="2+","5",IF(BX42="3-","6",IF(BX42="3","7",IF(BX42="3+","8",IF(BX42="4-","9",IF(BX42="4","10",IF(BX42="4+","11",IF(BX42="5-","12",IF(BX42="5","13",IF(BX42="5+","14",IF(BX42="6-","15",IF(BX42="6","16"))))))))))))))))</f>
        <v>0</v>
      </c>
      <c r="BZ42" s="168"/>
      <c r="CA42" s="24" t="b">
        <f t="shared" ref="CA42" si="1189">IF(BZ42="1","1",IF(BZ42="1+","2",IF(BZ42="2-","3",IF(BZ42="2","4",IF(BZ42="2+","5",IF(BZ42="3-","6",IF(BZ42="3","7",IF(BZ42="3+","8",IF(BZ42="4-","9",IF(BZ42="4","10",IF(BZ42="4+","11",IF(BZ42="5-","12",IF(BZ42="5","13",IF(BZ42="5+","14",IF(BZ42="6-","15",IF(BZ42="6","16"))))))))))))))))</f>
        <v>0</v>
      </c>
      <c r="CB42" s="21">
        <f t="shared" si="35"/>
        <v>0</v>
      </c>
      <c r="CC42" s="168"/>
      <c r="CD42" s="24" t="b">
        <f t="shared" ref="CD42" si="1190">IF(CC42="1","1",IF(CC42="1+","2",IF(CC42="2-","3",IF(CC42="2","4",IF(CC42="2+","5",IF(CC42="3-","6",IF(CC42="3","7",IF(CC42="3+","8",IF(CC42="4-","9",IF(CC42="4","10",IF(CC42="4+","11",IF(CC42="5-","12",IF(CC42="5","13",IF(CC42="5+","14",IF(CC42="6-","15",IF(CC42="6","16"))))))))))))))))</f>
        <v>0</v>
      </c>
      <c r="CE42" s="21">
        <f t="shared" si="37"/>
        <v>0</v>
      </c>
      <c r="CF42" s="168"/>
      <c r="CG42" s="24" t="b">
        <f t="shared" ref="CG42" si="1191">IF(CF42="1","1",IF(CF42="1+","2",IF(CF42="2-","3",IF(CF42="2","4",IF(CF42="2+","5",IF(CF42="3-","6",IF(CF42="3","7",IF(CF42="3+","8",IF(CF42="4-","9",IF(CF42="4","10",IF(CF42="4+","11",IF(CF42="5-","12",IF(CF42="5","13",IF(CF42="5+","14",IF(CF42="6-","15",IF(CF42="6","16"))))))))))))))))</f>
        <v>0</v>
      </c>
      <c r="CH42" s="21">
        <f t="shared" si="39"/>
        <v>0</v>
      </c>
      <c r="CI42" s="168"/>
      <c r="CJ42" s="24" t="b">
        <f t="shared" ref="CJ42" si="1192">IF(CI42="1","1",IF(CI42="1+","2",IF(CI42="2-","3",IF(CI42="2","4",IF(CI42="2+","5",IF(CI42="3-","6",IF(CI42="3","7",IF(CI42="3+","8",IF(CI42="4-","9",IF(CI42="4","10",IF(CI42="4+","11",IF(CI42="5-","12",IF(CI42="5","13",IF(CI42="5+","14",IF(CI42="6-","15",IF(CI42="6","16"))))))))))))))))</f>
        <v>0</v>
      </c>
      <c r="CK42" s="21">
        <f t="shared" si="41"/>
        <v>0</v>
      </c>
      <c r="CL42" s="168"/>
      <c r="CM42" s="24" t="b">
        <f t="shared" ref="CM42" si="1193">IF(CL42="1","1",IF(CL42="1+","2",IF(CL42="2-","3",IF(CL42="2","4",IF(CL42="2+","5",IF(CL42="3-","6",IF(CL42="3","7",IF(CL42="3+","8",IF(CL42="4-","9",IF(CL42="4","10",IF(CL42="4+","11",IF(CL42="5-","12",IF(CL42="5","13",IF(CL42="5+","14",IF(CL42="6-","15",IF(CL42="6","16"))))))))))))))))</f>
        <v>0</v>
      </c>
      <c r="CN42" s="21">
        <f t="shared" si="43"/>
        <v>0</v>
      </c>
      <c r="CP42" s="85"/>
      <c r="CQ42" s="53"/>
      <c r="CR42" s="24" t="b">
        <f t="shared" ref="CR42" si="1194">IF(CQ42="1","1",IF(CQ42="1+","2",IF(CQ42="2-","3",IF(CQ42="2","4",IF(CQ42="2+","5",IF(CQ42="3-","6",IF(CQ42="3","7",IF(CQ42="3+","8",IF(CQ42="4-","9",IF(CQ42="4","10",IF(CQ42="4+","11",IF(CQ42="5-","12",IF(CQ42="5","13",IF(CQ42="5+","14",IF(CQ42="6-","15",IF(CQ42="6","16"))))))))))))))))</f>
        <v>0</v>
      </c>
      <c r="CS42" s="14"/>
      <c r="CT42" s="24" t="b">
        <f t="shared" ref="CT42" si="1195">IF(CS42="1","1",IF(CS42="1+","2",IF(CS42="2-","3",IF(CS42="2","4",IF(CS42="2+","5",IF(CS42="3-","6",IF(CS42="3","7",IF(CS42="3+","8",IF(CS42="4-","9",IF(CS42="4","10",IF(CS42="4+","11",IF(CS42="5-","12",IF(CS42="5","13",IF(CS42="5+","14",IF(CS42="6-","15",IF(CS42="6","16"))))))))))))))))</f>
        <v>0</v>
      </c>
      <c r="CU42" s="21">
        <f t="shared" si="46"/>
        <v>0</v>
      </c>
      <c r="CV42" s="14"/>
      <c r="CW42" s="24" t="b">
        <f t="shared" ref="CW42" si="1196">IF(CV42="1","1",IF(CV42="1+","2",IF(CV42="2-","3",IF(CV42="2","4",IF(CV42="2+","5",IF(CV42="3-","6",IF(CV42="3","7",IF(CV42="3+","8",IF(CV42="4-","9",IF(CV42="4","10",IF(CV42="4+","11",IF(CV42="5-","12",IF(CV42="5","13",IF(CV42="5+","14",IF(CV42="6-","15",IF(CV42="6","16"))))))))))))))))</f>
        <v>0</v>
      </c>
      <c r="CX42" s="21">
        <f t="shared" si="48"/>
        <v>0</v>
      </c>
      <c r="CY42" s="14"/>
      <c r="CZ42" s="24" t="b">
        <f t="shared" ref="CZ42" si="1197">IF(CY42="1","1",IF(CY42="1+","2",IF(CY42="2-","3",IF(CY42="2","4",IF(CY42="2+","5",IF(CY42="3-","6",IF(CY42="3","7",IF(CY42="3+","8",IF(CY42="4-","9",IF(CY42="4","10",IF(CY42="4+","11",IF(CY42="5-","12",IF(CY42="5","13",IF(CY42="5+","14",IF(CY42="6-","15",IF(CY42="6","16"))))))))))))))))</f>
        <v>0</v>
      </c>
      <c r="DA42" s="21">
        <f t="shared" si="50"/>
        <v>0</v>
      </c>
      <c r="DB42" s="14"/>
      <c r="DC42" s="24" t="b">
        <f t="shared" ref="DC42" si="1198">IF(DB42="1","1",IF(DB42="1+","2",IF(DB42="2-","3",IF(DB42="2","4",IF(DB42="2+","5",IF(DB42="3-","6",IF(DB42="3","7",IF(DB42="3+","8",IF(DB42="4-","9",IF(DB42="4","10",IF(DB42="4+","11",IF(DB42="5-","12",IF(DB42="5","13",IF(DB42="5+","14",IF(DB42="6-","15",IF(DB42="6","16"))))))))))))))))</f>
        <v>0</v>
      </c>
      <c r="DD42" s="21">
        <f t="shared" si="52"/>
        <v>0</v>
      </c>
      <c r="DE42" s="14"/>
      <c r="DF42" s="24" t="b">
        <f t="shared" ref="DF42" si="1199">IF(DE42="1","1",IF(DE42="1+","2",IF(DE42="2-","3",IF(DE42="2","4",IF(DE42="2+","5",IF(DE42="3-","6",IF(DE42="3","7",IF(DE42="3+","8",IF(DE42="4-","9",IF(DE42="4","10",IF(DE42="4+","11",IF(DE42="5-","12",IF(DE42="5","13",IF(DE42="5+","14",IF(DE42="6-","15",IF(DE42="6","16"))))))))))))))))</f>
        <v>0</v>
      </c>
      <c r="DG42" s="21">
        <f t="shared" si="54"/>
        <v>0</v>
      </c>
      <c r="DH42" s="222"/>
      <c r="DI42" s="85"/>
      <c r="DJ42" s="53"/>
      <c r="DK42" s="24" t="b">
        <f t="shared" ref="DK42" si="1200">IF(DJ42="1","1",IF(DJ42="1+","2",IF(DJ42="2-","3",IF(DJ42="2","4",IF(DJ42="2+","5",IF(DJ42="3-","6",IF(DJ42="3","7",IF(DJ42="3+","8",IF(DJ42="4-","9",IF(DJ42="4","10",IF(DJ42="4+","11",IF(DJ42="5-","12",IF(DJ42="5","13",IF(DJ42="5+","14",IF(DJ42="6-","15",IF(DJ42="6","16"))))))))))))))))</f>
        <v>0</v>
      </c>
      <c r="DL42" s="168"/>
      <c r="DM42" s="24" t="b">
        <f t="shared" ref="DM42" si="1201">IF(DL42="1","1",IF(DL42="1+","2",IF(DL42="2-","3",IF(DL42="2","4",IF(DL42="2+","5",IF(DL42="3-","6",IF(DL42="3","7",IF(DL42="3+","8",IF(DL42="4-","9",IF(DL42="4","10",IF(DL42="4+","11",IF(DL42="5-","12",IF(DL42="5","13",IF(DL42="5+","14",IF(DL42="6-","15",IF(DL42="6","16"))))))))))))))))</f>
        <v>0</v>
      </c>
      <c r="DN42" s="21">
        <f t="shared" si="57"/>
        <v>0</v>
      </c>
      <c r="DO42" s="168"/>
      <c r="DP42" s="24" t="b">
        <f t="shared" ref="DP42" si="1202">IF(DO42="1","1",IF(DO42="1+","2",IF(DO42="2-","3",IF(DO42="2","4",IF(DO42="2+","5",IF(DO42="3-","6",IF(DO42="3","7",IF(DO42="3+","8",IF(DO42="4-","9",IF(DO42="4","10",IF(DO42="4+","11",IF(DO42="5-","12",IF(DO42="5","13",IF(DO42="5+","14",IF(DO42="6-","15",IF(DO42="6","16"))))))))))))))))</f>
        <v>0</v>
      </c>
      <c r="DQ42" s="21">
        <f t="shared" si="59"/>
        <v>0</v>
      </c>
      <c r="DR42" s="168"/>
      <c r="DS42" s="24" t="b">
        <f t="shared" ref="DS42" si="1203">IF(DR42="1","1",IF(DR42="1+","2",IF(DR42="2-","3",IF(DR42="2","4",IF(DR42="2+","5",IF(DR42="3-","6",IF(DR42="3","7",IF(DR42="3+","8",IF(DR42="4-","9",IF(DR42="4","10",IF(DR42="4+","11",IF(DR42="5-","12",IF(DR42="5","13",IF(DR42="5+","14",IF(DR42="6-","15",IF(DR42="6","16"))))))))))))))))</f>
        <v>0</v>
      </c>
      <c r="DT42" s="21">
        <f t="shared" si="61"/>
        <v>0</v>
      </c>
      <c r="DU42" s="168"/>
      <c r="DV42" s="24" t="b">
        <f t="shared" ref="DV42" si="1204">IF(DU42="1","1",IF(DU42="1+","2",IF(DU42="2-","3",IF(DU42="2","4",IF(DU42="2+","5",IF(DU42="3-","6",IF(DU42="3","7",IF(DU42="3+","8",IF(DU42="4-","9",IF(DU42="4","10",IF(DU42="4+","11",IF(DU42="5-","12",IF(DU42="5","13",IF(DU42="5+","14",IF(DU42="6-","15",IF(DU42="6","16"))))))))))))))))</f>
        <v>0</v>
      </c>
      <c r="DW42" s="21">
        <f t="shared" si="63"/>
        <v>0</v>
      </c>
      <c r="DX42" s="168"/>
      <c r="DY42" s="24" t="b">
        <f t="shared" ref="DY42" si="1205">IF(DX42="1","1",IF(DX42="1+","2",IF(DX42="2-","3",IF(DX42="2","4",IF(DX42="2+","5",IF(DX42="3-","6",IF(DX42="3","7",IF(DX42="3+","8",IF(DX42="4-","9",IF(DX42="4","10",IF(DX42="4+","11",IF(DX42="5-","12",IF(DX42="5","13",IF(DX42="5+","14",IF(DX42="6-","15",IF(DX42="6","16"))))))))))))))))</f>
        <v>0</v>
      </c>
      <c r="DZ42" s="21">
        <f t="shared" si="65"/>
        <v>0</v>
      </c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</row>
    <row r="43" spans="1:165" x14ac:dyDescent="0.25">
      <c r="A43" s="1"/>
      <c r="B43" s="1"/>
      <c r="C43" s="1"/>
      <c r="D43" s="1"/>
      <c r="E43" s="1"/>
      <c r="F43" s="1"/>
      <c r="G43" s="1"/>
      <c r="H43" s="37"/>
      <c r="I43" s="291"/>
      <c r="J43" s="410"/>
      <c r="K43" s="410"/>
      <c r="L43" s="410"/>
      <c r="M43" s="410"/>
      <c r="N43" s="410"/>
      <c r="O43" s="291"/>
      <c r="P43" s="291"/>
      <c r="R43" s="109"/>
      <c r="S43" s="53"/>
      <c r="T43" s="24" t="b">
        <f t="shared" si="0"/>
        <v>0</v>
      </c>
      <c r="U43" s="14"/>
      <c r="V43" s="24" t="b">
        <f t="shared" si="1"/>
        <v>0</v>
      </c>
      <c r="W43" s="21">
        <f t="shared" si="2"/>
        <v>0</v>
      </c>
      <c r="X43" s="14"/>
      <c r="Y43" s="24" t="b">
        <f t="shared" si="3"/>
        <v>0</v>
      </c>
      <c r="Z43" s="21">
        <f t="shared" si="4"/>
        <v>0</v>
      </c>
      <c r="AA43" s="14"/>
      <c r="AB43" s="24" t="b">
        <f t="shared" si="5"/>
        <v>0</v>
      </c>
      <c r="AC43" s="21">
        <f t="shared" si="6"/>
        <v>0</v>
      </c>
      <c r="AD43" s="14"/>
      <c r="AE43" s="24" t="b">
        <f t="shared" si="7"/>
        <v>0</v>
      </c>
      <c r="AF43" s="21">
        <f t="shared" si="8"/>
        <v>0</v>
      </c>
      <c r="AG43" s="14"/>
      <c r="AH43" s="24" t="b">
        <f t="shared" si="9"/>
        <v>0</v>
      </c>
      <c r="AI43" s="21">
        <f t="shared" si="10"/>
        <v>0</v>
      </c>
      <c r="AK43" s="94"/>
      <c r="AL43" s="53"/>
      <c r="AM43" s="24" t="b">
        <f t="shared" ref="AM43" si="1206">IF(AL43="1","1",IF(AL43="1+","2",IF(AL43="2-","3",IF(AL43="2","4",IF(AL43="2+","5",IF(AL43="3-","6",IF(AL43="3","7",IF(AL43="3+","8",IF(AL43="4-","9",IF(AL43="4","10",IF(AL43="4+","11",IF(AL43="5-","12",IF(AL43="5","13",IF(AL43="5+","14",IF(AL43="6-","15",IF(AL43="6","16"))))))))))))))))</f>
        <v>0</v>
      </c>
      <c r="AN43" s="14"/>
      <c r="AO43" s="24" t="b">
        <f t="shared" ref="AO43" si="1207">IF(AN43="1","1",IF(AN43="1+","2",IF(AN43="2-","3",IF(AN43="2","4",IF(AN43="2+","5",IF(AN43="3-","6",IF(AN43="3","7",IF(AN43="3+","8",IF(AN43="4-","9",IF(AN43="4","10",IF(AN43="4+","11",IF(AN43="5-","12",IF(AN43="5","13",IF(AN43="5+","14",IF(AN43="6-","15",IF(AN43="6","16"))))))))))))))))</f>
        <v>0</v>
      </c>
      <c r="AP43" s="21">
        <f t="shared" si="13"/>
        <v>0</v>
      </c>
      <c r="AQ43" s="14"/>
      <c r="AR43" s="24" t="b">
        <f t="shared" ref="AR43" si="1208">IF(AQ43="1","1",IF(AQ43="1+","2",IF(AQ43="2-","3",IF(AQ43="2","4",IF(AQ43="2+","5",IF(AQ43="3-","6",IF(AQ43="3","7",IF(AQ43="3+","8",IF(AQ43="4-","9",IF(AQ43="4","10",IF(AQ43="4+","11",IF(AQ43="5-","12",IF(AQ43="5","13",IF(AQ43="5+","14",IF(AQ43="6-","15",IF(AQ43="6","16"))))))))))))))))</f>
        <v>0</v>
      </c>
      <c r="AS43" s="21">
        <f t="shared" si="15"/>
        <v>0</v>
      </c>
      <c r="AT43" s="14"/>
      <c r="AU43" s="24" t="b">
        <f t="shared" ref="AU43" si="1209">IF(AT43="1","1",IF(AT43="1+","2",IF(AT43="2-","3",IF(AT43="2","4",IF(AT43="2+","5",IF(AT43="3-","6",IF(AT43="3","7",IF(AT43="3+","8",IF(AT43="4-","9",IF(AT43="4","10",IF(AT43="4+","11",IF(AT43="5-","12",IF(AT43="5","13",IF(AT43="5+","14",IF(AT43="6-","15",IF(AT43="6","16"))))))))))))))))</f>
        <v>0</v>
      </c>
      <c r="AV43" s="21">
        <f t="shared" si="17"/>
        <v>0</v>
      </c>
      <c r="AW43" s="14"/>
      <c r="AX43" s="24" t="b">
        <f t="shared" ref="AX43" si="1210">IF(AW43="1","1",IF(AW43="1+","2",IF(AW43="2-","3",IF(AW43="2","4",IF(AW43="2+","5",IF(AW43="3-","6",IF(AW43="3","7",IF(AW43="3+","8",IF(AW43="4-","9",IF(AW43="4","10",IF(AW43="4+","11",IF(AW43="5-","12",IF(AW43="5","13",IF(AW43="5+","14",IF(AW43="6-","15",IF(AW43="6","16"))))))))))))))))</f>
        <v>0</v>
      </c>
      <c r="AY43" s="21">
        <f t="shared" si="19"/>
        <v>0</v>
      </c>
      <c r="AZ43" s="14"/>
      <c r="BA43" s="24" t="b">
        <f t="shared" ref="BA43" si="1211">IF(AZ43="1","1",IF(AZ43="1+","2",IF(AZ43="2-","3",IF(AZ43="2","4",IF(AZ43="2+","5",IF(AZ43="3-","6",IF(AZ43="3","7",IF(AZ43="3+","8",IF(AZ43="4-","9",IF(AZ43="4","10",IF(AZ43="4+","11",IF(AZ43="5-","12",IF(AZ43="5","13",IF(AZ43="5+","14",IF(AZ43="6-","15",IF(AZ43="6","16"))))))))))))))))</f>
        <v>0</v>
      </c>
      <c r="BB43" s="21">
        <f t="shared" si="21"/>
        <v>0</v>
      </c>
      <c r="BD43" s="94"/>
      <c r="BE43" s="53"/>
      <c r="BF43" s="24" t="b">
        <f t="shared" ref="BF43" si="1212">IF(BE43="1","1",IF(BE43="1+","2",IF(BE43="2-","3",IF(BE43="2","4",IF(BE43="2+","5",IF(BE43="3-","6",IF(BE43="3","7",IF(BE43="3+","8",IF(BE43="4-","9",IF(BE43="4","10",IF(BE43="4+","11",IF(BE43="5-","12",IF(BE43="5","13",IF(BE43="5+","14",IF(BE43="6-","15",IF(BE43="6","16"))))))))))))))))</f>
        <v>0</v>
      </c>
      <c r="BG43" s="14"/>
      <c r="BH43" s="24" t="b">
        <f t="shared" ref="BH43" si="1213">IF(BG43="1","1",IF(BG43="1+","2",IF(BG43="2-","3",IF(BG43="2","4",IF(BG43="2+","5",IF(BG43="3-","6",IF(BG43="3","7",IF(BG43="3+","8",IF(BG43="4-","9",IF(BG43="4","10",IF(BG43="4+","11",IF(BG43="5-","12",IF(BG43="5","13",IF(BG43="5+","14",IF(BG43="6-","15",IF(BG43="6","16"))))))))))))))))</f>
        <v>0</v>
      </c>
      <c r="BI43" s="21">
        <f t="shared" si="24"/>
        <v>0</v>
      </c>
      <c r="BJ43" s="14"/>
      <c r="BK43" s="24" t="b">
        <f t="shared" ref="BK43" si="1214">IF(BJ43="1","1",IF(BJ43="1+","2",IF(BJ43="2-","3",IF(BJ43="2","4",IF(BJ43="2+","5",IF(BJ43="3-","6",IF(BJ43="3","7",IF(BJ43="3+","8",IF(BJ43="4-","9",IF(BJ43="4","10",IF(BJ43="4+","11",IF(BJ43="5-","12",IF(BJ43="5","13",IF(BJ43="5+","14",IF(BJ43="6-","15",IF(BJ43="6","16"))))))))))))))))</f>
        <v>0</v>
      </c>
      <c r="BL43" s="21">
        <f t="shared" si="26"/>
        <v>0</v>
      </c>
      <c r="BM43" s="14"/>
      <c r="BN43" s="24" t="b">
        <f t="shared" ref="BN43" si="1215">IF(BM43="1","1",IF(BM43="1+","2",IF(BM43="2-","3",IF(BM43="2","4",IF(BM43="2+","5",IF(BM43="3-","6",IF(BM43="3","7",IF(BM43="3+","8",IF(BM43="4-","9",IF(BM43="4","10",IF(BM43="4+","11",IF(BM43="5-","12",IF(BM43="5","13",IF(BM43="5+","14",IF(BM43="6-","15",IF(BM43="6","16"))))))))))))))))</f>
        <v>0</v>
      </c>
      <c r="BO43" s="21">
        <f t="shared" si="28"/>
        <v>0</v>
      </c>
      <c r="BP43" s="14"/>
      <c r="BQ43" s="24" t="b">
        <f t="shared" ref="BQ43" si="1216">IF(BP43="1","1",IF(BP43="1+","2",IF(BP43="2-","3",IF(BP43="2","4",IF(BP43="2+","5",IF(BP43="3-","6",IF(BP43="3","7",IF(BP43="3+","8",IF(BP43="4-","9",IF(BP43="4","10",IF(BP43="4+","11",IF(BP43="5-","12",IF(BP43="5","13",IF(BP43="5+","14",IF(BP43="6-","15",IF(BP43="6","16"))))))))))))))))</f>
        <v>0</v>
      </c>
      <c r="BR43" s="21">
        <f t="shared" si="30"/>
        <v>0</v>
      </c>
      <c r="BS43" s="14"/>
      <c r="BT43" s="24" t="b">
        <f t="shared" ref="BT43" si="1217">IF(BS43="1","1",IF(BS43="1+","2",IF(BS43="2-","3",IF(BS43="2","4",IF(BS43="2+","5",IF(BS43="3-","6",IF(BS43="3","7",IF(BS43="3+","8",IF(BS43="4-","9",IF(BS43="4","10",IF(BS43="4+","11",IF(BS43="5-","12",IF(BS43="5","13",IF(BS43="5+","14",IF(BS43="6-","15",IF(BS43="6","16"))))))))))))))))</f>
        <v>0</v>
      </c>
      <c r="BU43" s="21">
        <f t="shared" si="32"/>
        <v>0</v>
      </c>
      <c r="BW43" s="94"/>
      <c r="BX43" s="53"/>
      <c r="BY43" s="24" t="b">
        <f t="shared" ref="BY43" si="1218">IF(BX43="1","1",IF(BX43="1+","2",IF(BX43="2-","3",IF(BX43="2","4",IF(BX43="2+","5",IF(BX43="3-","6",IF(BX43="3","7",IF(BX43="3+","8",IF(BX43="4-","9",IF(BX43="4","10",IF(BX43="4+","11",IF(BX43="5-","12",IF(BX43="5","13",IF(BX43="5+","14",IF(BX43="6-","15",IF(BX43="6","16"))))))))))))))))</f>
        <v>0</v>
      </c>
      <c r="BZ43" s="168"/>
      <c r="CA43" s="24" t="b">
        <f t="shared" ref="CA43" si="1219">IF(BZ43="1","1",IF(BZ43="1+","2",IF(BZ43="2-","3",IF(BZ43="2","4",IF(BZ43="2+","5",IF(BZ43="3-","6",IF(BZ43="3","7",IF(BZ43="3+","8",IF(BZ43="4-","9",IF(BZ43="4","10",IF(BZ43="4+","11",IF(BZ43="5-","12",IF(BZ43="5","13",IF(BZ43="5+","14",IF(BZ43="6-","15",IF(BZ43="6","16"))))))))))))))))</f>
        <v>0</v>
      </c>
      <c r="CB43" s="21">
        <f t="shared" si="35"/>
        <v>0</v>
      </c>
      <c r="CC43" s="168"/>
      <c r="CD43" s="24" t="b">
        <f t="shared" ref="CD43" si="1220">IF(CC43="1","1",IF(CC43="1+","2",IF(CC43="2-","3",IF(CC43="2","4",IF(CC43="2+","5",IF(CC43="3-","6",IF(CC43="3","7",IF(CC43="3+","8",IF(CC43="4-","9",IF(CC43="4","10",IF(CC43="4+","11",IF(CC43="5-","12",IF(CC43="5","13",IF(CC43="5+","14",IF(CC43="6-","15",IF(CC43="6","16"))))))))))))))))</f>
        <v>0</v>
      </c>
      <c r="CE43" s="21">
        <f t="shared" si="37"/>
        <v>0</v>
      </c>
      <c r="CF43" s="168"/>
      <c r="CG43" s="24" t="b">
        <f t="shared" ref="CG43" si="1221">IF(CF43="1","1",IF(CF43="1+","2",IF(CF43="2-","3",IF(CF43="2","4",IF(CF43="2+","5",IF(CF43="3-","6",IF(CF43="3","7",IF(CF43="3+","8",IF(CF43="4-","9",IF(CF43="4","10",IF(CF43="4+","11",IF(CF43="5-","12",IF(CF43="5","13",IF(CF43="5+","14",IF(CF43="6-","15",IF(CF43="6","16"))))))))))))))))</f>
        <v>0</v>
      </c>
      <c r="CH43" s="21">
        <f t="shared" si="39"/>
        <v>0</v>
      </c>
      <c r="CI43" s="168"/>
      <c r="CJ43" s="24" t="b">
        <f t="shared" ref="CJ43" si="1222">IF(CI43="1","1",IF(CI43="1+","2",IF(CI43="2-","3",IF(CI43="2","4",IF(CI43="2+","5",IF(CI43="3-","6",IF(CI43="3","7",IF(CI43="3+","8",IF(CI43="4-","9",IF(CI43="4","10",IF(CI43="4+","11",IF(CI43="5-","12",IF(CI43="5","13",IF(CI43="5+","14",IF(CI43="6-","15",IF(CI43="6","16"))))))))))))))))</f>
        <v>0</v>
      </c>
      <c r="CK43" s="21">
        <f t="shared" si="41"/>
        <v>0</v>
      </c>
      <c r="CL43" s="168"/>
      <c r="CM43" s="24" t="b">
        <f t="shared" ref="CM43" si="1223">IF(CL43="1","1",IF(CL43="1+","2",IF(CL43="2-","3",IF(CL43="2","4",IF(CL43="2+","5",IF(CL43="3-","6",IF(CL43="3","7",IF(CL43="3+","8",IF(CL43="4-","9",IF(CL43="4","10",IF(CL43="4+","11",IF(CL43="5-","12",IF(CL43="5","13",IF(CL43="5+","14",IF(CL43="6-","15",IF(CL43="6","16"))))))))))))))))</f>
        <v>0</v>
      </c>
      <c r="CN43" s="21">
        <f t="shared" si="43"/>
        <v>0</v>
      </c>
      <c r="CP43" s="85"/>
      <c r="CQ43" s="53"/>
      <c r="CR43" s="24" t="b">
        <f t="shared" ref="CR43" si="1224">IF(CQ43="1","1",IF(CQ43="1+","2",IF(CQ43="2-","3",IF(CQ43="2","4",IF(CQ43="2+","5",IF(CQ43="3-","6",IF(CQ43="3","7",IF(CQ43="3+","8",IF(CQ43="4-","9",IF(CQ43="4","10",IF(CQ43="4+","11",IF(CQ43="5-","12",IF(CQ43="5","13",IF(CQ43="5+","14",IF(CQ43="6-","15",IF(CQ43="6","16"))))))))))))))))</f>
        <v>0</v>
      </c>
      <c r="CS43" s="14"/>
      <c r="CT43" s="24" t="b">
        <f t="shared" ref="CT43" si="1225">IF(CS43="1","1",IF(CS43="1+","2",IF(CS43="2-","3",IF(CS43="2","4",IF(CS43="2+","5",IF(CS43="3-","6",IF(CS43="3","7",IF(CS43="3+","8",IF(CS43="4-","9",IF(CS43="4","10",IF(CS43="4+","11",IF(CS43="5-","12",IF(CS43="5","13",IF(CS43="5+","14",IF(CS43="6-","15",IF(CS43="6","16"))))))))))))))))</f>
        <v>0</v>
      </c>
      <c r="CU43" s="21">
        <f t="shared" si="46"/>
        <v>0</v>
      </c>
      <c r="CV43" s="14"/>
      <c r="CW43" s="24" t="b">
        <f t="shared" ref="CW43" si="1226">IF(CV43="1","1",IF(CV43="1+","2",IF(CV43="2-","3",IF(CV43="2","4",IF(CV43="2+","5",IF(CV43="3-","6",IF(CV43="3","7",IF(CV43="3+","8",IF(CV43="4-","9",IF(CV43="4","10",IF(CV43="4+","11",IF(CV43="5-","12",IF(CV43="5","13",IF(CV43="5+","14",IF(CV43="6-","15",IF(CV43="6","16"))))))))))))))))</f>
        <v>0</v>
      </c>
      <c r="CX43" s="21">
        <f t="shared" si="48"/>
        <v>0</v>
      </c>
      <c r="CY43" s="14"/>
      <c r="CZ43" s="24" t="b">
        <f t="shared" ref="CZ43" si="1227">IF(CY43="1","1",IF(CY43="1+","2",IF(CY43="2-","3",IF(CY43="2","4",IF(CY43="2+","5",IF(CY43="3-","6",IF(CY43="3","7",IF(CY43="3+","8",IF(CY43="4-","9",IF(CY43="4","10",IF(CY43="4+","11",IF(CY43="5-","12",IF(CY43="5","13",IF(CY43="5+","14",IF(CY43="6-","15",IF(CY43="6","16"))))))))))))))))</f>
        <v>0</v>
      </c>
      <c r="DA43" s="21">
        <f t="shared" si="50"/>
        <v>0</v>
      </c>
      <c r="DB43" s="14"/>
      <c r="DC43" s="24" t="b">
        <f t="shared" ref="DC43" si="1228">IF(DB43="1","1",IF(DB43="1+","2",IF(DB43="2-","3",IF(DB43="2","4",IF(DB43="2+","5",IF(DB43="3-","6",IF(DB43="3","7",IF(DB43="3+","8",IF(DB43="4-","9",IF(DB43="4","10",IF(DB43="4+","11",IF(DB43="5-","12",IF(DB43="5","13",IF(DB43="5+","14",IF(DB43="6-","15",IF(DB43="6","16"))))))))))))))))</f>
        <v>0</v>
      </c>
      <c r="DD43" s="21">
        <f t="shared" si="52"/>
        <v>0</v>
      </c>
      <c r="DE43" s="14"/>
      <c r="DF43" s="24" t="b">
        <f t="shared" ref="DF43" si="1229">IF(DE43="1","1",IF(DE43="1+","2",IF(DE43="2-","3",IF(DE43="2","4",IF(DE43="2+","5",IF(DE43="3-","6",IF(DE43="3","7",IF(DE43="3+","8",IF(DE43="4-","9",IF(DE43="4","10",IF(DE43="4+","11",IF(DE43="5-","12",IF(DE43="5","13",IF(DE43="5+","14",IF(DE43="6-","15",IF(DE43="6","16"))))))))))))))))</f>
        <v>0</v>
      </c>
      <c r="DG43" s="21">
        <f t="shared" si="54"/>
        <v>0</v>
      </c>
      <c r="DH43" s="222"/>
      <c r="DI43" s="85"/>
      <c r="DJ43" s="53"/>
      <c r="DK43" s="24" t="b">
        <f t="shared" ref="DK43" si="1230">IF(DJ43="1","1",IF(DJ43="1+","2",IF(DJ43="2-","3",IF(DJ43="2","4",IF(DJ43="2+","5",IF(DJ43="3-","6",IF(DJ43="3","7",IF(DJ43="3+","8",IF(DJ43="4-","9",IF(DJ43="4","10",IF(DJ43="4+","11",IF(DJ43="5-","12",IF(DJ43="5","13",IF(DJ43="5+","14",IF(DJ43="6-","15",IF(DJ43="6","16"))))))))))))))))</f>
        <v>0</v>
      </c>
      <c r="DL43" s="168"/>
      <c r="DM43" s="24" t="b">
        <f t="shared" ref="DM43" si="1231">IF(DL43="1","1",IF(DL43="1+","2",IF(DL43="2-","3",IF(DL43="2","4",IF(DL43="2+","5",IF(DL43="3-","6",IF(DL43="3","7",IF(DL43="3+","8",IF(DL43="4-","9",IF(DL43="4","10",IF(DL43="4+","11",IF(DL43="5-","12",IF(DL43="5","13",IF(DL43="5+","14",IF(DL43="6-","15",IF(DL43="6","16"))))))))))))))))</f>
        <v>0</v>
      </c>
      <c r="DN43" s="21">
        <f t="shared" si="57"/>
        <v>0</v>
      </c>
      <c r="DO43" s="168"/>
      <c r="DP43" s="24" t="b">
        <f t="shared" ref="DP43" si="1232">IF(DO43="1","1",IF(DO43="1+","2",IF(DO43="2-","3",IF(DO43="2","4",IF(DO43="2+","5",IF(DO43="3-","6",IF(DO43="3","7",IF(DO43="3+","8",IF(DO43="4-","9",IF(DO43="4","10",IF(DO43="4+","11",IF(DO43="5-","12",IF(DO43="5","13",IF(DO43="5+","14",IF(DO43="6-","15",IF(DO43="6","16"))))))))))))))))</f>
        <v>0</v>
      </c>
      <c r="DQ43" s="21">
        <f t="shared" si="59"/>
        <v>0</v>
      </c>
      <c r="DR43" s="168"/>
      <c r="DS43" s="24" t="b">
        <f t="shared" ref="DS43" si="1233">IF(DR43="1","1",IF(DR43="1+","2",IF(DR43="2-","3",IF(DR43="2","4",IF(DR43="2+","5",IF(DR43="3-","6",IF(DR43="3","7",IF(DR43="3+","8",IF(DR43="4-","9",IF(DR43="4","10",IF(DR43="4+","11",IF(DR43="5-","12",IF(DR43="5","13",IF(DR43="5+","14",IF(DR43="6-","15",IF(DR43="6","16"))))))))))))))))</f>
        <v>0</v>
      </c>
      <c r="DT43" s="21">
        <f t="shared" si="61"/>
        <v>0</v>
      </c>
      <c r="DU43" s="168"/>
      <c r="DV43" s="24" t="b">
        <f t="shared" ref="DV43" si="1234">IF(DU43="1","1",IF(DU43="1+","2",IF(DU43="2-","3",IF(DU43="2","4",IF(DU43="2+","5",IF(DU43="3-","6",IF(DU43="3","7",IF(DU43="3+","8",IF(DU43="4-","9",IF(DU43="4","10",IF(DU43="4+","11",IF(DU43="5-","12",IF(DU43="5","13",IF(DU43="5+","14",IF(DU43="6-","15",IF(DU43="6","16"))))))))))))))))</f>
        <v>0</v>
      </c>
      <c r="DW43" s="21">
        <f t="shared" si="63"/>
        <v>0</v>
      </c>
      <c r="DX43" s="168"/>
      <c r="DY43" s="24" t="b">
        <f t="shared" ref="DY43" si="1235">IF(DX43="1","1",IF(DX43="1+","2",IF(DX43="2-","3",IF(DX43="2","4",IF(DX43="2+","5",IF(DX43="3-","6",IF(DX43="3","7",IF(DX43="3+","8",IF(DX43="4-","9",IF(DX43="4","10",IF(DX43="4+","11",IF(DX43="5-","12",IF(DX43="5","13",IF(DX43="5+","14",IF(DX43="6-","15",IF(DX43="6","16"))))))))))))))))</f>
        <v>0</v>
      </c>
      <c r="DZ43" s="21">
        <f t="shared" si="65"/>
        <v>0</v>
      </c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</row>
    <row r="44" spans="1:165" x14ac:dyDescent="0.25">
      <c r="A44" s="1"/>
      <c r="B44" s="1"/>
      <c r="C44" s="1"/>
      <c r="D44" s="1"/>
      <c r="E44" s="1"/>
      <c r="F44" s="1"/>
      <c r="G44" s="1"/>
      <c r="H44" s="37"/>
      <c r="I44" s="291"/>
      <c r="J44" s="410"/>
      <c r="K44" s="410"/>
      <c r="L44" s="410"/>
      <c r="M44" s="410"/>
      <c r="N44" s="410"/>
      <c r="O44" s="291"/>
      <c r="P44" s="291"/>
      <c r="R44" s="109"/>
      <c r="S44" s="53"/>
      <c r="T44" s="24" t="b">
        <f t="shared" si="0"/>
        <v>0</v>
      </c>
      <c r="U44" s="14"/>
      <c r="V44" s="24" t="b">
        <f t="shared" si="1"/>
        <v>0</v>
      </c>
      <c r="W44" s="21">
        <f t="shared" si="2"/>
        <v>0</v>
      </c>
      <c r="X44" s="14"/>
      <c r="Y44" s="24" t="b">
        <f t="shared" si="3"/>
        <v>0</v>
      </c>
      <c r="Z44" s="21">
        <f t="shared" si="4"/>
        <v>0</v>
      </c>
      <c r="AA44" s="14"/>
      <c r="AB44" s="24" t="b">
        <f t="shared" si="5"/>
        <v>0</v>
      </c>
      <c r="AC44" s="21">
        <f t="shared" si="6"/>
        <v>0</v>
      </c>
      <c r="AD44" s="14"/>
      <c r="AE44" s="24" t="b">
        <f t="shared" si="7"/>
        <v>0</v>
      </c>
      <c r="AF44" s="21">
        <f t="shared" si="8"/>
        <v>0</v>
      </c>
      <c r="AG44" s="14"/>
      <c r="AH44" s="24" t="b">
        <f t="shared" si="9"/>
        <v>0</v>
      </c>
      <c r="AI44" s="21">
        <f t="shared" si="10"/>
        <v>0</v>
      </c>
      <c r="AK44" s="94"/>
      <c r="AL44" s="53"/>
      <c r="AM44" s="24" t="b">
        <f t="shared" ref="AM44" si="1236">IF(AL44="1","1",IF(AL44="1+","2",IF(AL44="2-","3",IF(AL44="2","4",IF(AL44="2+","5",IF(AL44="3-","6",IF(AL44="3","7",IF(AL44="3+","8",IF(AL44="4-","9",IF(AL44="4","10",IF(AL44="4+","11",IF(AL44="5-","12",IF(AL44="5","13",IF(AL44="5+","14",IF(AL44="6-","15",IF(AL44="6","16"))))))))))))))))</f>
        <v>0</v>
      </c>
      <c r="AN44" s="14"/>
      <c r="AO44" s="24" t="b">
        <f t="shared" ref="AO44" si="1237">IF(AN44="1","1",IF(AN44="1+","2",IF(AN44="2-","3",IF(AN44="2","4",IF(AN44="2+","5",IF(AN44="3-","6",IF(AN44="3","7",IF(AN44="3+","8",IF(AN44="4-","9",IF(AN44="4","10",IF(AN44="4+","11",IF(AN44="5-","12",IF(AN44="5","13",IF(AN44="5+","14",IF(AN44="6-","15",IF(AN44="6","16"))))))))))))))))</f>
        <v>0</v>
      </c>
      <c r="AP44" s="21">
        <f t="shared" si="13"/>
        <v>0</v>
      </c>
      <c r="AQ44" s="14"/>
      <c r="AR44" s="24" t="b">
        <f t="shared" ref="AR44" si="1238">IF(AQ44="1","1",IF(AQ44="1+","2",IF(AQ44="2-","3",IF(AQ44="2","4",IF(AQ44="2+","5",IF(AQ44="3-","6",IF(AQ44="3","7",IF(AQ44="3+","8",IF(AQ44="4-","9",IF(AQ44="4","10",IF(AQ44="4+","11",IF(AQ44="5-","12",IF(AQ44="5","13",IF(AQ44="5+","14",IF(AQ44="6-","15",IF(AQ44="6","16"))))))))))))))))</f>
        <v>0</v>
      </c>
      <c r="AS44" s="21">
        <f t="shared" si="15"/>
        <v>0</v>
      </c>
      <c r="AT44" s="14"/>
      <c r="AU44" s="24" t="b">
        <f t="shared" ref="AU44" si="1239">IF(AT44="1","1",IF(AT44="1+","2",IF(AT44="2-","3",IF(AT44="2","4",IF(AT44="2+","5",IF(AT44="3-","6",IF(AT44="3","7",IF(AT44="3+","8",IF(AT44="4-","9",IF(AT44="4","10",IF(AT44="4+","11",IF(AT44="5-","12",IF(AT44="5","13",IF(AT44="5+","14",IF(AT44="6-","15",IF(AT44="6","16"))))))))))))))))</f>
        <v>0</v>
      </c>
      <c r="AV44" s="21">
        <f t="shared" si="17"/>
        <v>0</v>
      </c>
      <c r="AW44" s="14"/>
      <c r="AX44" s="24" t="b">
        <f t="shared" ref="AX44" si="1240">IF(AW44="1","1",IF(AW44="1+","2",IF(AW44="2-","3",IF(AW44="2","4",IF(AW44="2+","5",IF(AW44="3-","6",IF(AW44="3","7",IF(AW44="3+","8",IF(AW44="4-","9",IF(AW44="4","10",IF(AW44="4+","11",IF(AW44="5-","12",IF(AW44="5","13",IF(AW44="5+","14",IF(AW44="6-","15",IF(AW44="6","16"))))))))))))))))</f>
        <v>0</v>
      </c>
      <c r="AY44" s="21">
        <f t="shared" si="19"/>
        <v>0</v>
      </c>
      <c r="AZ44" s="14"/>
      <c r="BA44" s="24" t="b">
        <f t="shared" ref="BA44" si="1241">IF(AZ44="1","1",IF(AZ44="1+","2",IF(AZ44="2-","3",IF(AZ44="2","4",IF(AZ44="2+","5",IF(AZ44="3-","6",IF(AZ44="3","7",IF(AZ44="3+","8",IF(AZ44="4-","9",IF(AZ44="4","10",IF(AZ44="4+","11",IF(AZ44="5-","12",IF(AZ44="5","13",IF(AZ44="5+","14",IF(AZ44="6-","15",IF(AZ44="6","16"))))))))))))))))</f>
        <v>0</v>
      </c>
      <c r="BB44" s="21">
        <f t="shared" si="21"/>
        <v>0</v>
      </c>
      <c r="BD44" s="95"/>
      <c r="BE44" s="53"/>
      <c r="BF44" s="24" t="b">
        <f t="shared" ref="BF44" si="1242">IF(BE44="1","1",IF(BE44="1+","2",IF(BE44="2-","3",IF(BE44="2","4",IF(BE44="2+","5",IF(BE44="3-","6",IF(BE44="3","7",IF(BE44="3+","8",IF(BE44="4-","9",IF(BE44="4","10",IF(BE44="4+","11",IF(BE44="5-","12",IF(BE44="5","13",IF(BE44="5+","14",IF(BE44="6-","15",IF(BE44="6","16"))))))))))))))))</f>
        <v>0</v>
      </c>
      <c r="BG44" s="14"/>
      <c r="BH44" s="24" t="b">
        <f t="shared" ref="BH44" si="1243">IF(BG44="1","1",IF(BG44="1+","2",IF(BG44="2-","3",IF(BG44="2","4",IF(BG44="2+","5",IF(BG44="3-","6",IF(BG44="3","7",IF(BG44="3+","8",IF(BG44="4-","9",IF(BG44="4","10",IF(BG44="4+","11",IF(BG44="5-","12",IF(BG44="5","13",IF(BG44="5+","14",IF(BG44="6-","15",IF(BG44="6","16"))))))))))))))))</f>
        <v>0</v>
      </c>
      <c r="BI44" s="21">
        <f t="shared" si="24"/>
        <v>0</v>
      </c>
      <c r="BJ44" s="14"/>
      <c r="BK44" s="24" t="b">
        <f t="shared" ref="BK44" si="1244">IF(BJ44="1","1",IF(BJ44="1+","2",IF(BJ44="2-","3",IF(BJ44="2","4",IF(BJ44="2+","5",IF(BJ44="3-","6",IF(BJ44="3","7",IF(BJ44="3+","8",IF(BJ44="4-","9",IF(BJ44="4","10",IF(BJ44="4+","11",IF(BJ44="5-","12",IF(BJ44="5","13",IF(BJ44="5+","14",IF(BJ44="6-","15",IF(BJ44="6","16"))))))))))))))))</f>
        <v>0</v>
      </c>
      <c r="BL44" s="21">
        <f t="shared" si="26"/>
        <v>0</v>
      </c>
      <c r="BM44" s="14"/>
      <c r="BN44" s="24" t="b">
        <f t="shared" ref="BN44" si="1245">IF(BM44="1","1",IF(BM44="1+","2",IF(BM44="2-","3",IF(BM44="2","4",IF(BM44="2+","5",IF(BM44="3-","6",IF(BM44="3","7",IF(BM44="3+","8",IF(BM44="4-","9",IF(BM44="4","10",IF(BM44="4+","11",IF(BM44="5-","12",IF(BM44="5","13",IF(BM44="5+","14",IF(BM44="6-","15",IF(BM44="6","16"))))))))))))))))</f>
        <v>0</v>
      </c>
      <c r="BO44" s="21">
        <f t="shared" si="28"/>
        <v>0</v>
      </c>
      <c r="BP44" s="14"/>
      <c r="BQ44" s="24" t="b">
        <f t="shared" ref="BQ44" si="1246">IF(BP44="1","1",IF(BP44="1+","2",IF(BP44="2-","3",IF(BP44="2","4",IF(BP44="2+","5",IF(BP44="3-","6",IF(BP44="3","7",IF(BP44="3+","8",IF(BP44="4-","9",IF(BP44="4","10",IF(BP44="4+","11",IF(BP44="5-","12",IF(BP44="5","13",IF(BP44="5+","14",IF(BP44="6-","15",IF(BP44="6","16"))))))))))))))))</f>
        <v>0</v>
      </c>
      <c r="BR44" s="21">
        <f t="shared" si="30"/>
        <v>0</v>
      </c>
      <c r="BS44" s="14"/>
      <c r="BT44" s="24" t="b">
        <f t="shared" ref="BT44" si="1247">IF(BS44="1","1",IF(BS44="1+","2",IF(BS44="2-","3",IF(BS44="2","4",IF(BS44="2+","5",IF(BS44="3-","6",IF(BS44="3","7",IF(BS44="3+","8",IF(BS44="4-","9",IF(BS44="4","10",IF(BS44="4+","11",IF(BS44="5-","12",IF(BS44="5","13",IF(BS44="5+","14",IF(BS44="6-","15",IF(BS44="6","16"))))))))))))))))</f>
        <v>0</v>
      </c>
      <c r="BU44" s="21">
        <f t="shared" si="32"/>
        <v>0</v>
      </c>
      <c r="BW44" s="95"/>
      <c r="BX44" s="53"/>
      <c r="BY44" s="24" t="b">
        <f t="shared" ref="BY44" si="1248">IF(BX44="1","1",IF(BX44="1+","2",IF(BX44="2-","3",IF(BX44="2","4",IF(BX44="2+","5",IF(BX44="3-","6",IF(BX44="3","7",IF(BX44="3+","8",IF(BX44="4-","9",IF(BX44="4","10",IF(BX44="4+","11",IF(BX44="5-","12",IF(BX44="5","13",IF(BX44="5+","14",IF(BX44="6-","15",IF(BX44="6","16"))))))))))))))))</f>
        <v>0</v>
      </c>
      <c r="BZ44" s="168"/>
      <c r="CA44" s="24" t="b">
        <f t="shared" ref="CA44" si="1249">IF(BZ44="1","1",IF(BZ44="1+","2",IF(BZ44="2-","3",IF(BZ44="2","4",IF(BZ44="2+","5",IF(BZ44="3-","6",IF(BZ44="3","7",IF(BZ44="3+","8",IF(BZ44="4-","9",IF(BZ44="4","10",IF(BZ44="4+","11",IF(BZ44="5-","12",IF(BZ44="5","13",IF(BZ44="5+","14",IF(BZ44="6-","15",IF(BZ44="6","16"))))))))))))))))</f>
        <v>0</v>
      </c>
      <c r="CB44" s="21">
        <f t="shared" si="35"/>
        <v>0</v>
      </c>
      <c r="CC44" s="168"/>
      <c r="CD44" s="24" t="b">
        <f t="shared" ref="CD44" si="1250">IF(CC44="1","1",IF(CC44="1+","2",IF(CC44="2-","3",IF(CC44="2","4",IF(CC44="2+","5",IF(CC44="3-","6",IF(CC44="3","7",IF(CC44="3+","8",IF(CC44="4-","9",IF(CC44="4","10",IF(CC44="4+","11",IF(CC44="5-","12",IF(CC44="5","13",IF(CC44="5+","14",IF(CC44="6-","15",IF(CC44="6","16"))))))))))))))))</f>
        <v>0</v>
      </c>
      <c r="CE44" s="21">
        <f t="shared" si="37"/>
        <v>0</v>
      </c>
      <c r="CF44" s="168"/>
      <c r="CG44" s="24" t="b">
        <f t="shared" ref="CG44" si="1251">IF(CF44="1","1",IF(CF44="1+","2",IF(CF44="2-","3",IF(CF44="2","4",IF(CF44="2+","5",IF(CF44="3-","6",IF(CF44="3","7",IF(CF44="3+","8",IF(CF44="4-","9",IF(CF44="4","10",IF(CF44="4+","11",IF(CF44="5-","12",IF(CF44="5","13",IF(CF44="5+","14",IF(CF44="6-","15",IF(CF44="6","16"))))))))))))))))</f>
        <v>0</v>
      </c>
      <c r="CH44" s="21">
        <f t="shared" si="39"/>
        <v>0</v>
      </c>
      <c r="CI44" s="168"/>
      <c r="CJ44" s="24" t="b">
        <f t="shared" ref="CJ44" si="1252">IF(CI44="1","1",IF(CI44="1+","2",IF(CI44="2-","3",IF(CI44="2","4",IF(CI44="2+","5",IF(CI44="3-","6",IF(CI44="3","7",IF(CI44="3+","8",IF(CI44="4-","9",IF(CI44="4","10",IF(CI44="4+","11",IF(CI44="5-","12",IF(CI44="5","13",IF(CI44="5+","14",IF(CI44="6-","15",IF(CI44="6","16"))))))))))))))))</f>
        <v>0</v>
      </c>
      <c r="CK44" s="21">
        <f t="shared" si="41"/>
        <v>0</v>
      </c>
      <c r="CL44" s="168"/>
      <c r="CM44" s="24" t="b">
        <f t="shared" ref="CM44" si="1253">IF(CL44="1","1",IF(CL44="1+","2",IF(CL44="2-","3",IF(CL44="2","4",IF(CL44="2+","5",IF(CL44="3-","6",IF(CL44="3","7",IF(CL44="3+","8",IF(CL44="4-","9",IF(CL44="4","10",IF(CL44="4+","11",IF(CL44="5-","12",IF(CL44="5","13",IF(CL44="5+","14",IF(CL44="6-","15",IF(CL44="6","16"))))))))))))))))</f>
        <v>0</v>
      </c>
      <c r="CN44" s="21">
        <f t="shared" si="43"/>
        <v>0</v>
      </c>
      <c r="CP44" s="85"/>
      <c r="CQ44" s="53"/>
      <c r="CR44" s="24" t="b">
        <f t="shared" ref="CR44" si="1254">IF(CQ44="1","1",IF(CQ44="1+","2",IF(CQ44="2-","3",IF(CQ44="2","4",IF(CQ44="2+","5",IF(CQ44="3-","6",IF(CQ44="3","7",IF(CQ44="3+","8",IF(CQ44="4-","9",IF(CQ44="4","10",IF(CQ44="4+","11",IF(CQ44="5-","12",IF(CQ44="5","13",IF(CQ44="5+","14",IF(CQ44="6-","15",IF(CQ44="6","16"))))))))))))))))</f>
        <v>0</v>
      </c>
      <c r="CS44" s="14"/>
      <c r="CT44" s="24" t="b">
        <f t="shared" ref="CT44" si="1255">IF(CS44="1","1",IF(CS44="1+","2",IF(CS44="2-","3",IF(CS44="2","4",IF(CS44="2+","5",IF(CS44="3-","6",IF(CS44="3","7",IF(CS44="3+","8",IF(CS44="4-","9",IF(CS44="4","10",IF(CS44="4+","11",IF(CS44="5-","12",IF(CS44="5","13",IF(CS44="5+","14",IF(CS44="6-","15",IF(CS44="6","16"))))))))))))))))</f>
        <v>0</v>
      </c>
      <c r="CU44" s="21">
        <f t="shared" si="46"/>
        <v>0</v>
      </c>
      <c r="CV44" s="14"/>
      <c r="CW44" s="24" t="b">
        <f t="shared" ref="CW44" si="1256">IF(CV44="1","1",IF(CV44="1+","2",IF(CV44="2-","3",IF(CV44="2","4",IF(CV44="2+","5",IF(CV44="3-","6",IF(CV44="3","7",IF(CV44="3+","8",IF(CV44="4-","9",IF(CV44="4","10",IF(CV44="4+","11",IF(CV44="5-","12",IF(CV44="5","13",IF(CV44="5+","14",IF(CV44="6-","15",IF(CV44="6","16"))))))))))))))))</f>
        <v>0</v>
      </c>
      <c r="CX44" s="21">
        <f t="shared" si="48"/>
        <v>0</v>
      </c>
      <c r="CY44" s="14"/>
      <c r="CZ44" s="24" t="b">
        <f t="shared" ref="CZ44" si="1257">IF(CY44="1","1",IF(CY44="1+","2",IF(CY44="2-","3",IF(CY44="2","4",IF(CY44="2+","5",IF(CY44="3-","6",IF(CY44="3","7",IF(CY44="3+","8",IF(CY44="4-","9",IF(CY44="4","10",IF(CY44="4+","11",IF(CY44="5-","12",IF(CY44="5","13",IF(CY44="5+","14",IF(CY44="6-","15",IF(CY44="6","16"))))))))))))))))</f>
        <v>0</v>
      </c>
      <c r="DA44" s="21">
        <f t="shared" si="50"/>
        <v>0</v>
      </c>
      <c r="DB44" s="14"/>
      <c r="DC44" s="24" t="b">
        <f t="shared" ref="DC44" si="1258">IF(DB44="1","1",IF(DB44="1+","2",IF(DB44="2-","3",IF(DB44="2","4",IF(DB44="2+","5",IF(DB44="3-","6",IF(DB44="3","7",IF(DB44="3+","8",IF(DB44="4-","9",IF(DB44="4","10",IF(DB44="4+","11",IF(DB44="5-","12",IF(DB44="5","13",IF(DB44="5+","14",IF(DB44="6-","15",IF(DB44="6","16"))))))))))))))))</f>
        <v>0</v>
      </c>
      <c r="DD44" s="21">
        <f t="shared" si="52"/>
        <v>0</v>
      </c>
      <c r="DE44" s="14"/>
      <c r="DF44" s="24" t="b">
        <f t="shared" ref="DF44" si="1259">IF(DE44="1","1",IF(DE44="1+","2",IF(DE44="2-","3",IF(DE44="2","4",IF(DE44="2+","5",IF(DE44="3-","6",IF(DE44="3","7",IF(DE44="3+","8",IF(DE44="4-","9",IF(DE44="4","10",IF(DE44="4+","11",IF(DE44="5-","12",IF(DE44="5","13",IF(DE44="5+","14",IF(DE44="6-","15",IF(DE44="6","16"))))))))))))))))</f>
        <v>0</v>
      </c>
      <c r="DG44" s="21">
        <f t="shared" si="54"/>
        <v>0</v>
      </c>
      <c r="DH44" s="222"/>
      <c r="DI44" s="85"/>
      <c r="DJ44" s="53"/>
      <c r="DK44" s="24" t="b">
        <f t="shared" ref="DK44" si="1260">IF(DJ44="1","1",IF(DJ44="1+","2",IF(DJ44="2-","3",IF(DJ44="2","4",IF(DJ44="2+","5",IF(DJ44="3-","6",IF(DJ44="3","7",IF(DJ44="3+","8",IF(DJ44="4-","9",IF(DJ44="4","10",IF(DJ44="4+","11",IF(DJ44="5-","12",IF(DJ44="5","13",IF(DJ44="5+","14",IF(DJ44="6-","15",IF(DJ44="6","16"))))))))))))))))</f>
        <v>0</v>
      </c>
      <c r="DL44" s="168"/>
      <c r="DM44" s="24" t="b">
        <f t="shared" ref="DM44" si="1261">IF(DL44="1","1",IF(DL44="1+","2",IF(DL44="2-","3",IF(DL44="2","4",IF(DL44="2+","5",IF(DL44="3-","6",IF(DL44="3","7",IF(DL44="3+","8",IF(DL44="4-","9",IF(DL44="4","10",IF(DL44="4+","11",IF(DL44="5-","12",IF(DL44="5","13",IF(DL44="5+","14",IF(DL44="6-","15",IF(DL44="6","16"))))))))))))))))</f>
        <v>0</v>
      </c>
      <c r="DN44" s="21">
        <f t="shared" si="57"/>
        <v>0</v>
      </c>
      <c r="DO44" s="168"/>
      <c r="DP44" s="24" t="b">
        <f t="shared" ref="DP44" si="1262">IF(DO44="1","1",IF(DO44="1+","2",IF(DO44="2-","3",IF(DO44="2","4",IF(DO44="2+","5",IF(DO44="3-","6",IF(DO44="3","7",IF(DO44="3+","8",IF(DO44="4-","9",IF(DO44="4","10",IF(DO44="4+","11",IF(DO44="5-","12",IF(DO44="5","13",IF(DO44="5+","14",IF(DO44="6-","15",IF(DO44="6","16"))))))))))))))))</f>
        <v>0</v>
      </c>
      <c r="DQ44" s="21">
        <f t="shared" si="59"/>
        <v>0</v>
      </c>
      <c r="DR44" s="168"/>
      <c r="DS44" s="24" t="b">
        <f t="shared" ref="DS44" si="1263">IF(DR44="1","1",IF(DR44="1+","2",IF(DR44="2-","3",IF(DR44="2","4",IF(DR44="2+","5",IF(DR44="3-","6",IF(DR44="3","7",IF(DR44="3+","8",IF(DR44="4-","9",IF(DR44="4","10",IF(DR44="4+","11",IF(DR44="5-","12",IF(DR44="5","13",IF(DR44="5+","14",IF(DR44="6-","15",IF(DR44="6","16"))))))))))))))))</f>
        <v>0</v>
      </c>
      <c r="DT44" s="21">
        <f t="shared" si="61"/>
        <v>0</v>
      </c>
      <c r="DU44" s="168"/>
      <c r="DV44" s="24" t="b">
        <f t="shared" ref="DV44" si="1264">IF(DU44="1","1",IF(DU44="1+","2",IF(DU44="2-","3",IF(DU44="2","4",IF(DU44="2+","5",IF(DU44="3-","6",IF(DU44="3","7",IF(DU44="3+","8",IF(DU44="4-","9",IF(DU44="4","10",IF(DU44="4+","11",IF(DU44="5-","12",IF(DU44="5","13",IF(DU44="5+","14",IF(DU44="6-","15",IF(DU44="6","16"))))))))))))))))</f>
        <v>0</v>
      </c>
      <c r="DW44" s="21">
        <f t="shared" si="63"/>
        <v>0</v>
      </c>
      <c r="DX44" s="168"/>
      <c r="DY44" s="24" t="b">
        <f t="shared" ref="DY44" si="1265">IF(DX44="1","1",IF(DX44="1+","2",IF(DX44="2-","3",IF(DX44="2","4",IF(DX44="2+","5",IF(DX44="3-","6",IF(DX44="3","7",IF(DX44="3+","8",IF(DX44="4-","9",IF(DX44="4","10",IF(DX44="4+","11",IF(DX44="5-","12",IF(DX44="5","13",IF(DX44="5+","14",IF(DX44="6-","15",IF(DX44="6","16"))))))))))))))))</f>
        <v>0</v>
      </c>
      <c r="DZ44" s="21">
        <f t="shared" si="65"/>
        <v>0</v>
      </c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</row>
    <row r="45" spans="1:165" x14ac:dyDescent="0.25">
      <c r="A45" s="1"/>
      <c r="B45" s="1"/>
      <c r="C45" s="1"/>
      <c r="D45" s="1"/>
      <c r="E45" s="1"/>
      <c r="F45" s="1"/>
      <c r="G45" s="1"/>
      <c r="H45" s="37"/>
      <c r="I45" s="291"/>
      <c r="J45" s="410"/>
      <c r="K45" s="410"/>
      <c r="L45" s="410"/>
      <c r="M45" s="410"/>
      <c r="N45" s="410"/>
      <c r="O45" s="291"/>
      <c r="P45" s="291"/>
      <c r="R45" s="109"/>
      <c r="S45" s="53"/>
      <c r="T45" s="24" t="b">
        <f t="shared" si="0"/>
        <v>0</v>
      </c>
      <c r="U45" s="14"/>
      <c r="V45" s="24" t="b">
        <f t="shared" si="1"/>
        <v>0</v>
      </c>
      <c r="W45" s="21">
        <f t="shared" si="2"/>
        <v>0</v>
      </c>
      <c r="X45" s="14"/>
      <c r="Y45" s="24" t="b">
        <f t="shared" si="3"/>
        <v>0</v>
      </c>
      <c r="Z45" s="21">
        <f t="shared" si="4"/>
        <v>0</v>
      </c>
      <c r="AA45" s="14"/>
      <c r="AB45" s="24" t="b">
        <f t="shared" si="5"/>
        <v>0</v>
      </c>
      <c r="AC45" s="21">
        <f t="shared" si="6"/>
        <v>0</v>
      </c>
      <c r="AD45" s="14"/>
      <c r="AE45" s="24" t="b">
        <f t="shared" si="7"/>
        <v>0</v>
      </c>
      <c r="AF45" s="21">
        <f t="shared" si="8"/>
        <v>0</v>
      </c>
      <c r="AG45" s="14"/>
      <c r="AH45" s="24" t="b">
        <f t="shared" si="9"/>
        <v>0</v>
      </c>
      <c r="AI45" s="21">
        <f t="shared" si="10"/>
        <v>0</v>
      </c>
      <c r="AK45" s="94"/>
      <c r="AL45" s="53"/>
      <c r="AM45" s="24" t="b">
        <f t="shared" ref="AM45" si="1266">IF(AL45="1","1",IF(AL45="1+","2",IF(AL45="2-","3",IF(AL45="2","4",IF(AL45="2+","5",IF(AL45="3-","6",IF(AL45="3","7",IF(AL45="3+","8",IF(AL45="4-","9",IF(AL45="4","10",IF(AL45="4+","11",IF(AL45="5-","12",IF(AL45="5","13",IF(AL45="5+","14",IF(AL45="6-","15",IF(AL45="6","16"))))))))))))))))</f>
        <v>0</v>
      </c>
      <c r="AN45" s="14"/>
      <c r="AO45" s="24" t="b">
        <f t="shared" ref="AO45" si="1267">IF(AN45="1","1",IF(AN45="1+","2",IF(AN45="2-","3",IF(AN45="2","4",IF(AN45="2+","5",IF(AN45="3-","6",IF(AN45="3","7",IF(AN45="3+","8",IF(AN45="4-","9",IF(AN45="4","10",IF(AN45="4+","11",IF(AN45="5-","12",IF(AN45="5","13",IF(AN45="5+","14",IF(AN45="6-","15",IF(AN45="6","16"))))))))))))))))</f>
        <v>0</v>
      </c>
      <c r="AP45" s="21">
        <f t="shared" si="13"/>
        <v>0</v>
      </c>
      <c r="AQ45" s="14"/>
      <c r="AR45" s="24" t="b">
        <f t="shared" ref="AR45" si="1268">IF(AQ45="1","1",IF(AQ45="1+","2",IF(AQ45="2-","3",IF(AQ45="2","4",IF(AQ45="2+","5",IF(AQ45="3-","6",IF(AQ45="3","7",IF(AQ45="3+","8",IF(AQ45="4-","9",IF(AQ45="4","10",IF(AQ45="4+","11",IF(AQ45="5-","12",IF(AQ45="5","13",IF(AQ45="5+","14",IF(AQ45="6-","15",IF(AQ45="6","16"))))))))))))))))</f>
        <v>0</v>
      </c>
      <c r="AS45" s="21">
        <f t="shared" si="15"/>
        <v>0</v>
      </c>
      <c r="AT45" s="14"/>
      <c r="AU45" s="24" t="b">
        <f t="shared" ref="AU45" si="1269">IF(AT45="1","1",IF(AT45="1+","2",IF(AT45="2-","3",IF(AT45="2","4",IF(AT45="2+","5",IF(AT45="3-","6",IF(AT45="3","7",IF(AT45="3+","8",IF(AT45="4-","9",IF(AT45="4","10",IF(AT45="4+","11",IF(AT45="5-","12",IF(AT45="5","13",IF(AT45="5+","14",IF(AT45="6-","15",IF(AT45="6","16"))))))))))))))))</f>
        <v>0</v>
      </c>
      <c r="AV45" s="21">
        <f t="shared" si="17"/>
        <v>0</v>
      </c>
      <c r="AW45" s="14"/>
      <c r="AX45" s="24" t="b">
        <f t="shared" ref="AX45" si="1270">IF(AW45="1","1",IF(AW45="1+","2",IF(AW45="2-","3",IF(AW45="2","4",IF(AW45="2+","5",IF(AW45="3-","6",IF(AW45="3","7",IF(AW45="3+","8",IF(AW45="4-","9",IF(AW45="4","10",IF(AW45="4+","11",IF(AW45="5-","12",IF(AW45="5","13",IF(AW45="5+","14",IF(AW45="6-","15",IF(AW45="6","16"))))))))))))))))</f>
        <v>0</v>
      </c>
      <c r="AY45" s="21">
        <f t="shared" si="19"/>
        <v>0</v>
      </c>
      <c r="AZ45" s="14"/>
      <c r="BA45" s="24" t="b">
        <f t="shared" ref="BA45" si="1271">IF(AZ45="1","1",IF(AZ45="1+","2",IF(AZ45="2-","3",IF(AZ45="2","4",IF(AZ45="2+","5",IF(AZ45="3-","6",IF(AZ45="3","7",IF(AZ45="3+","8",IF(AZ45="4-","9",IF(AZ45="4","10",IF(AZ45="4+","11",IF(AZ45="5-","12",IF(AZ45="5","13",IF(AZ45="5+","14",IF(AZ45="6-","15",IF(AZ45="6","16"))))))))))))))))</f>
        <v>0</v>
      </c>
      <c r="BB45" s="21">
        <f t="shared" si="21"/>
        <v>0</v>
      </c>
      <c r="BD45" s="95"/>
      <c r="BE45" s="53"/>
      <c r="BF45" s="24" t="b">
        <f t="shared" ref="BF45" si="1272">IF(BE45="1","1",IF(BE45="1+","2",IF(BE45="2-","3",IF(BE45="2","4",IF(BE45="2+","5",IF(BE45="3-","6",IF(BE45="3","7",IF(BE45="3+","8",IF(BE45="4-","9",IF(BE45="4","10",IF(BE45="4+","11",IF(BE45="5-","12",IF(BE45="5","13",IF(BE45="5+","14",IF(BE45="6-","15",IF(BE45="6","16"))))))))))))))))</f>
        <v>0</v>
      </c>
      <c r="BG45" s="14"/>
      <c r="BH45" s="24" t="b">
        <f t="shared" ref="BH45" si="1273">IF(BG45="1","1",IF(BG45="1+","2",IF(BG45="2-","3",IF(BG45="2","4",IF(BG45="2+","5",IF(BG45="3-","6",IF(BG45="3","7",IF(BG45="3+","8",IF(BG45="4-","9",IF(BG45="4","10",IF(BG45="4+","11",IF(BG45="5-","12",IF(BG45="5","13",IF(BG45="5+","14",IF(BG45="6-","15",IF(BG45="6","16"))))))))))))))))</f>
        <v>0</v>
      </c>
      <c r="BI45" s="21">
        <f t="shared" si="24"/>
        <v>0</v>
      </c>
      <c r="BJ45" s="14"/>
      <c r="BK45" s="24" t="b">
        <f t="shared" ref="BK45" si="1274">IF(BJ45="1","1",IF(BJ45="1+","2",IF(BJ45="2-","3",IF(BJ45="2","4",IF(BJ45="2+","5",IF(BJ45="3-","6",IF(BJ45="3","7",IF(BJ45="3+","8",IF(BJ45="4-","9",IF(BJ45="4","10",IF(BJ45="4+","11",IF(BJ45="5-","12",IF(BJ45="5","13",IF(BJ45="5+","14",IF(BJ45="6-","15",IF(BJ45="6","16"))))))))))))))))</f>
        <v>0</v>
      </c>
      <c r="BL45" s="21">
        <f t="shared" si="26"/>
        <v>0</v>
      </c>
      <c r="BM45" s="14"/>
      <c r="BN45" s="24" t="b">
        <f t="shared" ref="BN45" si="1275">IF(BM45="1","1",IF(BM45="1+","2",IF(BM45="2-","3",IF(BM45="2","4",IF(BM45="2+","5",IF(BM45="3-","6",IF(BM45="3","7",IF(BM45="3+","8",IF(BM45="4-","9",IF(BM45="4","10",IF(BM45="4+","11",IF(BM45="5-","12",IF(BM45="5","13",IF(BM45="5+","14",IF(BM45="6-","15",IF(BM45="6","16"))))))))))))))))</f>
        <v>0</v>
      </c>
      <c r="BO45" s="21">
        <f t="shared" si="28"/>
        <v>0</v>
      </c>
      <c r="BP45" s="14"/>
      <c r="BQ45" s="24" t="b">
        <f t="shared" ref="BQ45" si="1276">IF(BP45="1","1",IF(BP45="1+","2",IF(BP45="2-","3",IF(BP45="2","4",IF(BP45="2+","5",IF(BP45="3-","6",IF(BP45="3","7",IF(BP45="3+","8",IF(BP45="4-","9",IF(BP45="4","10",IF(BP45="4+","11",IF(BP45="5-","12",IF(BP45="5","13",IF(BP45="5+","14",IF(BP45="6-","15",IF(BP45="6","16"))))))))))))))))</f>
        <v>0</v>
      </c>
      <c r="BR45" s="21">
        <f t="shared" si="30"/>
        <v>0</v>
      </c>
      <c r="BS45" s="14"/>
      <c r="BT45" s="24" t="b">
        <f t="shared" ref="BT45" si="1277">IF(BS45="1","1",IF(BS45="1+","2",IF(BS45="2-","3",IF(BS45="2","4",IF(BS45="2+","5",IF(BS45="3-","6",IF(BS45="3","7",IF(BS45="3+","8",IF(BS45="4-","9",IF(BS45="4","10",IF(BS45="4+","11",IF(BS45="5-","12",IF(BS45="5","13",IF(BS45="5+","14",IF(BS45="6-","15",IF(BS45="6","16"))))))))))))))))</f>
        <v>0</v>
      </c>
      <c r="BU45" s="21">
        <f t="shared" si="32"/>
        <v>0</v>
      </c>
      <c r="BW45" s="95"/>
      <c r="BX45" s="53"/>
      <c r="BY45" s="24" t="b">
        <f t="shared" ref="BY45" si="1278">IF(BX45="1","1",IF(BX45="1+","2",IF(BX45="2-","3",IF(BX45="2","4",IF(BX45="2+","5",IF(BX45="3-","6",IF(BX45="3","7",IF(BX45="3+","8",IF(BX45="4-","9",IF(BX45="4","10",IF(BX45="4+","11",IF(BX45="5-","12",IF(BX45="5","13",IF(BX45="5+","14",IF(BX45="6-","15",IF(BX45="6","16"))))))))))))))))</f>
        <v>0</v>
      </c>
      <c r="BZ45" s="168"/>
      <c r="CA45" s="24" t="b">
        <f t="shared" ref="CA45" si="1279">IF(BZ45="1","1",IF(BZ45="1+","2",IF(BZ45="2-","3",IF(BZ45="2","4",IF(BZ45="2+","5",IF(BZ45="3-","6",IF(BZ45="3","7",IF(BZ45="3+","8",IF(BZ45="4-","9",IF(BZ45="4","10",IF(BZ45="4+","11",IF(BZ45="5-","12",IF(BZ45="5","13",IF(BZ45="5+","14",IF(BZ45="6-","15",IF(BZ45="6","16"))))))))))))))))</f>
        <v>0</v>
      </c>
      <c r="CB45" s="21">
        <f t="shared" si="35"/>
        <v>0</v>
      </c>
      <c r="CC45" s="168"/>
      <c r="CD45" s="24" t="b">
        <f t="shared" ref="CD45" si="1280">IF(CC45="1","1",IF(CC45="1+","2",IF(CC45="2-","3",IF(CC45="2","4",IF(CC45="2+","5",IF(CC45="3-","6",IF(CC45="3","7",IF(CC45="3+","8",IF(CC45="4-","9",IF(CC45="4","10",IF(CC45="4+","11",IF(CC45="5-","12",IF(CC45="5","13",IF(CC45="5+","14",IF(CC45="6-","15",IF(CC45="6","16"))))))))))))))))</f>
        <v>0</v>
      </c>
      <c r="CE45" s="21">
        <f t="shared" si="37"/>
        <v>0</v>
      </c>
      <c r="CF45" s="168"/>
      <c r="CG45" s="24" t="b">
        <f t="shared" ref="CG45" si="1281">IF(CF45="1","1",IF(CF45="1+","2",IF(CF45="2-","3",IF(CF45="2","4",IF(CF45="2+","5",IF(CF45="3-","6",IF(CF45="3","7",IF(CF45="3+","8",IF(CF45="4-","9",IF(CF45="4","10",IF(CF45="4+","11",IF(CF45="5-","12",IF(CF45="5","13",IF(CF45="5+","14",IF(CF45="6-","15",IF(CF45="6","16"))))))))))))))))</f>
        <v>0</v>
      </c>
      <c r="CH45" s="21">
        <f t="shared" si="39"/>
        <v>0</v>
      </c>
      <c r="CI45" s="168"/>
      <c r="CJ45" s="24" t="b">
        <f t="shared" ref="CJ45" si="1282">IF(CI45="1","1",IF(CI45="1+","2",IF(CI45="2-","3",IF(CI45="2","4",IF(CI45="2+","5",IF(CI45="3-","6",IF(CI45="3","7",IF(CI45="3+","8",IF(CI45="4-","9",IF(CI45="4","10",IF(CI45="4+","11",IF(CI45="5-","12",IF(CI45="5","13",IF(CI45="5+","14",IF(CI45="6-","15",IF(CI45="6","16"))))))))))))))))</f>
        <v>0</v>
      </c>
      <c r="CK45" s="21">
        <f t="shared" si="41"/>
        <v>0</v>
      </c>
      <c r="CL45" s="168"/>
      <c r="CM45" s="24" t="b">
        <f t="shared" ref="CM45" si="1283">IF(CL45="1","1",IF(CL45="1+","2",IF(CL45="2-","3",IF(CL45="2","4",IF(CL45="2+","5",IF(CL45="3-","6",IF(CL45="3","7",IF(CL45="3+","8",IF(CL45="4-","9",IF(CL45="4","10",IF(CL45="4+","11",IF(CL45="5-","12",IF(CL45="5","13",IF(CL45="5+","14",IF(CL45="6-","15",IF(CL45="6","16"))))))))))))))))</f>
        <v>0</v>
      </c>
      <c r="CN45" s="21">
        <f t="shared" si="43"/>
        <v>0</v>
      </c>
      <c r="CP45" s="85"/>
      <c r="CQ45" s="53"/>
      <c r="CR45" s="24" t="b">
        <f t="shared" ref="CR45" si="1284">IF(CQ45="1","1",IF(CQ45="1+","2",IF(CQ45="2-","3",IF(CQ45="2","4",IF(CQ45="2+","5",IF(CQ45="3-","6",IF(CQ45="3","7",IF(CQ45="3+","8",IF(CQ45="4-","9",IF(CQ45="4","10",IF(CQ45="4+","11",IF(CQ45="5-","12",IF(CQ45="5","13",IF(CQ45="5+","14",IF(CQ45="6-","15",IF(CQ45="6","16"))))))))))))))))</f>
        <v>0</v>
      </c>
      <c r="CS45" s="14"/>
      <c r="CT45" s="24" t="b">
        <f t="shared" ref="CT45" si="1285">IF(CS45="1","1",IF(CS45="1+","2",IF(CS45="2-","3",IF(CS45="2","4",IF(CS45="2+","5",IF(CS45="3-","6",IF(CS45="3","7",IF(CS45="3+","8",IF(CS45="4-","9",IF(CS45="4","10",IF(CS45="4+","11",IF(CS45="5-","12",IF(CS45="5","13",IF(CS45="5+","14",IF(CS45="6-","15",IF(CS45="6","16"))))))))))))))))</f>
        <v>0</v>
      </c>
      <c r="CU45" s="21">
        <f t="shared" si="46"/>
        <v>0</v>
      </c>
      <c r="CV45" s="14"/>
      <c r="CW45" s="24" t="b">
        <f t="shared" ref="CW45" si="1286">IF(CV45="1","1",IF(CV45="1+","2",IF(CV45="2-","3",IF(CV45="2","4",IF(CV45="2+","5",IF(CV45="3-","6",IF(CV45="3","7",IF(CV45="3+","8",IF(CV45="4-","9",IF(CV45="4","10",IF(CV45="4+","11",IF(CV45="5-","12",IF(CV45="5","13",IF(CV45="5+","14",IF(CV45="6-","15",IF(CV45="6","16"))))))))))))))))</f>
        <v>0</v>
      </c>
      <c r="CX45" s="21">
        <f t="shared" si="48"/>
        <v>0</v>
      </c>
      <c r="CY45" s="14"/>
      <c r="CZ45" s="24" t="b">
        <f t="shared" ref="CZ45" si="1287">IF(CY45="1","1",IF(CY45="1+","2",IF(CY45="2-","3",IF(CY45="2","4",IF(CY45="2+","5",IF(CY45="3-","6",IF(CY45="3","7",IF(CY45="3+","8",IF(CY45="4-","9",IF(CY45="4","10",IF(CY45="4+","11",IF(CY45="5-","12",IF(CY45="5","13",IF(CY45="5+","14",IF(CY45="6-","15",IF(CY45="6","16"))))))))))))))))</f>
        <v>0</v>
      </c>
      <c r="DA45" s="21">
        <f t="shared" si="50"/>
        <v>0</v>
      </c>
      <c r="DB45" s="14"/>
      <c r="DC45" s="24" t="b">
        <f t="shared" ref="DC45" si="1288">IF(DB45="1","1",IF(DB45="1+","2",IF(DB45="2-","3",IF(DB45="2","4",IF(DB45="2+","5",IF(DB45="3-","6",IF(DB45="3","7",IF(DB45="3+","8",IF(DB45="4-","9",IF(DB45="4","10",IF(DB45="4+","11",IF(DB45="5-","12",IF(DB45="5","13",IF(DB45="5+","14",IF(DB45="6-","15",IF(DB45="6","16"))))))))))))))))</f>
        <v>0</v>
      </c>
      <c r="DD45" s="21">
        <f t="shared" si="52"/>
        <v>0</v>
      </c>
      <c r="DE45" s="14"/>
      <c r="DF45" s="24" t="b">
        <f t="shared" ref="DF45" si="1289">IF(DE45="1","1",IF(DE45="1+","2",IF(DE45="2-","3",IF(DE45="2","4",IF(DE45="2+","5",IF(DE45="3-","6",IF(DE45="3","7",IF(DE45="3+","8",IF(DE45="4-","9",IF(DE45="4","10",IF(DE45="4+","11",IF(DE45="5-","12",IF(DE45="5","13",IF(DE45="5+","14",IF(DE45="6-","15",IF(DE45="6","16"))))))))))))))))</f>
        <v>0</v>
      </c>
      <c r="DG45" s="21">
        <f t="shared" si="54"/>
        <v>0</v>
      </c>
      <c r="DH45" s="222"/>
      <c r="DI45" s="85"/>
      <c r="DJ45" s="53"/>
      <c r="DK45" s="24" t="b">
        <f t="shared" ref="DK45" si="1290">IF(DJ45="1","1",IF(DJ45="1+","2",IF(DJ45="2-","3",IF(DJ45="2","4",IF(DJ45="2+","5",IF(DJ45="3-","6",IF(DJ45="3","7",IF(DJ45="3+","8",IF(DJ45="4-","9",IF(DJ45="4","10",IF(DJ45="4+","11",IF(DJ45="5-","12",IF(DJ45="5","13",IF(DJ45="5+","14",IF(DJ45="6-","15",IF(DJ45="6","16"))))))))))))))))</f>
        <v>0</v>
      </c>
      <c r="DL45" s="168"/>
      <c r="DM45" s="24" t="b">
        <f t="shared" ref="DM45" si="1291">IF(DL45="1","1",IF(DL45="1+","2",IF(DL45="2-","3",IF(DL45="2","4",IF(DL45="2+","5",IF(DL45="3-","6",IF(DL45="3","7",IF(DL45="3+","8",IF(DL45="4-","9",IF(DL45="4","10",IF(DL45="4+","11",IF(DL45="5-","12",IF(DL45="5","13",IF(DL45="5+","14",IF(DL45="6-","15",IF(DL45="6","16"))))))))))))))))</f>
        <v>0</v>
      </c>
      <c r="DN45" s="21">
        <f t="shared" si="57"/>
        <v>0</v>
      </c>
      <c r="DO45" s="168"/>
      <c r="DP45" s="24" t="b">
        <f t="shared" ref="DP45" si="1292">IF(DO45="1","1",IF(DO45="1+","2",IF(DO45="2-","3",IF(DO45="2","4",IF(DO45="2+","5",IF(DO45="3-","6",IF(DO45="3","7",IF(DO45="3+","8",IF(DO45="4-","9",IF(DO45="4","10",IF(DO45="4+","11",IF(DO45="5-","12",IF(DO45="5","13",IF(DO45="5+","14",IF(DO45="6-","15",IF(DO45="6","16"))))))))))))))))</f>
        <v>0</v>
      </c>
      <c r="DQ45" s="21">
        <f t="shared" si="59"/>
        <v>0</v>
      </c>
      <c r="DR45" s="168"/>
      <c r="DS45" s="24" t="b">
        <f t="shared" ref="DS45" si="1293">IF(DR45="1","1",IF(DR45="1+","2",IF(DR45="2-","3",IF(DR45="2","4",IF(DR45="2+","5",IF(DR45="3-","6",IF(DR45="3","7",IF(DR45="3+","8",IF(DR45="4-","9",IF(DR45="4","10",IF(DR45="4+","11",IF(DR45="5-","12",IF(DR45="5","13",IF(DR45="5+","14",IF(DR45="6-","15",IF(DR45="6","16"))))))))))))))))</f>
        <v>0</v>
      </c>
      <c r="DT45" s="21">
        <f t="shared" si="61"/>
        <v>0</v>
      </c>
      <c r="DU45" s="168"/>
      <c r="DV45" s="24" t="b">
        <f t="shared" ref="DV45" si="1294">IF(DU45="1","1",IF(DU45="1+","2",IF(DU45="2-","3",IF(DU45="2","4",IF(DU45="2+","5",IF(DU45="3-","6",IF(DU45="3","7",IF(DU45="3+","8",IF(DU45="4-","9",IF(DU45="4","10",IF(DU45="4+","11",IF(DU45="5-","12",IF(DU45="5","13",IF(DU45="5+","14",IF(DU45="6-","15",IF(DU45="6","16"))))))))))))))))</f>
        <v>0</v>
      </c>
      <c r="DW45" s="21">
        <f t="shared" si="63"/>
        <v>0</v>
      </c>
      <c r="DX45" s="168"/>
      <c r="DY45" s="24" t="b">
        <f t="shared" ref="DY45" si="1295">IF(DX45="1","1",IF(DX45="1+","2",IF(DX45="2-","3",IF(DX45="2","4",IF(DX45="2+","5",IF(DX45="3-","6",IF(DX45="3","7",IF(DX45="3+","8",IF(DX45="4-","9",IF(DX45="4","10",IF(DX45="4+","11",IF(DX45="5-","12",IF(DX45="5","13",IF(DX45="5+","14",IF(DX45="6-","15",IF(DX45="6","16"))))))))))))))))</f>
        <v>0</v>
      </c>
      <c r="DZ45" s="21">
        <f t="shared" si="65"/>
        <v>0</v>
      </c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</row>
    <row r="46" spans="1:165" x14ac:dyDescent="0.25">
      <c r="A46" s="1"/>
      <c r="B46" s="1"/>
      <c r="C46" s="1"/>
      <c r="D46" s="1"/>
      <c r="E46" s="1"/>
      <c r="F46" s="1"/>
      <c r="G46" s="1"/>
      <c r="H46" s="37"/>
      <c r="I46" s="291"/>
      <c r="J46" s="410"/>
      <c r="K46" s="410"/>
      <c r="L46" s="410"/>
      <c r="M46" s="410"/>
      <c r="N46" s="410"/>
      <c r="O46" s="291"/>
      <c r="P46" s="291"/>
      <c r="R46" s="109"/>
      <c r="S46" s="53"/>
      <c r="T46" s="24" t="b">
        <f t="shared" si="0"/>
        <v>0</v>
      </c>
      <c r="U46" s="14"/>
      <c r="V46" s="24" t="b">
        <f t="shared" si="1"/>
        <v>0</v>
      </c>
      <c r="W46" s="21">
        <f t="shared" si="2"/>
        <v>0</v>
      </c>
      <c r="X46" s="14"/>
      <c r="Y46" s="24" t="b">
        <f t="shared" si="3"/>
        <v>0</v>
      </c>
      <c r="Z46" s="21">
        <f t="shared" si="4"/>
        <v>0</v>
      </c>
      <c r="AA46" s="14"/>
      <c r="AB46" s="24" t="b">
        <f t="shared" si="5"/>
        <v>0</v>
      </c>
      <c r="AC46" s="21">
        <f t="shared" si="6"/>
        <v>0</v>
      </c>
      <c r="AD46" s="14"/>
      <c r="AE46" s="24" t="b">
        <f t="shared" si="7"/>
        <v>0</v>
      </c>
      <c r="AF46" s="21">
        <f t="shared" si="8"/>
        <v>0</v>
      </c>
      <c r="AG46" s="14"/>
      <c r="AH46" s="24" t="b">
        <f t="shared" si="9"/>
        <v>0</v>
      </c>
      <c r="AI46" s="21">
        <f t="shared" si="10"/>
        <v>0</v>
      </c>
      <c r="AK46" s="94"/>
      <c r="AL46" s="53"/>
      <c r="AM46" s="24" t="b">
        <f t="shared" ref="AM46" si="1296">IF(AL46="1","1",IF(AL46="1+","2",IF(AL46="2-","3",IF(AL46="2","4",IF(AL46="2+","5",IF(AL46="3-","6",IF(AL46="3","7",IF(AL46="3+","8",IF(AL46="4-","9",IF(AL46="4","10",IF(AL46="4+","11",IF(AL46="5-","12",IF(AL46="5","13",IF(AL46="5+","14",IF(AL46="6-","15",IF(AL46="6","16"))))))))))))))))</f>
        <v>0</v>
      </c>
      <c r="AN46" s="14"/>
      <c r="AO46" s="24" t="b">
        <f t="shared" ref="AO46" si="1297">IF(AN46="1","1",IF(AN46="1+","2",IF(AN46="2-","3",IF(AN46="2","4",IF(AN46="2+","5",IF(AN46="3-","6",IF(AN46="3","7",IF(AN46="3+","8",IF(AN46="4-","9",IF(AN46="4","10",IF(AN46="4+","11",IF(AN46="5-","12",IF(AN46="5","13",IF(AN46="5+","14",IF(AN46="6-","15",IF(AN46="6","16"))))))))))))))))</f>
        <v>0</v>
      </c>
      <c r="AP46" s="21">
        <f t="shared" si="13"/>
        <v>0</v>
      </c>
      <c r="AQ46" s="14"/>
      <c r="AR46" s="24" t="b">
        <f t="shared" ref="AR46" si="1298">IF(AQ46="1","1",IF(AQ46="1+","2",IF(AQ46="2-","3",IF(AQ46="2","4",IF(AQ46="2+","5",IF(AQ46="3-","6",IF(AQ46="3","7",IF(AQ46="3+","8",IF(AQ46="4-","9",IF(AQ46="4","10",IF(AQ46="4+","11",IF(AQ46="5-","12",IF(AQ46="5","13",IF(AQ46="5+","14",IF(AQ46="6-","15",IF(AQ46="6","16"))))))))))))))))</f>
        <v>0</v>
      </c>
      <c r="AS46" s="21">
        <f t="shared" si="15"/>
        <v>0</v>
      </c>
      <c r="AT46" s="14"/>
      <c r="AU46" s="24" t="b">
        <f t="shared" ref="AU46" si="1299">IF(AT46="1","1",IF(AT46="1+","2",IF(AT46="2-","3",IF(AT46="2","4",IF(AT46="2+","5",IF(AT46="3-","6",IF(AT46="3","7",IF(AT46="3+","8",IF(AT46="4-","9",IF(AT46="4","10",IF(AT46="4+","11",IF(AT46="5-","12",IF(AT46="5","13",IF(AT46="5+","14",IF(AT46="6-","15",IF(AT46="6","16"))))))))))))))))</f>
        <v>0</v>
      </c>
      <c r="AV46" s="21">
        <f t="shared" si="17"/>
        <v>0</v>
      </c>
      <c r="AW46" s="14"/>
      <c r="AX46" s="24" t="b">
        <f t="shared" ref="AX46" si="1300">IF(AW46="1","1",IF(AW46="1+","2",IF(AW46="2-","3",IF(AW46="2","4",IF(AW46="2+","5",IF(AW46="3-","6",IF(AW46="3","7",IF(AW46="3+","8",IF(AW46="4-","9",IF(AW46="4","10",IF(AW46="4+","11",IF(AW46="5-","12",IF(AW46="5","13",IF(AW46="5+","14",IF(AW46="6-","15",IF(AW46="6","16"))))))))))))))))</f>
        <v>0</v>
      </c>
      <c r="AY46" s="21">
        <f t="shared" si="19"/>
        <v>0</v>
      </c>
      <c r="AZ46" s="14"/>
      <c r="BA46" s="24" t="b">
        <f t="shared" ref="BA46" si="1301">IF(AZ46="1","1",IF(AZ46="1+","2",IF(AZ46="2-","3",IF(AZ46="2","4",IF(AZ46="2+","5",IF(AZ46="3-","6",IF(AZ46="3","7",IF(AZ46="3+","8",IF(AZ46="4-","9",IF(AZ46="4","10",IF(AZ46="4+","11",IF(AZ46="5-","12",IF(AZ46="5","13",IF(AZ46="5+","14",IF(AZ46="6-","15",IF(AZ46="6","16"))))))))))))))))</f>
        <v>0</v>
      </c>
      <c r="BB46" s="21">
        <f t="shared" si="21"/>
        <v>0</v>
      </c>
      <c r="BD46" s="95"/>
      <c r="BE46" s="53"/>
      <c r="BF46" s="24" t="b">
        <f t="shared" ref="BF46" si="1302">IF(BE46="1","1",IF(BE46="1+","2",IF(BE46="2-","3",IF(BE46="2","4",IF(BE46="2+","5",IF(BE46="3-","6",IF(BE46="3","7",IF(BE46="3+","8",IF(BE46="4-","9",IF(BE46="4","10",IF(BE46="4+","11",IF(BE46="5-","12",IF(BE46="5","13",IF(BE46="5+","14",IF(BE46="6-","15",IF(BE46="6","16"))))))))))))))))</f>
        <v>0</v>
      </c>
      <c r="BG46" s="14"/>
      <c r="BH46" s="24" t="b">
        <f t="shared" ref="BH46" si="1303">IF(BG46="1","1",IF(BG46="1+","2",IF(BG46="2-","3",IF(BG46="2","4",IF(BG46="2+","5",IF(BG46="3-","6",IF(BG46="3","7",IF(BG46="3+","8",IF(BG46="4-","9",IF(BG46="4","10",IF(BG46="4+","11",IF(BG46="5-","12",IF(BG46="5","13",IF(BG46="5+","14",IF(BG46="6-","15",IF(BG46="6","16"))))))))))))))))</f>
        <v>0</v>
      </c>
      <c r="BI46" s="21">
        <f t="shared" si="24"/>
        <v>0</v>
      </c>
      <c r="BJ46" s="14"/>
      <c r="BK46" s="24" t="b">
        <f t="shared" ref="BK46" si="1304">IF(BJ46="1","1",IF(BJ46="1+","2",IF(BJ46="2-","3",IF(BJ46="2","4",IF(BJ46="2+","5",IF(BJ46="3-","6",IF(BJ46="3","7",IF(BJ46="3+","8",IF(BJ46="4-","9",IF(BJ46="4","10",IF(BJ46="4+","11",IF(BJ46="5-","12",IF(BJ46="5","13",IF(BJ46="5+","14",IF(BJ46="6-","15",IF(BJ46="6","16"))))))))))))))))</f>
        <v>0</v>
      </c>
      <c r="BL46" s="21">
        <f t="shared" si="26"/>
        <v>0</v>
      </c>
      <c r="BM46" s="14"/>
      <c r="BN46" s="24" t="b">
        <f t="shared" ref="BN46" si="1305">IF(BM46="1","1",IF(BM46="1+","2",IF(BM46="2-","3",IF(BM46="2","4",IF(BM46="2+","5",IF(BM46="3-","6",IF(BM46="3","7",IF(BM46="3+","8",IF(BM46="4-","9",IF(BM46="4","10",IF(BM46="4+","11",IF(BM46="5-","12",IF(BM46="5","13",IF(BM46="5+","14",IF(BM46="6-","15",IF(BM46="6","16"))))))))))))))))</f>
        <v>0</v>
      </c>
      <c r="BO46" s="21">
        <f t="shared" si="28"/>
        <v>0</v>
      </c>
      <c r="BP46" s="14"/>
      <c r="BQ46" s="24" t="b">
        <f t="shared" ref="BQ46" si="1306">IF(BP46="1","1",IF(BP46="1+","2",IF(BP46="2-","3",IF(BP46="2","4",IF(BP46="2+","5",IF(BP46="3-","6",IF(BP46="3","7",IF(BP46="3+","8",IF(BP46="4-","9",IF(BP46="4","10",IF(BP46="4+","11",IF(BP46="5-","12",IF(BP46="5","13",IF(BP46="5+","14",IF(BP46="6-","15",IF(BP46="6","16"))))))))))))))))</f>
        <v>0</v>
      </c>
      <c r="BR46" s="21">
        <f t="shared" si="30"/>
        <v>0</v>
      </c>
      <c r="BS46" s="14"/>
      <c r="BT46" s="24" t="b">
        <f t="shared" ref="BT46" si="1307">IF(BS46="1","1",IF(BS46="1+","2",IF(BS46="2-","3",IF(BS46="2","4",IF(BS46="2+","5",IF(BS46="3-","6",IF(BS46="3","7",IF(BS46="3+","8",IF(BS46="4-","9",IF(BS46="4","10",IF(BS46="4+","11",IF(BS46="5-","12",IF(BS46="5","13",IF(BS46="5+","14",IF(BS46="6-","15",IF(BS46="6","16"))))))))))))))))</f>
        <v>0</v>
      </c>
      <c r="BU46" s="21">
        <f t="shared" si="32"/>
        <v>0</v>
      </c>
      <c r="BW46" s="95"/>
      <c r="BX46" s="53"/>
      <c r="BY46" s="24" t="b">
        <f t="shared" ref="BY46" si="1308">IF(BX46="1","1",IF(BX46="1+","2",IF(BX46="2-","3",IF(BX46="2","4",IF(BX46="2+","5",IF(BX46="3-","6",IF(BX46="3","7",IF(BX46="3+","8",IF(BX46="4-","9",IF(BX46="4","10",IF(BX46="4+","11",IF(BX46="5-","12",IF(BX46="5","13",IF(BX46="5+","14",IF(BX46="6-","15",IF(BX46="6","16"))))))))))))))))</f>
        <v>0</v>
      </c>
      <c r="BZ46" s="168"/>
      <c r="CA46" s="24" t="b">
        <f t="shared" ref="CA46" si="1309">IF(BZ46="1","1",IF(BZ46="1+","2",IF(BZ46="2-","3",IF(BZ46="2","4",IF(BZ46="2+","5",IF(BZ46="3-","6",IF(BZ46="3","7",IF(BZ46="3+","8",IF(BZ46="4-","9",IF(BZ46="4","10",IF(BZ46="4+","11",IF(BZ46="5-","12",IF(BZ46="5","13",IF(BZ46="5+","14",IF(BZ46="6-","15",IF(BZ46="6","16"))))))))))))))))</f>
        <v>0</v>
      </c>
      <c r="CB46" s="21">
        <f t="shared" si="35"/>
        <v>0</v>
      </c>
      <c r="CC46" s="168"/>
      <c r="CD46" s="24" t="b">
        <f t="shared" ref="CD46" si="1310">IF(CC46="1","1",IF(CC46="1+","2",IF(CC46="2-","3",IF(CC46="2","4",IF(CC46="2+","5",IF(CC46="3-","6",IF(CC46="3","7",IF(CC46="3+","8",IF(CC46="4-","9",IF(CC46="4","10",IF(CC46="4+","11",IF(CC46="5-","12",IF(CC46="5","13",IF(CC46="5+","14",IF(CC46="6-","15",IF(CC46="6","16"))))))))))))))))</f>
        <v>0</v>
      </c>
      <c r="CE46" s="21">
        <f t="shared" si="37"/>
        <v>0</v>
      </c>
      <c r="CF46" s="168"/>
      <c r="CG46" s="24" t="b">
        <f t="shared" ref="CG46" si="1311">IF(CF46="1","1",IF(CF46="1+","2",IF(CF46="2-","3",IF(CF46="2","4",IF(CF46="2+","5",IF(CF46="3-","6",IF(CF46="3","7",IF(CF46="3+","8",IF(CF46="4-","9",IF(CF46="4","10",IF(CF46="4+","11",IF(CF46="5-","12",IF(CF46="5","13",IF(CF46="5+","14",IF(CF46="6-","15",IF(CF46="6","16"))))))))))))))))</f>
        <v>0</v>
      </c>
      <c r="CH46" s="21">
        <f t="shared" si="39"/>
        <v>0</v>
      </c>
      <c r="CI46" s="168"/>
      <c r="CJ46" s="24" t="b">
        <f t="shared" ref="CJ46" si="1312">IF(CI46="1","1",IF(CI46="1+","2",IF(CI46="2-","3",IF(CI46="2","4",IF(CI46="2+","5",IF(CI46="3-","6",IF(CI46="3","7",IF(CI46="3+","8",IF(CI46="4-","9",IF(CI46="4","10",IF(CI46="4+","11",IF(CI46="5-","12",IF(CI46="5","13",IF(CI46="5+","14",IF(CI46="6-","15",IF(CI46="6","16"))))))))))))))))</f>
        <v>0</v>
      </c>
      <c r="CK46" s="21">
        <f t="shared" si="41"/>
        <v>0</v>
      </c>
      <c r="CL46" s="168"/>
      <c r="CM46" s="24" t="b">
        <f t="shared" ref="CM46" si="1313">IF(CL46="1","1",IF(CL46="1+","2",IF(CL46="2-","3",IF(CL46="2","4",IF(CL46="2+","5",IF(CL46="3-","6",IF(CL46="3","7",IF(CL46="3+","8",IF(CL46="4-","9",IF(CL46="4","10",IF(CL46="4+","11",IF(CL46="5-","12",IF(CL46="5","13",IF(CL46="5+","14",IF(CL46="6-","15",IF(CL46="6","16"))))))))))))))))</f>
        <v>0</v>
      </c>
      <c r="CN46" s="21">
        <f t="shared" si="43"/>
        <v>0</v>
      </c>
      <c r="CP46" s="85"/>
      <c r="CQ46" s="53"/>
      <c r="CR46" s="24" t="b">
        <f t="shared" ref="CR46" si="1314">IF(CQ46="1","1",IF(CQ46="1+","2",IF(CQ46="2-","3",IF(CQ46="2","4",IF(CQ46="2+","5",IF(CQ46="3-","6",IF(CQ46="3","7",IF(CQ46="3+","8",IF(CQ46="4-","9",IF(CQ46="4","10",IF(CQ46="4+","11",IF(CQ46="5-","12",IF(CQ46="5","13",IF(CQ46="5+","14",IF(CQ46="6-","15",IF(CQ46="6","16"))))))))))))))))</f>
        <v>0</v>
      </c>
      <c r="CS46" s="14"/>
      <c r="CT46" s="24" t="b">
        <f t="shared" ref="CT46" si="1315">IF(CS46="1","1",IF(CS46="1+","2",IF(CS46="2-","3",IF(CS46="2","4",IF(CS46="2+","5",IF(CS46="3-","6",IF(CS46="3","7",IF(CS46="3+","8",IF(CS46="4-","9",IF(CS46="4","10",IF(CS46="4+","11",IF(CS46="5-","12",IF(CS46="5","13",IF(CS46="5+","14",IF(CS46="6-","15",IF(CS46="6","16"))))))))))))))))</f>
        <v>0</v>
      </c>
      <c r="CU46" s="21">
        <f t="shared" si="46"/>
        <v>0</v>
      </c>
      <c r="CV46" s="14"/>
      <c r="CW46" s="24" t="b">
        <f t="shared" ref="CW46" si="1316">IF(CV46="1","1",IF(CV46="1+","2",IF(CV46="2-","3",IF(CV46="2","4",IF(CV46="2+","5",IF(CV46="3-","6",IF(CV46="3","7",IF(CV46="3+","8",IF(CV46="4-","9",IF(CV46="4","10",IF(CV46="4+","11",IF(CV46="5-","12",IF(CV46="5","13",IF(CV46="5+","14",IF(CV46="6-","15",IF(CV46="6","16"))))))))))))))))</f>
        <v>0</v>
      </c>
      <c r="CX46" s="21">
        <f t="shared" si="48"/>
        <v>0</v>
      </c>
      <c r="CY46" s="14"/>
      <c r="CZ46" s="24" t="b">
        <f t="shared" ref="CZ46" si="1317">IF(CY46="1","1",IF(CY46="1+","2",IF(CY46="2-","3",IF(CY46="2","4",IF(CY46="2+","5",IF(CY46="3-","6",IF(CY46="3","7",IF(CY46="3+","8",IF(CY46="4-","9",IF(CY46="4","10",IF(CY46="4+","11",IF(CY46="5-","12",IF(CY46="5","13",IF(CY46="5+","14",IF(CY46="6-","15",IF(CY46="6","16"))))))))))))))))</f>
        <v>0</v>
      </c>
      <c r="DA46" s="21">
        <f t="shared" si="50"/>
        <v>0</v>
      </c>
      <c r="DB46" s="14"/>
      <c r="DC46" s="24" t="b">
        <f t="shared" ref="DC46" si="1318">IF(DB46="1","1",IF(DB46="1+","2",IF(DB46="2-","3",IF(DB46="2","4",IF(DB46="2+","5",IF(DB46="3-","6",IF(DB46="3","7",IF(DB46="3+","8",IF(DB46="4-","9",IF(DB46="4","10",IF(DB46="4+","11",IF(DB46="5-","12",IF(DB46="5","13",IF(DB46="5+","14",IF(DB46="6-","15",IF(DB46="6","16"))))))))))))))))</f>
        <v>0</v>
      </c>
      <c r="DD46" s="21">
        <f t="shared" si="52"/>
        <v>0</v>
      </c>
      <c r="DE46" s="14"/>
      <c r="DF46" s="24" t="b">
        <f t="shared" ref="DF46" si="1319">IF(DE46="1","1",IF(DE46="1+","2",IF(DE46="2-","3",IF(DE46="2","4",IF(DE46="2+","5",IF(DE46="3-","6",IF(DE46="3","7",IF(DE46="3+","8",IF(DE46="4-","9",IF(DE46="4","10",IF(DE46="4+","11",IF(DE46="5-","12",IF(DE46="5","13",IF(DE46="5+","14",IF(DE46="6-","15",IF(DE46="6","16"))))))))))))))))</f>
        <v>0</v>
      </c>
      <c r="DG46" s="21">
        <f t="shared" si="54"/>
        <v>0</v>
      </c>
      <c r="DH46" s="222"/>
      <c r="DI46" s="85"/>
      <c r="DJ46" s="53"/>
      <c r="DK46" s="24" t="b">
        <f t="shared" ref="DK46" si="1320">IF(DJ46="1","1",IF(DJ46="1+","2",IF(DJ46="2-","3",IF(DJ46="2","4",IF(DJ46="2+","5",IF(DJ46="3-","6",IF(DJ46="3","7",IF(DJ46="3+","8",IF(DJ46="4-","9",IF(DJ46="4","10",IF(DJ46="4+","11",IF(DJ46="5-","12",IF(DJ46="5","13",IF(DJ46="5+","14",IF(DJ46="6-","15",IF(DJ46="6","16"))))))))))))))))</f>
        <v>0</v>
      </c>
      <c r="DL46" s="168"/>
      <c r="DM46" s="24" t="b">
        <f t="shared" ref="DM46" si="1321">IF(DL46="1","1",IF(DL46="1+","2",IF(DL46="2-","3",IF(DL46="2","4",IF(DL46="2+","5",IF(DL46="3-","6",IF(DL46="3","7",IF(DL46="3+","8",IF(DL46="4-","9",IF(DL46="4","10",IF(DL46="4+","11",IF(DL46="5-","12",IF(DL46="5","13",IF(DL46="5+","14",IF(DL46="6-","15",IF(DL46="6","16"))))))))))))))))</f>
        <v>0</v>
      </c>
      <c r="DN46" s="21">
        <f t="shared" si="57"/>
        <v>0</v>
      </c>
      <c r="DO46" s="168"/>
      <c r="DP46" s="24" t="b">
        <f t="shared" ref="DP46" si="1322">IF(DO46="1","1",IF(DO46="1+","2",IF(DO46="2-","3",IF(DO46="2","4",IF(DO46="2+","5",IF(DO46="3-","6",IF(DO46="3","7",IF(DO46="3+","8",IF(DO46="4-","9",IF(DO46="4","10",IF(DO46="4+","11",IF(DO46="5-","12",IF(DO46="5","13",IF(DO46="5+","14",IF(DO46="6-","15",IF(DO46="6","16"))))))))))))))))</f>
        <v>0</v>
      </c>
      <c r="DQ46" s="21">
        <f t="shared" si="59"/>
        <v>0</v>
      </c>
      <c r="DR46" s="168"/>
      <c r="DS46" s="24" t="b">
        <f t="shared" ref="DS46" si="1323">IF(DR46="1","1",IF(DR46="1+","2",IF(DR46="2-","3",IF(DR46="2","4",IF(DR46="2+","5",IF(DR46="3-","6",IF(DR46="3","7",IF(DR46="3+","8",IF(DR46="4-","9",IF(DR46="4","10",IF(DR46="4+","11",IF(DR46="5-","12",IF(DR46="5","13",IF(DR46="5+","14",IF(DR46="6-","15",IF(DR46="6","16"))))))))))))))))</f>
        <v>0</v>
      </c>
      <c r="DT46" s="21">
        <f t="shared" si="61"/>
        <v>0</v>
      </c>
      <c r="DU46" s="168"/>
      <c r="DV46" s="24" t="b">
        <f t="shared" ref="DV46" si="1324">IF(DU46="1","1",IF(DU46="1+","2",IF(DU46="2-","3",IF(DU46="2","4",IF(DU46="2+","5",IF(DU46="3-","6",IF(DU46="3","7",IF(DU46="3+","8",IF(DU46="4-","9",IF(DU46="4","10",IF(DU46="4+","11",IF(DU46="5-","12",IF(DU46="5","13",IF(DU46="5+","14",IF(DU46="6-","15",IF(DU46="6","16"))))))))))))))))</f>
        <v>0</v>
      </c>
      <c r="DW46" s="21">
        <f t="shared" si="63"/>
        <v>0</v>
      </c>
      <c r="DX46" s="168"/>
      <c r="DY46" s="24" t="b">
        <f t="shared" ref="DY46" si="1325">IF(DX46="1","1",IF(DX46="1+","2",IF(DX46="2-","3",IF(DX46="2","4",IF(DX46="2+","5",IF(DX46="3-","6",IF(DX46="3","7",IF(DX46="3+","8",IF(DX46="4-","9",IF(DX46="4","10",IF(DX46="4+","11",IF(DX46="5-","12",IF(DX46="5","13",IF(DX46="5+","14",IF(DX46="6-","15",IF(DX46="6","16"))))))))))))))))</f>
        <v>0</v>
      </c>
      <c r="DZ46" s="21">
        <f t="shared" si="65"/>
        <v>0</v>
      </c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</row>
    <row r="47" spans="1:165" x14ac:dyDescent="0.25">
      <c r="A47" s="1"/>
      <c r="B47" s="1"/>
      <c r="C47" s="1"/>
      <c r="D47" s="1"/>
      <c r="E47" s="1"/>
      <c r="F47" s="1"/>
      <c r="G47" s="1"/>
      <c r="H47" s="37"/>
      <c r="I47" s="291"/>
      <c r="J47" s="410"/>
      <c r="K47" s="410"/>
      <c r="L47" s="410"/>
      <c r="M47" s="410"/>
      <c r="N47" s="410"/>
      <c r="O47" s="291"/>
      <c r="P47" s="291"/>
      <c r="R47" s="109"/>
      <c r="S47" s="53"/>
      <c r="T47" s="24" t="b">
        <f t="shared" si="0"/>
        <v>0</v>
      </c>
      <c r="U47" s="14"/>
      <c r="V47" s="24" t="b">
        <f t="shared" si="1"/>
        <v>0</v>
      </c>
      <c r="W47" s="21">
        <f t="shared" si="2"/>
        <v>0</v>
      </c>
      <c r="X47" s="14"/>
      <c r="Y47" s="24" t="b">
        <f t="shared" si="3"/>
        <v>0</v>
      </c>
      <c r="Z47" s="21">
        <f t="shared" si="4"/>
        <v>0</v>
      </c>
      <c r="AA47" s="14"/>
      <c r="AB47" s="24" t="b">
        <f t="shared" si="5"/>
        <v>0</v>
      </c>
      <c r="AC47" s="21">
        <f t="shared" si="6"/>
        <v>0</v>
      </c>
      <c r="AD47" s="14"/>
      <c r="AE47" s="24" t="b">
        <f t="shared" si="7"/>
        <v>0</v>
      </c>
      <c r="AF47" s="21">
        <f t="shared" si="8"/>
        <v>0</v>
      </c>
      <c r="AG47" s="14"/>
      <c r="AH47" s="24" t="b">
        <f t="shared" si="9"/>
        <v>0</v>
      </c>
      <c r="AI47" s="21">
        <f t="shared" si="10"/>
        <v>0</v>
      </c>
      <c r="AK47" s="94"/>
      <c r="AL47" s="53"/>
      <c r="AM47" s="24" t="b">
        <f t="shared" ref="AM47" si="1326">IF(AL47="1","1",IF(AL47="1+","2",IF(AL47="2-","3",IF(AL47="2","4",IF(AL47="2+","5",IF(AL47="3-","6",IF(AL47="3","7",IF(AL47="3+","8",IF(AL47="4-","9",IF(AL47="4","10",IF(AL47="4+","11",IF(AL47="5-","12",IF(AL47="5","13",IF(AL47="5+","14",IF(AL47="6-","15",IF(AL47="6","16"))))))))))))))))</f>
        <v>0</v>
      </c>
      <c r="AN47" s="14"/>
      <c r="AO47" s="24" t="b">
        <f t="shared" ref="AO47" si="1327">IF(AN47="1","1",IF(AN47="1+","2",IF(AN47="2-","3",IF(AN47="2","4",IF(AN47="2+","5",IF(AN47="3-","6",IF(AN47="3","7",IF(AN47="3+","8",IF(AN47="4-","9",IF(AN47="4","10",IF(AN47="4+","11",IF(AN47="5-","12",IF(AN47="5","13",IF(AN47="5+","14",IF(AN47="6-","15",IF(AN47="6","16"))))))))))))))))</f>
        <v>0</v>
      </c>
      <c r="AP47" s="21">
        <f t="shared" si="13"/>
        <v>0</v>
      </c>
      <c r="AQ47" s="14"/>
      <c r="AR47" s="24" t="b">
        <f t="shared" ref="AR47" si="1328">IF(AQ47="1","1",IF(AQ47="1+","2",IF(AQ47="2-","3",IF(AQ47="2","4",IF(AQ47="2+","5",IF(AQ47="3-","6",IF(AQ47="3","7",IF(AQ47="3+","8",IF(AQ47="4-","9",IF(AQ47="4","10",IF(AQ47="4+","11",IF(AQ47="5-","12",IF(AQ47="5","13",IF(AQ47="5+","14",IF(AQ47="6-","15",IF(AQ47="6","16"))))))))))))))))</f>
        <v>0</v>
      </c>
      <c r="AS47" s="21">
        <f t="shared" si="15"/>
        <v>0</v>
      </c>
      <c r="AT47" s="14"/>
      <c r="AU47" s="24" t="b">
        <f t="shared" ref="AU47" si="1329">IF(AT47="1","1",IF(AT47="1+","2",IF(AT47="2-","3",IF(AT47="2","4",IF(AT47="2+","5",IF(AT47="3-","6",IF(AT47="3","7",IF(AT47="3+","8",IF(AT47="4-","9",IF(AT47="4","10",IF(AT47="4+","11",IF(AT47="5-","12",IF(AT47="5","13",IF(AT47="5+","14",IF(AT47="6-","15",IF(AT47="6","16"))))))))))))))))</f>
        <v>0</v>
      </c>
      <c r="AV47" s="21">
        <f t="shared" si="17"/>
        <v>0</v>
      </c>
      <c r="AW47" s="14"/>
      <c r="AX47" s="24" t="b">
        <f t="shared" ref="AX47" si="1330">IF(AW47="1","1",IF(AW47="1+","2",IF(AW47="2-","3",IF(AW47="2","4",IF(AW47="2+","5",IF(AW47="3-","6",IF(AW47="3","7",IF(AW47="3+","8",IF(AW47="4-","9",IF(AW47="4","10",IF(AW47="4+","11",IF(AW47="5-","12",IF(AW47="5","13",IF(AW47="5+","14",IF(AW47="6-","15",IF(AW47="6","16"))))))))))))))))</f>
        <v>0</v>
      </c>
      <c r="AY47" s="21">
        <f t="shared" si="19"/>
        <v>0</v>
      </c>
      <c r="AZ47" s="14"/>
      <c r="BA47" s="24" t="b">
        <f t="shared" ref="BA47" si="1331">IF(AZ47="1","1",IF(AZ47="1+","2",IF(AZ47="2-","3",IF(AZ47="2","4",IF(AZ47="2+","5",IF(AZ47="3-","6",IF(AZ47="3","7",IF(AZ47="3+","8",IF(AZ47="4-","9",IF(AZ47="4","10",IF(AZ47="4+","11",IF(AZ47="5-","12",IF(AZ47="5","13",IF(AZ47="5+","14",IF(AZ47="6-","15",IF(AZ47="6","16"))))))))))))))))</f>
        <v>0</v>
      </c>
      <c r="BB47" s="21">
        <f t="shared" si="21"/>
        <v>0</v>
      </c>
      <c r="BD47" s="95"/>
      <c r="BE47" s="53"/>
      <c r="BF47" s="24" t="b">
        <f t="shared" ref="BF47" si="1332">IF(BE47="1","1",IF(BE47="1+","2",IF(BE47="2-","3",IF(BE47="2","4",IF(BE47="2+","5",IF(BE47="3-","6",IF(BE47="3","7",IF(BE47="3+","8",IF(BE47="4-","9",IF(BE47="4","10",IF(BE47="4+","11",IF(BE47="5-","12",IF(BE47="5","13",IF(BE47="5+","14",IF(BE47="6-","15",IF(BE47="6","16"))))))))))))))))</f>
        <v>0</v>
      </c>
      <c r="BG47" s="14"/>
      <c r="BH47" s="24" t="b">
        <f t="shared" ref="BH47" si="1333">IF(BG47="1","1",IF(BG47="1+","2",IF(BG47="2-","3",IF(BG47="2","4",IF(BG47="2+","5",IF(BG47="3-","6",IF(BG47="3","7",IF(BG47="3+","8",IF(BG47="4-","9",IF(BG47="4","10",IF(BG47="4+","11",IF(BG47="5-","12",IF(BG47="5","13",IF(BG47="5+","14",IF(BG47="6-","15",IF(BG47="6","16"))))))))))))))))</f>
        <v>0</v>
      </c>
      <c r="BI47" s="21">
        <f t="shared" si="24"/>
        <v>0</v>
      </c>
      <c r="BJ47" s="14"/>
      <c r="BK47" s="24" t="b">
        <f t="shared" ref="BK47" si="1334">IF(BJ47="1","1",IF(BJ47="1+","2",IF(BJ47="2-","3",IF(BJ47="2","4",IF(BJ47="2+","5",IF(BJ47="3-","6",IF(BJ47="3","7",IF(BJ47="3+","8",IF(BJ47="4-","9",IF(BJ47="4","10",IF(BJ47="4+","11",IF(BJ47="5-","12",IF(BJ47="5","13",IF(BJ47="5+","14",IF(BJ47="6-","15",IF(BJ47="6","16"))))))))))))))))</f>
        <v>0</v>
      </c>
      <c r="BL47" s="21">
        <f t="shared" si="26"/>
        <v>0</v>
      </c>
      <c r="BM47" s="14"/>
      <c r="BN47" s="24" t="b">
        <f t="shared" ref="BN47" si="1335">IF(BM47="1","1",IF(BM47="1+","2",IF(BM47="2-","3",IF(BM47="2","4",IF(BM47="2+","5",IF(BM47="3-","6",IF(BM47="3","7",IF(BM47="3+","8",IF(BM47="4-","9",IF(BM47="4","10",IF(BM47="4+","11",IF(BM47="5-","12",IF(BM47="5","13",IF(BM47="5+","14",IF(BM47="6-","15",IF(BM47="6","16"))))))))))))))))</f>
        <v>0</v>
      </c>
      <c r="BO47" s="21">
        <f t="shared" si="28"/>
        <v>0</v>
      </c>
      <c r="BP47" s="14"/>
      <c r="BQ47" s="24" t="b">
        <f t="shared" ref="BQ47" si="1336">IF(BP47="1","1",IF(BP47="1+","2",IF(BP47="2-","3",IF(BP47="2","4",IF(BP47="2+","5",IF(BP47="3-","6",IF(BP47="3","7",IF(BP47="3+","8",IF(BP47="4-","9",IF(BP47="4","10",IF(BP47="4+","11",IF(BP47="5-","12",IF(BP47="5","13",IF(BP47="5+","14",IF(BP47="6-","15",IF(BP47="6","16"))))))))))))))))</f>
        <v>0</v>
      </c>
      <c r="BR47" s="21">
        <f t="shared" si="30"/>
        <v>0</v>
      </c>
      <c r="BS47" s="14"/>
      <c r="BT47" s="24" t="b">
        <f t="shared" ref="BT47" si="1337">IF(BS47="1","1",IF(BS47="1+","2",IF(BS47="2-","3",IF(BS47="2","4",IF(BS47="2+","5",IF(BS47="3-","6",IF(BS47="3","7",IF(BS47="3+","8",IF(BS47="4-","9",IF(BS47="4","10",IF(BS47="4+","11",IF(BS47="5-","12",IF(BS47="5","13",IF(BS47="5+","14",IF(BS47="6-","15",IF(BS47="6","16"))))))))))))))))</f>
        <v>0</v>
      </c>
      <c r="BU47" s="21">
        <f t="shared" si="32"/>
        <v>0</v>
      </c>
      <c r="BW47" s="95"/>
      <c r="BX47" s="53"/>
      <c r="BY47" s="24" t="b">
        <f t="shared" ref="BY47" si="1338">IF(BX47="1","1",IF(BX47="1+","2",IF(BX47="2-","3",IF(BX47="2","4",IF(BX47="2+","5",IF(BX47="3-","6",IF(BX47="3","7",IF(BX47="3+","8",IF(BX47="4-","9",IF(BX47="4","10",IF(BX47="4+","11",IF(BX47="5-","12",IF(BX47="5","13",IF(BX47="5+","14",IF(BX47="6-","15",IF(BX47="6","16"))))))))))))))))</f>
        <v>0</v>
      </c>
      <c r="BZ47" s="168"/>
      <c r="CA47" s="24" t="b">
        <f t="shared" ref="CA47" si="1339">IF(BZ47="1","1",IF(BZ47="1+","2",IF(BZ47="2-","3",IF(BZ47="2","4",IF(BZ47="2+","5",IF(BZ47="3-","6",IF(BZ47="3","7",IF(BZ47="3+","8",IF(BZ47="4-","9",IF(BZ47="4","10",IF(BZ47="4+","11",IF(BZ47="5-","12",IF(BZ47="5","13",IF(BZ47="5+","14",IF(BZ47="6-","15",IF(BZ47="6","16"))))))))))))))))</f>
        <v>0</v>
      </c>
      <c r="CB47" s="21">
        <f t="shared" si="35"/>
        <v>0</v>
      </c>
      <c r="CC47" s="168"/>
      <c r="CD47" s="24" t="b">
        <f t="shared" ref="CD47" si="1340">IF(CC47="1","1",IF(CC47="1+","2",IF(CC47="2-","3",IF(CC47="2","4",IF(CC47="2+","5",IF(CC47="3-","6",IF(CC47="3","7",IF(CC47="3+","8",IF(CC47="4-","9",IF(CC47="4","10",IF(CC47="4+","11",IF(CC47="5-","12",IF(CC47="5","13",IF(CC47="5+","14",IF(CC47="6-","15",IF(CC47="6","16"))))))))))))))))</f>
        <v>0</v>
      </c>
      <c r="CE47" s="21">
        <f t="shared" si="37"/>
        <v>0</v>
      </c>
      <c r="CF47" s="168"/>
      <c r="CG47" s="24" t="b">
        <f t="shared" ref="CG47" si="1341">IF(CF47="1","1",IF(CF47="1+","2",IF(CF47="2-","3",IF(CF47="2","4",IF(CF47="2+","5",IF(CF47="3-","6",IF(CF47="3","7",IF(CF47="3+","8",IF(CF47="4-","9",IF(CF47="4","10",IF(CF47="4+","11",IF(CF47="5-","12",IF(CF47="5","13",IF(CF47="5+","14",IF(CF47="6-","15",IF(CF47="6","16"))))))))))))))))</f>
        <v>0</v>
      </c>
      <c r="CH47" s="21">
        <f t="shared" si="39"/>
        <v>0</v>
      </c>
      <c r="CI47" s="168"/>
      <c r="CJ47" s="24" t="b">
        <f t="shared" ref="CJ47" si="1342">IF(CI47="1","1",IF(CI47="1+","2",IF(CI47="2-","3",IF(CI47="2","4",IF(CI47="2+","5",IF(CI47="3-","6",IF(CI47="3","7",IF(CI47="3+","8",IF(CI47="4-","9",IF(CI47="4","10",IF(CI47="4+","11",IF(CI47="5-","12",IF(CI47="5","13",IF(CI47="5+","14",IF(CI47="6-","15",IF(CI47="6","16"))))))))))))))))</f>
        <v>0</v>
      </c>
      <c r="CK47" s="21">
        <f t="shared" si="41"/>
        <v>0</v>
      </c>
      <c r="CL47" s="168"/>
      <c r="CM47" s="24" t="b">
        <f t="shared" ref="CM47" si="1343">IF(CL47="1","1",IF(CL47="1+","2",IF(CL47="2-","3",IF(CL47="2","4",IF(CL47="2+","5",IF(CL47="3-","6",IF(CL47="3","7",IF(CL47="3+","8",IF(CL47="4-","9",IF(CL47="4","10",IF(CL47="4+","11",IF(CL47="5-","12",IF(CL47="5","13",IF(CL47="5+","14",IF(CL47="6-","15",IF(CL47="6","16"))))))))))))))))</f>
        <v>0</v>
      </c>
      <c r="CN47" s="21">
        <f t="shared" si="43"/>
        <v>0</v>
      </c>
      <c r="CP47" s="85"/>
      <c r="CQ47" s="53"/>
      <c r="CR47" s="24" t="b">
        <f t="shared" ref="CR47" si="1344">IF(CQ47="1","1",IF(CQ47="1+","2",IF(CQ47="2-","3",IF(CQ47="2","4",IF(CQ47="2+","5",IF(CQ47="3-","6",IF(CQ47="3","7",IF(CQ47="3+","8",IF(CQ47="4-","9",IF(CQ47="4","10",IF(CQ47="4+","11",IF(CQ47="5-","12",IF(CQ47="5","13",IF(CQ47="5+","14",IF(CQ47="6-","15",IF(CQ47="6","16"))))))))))))))))</f>
        <v>0</v>
      </c>
      <c r="CS47" s="14"/>
      <c r="CT47" s="24" t="b">
        <f t="shared" ref="CT47" si="1345">IF(CS47="1","1",IF(CS47="1+","2",IF(CS47="2-","3",IF(CS47="2","4",IF(CS47="2+","5",IF(CS47="3-","6",IF(CS47="3","7",IF(CS47="3+","8",IF(CS47="4-","9",IF(CS47="4","10",IF(CS47="4+","11",IF(CS47="5-","12",IF(CS47="5","13",IF(CS47="5+","14",IF(CS47="6-","15",IF(CS47="6","16"))))))))))))))))</f>
        <v>0</v>
      </c>
      <c r="CU47" s="21">
        <f t="shared" si="46"/>
        <v>0</v>
      </c>
      <c r="CV47" s="14"/>
      <c r="CW47" s="24" t="b">
        <f t="shared" ref="CW47" si="1346">IF(CV47="1","1",IF(CV47="1+","2",IF(CV47="2-","3",IF(CV47="2","4",IF(CV47="2+","5",IF(CV47="3-","6",IF(CV47="3","7",IF(CV47="3+","8",IF(CV47="4-","9",IF(CV47="4","10",IF(CV47="4+","11",IF(CV47="5-","12",IF(CV47="5","13",IF(CV47="5+","14",IF(CV47="6-","15",IF(CV47="6","16"))))))))))))))))</f>
        <v>0</v>
      </c>
      <c r="CX47" s="21">
        <f t="shared" si="48"/>
        <v>0</v>
      </c>
      <c r="CY47" s="14"/>
      <c r="CZ47" s="24" t="b">
        <f t="shared" ref="CZ47" si="1347">IF(CY47="1","1",IF(CY47="1+","2",IF(CY47="2-","3",IF(CY47="2","4",IF(CY47="2+","5",IF(CY47="3-","6",IF(CY47="3","7",IF(CY47="3+","8",IF(CY47="4-","9",IF(CY47="4","10",IF(CY47="4+","11",IF(CY47="5-","12",IF(CY47="5","13",IF(CY47="5+","14",IF(CY47="6-","15",IF(CY47="6","16"))))))))))))))))</f>
        <v>0</v>
      </c>
      <c r="DA47" s="21">
        <f t="shared" si="50"/>
        <v>0</v>
      </c>
      <c r="DB47" s="14"/>
      <c r="DC47" s="24" t="b">
        <f t="shared" ref="DC47" si="1348">IF(DB47="1","1",IF(DB47="1+","2",IF(DB47="2-","3",IF(DB47="2","4",IF(DB47="2+","5",IF(DB47="3-","6",IF(DB47="3","7",IF(DB47="3+","8",IF(DB47="4-","9",IF(DB47="4","10",IF(DB47="4+","11",IF(DB47="5-","12",IF(DB47="5","13",IF(DB47="5+","14",IF(DB47="6-","15",IF(DB47="6","16"))))))))))))))))</f>
        <v>0</v>
      </c>
      <c r="DD47" s="21">
        <f t="shared" si="52"/>
        <v>0</v>
      </c>
      <c r="DE47" s="14"/>
      <c r="DF47" s="24" t="b">
        <f t="shared" ref="DF47" si="1349">IF(DE47="1","1",IF(DE47="1+","2",IF(DE47="2-","3",IF(DE47="2","4",IF(DE47="2+","5",IF(DE47="3-","6",IF(DE47="3","7",IF(DE47="3+","8",IF(DE47="4-","9",IF(DE47="4","10",IF(DE47="4+","11",IF(DE47="5-","12",IF(DE47="5","13",IF(DE47="5+","14",IF(DE47="6-","15",IF(DE47="6","16"))))))))))))))))</f>
        <v>0</v>
      </c>
      <c r="DG47" s="21">
        <f t="shared" si="54"/>
        <v>0</v>
      </c>
      <c r="DH47" s="222"/>
      <c r="DI47" s="85"/>
      <c r="DJ47" s="53"/>
      <c r="DK47" s="24" t="b">
        <f t="shared" ref="DK47" si="1350">IF(DJ47="1","1",IF(DJ47="1+","2",IF(DJ47="2-","3",IF(DJ47="2","4",IF(DJ47="2+","5",IF(DJ47="3-","6",IF(DJ47="3","7",IF(DJ47="3+","8",IF(DJ47="4-","9",IF(DJ47="4","10",IF(DJ47="4+","11",IF(DJ47="5-","12",IF(DJ47="5","13",IF(DJ47="5+","14",IF(DJ47="6-","15",IF(DJ47="6","16"))))))))))))))))</f>
        <v>0</v>
      </c>
      <c r="DL47" s="168"/>
      <c r="DM47" s="24" t="b">
        <f t="shared" ref="DM47" si="1351">IF(DL47="1","1",IF(DL47="1+","2",IF(DL47="2-","3",IF(DL47="2","4",IF(DL47="2+","5",IF(DL47="3-","6",IF(DL47="3","7",IF(DL47="3+","8",IF(DL47="4-","9",IF(DL47="4","10",IF(DL47="4+","11",IF(DL47="5-","12",IF(DL47="5","13",IF(DL47="5+","14",IF(DL47="6-","15",IF(DL47="6","16"))))))))))))))))</f>
        <v>0</v>
      </c>
      <c r="DN47" s="21">
        <f t="shared" si="57"/>
        <v>0</v>
      </c>
      <c r="DO47" s="168"/>
      <c r="DP47" s="24" t="b">
        <f t="shared" ref="DP47" si="1352">IF(DO47="1","1",IF(DO47="1+","2",IF(DO47="2-","3",IF(DO47="2","4",IF(DO47="2+","5",IF(DO47="3-","6",IF(DO47="3","7",IF(DO47="3+","8",IF(DO47="4-","9",IF(DO47="4","10",IF(DO47="4+","11",IF(DO47="5-","12",IF(DO47="5","13",IF(DO47="5+","14",IF(DO47="6-","15",IF(DO47="6","16"))))))))))))))))</f>
        <v>0</v>
      </c>
      <c r="DQ47" s="21">
        <f t="shared" si="59"/>
        <v>0</v>
      </c>
      <c r="DR47" s="168"/>
      <c r="DS47" s="24" t="b">
        <f t="shared" ref="DS47" si="1353">IF(DR47="1","1",IF(DR47="1+","2",IF(DR47="2-","3",IF(DR47="2","4",IF(DR47="2+","5",IF(DR47="3-","6",IF(DR47="3","7",IF(DR47="3+","8",IF(DR47="4-","9",IF(DR47="4","10",IF(DR47="4+","11",IF(DR47="5-","12",IF(DR47="5","13",IF(DR47="5+","14",IF(DR47="6-","15",IF(DR47="6","16"))))))))))))))))</f>
        <v>0</v>
      </c>
      <c r="DT47" s="21">
        <f t="shared" si="61"/>
        <v>0</v>
      </c>
      <c r="DU47" s="168"/>
      <c r="DV47" s="24" t="b">
        <f t="shared" ref="DV47" si="1354">IF(DU47="1","1",IF(DU47="1+","2",IF(DU47="2-","3",IF(DU47="2","4",IF(DU47="2+","5",IF(DU47="3-","6",IF(DU47="3","7",IF(DU47="3+","8",IF(DU47="4-","9",IF(DU47="4","10",IF(DU47="4+","11",IF(DU47="5-","12",IF(DU47="5","13",IF(DU47="5+","14",IF(DU47="6-","15",IF(DU47="6","16"))))))))))))))))</f>
        <v>0</v>
      </c>
      <c r="DW47" s="21">
        <f t="shared" si="63"/>
        <v>0</v>
      </c>
      <c r="DX47" s="168"/>
      <c r="DY47" s="24" t="b">
        <f t="shared" ref="DY47" si="1355">IF(DX47="1","1",IF(DX47="1+","2",IF(DX47="2-","3",IF(DX47="2","4",IF(DX47="2+","5",IF(DX47="3-","6",IF(DX47="3","7",IF(DX47="3+","8",IF(DX47="4-","9",IF(DX47="4","10",IF(DX47="4+","11",IF(DX47="5-","12",IF(DX47="5","13",IF(DX47="5+","14",IF(DX47="6-","15",IF(DX47="6","16"))))))))))))))))</f>
        <v>0</v>
      </c>
      <c r="DZ47" s="21">
        <f t="shared" si="65"/>
        <v>0</v>
      </c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</row>
    <row r="48" spans="1:165" x14ac:dyDescent="0.25">
      <c r="A48" s="1"/>
      <c r="B48" s="1"/>
      <c r="C48" s="1"/>
      <c r="D48" s="1"/>
      <c r="E48" s="1"/>
      <c r="F48" s="1"/>
      <c r="G48" s="1"/>
      <c r="H48" s="37"/>
      <c r="I48" s="291"/>
      <c r="J48" s="410"/>
      <c r="K48" s="410"/>
      <c r="L48" s="410"/>
      <c r="M48" s="410"/>
      <c r="N48" s="410"/>
      <c r="O48" s="291"/>
      <c r="P48" s="291"/>
      <c r="R48" s="109"/>
      <c r="S48" s="53"/>
      <c r="T48" s="24" t="b">
        <f t="shared" si="0"/>
        <v>0</v>
      </c>
      <c r="U48" s="14"/>
      <c r="V48" s="24" t="b">
        <f t="shared" si="1"/>
        <v>0</v>
      </c>
      <c r="W48" s="21">
        <f t="shared" si="2"/>
        <v>0</v>
      </c>
      <c r="X48" s="14"/>
      <c r="Y48" s="24" t="b">
        <f t="shared" si="3"/>
        <v>0</v>
      </c>
      <c r="Z48" s="21">
        <f t="shared" si="4"/>
        <v>0</v>
      </c>
      <c r="AA48" s="14"/>
      <c r="AB48" s="24" t="b">
        <f t="shared" si="5"/>
        <v>0</v>
      </c>
      <c r="AC48" s="21">
        <f t="shared" si="6"/>
        <v>0</v>
      </c>
      <c r="AD48" s="14"/>
      <c r="AE48" s="24" t="b">
        <f t="shared" si="7"/>
        <v>0</v>
      </c>
      <c r="AF48" s="21">
        <f t="shared" si="8"/>
        <v>0</v>
      </c>
      <c r="AG48" s="14"/>
      <c r="AH48" s="24" t="b">
        <f t="shared" si="9"/>
        <v>0</v>
      </c>
      <c r="AI48" s="21">
        <f t="shared" si="10"/>
        <v>0</v>
      </c>
      <c r="AK48" s="94"/>
      <c r="AL48" s="53"/>
      <c r="AM48" s="24" t="b">
        <f t="shared" ref="AM48" si="1356">IF(AL48="1","1",IF(AL48="1+","2",IF(AL48="2-","3",IF(AL48="2","4",IF(AL48="2+","5",IF(AL48="3-","6",IF(AL48="3","7",IF(AL48="3+","8",IF(AL48="4-","9",IF(AL48="4","10",IF(AL48="4+","11",IF(AL48="5-","12",IF(AL48="5","13",IF(AL48="5+","14",IF(AL48="6-","15",IF(AL48="6","16"))))))))))))))))</f>
        <v>0</v>
      </c>
      <c r="AN48" s="14"/>
      <c r="AO48" s="24" t="b">
        <f t="shared" ref="AO48" si="1357">IF(AN48="1","1",IF(AN48="1+","2",IF(AN48="2-","3",IF(AN48="2","4",IF(AN48="2+","5",IF(AN48="3-","6",IF(AN48="3","7",IF(AN48="3+","8",IF(AN48="4-","9",IF(AN48="4","10",IF(AN48="4+","11",IF(AN48="5-","12",IF(AN48="5","13",IF(AN48="5+","14",IF(AN48="6-","15",IF(AN48="6","16"))))))))))))))))</f>
        <v>0</v>
      </c>
      <c r="AP48" s="21">
        <f t="shared" si="13"/>
        <v>0</v>
      </c>
      <c r="AQ48" s="14"/>
      <c r="AR48" s="24" t="b">
        <f t="shared" ref="AR48" si="1358">IF(AQ48="1","1",IF(AQ48="1+","2",IF(AQ48="2-","3",IF(AQ48="2","4",IF(AQ48="2+","5",IF(AQ48="3-","6",IF(AQ48="3","7",IF(AQ48="3+","8",IF(AQ48="4-","9",IF(AQ48="4","10",IF(AQ48="4+","11",IF(AQ48="5-","12",IF(AQ48="5","13",IF(AQ48="5+","14",IF(AQ48="6-","15",IF(AQ48="6","16"))))))))))))))))</f>
        <v>0</v>
      </c>
      <c r="AS48" s="21">
        <f t="shared" si="15"/>
        <v>0</v>
      </c>
      <c r="AT48" s="14"/>
      <c r="AU48" s="24" t="b">
        <f t="shared" ref="AU48" si="1359">IF(AT48="1","1",IF(AT48="1+","2",IF(AT48="2-","3",IF(AT48="2","4",IF(AT48="2+","5",IF(AT48="3-","6",IF(AT48="3","7",IF(AT48="3+","8",IF(AT48="4-","9",IF(AT48="4","10",IF(AT48="4+","11",IF(AT48="5-","12",IF(AT48="5","13",IF(AT48="5+","14",IF(AT48="6-","15",IF(AT48="6","16"))))))))))))))))</f>
        <v>0</v>
      </c>
      <c r="AV48" s="21">
        <f t="shared" si="17"/>
        <v>0</v>
      </c>
      <c r="AW48" s="14"/>
      <c r="AX48" s="24" t="b">
        <f t="shared" ref="AX48" si="1360">IF(AW48="1","1",IF(AW48="1+","2",IF(AW48="2-","3",IF(AW48="2","4",IF(AW48="2+","5",IF(AW48="3-","6",IF(AW48="3","7",IF(AW48="3+","8",IF(AW48="4-","9",IF(AW48="4","10",IF(AW48="4+","11",IF(AW48="5-","12",IF(AW48="5","13",IF(AW48="5+","14",IF(AW48="6-","15",IF(AW48="6","16"))))))))))))))))</f>
        <v>0</v>
      </c>
      <c r="AY48" s="21">
        <f t="shared" si="19"/>
        <v>0</v>
      </c>
      <c r="AZ48" s="14"/>
      <c r="BA48" s="24" t="b">
        <f t="shared" ref="BA48" si="1361">IF(AZ48="1","1",IF(AZ48="1+","2",IF(AZ48="2-","3",IF(AZ48="2","4",IF(AZ48="2+","5",IF(AZ48="3-","6",IF(AZ48="3","7",IF(AZ48="3+","8",IF(AZ48="4-","9",IF(AZ48="4","10",IF(AZ48="4+","11",IF(AZ48="5-","12",IF(AZ48="5","13",IF(AZ48="5+","14",IF(AZ48="6-","15",IF(AZ48="6","16"))))))))))))))))</f>
        <v>0</v>
      </c>
      <c r="BB48" s="21">
        <f t="shared" si="21"/>
        <v>0</v>
      </c>
      <c r="BD48" s="95"/>
      <c r="BE48" s="53"/>
      <c r="BF48" s="24" t="b">
        <f t="shared" ref="BF48" si="1362">IF(BE48="1","1",IF(BE48="1+","2",IF(BE48="2-","3",IF(BE48="2","4",IF(BE48="2+","5",IF(BE48="3-","6",IF(BE48="3","7",IF(BE48="3+","8",IF(BE48="4-","9",IF(BE48="4","10",IF(BE48="4+","11",IF(BE48="5-","12",IF(BE48="5","13",IF(BE48="5+","14",IF(BE48="6-","15",IF(BE48="6","16"))))))))))))))))</f>
        <v>0</v>
      </c>
      <c r="BG48" s="14"/>
      <c r="BH48" s="24" t="b">
        <f t="shared" ref="BH48" si="1363">IF(BG48="1","1",IF(BG48="1+","2",IF(BG48="2-","3",IF(BG48="2","4",IF(BG48="2+","5",IF(BG48="3-","6",IF(BG48="3","7",IF(BG48="3+","8",IF(BG48="4-","9",IF(BG48="4","10",IF(BG48="4+","11",IF(BG48="5-","12",IF(BG48="5","13",IF(BG48="5+","14",IF(BG48="6-","15",IF(BG48="6","16"))))))))))))))))</f>
        <v>0</v>
      </c>
      <c r="BI48" s="21">
        <f t="shared" si="24"/>
        <v>0</v>
      </c>
      <c r="BJ48" s="14"/>
      <c r="BK48" s="24" t="b">
        <f t="shared" ref="BK48" si="1364">IF(BJ48="1","1",IF(BJ48="1+","2",IF(BJ48="2-","3",IF(BJ48="2","4",IF(BJ48="2+","5",IF(BJ48="3-","6",IF(BJ48="3","7",IF(BJ48="3+","8",IF(BJ48="4-","9",IF(BJ48="4","10",IF(BJ48="4+","11",IF(BJ48="5-","12",IF(BJ48="5","13",IF(BJ48="5+","14",IF(BJ48="6-","15",IF(BJ48="6","16"))))))))))))))))</f>
        <v>0</v>
      </c>
      <c r="BL48" s="21">
        <f t="shared" si="26"/>
        <v>0</v>
      </c>
      <c r="BM48" s="14"/>
      <c r="BN48" s="24" t="b">
        <f t="shared" ref="BN48" si="1365">IF(BM48="1","1",IF(BM48="1+","2",IF(BM48="2-","3",IF(BM48="2","4",IF(BM48="2+","5",IF(BM48="3-","6",IF(BM48="3","7",IF(BM48="3+","8",IF(BM48="4-","9",IF(BM48="4","10",IF(BM48="4+","11",IF(BM48="5-","12",IF(BM48="5","13",IF(BM48="5+","14",IF(BM48="6-","15",IF(BM48="6","16"))))))))))))))))</f>
        <v>0</v>
      </c>
      <c r="BO48" s="21">
        <f t="shared" si="28"/>
        <v>0</v>
      </c>
      <c r="BP48" s="14"/>
      <c r="BQ48" s="24" t="b">
        <f t="shared" ref="BQ48" si="1366">IF(BP48="1","1",IF(BP48="1+","2",IF(BP48="2-","3",IF(BP48="2","4",IF(BP48="2+","5",IF(BP48="3-","6",IF(BP48="3","7",IF(BP48="3+","8",IF(BP48="4-","9",IF(BP48="4","10",IF(BP48="4+","11",IF(BP48="5-","12",IF(BP48="5","13",IF(BP48="5+","14",IF(BP48="6-","15",IF(BP48="6","16"))))))))))))))))</f>
        <v>0</v>
      </c>
      <c r="BR48" s="21">
        <f t="shared" si="30"/>
        <v>0</v>
      </c>
      <c r="BS48" s="14"/>
      <c r="BT48" s="24" t="b">
        <f t="shared" ref="BT48" si="1367">IF(BS48="1","1",IF(BS48="1+","2",IF(BS48="2-","3",IF(BS48="2","4",IF(BS48="2+","5",IF(BS48="3-","6",IF(BS48="3","7",IF(BS48="3+","8",IF(BS48="4-","9",IF(BS48="4","10",IF(BS48="4+","11",IF(BS48="5-","12",IF(BS48="5","13",IF(BS48="5+","14",IF(BS48="6-","15",IF(BS48="6","16"))))))))))))))))</f>
        <v>0</v>
      </c>
      <c r="BU48" s="21">
        <f t="shared" si="32"/>
        <v>0</v>
      </c>
      <c r="BW48" s="95"/>
      <c r="BX48" s="53"/>
      <c r="BY48" s="24" t="b">
        <f t="shared" ref="BY48" si="1368">IF(BX48="1","1",IF(BX48="1+","2",IF(BX48="2-","3",IF(BX48="2","4",IF(BX48="2+","5",IF(BX48="3-","6",IF(BX48="3","7",IF(BX48="3+","8",IF(BX48="4-","9",IF(BX48="4","10",IF(BX48="4+","11",IF(BX48="5-","12",IF(BX48="5","13",IF(BX48="5+","14",IF(BX48="6-","15",IF(BX48="6","16"))))))))))))))))</f>
        <v>0</v>
      </c>
      <c r="BZ48" s="168"/>
      <c r="CA48" s="24" t="b">
        <f t="shared" ref="CA48" si="1369">IF(BZ48="1","1",IF(BZ48="1+","2",IF(BZ48="2-","3",IF(BZ48="2","4",IF(BZ48="2+","5",IF(BZ48="3-","6",IF(BZ48="3","7",IF(BZ48="3+","8",IF(BZ48="4-","9",IF(BZ48="4","10",IF(BZ48="4+","11",IF(BZ48="5-","12",IF(BZ48="5","13",IF(BZ48="5+","14",IF(BZ48="6-","15",IF(BZ48="6","16"))))))))))))))))</f>
        <v>0</v>
      </c>
      <c r="CB48" s="21">
        <f t="shared" si="35"/>
        <v>0</v>
      </c>
      <c r="CC48" s="168"/>
      <c r="CD48" s="24" t="b">
        <f t="shared" ref="CD48" si="1370">IF(CC48="1","1",IF(CC48="1+","2",IF(CC48="2-","3",IF(CC48="2","4",IF(CC48="2+","5",IF(CC48="3-","6",IF(CC48="3","7",IF(CC48="3+","8",IF(CC48="4-","9",IF(CC48="4","10",IF(CC48="4+","11",IF(CC48="5-","12",IF(CC48="5","13",IF(CC48="5+","14",IF(CC48="6-","15",IF(CC48="6","16"))))))))))))))))</f>
        <v>0</v>
      </c>
      <c r="CE48" s="21">
        <f t="shared" si="37"/>
        <v>0</v>
      </c>
      <c r="CF48" s="168"/>
      <c r="CG48" s="24" t="b">
        <f t="shared" ref="CG48" si="1371">IF(CF48="1","1",IF(CF48="1+","2",IF(CF48="2-","3",IF(CF48="2","4",IF(CF48="2+","5",IF(CF48="3-","6",IF(CF48="3","7",IF(CF48="3+","8",IF(CF48="4-","9",IF(CF48="4","10",IF(CF48="4+","11",IF(CF48="5-","12",IF(CF48="5","13",IF(CF48="5+","14",IF(CF48="6-","15",IF(CF48="6","16"))))))))))))))))</f>
        <v>0</v>
      </c>
      <c r="CH48" s="21">
        <f t="shared" si="39"/>
        <v>0</v>
      </c>
      <c r="CI48" s="168"/>
      <c r="CJ48" s="24" t="b">
        <f t="shared" ref="CJ48" si="1372">IF(CI48="1","1",IF(CI48="1+","2",IF(CI48="2-","3",IF(CI48="2","4",IF(CI48="2+","5",IF(CI48="3-","6",IF(CI48="3","7",IF(CI48="3+","8",IF(CI48="4-","9",IF(CI48="4","10",IF(CI48="4+","11",IF(CI48="5-","12",IF(CI48="5","13",IF(CI48="5+","14",IF(CI48="6-","15",IF(CI48="6","16"))))))))))))))))</f>
        <v>0</v>
      </c>
      <c r="CK48" s="21">
        <f t="shared" si="41"/>
        <v>0</v>
      </c>
      <c r="CL48" s="168"/>
      <c r="CM48" s="24" t="b">
        <f t="shared" ref="CM48" si="1373">IF(CL48="1","1",IF(CL48="1+","2",IF(CL48="2-","3",IF(CL48="2","4",IF(CL48="2+","5",IF(CL48="3-","6",IF(CL48="3","7",IF(CL48="3+","8",IF(CL48="4-","9",IF(CL48="4","10",IF(CL48="4+","11",IF(CL48="5-","12",IF(CL48="5","13",IF(CL48="5+","14",IF(CL48="6-","15",IF(CL48="6","16"))))))))))))))))</f>
        <v>0</v>
      </c>
      <c r="CN48" s="21">
        <f t="shared" si="43"/>
        <v>0</v>
      </c>
      <c r="CP48" s="85"/>
      <c r="CQ48" s="53"/>
      <c r="CR48" s="24" t="b">
        <f t="shared" ref="CR48" si="1374">IF(CQ48="1","1",IF(CQ48="1+","2",IF(CQ48="2-","3",IF(CQ48="2","4",IF(CQ48="2+","5",IF(CQ48="3-","6",IF(CQ48="3","7",IF(CQ48="3+","8",IF(CQ48="4-","9",IF(CQ48="4","10",IF(CQ48="4+","11",IF(CQ48="5-","12",IF(CQ48="5","13",IF(CQ48="5+","14",IF(CQ48="6-","15",IF(CQ48="6","16"))))))))))))))))</f>
        <v>0</v>
      </c>
      <c r="CS48" s="14"/>
      <c r="CT48" s="24" t="b">
        <f t="shared" ref="CT48" si="1375">IF(CS48="1","1",IF(CS48="1+","2",IF(CS48="2-","3",IF(CS48="2","4",IF(CS48="2+","5",IF(CS48="3-","6",IF(CS48="3","7",IF(CS48="3+","8",IF(CS48="4-","9",IF(CS48="4","10",IF(CS48="4+","11",IF(CS48="5-","12",IF(CS48="5","13",IF(CS48="5+","14",IF(CS48="6-","15",IF(CS48="6","16"))))))))))))))))</f>
        <v>0</v>
      </c>
      <c r="CU48" s="21">
        <f t="shared" si="46"/>
        <v>0</v>
      </c>
      <c r="CV48" s="14"/>
      <c r="CW48" s="24" t="b">
        <f t="shared" ref="CW48" si="1376">IF(CV48="1","1",IF(CV48="1+","2",IF(CV48="2-","3",IF(CV48="2","4",IF(CV48="2+","5",IF(CV48="3-","6",IF(CV48="3","7",IF(CV48="3+","8",IF(CV48="4-","9",IF(CV48="4","10",IF(CV48="4+","11",IF(CV48="5-","12",IF(CV48="5","13",IF(CV48="5+","14",IF(CV48="6-","15",IF(CV48="6","16"))))))))))))))))</f>
        <v>0</v>
      </c>
      <c r="CX48" s="21">
        <f t="shared" si="48"/>
        <v>0</v>
      </c>
      <c r="CY48" s="14"/>
      <c r="CZ48" s="24" t="b">
        <f t="shared" ref="CZ48" si="1377">IF(CY48="1","1",IF(CY48="1+","2",IF(CY48="2-","3",IF(CY48="2","4",IF(CY48="2+","5",IF(CY48="3-","6",IF(CY48="3","7",IF(CY48="3+","8",IF(CY48="4-","9",IF(CY48="4","10",IF(CY48="4+","11",IF(CY48="5-","12",IF(CY48="5","13",IF(CY48="5+","14",IF(CY48="6-","15",IF(CY48="6","16"))))))))))))))))</f>
        <v>0</v>
      </c>
      <c r="DA48" s="21">
        <f t="shared" si="50"/>
        <v>0</v>
      </c>
      <c r="DB48" s="14"/>
      <c r="DC48" s="24" t="b">
        <f t="shared" ref="DC48" si="1378">IF(DB48="1","1",IF(DB48="1+","2",IF(DB48="2-","3",IF(DB48="2","4",IF(DB48="2+","5",IF(DB48="3-","6",IF(DB48="3","7",IF(DB48="3+","8",IF(DB48="4-","9",IF(DB48="4","10",IF(DB48="4+","11",IF(DB48="5-","12",IF(DB48="5","13",IF(DB48="5+","14",IF(DB48="6-","15",IF(DB48="6","16"))))))))))))))))</f>
        <v>0</v>
      </c>
      <c r="DD48" s="21">
        <f t="shared" si="52"/>
        <v>0</v>
      </c>
      <c r="DE48" s="14"/>
      <c r="DF48" s="24" t="b">
        <f t="shared" ref="DF48" si="1379">IF(DE48="1","1",IF(DE48="1+","2",IF(DE48="2-","3",IF(DE48="2","4",IF(DE48="2+","5",IF(DE48="3-","6",IF(DE48="3","7",IF(DE48="3+","8",IF(DE48="4-","9",IF(DE48="4","10",IF(DE48="4+","11",IF(DE48="5-","12",IF(DE48="5","13",IF(DE48="5+","14",IF(DE48="6-","15",IF(DE48="6","16"))))))))))))))))</f>
        <v>0</v>
      </c>
      <c r="DG48" s="21">
        <f t="shared" si="54"/>
        <v>0</v>
      </c>
      <c r="DH48" s="222"/>
      <c r="DI48" s="85"/>
      <c r="DJ48" s="53"/>
      <c r="DK48" s="24" t="b">
        <f t="shared" ref="DK48" si="1380">IF(DJ48="1","1",IF(DJ48="1+","2",IF(DJ48="2-","3",IF(DJ48="2","4",IF(DJ48="2+","5",IF(DJ48="3-","6",IF(DJ48="3","7",IF(DJ48="3+","8",IF(DJ48="4-","9",IF(DJ48="4","10",IF(DJ48="4+","11",IF(DJ48="5-","12",IF(DJ48="5","13",IF(DJ48="5+","14",IF(DJ48="6-","15",IF(DJ48="6","16"))))))))))))))))</f>
        <v>0</v>
      </c>
      <c r="DL48" s="168"/>
      <c r="DM48" s="24" t="b">
        <f t="shared" ref="DM48" si="1381">IF(DL48="1","1",IF(DL48="1+","2",IF(DL48="2-","3",IF(DL48="2","4",IF(DL48="2+","5",IF(DL48="3-","6",IF(DL48="3","7",IF(DL48="3+","8",IF(DL48="4-","9",IF(DL48="4","10",IF(DL48="4+","11",IF(DL48="5-","12",IF(DL48="5","13",IF(DL48="5+","14",IF(DL48="6-","15",IF(DL48="6","16"))))))))))))))))</f>
        <v>0</v>
      </c>
      <c r="DN48" s="21">
        <f t="shared" si="57"/>
        <v>0</v>
      </c>
      <c r="DO48" s="168"/>
      <c r="DP48" s="24" t="b">
        <f t="shared" ref="DP48" si="1382">IF(DO48="1","1",IF(DO48="1+","2",IF(DO48="2-","3",IF(DO48="2","4",IF(DO48="2+","5",IF(DO48="3-","6",IF(DO48="3","7",IF(DO48="3+","8",IF(DO48="4-","9",IF(DO48="4","10",IF(DO48="4+","11",IF(DO48="5-","12",IF(DO48="5","13",IF(DO48="5+","14",IF(DO48="6-","15",IF(DO48="6","16"))))))))))))))))</f>
        <v>0</v>
      </c>
      <c r="DQ48" s="21">
        <f t="shared" si="59"/>
        <v>0</v>
      </c>
      <c r="DR48" s="168"/>
      <c r="DS48" s="24" t="b">
        <f t="shared" ref="DS48" si="1383">IF(DR48="1","1",IF(DR48="1+","2",IF(DR48="2-","3",IF(DR48="2","4",IF(DR48="2+","5",IF(DR48="3-","6",IF(DR48="3","7",IF(DR48="3+","8",IF(DR48="4-","9",IF(DR48="4","10",IF(DR48="4+","11",IF(DR48="5-","12",IF(DR48="5","13",IF(DR48="5+","14",IF(DR48="6-","15",IF(DR48="6","16"))))))))))))))))</f>
        <v>0</v>
      </c>
      <c r="DT48" s="21">
        <f t="shared" si="61"/>
        <v>0</v>
      </c>
      <c r="DU48" s="168"/>
      <c r="DV48" s="24" t="b">
        <f t="shared" ref="DV48" si="1384">IF(DU48="1","1",IF(DU48="1+","2",IF(DU48="2-","3",IF(DU48="2","4",IF(DU48="2+","5",IF(DU48="3-","6",IF(DU48="3","7",IF(DU48="3+","8",IF(DU48="4-","9",IF(DU48="4","10",IF(DU48="4+","11",IF(DU48="5-","12",IF(DU48="5","13",IF(DU48="5+","14",IF(DU48="6-","15",IF(DU48="6","16"))))))))))))))))</f>
        <v>0</v>
      </c>
      <c r="DW48" s="21">
        <f t="shared" si="63"/>
        <v>0</v>
      </c>
      <c r="DX48" s="168"/>
      <c r="DY48" s="24" t="b">
        <f t="shared" ref="DY48" si="1385">IF(DX48="1","1",IF(DX48="1+","2",IF(DX48="2-","3",IF(DX48="2","4",IF(DX48="2+","5",IF(DX48="3-","6",IF(DX48="3","7",IF(DX48="3+","8",IF(DX48="4-","9",IF(DX48="4","10",IF(DX48="4+","11",IF(DX48="5-","12",IF(DX48="5","13",IF(DX48="5+","14",IF(DX48="6-","15",IF(DX48="6","16"))))))))))))))))</f>
        <v>0</v>
      </c>
      <c r="DZ48" s="21">
        <f t="shared" si="65"/>
        <v>0</v>
      </c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</row>
    <row r="49" spans="1:165" x14ac:dyDescent="0.25">
      <c r="A49" s="1"/>
      <c r="B49" s="1"/>
      <c r="C49" s="1"/>
      <c r="D49" s="1"/>
      <c r="E49" s="1"/>
      <c r="F49" s="1"/>
      <c r="G49" s="1"/>
      <c r="H49" s="37"/>
      <c r="I49" s="291"/>
      <c r="J49" s="410"/>
      <c r="K49" s="410"/>
      <c r="L49" s="410"/>
      <c r="M49" s="410"/>
      <c r="N49" s="410"/>
      <c r="O49" s="291"/>
      <c r="P49" s="291"/>
      <c r="R49" s="109"/>
      <c r="S49" s="53"/>
      <c r="T49" s="24" t="b">
        <f t="shared" si="0"/>
        <v>0</v>
      </c>
      <c r="U49" s="14"/>
      <c r="V49" s="24" t="b">
        <f t="shared" si="1"/>
        <v>0</v>
      </c>
      <c r="W49" s="21">
        <f t="shared" si="2"/>
        <v>0</v>
      </c>
      <c r="X49" s="14"/>
      <c r="Y49" s="24" t="b">
        <f t="shared" si="3"/>
        <v>0</v>
      </c>
      <c r="Z49" s="21">
        <f t="shared" si="4"/>
        <v>0</v>
      </c>
      <c r="AA49" s="14"/>
      <c r="AB49" s="24" t="b">
        <f t="shared" si="5"/>
        <v>0</v>
      </c>
      <c r="AC49" s="21">
        <f t="shared" si="6"/>
        <v>0</v>
      </c>
      <c r="AD49" s="14"/>
      <c r="AE49" s="24" t="b">
        <f t="shared" si="7"/>
        <v>0</v>
      </c>
      <c r="AF49" s="21">
        <f t="shared" si="8"/>
        <v>0</v>
      </c>
      <c r="AG49" s="14"/>
      <c r="AH49" s="24" t="b">
        <f t="shared" si="9"/>
        <v>0</v>
      </c>
      <c r="AI49" s="21">
        <f t="shared" si="10"/>
        <v>0</v>
      </c>
      <c r="AK49" s="94"/>
      <c r="AL49" s="53"/>
      <c r="AM49" s="24" t="b">
        <f t="shared" ref="AM49" si="1386">IF(AL49="1","1",IF(AL49="1+","2",IF(AL49="2-","3",IF(AL49="2","4",IF(AL49="2+","5",IF(AL49="3-","6",IF(AL49="3","7",IF(AL49="3+","8",IF(AL49="4-","9",IF(AL49="4","10",IF(AL49="4+","11",IF(AL49="5-","12",IF(AL49="5","13",IF(AL49="5+","14",IF(AL49="6-","15",IF(AL49="6","16"))))))))))))))))</f>
        <v>0</v>
      </c>
      <c r="AN49" s="14"/>
      <c r="AO49" s="24" t="b">
        <f t="shared" ref="AO49" si="1387">IF(AN49="1","1",IF(AN49="1+","2",IF(AN49="2-","3",IF(AN49="2","4",IF(AN49="2+","5",IF(AN49="3-","6",IF(AN49="3","7",IF(AN49="3+","8",IF(AN49="4-","9",IF(AN49="4","10",IF(AN49="4+","11",IF(AN49="5-","12",IF(AN49="5","13",IF(AN49="5+","14",IF(AN49="6-","15",IF(AN49="6","16"))))))))))))))))</f>
        <v>0</v>
      </c>
      <c r="AP49" s="21">
        <f t="shared" si="13"/>
        <v>0</v>
      </c>
      <c r="AQ49" s="14"/>
      <c r="AR49" s="24" t="b">
        <f t="shared" ref="AR49" si="1388">IF(AQ49="1","1",IF(AQ49="1+","2",IF(AQ49="2-","3",IF(AQ49="2","4",IF(AQ49="2+","5",IF(AQ49="3-","6",IF(AQ49="3","7",IF(AQ49="3+","8",IF(AQ49="4-","9",IF(AQ49="4","10",IF(AQ49="4+","11",IF(AQ49="5-","12",IF(AQ49="5","13",IF(AQ49="5+","14",IF(AQ49="6-","15",IF(AQ49="6","16"))))))))))))))))</f>
        <v>0</v>
      </c>
      <c r="AS49" s="21">
        <f t="shared" si="15"/>
        <v>0</v>
      </c>
      <c r="AT49" s="14"/>
      <c r="AU49" s="24" t="b">
        <f t="shared" ref="AU49" si="1389">IF(AT49="1","1",IF(AT49="1+","2",IF(AT49="2-","3",IF(AT49="2","4",IF(AT49="2+","5",IF(AT49="3-","6",IF(AT49="3","7",IF(AT49="3+","8",IF(AT49="4-","9",IF(AT49="4","10",IF(AT49="4+","11",IF(AT49="5-","12",IF(AT49="5","13",IF(AT49="5+","14",IF(AT49="6-","15",IF(AT49="6","16"))))))))))))))))</f>
        <v>0</v>
      </c>
      <c r="AV49" s="21">
        <f t="shared" si="17"/>
        <v>0</v>
      </c>
      <c r="AW49" s="14"/>
      <c r="AX49" s="24" t="b">
        <f t="shared" ref="AX49" si="1390">IF(AW49="1","1",IF(AW49="1+","2",IF(AW49="2-","3",IF(AW49="2","4",IF(AW49="2+","5",IF(AW49="3-","6",IF(AW49="3","7",IF(AW49="3+","8",IF(AW49="4-","9",IF(AW49="4","10",IF(AW49="4+","11",IF(AW49="5-","12",IF(AW49="5","13",IF(AW49="5+","14",IF(AW49="6-","15",IF(AW49="6","16"))))))))))))))))</f>
        <v>0</v>
      </c>
      <c r="AY49" s="21">
        <f t="shared" si="19"/>
        <v>0</v>
      </c>
      <c r="AZ49" s="14"/>
      <c r="BA49" s="24" t="b">
        <f t="shared" ref="BA49" si="1391">IF(AZ49="1","1",IF(AZ49="1+","2",IF(AZ49="2-","3",IF(AZ49="2","4",IF(AZ49="2+","5",IF(AZ49="3-","6",IF(AZ49="3","7",IF(AZ49="3+","8",IF(AZ49="4-","9",IF(AZ49="4","10",IF(AZ49="4+","11",IF(AZ49="5-","12",IF(AZ49="5","13",IF(AZ49="5+","14",IF(AZ49="6-","15",IF(AZ49="6","16"))))))))))))))))</f>
        <v>0</v>
      </c>
      <c r="BB49" s="21">
        <f t="shared" si="21"/>
        <v>0</v>
      </c>
      <c r="BD49" s="95"/>
      <c r="BE49" s="53"/>
      <c r="BF49" s="24" t="b">
        <f t="shared" ref="BF49" si="1392">IF(BE49="1","1",IF(BE49="1+","2",IF(BE49="2-","3",IF(BE49="2","4",IF(BE49="2+","5",IF(BE49="3-","6",IF(BE49="3","7",IF(BE49="3+","8",IF(BE49="4-","9",IF(BE49="4","10",IF(BE49="4+","11",IF(BE49="5-","12",IF(BE49="5","13",IF(BE49="5+","14",IF(BE49="6-","15",IF(BE49="6","16"))))))))))))))))</f>
        <v>0</v>
      </c>
      <c r="BG49" s="14"/>
      <c r="BH49" s="24" t="b">
        <f t="shared" ref="BH49" si="1393">IF(BG49="1","1",IF(BG49="1+","2",IF(BG49="2-","3",IF(BG49="2","4",IF(BG49="2+","5",IF(BG49="3-","6",IF(BG49="3","7",IF(BG49="3+","8",IF(BG49="4-","9",IF(BG49="4","10",IF(BG49="4+","11",IF(BG49="5-","12",IF(BG49="5","13",IF(BG49="5+","14",IF(BG49="6-","15",IF(BG49="6","16"))))))))))))))))</f>
        <v>0</v>
      </c>
      <c r="BI49" s="21">
        <f t="shared" si="24"/>
        <v>0</v>
      </c>
      <c r="BJ49" s="14"/>
      <c r="BK49" s="24" t="b">
        <f t="shared" ref="BK49" si="1394">IF(BJ49="1","1",IF(BJ49="1+","2",IF(BJ49="2-","3",IF(BJ49="2","4",IF(BJ49="2+","5",IF(BJ49="3-","6",IF(BJ49="3","7",IF(BJ49="3+","8",IF(BJ49="4-","9",IF(BJ49="4","10",IF(BJ49="4+","11",IF(BJ49="5-","12",IF(BJ49="5","13",IF(BJ49="5+","14",IF(BJ49="6-","15",IF(BJ49="6","16"))))))))))))))))</f>
        <v>0</v>
      </c>
      <c r="BL49" s="21">
        <f t="shared" si="26"/>
        <v>0</v>
      </c>
      <c r="BM49" s="14"/>
      <c r="BN49" s="24" t="b">
        <f t="shared" ref="BN49" si="1395">IF(BM49="1","1",IF(BM49="1+","2",IF(BM49="2-","3",IF(BM49="2","4",IF(BM49="2+","5",IF(BM49="3-","6",IF(BM49="3","7",IF(BM49="3+","8",IF(BM49="4-","9",IF(BM49="4","10",IF(BM49="4+","11",IF(BM49="5-","12",IF(BM49="5","13",IF(BM49="5+","14",IF(BM49="6-","15",IF(BM49="6","16"))))))))))))))))</f>
        <v>0</v>
      </c>
      <c r="BO49" s="21">
        <f t="shared" si="28"/>
        <v>0</v>
      </c>
      <c r="BP49" s="14"/>
      <c r="BQ49" s="24" t="b">
        <f t="shared" ref="BQ49" si="1396">IF(BP49="1","1",IF(BP49="1+","2",IF(BP49="2-","3",IF(BP49="2","4",IF(BP49="2+","5",IF(BP49="3-","6",IF(BP49="3","7",IF(BP49="3+","8",IF(BP49="4-","9",IF(BP49="4","10",IF(BP49="4+","11",IF(BP49="5-","12",IF(BP49="5","13",IF(BP49="5+","14",IF(BP49="6-","15",IF(BP49="6","16"))))))))))))))))</f>
        <v>0</v>
      </c>
      <c r="BR49" s="21">
        <f t="shared" si="30"/>
        <v>0</v>
      </c>
      <c r="BS49" s="14"/>
      <c r="BT49" s="24" t="b">
        <f t="shared" ref="BT49" si="1397">IF(BS49="1","1",IF(BS49="1+","2",IF(BS49="2-","3",IF(BS49="2","4",IF(BS49="2+","5",IF(BS49="3-","6",IF(BS49="3","7",IF(BS49="3+","8",IF(BS49="4-","9",IF(BS49="4","10",IF(BS49="4+","11",IF(BS49="5-","12",IF(BS49="5","13",IF(BS49="5+","14",IF(BS49="6-","15",IF(BS49="6","16"))))))))))))))))</f>
        <v>0</v>
      </c>
      <c r="BU49" s="21">
        <f t="shared" si="32"/>
        <v>0</v>
      </c>
      <c r="BW49" s="95"/>
      <c r="BX49" s="53"/>
      <c r="BY49" s="24" t="b">
        <f t="shared" ref="BY49" si="1398">IF(BX49="1","1",IF(BX49="1+","2",IF(BX49="2-","3",IF(BX49="2","4",IF(BX49="2+","5",IF(BX49="3-","6",IF(BX49="3","7",IF(BX49="3+","8",IF(BX49="4-","9",IF(BX49="4","10",IF(BX49="4+","11",IF(BX49="5-","12",IF(BX49="5","13",IF(BX49="5+","14",IF(BX49="6-","15",IF(BX49="6","16"))))))))))))))))</f>
        <v>0</v>
      </c>
      <c r="BZ49" s="168"/>
      <c r="CA49" s="24" t="b">
        <f t="shared" ref="CA49" si="1399">IF(BZ49="1","1",IF(BZ49="1+","2",IF(BZ49="2-","3",IF(BZ49="2","4",IF(BZ49="2+","5",IF(BZ49="3-","6",IF(BZ49="3","7",IF(BZ49="3+","8",IF(BZ49="4-","9",IF(BZ49="4","10",IF(BZ49="4+","11",IF(BZ49="5-","12",IF(BZ49="5","13",IF(BZ49="5+","14",IF(BZ49="6-","15",IF(BZ49="6","16"))))))))))))))))</f>
        <v>0</v>
      </c>
      <c r="CB49" s="21">
        <f t="shared" si="35"/>
        <v>0</v>
      </c>
      <c r="CC49" s="168"/>
      <c r="CD49" s="24" t="b">
        <f t="shared" ref="CD49" si="1400">IF(CC49="1","1",IF(CC49="1+","2",IF(CC49="2-","3",IF(CC49="2","4",IF(CC49="2+","5",IF(CC49="3-","6",IF(CC49="3","7",IF(CC49="3+","8",IF(CC49="4-","9",IF(CC49="4","10",IF(CC49="4+","11",IF(CC49="5-","12",IF(CC49="5","13",IF(CC49="5+","14",IF(CC49="6-","15",IF(CC49="6","16"))))))))))))))))</f>
        <v>0</v>
      </c>
      <c r="CE49" s="21">
        <f t="shared" si="37"/>
        <v>0</v>
      </c>
      <c r="CF49" s="168"/>
      <c r="CG49" s="24" t="b">
        <f t="shared" ref="CG49" si="1401">IF(CF49="1","1",IF(CF49="1+","2",IF(CF49="2-","3",IF(CF49="2","4",IF(CF49="2+","5",IF(CF49="3-","6",IF(CF49="3","7",IF(CF49="3+","8",IF(CF49="4-","9",IF(CF49="4","10",IF(CF49="4+","11",IF(CF49="5-","12",IF(CF49="5","13",IF(CF49="5+","14",IF(CF49="6-","15",IF(CF49="6","16"))))))))))))))))</f>
        <v>0</v>
      </c>
      <c r="CH49" s="21">
        <f t="shared" si="39"/>
        <v>0</v>
      </c>
      <c r="CI49" s="168"/>
      <c r="CJ49" s="24" t="b">
        <f t="shared" ref="CJ49" si="1402">IF(CI49="1","1",IF(CI49="1+","2",IF(CI49="2-","3",IF(CI49="2","4",IF(CI49="2+","5",IF(CI49="3-","6",IF(CI49="3","7",IF(CI49="3+","8",IF(CI49="4-","9",IF(CI49="4","10",IF(CI49="4+","11",IF(CI49="5-","12",IF(CI49="5","13",IF(CI49="5+","14",IF(CI49="6-","15",IF(CI49="6","16"))))))))))))))))</f>
        <v>0</v>
      </c>
      <c r="CK49" s="21">
        <f t="shared" si="41"/>
        <v>0</v>
      </c>
      <c r="CL49" s="168"/>
      <c r="CM49" s="24" t="b">
        <f t="shared" ref="CM49" si="1403">IF(CL49="1","1",IF(CL49="1+","2",IF(CL49="2-","3",IF(CL49="2","4",IF(CL49="2+","5",IF(CL49="3-","6",IF(CL49="3","7",IF(CL49="3+","8",IF(CL49="4-","9",IF(CL49="4","10",IF(CL49="4+","11",IF(CL49="5-","12",IF(CL49="5","13",IF(CL49="5+","14",IF(CL49="6-","15",IF(CL49="6","16"))))))))))))))))</f>
        <v>0</v>
      </c>
      <c r="CN49" s="21">
        <f t="shared" si="43"/>
        <v>0</v>
      </c>
      <c r="CP49" s="85"/>
      <c r="CQ49" s="53"/>
      <c r="CR49" s="24" t="b">
        <f t="shared" ref="CR49" si="1404">IF(CQ49="1","1",IF(CQ49="1+","2",IF(CQ49="2-","3",IF(CQ49="2","4",IF(CQ49="2+","5",IF(CQ49="3-","6",IF(CQ49="3","7",IF(CQ49="3+","8",IF(CQ49="4-","9",IF(CQ49="4","10",IF(CQ49="4+","11",IF(CQ49="5-","12",IF(CQ49="5","13",IF(CQ49="5+","14",IF(CQ49="6-","15",IF(CQ49="6","16"))))))))))))))))</f>
        <v>0</v>
      </c>
      <c r="CS49" s="14"/>
      <c r="CT49" s="24" t="b">
        <f t="shared" ref="CT49" si="1405">IF(CS49="1","1",IF(CS49="1+","2",IF(CS49="2-","3",IF(CS49="2","4",IF(CS49="2+","5",IF(CS49="3-","6",IF(CS49="3","7",IF(CS49="3+","8",IF(CS49="4-","9",IF(CS49="4","10",IF(CS49="4+","11",IF(CS49="5-","12",IF(CS49="5","13",IF(CS49="5+","14",IF(CS49="6-","15",IF(CS49="6","16"))))))))))))))))</f>
        <v>0</v>
      </c>
      <c r="CU49" s="21">
        <f t="shared" si="46"/>
        <v>0</v>
      </c>
      <c r="CV49" s="14"/>
      <c r="CW49" s="24" t="b">
        <f t="shared" ref="CW49" si="1406">IF(CV49="1","1",IF(CV49="1+","2",IF(CV49="2-","3",IF(CV49="2","4",IF(CV49="2+","5",IF(CV49="3-","6",IF(CV49="3","7",IF(CV49="3+","8",IF(CV49="4-","9",IF(CV49="4","10",IF(CV49="4+","11",IF(CV49="5-","12",IF(CV49="5","13",IF(CV49="5+","14",IF(CV49="6-","15",IF(CV49="6","16"))))))))))))))))</f>
        <v>0</v>
      </c>
      <c r="CX49" s="21">
        <f t="shared" si="48"/>
        <v>0</v>
      </c>
      <c r="CY49" s="14"/>
      <c r="CZ49" s="24" t="b">
        <f t="shared" ref="CZ49" si="1407">IF(CY49="1","1",IF(CY49="1+","2",IF(CY49="2-","3",IF(CY49="2","4",IF(CY49="2+","5",IF(CY49="3-","6",IF(CY49="3","7",IF(CY49="3+","8",IF(CY49="4-","9",IF(CY49="4","10",IF(CY49="4+","11",IF(CY49="5-","12",IF(CY49="5","13",IF(CY49="5+","14",IF(CY49="6-","15",IF(CY49="6","16"))))))))))))))))</f>
        <v>0</v>
      </c>
      <c r="DA49" s="21">
        <f t="shared" si="50"/>
        <v>0</v>
      </c>
      <c r="DB49" s="14"/>
      <c r="DC49" s="24" t="b">
        <f t="shared" ref="DC49" si="1408">IF(DB49="1","1",IF(DB49="1+","2",IF(DB49="2-","3",IF(DB49="2","4",IF(DB49="2+","5",IF(DB49="3-","6",IF(DB49="3","7",IF(DB49="3+","8",IF(DB49="4-","9",IF(DB49="4","10",IF(DB49="4+","11",IF(DB49="5-","12",IF(DB49="5","13",IF(DB49="5+","14",IF(DB49="6-","15",IF(DB49="6","16"))))))))))))))))</f>
        <v>0</v>
      </c>
      <c r="DD49" s="21">
        <f t="shared" si="52"/>
        <v>0</v>
      </c>
      <c r="DE49" s="14"/>
      <c r="DF49" s="24" t="b">
        <f t="shared" ref="DF49" si="1409">IF(DE49="1","1",IF(DE49="1+","2",IF(DE49="2-","3",IF(DE49="2","4",IF(DE49="2+","5",IF(DE49="3-","6",IF(DE49="3","7",IF(DE49="3+","8",IF(DE49="4-","9",IF(DE49="4","10",IF(DE49="4+","11",IF(DE49="5-","12",IF(DE49="5","13",IF(DE49="5+","14",IF(DE49="6-","15",IF(DE49="6","16"))))))))))))))))</f>
        <v>0</v>
      </c>
      <c r="DG49" s="21">
        <f t="shared" si="54"/>
        <v>0</v>
      </c>
      <c r="DI49" s="85"/>
      <c r="DJ49" s="53"/>
      <c r="DK49" s="24" t="b">
        <f t="shared" ref="DK49" si="1410">IF(DJ49="1","1",IF(DJ49="1+","2",IF(DJ49="2-","3",IF(DJ49="2","4",IF(DJ49="2+","5",IF(DJ49="3-","6",IF(DJ49="3","7",IF(DJ49="3+","8",IF(DJ49="4-","9",IF(DJ49="4","10",IF(DJ49="4+","11",IF(DJ49="5-","12",IF(DJ49="5","13",IF(DJ49="5+","14",IF(DJ49="6-","15",IF(DJ49="6","16"))))))))))))))))</f>
        <v>0</v>
      </c>
      <c r="DL49" s="168"/>
      <c r="DM49" s="24" t="b">
        <f t="shared" ref="DM49" si="1411">IF(DL49="1","1",IF(DL49="1+","2",IF(DL49="2-","3",IF(DL49="2","4",IF(DL49="2+","5",IF(DL49="3-","6",IF(DL49="3","7",IF(DL49="3+","8",IF(DL49="4-","9",IF(DL49="4","10",IF(DL49="4+","11",IF(DL49="5-","12",IF(DL49="5","13",IF(DL49="5+","14",IF(DL49="6-","15",IF(DL49="6","16"))))))))))))))))</f>
        <v>0</v>
      </c>
      <c r="DN49" s="21">
        <f t="shared" si="57"/>
        <v>0</v>
      </c>
      <c r="DO49" s="168"/>
      <c r="DP49" s="24" t="b">
        <f t="shared" ref="DP49" si="1412">IF(DO49="1","1",IF(DO49="1+","2",IF(DO49="2-","3",IF(DO49="2","4",IF(DO49="2+","5",IF(DO49="3-","6",IF(DO49="3","7",IF(DO49="3+","8",IF(DO49="4-","9",IF(DO49="4","10",IF(DO49="4+","11",IF(DO49="5-","12",IF(DO49="5","13",IF(DO49="5+","14",IF(DO49="6-","15",IF(DO49="6","16"))))))))))))))))</f>
        <v>0</v>
      </c>
      <c r="DQ49" s="21">
        <f t="shared" si="59"/>
        <v>0</v>
      </c>
      <c r="DR49" s="168"/>
      <c r="DS49" s="24" t="b">
        <f t="shared" ref="DS49" si="1413">IF(DR49="1","1",IF(DR49="1+","2",IF(DR49="2-","3",IF(DR49="2","4",IF(DR49="2+","5",IF(DR49="3-","6",IF(DR49="3","7",IF(DR49="3+","8",IF(DR49="4-","9",IF(DR49="4","10",IF(DR49="4+","11",IF(DR49="5-","12",IF(DR49="5","13",IF(DR49="5+","14",IF(DR49="6-","15",IF(DR49="6","16"))))))))))))))))</f>
        <v>0</v>
      </c>
      <c r="DT49" s="21">
        <f t="shared" si="61"/>
        <v>0</v>
      </c>
      <c r="DU49" s="168"/>
      <c r="DV49" s="24" t="b">
        <f t="shared" ref="DV49" si="1414">IF(DU49="1","1",IF(DU49="1+","2",IF(DU49="2-","3",IF(DU49="2","4",IF(DU49="2+","5",IF(DU49="3-","6",IF(DU49="3","7",IF(DU49="3+","8",IF(DU49="4-","9",IF(DU49="4","10",IF(DU49="4+","11",IF(DU49="5-","12",IF(DU49="5","13",IF(DU49="5+","14",IF(DU49="6-","15",IF(DU49="6","16"))))))))))))))))</f>
        <v>0</v>
      </c>
      <c r="DW49" s="21">
        <f t="shared" si="63"/>
        <v>0</v>
      </c>
      <c r="DX49" s="168"/>
      <c r="DY49" s="24" t="b">
        <f t="shared" ref="DY49" si="1415">IF(DX49="1","1",IF(DX49="1+","2",IF(DX49="2-","3",IF(DX49="2","4",IF(DX49="2+","5",IF(DX49="3-","6",IF(DX49="3","7",IF(DX49="3+","8",IF(DX49="4-","9",IF(DX49="4","10",IF(DX49="4+","11",IF(DX49="5-","12",IF(DX49="5","13",IF(DX49="5+","14",IF(DX49="6-","15",IF(DX49="6","16"))))))))))))))))</f>
        <v>0</v>
      </c>
      <c r="DZ49" s="21">
        <f t="shared" si="65"/>
        <v>0</v>
      </c>
    </row>
    <row r="50" spans="1:165" x14ac:dyDescent="0.25">
      <c r="A50" s="1"/>
      <c r="B50" s="1"/>
      <c r="C50" s="1"/>
      <c r="D50" s="1"/>
      <c r="E50" s="1"/>
      <c r="F50" s="1"/>
      <c r="G50" s="1"/>
      <c r="H50" s="37"/>
      <c r="I50" s="291"/>
      <c r="J50" s="410"/>
      <c r="K50" s="410"/>
      <c r="L50" s="410"/>
      <c r="M50" s="410"/>
      <c r="N50" s="410"/>
      <c r="O50" s="291"/>
      <c r="P50" s="291"/>
      <c r="R50" s="109"/>
      <c r="S50" s="53"/>
      <c r="T50" s="24" t="b">
        <f t="shared" si="0"/>
        <v>0</v>
      </c>
      <c r="U50" s="14"/>
      <c r="V50" s="24" t="b">
        <f t="shared" si="1"/>
        <v>0</v>
      </c>
      <c r="W50" s="21">
        <f t="shared" si="2"/>
        <v>0</v>
      </c>
      <c r="X50" s="14"/>
      <c r="Y50" s="24" t="b">
        <f t="shared" si="3"/>
        <v>0</v>
      </c>
      <c r="Z50" s="21">
        <f t="shared" si="4"/>
        <v>0</v>
      </c>
      <c r="AA50" s="14"/>
      <c r="AB50" s="24" t="b">
        <f t="shared" si="5"/>
        <v>0</v>
      </c>
      <c r="AC50" s="21">
        <f t="shared" si="6"/>
        <v>0</v>
      </c>
      <c r="AD50" s="14"/>
      <c r="AE50" s="24" t="b">
        <f t="shared" si="7"/>
        <v>0</v>
      </c>
      <c r="AF50" s="21">
        <f t="shared" si="8"/>
        <v>0</v>
      </c>
      <c r="AG50" s="14"/>
      <c r="AH50" s="24" t="b">
        <f t="shared" si="9"/>
        <v>0</v>
      </c>
      <c r="AI50" s="21">
        <f t="shared" si="10"/>
        <v>0</v>
      </c>
      <c r="AK50" s="94"/>
      <c r="AL50" s="53"/>
      <c r="AM50" s="24" t="b">
        <f t="shared" ref="AM50" si="1416">IF(AL50="1","1",IF(AL50="1+","2",IF(AL50="2-","3",IF(AL50="2","4",IF(AL50="2+","5",IF(AL50="3-","6",IF(AL50="3","7",IF(AL50="3+","8",IF(AL50="4-","9",IF(AL50="4","10",IF(AL50="4+","11",IF(AL50="5-","12",IF(AL50="5","13",IF(AL50="5+","14",IF(AL50="6-","15",IF(AL50="6","16"))))))))))))))))</f>
        <v>0</v>
      </c>
      <c r="AN50" s="14"/>
      <c r="AO50" s="24" t="b">
        <f t="shared" ref="AO50" si="1417">IF(AN50="1","1",IF(AN50="1+","2",IF(AN50="2-","3",IF(AN50="2","4",IF(AN50="2+","5",IF(AN50="3-","6",IF(AN50="3","7",IF(AN50="3+","8",IF(AN50="4-","9",IF(AN50="4","10",IF(AN50="4+","11",IF(AN50="5-","12",IF(AN50="5","13",IF(AN50="5+","14",IF(AN50="6-","15",IF(AN50="6","16"))))))))))))))))</f>
        <v>0</v>
      </c>
      <c r="AP50" s="21">
        <f t="shared" si="13"/>
        <v>0</v>
      </c>
      <c r="AQ50" s="14"/>
      <c r="AR50" s="24" t="b">
        <f t="shared" ref="AR50" si="1418">IF(AQ50="1","1",IF(AQ50="1+","2",IF(AQ50="2-","3",IF(AQ50="2","4",IF(AQ50="2+","5",IF(AQ50="3-","6",IF(AQ50="3","7",IF(AQ50="3+","8",IF(AQ50="4-","9",IF(AQ50="4","10",IF(AQ50="4+","11",IF(AQ50="5-","12",IF(AQ50="5","13",IF(AQ50="5+","14",IF(AQ50="6-","15",IF(AQ50="6","16"))))))))))))))))</f>
        <v>0</v>
      </c>
      <c r="AS50" s="21">
        <f t="shared" si="15"/>
        <v>0</v>
      </c>
      <c r="AT50" s="14"/>
      <c r="AU50" s="24" t="b">
        <f t="shared" ref="AU50" si="1419">IF(AT50="1","1",IF(AT50="1+","2",IF(AT50="2-","3",IF(AT50="2","4",IF(AT50="2+","5",IF(AT50="3-","6",IF(AT50="3","7",IF(AT50="3+","8",IF(AT50="4-","9",IF(AT50="4","10",IF(AT50="4+","11",IF(AT50="5-","12",IF(AT50="5","13",IF(AT50="5+","14",IF(AT50="6-","15",IF(AT50="6","16"))))))))))))))))</f>
        <v>0</v>
      </c>
      <c r="AV50" s="21">
        <f t="shared" si="17"/>
        <v>0</v>
      </c>
      <c r="AW50" s="14"/>
      <c r="AX50" s="24" t="b">
        <f t="shared" ref="AX50" si="1420">IF(AW50="1","1",IF(AW50="1+","2",IF(AW50="2-","3",IF(AW50="2","4",IF(AW50="2+","5",IF(AW50="3-","6",IF(AW50="3","7",IF(AW50="3+","8",IF(AW50="4-","9",IF(AW50="4","10",IF(AW50="4+","11",IF(AW50="5-","12",IF(AW50="5","13",IF(AW50="5+","14",IF(AW50="6-","15",IF(AW50="6","16"))))))))))))))))</f>
        <v>0</v>
      </c>
      <c r="AY50" s="21">
        <f t="shared" si="19"/>
        <v>0</v>
      </c>
      <c r="AZ50" s="14"/>
      <c r="BA50" s="24" t="b">
        <f t="shared" ref="BA50" si="1421">IF(AZ50="1","1",IF(AZ50="1+","2",IF(AZ50="2-","3",IF(AZ50="2","4",IF(AZ50="2+","5",IF(AZ50="3-","6",IF(AZ50="3","7",IF(AZ50="3+","8",IF(AZ50="4-","9",IF(AZ50="4","10",IF(AZ50="4+","11",IF(AZ50="5-","12",IF(AZ50="5","13",IF(AZ50="5+","14",IF(AZ50="6-","15",IF(AZ50="6","16"))))))))))))))))</f>
        <v>0</v>
      </c>
      <c r="BB50" s="21">
        <f t="shared" si="21"/>
        <v>0</v>
      </c>
      <c r="BD50" s="95"/>
      <c r="BE50" s="53"/>
      <c r="BF50" s="24" t="b">
        <f t="shared" ref="BF50" si="1422">IF(BE50="1","1",IF(BE50="1+","2",IF(BE50="2-","3",IF(BE50="2","4",IF(BE50="2+","5",IF(BE50="3-","6",IF(BE50="3","7",IF(BE50="3+","8",IF(BE50="4-","9",IF(BE50="4","10",IF(BE50="4+","11",IF(BE50="5-","12",IF(BE50="5","13",IF(BE50="5+","14",IF(BE50="6-","15",IF(BE50="6","16"))))))))))))))))</f>
        <v>0</v>
      </c>
      <c r="BG50" s="14"/>
      <c r="BH50" s="24" t="b">
        <f t="shared" ref="BH50" si="1423">IF(BG50="1","1",IF(BG50="1+","2",IF(BG50="2-","3",IF(BG50="2","4",IF(BG50="2+","5",IF(BG50="3-","6",IF(BG50="3","7",IF(BG50="3+","8",IF(BG50="4-","9",IF(BG50="4","10",IF(BG50="4+","11",IF(BG50="5-","12",IF(BG50="5","13",IF(BG50="5+","14",IF(BG50="6-","15",IF(BG50="6","16"))))))))))))))))</f>
        <v>0</v>
      </c>
      <c r="BI50" s="21">
        <f t="shared" si="24"/>
        <v>0</v>
      </c>
      <c r="BJ50" s="14"/>
      <c r="BK50" s="24" t="b">
        <f t="shared" ref="BK50" si="1424">IF(BJ50="1","1",IF(BJ50="1+","2",IF(BJ50="2-","3",IF(BJ50="2","4",IF(BJ50="2+","5",IF(BJ50="3-","6",IF(BJ50="3","7",IF(BJ50="3+","8",IF(BJ50="4-","9",IF(BJ50="4","10",IF(BJ50="4+","11",IF(BJ50="5-","12",IF(BJ50="5","13",IF(BJ50="5+","14",IF(BJ50="6-","15",IF(BJ50="6","16"))))))))))))))))</f>
        <v>0</v>
      </c>
      <c r="BL50" s="21">
        <f t="shared" si="26"/>
        <v>0</v>
      </c>
      <c r="BM50" s="14"/>
      <c r="BN50" s="24" t="b">
        <f t="shared" ref="BN50" si="1425">IF(BM50="1","1",IF(BM50="1+","2",IF(BM50="2-","3",IF(BM50="2","4",IF(BM50="2+","5",IF(BM50="3-","6",IF(BM50="3","7",IF(BM50="3+","8",IF(BM50="4-","9",IF(BM50="4","10",IF(BM50="4+","11",IF(BM50="5-","12",IF(BM50="5","13",IF(BM50="5+","14",IF(BM50="6-","15",IF(BM50="6","16"))))))))))))))))</f>
        <v>0</v>
      </c>
      <c r="BO50" s="21">
        <f t="shared" si="28"/>
        <v>0</v>
      </c>
      <c r="BP50" s="14"/>
      <c r="BQ50" s="24" t="b">
        <f t="shared" ref="BQ50" si="1426">IF(BP50="1","1",IF(BP50="1+","2",IF(BP50="2-","3",IF(BP50="2","4",IF(BP50="2+","5",IF(BP50="3-","6",IF(BP50="3","7",IF(BP50="3+","8",IF(BP50="4-","9",IF(BP50="4","10",IF(BP50="4+","11",IF(BP50="5-","12",IF(BP50="5","13",IF(BP50="5+","14",IF(BP50="6-","15",IF(BP50="6","16"))))))))))))))))</f>
        <v>0</v>
      </c>
      <c r="BR50" s="21">
        <f t="shared" si="30"/>
        <v>0</v>
      </c>
      <c r="BS50" s="14"/>
      <c r="BT50" s="24" t="b">
        <f t="shared" ref="BT50" si="1427">IF(BS50="1","1",IF(BS50="1+","2",IF(BS50="2-","3",IF(BS50="2","4",IF(BS50="2+","5",IF(BS50="3-","6",IF(BS50="3","7",IF(BS50="3+","8",IF(BS50="4-","9",IF(BS50="4","10",IF(BS50="4+","11",IF(BS50="5-","12",IF(BS50="5","13",IF(BS50="5+","14",IF(BS50="6-","15",IF(BS50="6","16"))))))))))))))))</f>
        <v>0</v>
      </c>
      <c r="BU50" s="21">
        <f t="shared" si="32"/>
        <v>0</v>
      </c>
      <c r="BW50" s="95"/>
      <c r="BX50" s="53"/>
      <c r="BY50" s="24" t="b">
        <f t="shared" ref="BY50" si="1428">IF(BX50="1","1",IF(BX50="1+","2",IF(BX50="2-","3",IF(BX50="2","4",IF(BX50="2+","5",IF(BX50="3-","6",IF(BX50="3","7",IF(BX50="3+","8",IF(BX50="4-","9",IF(BX50="4","10",IF(BX50="4+","11",IF(BX50="5-","12",IF(BX50="5","13",IF(BX50="5+","14",IF(BX50="6-","15",IF(BX50="6","16"))))))))))))))))</f>
        <v>0</v>
      </c>
      <c r="BZ50" s="168"/>
      <c r="CA50" s="24" t="b">
        <f t="shared" ref="CA50" si="1429">IF(BZ50="1","1",IF(BZ50="1+","2",IF(BZ50="2-","3",IF(BZ50="2","4",IF(BZ50="2+","5",IF(BZ50="3-","6",IF(BZ50="3","7",IF(BZ50="3+","8",IF(BZ50="4-","9",IF(BZ50="4","10",IF(BZ50="4+","11",IF(BZ50="5-","12",IF(BZ50="5","13",IF(BZ50="5+","14",IF(BZ50="6-","15",IF(BZ50="6","16"))))))))))))))))</f>
        <v>0</v>
      </c>
      <c r="CB50" s="21">
        <f t="shared" si="35"/>
        <v>0</v>
      </c>
      <c r="CC50" s="168"/>
      <c r="CD50" s="24" t="b">
        <f t="shared" ref="CD50" si="1430">IF(CC50="1","1",IF(CC50="1+","2",IF(CC50="2-","3",IF(CC50="2","4",IF(CC50="2+","5",IF(CC50="3-","6",IF(CC50="3","7",IF(CC50="3+","8",IF(CC50="4-","9",IF(CC50="4","10",IF(CC50="4+","11",IF(CC50="5-","12",IF(CC50="5","13",IF(CC50="5+","14",IF(CC50="6-","15",IF(CC50="6","16"))))))))))))))))</f>
        <v>0</v>
      </c>
      <c r="CE50" s="21">
        <f t="shared" si="37"/>
        <v>0</v>
      </c>
      <c r="CF50" s="168"/>
      <c r="CG50" s="24" t="b">
        <f t="shared" ref="CG50" si="1431">IF(CF50="1","1",IF(CF50="1+","2",IF(CF50="2-","3",IF(CF50="2","4",IF(CF50="2+","5",IF(CF50="3-","6",IF(CF50="3","7",IF(CF50="3+","8",IF(CF50="4-","9",IF(CF50="4","10",IF(CF50="4+","11",IF(CF50="5-","12",IF(CF50="5","13",IF(CF50="5+","14",IF(CF50="6-","15",IF(CF50="6","16"))))))))))))))))</f>
        <v>0</v>
      </c>
      <c r="CH50" s="21">
        <f t="shared" si="39"/>
        <v>0</v>
      </c>
      <c r="CI50" s="168"/>
      <c r="CJ50" s="24" t="b">
        <f t="shared" ref="CJ50" si="1432">IF(CI50="1","1",IF(CI50="1+","2",IF(CI50="2-","3",IF(CI50="2","4",IF(CI50="2+","5",IF(CI50="3-","6",IF(CI50="3","7",IF(CI50="3+","8",IF(CI50="4-","9",IF(CI50="4","10",IF(CI50="4+","11",IF(CI50="5-","12",IF(CI50="5","13",IF(CI50="5+","14",IF(CI50="6-","15",IF(CI50="6","16"))))))))))))))))</f>
        <v>0</v>
      </c>
      <c r="CK50" s="21">
        <f t="shared" si="41"/>
        <v>0</v>
      </c>
      <c r="CL50" s="168"/>
      <c r="CM50" s="24" t="b">
        <f t="shared" ref="CM50" si="1433">IF(CL50="1","1",IF(CL50="1+","2",IF(CL50="2-","3",IF(CL50="2","4",IF(CL50="2+","5",IF(CL50="3-","6",IF(CL50="3","7",IF(CL50="3+","8",IF(CL50="4-","9",IF(CL50="4","10",IF(CL50="4+","11",IF(CL50="5-","12",IF(CL50="5","13",IF(CL50="5+","14",IF(CL50="6-","15",IF(CL50="6","16"))))))))))))))))</f>
        <v>0</v>
      </c>
      <c r="CN50" s="21">
        <f t="shared" si="43"/>
        <v>0</v>
      </c>
      <c r="CP50" s="85"/>
      <c r="CQ50" s="53"/>
      <c r="CR50" s="24" t="b">
        <f t="shared" ref="CR50" si="1434">IF(CQ50="1","1",IF(CQ50="1+","2",IF(CQ50="2-","3",IF(CQ50="2","4",IF(CQ50="2+","5",IF(CQ50="3-","6",IF(CQ50="3","7",IF(CQ50="3+","8",IF(CQ50="4-","9",IF(CQ50="4","10",IF(CQ50="4+","11",IF(CQ50="5-","12",IF(CQ50="5","13",IF(CQ50="5+","14",IF(CQ50="6-","15",IF(CQ50="6","16"))))))))))))))))</f>
        <v>0</v>
      </c>
      <c r="CS50" s="14"/>
      <c r="CT50" s="24" t="b">
        <f t="shared" ref="CT50" si="1435">IF(CS50="1","1",IF(CS50="1+","2",IF(CS50="2-","3",IF(CS50="2","4",IF(CS50="2+","5",IF(CS50="3-","6",IF(CS50="3","7",IF(CS50="3+","8",IF(CS50="4-","9",IF(CS50="4","10",IF(CS50="4+","11",IF(CS50="5-","12",IF(CS50="5","13",IF(CS50="5+","14",IF(CS50="6-","15",IF(CS50="6","16"))))))))))))))))</f>
        <v>0</v>
      </c>
      <c r="CU50" s="21">
        <f t="shared" si="46"/>
        <v>0</v>
      </c>
      <c r="CV50" s="14"/>
      <c r="CW50" s="24" t="b">
        <f t="shared" ref="CW50" si="1436">IF(CV50="1","1",IF(CV50="1+","2",IF(CV50="2-","3",IF(CV50="2","4",IF(CV50="2+","5",IF(CV50="3-","6",IF(CV50="3","7",IF(CV50="3+","8",IF(CV50="4-","9",IF(CV50="4","10",IF(CV50="4+","11",IF(CV50="5-","12",IF(CV50="5","13",IF(CV50="5+","14",IF(CV50="6-","15",IF(CV50="6","16"))))))))))))))))</f>
        <v>0</v>
      </c>
      <c r="CX50" s="21">
        <f t="shared" si="48"/>
        <v>0</v>
      </c>
      <c r="CY50" s="14"/>
      <c r="CZ50" s="24" t="b">
        <f t="shared" ref="CZ50" si="1437">IF(CY50="1","1",IF(CY50="1+","2",IF(CY50="2-","3",IF(CY50="2","4",IF(CY50="2+","5",IF(CY50="3-","6",IF(CY50="3","7",IF(CY50="3+","8",IF(CY50="4-","9",IF(CY50="4","10",IF(CY50="4+","11",IF(CY50="5-","12",IF(CY50="5","13",IF(CY50="5+","14",IF(CY50="6-","15",IF(CY50="6","16"))))))))))))))))</f>
        <v>0</v>
      </c>
      <c r="DA50" s="21">
        <f t="shared" si="50"/>
        <v>0</v>
      </c>
      <c r="DB50" s="14"/>
      <c r="DC50" s="24" t="b">
        <f t="shared" ref="DC50" si="1438">IF(DB50="1","1",IF(DB50="1+","2",IF(DB50="2-","3",IF(DB50="2","4",IF(DB50="2+","5",IF(DB50="3-","6",IF(DB50="3","7",IF(DB50="3+","8",IF(DB50="4-","9",IF(DB50="4","10",IF(DB50="4+","11",IF(DB50="5-","12",IF(DB50="5","13",IF(DB50="5+","14",IF(DB50="6-","15",IF(DB50="6","16"))))))))))))))))</f>
        <v>0</v>
      </c>
      <c r="DD50" s="21">
        <f t="shared" si="52"/>
        <v>0</v>
      </c>
      <c r="DE50" s="14"/>
      <c r="DF50" s="24" t="b">
        <f t="shared" ref="DF50" si="1439">IF(DE50="1","1",IF(DE50="1+","2",IF(DE50="2-","3",IF(DE50="2","4",IF(DE50="2+","5",IF(DE50="3-","6",IF(DE50="3","7",IF(DE50="3+","8",IF(DE50="4-","9",IF(DE50="4","10",IF(DE50="4+","11",IF(DE50="5-","12",IF(DE50="5","13",IF(DE50="5+","14",IF(DE50="6-","15",IF(DE50="6","16"))))))))))))))))</f>
        <v>0</v>
      </c>
      <c r="DG50" s="21">
        <f t="shared" si="54"/>
        <v>0</v>
      </c>
      <c r="DI50" s="85"/>
      <c r="DJ50" s="53"/>
      <c r="DK50" s="24" t="b">
        <f t="shared" ref="DK50" si="1440">IF(DJ50="1","1",IF(DJ50="1+","2",IF(DJ50="2-","3",IF(DJ50="2","4",IF(DJ50="2+","5",IF(DJ50="3-","6",IF(DJ50="3","7",IF(DJ50="3+","8",IF(DJ50="4-","9",IF(DJ50="4","10",IF(DJ50="4+","11",IF(DJ50="5-","12",IF(DJ50="5","13",IF(DJ50="5+","14",IF(DJ50="6-","15",IF(DJ50="6","16"))))))))))))))))</f>
        <v>0</v>
      </c>
      <c r="DL50" s="168"/>
      <c r="DM50" s="24" t="b">
        <f t="shared" ref="DM50" si="1441">IF(DL50="1","1",IF(DL50="1+","2",IF(DL50="2-","3",IF(DL50="2","4",IF(DL50="2+","5",IF(DL50="3-","6",IF(DL50="3","7",IF(DL50="3+","8",IF(DL50="4-","9",IF(DL50="4","10",IF(DL50="4+","11",IF(DL50="5-","12",IF(DL50="5","13",IF(DL50="5+","14",IF(DL50="6-","15",IF(DL50="6","16"))))))))))))))))</f>
        <v>0</v>
      </c>
      <c r="DN50" s="21">
        <f t="shared" si="57"/>
        <v>0</v>
      </c>
      <c r="DO50" s="168"/>
      <c r="DP50" s="24" t="b">
        <f t="shared" ref="DP50" si="1442">IF(DO50="1","1",IF(DO50="1+","2",IF(DO50="2-","3",IF(DO50="2","4",IF(DO50="2+","5",IF(DO50="3-","6",IF(DO50="3","7",IF(DO50="3+","8",IF(DO50="4-","9",IF(DO50="4","10",IF(DO50="4+","11",IF(DO50="5-","12",IF(DO50="5","13",IF(DO50="5+","14",IF(DO50="6-","15",IF(DO50="6","16"))))))))))))))))</f>
        <v>0</v>
      </c>
      <c r="DQ50" s="21">
        <f t="shared" si="59"/>
        <v>0</v>
      </c>
      <c r="DR50" s="168"/>
      <c r="DS50" s="24" t="b">
        <f t="shared" ref="DS50" si="1443">IF(DR50="1","1",IF(DR50="1+","2",IF(DR50="2-","3",IF(DR50="2","4",IF(DR50="2+","5",IF(DR50="3-","6",IF(DR50="3","7",IF(DR50="3+","8",IF(DR50="4-","9",IF(DR50="4","10",IF(DR50="4+","11",IF(DR50="5-","12",IF(DR50="5","13",IF(DR50="5+","14",IF(DR50="6-","15",IF(DR50="6","16"))))))))))))))))</f>
        <v>0</v>
      </c>
      <c r="DT50" s="21">
        <f t="shared" si="61"/>
        <v>0</v>
      </c>
      <c r="DU50" s="168"/>
      <c r="DV50" s="24" t="b">
        <f t="shared" ref="DV50" si="1444">IF(DU50="1","1",IF(DU50="1+","2",IF(DU50="2-","3",IF(DU50="2","4",IF(DU50="2+","5",IF(DU50="3-","6",IF(DU50="3","7",IF(DU50="3+","8",IF(DU50="4-","9",IF(DU50="4","10",IF(DU50="4+","11",IF(DU50="5-","12",IF(DU50="5","13",IF(DU50="5+","14",IF(DU50="6-","15",IF(DU50="6","16"))))))))))))))))</f>
        <v>0</v>
      </c>
      <c r="DW50" s="21">
        <f t="shared" si="63"/>
        <v>0</v>
      </c>
      <c r="DX50" s="168"/>
      <c r="DY50" s="24" t="b">
        <f t="shared" ref="DY50" si="1445">IF(DX50="1","1",IF(DX50="1+","2",IF(DX50="2-","3",IF(DX50="2","4",IF(DX50="2+","5",IF(DX50="3-","6",IF(DX50="3","7",IF(DX50="3+","8",IF(DX50="4-","9",IF(DX50="4","10",IF(DX50="4+","11",IF(DX50="5-","12",IF(DX50="5","13",IF(DX50="5+","14",IF(DX50="6-","15",IF(DX50="6","16"))))))))))))))))</f>
        <v>0</v>
      </c>
      <c r="DZ50" s="21">
        <f t="shared" si="65"/>
        <v>0</v>
      </c>
    </row>
    <row r="51" spans="1:165" x14ac:dyDescent="0.25">
      <c r="A51" s="1"/>
      <c r="B51" s="1"/>
      <c r="C51" s="1"/>
      <c r="D51" s="1"/>
      <c r="E51" s="1"/>
      <c r="F51" s="1"/>
      <c r="G51" s="1"/>
      <c r="H51" s="37"/>
      <c r="I51" s="291"/>
      <c r="J51" s="410"/>
      <c r="K51" s="410"/>
      <c r="L51" s="410"/>
      <c r="M51" s="410"/>
      <c r="N51" s="410"/>
      <c r="O51" s="291"/>
      <c r="P51" s="291"/>
      <c r="R51" s="109"/>
      <c r="S51" s="53"/>
      <c r="T51" s="24" t="b">
        <f t="shared" si="0"/>
        <v>0</v>
      </c>
      <c r="U51" s="14"/>
      <c r="V51" s="24" t="b">
        <f t="shared" si="1"/>
        <v>0</v>
      </c>
      <c r="W51" s="21">
        <f t="shared" si="2"/>
        <v>0</v>
      </c>
      <c r="X51" s="14"/>
      <c r="Y51" s="24" t="b">
        <f t="shared" si="3"/>
        <v>0</v>
      </c>
      <c r="Z51" s="21">
        <f t="shared" si="4"/>
        <v>0</v>
      </c>
      <c r="AA51" s="14"/>
      <c r="AB51" s="24" t="b">
        <f t="shared" si="5"/>
        <v>0</v>
      </c>
      <c r="AC51" s="21">
        <f t="shared" si="6"/>
        <v>0</v>
      </c>
      <c r="AD51" s="14"/>
      <c r="AE51" s="24" t="b">
        <f t="shared" si="7"/>
        <v>0</v>
      </c>
      <c r="AF51" s="21">
        <f t="shared" si="8"/>
        <v>0</v>
      </c>
      <c r="AG51" s="14"/>
      <c r="AH51" s="24" t="b">
        <f t="shared" si="9"/>
        <v>0</v>
      </c>
      <c r="AI51" s="21">
        <f t="shared" si="10"/>
        <v>0</v>
      </c>
      <c r="AK51" s="94"/>
      <c r="AL51" s="53"/>
      <c r="AM51" s="24" t="b">
        <f t="shared" ref="AM51" si="1446">IF(AL51="1","1",IF(AL51="1+","2",IF(AL51="2-","3",IF(AL51="2","4",IF(AL51="2+","5",IF(AL51="3-","6",IF(AL51="3","7",IF(AL51="3+","8",IF(AL51="4-","9",IF(AL51="4","10",IF(AL51="4+","11",IF(AL51="5-","12",IF(AL51="5","13",IF(AL51="5+","14",IF(AL51="6-","15",IF(AL51="6","16"))))))))))))))))</f>
        <v>0</v>
      </c>
      <c r="AN51" s="14"/>
      <c r="AO51" s="24" t="b">
        <f t="shared" ref="AO51" si="1447">IF(AN51="1","1",IF(AN51="1+","2",IF(AN51="2-","3",IF(AN51="2","4",IF(AN51="2+","5",IF(AN51="3-","6",IF(AN51="3","7",IF(AN51="3+","8",IF(AN51="4-","9",IF(AN51="4","10",IF(AN51="4+","11",IF(AN51="5-","12",IF(AN51="5","13",IF(AN51="5+","14",IF(AN51="6-","15",IF(AN51="6","16"))))))))))))))))</f>
        <v>0</v>
      </c>
      <c r="AP51" s="21">
        <f t="shared" si="13"/>
        <v>0</v>
      </c>
      <c r="AQ51" s="14"/>
      <c r="AR51" s="24" t="b">
        <f t="shared" ref="AR51" si="1448">IF(AQ51="1","1",IF(AQ51="1+","2",IF(AQ51="2-","3",IF(AQ51="2","4",IF(AQ51="2+","5",IF(AQ51="3-","6",IF(AQ51="3","7",IF(AQ51="3+","8",IF(AQ51="4-","9",IF(AQ51="4","10",IF(AQ51="4+","11",IF(AQ51="5-","12",IF(AQ51="5","13",IF(AQ51="5+","14",IF(AQ51="6-","15",IF(AQ51="6","16"))))))))))))))))</f>
        <v>0</v>
      </c>
      <c r="AS51" s="21">
        <f t="shared" si="15"/>
        <v>0</v>
      </c>
      <c r="AT51" s="14"/>
      <c r="AU51" s="24" t="b">
        <f t="shared" ref="AU51" si="1449">IF(AT51="1","1",IF(AT51="1+","2",IF(AT51="2-","3",IF(AT51="2","4",IF(AT51="2+","5",IF(AT51="3-","6",IF(AT51="3","7",IF(AT51="3+","8",IF(AT51="4-","9",IF(AT51="4","10",IF(AT51="4+","11",IF(AT51="5-","12",IF(AT51="5","13",IF(AT51="5+","14",IF(AT51="6-","15",IF(AT51="6","16"))))))))))))))))</f>
        <v>0</v>
      </c>
      <c r="AV51" s="21">
        <f t="shared" si="17"/>
        <v>0</v>
      </c>
      <c r="AW51" s="14"/>
      <c r="AX51" s="24" t="b">
        <f t="shared" ref="AX51" si="1450">IF(AW51="1","1",IF(AW51="1+","2",IF(AW51="2-","3",IF(AW51="2","4",IF(AW51="2+","5",IF(AW51="3-","6",IF(AW51="3","7",IF(AW51="3+","8",IF(AW51="4-","9",IF(AW51="4","10",IF(AW51="4+","11",IF(AW51="5-","12",IF(AW51="5","13",IF(AW51="5+","14",IF(AW51="6-","15",IF(AW51="6","16"))))))))))))))))</f>
        <v>0</v>
      </c>
      <c r="AY51" s="21">
        <f t="shared" si="19"/>
        <v>0</v>
      </c>
      <c r="AZ51" s="14"/>
      <c r="BA51" s="24" t="b">
        <f t="shared" ref="BA51" si="1451">IF(AZ51="1","1",IF(AZ51="1+","2",IF(AZ51="2-","3",IF(AZ51="2","4",IF(AZ51="2+","5",IF(AZ51="3-","6",IF(AZ51="3","7",IF(AZ51="3+","8",IF(AZ51="4-","9",IF(AZ51="4","10",IF(AZ51="4+","11",IF(AZ51="5-","12",IF(AZ51="5","13",IF(AZ51="5+","14",IF(AZ51="6-","15",IF(AZ51="6","16"))))))))))))))))</f>
        <v>0</v>
      </c>
      <c r="BB51" s="21">
        <f t="shared" si="21"/>
        <v>0</v>
      </c>
      <c r="BD51" s="95"/>
      <c r="BE51" s="53"/>
      <c r="BF51" s="24" t="b">
        <f t="shared" ref="BF51" si="1452">IF(BE51="1","1",IF(BE51="1+","2",IF(BE51="2-","3",IF(BE51="2","4",IF(BE51="2+","5",IF(BE51="3-","6",IF(BE51="3","7",IF(BE51="3+","8",IF(BE51="4-","9",IF(BE51="4","10",IF(BE51="4+","11",IF(BE51="5-","12",IF(BE51="5","13",IF(BE51="5+","14",IF(BE51="6-","15",IF(BE51="6","16"))))))))))))))))</f>
        <v>0</v>
      </c>
      <c r="BG51" s="14"/>
      <c r="BH51" s="24" t="b">
        <f t="shared" ref="BH51" si="1453">IF(BG51="1","1",IF(BG51="1+","2",IF(BG51="2-","3",IF(BG51="2","4",IF(BG51="2+","5",IF(BG51="3-","6",IF(BG51="3","7",IF(BG51="3+","8",IF(BG51="4-","9",IF(BG51="4","10",IF(BG51="4+","11",IF(BG51="5-","12",IF(BG51="5","13",IF(BG51="5+","14",IF(BG51="6-","15",IF(BG51="6","16"))))))))))))))))</f>
        <v>0</v>
      </c>
      <c r="BI51" s="21">
        <f t="shared" si="24"/>
        <v>0</v>
      </c>
      <c r="BJ51" s="14"/>
      <c r="BK51" s="24" t="b">
        <f t="shared" ref="BK51" si="1454">IF(BJ51="1","1",IF(BJ51="1+","2",IF(BJ51="2-","3",IF(BJ51="2","4",IF(BJ51="2+","5",IF(BJ51="3-","6",IF(BJ51="3","7",IF(BJ51="3+","8",IF(BJ51="4-","9",IF(BJ51="4","10",IF(BJ51="4+","11",IF(BJ51="5-","12",IF(BJ51="5","13",IF(BJ51="5+","14",IF(BJ51="6-","15",IF(BJ51="6","16"))))))))))))))))</f>
        <v>0</v>
      </c>
      <c r="BL51" s="21">
        <f t="shared" si="26"/>
        <v>0</v>
      </c>
      <c r="BM51" s="14"/>
      <c r="BN51" s="24" t="b">
        <f t="shared" ref="BN51" si="1455">IF(BM51="1","1",IF(BM51="1+","2",IF(BM51="2-","3",IF(BM51="2","4",IF(BM51="2+","5",IF(BM51="3-","6",IF(BM51="3","7",IF(BM51="3+","8",IF(BM51="4-","9",IF(BM51="4","10",IF(BM51="4+","11",IF(BM51="5-","12",IF(BM51="5","13",IF(BM51="5+","14",IF(BM51="6-","15",IF(BM51="6","16"))))))))))))))))</f>
        <v>0</v>
      </c>
      <c r="BO51" s="21">
        <f t="shared" si="28"/>
        <v>0</v>
      </c>
      <c r="BP51" s="14"/>
      <c r="BQ51" s="24" t="b">
        <f t="shared" ref="BQ51" si="1456">IF(BP51="1","1",IF(BP51="1+","2",IF(BP51="2-","3",IF(BP51="2","4",IF(BP51="2+","5",IF(BP51="3-","6",IF(BP51="3","7",IF(BP51="3+","8",IF(BP51="4-","9",IF(BP51="4","10",IF(BP51="4+","11",IF(BP51="5-","12",IF(BP51="5","13",IF(BP51="5+","14",IF(BP51="6-","15",IF(BP51="6","16"))))))))))))))))</f>
        <v>0</v>
      </c>
      <c r="BR51" s="21">
        <f t="shared" si="30"/>
        <v>0</v>
      </c>
      <c r="BS51" s="14"/>
      <c r="BT51" s="24" t="b">
        <f t="shared" ref="BT51" si="1457">IF(BS51="1","1",IF(BS51="1+","2",IF(BS51="2-","3",IF(BS51="2","4",IF(BS51="2+","5",IF(BS51="3-","6",IF(BS51="3","7",IF(BS51="3+","8",IF(BS51="4-","9",IF(BS51="4","10",IF(BS51="4+","11",IF(BS51="5-","12",IF(BS51="5","13",IF(BS51="5+","14",IF(BS51="6-","15",IF(BS51="6","16"))))))))))))))))</f>
        <v>0</v>
      </c>
      <c r="BU51" s="21">
        <f t="shared" si="32"/>
        <v>0</v>
      </c>
      <c r="BW51" s="95"/>
      <c r="BX51" s="53"/>
      <c r="BY51" s="24" t="b">
        <f t="shared" ref="BY51" si="1458">IF(BX51="1","1",IF(BX51="1+","2",IF(BX51="2-","3",IF(BX51="2","4",IF(BX51="2+","5",IF(BX51="3-","6",IF(BX51="3","7",IF(BX51="3+","8",IF(BX51="4-","9",IF(BX51="4","10",IF(BX51="4+","11",IF(BX51="5-","12",IF(BX51="5","13",IF(BX51="5+","14",IF(BX51="6-","15",IF(BX51="6","16"))))))))))))))))</f>
        <v>0</v>
      </c>
      <c r="BZ51" s="168"/>
      <c r="CA51" s="24" t="b">
        <f t="shared" ref="CA51" si="1459">IF(BZ51="1","1",IF(BZ51="1+","2",IF(BZ51="2-","3",IF(BZ51="2","4",IF(BZ51="2+","5",IF(BZ51="3-","6",IF(BZ51="3","7",IF(BZ51="3+","8",IF(BZ51="4-","9",IF(BZ51="4","10",IF(BZ51="4+","11",IF(BZ51="5-","12",IF(BZ51="5","13",IF(BZ51="5+","14",IF(BZ51="6-","15",IF(BZ51="6","16"))))))))))))))))</f>
        <v>0</v>
      </c>
      <c r="CB51" s="21">
        <f t="shared" si="35"/>
        <v>0</v>
      </c>
      <c r="CC51" s="168"/>
      <c r="CD51" s="24" t="b">
        <f t="shared" ref="CD51" si="1460">IF(CC51="1","1",IF(CC51="1+","2",IF(CC51="2-","3",IF(CC51="2","4",IF(CC51="2+","5",IF(CC51="3-","6",IF(CC51="3","7",IF(CC51="3+","8",IF(CC51="4-","9",IF(CC51="4","10",IF(CC51="4+","11",IF(CC51="5-","12",IF(CC51="5","13",IF(CC51="5+","14",IF(CC51="6-","15",IF(CC51="6","16"))))))))))))))))</f>
        <v>0</v>
      </c>
      <c r="CE51" s="21">
        <f t="shared" si="37"/>
        <v>0</v>
      </c>
      <c r="CF51" s="168"/>
      <c r="CG51" s="24" t="b">
        <f t="shared" ref="CG51" si="1461">IF(CF51="1","1",IF(CF51="1+","2",IF(CF51="2-","3",IF(CF51="2","4",IF(CF51="2+","5",IF(CF51="3-","6",IF(CF51="3","7",IF(CF51="3+","8",IF(CF51="4-","9",IF(CF51="4","10",IF(CF51="4+","11",IF(CF51="5-","12",IF(CF51="5","13",IF(CF51="5+","14",IF(CF51="6-","15",IF(CF51="6","16"))))))))))))))))</f>
        <v>0</v>
      </c>
      <c r="CH51" s="21">
        <f t="shared" si="39"/>
        <v>0</v>
      </c>
      <c r="CI51" s="168"/>
      <c r="CJ51" s="24" t="b">
        <f t="shared" ref="CJ51" si="1462">IF(CI51="1","1",IF(CI51="1+","2",IF(CI51="2-","3",IF(CI51="2","4",IF(CI51="2+","5",IF(CI51="3-","6",IF(CI51="3","7",IF(CI51="3+","8",IF(CI51="4-","9",IF(CI51="4","10",IF(CI51="4+","11",IF(CI51="5-","12",IF(CI51="5","13",IF(CI51="5+","14",IF(CI51="6-","15",IF(CI51="6","16"))))))))))))))))</f>
        <v>0</v>
      </c>
      <c r="CK51" s="21">
        <f t="shared" si="41"/>
        <v>0</v>
      </c>
      <c r="CL51" s="168"/>
      <c r="CM51" s="24" t="b">
        <f t="shared" ref="CM51" si="1463">IF(CL51="1","1",IF(CL51="1+","2",IF(CL51="2-","3",IF(CL51="2","4",IF(CL51="2+","5",IF(CL51="3-","6",IF(CL51="3","7",IF(CL51="3+","8",IF(CL51="4-","9",IF(CL51="4","10",IF(CL51="4+","11",IF(CL51="5-","12",IF(CL51="5","13",IF(CL51="5+","14",IF(CL51="6-","15",IF(CL51="6","16"))))))))))))))))</f>
        <v>0</v>
      </c>
      <c r="CN51" s="21">
        <f t="shared" si="43"/>
        <v>0</v>
      </c>
      <c r="CP51" s="85"/>
      <c r="CQ51" s="53"/>
      <c r="CR51" s="24" t="b">
        <f t="shared" ref="CR51" si="1464">IF(CQ51="1","1",IF(CQ51="1+","2",IF(CQ51="2-","3",IF(CQ51="2","4",IF(CQ51="2+","5",IF(CQ51="3-","6",IF(CQ51="3","7",IF(CQ51="3+","8",IF(CQ51="4-","9",IF(CQ51="4","10",IF(CQ51="4+","11",IF(CQ51="5-","12",IF(CQ51="5","13",IF(CQ51="5+","14",IF(CQ51="6-","15",IF(CQ51="6","16"))))))))))))))))</f>
        <v>0</v>
      </c>
      <c r="CS51" s="14"/>
      <c r="CT51" s="24" t="b">
        <f t="shared" ref="CT51" si="1465">IF(CS51="1","1",IF(CS51="1+","2",IF(CS51="2-","3",IF(CS51="2","4",IF(CS51="2+","5",IF(CS51="3-","6",IF(CS51="3","7",IF(CS51="3+","8",IF(CS51="4-","9",IF(CS51="4","10",IF(CS51="4+","11",IF(CS51="5-","12",IF(CS51="5","13",IF(CS51="5+","14",IF(CS51="6-","15",IF(CS51="6","16"))))))))))))))))</f>
        <v>0</v>
      </c>
      <c r="CU51" s="21">
        <f t="shared" si="46"/>
        <v>0</v>
      </c>
      <c r="CV51" s="14"/>
      <c r="CW51" s="24" t="b">
        <f t="shared" ref="CW51" si="1466">IF(CV51="1","1",IF(CV51="1+","2",IF(CV51="2-","3",IF(CV51="2","4",IF(CV51="2+","5",IF(CV51="3-","6",IF(CV51="3","7",IF(CV51="3+","8",IF(CV51="4-","9",IF(CV51="4","10",IF(CV51="4+","11",IF(CV51="5-","12",IF(CV51="5","13",IF(CV51="5+","14",IF(CV51="6-","15",IF(CV51="6","16"))))))))))))))))</f>
        <v>0</v>
      </c>
      <c r="CX51" s="21">
        <f t="shared" si="48"/>
        <v>0</v>
      </c>
      <c r="CY51" s="14"/>
      <c r="CZ51" s="24" t="b">
        <f t="shared" ref="CZ51" si="1467">IF(CY51="1","1",IF(CY51="1+","2",IF(CY51="2-","3",IF(CY51="2","4",IF(CY51="2+","5",IF(CY51="3-","6",IF(CY51="3","7",IF(CY51="3+","8",IF(CY51="4-","9",IF(CY51="4","10",IF(CY51="4+","11",IF(CY51="5-","12",IF(CY51="5","13",IF(CY51="5+","14",IF(CY51="6-","15",IF(CY51="6","16"))))))))))))))))</f>
        <v>0</v>
      </c>
      <c r="DA51" s="21">
        <f t="shared" si="50"/>
        <v>0</v>
      </c>
      <c r="DB51" s="14"/>
      <c r="DC51" s="24" t="b">
        <f t="shared" ref="DC51" si="1468">IF(DB51="1","1",IF(DB51="1+","2",IF(DB51="2-","3",IF(DB51="2","4",IF(DB51="2+","5",IF(DB51="3-","6",IF(DB51="3","7",IF(DB51="3+","8",IF(DB51="4-","9",IF(DB51="4","10",IF(DB51="4+","11",IF(DB51="5-","12",IF(DB51="5","13",IF(DB51="5+","14",IF(DB51="6-","15",IF(DB51="6","16"))))))))))))))))</f>
        <v>0</v>
      </c>
      <c r="DD51" s="21">
        <f t="shared" si="52"/>
        <v>0</v>
      </c>
      <c r="DE51" s="14"/>
      <c r="DF51" s="24" t="b">
        <f t="shared" ref="DF51" si="1469">IF(DE51="1","1",IF(DE51="1+","2",IF(DE51="2-","3",IF(DE51="2","4",IF(DE51="2+","5",IF(DE51="3-","6",IF(DE51="3","7",IF(DE51="3+","8",IF(DE51="4-","9",IF(DE51="4","10",IF(DE51="4+","11",IF(DE51="5-","12",IF(DE51="5","13",IF(DE51="5+","14",IF(DE51="6-","15",IF(DE51="6","16"))))))))))))))))</f>
        <v>0</v>
      </c>
      <c r="DG51" s="21">
        <f t="shared" si="54"/>
        <v>0</v>
      </c>
      <c r="DI51" s="85"/>
      <c r="DJ51" s="53"/>
      <c r="DK51" s="24" t="b">
        <f t="shared" ref="DK51" si="1470">IF(DJ51="1","1",IF(DJ51="1+","2",IF(DJ51="2-","3",IF(DJ51="2","4",IF(DJ51="2+","5",IF(DJ51="3-","6",IF(DJ51="3","7",IF(DJ51="3+","8",IF(DJ51="4-","9",IF(DJ51="4","10",IF(DJ51="4+","11",IF(DJ51="5-","12",IF(DJ51="5","13",IF(DJ51="5+","14",IF(DJ51="6-","15",IF(DJ51="6","16"))))))))))))))))</f>
        <v>0</v>
      </c>
      <c r="DL51" s="168"/>
      <c r="DM51" s="24" t="b">
        <f t="shared" ref="DM51" si="1471">IF(DL51="1","1",IF(DL51="1+","2",IF(DL51="2-","3",IF(DL51="2","4",IF(DL51="2+","5",IF(DL51="3-","6",IF(DL51="3","7",IF(DL51="3+","8",IF(DL51="4-","9",IF(DL51="4","10",IF(DL51="4+","11",IF(DL51="5-","12",IF(DL51="5","13",IF(DL51="5+","14",IF(DL51="6-","15",IF(DL51="6","16"))))))))))))))))</f>
        <v>0</v>
      </c>
      <c r="DN51" s="21">
        <f t="shared" si="57"/>
        <v>0</v>
      </c>
      <c r="DO51" s="168"/>
      <c r="DP51" s="24" t="b">
        <f t="shared" ref="DP51" si="1472">IF(DO51="1","1",IF(DO51="1+","2",IF(DO51="2-","3",IF(DO51="2","4",IF(DO51="2+","5",IF(DO51="3-","6",IF(DO51="3","7",IF(DO51="3+","8",IF(DO51="4-","9",IF(DO51="4","10",IF(DO51="4+","11",IF(DO51="5-","12",IF(DO51="5","13",IF(DO51="5+","14",IF(DO51="6-","15",IF(DO51="6","16"))))))))))))))))</f>
        <v>0</v>
      </c>
      <c r="DQ51" s="21">
        <f t="shared" si="59"/>
        <v>0</v>
      </c>
      <c r="DR51" s="168"/>
      <c r="DS51" s="24" t="b">
        <f t="shared" ref="DS51" si="1473">IF(DR51="1","1",IF(DR51="1+","2",IF(DR51="2-","3",IF(DR51="2","4",IF(DR51="2+","5",IF(DR51="3-","6",IF(DR51="3","7",IF(DR51="3+","8",IF(DR51="4-","9",IF(DR51="4","10",IF(DR51="4+","11",IF(DR51="5-","12",IF(DR51="5","13",IF(DR51="5+","14",IF(DR51="6-","15",IF(DR51="6","16"))))))))))))))))</f>
        <v>0</v>
      </c>
      <c r="DT51" s="21">
        <f t="shared" si="61"/>
        <v>0</v>
      </c>
      <c r="DU51" s="168"/>
      <c r="DV51" s="24" t="b">
        <f t="shared" ref="DV51" si="1474">IF(DU51="1","1",IF(DU51="1+","2",IF(DU51="2-","3",IF(DU51="2","4",IF(DU51="2+","5",IF(DU51="3-","6",IF(DU51="3","7",IF(DU51="3+","8",IF(DU51="4-","9",IF(DU51="4","10",IF(DU51="4+","11",IF(DU51="5-","12",IF(DU51="5","13",IF(DU51="5+","14",IF(DU51="6-","15",IF(DU51="6","16"))))))))))))))))</f>
        <v>0</v>
      </c>
      <c r="DW51" s="21">
        <f t="shared" si="63"/>
        <v>0</v>
      </c>
      <c r="DX51" s="168"/>
      <c r="DY51" s="24" t="b">
        <f t="shared" ref="DY51" si="1475">IF(DX51="1","1",IF(DX51="1+","2",IF(DX51="2-","3",IF(DX51="2","4",IF(DX51="2+","5",IF(DX51="3-","6",IF(DX51="3","7",IF(DX51="3+","8",IF(DX51="4-","9",IF(DX51="4","10",IF(DX51="4+","11",IF(DX51="5-","12",IF(DX51="5","13",IF(DX51="5+","14",IF(DX51="6-","15",IF(DX51="6","16"))))))))))))))))</f>
        <v>0</v>
      </c>
      <c r="DZ51" s="21">
        <f t="shared" si="65"/>
        <v>0</v>
      </c>
    </row>
    <row r="52" spans="1:165" ht="15.75" thickBot="1" x14ac:dyDescent="0.3">
      <c r="A52" s="1"/>
      <c r="B52" s="1"/>
      <c r="C52" s="1"/>
      <c r="D52" s="1"/>
      <c r="E52" s="1"/>
      <c r="F52" s="1"/>
      <c r="G52" s="1"/>
      <c r="H52" s="37"/>
      <c r="I52" s="291"/>
      <c r="J52" s="410"/>
      <c r="K52" s="410"/>
      <c r="L52" s="410"/>
      <c r="M52" s="410"/>
      <c r="N52" s="410"/>
      <c r="O52" s="291"/>
      <c r="P52" s="291"/>
      <c r="R52" s="109"/>
      <c r="S52" s="53"/>
      <c r="T52" s="24" t="b">
        <f t="shared" si="0"/>
        <v>0</v>
      </c>
      <c r="U52" s="14"/>
      <c r="V52" s="24" t="b">
        <f t="shared" si="1"/>
        <v>0</v>
      </c>
      <c r="W52" s="21">
        <f t="shared" si="2"/>
        <v>0</v>
      </c>
      <c r="X52" s="14"/>
      <c r="Y52" s="24" t="b">
        <f t="shared" si="3"/>
        <v>0</v>
      </c>
      <c r="Z52" s="21">
        <f t="shared" si="4"/>
        <v>0</v>
      </c>
      <c r="AA52" s="14"/>
      <c r="AB52" s="24" t="b">
        <f t="shared" si="5"/>
        <v>0</v>
      </c>
      <c r="AC52" s="21">
        <f t="shared" si="6"/>
        <v>0</v>
      </c>
      <c r="AD52" s="14"/>
      <c r="AE52" s="24" t="b">
        <f t="shared" si="7"/>
        <v>0</v>
      </c>
      <c r="AF52" s="21">
        <f t="shared" si="8"/>
        <v>0</v>
      </c>
      <c r="AG52" s="14"/>
      <c r="AH52" s="24" t="b">
        <f t="shared" si="9"/>
        <v>0</v>
      </c>
      <c r="AI52" s="21">
        <f t="shared" si="10"/>
        <v>0</v>
      </c>
      <c r="AK52" s="94"/>
      <c r="AL52" s="53"/>
      <c r="AM52" s="24" t="b">
        <f t="shared" ref="AM52" si="1476">IF(AL52="1","1",IF(AL52="1+","2",IF(AL52="2-","3",IF(AL52="2","4",IF(AL52="2+","5",IF(AL52="3-","6",IF(AL52="3","7",IF(AL52="3+","8",IF(AL52="4-","9",IF(AL52="4","10",IF(AL52="4+","11",IF(AL52="5-","12",IF(AL52="5","13",IF(AL52="5+","14",IF(AL52="6-","15",IF(AL52="6","16"))))))))))))))))</f>
        <v>0</v>
      </c>
      <c r="AN52" s="14"/>
      <c r="AO52" s="24" t="b">
        <f t="shared" ref="AO52" si="1477">IF(AN52="1","1",IF(AN52="1+","2",IF(AN52="2-","3",IF(AN52="2","4",IF(AN52="2+","5",IF(AN52="3-","6",IF(AN52="3","7",IF(AN52="3+","8",IF(AN52="4-","9",IF(AN52="4","10",IF(AN52="4+","11",IF(AN52="5-","12",IF(AN52="5","13",IF(AN52="5+","14",IF(AN52="6-","15",IF(AN52="6","16"))))))))))))))))</f>
        <v>0</v>
      </c>
      <c r="AP52" s="21">
        <f t="shared" si="13"/>
        <v>0</v>
      </c>
      <c r="AQ52" s="14"/>
      <c r="AR52" s="24" t="b">
        <f t="shared" ref="AR52" si="1478">IF(AQ52="1","1",IF(AQ52="1+","2",IF(AQ52="2-","3",IF(AQ52="2","4",IF(AQ52="2+","5",IF(AQ52="3-","6",IF(AQ52="3","7",IF(AQ52="3+","8",IF(AQ52="4-","9",IF(AQ52="4","10",IF(AQ52="4+","11",IF(AQ52="5-","12",IF(AQ52="5","13",IF(AQ52="5+","14",IF(AQ52="6-","15",IF(AQ52="6","16"))))))))))))))))</f>
        <v>0</v>
      </c>
      <c r="AS52" s="21">
        <f t="shared" si="15"/>
        <v>0</v>
      </c>
      <c r="AT52" s="14"/>
      <c r="AU52" s="24" t="b">
        <f t="shared" ref="AU52" si="1479">IF(AT52="1","1",IF(AT52="1+","2",IF(AT52="2-","3",IF(AT52="2","4",IF(AT52="2+","5",IF(AT52="3-","6",IF(AT52="3","7",IF(AT52="3+","8",IF(AT52="4-","9",IF(AT52="4","10",IF(AT52="4+","11",IF(AT52="5-","12",IF(AT52="5","13",IF(AT52="5+","14",IF(AT52="6-","15",IF(AT52="6","16"))))))))))))))))</f>
        <v>0</v>
      </c>
      <c r="AV52" s="21">
        <f t="shared" si="17"/>
        <v>0</v>
      </c>
      <c r="AW52" s="14"/>
      <c r="AX52" s="24" t="b">
        <f t="shared" ref="AX52" si="1480">IF(AW52="1","1",IF(AW52="1+","2",IF(AW52="2-","3",IF(AW52="2","4",IF(AW52="2+","5",IF(AW52="3-","6",IF(AW52="3","7",IF(AW52="3+","8",IF(AW52="4-","9",IF(AW52="4","10",IF(AW52="4+","11",IF(AW52="5-","12",IF(AW52="5","13",IF(AW52="5+","14",IF(AW52="6-","15",IF(AW52="6","16"))))))))))))))))</f>
        <v>0</v>
      </c>
      <c r="AY52" s="21">
        <f t="shared" si="19"/>
        <v>0</v>
      </c>
      <c r="AZ52" s="14"/>
      <c r="BA52" s="24" t="b">
        <f t="shared" ref="BA52" si="1481">IF(AZ52="1","1",IF(AZ52="1+","2",IF(AZ52="2-","3",IF(AZ52="2","4",IF(AZ52="2+","5",IF(AZ52="3-","6",IF(AZ52="3","7",IF(AZ52="3+","8",IF(AZ52="4-","9",IF(AZ52="4","10",IF(AZ52="4+","11",IF(AZ52="5-","12",IF(AZ52="5","13",IF(AZ52="5+","14",IF(AZ52="6-","15",IF(AZ52="6","16"))))))))))))))))</f>
        <v>0</v>
      </c>
      <c r="BB52" s="21">
        <f t="shared" si="21"/>
        <v>0</v>
      </c>
      <c r="BD52" s="95"/>
      <c r="BE52" s="53"/>
      <c r="BF52" s="24" t="b">
        <f t="shared" ref="BF52" si="1482">IF(BE52="1","1",IF(BE52="1+","2",IF(BE52="2-","3",IF(BE52="2","4",IF(BE52="2+","5",IF(BE52="3-","6",IF(BE52="3","7",IF(BE52="3+","8",IF(BE52="4-","9",IF(BE52="4","10",IF(BE52="4+","11",IF(BE52="5-","12",IF(BE52="5","13",IF(BE52="5+","14",IF(BE52="6-","15",IF(BE52="6","16"))))))))))))))))</f>
        <v>0</v>
      </c>
      <c r="BG52" s="14"/>
      <c r="BH52" s="24" t="b">
        <f t="shared" ref="BH52" si="1483">IF(BG52="1","1",IF(BG52="1+","2",IF(BG52="2-","3",IF(BG52="2","4",IF(BG52="2+","5",IF(BG52="3-","6",IF(BG52="3","7",IF(BG52="3+","8",IF(BG52="4-","9",IF(BG52="4","10",IF(BG52="4+","11",IF(BG52="5-","12",IF(BG52="5","13",IF(BG52="5+","14",IF(BG52="6-","15",IF(BG52="6","16"))))))))))))))))</f>
        <v>0</v>
      </c>
      <c r="BI52" s="21">
        <f t="shared" si="24"/>
        <v>0</v>
      </c>
      <c r="BJ52" s="14"/>
      <c r="BK52" s="24" t="b">
        <f t="shared" ref="BK52" si="1484">IF(BJ52="1","1",IF(BJ52="1+","2",IF(BJ52="2-","3",IF(BJ52="2","4",IF(BJ52="2+","5",IF(BJ52="3-","6",IF(BJ52="3","7",IF(BJ52="3+","8",IF(BJ52="4-","9",IF(BJ52="4","10",IF(BJ52="4+","11",IF(BJ52="5-","12",IF(BJ52="5","13",IF(BJ52="5+","14",IF(BJ52="6-","15",IF(BJ52="6","16"))))))))))))))))</f>
        <v>0</v>
      </c>
      <c r="BL52" s="21">
        <f t="shared" si="26"/>
        <v>0</v>
      </c>
      <c r="BM52" s="14"/>
      <c r="BN52" s="24" t="b">
        <f t="shared" ref="BN52" si="1485">IF(BM52="1","1",IF(BM52="1+","2",IF(BM52="2-","3",IF(BM52="2","4",IF(BM52="2+","5",IF(BM52="3-","6",IF(BM52="3","7",IF(BM52="3+","8",IF(BM52="4-","9",IF(BM52="4","10",IF(BM52="4+","11",IF(BM52="5-","12",IF(BM52="5","13",IF(BM52="5+","14",IF(BM52="6-","15",IF(BM52="6","16"))))))))))))))))</f>
        <v>0</v>
      </c>
      <c r="BO52" s="21">
        <f t="shared" si="28"/>
        <v>0</v>
      </c>
      <c r="BP52" s="14"/>
      <c r="BQ52" s="24" t="b">
        <f t="shared" ref="BQ52" si="1486">IF(BP52="1","1",IF(BP52="1+","2",IF(BP52="2-","3",IF(BP52="2","4",IF(BP52="2+","5",IF(BP52="3-","6",IF(BP52="3","7",IF(BP52="3+","8",IF(BP52="4-","9",IF(BP52="4","10",IF(BP52="4+","11",IF(BP52="5-","12",IF(BP52="5","13",IF(BP52="5+","14",IF(BP52="6-","15",IF(BP52="6","16"))))))))))))))))</f>
        <v>0</v>
      </c>
      <c r="BR52" s="21">
        <f t="shared" si="30"/>
        <v>0</v>
      </c>
      <c r="BS52" s="14"/>
      <c r="BT52" s="24" t="b">
        <f t="shared" ref="BT52" si="1487">IF(BS52="1","1",IF(BS52="1+","2",IF(BS52="2-","3",IF(BS52="2","4",IF(BS52="2+","5",IF(BS52="3-","6",IF(BS52="3","7",IF(BS52="3+","8",IF(BS52="4-","9",IF(BS52="4","10",IF(BS52="4+","11",IF(BS52="5-","12",IF(BS52="5","13",IF(BS52="5+","14",IF(BS52="6-","15",IF(BS52="6","16"))))))))))))))))</f>
        <v>0</v>
      </c>
      <c r="BU52" s="21">
        <f t="shared" si="32"/>
        <v>0</v>
      </c>
      <c r="BV52" s="32"/>
      <c r="BW52" s="95"/>
      <c r="BX52" s="53"/>
      <c r="BY52" s="24" t="b">
        <f t="shared" ref="BY52" si="1488">IF(BX52="1","1",IF(BX52="1+","2",IF(BX52="2-","3",IF(BX52="2","4",IF(BX52="2+","5",IF(BX52="3-","6",IF(BX52="3","7",IF(BX52="3+","8",IF(BX52="4-","9",IF(BX52="4","10",IF(BX52="4+","11",IF(BX52="5-","12",IF(BX52="5","13",IF(BX52="5+","14",IF(BX52="6-","15",IF(BX52="6","16"))))))))))))))))</f>
        <v>0</v>
      </c>
      <c r="BZ52" s="168"/>
      <c r="CA52" s="24" t="b">
        <f t="shared" ref="CA52" si="1489">IF(BZ52="1","1",IF(BZ52="1+","2",IF(BZ52="2-","3",IF(BZ52="2","4",IF(BZ52="2+","5",IF(BZ52="3-","6",IF(BZ52="3","7",IF(BZ52="3+","8",IF(BZ52="4-","9",IF(BZ52="4","10",IF(BZ52="4+","11",IF(BZ52="5-","12",IF(BZ52="5","13",IF(BZ52="5+","14",IF(BZ52="6-","15",IF(BZ52="6","16"))))))))))))))))</f>
        <v>0</v>
      </c>
      <c r="CB52" s="21">
        <f t="shared" si="35"/>
        <v>0</v>
      </c>
      <c r="CC52" s="168"/>
      <c r="CD52" s="24" t="b">
        <f t="shared" ref="CD52" si="1490">IF(CC52="1","1",IF(CC52="1+","2",IF(CC52="2-","3",IF(CC52="2","4",IF(CC52="2+","5",IF(CC52="3-","6",IF(CC52="3","7",IF(CC52="3+","8",IF(CC52="4-","9",IF(CC52="4","10",IF(CC52="4+","11",IF(CC52="5-","12",IF(CC52="5","13",IF(CC52="5+","14",IF(CC52="6-","15",IF(CC52="6","16"))))))))))))))))</f>
        <v>0</v>
      </c>
      <c r="CE52" s="21">
        <f t="shared" si="37"/>
        <v>0</v>
      </c>
      <c r="CF52" s="168"/>
      <c r="CG52" s="24" t="b">
        <f t="shared" ref="CG52" si="1491">IF(CF52="1","1",IF(CF52="1+","2",IF(CF52="2-","3",IF(CF52="2","4",IF(CF52="2+","5",IF(CF52="3-","6",IF(CF52="3","7",IF(CF52="3+","8",IF(CF52="4-","9",IF(CF52="4","10",IF(CF52="4+","11",IF(CF52="5-","12",IF(CF52="5","13",IF(CF52="5+","14",IF(CF52="6-","15",IF(CF52="6","16"))))))))))))))))</f>
        <v>0</v>
      </c>
      <c r="CH52" s="21">
        <f t="shared" si="39"/>
        <v>0</v>
      </c>
      <c r="CI52" s="168"/>
      <c r="CJ52" s="24" t="b">
        <f t="shared" ref="CJ52" si="1492">IF(CI52="1","1",IF(CI52="1+","2",IF(CI52="2-","3",IF(CI52="2","4",IF(CI52="2+","5",IF(CI52="3-","6",IF(CI52="3","7",IF(CI52="3+","8",IF(CI52="4-","9",IF(CI52="4","10",IF(CI52="4+","11",IF(CI52="5-","12",IF(CI52="5","13",IF(CI52="5+","14",IF(CI52="6-","15",IF(CI52="6","16"))))))))))))))))</f>
        <v>0</v>
      </c>
      <c r="CK52" s="21">
        <f t="shared" si="41"/>
        <v>0</v>
      </c>
      <c r="CL52" s="168"/>
      <c r="CM52" s="24" t="b">
        <f t="shared" ref="CM52" si="1493">IF(CL52="1","1",IF(CL52="1+","2",IF(CL52="2-","3",IF(CL52="2","4",IF(CL52="2+","5",IF(CL52="3-","6",IF(CL52="3","7",IF(CL52="3+","8",IF(CL52="4-","9",IF(CL52="4","10",IF(CL52="4+","11",IF(CL52="5-","12",IF(CL52="5","13",IF(CL52="5+","14",IF(CL52="6-","15",IF(CL52="6","16"))))))))))))))))</f>
        <v>0</v>
      </c>
      <c r="CN52" s="21">
        <f t="shared" si="43"/>
        <v>0</v>
      </c>
      <c r="CP52" s="85"/>
      <c r="CQ52" s="53"/>
      <c r="CR52" s="24" t="b">
        <f t="shared" ref="CR52" si="1494">IF(CQ52="1","1",IF(CQ52="1+","2",IF(CQ52="2-","3",IF(CQ52="2","4",IF(CQ52="2+","5",IF(CQ52="3-","6",IF(CQ52="3","7",IF(CQ52="3+","8",IF(CQ52="4-","9",IF(CQ52="4","10",IF(CQ52="4+","11",IF(CQ52="5-","12",IF(CQ52="5","13",IF(CQ52="5+","14",IF(CQ52="6-","15",IF(CQ52="6","16"))))))))))))))))</f>
        <v>0</v>
      </c>
      <c r="CS52" s="14"/>
      <c r="CT52" s="24" t="b">
        <f t="shared" ref="CT52" si="1495">IF(CS52="1","1",IF(CS52="1+","2",IF(CS52="2-","3",IF(CS52="2","4",IF(CS52="2+","5",IF(CS52="3-","6",IF(CS52="3","7",IF(CS52="3+","8",IF(CS52="4-","9",IF(CS52="4","10",IF(CS52="4+","11",IF(CS52="5-","12",IF(CS52="5","13",IF(CS52="5+","14",IF(CS52="6-","15",IF(CS52="6","16"))))))))))))))))</f>
        <v>0</v>
      </c>
      <c r="CU52" s="21">
        <f t="shared" si="46"/>
        <v>0</v>
      </c>
      <c r="CV52" s="14"/>
      <c r="CW52" s="24" t="b">
        <f t="shared" ref="CW52" si="1496">IF(CV52="1","1",IF(CV52="1+","2",IF(CV52="2-","3",IF(CV52="2","4",IF(CV52="2+","5",IF(CV52="3-","6",IF(CV52="3","7",IF(CV52="3+","8",IF(CV52="4-","9",IF(CV52="4","10",IF(CV52="4+","11",IF(CV52="5-","12",IF(CV52="5","13",IF(CV52="5+","14",IF(CV52="6-","15",IF(CV52="6","16"))))))))))))))))</f>
        <v>0</v>
      </c>
      <c r="CX52" s="21">
        <f t="shared" si="48"/>
        <v>0</v>
      </c>
      <c r="CY52" s="14"/>
      <c r="CZ52" s="24" t="b">
        <f t="shared" ref="CZ52" si="1497">IF(CY52="1","1",IF(CY52="1+","2",IF(CY52="2-","3",IF(CY52="2","4",IF(CY52="2+","5",IF(CY52="3-","6",IF(CY52="3","7",IF(CY52="3+","8",IF(CY52="4-","9",IF(CY52="4","10",IF(CY52="4+","11",IF(CY52="5-","12",IF(CY52="5","13",IF(CY52="5+","14",IF(CY52="6-","15",IF(CY52="6","16"))))))))))))))))</f>
        <v>0</v>
      </c>
      <c r="DA52" s="21">
        <f t="shared" si="50"/>
        <v>0</v>
      </c>
      <c r="DB52" s="14"/>
      <c r="DC52" s="24" t="b">
        <f t="shared" ref="DC52" si="1498">IF(DB52="1","1",IF(DB52="1+","2",IF(DB52="2-","3",IF(DB52="2","4",IF(DB52="2+","5",IF(DB52="3-","6",IF(DB52="3","7",IF(DB52="3+","8",IF(DB52="4-","9",IF(DB52="4","10",IF(DB52="4+","11",IF(DB52="5-","12",IF(DB52="5","13",IF(DB52="5+","14",IF(DB52="6-","15",IF(DB52="6","16"))))))))))))))))</f>
        <v>0</v>
      </c>
      <c r="DD52" s="21">
        <f t="shared" si="52"/>
        <v>0</v>
      </c>
      <c r="DE52" s="14"/>
      <c r="DF52" s="24" t="b">
        <f t="shared" ref="DF52" si="1499">IF(DE52="1","1",IF(DE52="1+","2",IF(DE52="2-","3",IF(DE52="2","4",IF(DE52="2+","5",IF(DE52="3-","6",IF(DE52="3","7",IF(DE52="3+","8",IF(DE52="4-","9",IF(DE52="4","10",IF(DE52="4+","11",IF(DE52="5-","12",IF(DE52="5","13",IF(DE52="5+","14",IF(DE52="6-","15",IF(DE52="6","16"))))))))))))))))</f>
        <v>0</v>
      </c>
      <c r="DG52" s="21">
        <f t="shared" si="54"/>
        <v>0</v>
      </c>
      <c r="DI52" s="85"/>
      <c r="DJ52" s="53"/>
      <c r="DK52" s="24" t="b">
        <f t="shared" ref="DK52" si="1500">IF(DJ52="1","1",IF(DJ52="1+","2",IF(DJ52="2-","3",IF(DJ52="2","4",IF(DJ52="2+","5",IF(DJ52="3-","6",IF(DJ52="3","7",IF(DJ52="3+","8",IF(DJ52="4-","9",IF(DJ52="4","10",IF(DJ52="4+","11",IF(DJ52="5-","12",IF(DJ52="5","13",IF(DJ52="5+","14",IF(DJ52="6-","15",IF(DJ52="6","16"))))))))))))))))</f>
        <v>0</v>
      </c>
      <c r="DL52" s="168"/>
      <c r="DM52" s="24" t="b">
        <f t="shared" ref="DM52" si="1501">IF(DL52="1","1",IF(DL52="1+","2",IF(DL52="2-","3",IF(DL52="2","4",IF(DL52="2+","5",IF(DL52="3-","6",IF(DL52="3","7",IF(DL52="3+","8",IF(DL52="4-","9",IF(DL52="4","10",IF(DL52="4+","11",IF(DL52="5-","12",IF(DL52="5","13",IF(DL52="5+","14",IF(DL52="6-","15",IF(DL52="6","16"))))))))))))))))</f>
        <v>0</v>
      </c>
      <c r="DN52" s="21">
        <f t="shared" si="57"/>
        <v>0</v>
      </c>
      <c r="DO52" s="168"/>
      <c r="DP52" s="24" t="b">
        <f t="shared" ref="DP52" si="1502">IF(DO52="1","1",IF(DO52="1+","2",IF(DO52="2-","3",IF(DO52="2","4",IF(DO52="2+","5",IF(DO52="3-","6",IF(DO52="3","7",IF(DO52="3+","8",IF(DO52="4-","9",IF(DO52="4","10",IF(DO52="4+","11",IF(DO52="5-","12",IF(DO52="5","13",IF(DO52="5+","14",IF(DO52="6-","15",IF(DO52="6","16"))))))))))))))))</f>
        <v>0</v>
      </c>
      <c r="DQ52" s="21">
        <f t="shared" si="59"/>
        <v>0</v>
      </c>
      <c r="DR52" s="168"/>
      <c r="DS52" s="24" t="b">
        <f t="shared" ref="DS52" si="1503">IF(DR52="1","1",IF(DR52="1+","2",IF(DR52="2-","3",IF(DR52="2","4",IF(DR52="2+","5",IF(DR52="3-","6",IF(DR52="3","7",IF(DR52="3+","8",IF(DR52="4-","9",IF(DR52="4","10",IF(DR52="4+","11",IF(DR52="5-","12",IF(DR52="5","13",IF(DR52="5+","14",IF(DR52="6-","15",IF(DR52="6","16"))))))))))))))))</f>
        <v>0</v>
      </c>
      <c r="DT52" s="21">
        <f t="shared" si="61"/>
        <v>0</v>
      </c>
      <c r="DU52" s="168"/>
      <c r="DV52" s="24" t="b">
        <f t="shared" ref="DV52" si="1504">IF(DU52="1","1",IF(DU52="1+","2",IF(DU52="2-","3",IF(DU52="2","4",IF(DU52="2+","5",IF(DU52="3-","6",IF(DU52="3","7",IF(DU52="3+","8",IF(DU52="4-","9",IF(DU52="4","10",IF(DU52="4+","11",IF(DU52="5-","12",IF(DU52="5","13",IF(DU52="5+","14",IF(DU52="6-","15",IF(DU52="6","16"))))))))))))))))</f>
        <v>0</v>
      </c>
      <c r="DW52" s="21">
        <f t="shared" si="63"/>
        <v>0</v>
      </c>
      <c r="DX52" s="168"/>
      <c r="DY52" s="24" t="b">
        <f t="shared" ref="DY52" si="1505">IF(DX52="1","1",IF(DX52="1+","2",IF(DX52="2-","3",IF(DX52="2","4",IF(DX52="2+","5",IF(DX52="3-","6",IF(DX52="3","7",IF(DX52="3+","8",IF(DX52="4-","9",IF(DX52="4","10",IF(DX52="4+","11",IF(DX52="5-","12",IF(DX52="5","13",IF(DX52="5+","14",IF(DX52="6-","15",IF(DX52="6","16"))))))))))))))))</f>
        <v>0</v>
      </c>
      <c r="DZ52" s="21">
        <f t="shared" si="65"/>
        <v>0</v>
      </c>
    </row>
    <row r="53" spans="1:165" x14ac:dyDescent="0.25">
      <c r="R53" s="110"/>
      <c r="AK53" s="96"/>
      <c r="BD53" s="94"/>
      <c r="BE53" s="53"/>
      <c r="BF53" s="21"/>
      <c r="BG53" s="14"/>
      <c r="BH53" s="21"/>
      <c r="BI53" s="21"/>
      <c r="BJ53" s="14"/>
      <c r="BK53" s="21"/>
      <c r="BL53" s="21"/>
      <c r="BM53" s="14"/>
      <c r="BN53" s="21"/>
      <c r="BO53" s="21"/>
      <c r="BP53" s="14"/>
      <c r="BQ53" s="21"/>
      <c r="BR53" s="21"/>
      <c r="BS53" s="14"/>
      <c r="BT53" s="21"/>
      <c r="BU53" s="21"/>
      <c r="BW53" s="94"/>
      <c r="BX53" s="53"/>
      <c r="BY53" s="21"/>
      <c r="BZ53" s="168"/>
      <c r="CA53" s="21"/>
      <c r="CB53" s="21"/>
      <c r="CC53" s="168"/>
      <c r="CD53" s="21"/>
      <c r="CE53" s="21"/>
      <c r="CF53" s="168"/>
      <c r="CG53" s="21"/>
      <c r="CH53" s="21"/>
      <c r="CI53" s="168"/>
      <c r="CJ53" s="21"/>
      <c r="CK53" s="21"/>
      <c r="CL53" s="168"/>
      <c r="CM53" s="21"/>
      <c r="CN53" s="21"/>
      <c r="CP53" s="81"/>
      <c r="DI53" s="81"/>
      <c r="DJ53" s="54"/>
      <c r="DK53" s="9"/>
      <c r="DL53" s="8"/>
      <c r="DM53" s="9"/>
      <c r="DN53" s="9"/>
      <c r="DO53" s="8"/>
      <c r="DP53" s="9"/>
      <c r="DQ53" s="9"/>
      <c r="DR53" s="8"/>
      <c r="DS53" s="9"/>
      <c r="DT53" s="9"/>
      <c r="DU53" s="8"/>
      <c r="DV53" s="9"/>
      <c r="DW53" s="9"/>
      <c r="DX53" s="8"/>
      <c r="DY53" s="9"/>
      <c r="DZ53" s="9"/>
    </row>
    <row r="54" spans="1:165" ht="36" x14ac:dyDescent="0.55000000000000004">
      <c r="H54" s="37"/>
      <c r="I54" s="291"/>
      <c r="J54" s="410"/>
      <c r="K54" s="410"/>
      <c r="L54" s="410"/>
      <c r="M54" s="410"/>
      <c r="N54" s="410"/>
      <c r="O54" s="291"/>
      <c r="P54" s="52"/>
      <c r="R54" s="457" t="s">
        <v>16</v>
      </c>
      <c r="S54" s="457"/>
      <c r="T54" s="457"/>
      <c r="U54" s="457"/>
      <c r="V54" s="457"/>
      <c r="W54" s="457"/>
      <c r="X54" s="457"/>
      <c r="Y54" s="457"/>
      <c r="Z54" s="457"/>
      <c r="AA54" s="457"/>
      <c r="AB54" s="457"/>
      <c r="AC54" s="457"/>
      <c r="AD54" s="457"/>
      <c r="AE54" s="457"/>
      <c r="AF54" s="457"/>
      <c r="AG54" s="457"/>
      <c r="AH54" s="457"/>
      <c r="AI54" s="458"/>
      <c r="AK54" s="457" t="s">
        <v>14</v>
      </c>
      <c r="AL54" s="457"/>
      <c r="AM54" s="457"/>
      <c r="AN54" s="457"/>
      <c r="AO54" s="457"/>
      <c r="AP54" s="457"/>
      <c r="AQ54" s="457"/>
      <c r="AR54" s="457"/>
      <c r="AS54" s="457"/>
      <c r="AT54" s="457"/>
      <c r="AU54" s="457"/>
      <c r="AV54" s="457"/>
      <c r="AW54" s="457"/>
      <c r="AX54" s="457"/>
      <c r="AY54" s="457"/>
      <c r="AZ54" s="457"/>
      <c r="BA54" s="457"/>
      <c r="BB54" s="458"/>
      <c r="BD54" s="460" t="s">
        <v>15</v>
      </c>
      <c r="BE54" s="460"/>
      <c r="BF54" s="460"/>
      <c r="BG54" s="460"/>
      <c r="BH54" s="460"/>
      <c r="BI54" s="460"/>
      <c r="BJ54" s="460"/>
      <c r="BK54" s="460"/>
      <c r="BL54" s="460"/>
      <c r="BM54" s="460"/>
      <c r="BN54" s="460"/>
      <c r="BO54" s="460"/>
      <c r="BP54" s="460"/>
      <c r="BQ54" s="460"/>
      <c r="BR54" s="460"/>
      <c r="BS54" s="460"/>
      <c r="BT54" s="460"/>
      <c r="BU54" s="461"/>
      <c r="BW54" s="457" t="s">
        <v>105</v>
      </c>
      <c r="BX54" s="457"/>
      <c r="BY54" s="457"/>
      <c r="BZ54" s="457"/>
      <c r="CA54" s="457"/>
      <c r="CB54" s="457"/>
      <c r="CC54" s="457"/>
      <c r="CD54" s="457"/>
      <c r="CE54" s="457"/>
      <c r="CF54" s="457"/>
      <c r="CG54" s="457"/>
      <c r="CH54" s="457"/>
      <c r="CI54" s="457"/>
      <c r="CJ54" s="457"/>
      <c r="CK54" s="457"/>
      <c r="CL54" s="457"/>
      <c r="CM54" s="457"/>
      <c r="CN54" s="457"/>
      <c r="CO54" s="458"/>
      <c r="CP54" s="459" t="s">
        <v>33</v>
      </c>
      <c r="CQ54" s="457"/>
      <c r="CR54" s="457"/>
      <c r="CS54" s="457"/>
      <c r="CT54" s="457"/>
      <c r="CU54" s="457"/>
      <c r="CV54" s="457"/>
      <c r="CW54" s="457"/>
      <c r="CX54" s="457"/>
      <c r="CY54" s="457"/>
      <c r="CZ54" s="457"/>
      <c r="DA54" s="457"/>
      <c r="DB54" s="457"/>
      <c r="DC54" s="457"/>
      <c r="DD54" s="457"/>
      <c r="DE54" s="457"/>
      <c r="DF54" s="457"/>
      <c r="DG54" s="458"/>
      <c r="DI54" s="456" t="s">
        <v>104</v>
      </c>
      <c r="DJ54" s="457"/>
      <c r="DK54" s="457"/>
      <c r="DL54" s="457"/>
      <c r="DM54" s="457"/>
      <c r="DN54" s="457"/>
      <c r="DO54" s="457"/>
      <c r="DP54" s="457"/>
      <c r="DQ54" s="457"/>
      <c r="DR54" s="457"/>
      <c r="DS54" s="457"/>
      <c r="DT54" s="457"/>
      <c r="DU54" s="457"/>
      <c r="DV54" s="457"/>
      <c r="DW54" s="457"/>
      <c r="DX54" s="457"/>
      <c r="DY54" s="457"/>
      <c r="DZ54" s="458"/>
    </row>
    <row r="55" spans="1:165" s="80" customFormat="1" ht="28.5" customHeight="1" x14ac:dyDescent="0.25">
      <c r="A55" s="73"/>
      <c r="B55" s="73"/>
      <c r="C55" s="73"/>
      <c r="D55" s="73"/>
      <c r="E55" s="73"/>
      <c r="F55" s="73"/>
      <c r="G55" s="73"/>
      <c r="H55" s="74"/>
      <c r="I55" s="75"/>
      <c r="J55" s="75"/>
      <c r="K55" s="75"/>
      <c r="L55" s="75"/>
      <c r="M55" s="75"/>
      <c r="N55" s="75"/>
      <c r="O55" s="75"/>
      <c r="P55" s="105"/>
      <c r="Q55" s="115"/>
      <c r="R55" s="199"/>
      <c r="S55" s="188"/>
      <c r="T55" s="196"/>
      <c r="U55" s="73"/>
      <c r="V55" s="191"/>
      <c r="W55" s="76" t="str">
        <f>W2</f>
        <v>Change Since Aut 1</v>
      </c>
      <c r="X55" s="76" t="str">
        <f>X2</f>
        <v>Spring 1</v>
      </c>
      <c r="Y55" s="76"/>
      <c r="Z55" s="76" t="str">
        <f t="shared" ref="Z55:AI55" si="1506">Z2</f>
        <v>Change Since Aut 1</v>
      </c>
      <c r="AA55" s="76" t="str">
        <f>AA2</f>
        <v>Spring 2</v>
      </c>
      <c r="AB55" s="76"/>
      <c r="AC55" s="76" t="str">
        <f t="shared" si="1506"/>
        <v>Change Since Aut 1</v>
      </c>
      <c r="AD55" s="76" t="str">
        <f>AD2</f>
        <v xml:space="preserve">Summer 1 </v>
      </c>
      <c r="AE55" s="76"/>
      <c r="AF55" s="76" t="str">
        <f t="shared" si="1506"/>
        <v>Change Since Aut 1</v>
      </c>
      <c r="AG55" s="76" t="str">
        <f>AG2</f>
        <v>Summer 2</v>
      </c>
      <c r="AH55" s="76"/>
      <c r="AI55" s="90" t="str">
        <f t="shared" si="1506"/>
        <v>Change Since Aut 1</v>
      </c>
      <c r="AJ55" s="77"/>
      <c r="AK55" s="187"/>
      <c r="AL55" s="188"/>
      <c r="AM55" s="191"/>
      <c r="AN55" s="73"/>
      <c r="AO55" s="191"/>
      <c r="AP55" s="76" t="str">
        <f>AP2</f>
        <v>Change Since Aut 1</v>
      </c>
      <c r="AQ55" s="76" t="str">
        <f>AQ2</f>
        <v>Spring 1</v>
      </c>
      <c r="AR55" s="76"/>
      <c r="AS55" s="76" t="str">
        <f>AS2</f>
        <v>Change Since Aut 1</v>
      </c>
      <c r="AT55" s="76" t="str">
        <f>AT2</f>
        <v>Spring 2</v>
      </c>
      <c r="AU55" s="76"/>
      <c r="AV55" s="76" t="str">
        <f>AV2</f>
        <v>Change Since Aut 1</v>
      </c>
      <c r="AW55" s="76" t="str">
        <f>AW2</f>
        <v xml:space="preserve">Summer 1 </v>
      </c>
      <c r="AX55" s="76"/>
      <c r="AY55" s="76" t="str">
        <f>AY2</f>
        <v>Change Since Aut 1</v>
      </c>
      <c r="AZ55" s="76" t="str">
        <f>AZ2</f>
        <v>Summer 2</v>
      </c>
      <c r="BA55" s="76"/>
      <c r="BB55" s="90" t="str">
        <f>BB2</f>
        <v>Change Since Aut 1</v>
      </c>
      <c r="BC55" s="78"/>
      <c r="BD55" s="187"/>
      <c r="BE55" s="188"/>
      <c r="BF55" s="191"/>
      <c r="BG55" s="73"/>
      <c r="BH55" s="191"/>
      <c r="BI55" s="76" t="str">
        <f>BI2</f>
        <v>Change Since Aut 1</v>
      </c>
      <c r="BJ55" s="76" t="str">
        <f>BJ2</f>
        <v>Spring 1</v>
      </c>
      <c r="BK55" s="76"/>
      <c r="BL55" s="76" t="str">
        <f>BL2</f>
        <v>Change Since Aut 1</v>
      </c>
      <c r="BM55" s="76" t="str">
        <f>BM2</f>
        <v>Spring 2</v>
      </c>
      <c r="BN55" s="76"/>
      <c r="BO55" s="76" t="str">
        <f>BO2</f>
        <v>Change Since Aut 1</v>
      </c>
      <c r="BP55" s="76" t="str">
        <f>BP2</f>
        <v xml:space="preserve">Summer 1 </v>
      </c>
      <c r="BQ55" s="76"/>
      <c r="BR55" s="76" t="str">
        <f>BR2</f>
        <v>Change Since Aut 1</v>
      </c>
      <c r="BS55" s="76" t="str">
        <f>BS2</f>
        <v>Summer 2</v>
      </c>
      <c r="BT55" s="76"/>
      <c r="BU55" s="76" t="str">
        <f>BU2</f>
        <v>Change Since Aut 1</v>
      </c>
      <c r="BV55" s="10"/>
      <c r="BW55" s="187"/>
      <c r="BX55" s="188"/>
      <c r="BY55" s="191"/>
      <c r="BZ55" s="73"/>
      <c r="CA55" s="191"/>
      <c r="CB55" s="76" t="str">
        <f>CB2</f>
        <v>Change Since Aut 1</v>
      </c>
      <c r="CC55" s="76" t="str">
        <f>CC2</f>
        <v>Spring 1</v>
      </c>
      <c r="CD55" s="76"/>
      <c r="CE55" s="76" t="str">
        <f>CE2</f>
        <v>Change Since Aut 1</v>
      </c>
      <c r="CF55" s="76" t="str">
        <f>CF2</f>
        <v>Spring 2</v>
      </c>
      <c r="CG55" s="76"/>
      <c r="CH55" s="76" t="str">
        <f>CH2</f>
        <v>Change Since Aut 1</v>
      </c>
      <c r="CI55" s="76" t="str">
        <f>CI2</f>
        <v xml:space="preserve">Summer 1 </v>
      </c>
      <c r="CJ55" s="76"/>
      <c r="CK55" s="76" t="str">
        <f>CK2</f>
        <v>Change Since Aut 1</v>
      </c>
      <c r="CL55" s="76" t="str">
        <f>CL2</f>
        <v>Summer 2</v>
      </c>
      <c r="CM55" s="76"/>
      <c r="CN55" s="76" t="str">
        <f>CN2</f>
        <v>Change Since Aut 1</v>
      </c>
      <c r="CO55" s="77"/>
      <c r="CP55" s="187"/>
      <c r="CQ55" s="188"/>
      <c r="CR55" s="191"/>
      <c r="CS55" s="73"/>
      <c r="CT55" s="191"/>
      <c r="CU55" s="76" t="str">
        <f>CU2</f>
        <v>Change Since Aut 1</v>
      </c>
      <c r="CV55" s="76" t="str">
        <f>CV2</f>
        <v>Spring 1</v>
      </c>
      <c r="CW55" s="76"/>
      <c r="CX55" s="76" t="str">
        <f>CX2</f>
        <v>Change Since Aut 1</v>
      </c>
      <c r="CY55" s="76" t="str">
        <f>CY2</f>
        <v>Spring 2</v>
      </c>
      <c r="CZ55" s="76"/>
      <c r="DA55" s="76" t="str">
        <f>DA2</f>
        <v>Change Since Aut 1</v>
      </c>
      <c r="DB55" s="76" t="str">
        <f>DB2</f>
        <v xml:space="preserve">Summer 1 </v>
      </c>
      <c r="DC55" s="76"/>
      <c r="DD55" s="76" t="str">
        <f>DD2</f>
        <v>Change Since Aut 1</v>
      </c>
      <c r="DE55" s="76" t="str">
        <f>DE2</f>
        <v>Summer 2</v>
      </c>
      <c r="DF55" s="76"/>
      <c r="DG55" s="76" t="str">
        <f>DG2</f>
        <v>Change Since Aut 1</v>
      </c>
      <c r="DH55" s="78"/>
      <c r="DI55" s="187"/>
      <c r="DJ55" s="79"/>
      <c r="DK55" s="79"/>
      <c r="DL55" s="79"/>
      <c r="DM55" s="79"/>
      <c r="DN55" s="76" t="str">
        <f>DN2</f>
        <v>Change Since Aut 1</v>
      </c>
      <c r="DO55" s="76" t="str">
        <f>DO2</f>
        <v>Spring 1</v>
      </c>
      <c r="DP55" s="76"/>
      <c r="DQ55" s="76" t="str">
        <f>DQ2</f>
        <v>Change Since Aut 1</v>
      </c>
      <c r="DR55" s="76" t="str">
        <f>DR2</f>
        <v>Spring 2</v>
      </c>
      <c r="DS55" s="76"/>
      <c r="DT55" s="76" t="str">
        <f>DT2</f>
        <v>Change Since Aut 1</v>
      </c>
      <c r="DU55" s="76" t="str">
        <f>DU2</f>
        <v xml:space="preserve">Summer 1 </v>
      </c>
      <c r="DV55" s="76"/>
      <c r="DW55" s="76" t="str">
        <f>DW2</f>
        <v>Change Since Aut 1</v>
      </c>
      <c r="DX55" s="76" t="str">
        <f>DX2</f>
        <v>Summer 2</v>
      </c>
      <c r="DY55" s="76"/>
      <c r="DZ55" s="76" t="str">
        <f>DZ2</f>
        <v>Change Since Aut 1</v>
      </c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</row>
    <row r="56" spans="1:165" s="64" customFormat="1" x14ac:dyDescent="0.25">
      <c r="A56" s="29"/>
      <c r="B56" s="29"/>
      <c r="C56" s="29"/>
      <c r="D56" s="29"/>
      <c r="E56" s="29"/>
      <c r="F56" s="29"/>
      <c r="G56" s="29"/>
      <c r="H56" s="474" t="s">
        <v>56</v>
      </c>
      <c r="I56" s="475"/>
      <c r="J56" s="475"/>
      <c r="K56" s="475"/>
      <c r="L56" s="475"/>
      <c r="M56" s="475"/>
      <c r="N56" s="475"/>
      <c r="O56" s="475"/>
      <c r="P56" s="476"/>
      <c r="Q56" s="116"/>
      <c r="R56" s="200"/>
      <c r="S56" s="190"/>
      <c r="T56" s="197"/>
      <c r="U56" s="29"/>
      <c r="V56" s="192"/>
      <c r="W56" s="39" t="e">
        <f>SUM(W3:W52)/COUNTA($A$3:$A$52)</f>
        <v>#DIV/0!</v>
      </c>
      <c r="X56" s="38"/>
      <c r="Y56" s="39"/>
      <c r="Z56" s="39" t="e">
        <f>SUM(Z3:Z52)/COUNTA(A3:A52)</f>
        <v>#DIV/0!</v>
      </c>
      <c r="AA56" s="38"/>
      <c r="AB56" s="39"/>
      <c r="AC56" s="39" t="e">
        <f>SUM(AC3:AC52)/COUNTA(A3:A52)</f>
        <v>#DIV/0!</v>
      </c>
      <c r="AD56" s="38"/>
      <c r="AE56" s="39"/>
      <c r="AF56" s="39" t="e">
        <f>SUM(AF3:AF52)/COUNTA(A3:A52)</f>
        <v>#DIV/0!</v>
      </c>
      <c r="AG56" s="38"/>
      <c r="AH56" s="39"/>
      <c r="AI56" s="91" t="e">
        <f>SUM(AI3:AI52)/COUNTA(A3:A52)</f>
        <v>#DIV/0!</v>
      </c>
      <c r="AJ56" s="10"/>
      <c r="AK56" s="189"/>
      <c r="AL56" s="190"/>
      <c r="AM56" s="192"/>
      <c r="AN56" s="29"/>
      <c r="AO56" s="192"/>
      <c r="AP56" s="39" t="e">
        <f>SUM(AP3:AP52)/COUNTA(A3:A52)</f>
        <v>#DIV/0!</v>
      </c>
      <c r="AQ56" s="38"/>
      <c r="AR56" s="39"/>
      <c r="AS56" s="39" t="e">
        <f>SUM(AS3:AS52)/COUNTA(A3:A52)</f>
        <v>#DIV/0!</v>
      </c>
      <c r="AT56" s="38"/>
      <c r="AU56" s="39"/>
      <c r="AV56" s="39" t="e">
        <f>SUM(AV3:AV52)/COUNTA(A3:A52)</f>
        <v>#DIV/0!</v>
      </c>
      <c r="AW56" s="38"/>
      <c r="AX56" s="39"/>
      <c r="AY56" s="39" t="e">
        <f>SUM(AY3:AY52)/COUNTA(A3:A52)</f>
        <v>#DIV/0!</v>
      </c>
      <c r="AZ56" s="38"/>
      <c r="BA56" s="39"/>
      <c r="BB56" s="91" t="e">
        <f>SUM(BB3:BB52)/COUNTA(A3:A52)</f>
        <v>#DIV/0!</v>
      </c>
      <c r="BC56" s="30"/>
      <c r="BD56" s="189"/>
      <c r="BE56" s="190"/>
      <c r="BF56" s="192"/>
      <c r="BG56" s="29"/>
      <c r="BH56" s="192"/>
      <c r="BI56" s="39" t="e">
        <f>SUM(BI3:BI52)/COUNTA(A3:A52)</f>
        <v>#DIV/0!</v>
      </c>
      <c r="BJ56" s="38"/>
      <c r="BK56" s="39"/>
      <c r="BL56" s="39" t="e">
        <f>SUM(BL3:BL52)/COUNTA(A3:A52)</f>
        <v>#DIV/0!</v>
      </c>
      <c r="BM56" s="38"/>
      <c r="BN56" s="39"/>
      <c r="BO56" s="39" t="e">
        <f>SUM(BO3:BO52)/COUNTA(A3:A52)</f>
        <v>#DIV/0!</v>
      </c>
      <c r="BP56" s="38"/>
      <c r="BQ56" s="39"/>
      <c r="BR56" s="39" t="e">
        <f>SUM(BR3:BR52)/COUNTA(A3:A52)</f>
        <v>#DIV/0!</v>
      </c>
      <c r="BS56" s="38"/>
      <c r="BT56" s="39"/>
      <c r="BU56" s="39" t="e">
        <f>SUM(BU3:BU52)/COUNTA(A3:A52)</f>
        <v>#DIV/0!</v>
      </c>
      <c r="BV56" s="10"/>
      <c r="BW56" s="189"/>
      <c r="BX56" s="190"/>
      <c r="BY56" s="192"/>
      <c r="BZ56" s="29"/>
      <c r="CA56" s="192"/>
      <c r="CB56" s="39" t="e">
        <f>SUM(CB3:CB52)/COUNTA(AD3:AD52)</f>
        <v>#DIV/0!</v>
      </c>
      <c r="CC56" s="38"/>
      <c r="CD56" s="39"/>
      <c r="CE56" s="39" t="e">
        <f>SUM(CE3:CE52)/COUNTA(AD3:AD52)</f>
        <v>#DIV/0!</v>
      </c>
      <c r="CF56" s="38"/>
      <c r="CG56" s="39"/>
      <c r="CH56" s="39" t="e">
        <f>SUM(CH3:CH52)/COUNTA(AD3:AD52)</f>
        <v>#DIV/0!</v>
      </c>
      <c r="CI56" s="38"/>
      <c r="CJ56" s="39"/>
      <c r="CK56" s="39" t="e">
        <f>SUM(CK3:CK52)/COUNTA(AD3:AD52)</f>
        <v>#DIV/0!</v>
      </c>
      <c r="CL56" s="38"/>
      <c r="CM56" s="39"/>
      <c r="CN56" s="39" t="e">
        <f>SUM(CN3:CN52)/COUNTA(AD3:AD52)</f>
        <v>#DIV/0!</v>
      </c>
      <c r="CO56" s="10"/>
      <c r="CP56" s="189"/>
      <c r="CQ56" s="201"/>
      <c r="CR56" s="192"/>
      <c r="CS56" s="29"/>
      <c r="CT56" s="192"/>
      <c r="CU56" s="39" t="e">
        <f>SUM(CU3:CU52)/COUNTA(A3:A52)</f>
        <v>#DIV/0!</v>
      </c>
      <c r="CV56" s="38"/>
      <c r="CW56" s="39"/>
      <c r="CX56" s="39" t="e">
        <f>SUM(CX3:CX52)/COUNTA(A3:A52)</f>
        <v>#DIV/0!</v>
      </c>
      <c r="CY56" s="38"/>
      <c r="CZ56" s="39"/>
      <c r="DA56" s="39" t="e">
        <f>SUM(DA3:DA52)/COUNTA(A3:A52)</f>
        <v>#DIV/0!</v>
      </c>
      <c r="DB56" s="38"/>
      <c r="DC56" s="39"/>
      <c r="DD56" s="39" t="e">
        <f>SUM(DD3:DD52)/COUNTA(A3:A52)</f>
        <v>#DIV/0!</v>
      </c>
      <c r="DE56" s="38"/>
      <c r="DF56" s="39"/>
      <c r="DG56" s="39" t="e">
        <f>SUM(DG3:DG52)/COUNTA(A3:A52)</f>
        <v>#DIV/0!</v>
      </c>
      <c r="DH56" s="30"/>
      <c r="DI56" s="189"/>
      <c r="DJ56" s="35"/>
      <c r="DK56" s="35"/>
      <c r="DL56" s="35"/>
      <c r="DM56" s="35"/>
      <c r="DN56" s="39">
        <f>SUM(DN3:DN52)/COUNTA(AC3:AC52)</f>
        <v>0</v>
      </c>
      <c r="DO56" s="38"/>
      <c r="DP56" s="39"/>
      <c r="DQ56" s="39">
        <f>SUM(DQ3:DQ52)/COUNTA(AC3:AC52)</f>
        <v>0</v>
      </c>
      <c r="DR56" s="38"/>
      <c r="DS56" s="39"/>
      <c r="DT56" s="39">
        <f>SUM(DT3:DT52)/COUNTA(AC3:AC52)</f>
        <v>0</v>
      </c>
      <c r="DU56" s="38"/>
      <c r="DV56" s="39"/>
      <c r="DW56" s="39">
        <f>SUM(DW3:DW52)/COUNTA(AC3:AC52)</f>
        <v>0</v>
      </c>
      <c r="DX56" s="38"/>
      <c r="DY56" s="39"/>
      <c r="DZ56" s="39">
        <f>SUM(DZ3:DZ52)/COUNTA(AC3:AC52)</f>
        <v>0</v>
      </c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</row>
    <row r="57" spans="1:165" s="64" customFormat="1" x14ac:dyDescent="0.25">
      <c r="A57" s="29"/>
      <c r="B57" s="29"/>
      <c r="C57" s="29"/>
      <c r="D57" s="29"/>
      <c r="E57" s="29"/>
      <c r="F57" s="29"/>
      <c r="G57" s="29"/>
      <c r="H57" s="474" t="s">
        <v>52</v>
      </c>
      <c r="I57" s="475"/>
      <c r="J57" s="475"/>
      <c r="K57" s="475"/>
      <c r="L57" s="475"/>
      <c r="M57" s="475"/>
      <c r="N57" s="475"/>
      <c r="O57" s="475"/>
      <c r="P57" s="476"/>
      <c r="Q57" s="116"/>
      <c r="R57" s="200"/>
      <c r="S57" s="201"/>
      <c r="T57" s="197"/>
      <c r="U57" s="29"/>
      <c r="V57" s="192"/>
      <c r="W57" s="39" t="e">
        <f>SUMIF(H3:H52,"y", W3:W52)/COUNTIF(H3:H52,"y")</f>
        <v>#DIV/0!</v>
      </c>
      <c r="X57" s="38"/>
      <c r="Y57" s="39"/>
      <c r="Z57" s="39" t="e">
        <f>SUMIF(H3:H52,"y", Z3:Z52)/COUNTIF(H3:H52,"y")</f>
        <v>#DIV/0!</v>
      </c>
      <c r="AA57" s="38"/>
      <c r="AB57" s="39"/>
      <c r="AC57" s="39" t="e">
        <f>SUMIF(H3:H52,"y", AC3:AC52)/COUNTIF(H3:H52,"y")</f>
        <v>#DIV/0!</v>
      </c>
      <c r="AD57" s="38"/>
      <c r="AE57" s="39"/>
      <c r="AF57" s="39" t="e">
        <f>SUMIF(H3:H52,"y", AF3:AF52)/COUNTIF(H3:H52,"y")</f>
        <v>#DIV/0!</v>
      </c>
      <c r="AG57" s="38"/>
      <c r="AH57" s="39"/>
      <c r="AI57" s="91" t="e">
        <f>SUMIF(H3:H52,"y", AI3:AI52)/COUNTIF(H3:H52,"y")</f>
        <v>#DIV/0!</v>
      </c>
      <c r="AJ57" s="10"/>
      <c r="AK57" s="189"/>
      <c r="AL57" s="190"/>
      <c r="AM57" s="192"/>
      <c r="AN57" s="29"/>
      <c r="AO57" s="192"/>
      <c r="AP57" s="39" t="e">
        <f>SUMIF(H3:H52,"y", AP3:AP52)/COUNTIF(H3:H52,"y")</f>
        <v>#DIV/0!</v>
      </c>
      <c r="AQ57" s="38"/>
      <c r="AR57" s="39"/>
      <c r="AS57" s="39" t="e">
        <f>SUMIF(H3:H52,"y", AS3:AS52)/COUNTIF(H3:H52,"y")</f>
        <v>#DIV/0!</v>
      </c>
      <c r="AT57" s="38"/>
      <c r="AU57" s="39"/>
      <c r="AV57" s="39" t="e">
        <f>SUMIF(H3:H52,"y", AV3:AV52)/COUNTIF(H3:H52,"y")</f>
        <v>#DIV/0!</v>
      </c>
      <c r="AW57" s="38"/>
      <c r="AX57" s="39"/>
      <c r="AY57" s="39" t="e">
        <f>SUMIF(H3:H52,"y", AY3:AY52)/COUNTIF(H3:H52,"y")</f>
        <v>#DIV/0!</v>
      </c>
      <c r="AZ57" s="38"/>
      <c r="BA57" s="39"/>
      <c r="BB57" s="91" t="e">
        <f>SUMIF(H3:H52,"y", BB3:BB52)/COUNTIF(H3:H52,"y")</f>
        <v>#DIV/0!</v>
      </c>
      <c r="BC57" s="30"/>
      <c r="BD57" s="189"/>
      <c r="BE57" s="190"/>
      <c r="BF57" s="192"/>
      <c r="BG57" s="29"/>
      <c r="BH57" s="192"/>
      <c r="BI57" s="39" t="e">
        <f>SUMIF(H3:H52,"y", BI3:BI52)/COUNTIF(H3:H52,"y")</f>
        <v>#DIV/0!</v>
      </c>
      <c r="BJ57" s="38"/>
      <c r="BK57" s="39"/>
      <c r="BL57" s="39" t="e">
        <f>SUMIF(H3:H52,"y", BL3:BL52)/COUNTIF(H3:H52,"y")</f>
        <v>#DIV/0!</v>
      </c>
      <c r="BM57" s="38"/>
      <c r="BN57" s="39"/>
      <c r="BO57" s="39" t="e">
        <f>SUMIF(H3:H52,"y", BO3:BO52)/COUNTIF(H3:H52,"y")</f>
        <v>#DIV/0!</v>
      </c>
      <c r="BP57" s="38"/>
      <c r="BQ57" s="39"/>
      <c r="BR57" s="39" t="e">
        <f>SUMIF(H3:H52,"y", BR3:BR52)/COUNTIF(H3:H52,"y")</f>
        <v>#DIV/0!</v>
      </c>
      <c r="BS57" s="38"/>
      <c r="BT57" s="39"/>
      <c r="BU57" s="39" t="e">
        <f>SUMIF(H3:H52,"y", BU3:BU52)/COUNTIF(H3:H52,"y")</f>
        <v>#DIV/0!</v>
      </c>
      <c r="BV57" s="10"/>
      <c r="BW57" s="189"/>
      <c r="BX57" s="190"/>
      <c r="BY57" s="192"/>
      <c r="BZ57" s="29"/>
      <c r="CA57" s="192"/>
      <c r="CB57" s="39" t="e">
        <f>SUMIF(AF3:AF52,"y", CB3:CB52)/COUNTIF(AF3:AF52,"y")</f>
        <v>#DIV/0!</v>
      </c>
      <c r="CC57" s="38"/>
      <c r="CD57" s="39"/>
      <c r="CE57" s="39" t="e">
        <f>SUMIF(AF3:AF52,"y", CE3:CE52)/COUNTIF(AF3:AF52,"y")</f>
        <v>#DIV/0!</v>
      </c>
      <c r="CF57" s="38"/>
      <c r="CG57" s="39"/>
      <c r="CH57" s="39" t="e">
        <f>SUMIF(AF3:AF52,"y", CH3:CH52)/COUNTIF(AF3:AF52,"y")</f>
        <v>#DIV/0!</v>
      </c>
      <c r="CI57" s="38"/>
      <c r="CJ57" s="39"/>
      <c r="CK57" s="39" t="e">
        <f>SUMIF(AF3:AF52,"y", CK3:CK52)/COUNTIF(AF3:AF52,"y")</f>
        <v>#DIV/0!</v>
      </c>
      <c r="CL57" s="38"/>
      <c r="CM57" s="39"/>
      <c r="CN57" s="39" t="e">
        <f>SUMIF(AF3:AF52,"y", CN3:CN52)/COUNTIF(AF3:AF52,"y")</f>
        <v>#DIV/0!</v>
      </c>
      <c r="CO57" s="10"/>
      <c r="CP57" s="189"/>
      <c r="CQ57" s="201"/>
      <c r="CR57" s="192"/>
      <c r="CS57" s="29"/>
      <c r="CT57" s="192"/>
      <c r="CU57" s="39" t="e">
        <f>SUMIF(H3:H52,"y", CU3:CU52)/COUNTIF(H3:H52,"y")</f>
        <v>#DIV/0!</v>
      </c>
      <c r="CV57" s="38"/>
      <c r="CW57" s="39"/>
      <c r="CX57" s="39" t="e">
        <f>SUMIF(H3:H52,"y", CX3:CX52)/COUNTIF(H3:H52,"y")</f>
        <v>#DIV/0!</v>
      </c>
      <c r="CY57" s="38"/>
      <c r="CZ57" s="39"/>
      <c r="DA57" s="39" t="e">
        <f>SUMIF(H3:H52,"y", DA3:DA52)/COUNTIF(H3:H52,"y")</f>
        <v>#DIV/0!</v>
      </c>
      <c r="DB57" s="38"/>
      <c r="DC57" s="39"/>
      <c r="DD57" s="39" t="e">
        <f>SUMIF(H3:H52,"y", DD3:DD52)/COUNTIF(H3:H52,"y")</f>
        <v>#DIV/0!</v>
      </c>
      <c r="DE57" s="38"/>
      <c r="DF57" s="39"/>
      <c r="DG57" s="39" t="e">
        <f>SUMIF(H3:H52,"y", DG3:DG52)/COUNTIF(H3:H52,"y")</f>
        <v>#DIV/0!</v>
      </c>
      <c r="DH57" s="30"/>
      <c r="DI57" s="189"/>
      <c r="DJ57" s="35"/>
      <c r="DK57" s="35"/>
      <c r="DL57" s="35"/>
      <c r="DM57" s="35"/>
      <c r="DN57" s="39" t="e">
        <f>SUMIF(AE3:AE52,"y", DN3:DN52)/COUNTIF(AE3:AE52,"y")</f>
        <v>#DIV/0!</v>
      </c>
      <c r="DO57" s="38"/>
      <c r="DP57" s="39"/>
      <c r="DQ57" s="39" t="e">
        <f>SUMIF(AE3:AE52,"y", DQ3:DQ52)/COUNTIF(AE3:AE52,"y")</f>
        <v>#DIV/0!</v>
      </c>
      <c r="DR57" s="38"/>
      <c r="DS57" s="39"/>
      <c r="DT57" s="39" t="e">
        <f>SUMIF(AE3:AE52,"y", DT3:DT52)/COUNTIF(AE3:AE52,"y")</f>
        <v>#DIV/0!</v>
      </c>
      <c r="DU57" s="38"/>
      <c r="DV57" s="39"/>
      <c r="DW57" s="39" t="e">
        <f>SUMIF(AE3:AE52,"y", DW3:DW52)/COUNTIF(AE3:AE52,"y")</f>
        <v>#DIV/0!</v>
      </c>
      <c r="DX57" s="38"/>
      <c r="DY57" s="39"/>
      <c r="DZ57" s="39" t="e">
        <f>SUMIF(AE3:AE52,"y", DZ3:DZ52)/COUNTIF(AE3:AE52,"y")</f>
        <v>#DIV/0!</v>
      </c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</row>
    <row r="58" spans="1:165" s="64" customFormat="1" x14ac:dyDescent="0.25">
      <c r="A58" s="29"/>
      <c r="B58" s="29"/>
      <c r="C58" s="29"/>
      <c r="D58" s="29"/>
      <c r="E58" s="29"/>
      <c r="F58" s="29"/>
      <c r="G58" s="29"/>
      <c r="H58" s="474" t="s">
        <v>53</v>
      </c>
      <c r="I58" s="475"/>
      <c r="J58" s="475"/>
      <c r="K58" s="475"/>
      <c r="L58" s="475"/>
      <c r="M58" s="475"/>
      <c r="N58" s="475"/>
      <c r="O58" s="475"/>
      <c r="P58" s="476"/>
      <c r="Q58" s="116"/>
      <c r="R58" s="200"/>
      <c r="S58" s="201"/>
      <c r="T58" s="197"/>
      <c r="U58" s="29"/>
      <c r="V58" s="192"/>
      <c r="W58" s="39" t="e">
        <f>SUMIF(H3:H52,"n", W3:W52)/COUNTIF(H3:H52,"n")</f>
        <v>#DIV/0!</v>
      </c>
      <c r="X58" s="38"/>
      <c r="Y58" s="39"/>
      <c r="Z58" s="39" t="e">
        <f>SUMIF(H3:H52,"n", Z3:Z52)/COUNTIF(H3:H52,"n")</f>
        <v>#DIV/0!</v>
      </c>
      <c r="AA58" s="38"/>
      <c r="AB58" s="39"/>
      <c r="AC58" s="39" t="e">
        <f>SUMIF(H3:H52,"n", AC3:AC52)/COUNTIF(H3:H52,"n")</f>
        <v>#DIV/0!</v>
      </c>
      <c r="AD58" s="38"/>
      <c r="AE58" s="39"/>
      <c r="AF58" s="39" t="e">
        <f>SUMIF(H3:H52,"n", AF3:AF52)/COUNTIF(H3:H52,"n")</f>
        <v>#DIV/0!</v>
      </c>
      <c r="AG58" s="38"/>
      <c r="AH58" s="39"/>
      <c r="AI58" s="91" t="e">
        <f>SUMIF(H3:H52,"n", AI3:AI52)/COUNTIF(H3:H52,"n")</f>
        <v>#DIV/0!</v>
      </c>
      <c r="AJ58" s="10"/>
      <c r="AK58" s="189"/>
      <c r="AL58" s="190"/>
      <c r="AM58" s="192"/>
      <c r="AN58" s="29"/>
      <c r="AO58" s="192"/>
      <c r="AP58" s="39" t="e">
        <f>SUMIF(H3:H52,"n", AP3:AP52)/COUNTIF(H3:H52,"n")</f>
        <v>#DIV/0!</v>
      </c>
      <c r="AQ58" s="38"/>
      <c r="AR58" s="39"/>
      <c r="AS58" s="39" t="e">
        <f>SUMIF(H3:H52,"n", AS3:AS52)/COUNTIF(H3:H52,"n")</f>
        <v>#DIV/0!</v>
      </c>
      <c r="AT58" s="38"/>
      <c r="AU58" s="39"/>
      <c r="AV58" s="39" t="e">
        <f>SUMIF(H3:H52,"n", AV3:AV52)/COUNTIF(H3:H52,"n")</f>
        <v>#DIV/0!</v>
      </c>
      <c r="AW58" s="38"/>
      <c r="AX58" s="39"/>
      <c r="AY58" s="39" t="e">
        <f>SUMIF(H3:H52,"n", AY3:AY52)/COUNTIF(H3:H52,"n")</f>
        <v>#DIV/0!</v>
      </c>
      <c r="AZ58" s="38"/>
      <c r="BA58" s="39"/>
      <c r="BB58" s="91" t="e">
        <f>SUMIF(H3:H52,"n", BB3:BB52)/COUNTIF(H3:H52,"n")</f>
        <v>#DIV/0!</v>
      </c>
      <c r="BC58" s="30"/>
      <c r="BD58" s="189"/>
      <c r="BE58" s="190"/>
      <c r="BF58" s="192"/>
      <c r="BG58" s="29"/>
      <c r="BH58" s="192"/>
      <c r="BI58" s="39" t="e">
        <f>SUMIF(H3:H52,"n", BI3:BI52)/COUNTIF(H3:H52,"n")</f>
        <v>#DIV/0!</v>
      </c>
      <c r="BJ58" s="38"/>
      <c r="BK58" s="39"/>
      <c r="BL58" s="39" t="e">
        <f>SUMIF(H3:H52,"n", BL3:BL52)/COUNTIF(H3:H52,"n")</f>
        <v>#DIV/0!</v>
      </c>
      <c r="BM58" s="38"/>
      <c r="BN58" s="39"/>
      <c r="BO58" s="39" t="e">
        <f>SUMIF(H3:H52,"n", BO3:BO52)/COUNTIF(H3:H52,"n")</f>
        <v>#DIV/0!</v>
      </c>
      <c r="BP58" s="38"/>
      <c r="BQ58" s="39"/>
      <c r="BR58" s="39" t="e">
        <f>SUMIF(H3:H52,"n", BR3:BR52)/COUNTIF(H3:H52,"n")</f>
        <v>#DIV/0!</v>
      </c>
      <c r="BS58" s="38"/>
      <c r="BT58" s="39"/>
      <c r="BU58" s="39" t="e">
        <f>SUMIF(H3:H52,"n", BU3:BU52)/COUNTIF(H3:H52,"n")</f>
        <v>#DIV/0!</v>
      </c>
      <c r="BV58" s="10"/>
      <c r="BW58" s="189"/>
      <c r="BX58" s="190"/>
      <c r="BY58" s="192"/>
      <c r="BZ58" s="29"/>
      <c r="CA58" s="192"/>
      <c r="CB58" s="39" t="e">
        <f>SUMIF(AF3:AF52,"n", CB3:CB52)/COUNTIF(AF3:AF52,"n")</f>
        <v>#DIV/0!</v>
      </c>
      <c r="CC58" s="38"/>
      <c r="CD58" s="39"/>
      <c r="CE58" s="39" t="e">
        <f>SUMIF(AF3:AF52,"n", CE3:CE52)/COUNTIF(AF3:AF52,"n")</f>
        <v>#DIV/0!</v>
      </c>
      <c r="CF58" s="38"/>
      <c r="CG58" s="39"/>
      <c r="CH58" s="39" t="e">
        <f>SUMIF(AF3:AF52,"n", CH3:CH52)/COUNTIF(AF3:AF52,"n")</f>
        <v>#DIV/0!</v>
      </c>
      <c r="CI58" s="38"/>
      <c r="CJ58" s="39"/>
      <c r="CK58" s="39" t="e">
        <f>SUMIF(AF3:AF52,"n", CK3:CK52)/COUNTIF(AF3:AF52,"n")</f>
        <v>#DIV/0!</v>
      </c>
      <c r="CL58" s="38"/>
      <c r="CM58" s="39"/>
      <c r="CN58" s="39" t="e">
        <f>SUMIF(AF3:AF52,"n", CN3:CN52)/COUNTIF(AF3:AF52,"n")</f>
        <v>#DIV/0!</v>
      </c>
      <c r="CO58" s="10"/>
      <c r="CP58" s="189"/>
      <c r="CQ58" s="201"/>
      <c r="CR58" s="192"/>
      <c r="CS58" s="29"/>
      <c r="CT58" s="192"/>
      <c r="CU58" s="39" t="e">
        <f>SUMIF(H3:H52,"n", CU3:CU52)/COUNTIF(H3:H52,"n")</f>
        <v>#DIV/0!</v>
      </c>
      <c r="CV58" s="38"/>
      <c r="CW58" s="39"/>
      <c r="CX58" s="39" t="e">
        <f>SUMIF(H3:H52,"n", CX3:CX52)/COUNTIF(H3:H52,"n")</f>
        <v>#DIV/0!</v>
      </c>
      <c r="CY58" s="38"/>
      <c r="CZ58" s="39"/>
      <c r="DA58" s="39" t="e">
        <f>SUMIF(H3:H52,"n", DA3:DA52)/COUNTIF(H3:H52,"n")</f>
        <v>#DIV/0!</v>
      </c>
      <c r="DB58" s="38"/>
      <c r="DC58" s="39"/>
      <c r="DD58" s="39" t="e">
        <f>SUMIF(H3:H52,"n", DD3:DD52)/COUNTIF(H3:H52,"n")</f>
        <v>#DIV/0!</v>
      </c>
      <c r="DE58" s="38"/>
      <c r="DF58" s="39"/>
      <c r="DG58" s="39" t="e">
        <f>SUMIF(H3:H52,"n", DG3:DG52)/COUNTIF(H3:H52,"n")</f>
        <v>#DIV/0!</v>
      </c>
      <c r="DH58" s="30"/>
      <c r="DI58" s="189"/>
      <c r="DJ58" s="35"/>
      <c r="DK58" s="35"/>
      <c r="DL58" s="35"/>
      <c r="DM58" s="35"/>
      <c r="DN58" s="39" t="e">
        <f>SUMIF(AE3:AE52,"n", DN3:DN52)/COUNTIF(AE3:AE52,"n")</f>
        <v>#DIV/0!</v>
      </c>
      <c r="DO58" s="38"/>
      <c r="DP58" s="39"/>
      <c r="DQ58" s="39" t="e">
        <f>SUMIF(AE3:AE52,"n", DQ3:DQ52)/COUNTIF(AE3:AE52,"n")</f>
        <v>#DIV/0!</v>
      </c>
      <c r="DR58" s="38"/>
      <c r="DS58" s="39"/>
      <c r="DT58" s="39" t="e">
        <f>SUMIF(AE3:AE52,"n", DT3:DT52)/COUNTIF(AE3:AE52,"n")</f>
        <v>#DIV/0!</v>
      </c>
      <c r="DU58" s="38"/>
      <c r="DV58" s="39"/>
      <c r="DW58" s="39" t="e">
        <f>SUMIF(AE3:AE52,"n", DW3:DW52)/COUNTIF(AE3:AE52,"n")</f>
        <v>#DIV/0!</v>
      </c>
      <c r="DX58" s="38"/>
      <c r="DY58" s="39"/>
      <c r="DZ58" s="39" t="e">
        <f>SUMIF(AE3:AE52,"n", DZ3:DZ52)/COUNTIF(AE3:AE52,"n")</f>
        <v>#DIV/0!</v>
      </c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</row>
    <row r="59" spans="1:165" s="64" customFormat="1" x14ac:dyDescent="0.25">
      <c r="A59" s="29"/>
      <c r="B59" s="29"/>
      <c r="C59" s="29"/>
      <c r="D59" s="29"/>
      <c r="E59" s="29"/>
      <c r="F59" s="29"/>
      <c r="G59" s="29"/>
      <c r="H59" s="477" t="s">
        <v>54</v>
      </c>
      <c r="I59" s="478"/>
      <c r="J59" s="478"/>
      <c r="K59" s="478"/>
      <c r="L59" s="478"/>
      <c r="M59" s="478"/>
      <c r="N59" s="478"/>
      <c r="O59" s="478"/>
      <c r="P59" s="479"/>
      <c r="Q59" s="117"/>
      <c r="R59" s="202"/>
      <c r="S59" s="201"/>
      <c r="T59" s="193"/>
      <c r="U59" s="198"/>
      <c r="V59" s="193"/>
      <c r="W59" s="42" t="e">
        <f>W57-W58</f>
        <v>#DIV/0!</v>
      </c>
      <c r="X59" s="60"/>
      <c r="Y59" s="42"/>
      <c r="Z59" s="42" t="e">
        <f t="shared" ref="Z59:DG59" si="1507">Z57-Z58</f>
        <v>#DIV/0!</v>
      </c>
      <c r="AA59" s="60"/>
      <c r="AB59" s="42"/>
      <c r="AC59" s="42" t="e">
        <f t="shared" si="1507"/>
        <v>#DIV/0!</v>
      </c>
      <c r="AD59" s="60"/>
      <c r="AE59" s="42"/>
      <c r="AF59" s="42" t="e">
        <f t="shared" si="1507"/>
        <v>#DIV/0!</v>
      </c>
      <c r="AG59" s="60"/>
      <c r="AH59" s="42"/>
      <c r="AI59" s="92" t="e">
        <f t="shared" si="1507"/>
        <v>#DIV/0!</v>
      </c>
      <c r="AJ59" s="10"/>
      <c r="AK59" s="205"/>
      <c r="AL59" s="190"/>
      <c r="AM59" s="193"/>
      <c r="AN59" s="193"/>
      <c r="AO59" s="193"/>
      <c r="AP59" s="42" t="e">
        <f t="shared" si="1507"/>
        <v>#DIV/0!</v>
      </c>
      <c r="AQ59" s="60"/>
      <c r="AR59" s="42">
        <f t="shared" si="1507"/>
        <v>0</v>
      </c>
      <c r="AS59" s="42" t="e">
        <f t="shared" si="1507"/>
        <v>#DIV/0!</v>
      </c>
      <c r="AT59" s="60"/>
      <c r="AU59" s="42">
        <f t="shared" si="1507"/>
        <v>0</v>
      </c>
      <c r="AV59" s="42" t="e">
        <f t="shared" si="1507"/>
        <v>#DIV/0!</v>
      </c>
      <c r="AW59" s="60"/>
      <c r="AX59" s="42">
        <f t="shared" si="1507"/>
        <v>0</v>
      </c>
      <c r="AY59" s="42" t="e">
        <f t="shared" si="1507"/>
        <v>#DIV/0!</v>
      </c>
      <c r="AZ59" s="60"/>
      <c r="BA59" s="42">
        <f t="shared" si="1507"/>
        <v>0</v>
      </c>
      <c r="BB59" s="92" t="e">
        <f t="shared" si="1507"/>
        <v>#DIV/0!</v>
      </c>
      <c r="BC59" s="10"/>
      <c r="BD59" s="71"/>
      <c r="BE59" s="190"/>
      <c r="BF59" s="193"/>
      <c r="BG59" s="193"/>
      <c r="BH59" s="193"/>
      <c r="BI59" s="42" t="e">
        <f t="shared" si="1507"/>
        <v>#DIV/0!</v>
      </c>
      <c r="BJ59" s="60"/>
      <c r="BK59" s="42">
        <f t="shared" si="1507"/>
        <v>0</v>
      </c>
      <c r="BL59" s="42" t="e">
        <f t="shared" si="1507"/>
        <v>#DIV/0!</v>
      </c>
      <c r="BM59" s="60"/>
      <c r="BN59" s="42">
        <f t="shared" si="1507"/>
        <v>0</v>
      </c>
      <c r="BO59" s="42" t="e">
        <f t="shared" si="1507"/>
        <v>#DIV/0!</v>
      </c>
      <c r="BP59" s="60"/>
      <c r="BQ59" s="42">
        <f t="shared" si="1507"/>
        <v>0</v>
      </c>
      <c r="BR59" s="42" t="e">
        <f t="shared" si="1507"/>
        <v>#DIV/0!</v>
      </c>
      <c r="BS59" s="60"/>
      <c r="BT59" s="42">
        <f t="shared" si="1507"/>
        <v>0</v>
      </c>
      <c r="BU59" s="42" t="e">
        <f t="shared" si="1507"/>
        <v>#DIV/0!</v>
      </c>
      <c r="BV59" s="10"/>
      <c r="BW59" s="71"/>
      <c r="BX59" s="190"/>
      <c r="BY59" s="193"/>
      <c r="BZ59" s="193"/>
      <c r="CA59" s="193"/>
      <c r="CB59" s="42" t="e">
        <f t="shared" ref="CB59" si="1508">CB57-CB58</f>
        <v>#DIV/0!</v>
      </c>
      <c r="CC59" s="60"/>
      <c r="CD59" s="42">
        <f t="shared" ref="CD59:CE59" si="1509">CD57-CD58</f>
        <v>0</v>
      </c>
      <c r="CE59" s="42" t="e">
        <f t="shared" si="1509"/>
        <v>#DIV/0!</v>
      </c>
      <c r="CF59" s="60"/>
      <c r="CG59" s="42">
        <f t="shared" ref="CG59:CH59" si="1510">CG57-CG58</f>
        <v>0</v>
      </c>
      <c r="CH59" s="42" t="e">
        <f t="shared" si="1510"/>
        <v>#DIV/0!</v>
      </c>
      <c r="CI59" s="60"/>
      <c r="CJ59" s="42">
        <f t="shared" ref="CJ59:CK59" si="1511">CJ57-CJ58</f>
        <v>0</v>
      </c>
      <c r="CK59" s="42" t="e">
        <f t="shared" si="1511"/>
        <v>#DIV/0!</v>
      </c>
      <c r="CL59" s="60"/>
      <c r="CM59" s="42">
        <f t="shared" ref="CM59:CN59" si="1512">CM57-CM58</f>
        <v>0</v>
      </c>
      <c r="CN59" s="42" t="e">
        <f t="shared" si="1512"/>
        <v>#DIV/0!</v>
      </c>
      <c r="CO59" s="10"/>
      <c r="CP59" s="189"/>
      <c r="CQ59" s="190"/>
      <c r="CR59" s="193"/>
      <c r="CS59" s="193"/>
      <c r="CT59" s="193"/>
      <c r="CU59" s="42" t="e">
        <f t="shared" si="1507"/>
        <v>#DIV/0!</v>
      </c>
      <c r="CV59" s="60"/>
      <c r="CW59" s="42">
        <f t="shared" si="1507"/>
        <v>0</v>
      </c>
      <c r="CX59" s="42" t="e">
        <f t="shared" si="1507"/>
        <v>#DIV/0!</v>
      </c>
      <c r="CY59" s="60"/>
      <c r="CZ59" s="42">
        <f t="shared" si="1507"/>
        <v>0</v>
      </c>
      <c r="DA59" s="42" t="e">
        <f t="shared" si="1507"/>
        <v>#DIV/0!</v>
      </c>
      <c r="DB59" s="60"/>
      <c r="DC59" s="42">
        <f t="shared" si="1507"/>
        <v>0</v>
      </c>
      <c r="DD59" s="42" t="e">
        <f t="shared" si="1507"/>
        <v>#DIV/0!</v>
      </c>
      <c r="DE59" s="60"/>
      <c r="DF59" s="42">
        <f t="shared" si="1507"/>
        <v>0</v>
      </c>
      <c r="DG59" s="42" t="e">
        <f t="shared" si="1507"/>
        <v>#DIV/0!</v>
      </c>
      <c r="DH59" s="30"/>
      <c r="DI59" s="189"/>
      <c r="DJ59" s="35"/>
      <c r="DK59" s="35"/>
      <c r="DL59" s="35"/>
      <c r="DM59" s="35"/>
      <c r="DN59" s="42" t="e">
        <f t="shared" ref="DN59" si="1513">DN57-DN58</f>
        <v>#DIV/0!</v>
      </c>
      <c r="DO59" s="60"/>
      <c r="DP59" s="42">
        <f t="shared" ref="DP59:DQ59" si="1514">DP57-DP58</f>
        <v>0</v>
      </c>
      <c r="DQ59" s="42" t="e">
        <f t="shared" si="1514"/>
        <v>#DIV/0!</v>
      </c>
      <c r="DR59" s="60"/>
      <c r="DS59" s="42">
        <f t="shared" ref="DS59:DT59" si="1515">DS57-DS58</f>
        <v>0</v>
      </c>
      <c r="DT59" s="42" t="e">
        <f t="shared" si="1515"/>
        <v>#DIV/0!</v>
      </c>
      <c r="DU59" s="60"/>
      <c r="DV59" s="42">
        <f t="shared" ref="DV59:DW59" si="1516">DV57-DV58</f>
        <v>0</v>
      </c>
      <c r="DW59" s="42" t="e">
        <f t="shared" si="1516"/>
        <v>#DIV/0!</v>
      </c>
      <c r="DX59" s="60"/>
      <c r="DY59" s="42">
        <f t="shared" ref="DY59:DZ59" si="1517">DY57-DY58</f>
        <v>0</v>
      </c>
      <c r="DZ59" s="42" t="e">
        <f t="shared" si="1517"/>
        <v>#DIV/0!</v>
      </c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</row>
    <row r="60" spans="1:165" x14ac:dyDescent="0.25">
      <c r="H60" s="468" t="s">
        <v>57</v>
      </c>
      <c r="I60" s="469"/>
      <c r="J60" s="469"/>
      <c r="K60" s="469"/>
      <c r="L60" s="469"/>
      <c r="M60" s="469"/>
      <c r="N60" s="469"/>
      <c r="O60" s="469"/>
      <c r="P60" s="470"/>
      <c r="R60" s="70"/>
      <c r="S60" s="66"/>
      <c r="W60" s="39" t="e">
        <f>SUMIF(G3:G52,"male", W3:W52)/COUNTIF(G3:G52,"male")</f>
        <v>#DIV/0!</v>
      </c>
      <c r="X60" s="14"/>
      <c r="Y60" s="21"/>
      <c r="Z60" s="39" t="e">
        <f>SUMIF($G$3:$G$52,"male", Z3:Z52)/COUNTIF($G$3:$G$52,"male")</f>
        <v>#DIV/0!</v>
      </c>
      <c r="AA60" s="14"/>
      <c r="AB60" s="21"/>
      <c r="AC60" s="39" t="e">
        <f>SUMIF($G$3:$G$52,"male", AC3:AC52)/COUNTIF($G$3:$G$52,"male")</f>
        <v>#DIV/0!</v>
      </c>
      <c r="AD60" s="14"/>
      <c r="AE60" s="21"/>
      <c r="AF60" s="39" t="e">
        <f>SUMIF($G$3:$G$52,"male", AF3:AF52)/COUNTIF($G$3:$G$52,"male")</f>
        <v>#DIV/0!</v>
      </c>
      <c r="AG60" s="14"/>
      <c r="AH60" s="21"/>
      <c r="AI60" s="91" t="e">
        <f>SUMIF($G$3:$G$52,"male", AI3:AI52)/COUNTIF($G$3:$G$52,"male")</f>
        <v>#DIV/0!</v>
      </c>
      <c r="AK60" s="71"/>
      <c r="AL60" s="66"/>
      <c r="AP60" s="39" t="e">
        <f>SUMIF($G$3:$G$52,"male", AP3:AP52)/COUNTIF($G$3:$G$52,"male")</f>
        <v>#DIV/0!</v>
      </c>
      <c r="AQ60" s="14"/>
      <c r="AR60" s="21"/>
      <c r="AS60" s="39" t="e">
        <f>SUMIF($G$3:$G$52,"male", AS3:AS52)/COUNTIF($G$3:$G$52,"male")</f>
        <v>#DIV/0!</v>
      </c>
      <c r="AT60" s="14"/>
      <c r="AU60" s="21"/>
      <c r="AV60" s="39" t="e">
        <f>SUMIF($G$3:$G$52,"male", AV3:AV52)/COUNTIF($G$3:$G$52,"male")</f>
        <v>#DIV/0!</v>
      </c>
      <c r="AW60" s="14"/>
      <c r="AX60" s="21"/>
      <c r="AY60" s="39" t="e">
        <f>SUMIF($G$3:$G$52,"male", AY3:AY52)/COUNTIF($G$3:$G$52,"male")</f>
        <v>#DIV/0!</v>
      </c>
      <c r="AZ60" s="14"/>
      <c r="BA60" s="21"/>
      <c r="BB60" s="91" t="e">
        <f>SUMIF($G$3:$G$52,"male", BB3:BB52)/COUNTIF($G$3:$G$52,"male")</f>
        <v>#DIV/0!</v>
      </c>
      <c r="BD60" s="71"/>
      <c r="BE60" s="66"/>
      <c r="BI60" s="39" t="e">
        <f>SUMIF($G$3:$G$52,"male", BI3:BI52)/COUNTIF($G$3:$G$52,"male")</f>
        <v>#DIV/0!</v>
      </c>
      <c r="BJ60" s="14"/>
      <c r="BK60" s="21"/>
      <c r="BL60" s="39" t="e">
        <f>SUMIF($G$3:$G$52,"male", BL3:BL52)/COUNTIF($G$3:$G$52,"male")</f>
        <v>#DIV/0!</v>
      </c>
      <c r="BM60" s="14"/>
      <c r="BN60" s="21"/>
      <c r="BO60" s="39" t="e">
        <f>SUMIF($G$3:$G$52,"male", BO3:BO52)/COUNTIF($G$3:$G$52,"male")</f>
        <v>#DIV/0!</v>
      </c>
      <c r="BP60" s="14"/>
      <c r="BQ60" s="21"/>
      <c r="BR60" s="39" t="e">
        <f>SUMIF($G$3:$G$52,"male", BR3:BR52)/COUNTIF($G$3:$G$52,"male")</f>
        <v>#DIV/0!</v>
      </c>
      <c r="BS60" s="14"/>
      <c r="BT60" s="21"/>
      <c r="BU60" s="39" t="e">
        <f>SUMIF($G$3:$G$52,"male", BU3:BU52)/COUNTIF($G$3:$G$52,"male")</f>
        <v>#DIV/0!</v>
      </c>
      <c r="BW60" s="71"/>
      <c r="BX60" s="66"/>
      <c r="BZ60" s="8"/>
      <c r="CB60" s="39" t="e">
        <f>SUMIF($G$3:$G$52,"male", CB3:CB52)/COUNTIF($G$3:$G$52,"male")</f>
        <v>#DIV/0!</v>
      </c>
      <c r="CC60" s="168"/>
      <c r="CD60" s="21"/>
      <c r="CE60" s="39" t="e">
        <f>SUMIF($G$3:$G$52,"male", CE3:CE52)/COUNTIF($G$3:$G$52,"male")</f>
        <v>#DIV/0!</v>
      </c>
      <c r="CF60" s="168"/>
      <c r="CG60" s="21"/>
      <c r="CH60" s="39" t="e">
        <f>SUMIF($G$3:$G$52,"male", CH3:CH52)/COUNTIF($G$3:$G$52,"male")</f>
        <v>#DIV/0!</v>
      </c>
      <c r="CI60" s="168"/>
      <c r="CJ60" s="21"/>
      <c r="CK60" s="39" t="e">
        <f>SUMIF($G$3:$G$52,"male", CK3:CK52)/COUNTIF($G$3:$G$52,"male")</f>
        <v>#DIV/0!</v>
      </c>
      <c r="CL60" s="168"/>
      <c r="CM60" s="21"/>
      <c r="CN60" s="39" t="e">
        <f>SUMIF($G$3:$G$52,"male", CN3:CN52)/COUNTIF($G$3:$G$52,"male")</f>
        <v>#DIV/0!</v>
      </c>
      <c r="CP60" s="189"/>
      <c r="CQ60" s="190"/>
      <c r="CS60" s="192"/>
      <c r="CU60" s="39" t="e">
        <f>SUMIF($G$3:$G$52,"male", CU3:CU52)/COUNTIF($G$3:$G$52,"male")</f>
        <v>#DIV/0!</v>
      </c>
      <c r="CV60" s="14"/>
      <c r="CW60" s="21"/>
      <c r="CX60" s="39" t="e">
        <f>SUMIF($G$3:$G$52,"male", CX3:CX52)/COUNTIF($G$3:$G$52,"male")</f>
        <v>#DIV/0!</v>
      </c>
      <c r="CY60" s="14"/>
      <c r="CZ60" s="21"/>
      <c r="DA60" s="39" t="e">
        <f>SUMIF($G$3:$G$52,"male", DA3:DA52)/COUNTIF($G$3:$G$52,"male")</f>
        <v>#DIV/0!</v>
      </c>
      <c r="DB60" s="14"/>
      <c r="DC60" s="21"/>
      <c r="DD60" s="39" t="e">
        <f>SUMIF($G$3:$G$52,"male", DD3:DD52)/COUNTIF($G$3:$G$52,"male")</f>
        <v>#DIV/0!</v>
      </c>
      <c r="DE60" s="14"/>
      <c r="DF60" s="21"/>
      <c r="DG60" s="39" t="e">
        <f>SUMIF($G$3:$G$52,"male", DG3:DG52)/COUNTIF($G$3:$G$52,"male")</f>
        <v>#DIV/0!</v>
      </c>
      <c r="DI60" s="189"/>
      <c r="DN60" s="39" t="e">
        <f>SUMIF($G$3:$G$52,"male", DN3:DN52)/COUNTIF($G$3:$G$52,"male")</f>
        <v>#DIV/0!</v>
      </c>
      <c r="DO60" s="168"/>
      <c r="DP60" s="21"/>
      <c r="DQ60" s="39" t="e">
        <f>SUMIF($G$3:$G$52,"male", DQ3:DQ52)/COUNTIF($G$3:$G$52,"male")</f>
        <v>#DIV/0!</v>
      </c>
      <c r="DR60" s="168"/>
      <c r="DS60" s="21"/>
      <c r="DT60" s="39" t="e">
        <f>SUMIF($G$3:$G$52,"male", DT3:DT52)/COUNTIF($G$3:$G$52,"male")</f>
        <v>#DIV/0!</v>
      </c>
      <c r="DU60" s="168"/>
      <c r="DV60" s="21"/>
      <c r="DW60" s="39" t="e">
        <f>SUMIF($G$3:$G$52,"male", DW3:DW52)/COUNTIF($G$3:$G$52,"male")</f>
        <v>#DIV/0!</v>
      </c>
      <c r="DX60" s="168"/>
      <c r="DY60" s="21"/>
      <c r="DZ60" s="39" t="e">
        <f>SUMIF($G$3:$G$52,"male", DZ3:DZ52)/COUNTIF($G$3:$G$52,"male")</f>
        <v>#DIV/0!</v>
      </c>
    </row>
    <row r="61" spans="1:165" x14ac:dyDescent="0.25">
      <c r="H61" s="468" t="s">
        <v>58</v>
      </c>
      <c r="I61" s="469"/>
      <c r="J61" s="469"/>
      <c r="K61" s="469"/>
      <c r="L61" s="469"/>
      <c r="M61" s="469"/>
      <c r="N61" s="469"/>
      <c r="O61" s="469"/>
      <c r="P61" s="470"/>
      <c r="R61" s="70"/>
      <c r="S61" s="66"/>
      <c r="W61" s="39" t="e">
        <f>SUMIF($G$3:$G$52,"female", W3:W52)/COUNTIF($G$3:$G$52,"female")</f>
        <v>#DIV/0!</v>
      </c>
      <c r="X61" s="14"/>
      <c r="Y61" s="21"/>
      <c r="Z61" s="39" t="e">
        <f>SUMIF($G$3:$G$52,"female", Z3:Z52)/COUNTIF($G$3:$G$52,"female")</f>
        <v>#DIV/0!</v>
      </c>
      <c r="AA61" s="14"/>
      <c r="AB61" s="21"/>
      <c r="AC61" s="39" t="e">
        <f>SUMIF($G$3:$G$52,"female", AC3:AC52)/COUNTIF($G$3:$G$52,"female")</f>
        <v>#DIV/0!</v>
      </c>
      <c r="AD61" s="14"/>
      <c r="AE61" s="21"/>
      <c r="AF61" s="39" t="e">
        <f>SUMIF($G$3:$G$52,"female", AF3:AF52)/COUNTIF($G$3:$G$52,"female")</f>
        <v>#DIV/0!</v>
      </c>
      <c r="AG61" s="14"/>
      <c r="AH61" s="21"/>
      <c r="AI61" s="91" t="e">
        <f>SUMIF($G$3:$G$52,"female", AI3:AI52)/COUNTIF($G$3:$G$52,"female")</f>
        <v>#DIV/0!</v>
      </c>
      <c r="AK61" s="71"/>
      <c r="AL61" s="66"/>
      <c r="AP61" s="39" t="e">
        <f>SUMIF($G$3:$G$52,"female", AP3:AP52)/COUNTIF($G$3:$G$52,"female")</f>
        <v>#DIV/0!</v>
      </c>
      <c r="AQ61" s="14"/>
      <c r="AR61" s="21"/>
      <c r="AS61" s="39" t="e">
        <f>SUMIF($G$3:$G$52,"female", AS3:AS52)/COUNTIF($G$3:$G$52,"female")</f>
        <v>#DIV/0!</v>
      </c>
      <c r="AT61" s="14"/>
      <c r="AU61" s="21"/>
      <c r="AV61" s="39" t="e">
        <f>SUMIF($G$3:$G$52,"female", AV3:AV52)/COUNTIF($G$3:$G$52,"female")</f>
        <v>#DIV/0!</v>
      </c>
      <c r="AW61" s="14"/>
      <c r="AX61" s="21"/>
      <c r="AY61" s="39" t="e">
        <f>SUMIF($G$3:$G$52,"female", AY3:AY52)/COUNTIF($G$3:$G$52,"female")</f>
        <v>#DIV/0!</v>
      </c>
      <c r="AZ61" s="14"/>
      <c r="BA61" s="21"/>
      <c r="BB61" s="91" t="e">
        <f>SUMIF($G$3:$G$52,"female", BB3:BB52)/COUNTIF($G$3:$G$52,"female")</f>
        <v>#DIV/0!</v>
      </c>
      <c r="BD61" s="71"/>
      <c r="BE61" s="66"/>
      <c r="BI61" s="39" t="e">
        <f>SUMIF($G$3:$G$52,"female", BI3:BI52)/COUNTIF($G$3:$G$52,"female")</f>
        <v>#DIV/0!</v>
      </c>
      <c r="BJ61" s="14"/>
      <c r="BK61" s="21"/>
      <c r="BL61" s="39" t="e">
        <f>SUMIF($G$3:$G$52,"female", BL3:BL52)/COUNTIF($G$3:$G$52,"female")</f>
        <v>#DIV/0!</v>
      </c>
      <c r="BM61" s="14"/>
      <c r="BN61" s="21"/>
      <c r="BO61" s="39" t="e">
        <f>SUMIF($G$3:$G$52,"female", BO3:BO52)/COUNTIF($G$3:$G$52,"female")</f>
        <v>#DIV/0!</v>
      </c>
      <c r="BP61" s="14"/>
      <c r="BQ61" s="21"/>
      <c r="BR61" s="39" t="e">
        <f>SUMIF($G$3:$G$52,"female", BR3:BR52)/COUNTIF($G$3:$G$52,"female")</f>
        <v>#DIV/0!</v>
      </c>
      <c r="BS61" s="14"/>
      <c r="BT61" s="21"/>
      <c r="BU61" s="39" t="e">
        <f>SUMIF($G$3:$G$52,"female", BU3:BU52)/COUNTIF($G$3:$G$52,"female")</f>
        <v>#DIV/0!</v>
      </c>
      <c r="BW61" s="71"/>
      <c r="BX61" s="66"/>
      <c r="BZ61" s="8"/>
      <c r="CB61" s="39" t="e">
        <f>SUMIF($G$3:$G$52,"female", CB3:CB52)/COUNTIF($G$3:$G$52,"female")</f>
        <v>#DIV/0!</v>
      </c>
      <c r="CC61" s="168"/>
      <c r="CD61" s="21"/>
      <c r="CE61" s="39" t="e">
        <f>SUMIF($G$3:$G$52,"female", CE3:CE52)/COUNTIF($G$3:$G$52,"female")</f>
        <v>#DIV/0!</v>
      </c>
      <c r="CF61" s="168"/>
      <c r="CG61" s="21"/>
      <c r="CH61" s="39" t="e">
        <f>SUMIF($G$3:$G$52,"female", CH3:CH52)/COUNTIF($G$3:$G$52,"female")</f>
        <v>#DIV/0!</v>
      </c>
      <c r="CI61" s="168"/>
      <c r="CJ61" s="21"/>
      <c r="CK61" s="39" t="e">
        <f>SUMIF($G$3:$G$52,"female", CK3:CK52)/COUNTIF($G$3:$G$52,"female")</f>
        <v>#DIV/0!</v>
      </c>
      <c r="CL61" s="168"/>
      <c r="CM61" s="21"/>
      <c r="CN61" s="39" t="e">
        <f>SUMIF($G$3:$G$52,"female", CN3:CN52)/COUNTIF($G$3:$G$52,"female")</f>
        <v>#DIV/0!</v>
      </c>
      <c r="CP61" s="189"/>
      <c r="CQ61" s="66"/>
      <c r="CU61" s="39" t="e">
        <f>SUMIF($G$3:$G$52,"female", CU3:CU52)/COUNTIF($G$3:$G$52,"female")</f>
        <v>#DIV/0!</v>
      </c>
      <c r="CV61" s="14"/>
      <c r="CW61" s="21"/>
      <c r="CX61" s="39" t="e">
        <f>SUMIF($G$3:$G$52,"female", CX3:CX52)/COUNTIF($G$3:$G$52,"female")</f>
        <v>#DIV/0!</v>
      </c>
      <c r="CY61" s="14"/>
      <c r="CZ61" s="21"/>
      <c r="DA61" s="39" t="e">
        <f>SUMIF($G$3:$G$52,"female", DA3:DA52)/COUNTIF($G$3:$G$52,"female")</f>
        <v>#DIV/0!</v>
      </c>
      <c r="DB61" s="14"/>
      <c r="DC61" s="21"/>
      <c r="DD61" s="39" t="e">
        <f>SUMIF($G$3:$G$52,"female", DD3:DD52)/COUNTIF($G$3:$G$52,"female")</f>
        <v>#DIV/0!</v>
      </c>
      <c r="DE61" s="14"/>
      <c r="DF61" s="21"/>
      <c r="DG61" s="39" t="e">
        <f>SUMIF($G$3:$G$52,"female", DG3:DG52)/COUNTIF($G$3:$G$52,"female")</f>
        <v>#DIV/0!</v>
      </c>
      <c r="DI61" s="189"/>
      <c r="DN61" s="39" t="e">
        <f>SUMIF($G$3:$G$52,"female", DN3:DN52)/COUNTIF($G$3:$G$52,"female")</f>
        <v>#DIV/0!</v>
      </c>
      <c r="DO61" s="168"/>
      <c r="DP61" s="21"/>
      <c r="DQ61" s="39" t="e">
        <f>SUMIF($G$3:$G$52,"female", DQ3:DQ52)/COUNTIF($G$3:$G$52,"female")</f>
        <v>#DIV/0!</v>
      </c>
      <c r="DR61" s="168"/>
      <c r="DS61" s="21"/>
      <c r="DT61" s="39" t="e">
        <f>SUMIF($G$3:$G$52,"female", DT3:DT52)/COUNTIF($G$3:$G$52,"female")</f>
        <v>#DIV/0!</v>
      </c>
      <c r="DU61" s="168"/>
      <c r="DV61" s="21"/>
      <c r="DW61" s="39" t="e">
        <f>SUMIF($G$3:$G$52,"female", DW3:DW52)/COUNTIF($G$3:$G$52,"female")</f>
        <v>#DIV/0!</v>
      </c>
      <c r="DX61" s="168"/>
      <c r="DY61" s="21"/>
      <c r="DZ61" s="39" t="e">
        <f>SUMIF($G$3:$G$52,"female", DZ3:DZ52)/COUNTIF($G$3:$G$52,"female")</f>
        <v>#DIV/0!</v>
      </c>
    </row>
    <row r="62" spans="1:165" x14ac:dyDescent="0.25">
      <c r="H62" s="465" t="s">
        <v>61</v>
      </c>
      <c r="I62" s="466"/>
      <c r="J62" s="466"/>
      <c r="K62" s="466"/>
      <c r="L62" s="466"/>
      <c r="M62" s="466"/>
      <c r="N62" s="466"/>
      <c r="O62" s="466"/>
      <c r="P62" s="467"/>
      <c r="Q62" s="118"/>
      <c r="R62" s="203"/>
      <c r="S62" s="66"/>
      <c r="T62" s="194"/>
      <c r="U62" s="195"/>
      <c r="V62" s="194"/>
      <c r="W62" s="42" t="e">
        <f>W60-W61</f>
        <v>#DIV/0!</v>
      </c>
      <c r="X62" s="61"/>
      <c r="Y62" s="43"/>
      <c r="Z62" s="42" t="e">
        <f>Z60-Z61</f>
        <v>#DIV/0!</v>
      </c>
      <c r="AA62" s="61"/>
      <c r="AB62" s="43"/>
      <c r="AC62" s="42" t="e">
        <f>AC60-AC61</f>
        <v>#DIV/0!</v>
      </c>
      <c r="AD62" s="61"/>
      <c r="AE62" s="43"/>
      <c r="AF62" s="42" t="e">
        <f>AF60-AF61</f>
        <v>#DIV/0!</v>
      </c>
      <c r="AG62" s="61"/>
      <c r="AH62" s="43"/>
      <c r="AI62" s="92" t="e">
        <f>AI60-AI61</f>
        <v>#DIV/0!</v>
      </c>
      <c r="AK62" s="206"/>
      <c r="AL62" s="66"/>
      <c r="AM62" s="194"/>
      <c r="AN62" s="195"/>
      <c r="AO62" s="194"/>
      <c r="AP62" s="42" t="e">
        <f>AP60-AP61</f>
        <v>#DIV/0!</v>
      </c>
      <c r="AQ62" s="61"/>
      <c r="AR62" s="43"/>
      <c r="AS62" s="42" t="e">
        <f>AS60-AS61</f>
        <v>#DIV/0!</v>
      </c>
      <c r="AT62" s="61"/>
      <c r="AU62" s="43"/>
      <c r="AV62" s="42" t="e">
        <f>AV60-AV61</f>
        <v>#DIV/0!</v>
      </c>
      <c r="AW62" s="61"/>
      <c r="AX62" s="43"/>
      <c r="AY62" s="42" t="e">
        <f>AY60-AY61</f>
        <v>#DIV/0!</v>
      </c>
      <c r="AZ62" s="61"/>
      <c r="BA62" s="43"/>
      <c r="BB62" s="92" t="e">
        <f>BB60-BB61</f>
        <v>#DIV/0!</v>
      </c>
      <c r="BD62" s="71"/>
      <c r="BE62" s="66"/>
      <c r="BF62" s="194"/>
      <c r="BG62" s="195"/>
      <c r="BH62" s="194"/>
      <c r="BI62" s="42" t="e">
        <f>BI60-BI61</f>
        <v>#DIV/0!</v>
      </c>
      <c r="BJ62" s="61"/>
      <c r="BK62" s="43"/>
      <c r="BL62" s="42" t="e">
        <f>BL60-BL61</f>
        <v>#DIV/0!</v>
      </c>
      <c r="BM62" s="61"/>
      <c r="BN62" s="43"/>
      <c r="BO62" s="42" t="e">
        <f>BO60-BO61</f>
        <v>#DIV/0!</v>
      </c>
      <c r="BP62" s="61"/>
      <c r="BQ62" s="43"/>
      <c r="BR62" s="42" t="e">
        <f>BR60-BR61</f>
        <v>#DIV/0!</v>
      </c>
      <c r="BS62" s="61"/>
      <c r="BT62" s="43"/>
      <c r="BU62" s="42" t="e">
        <f>BU60-BU61</f>
        <v>#DIV/0!</v>
      </c>
      <c r="BW62" s="71"/>
      <c r="BX62" s="66"/>
      <c r="BY62" s="194"/>
      <c r="BZ62" s="195"/>
      <c r="CA62" s="194"/>
      <c r="CB62" s="42" t="e">
        <f>CB60-CB61</f>
        <v>#DIV/0!</v>
      </c>
      <c r="CC62" s="61"/>
      <c r="CD62" s="43"/>
      <c r="CE62" s="42" t="e">
        <f>CE60-CE61</f>
        <v>#DIV/0!</v>
      </c>
      <c r="CF62" s="61"/>
      <c r="CG62" s="43"/>
      <c r="CH62" s="42" t="e">
        <f>CH60-CH61</f>
        <v>#DIV/0!</v>
      </c>
      <c r="CI62" s="61"/>
      <c r="CJ62" s="43"/>
      <c r="CK62" s="42" t="e">
        <f>CK60-CK61</f>
        <v>#DIV/0!</v>
      </c>
      <c r="CL62" s="61"/>
      <c r="CM62" s="43"/>
      <c r="CN62" s="42" t="e">
        <f>CN60-CN61</f>
        <v>#DIV/0!</v>
      </c>
      <c r="CP62" s="189"/>
      <c r="CQ62" s="66"/>
      <c r="CR62" s="194"/>
      <c r="CS62" s="195"/>
      <c r="CT62" s="194"/>
      <c r="CU62" s="42" t="e">
        <f>CU60-CU61</f>
        <v>#DIV/0!</v>
      </c>
      <c r="CV62" s="61"/>
      <c r="CW62" s="43"/>
      <c r="CX62" s="42" t="e">
        <f>CX60-CX61</f>
        <v>#DIV/0!</v>
      </c>
      <c r="CY62" s="61"/>
      <c r="CZ62" s="43"/>
      <c r="DA62" s="42" t="e">
        <f>DA60-DA61</f>
        <v>#DIV/0!</v>
      </c>
      <c r="DB62" s="61"/>
      <c r="DC62" s="43"/>
      <c r="DD62" s="42" t="e">
        <f>DD60-DD61</f>
        <v>#DIV/0!</v>
      </c>
      <c r="DE62" s="61"/>
      <c r="DF62" s="43"/>
      <c r="DG62" s="42" t="e">
        <f>DG60-DG61</f>
        <v>#DIV/0!</v>
      </c>
      <c r="DI62" s="189"/>
      <c r="DN62" s="42" t="e">
        <f>DN60-DN61</f>
        <v>#DIV/0!</v>
      </c>
      <c r="DO62" s="61"/>
      <c r="DP62" s="43"/>
      <c r="DQ62" s="42" t="e">
        <f>DQ60-DQ61</f>
        <v>#DIV/0!</v>
      </c>
      <c r="DR62" s="61"/>
      <c r="DS62" s="43"/>
      <c r="DT62" s="42" t="e">
        <f>DT60-DT61</f>
        <v>#DIV/0!</v>
      </c>
      <c r="DU62" s="61"/>
      <c r="DV62" s="43"/>
      <c r="DW62" s="42" t="e">
        <f>DW60-DW61</f>
        <v>#DIV/0!</v>
      </c>
      <c r="DX62" s="61"/>
      <c r="DY62" s="43"/>
      <c r="DZ62" s="42" t="e">
        <f>DZ60-DZ61</f>
        <v>#DIV/0!</v>
      </c>
    </row>
    <row r="63" spans="1:165" x14ac:dyDescent="0.25">
      <c r="H63" s="468" t="s">
        <v>59</v>
      </c>
      <c r="I63" s="469"/>
      <c r="J63" s="469"/>
      <c r="K63" s="469"/>
      <c r="L63" s="469"/>
      <c r="M63" s="469"/>
      <c r="N63" s="469"/>
      <c r="O63" s="469"/>
      <c r="P63" s="470"/>
      <c r="R63" s="70"/>
      <c r="S63" s="66"/>
      <c r="W63" s="39">
        <f>SUMIF($P$3:$P$52,"y", W3:W52)/COUNTIF($P$3:$P$52,"y")</f>
        <v>0</v>
      </c>
      <c r="X63" s="14"/>
      <c r="Y63" s="21"/>
      <c r="Z63" s="39">
        <f>SUMIF($P$3:$P$52,"y", Z3:Z52)/COUNTIF($P$3:$P$52,"y")</f>
        <v>0</v>
      </c>
      <c r="AA63" s="14"/>
      <c r="AB63" s="21"/>
      <c r="AC63" s="39">
        <f>SUMIF($P$3:$P$52,"y", AC3:AC52)/COUNTIF($P$3:$P$52,"y")</f>
        <v>0</v>
      </c>
      <c r="AD63" s="14"/>
      <c r="AE63" s="21"/>
      <c r="AF63" s="39">
        <f>SUMIF($P$3:$P$52,"y", AF3:AF52)/COUNTIF($P$3:$P$52,"y")</f>
        <v>0</v>
      </c>
      <c r="AG63" s="14"/>
      <c r="AH63" s="21"/>
      <c r="AI63" s="91">
        <f>SUMIF($P$3:$P$52,"y", AI3:AI52)/COUNTIF($P$3:$P$52,"y")</f>
        <v>0</v>
      </c>
      <c r="AK63" s="71"/>
      <c r="AL63" s="66"/>
      <c r="AP63" s="39">
        <f>SUMIF($P$3:$P$52,"y", AP3:AP52)/COUNTIF($P$3:$P$52,"y")</f>
        <v>0</v>
      </c>
      <c r="AQ63" s="14"/>
      <c r="AR63" s="21"/>
      <c r="AS63" s="39">
        <f>SUMIF($P$3:$P$52,"y", AS3:AS52)/COUNTIF($P$3:$P$52,"y")</f>
        <v>0</v>
      </c>
      <c r="AT63" s="14"/>
      <c r="AU63" s="21"/>
      <c r="AV63" s="39">
        <f>SUMIF($P$3:$P$52,"y", AV3:AV52)/COUNTIF($P$3:$P$52,"y")</f>
        <v>0</v>
      </c>
      <c r="AW63" s="14"/>
      <c r="AX63" s="21"/>
      <c r="AY63" s="39">
        <f>SUMIF($P$3:$P$52,"y", AY3:AY52)/COUNTIF($P$3:$P$52,"y")</f>
        <v>0</v>
      </c>
      <c r="AZ63" s="14"/>
      <c r="BA63" s="21"/>
      <c r="BB63" s="91">
        <f>SUMIF($P$3:$P$52,"y", BB3:BB52)/COUNTIF($P$3:$P$52,"y")</f>
        <v>0</v>
      </c>
      <c r="BD63" s="71"/>
      <c r="BE63" s="66"/>
      <c r="BI63" s="39">
        <f>SUMIF($P$3:$P$52,"y", BI3:BI52)/COUNTIF($P$3:$P$52,"y")</f>
        <v>0</v>
      </c>
      <c r="BJ63" s="14"/>
      <c r="BK63" s="21"/>
      <c r="BL63" s="39">
        <f>SUMIF($P$3:$P$52,"y", BL3:BL52)/COUNTIF($P$3:$P$52,"y")</f>
        <v>0</v>
      </c>
      <c r="BM63" s="14"/>
      <c r="BN63" s="21"/>
      <c r="BO63" s="39">
        <f>SUMIF($P$3:$P$52,"y", BO3:BO52)/COUNTIF($P$3:$P$52,"y")</f>
        <v>0</v>
      </c>
      <c r="BP63" s="14"/>
      <c r="BQ63" s="21"/>
      <c r="BR63" s="39">
        <f>SUMIF($P$3:$P$52,"y", BR3:BR52)/COUNTIF($P$3:$P$52,"y")</f>
        <v>0</v>
      </c>
      <c r="BS63" s="14"/>
      <c r="BT63" s="21"/>
      <c r="BU63" s="39">
        <f>SUMIF($P$3:$P$52,"y", BU3:BU52)/COUNTIF($P$3:$P$52,"y")</f>
        <v>0</v>
      </c>
      <c r="BW63" s="71"/>
      <c r="BX63" s="66"/>
      <c r="BZ63" s="8"/>
      <c r="CB63" s="39">
        <f>SUMIF($P$3:$P$52,"y", CB3:CB52)/COUNTIF($P$3:$P$52,"y")</f>
        <v>0</v>
      </c>
      <c r="CC63" s="168"/>
      <c r="CD63" s="21"/>
      <c r="CE63" s="39">
        <f>SUMIF($P$3:$P$52,"y", CE3:CE52)/COUNTIF($P$3:$P$52,"y")</f>
        <v>0</v>
      </c>
      <c r="CF63" s="168"/>
      <c r="CG63" s="21"/>
      <c r="CH63" s="39">
        <f>SUMIF($P$3:$P$52,"y", CH3:CH52)/COUNTIF($P$3:$P$52,"y")</f>
        <v>0</v>
      </c>
      <c r="CI63" s="168"/>
      <c r="CJ63" s="21"/>
      <c r="CK63" s="39">
        <f>SUMIF($P$3:$P$52,"y", CK3:CK52)/COUNTIF($P$3:$P$52,"y")</f>
        <v>0</v>
      </c>
      <c r="CL63" s="168"/>
      <c r="CM63" s="21"/>
      <c r="CN63" s="39">
        <f>SUMIF($P$3:$P$52,"y", CN3:CN52)/COUNTIF($P$3:$P$52,"y")</f>
        <v>0</v>
      </c>
      <c r="CP63" s="189"/>
      <c r="CQ63" s="66"/>
      <c r="CU63" s="39">
        <f>SUMIF($P$3:$P$52,"y", CU3:CU52)/COUNTIF($P$3:$P$52,"y")</f>
        <v>0</v>
      </c>
      <c r="CV63" s="14"/>
      <c r="CW63" s="21"/>
      <c r="CX63" s="39">
        <f>SUMIF($P$3:$P$52,"y", CX3:CX52)/COUNTIF($P$3:$P$52,"y")</f>
        <v>0</v>
      </c>
      <c r="CY63" s="14"/>
      <c r="CZ63" s="21"/>
      <c r="DA63" s="39">
        <f>SUMIF($P$3:$P$52,"y", DA3:DA52)/COUNTIF($P$3:$P$52,"y")</f>
        <v>0</v>
      </c>
      <c r="DB63" s="14"/>
      <c r="DC63" s="21"/>
      <c r="DD63" s="39">
        <f>SUMIF($P$3:$P$52,"y", DD3:DD52)/COUNTIF($P$3:$P$52,"y")</f>
        <v>0</v>
      </c>
      <c r="DE63" s="14"/>
      <c r="DF63" s="21"/>
      <c r="DG63" s="39">
        <f>SUMIF($P$3:$P$52,"y", DG3:DG52)/COUNTIF($P$3:$P$52,"y")</f>
        <v>0</v>
      </c>
      <c r="DI63" s="189"/>
      <c r="DN63" s="39">
        <f>SUMIF($P$3:$P$52,"y", DN3:DN52)/COUNTIF($P$3:$P$52,"y")</f>
        <v>0</v>
      </c>
      <c r="DO63" s="168"/>
      <c r="DP63" s="21"/>
      <c r="DQ63" s="39">
        <f>SUMIF($P$3:$P$52,"y", DQ3:DQ52)/COUNTIF($P$3:$P$52,"y")</f>
        <v>0</v>
      </c>
      <c r="DR63" s="168"/>
      <c r="DS63" s="21"/>
      <c r="DT63" s="39">
        <f>SUMIF($P$3:$P$52,"y", DT3:DT52)/COUNTIF($P$3:$P$52,"y")</f>
        <v>0</v>
      </c>
      <c r="DU63" s="168"/>
      <c r="DV63" s="21"/>
      <c r="DW63" s="39">
        <f>SUMIF($P$3:$P$52,"y", DW3:DW52)/COUNTIF($P$3:$P$52,"y")</f>
        <v>0</v>
      </c>
      <c r="DX63" s="168"/>
      <c r="DY63" s="21"/>
      <c r="DZ63" s="39">
        <f>SUMIF($P$3:$P$52,"y", DZ3:DZ52)/COUNTIF($P$3:$P$52,"y")</f>
        <v>0</v>
      </c>
    </row>
    <row r="64" spans="1:165" x14ac:dyDescent="0.25">
      <c r="H64" s="471" t="s">
        <v>60</v>
      </c>
      <c r="I64" s="472"/>
      <c r="J64" s="472"/>
      <c r="K64" s="472"/>
      <c r="L64" s="472"/>
      <c r="M64" s="472"/>
      <c r="N64" s="472"/>
      <c r="O64" s="472"/>
      <c r="P64" s="473"/>
      <c r="R64" s="70"/>
      <c r="S64" s="66"/>
      <c r="W64" s="39">
        <f>SUMIF($P$3:$P$52,"n", W3:W52)/COUNTIF($P$3:$P$52,"n")</f>
        <v>0</v>
      </c>
      <c r="X64" s="13"/>
      <c r="Y64" s="41"/>
      <c r="Z64" s="39">
        <f>SUMIF($P$3:$P$52,"n", Z3:Z52)/COUNTIF($P$3:$P$52,"n")</f>
        <v>0</v>
      </c>
      <c r="AA64" s="13"/>
      <c r="AB64" s="41"/>
      <c r="AC64" s="39">
        <f>SUMIF($P$3:$P$52,"n", AC3:AC52)/COUNTIF($P$3:$P$52,"n")</f>
        <v>0</v>
      </c>
      <c r="AD64" s="13"/>
      <c r="AE64" s="41"/>
      <c r="AF64" s="39">
        <f>SUMIF($P$3:$P$52,"n", AF3:AF52)/COUNTIF($P$3:$P$52,"n")</f>
        <v>0</v>
      </c>
      <c r="AG64" s="13"/>
      <c r="AH64" s="41"/>
      <c r="AI64" s="91">
        <f>SUMIF($P$3:$P$52,"n", AI3:AI52)/COUNTIF($P$3:$P$52,"n")</f>
        <v>0</v>
      </c>
      <c r="AK64" s="71"/>
      <c r="AL64" s="66"/>
      <c r="AP64" s="39">
        <f>SUMIF($P$3:$P$52,"n", AP3:AP52)/COUNTIF($P$3:$P$52,"n")</f>
        <v>0</v>
      </c>
      <c r="AQ64" s="13"/>
      <c r="AR64" s="41"/>
      <c r="AS64" s="39">
        <f>SUMIF($P$3:$P$52,"n", AS3:AS52)/COUNTIF($P$3:$P$52,"n")</f>
        <v>0</v>
      </c>
      <c r="AT64" s="13"/>
      <c r="AU64" s="41"/>
      <c r="AV64" s="39">
        <f>SUMIF($P$3:$P$52,"n", AV3:AV52)/COUNTIF($P$3:$P$52,"n")</f>
        <v>0</v>
      </c>
      <c r="AW64" s="13"/>
      <c r="AX64" s="41"/>
      <c r="AY64" s="39">
        <f>SUMIF($P$3:$P$52,"n", AY3:AY52)/COUNTIF($P$3:$P$52,"n")</f>
        <v>0</v>
      </c>
      <c r="AZ64" s="13"/>
      <c r="BA64" s="41"/>
      <c r="BB64" s="91">
        <f>SUMIF($P$3:$P$52,"n", BB3:BB52)/COUNTIF($P$3:$P$52,"n")</f>
        <v>0</v>
      </c>
      <c r="BD64" s="71"/>
      <c r="BE64" s="66"/>
      <c r="BI64" s="39">
        <f>SUMIF($P$3:$P$52,"n", BI3:BI52)/COUNTIF($P$3:$P$52,"n")</f>
        <v>0</v>
      </c>
      <c r="BJ64" s="13"/>
      <c r="BK64" s="41"/>
      <c r="BL64" s="39">
        <f>SUMIF($P$3:$P$52,"n", BL3:BL52)/COUNTIF($P$3:$P$52,"n")</f>
        <v>0</v>
      </c>
      <c r="BM64" s="13"/>
      <c r="BN64" s="41"/>
      <c r="BO64" s="39">
        <f>SUMIF($P$3:$P$52,"n", BO3:BO52)/COUNTIF($P$3:$P$52,"n")</f>
        <v>0</v>
      </c>
      <c r="BP64" s="13"/>
      <c r="BQ64" s="41"/>
      <c r="BR64" s="39">
        <f>SUMIF($P$3:$P$52,"n", BR3:BR52)/COUNTIF($P$3:$P$52,"n")</f>
        <v>0</v>
      </c>
      <c r="BS64" s="13"/>
      <c r="BT64" s="41"/>
      <c r="BU64" s="39">
        <f>SUMIF($P$3:$P$52,"n", BU3:BU52)/COUNTIF($P$3:$P$52,"n")</f>
        <v>0</v>
      </c>
      <c r="BW64" s="71"/>
      <c r="BX64" s="66"/>
      <c r="BZ64" s="8"/>
      <c r="CB64" s="39">
        <f>SUMIF($P$3:$P$52,"n", CB3:CB52)/COUNTIF($P$3:$P$52,"n")</f>
        <v>0</v>
      </c>
      <c r="CC64" s="13"/>
      <c r="CD64" s="41"/>
      <c r="CE64" s="39">
        <f>SUMIF($P$3:$P$52,"n", CE3:CE52)/COUNTIF($P$3:$P$52,"n")</f>
        <v>0</v>
      </c>
      <c r="CF64" s="13"/>
      <c r="CG64" s="41"/>
      <c r="CH64" s="39">
        <f>SUMIF($P$3:$P$52,"n", CH3:CH52)/COUNTIF($P$3:$P$52,"n")</f>
        <v>0</v>
      </c>
      <c r="CI64" s="13"/>
      <c r="CJ64" s="41"/>
      <c r="CK64" s="39">
        <f>SUMIF($P$3:$P$52,"n", CK3:CK52)/COUNTIF($P$3:$P$52,"n")</f>
        <v>0</v>
      </c>
      <c r="CL64" s="13"/>
      <c r="CM64" s="41"/>
      <c r="CN64" s="39">
        <f>SUMIF($P$3:$P$52,"n", CN3:CN52)/COUNTIF($P$3:$P$52,"n")</f>
        <v>0</v>
      </c>
      <c r="CP64" s="189"/>
      <c r="CQ64" s="66"/>
      <c r="CU64" s="39">
        <f>SUMIF($P$3:$P$52,"n", CU3:CU52)/COUNTIF($P$3:$P$52,"n")</f>
        <v>0</v>
      </c>
      <c r="CV64" s="13"/>
      <c r="CW64" s="41"/>
      <c r="CX64" s="39">
        <f>SUMIF($P$3:$P$52,"n", CX3:CX52)/COUNTIF($P$3:$P$52,"n")</f>
        <v>0</v>
      </c>
      <c r="CY64" s="13"/>
      <c r="CZ64" s="41"/>
      <c r="DA64" s="39">
        <f>SUMIF($P$3:$P$52,"n", DA3:DA52)/COUNTIF($P$3:$P$52,"n")</f>
        <v>0</v>
      </c>
      <c r="DB64" s="13"/>
      <c r="DC64" s="41"/>
      <c r="DD64" s="39">
        <f>SUMIF($P$3:$P$52,"n", DD3:DD52)/COUNTIF($P$3:$P$52,"n")</f>
        <v>0</v>
      </c>
      <c r="DE64" s="13"/>
      <c r="DF64" s="41"/>
      <c r="DG64" s="39">
        <f>SUMIF($P$3:$P$52,"n", DG3:DG52)/COUNTIF($P$3:$P$52,"n")</f>
        <v>0</v>
      </c>
      <c r="DI64" s="189"/>
      <c r="DN64" s="39">
        <f>SUMIF($P$3:$P$52,"n", DN3:DN52)/COUNTIF($P$3:$P$52,"n")</f>
        <v>0</v>
      </c>
      <c r="DO64" s="13"/>
      <c r="DP64" s="41"/>
      <c r="DQ64" s="39">
        <f>SUMIF($P$3:$P$52,"n", DQ3:DQ52)/COUNTIF($P$3:$P$52,"n")</f>
        <v>0</v>
      </c>
      <c r="DR64" s="13"/>
      <c r="DS64" s="41"/>
      <c r="DT64" s="39">
        <f>SUMIF($P$3:$P$52,"n", DT3:DT52)/COUNTIF($P$3:$P$52,"n")</f>
        <v>0</v>
      </c>
      <c r="DU64" s="13"/>
      <c r="DV64" s="41"/>
      <c r="DW64" s="39">
        <f>SUMIF($P$3:$P$52,"n", DW3:DW52)/COUNTIF($P$3:$P$52,"n")</f>
        <v>0</v>
      </c>
      <c r="DX64" s="13"/>
      <c r="DY64" s="41"/>
      <c r="DZ64" s="39">
        <f>SUMIF($P$3:$P$52,"n", DZ3:DZ52)/COUNTIF($P$3:$P$52,"n")</f>
        <v>0</v>
      </c>
    </row>
    <row r="65" spans="1:130" x14ac:dyDescent="0.25">
      <c r="H65" s="463" t="s">
        <v>62</v>
      </c>
      <c r="I65" s="463"/>
      <c r="J65" s="463"/>
      <c r="K65" s="463"/>
      <c r="L65" s="463"/>
      <c r="M65" s="463"/>
      <c r="N65" s="463"/>
      <c r="O65" s="463"/>
      <c r="P65" s="463"/>
      <c r="Q65" s="118"/>
      <c r="R65" s="203"/>
      <c r="S65" s="66"/>
      <c r="T65" s="194"/>
      <c r="U65" s="195"/>
      <c r="V65" s="194"/>
      <c r="W65" s="42">
        <f>W64-W63</f>
        <v>0</v>
      </c>
      <c r="X65" s="61"/>
      <c r="Y65" s="43"/>
      <c r="Z65" s="42">
        <f>Z64-Z63</f>
        <v>0</v>
      </c>
      <c r="AA65" s="61"/>
      <c r="AB65" s="43"/>
      <c r="AC65" s="42">
        <f>AC64-AC63</f>
        <v>0</v>
      </c>
      <c r="AD65" s="61"/>
      <c r="AE65" s="43"/>
      <c r="AF65" s="42">
        <f>AF64-AF63</f>
        <v>0</v>
      </c>
      <c r="AG65" s="61"/>
      <c r="AH65" s="43"/>
      <c r="AI65" s="92">
        <f>AI64-AI63</f>
        <v>0</v>
      </c>
      <c r="AK65" s="206"/>
      <c r="AL65" s="66"/>
      <c r="AM65" s="194"/>
      <c r="AN65" s="195"/>
      <c r="AO65" s="194"/>
      <c r="AP65" s="42">
        <f>AP64-AP63</f>
        <v>0</v>
      </c>
      <c r="AQ65" s="61"/>
      <c r="AR65" s="43"/>
      <c r="AS65" s="42">
        <f>AS64-AS63</f>
        <v>0</v>
      </c>
      <c r="AT65" s="61"/>
      <c r="AU65" s="43"/>
      <c r="AV65" s="42">
        <f>AV64-AV63</f>
        <v>0</v>
      </c>
      <c r="AW65" s="61"/>
      <c r="AX65" s="43"/>
      <c r="AY65" s="42">
        <f>AY64-AY63</f>
        <v>0</v>
      </c>
      <c r="AZ65" s="61"/>
      <c r="BA65" s="43"/>
      <c r="BB65" s="92">
        <f>BB64-BB63</f>
        <v>0</v>
      </c>
      <c r="BD65" s="71"/>
      <c r="BE65" s="66"/>
      <c r="BF65" s="194"/>
      <c r="BG65" s="195"/>
      <c r="BH65" s="194"/>
      <c r="BI65" s="42">
        <f>BI64-BI63</f>
        <v>0</v>
      </c>
      <c r="BJ65" s="61"/>
      <c r="BK65" s="43"/>
      <c r="BL65" s="42">
        <f>BL64-BL63</f>
        <v>0</v>
      </c>
      <c r="BM65" s="61"/>
      <c r="BN65" s="43"/>
      <c r="BO65" s="42">
        <f>BO64-BO63</f>
        <v>0</v>
      </c>
      <c r="BP65" s="61"/>
      <c r="BQ65" s="43"/>
      <c r="BR65" s="42">
        <f>BR64-BR63</f>
        <v>0</v>
      </c>
      <c r="BS65" s="61"/>
      <c r="BT65" s="43"/>
      <c r="BU65" s="42">
        <f>BU64-BU63</f>
        <v>0</v>
      </c>
      <c r="BW65" s="71"/>
      <c r="BX65" s="66"/>
      <c r="BY65" s="194"/>
      <c r="BZ65" s="195"/>
      <c r="CA65" s="194"/>
      <c r="CB65" s="42">
        <f>CB64-CB63</f>
        <v>0</v>
      </c>
      <c r="CC65" s="61"/>
      <c r="CD65" s="43"/>
      <c r="CE65" s="42">
        <f>CE64-CE63</f>
        <v>0</v>
      </c>
      <c r="CF65" s="61"/>
      <c r="CG65" s="43"/>
      <c r="CH65" s="42">
        <f>CH64-CH63</f>
        <v>0</v>
      </c>
      <c r="CI65" s="61"/>
      <c r="CJ65" s="43"/>
      <c r="CK65" s="42">
        <f>CK64-CK63</f>
        <v>0</v>
      </c>
      <c r="CL65" s="61"/>
      <c r="CM65" s="43"/>
      <c r="CN65" s="42">
        <f>CN64-CN63</f>
        <v>0</v>
      </c>
      <c r="CP65" s="189"/>
      <c r="CQ65" s="66"/>
      <c r="CR65" s="194"/>
      <c r="CS65" s="195"/>
      <c r="CT65" s="194"/>
      <c r="CU65" s="42">
        <f>CU64-CU63</f>
        <v>0</v>
      </c>
      <c r="CV65" s="61"/>
      <c r="CW65" s="43"/>
      <c r="CX65" s="42">
        <f>CX64-CX63</f>
        <v>0</v>
      </c>
      <c r="CY65" s="61"/>
      <c r="CZ65" s="43"/>
      <c r="DA65" s="42">
        <f>DA64-DA63</f>
        <v>0</v>
      </c>
      <c r="DB65" s="61"/>
      <c r="DC65" s="43"/>
      <c r="DD65" s="42">
        <f>DD64-DD63</f>
        <v>0</v>
      </c>
      <c r="DE65" s="61"/>
      <c r="DF65" s="43"/>
      <c r="DG65" s="42">
        <f>DG64-DG63</f>
        <v>0</v>
      </c>
      <c r="DI65" s="189"/>
      <c r="DN65" s="42">
        <f>DN64-DN63</f>
        <v>0</v>
      </c>
      <c r="DO65" s="61"/>
      <c r="DP65" s="43"/>
      <c r="DQ65" s="42">
        <f>DQ64-DQ63</f>
        <v>0</v>
      </c>
      <c r="DR65" s="61"/>
      <c r="DS65" s="43"/>
      <c r="DT65" s="42">
        <f>DT64-DT63</f>
        <v>0</v>
      </c>
      <c r="DU65" s="61"/>
      <c r="DV65" s="43"/>
      <c r="DW65" s="42">
        <f>DW64-DW63</f>
        <v>0</v>
      </c>
      <c r="DX65" s="61"/>
      <c r="DY65" s="43"/>
      <c r="DZ65" s="42">
        <f>DZ64-DZ63</f>
        <v>0</v>
      </c>
    </row>
    <row r="66" spans="1:130" x14ac:dyDescent="0.25">
      <c r="H66" s="464" t="s">
        <v>69</v>
      </c>
      <c r="I66" s="464"/>
      <c r="J66" s="464"/>
      <c r="K66" s="464"/>
      <c r="L66" s="464"/>
      <c r="M66" s="464"/>
      <c r="N66" s="464"/>
      <c r="O66" s="464"/>
      <c r="P66" s="464"/>
      <c r="R66" s="70"/>
      <c r="S66" s="66"/>
      <c r="W66" s="39" t="e">
        <f>SUMIF($O$3:$O$52,"A1", W3:W52)/COUNTIF($O$3:$O$52,"A1")</f>
        <v>#DIV/0!</v>
      </c>
      <c r="X66" s="14"/>
      <c r="Y66" s="21"/>
      <c r="Z66" s="39" t="e">
        <f>SUMIF($O$3:$O$52,"A1", Z$3:Z$52)/COUNTIF($O$3:$O$52,"A1")</f>
        <v>#DIV/0!</v>
      </c>
      <c r="AA66" s="14"/>
      <c r="AB66" s="21"/>
      <c r="AC66" s="39" t="e">
        <f>SUMIF($O$3:$O$52,"A1", AC$3:AC$52)/COUNTIF($O$3:$O$52,"A1")</f>
        <v>#DIV/0!</v>
      </c>
      <c r="AD66" s="14"/>
      <c r="AE66" s="21"/>
      <c r="AF66" s="39" t="e">
        <f>SUMIF($O$3:$O$52,"A1", AF$3:AF$52)/COUNTIF($O$3:$O$52,"A1")</f>
        <v>#DIV/0!</v>
      </c>
      <c r="AG66" s="14"/>
      <c r="AH66" s="21"/>
      <c r="AI66" s="91" t="e">
        <f>SUMIF($O$3:$O$52,"A1", AI$3:AI$52)/COUNTIF($O$3:$O$52,"A1")</f>
        <v>#DIV/0!</v>
      </c>
      <c r="AK66" s="71"/>
      <c r="AL66" s="66"/>
      <c r="AP66" s="39" t="e">
        <f>SUMIF($O$3:$O$52,"A1", AP$3:AP$52)/COUNTIF($O$3:$O$52,"A1")</f>
        <v>#DIV/0!</v>
      </c>
      <c r="AQ66" s="14"/>
      <c r="AR66" s="21"/>
      <c r="AS66" s="39" t="e">
        <f>SUMIF($O$3:$O$52,"A1", AS$3:AS$52)/COUNTIF($O$3:$O$52,"A1")</f>
        <v>#DIV/0!</v>
      </c>
      <c r="AT66" s="14"/>
      <c r="AU66" s="21"/>
      <c r="AV66" s="39" t="e">
        <f>SUMIF($O$3:$O$52,"A1", AV$3:AV$52)/COUNTIF($O$3:$O$52,"A1")</f>
        <v>#DIV/0!</v>
      </c>
      <c r="AW66" s="14"/>
      <c r="AX66" s="21"/>
      <c r="AY66" s="39" t="e">
        <f>SUMIF($O$3:$O$52,"A1", AY$3:AY$52)/COUNTIF($O$3:$O$52,"A1")</f>
        <v>#DIV/0!</v>
      </c>
      <c r="AZ66" s="14"/>
      <c r="BA66" s="21"/>
      <c r="BB66" s="91" t="e">
        <f>SUMIF($O$3:$O$52,"A1", BB$3:BB$52)/COUNTIF($O$3:$O$52,"A1")</f>
        <v>#DIV/0!</v>
      </c>
      <c r="BD66" s="71"/>
      <c r="BE66" s="66"/>
      <c r="BI66" s="39" t="e">
        <f>SUMIF($O$3:$O$52,"A1", BI$3:BI$52)/COUNTIF($O$3:$O$52,"A1")</f>
        <v>#DIV/0!</v>
      </c>
      <c r="BJ66" s="14"/>
      <c r="BK66" s="21"/>
      <c r="BL66" s="39" t="e">
        <f>SUMIF($O$3:$O$52,"A1", BL$3:BL$52)/COUNTIF($O$3:$O$52,"A1")</f>
        <v>#DIV/0!</v>
      </c>
      <c r="BM66" s="14"/>
      <c r="BN66" s="21"/>
      <c r="BO66" s="39" t="e">
        <f>SUMIF($O$3:$O$52,"A1", BO$3:BO$52)/COUNTIF($O$3:$O$52,"A1")</f>
        <v>#DIV/0!</v>
      </c>
      <c r="BP66" s="14"/>
      <c r="BQ66" s="21"/>
      <c r="BR66" s="39" t="e">
        <f>SUMIF($O$3:$O$52,"A1", BR$3:BR$52)/COUNTIF($O$3:$O$52,"A1")</f>
        <v>#DIV/0!</v>
      </c>
      <c r="BS66" s="14"/>
      <c r="BT66" s="21"/>
      <c r="BU66" s="39" t="e">
        <f>SUMIF($O$3:$O$52,"A1", BU$3:BU$52)/COUNTIF($O$3:$O$52,"A1")</f>
        <v>#DIV/0!</v>
      </c>
      <c r="BW66" s="71"/>
      <c r="BX66" s="66"/>
      <c r="BZ66" s="8"/>
      <c r="CB66" s="39" t="e">
        <f>SUMIF($O$3:$O$52,"A1", CB$3:CB$52)/COUNTIF($O$3:$O$52,"A1")</f>
        <v>#DIV/0!</v>
      </c>
      <c r="CC66" s="168"/>
      <c r="CD66" s="21"/>
      <c r="CE66" s="39" t="e">
        <f>SUMIF($O$3:$O$52,"A1", CE$3:CE$52)/COUNTIF($O$3:$O$52,"A1")</f>
        <v>#DIV/0!</v>
      </c>
      <c r="CF66" s="168"/>
      <c r="CG66" s="21"/>
      <c r="CH66" s="39" t="e">
        <f>SUMIF($O$3:$O$52,"A1", CH$3:CH$52)/COUNTIF($O$3:$O$52,"A1")</f>
        <v>#DIV/0!</v>
      </c>
      <c r="CI66" s="168"/>
      <c r="CJ66" s="21"/>
      <c r="CK66" s="39" t="e">
        <f>SUMIF($O$3:$O$52,"A1", CK$3:CK$52)/COUNTIF($O$3:$O$52,"A1")</f>
        <v>#DIV/0!</v>
      </c>
      <c r="CL66" s="168"/>
      <c r="CM66" s="21"/>
      <c r="CN66" s="39" t="e">
        <f>SUMIF($O$3:$O$52,"A1", CN$3:CN$52)/COUNTIF($O$3:$O$52,"A1")</f>
        <v>#DIV/0!</v>
      </c>
      <c r="CP66" s="71"/>
      <c r="CQ66" s="66"/>
      <c r="CU66" s="39" t="e">
        <f>SUMIF($O$3:$O$52,"A1", CU$3:CU$52)/COUNTIF($O$3:$O$52,"A1")</f>
        <v>#DIV/0!</v>
      </c>
      <c r="CV66" s="14"/>
      <c r="CW66" s="21"/>
      <c r="CX66" s="39" t="e">
        <f>SUMIF($O$3:$O$52,"A1", CX$3:CX$52)/COUNTIF($O$3:$O$52,"A1")</f>
        <v>#DIV/0!</v>
      </c>
      <c r="CY66" s="14"/>
      <c r="CZ66" s="21"/>
      <c r="DA66" s="39" t="e">
        <f>SUMIF($O$3:$O$52,"A1", DA$3:DA$52)/COUNTIF($O$3:$O$52,"A1")</f>
        <v>#DIV/0!</v>
      </c>
      <c r="DB66" s="14"/>
      <c r="DC66" s="21"/>
      <c r="DD66" s="39" t="e">
        <f>SUMIF($O$3:$O$52,"A1", DD$3:DD$52)/COUNTIF($O$3:$O$52,"A1")</f>
        <v>#DIV/0!</v>
      </c>
      <c r="DE66" s="14"/>
      <c r="DF66" s="21"/>
      <c r="DG66" s="39" t="e">
        <f>SUMIF($O$3:$O$52,"A1", DG$3:DG$52)/COUNTIF($O$3:$O$52,"A1")</f>
        <v>#DIV/0!</v>
      </c>
      <c r="DI66" s="71"/>
      <c r="DN66" s="39" t="e">
        <f>SUMIF($O$3:$O$52,"A1", DN$3:DN$52)/COUNTIF($O$3:$O$52,"A1")</f>
        <v>#DIV/0!</v>
      </c>
      <c r="DO66" s="168"/>
      <c r="DP66" s="21"/>
      <c r="DQ66" s="39" t="e">
        <f>SUMIF($O$3:$O$52,"A1", DQ$3:DQ$52)/COUNTIF($O$3:$O$52,"A1")</f>
        <v>#DIV/0!</v>
      </c>
      <c r="DR66" s="168"/>
      <c r="DS66" s="21"/>
      <c r="DT66" s="39" t="e">
        <f>SUMIF($O$3:$O$52,"A1", DT$3:DT$52)/COUNTIF($O$3:$O$52,"A1")</f>
        <v>#DIV/0!</v>
      </c>
      <c r="DU66" s="168"/>
      <c r="DV66" s="21"/>
      <c r="DW66" s="39" t="e">
        <f>SUMIF($O$3:$O$52,"A1", DW$3:DW$52)/COUNTIF($O$3:$O$52,"A1")</f>
        <v>#DIV/0!</v>
      </c>
      <c r="DX66" s="168"/>
      <c r="DY66" s="21"/>
      <c r="DZ66" s="39" t="e">
        <f>SUMIF($O$3:$O$52,"A1", DZ$3:DZ$52)/COUNTIF($O$3:$O$52,"A1")</f>
        <v>#DIV/0!</v>
      </c>
    </row>
    <row r="67" spans="1:130" x14ac:dyDescent="0.25">
      <c r="H67" s="464" t="s">
        <v>70</v>
      </c>
      <c r="I67" s="464"/>
      <c r="J67" s="464"/>
      <c r="K67" s="464"/>
      <c r="L67" s="464"/>
      <c r="M67" s="464"/>
      <c r="N67" s="464"/>
      <c r="O67" s="464"/>
      <c r="P67" s="464"/>
      <c r="R67" s="70"/>
      <c r="S67" s="66"/>
      <c r="W67" s="39" t="e">
        <f>SUMIF($O$3:$O$52,"A4", W$3:W$52)/COUNTIF($O$3:$O$52,"A4")</f>
        <v>#DIV/0!</v>
      </c>
      <c r="X67" s="14"/>
      <c r="Y67" s="21"/>
      <c r="Z67" s="39" t="e">
        <f>SUMIF($O$3:$O$52,"A4", Z$3:Z$52)/COUNTIF($O$3:$O$52,"A4")</f>
        <v>#DIV/0!</v>
      </c>
      <c r="AA67" s="14"/>
      <c r="AB67" s="21"/>
      <c r="AC67" s="39" t="e">
        <f>SUMIF($O$3:$O$52,"A4", AC$3:AC$52)/COUNTIF($O$3:$O$52,"A4")</f>
        <v>#DIV/0!</v>
      </c>
      <c r="AD67" s="14"/>
      <c r="AE67" s="21"/>
      <c r="AF67" s="39" t="e">
        <f>SUMIF($O$3:$O$52,"A4", AF$3:AF$52)/COUNTIF($O$3:$O$52,"A4")</f>
        <v>#DIV/0!</v>
      </c>
      <c r="AG67" s="14"/>
      <c r="AH67" s="21"/>
      <c r="AI67" s="91" t="e">
        <f>SUMIF($O$3:$O$52,"A4", AI$3:AI$52)/COUNTIF($O$3:$O$52,"A4")</f>
        <v>#DIV/0!</v>
      </c>
      <c r="AK67" s="71"/>
      <c r="AL67" s="66"/>
      <c r="AP67" s="39" t="e">
        <f>SUMIF($O$3:$O$52,"A4", AP$3:AP$52)/COUNTIF($O$3:$O$52,"A4")</f>
        <v>#DIV/0!</v>
      </c>
      <c r="AQ67" s="14"/>
      <c r="AR67" s="21"/>
      <c r="AS67" s="39" t="e">
        <f>SUMIF($O$3:$O$52,"A4", AS$3:AS$52)/COUNTIF($O$3:$O$52,"A4")</f>
        <v>#DIV/0!</v>
      </c>
      <c r="AT67" s="14"/>
      <c r="AU67" s="21"/>
      <c r="AV67" s="39" t="e">
        <f>SUMIF($O$3:$O$52,"A4", AV$3:AV$52)/COUNTIF($O$3:$O$52,"A4")</f>
        <v>#DIV/0!</v>
      </c>
      <c r="AW67" s="14"/>
      <c r="AX67" s="21"/>
      <c r="AY67" s="39" t="e">
        <f>SUMIF($O$3:$O$52,"A4", AY$3:AY$52)/COUNTIF($O$3:$O$52,"A4")</f>
        <v>#DIV/0!</v>
      </c>
      <c r="AZ67" s="14"/>
      <c r="BA67" s="21"/>
      <c r="BB67" s="91" t="e">
        <f>SUMIF($O$3:$O$52,"A4", BB$3:BB$52)/COUNTIF($O$3:$O$52,"A4")</f>
        <v>#DIV/0!</v>
      </c>
      <c r="BD67" s="71"/>
      <c r="BE67" s="66"/>
      <c r="BI67" s="39" t="e">
        <f>SUMIF($O$3:$O$52,"A4", BI$3:BI$52)/COUNTIF($O$3:$O$52,"A4")</f>
        <v>#DIV/0!</v>
      </c>
      <c r="BJ67" s="14"/>
      <c r="BK67" s="21"/>
      <c r="BL67" s="39" t="e">
        <f>SUMIF($O$3:$O$52,"A4", BL$3:BL$52)/COUNTIF($O$3:$O$52,"A4")</f>
        <v>#DIV/0!</v>
      </c>
      <c r="BM67" s="14"/>
      <c r="BN67" s="21"/>
      <c r="BO67" s="39" t="e">
        <f>SUMIF($O$3:$O$52,"A4", BO$3:BO$52)/COUNTIF($O$3:$O$52,"A4")</f>
        <v>#DIV/0!</v>
      </c>
      <c r="BP67" s="14"/>
      <c r="BQ67" s="21"/>
      <c r="BR67" s="39" t="e">
        <f>SUMIF($O$3:$O$52,"A4", BR$3:BR$52)/COUNTIF($O$3:$O$52,"A4")</f>
        <v>#DIV/0!</v>
      </c>
      <c r="BS67" s="14"/>
      <c r="BT67" s="21"/>
      <c r="BU67" s="39" t="e">
        <f>SUMIF($O$3:$O$52,"A4", BU$3:BU$52)/COUNTIF($O$3:$O$52,"A4")</f>
        <v>#DIV/0!</v>
      </c>
      <c r="BW67" s="71"/>
      <c r="BX67" s="66"/>
      <c r="BZ67" s="8"/>
      <c r="CB67" s="39" t="e">
        <f>SUMIF($O$3:$O$52,"A4", CB$3:CB$52)/COUNTIF($O$3:$O$52,"A4")</f>
        <v>#DIV/0!</v>
      </c>
      <c r="CC67" s="168"/>
      <c r="CD67" s="21"/>
      <c r="CE67" s="39" t="e">
        <f>SUMIF($O$3:$O$52,"A4", CE$3:CE$52)/COUNTIF($O$3:$O$52,"A4")</f>
        <v>#DIV/0!</v>
      </c>
      <c r="CF67" s="168"/>
      <c r="CG67" s="21"/>
      <c r="CH67" s="39" t="e">
        <f>SUMIF($O$3:$O$52,"A4", CH$3:CH$52)/COUNTIF($O$3:$O$52,"A4")</f>
        <v>#DIV/0!</v>
      </c>
      <c r="CI67" s="168"/>
      <c r="CJ67" s="21"/>
      <c r="CK67" s="39" t="e">
        <f>SUMIF($O$3:$O$52,"A4", CK$3:CK$52)/COUNTIF($O$3:$O$52,"A4")</f>
        <v>#DIV/0!</v>
      </c>
      <c r="CL67" s="168"/>
      <c r="CM67" s="21"/>
      <c r="CN67" s="39" t="e">
        <f>SUMIF($O$3:$O$52,"A4", CN$3:CN$52)/COUNTIF($O$3:$O$52,"A4")</f>
        <v>#DIV/0!</v>
      </c>
      <c r="CP67" s="71"/>
      <c r="CQ67" s="66"/>
      <c r="CU67" s="39" t="e">
        <f>SUMIF($O$3:$O$52,"A4", CU$3:CU$52)/COUNTIF($O$3:$O$52,"A4")</f>
        <v>#DIV/0!</v>
      </c>
      <c r="CV67" s="14"/>
      <c r="CW67" s="21"/>
      <c r="CX67" s="39" t="e">
        <f>SUMIF($O$3:$O$52,"A4", CX$3:CX$52)/COUNTIF($O$3:$O$52,"A4")</f>
        <v>#DIV/0!</v>
      </c>
      <c r="CY67" s="14"/>
      <c r="CZ67" s="21"/>
      <c r="DA67" s="39" t="e">
        <f>SUMIF($O$3:$O$52,"A4", DA$3:DA$52)/COUNTIF($O$3:$O$52,"A4")</f>
        <v>#DIV/0!</v>
      </c>
      <c r="DB67" s="14"/>
      <c r="DC67" s="21"/>
      <c r="DD67" s="39" t="e">
        <f>SUMIF($O$3:$O$52,"A4", DD$3:DD$52)/COUNTIF($O$3:$O$52,"A4")</f>
        <v>#DIV/0!</v>
      </c>
      <c r="DE67" s="14"/>
      <c r="DF67" s="21"/>
      <c r="DG67" s="39" t="e">
        <f>SUMIF($O$3:$O$52,"A4", DG$3:DG$52)/COUNTIF($O$3:$O$52,"A4")</f>
        <v>#DIV/0!</v>
      </c>
      <c r="DI67" s="71"/>
      <c r="DN67" s="39" t="e">
        <f>SUMIF($O$3:$O$52,"A4", DN$3:DN$52)/COUNTIF($O$3:$O$52,"A4")</f>
        <v>#DIV/0!</v>
      </c>
      <c r="DO67" s="168"/>
      <c r="DP67" s="21"/>
      <c r="DQ67" s="39" t="e">
        <f>SUMIF($O$3:$O$52,"A4", DQ$3:DQ$52)/COUNTIF($O$3:$O$52,"A4")</f>
        <v>#DIV/0!</v>
      </c>
      <c r="DR67" s="168"/>
      <c r="DS67" s="21"/>
      <c r="DT67" s="39" t="e">
        <f>SUMIF($O$3:$O$52,"A4", DT$3:DT$52)/COUNTIF($O$3:$O$52,"A4")</f>
        <v>#DIV/0!</v>
      </c>
      <c r="DU67" s="168"/>
      <c r="DV67" s="21"/>
      <c r="DW67" s="39" t="e">
        <f>SUMIF($O$3:$O$52,"A4", DW$3:DW$52)/COUNTIF($O$3:$O$52,"A4")</f>
        <v>#DIV/0!</v>
      </c>
      <c r="DX67" s="168"/>
      <c r="DY67" s="21"/>
      <c r="DZ67" s="39" t="e">
        <f>SUMIF($O$3:$O$52,"A4", DZ$3:DZ$52)/COUNTIF($O$3:$O$52,"A4")</f>
        <v>#DIV/0!</v>
      </c>
    </row>
    <row r="68" spans="1:130" x14ac:dyDescent="0.25">
      <c r="H68" s="463" t="s">
        <v>71</v>
      </c>
      <c r="I68" s="463"/>
      <c r="J68" s="463"/>
      <c r="K68" s="463"/>
      <c r="L68" s="463"/>
      <c r="M68" s="463"/>
      <c r="N68" s="463"/>
      <c r="O68" s="463"/>
      <c r="P68" s="463"/>
      <c r="Q68" s="118"/>
      <c r="R68" s="70"/>
      <c r="S68" s="66"/>
      <c r="W68" s="39" t="e">
        <f>W67-W66</f>
        <v>#DIV/0!</v>
      </c>
      <c r="X68" s="14"/>
      <c r="Y68" s="21"/>
      <c r="Z68" s="39" t="e">
        <f>Z67-Z66</f>
        <v>#DIV/0!</v>
      </c>
      <c r="AA68" s="14"/>
      <c r="AB68" s="21"/>
      <c r="AC68" s="39" t="e">
        <f>AC67-AC66</f>
        <v>#DIV/0!</v>
      </c>
      <c r="AD68" s="14"/>
      <c r="AE68" s="21"/>
      <c r="AF68" s="39" t="e">
        <f>AF67-AF66</f>
        <v>#DIV/0!</v>
      </c>
      <c r="AG68" s="14"/>
      <c r="AH68" s="21"/>
      <c r="AI68" s="91" t="e">
        <f>AI67-AI66</f>
        <v>#DIV/0!</v>
      </c>
      <c r="AK68" s="71"/>
      <c r="AL68" s="66"/>
      <c r="AP68" s="39" t="e">
        <f>AP67-AP66</f>
        <v>#DIV/0!</v>
      </c>
      <c r="AQ68" s="14"/>
      <c r="AR68" s="21"/>
      <c r="AS68" s="39" t="e">
        <f>AS67-AS66</f>
        <v>#DIV/0!</v>
      </c>
      <c r="AT68" s="14"/>
      <c r="AU68" s="21"/>
      <c r="AV68" s="39" t="e">
        <f>AV67-AV66</f>
        <v>#DIV/0!</v>
      </c>
      <c r="AW68" s="14"/>
      <c r="AX68" s="21"/>
      <c r="AY68" s="39" t="e">
        <f>AY67-AY66</f>
        <v>#DIV/0!</v>
      </c>
      <c r="AZ68" s="14"/>
      <c r="BA68" s="21"/>
      <c r="BB68" s="91" t="e">
        <f>BB67-BB66</f>
        <v>#DIV/0!</v>
      </c>
      <c r="BD68" s="71"/>
      <c r="BE68" s="66"/>
      <c r="BI68" s="39" t="e">
        <f>BI67-BI66</f>
        <v>#DIV/0!</v>
      </c>
      <c r="BJ68" s="14"/>
      <c r="BK68" s="21"/>
      <c r="BL68" s="39" t="e">
        <f>BL67-BL66</f>
        <v>#DIV/0!</v>
      </c>
      <c r="BM68" s="14"/>
      <c r="BN68" s="21"/>
      <c r="BO68" s="39" t="e">
        <f>BO67-BO66</f>
        <v>#DIV/0!</v>
      </c>
      <c r="BP68" s="14"/>
      <c r="BQ68" s="21"/>
      <c r="BR68" s="39" t="e">
        <f>BR67-BR66</f>
        <v>#DIV/0!</v>
      </c>
      <c r="BS68" s="14"/>
      <c r="BT68" s="21"/>
      <c r="BU68" s="39" t="e">
        <f>BU67-BU66</f>
        <v>#DIV/0!</v>
      </c>
      <c r="BW68" s="71"/>
      <c r="BX68" s="66"/>
      <c r="BZ68" s="8"/>
      <c r="CB68" s="39" t="e">
        <f>CB67-CB66</f>
        <v>#DIV/0!</v>
      </c>
      <c r="CC68" s="168"/>
      <c r="CD68" s="21"/>
      <c r="CE68" s="39" t="e">
        <f>CE67-CE66</f>
        <v>#DIV/0!</v>
      </c>
      <c r="CF68" s="168"/>
      <c r="CG68" s="21"/>
      <c r="CH68" s="39" t="e">
        <f>CH67-CH66</f>
        <v>#DIV/0!</v>
      </c>
      <c r="CI68" s="168"/>
      <c r="CJ68" s="21"/>
      <c r="CK68" s="39" t="e">
        <f>CK67-CK66</f>
        <v>#DIV/0!</v>
      </c>
      <c r="CL68" s="168"/>
      <c r="CM68" s="21"/>
      <c r="CN68" s="39" t="e">
        <f>CN67-CN66</f>
        <v>#DIV/0!</v>
      </c>
      <c r="CP68" s="71"/>
      <c r="CQ68" s="66"/>
      <c r="CU68" s="39" t="e">
        <f>CU67-CU66</f>
        <v>#DIV/0!</v>
      </c>
      <c r="CV68" s="14"/>
      <c r="CW68" s="21"/>
      <c r="CX68" s="39" t="e">
        <f>CX67-CX66</f>
        <v>#DIV/0!</v>
      </c>
      <c r="CY68" s="14"/>
      <c r="CZ68" s="21"/>
      <c r="DA68" s="39" t="e">
        <f>DA67-DA66</f>
        <v>#DIV/0!</v>
      </c>
      <c r="DB68" s="14"/>
      <c r="DC68" s="21"/>
      <c r="DD68" s="39" t="e">
        <f>DD67-DD66</f>
        <v>#DIV/0!</v>
      </c>
      <c r="DE68" s="14"/>
      <c r="DF68" s="21"/>
      <c r="DG68" s="39" t="e">
        <f>DG67-DG66</f>
        <v>#DIV/0!</v>
      </c>
      <c r="DI68" s="71"/>
      <c r="DN68" s="39" t="e">
        <f>DN67-DN66</f>
        <v>#DIV/0!</v>
      </c>
      <c r="DO68" s="168"/>
      <c r="DP68" s="21"/>
      <c r="DQ68" s="39" t="e">
        <f>DQ67-DQ66</f>
        <v>#DIV/0!</v>
      </c>
      <c r="DR68" s="168"/>
      <c r="DS68" s="21"/>
      <c r="DT68" s="39" t="e">
        <f>DT67-DT66</f>
        <v>#DIV/0!</v>
      </c>
      <c r="DU68" s="168"/>
      <c r="DV68" s="21"/>
      <c r="DW68" s="39" t="e">
        <f>DW67-DW66</f>
        <v>#DIV/0!</v>
      </c>
      <c r="DX68" s="168"/>
      <c r="DY68" s="21"/>
      <c r="DZ68" s="39" t="e">
        <f>DZ67-DZ66</f>
        <v>#DIV/0!</v>
      </c>
    </row>
    <row r="69" spans="1:130" s="9" customFormat="1" x14ac:dyDescent="0.25">
      <c r="A69" s="8"/>
      <c r="B69" s="8"/>
      <c r="C69" s="8"/>
      <c r="D69" s="8"/>
      <c r="E69" s="8"/>
      <c r="F69" s="8"/>
      <c r="G69" s="8"/>
      <c r="H69" s="28"/>
      <c r="I69" s="8"/>
      <c r="J69" s="8"/>
      <c r="K69" s="8"/>
      <c r="L69" s="8"/>
      <c r="M69" s="8"/>
      <c r="N69" s="8"/>
      <c r="O69" s="8"/>
      <c r="P69" s="8"/>
      <c r="Q69" s="8"/>
      <c r="R69" s="70"/>
      <c r="S69" s="66"/>
      <c r="T69" s="25"/>
      <c r="U69" s="8"/>
      <c r="X69" s="8"/>
      <c r="AA69" s="8"/>
      <c r="AD69" s="8"/>
      <c r="AG69" s="8"/>
      <c r="AK69" s="71"/>
      <c r="AL69" s="66"/>
      <c r="AN69" s="8"/>
      <c r="AQ69" s="8"/>
      <c r="AT69" s="8"/>
      <c r="AW69" s="8"/>
      <c r="AZ69" s="8"/>
      <c r="BD69" s="71"/>
      <c r="BE69" s="66"/>
      <c r="BG69" s="8"/>
      <c r="BJ69" s="8"/>
      <c r="BM69" s="8"/>
      <c r="BP69" s="8"/>
      <c r="BS69" s="8"/>
      <c r="CP69" s="71"/>
      <c r="CQ69" s="66"/>
      <c r="CS69" s="8"/>
      <c r="CV69" s="8"/>
      <c r="CY69" s="8"/>
      <c r="DB69" s="8"/>
      <c r="DE69" s="8"/>
      <c r="DH69" s="10"/>
      <c r="DI69" s="71"/>
    </row>
    <row r="70" spans="1:130" s="9" customFormat="1" x14ac:dyDescent="0.25">
      <c r="A70" s="8"/>
      <c r="B70" s="8"/>
      <c r="C70" s="8"/>
      <c r="D70" s="8"/>
      <c r="E70" s="8"/>
      <c r="F70" s="8"/>
      <c r="G70" s="8"/>
      <c r="H70" s="28"/>
      <c r="I70" s="8"/>
      <c r="J70" s="8"/>
      <c r="K70" s="8"/>
      <c r="L70" s="8"/>
      <c r="M70" s="8"/>
      <c r="N70" s="8"/>
      <c r="O70" s="8"/>
      <c r="P70" s="8"/>
      <c r="Q70" s="8"/>
      <c r="R70" s="70"/>
      <c r="S70" s="66"/>
      <c r="T70" s="25"/>
      <c r="U70" s="8"/>
      <c r="X70" s="8"/>
      <c r="AA70" s="8"/>
      <c r="AD70" s="8"/>
      <c r="AG70" s="8"/>
      <c r="AK70" s="71"/>
      <c r="AL70" s="66"/>
      <c r="AN70" s="8"/>
      <c r="AQ70" s="8"/>
      <c r="AT70" s="8"/>
      <c r="AW70" s="8"/>
      <c r="AZ70" s="8"/>
      <c r="BD70" s="71"/>
      <c r="BE70" s="66"/>
      <c r="BG70" s="8"/>
      <c r="BJ70" s="8"/>
      <c r="BM70" s="8"/>
      <c r="BP70" s="8"/>
      <c r="BS70" s="8"/>
      <c r="CP70" s="71"/>
      <c r="CQ70" s="66"/>
      <c r="CS70" s="8"/>
      <c r="CV70" s="8"/>
      <c r="CY70" s="8"/>
      <c r="DB70" s="8"/>
      <c r="DE70" s="8"/>
      <c r="DH70" s="10"/>
      <c r="DI70" s="71"/>
    </row>
    <row r="71" spans="1:130" s="9" customFormat="1" x14ac:dyDescent="0.25">
      <c r="A71" s="8"/>
      <c r="B71" s="8"/>
      <c r="C71" s="8"/>
      <c r="D71" s="8"/>
      <c r="E71" s="8"/>
      <c r="F71" s="8"/>
      <c r="G71" s="8"/>
      <c r="H71" s="28"/>
      <c r="I71" s="8"/>
      <c r="J71" s="8"/>
      <c r="K71" s="8"/>
      <c r="L71" s="8"/>
      <c r="M71" s="8"/>
      <c r="N71" s="8"/>
      <c r="O71" s="8"/>
      <c r="P71" s="8"/>
      <c r="Q71" s="8"/>
      <c r="R71" s="70"/>
      <c r="S71" s="66"/>
      <c r="T71" s="25"/>
      <c r="U71" s="8"/>
      <c r="X71" s="8"/>
      <c r="AA71" s="8"/>
      <c r="AD71" s="8"/>
      <c r="AG71" s="8"/>
      <c r="AK71" s="71"/>
      <c r="AL71" s="66"/>
      <c r="AN71" s="8"/>
      <c r="AQ71" s="8"/>
      <c r="AT71" s="8"/>
      <c r="AW71" s="8"/>
      <c r="AZ71" s="8"/>
      <c r="BD71" s="71"/>
      <c r="BE71" s="66"/>
      <c r="BG71" s="8"/>
      <c r="BJ71" s="8"/>
      <c r="BM71" s="8"/>
      <c r="BP71" s="8"/>
      <c r="BS71" s="8"/>
      <c r="CP71" s="71"/>
      <c r="CQ71" s="66"/>
      <c r="CS71" s="8"/>
      <c r="CV71" s="8"/>
      <c r="CY71" s="8"/>
      <c r="DB71" s="8"/>
      <c r="DE71" s="8"/>
      <c r="DH71" s="10"/>
      <c r="DI71" s="71"/>
    </row>
    <row r="72" spans="1:130" s="9" customFormat="1" x14ac:dyDescent="0.25">
      <c r="A72" s="8"/>
      <c r="B72" s="8"/>
      <c r="C72" s="8"/>
      <c r="D72" s="8"/>
      <c r="E72" s="8"/>
      <c r="F72" s="8"/>
      <c r="G72" s="8"/>
      <c r="H72" s="288"/>
      <c r="I72" s="288" t="s">
        <v>149</v>
      </c>
      <c r="J72" s="288"/>
      <c r="K72" s="288"/>
      <c r="L72" s="288"/>
      <c r="M72" s="288"/>
      <c r="N72" s="288"/>
      <c r="O72" s="288" t="s">
        <v>150</v>
      </c>
      <c r="P72" s="288" t="s">
        <v>151</v>
      </c>
      <c r="Q72" s="288" t="s">
        <v>152</v>
      </c>
      <c r="R72" s="288" t="s">
        <v>149</v>
      </c>
      <c r="S72" s="288" t="s">
        <v>150</v>
      </c>
      <c r="T72" s="288" t="s">
        <v>151</v>
      </c>
      <c r="U72" s="288" t="s">
        <v>152</v>
      </c>
      <c r="V72" s="288" t="s">
        <v>149</v>
      </c>
      <c r="W72" s="288" t="s">
        <v>150</v>
      </c>
      <c r="X72" s="288" t="s">
        <v>151</v>
      </c>
      <c r="Y72" s="288" t="s">
        <v>152</v>
      </c>
      <c r="AA72" s="8"/>
      <c r="AD72" s="8"/>
      <c r="AG72" s="8"/>
      <c r="AK72" s="71"/>
      <c r="AL72" s="66"/>
      <c r="AN72" s="8"/>
      <c r="AQ72" s="8"/>
      <c r="AT72" s="8"/>
      <c r="AW72" s="8"/>
      <c r="AZ72" s="8"/>
      <c r="BD72" s="71"/>
      <c r="BE72" s="66"/>
      <c r="BG72" s="8"/>
      <c r="BJ72" s="8"/>
      <c r="BM72" s="8"/>
      <c r="BP72" s="8"/>
      <c r="BS72" s="8"/>
      <c r="CP72" s="71"/>
      <c r="CQ72" s="66"/>
      <c r="CS72" s="8"/>
      <c r="CV72" s="8"/>
      <c r="CY72" s="8"/>
      <c r="DB72" s="8"/>
      <c r="DE72" s="8"/>
      <c r="DH72" s="10"/>
      <c r="DI72" s="71"/>
    </row>
    <row r="73" spans="1:130" s="9" customFormat="1" x14ac:dyDescent="0.25">
      <c r="A73" s="8"/>
      <c r="B73" s="8"/>
      <c r="C73" s="8"/>
      <c r="D73" s="8"/>
      <c r="E73" s="8"/>
      <c r="F73" s="8"/>
      <c r="G73" s="8"/>
      <c r="H73" s="288" t="s">
        <v>145</v>
      </c>
      <c r="I73" s="291"/>
      <c r="J73" s="410"/>
      <c r="K73" s="410"/>
      <c r="L73" s="410"/>
      <c r="M73" s="410"/>
      <c r="N73" s="410"/>
      <c r="O73" s="291"/>
      <c r="P73" s="291"/>
      <c r="Q73" s="168"/>
      <c r="R73" s="168"/>
      <c r="S73" s="168"/>
      <c r="T73" s="168"/>
      <c r="U73" s="168"/>
      <c r="V73" s="168"/>
      <c r="W73" s="168"/>
      <c r="X73" s="168"/>
      <c r="Y73" s="168"/>
      <c r="AA73" s="8"/>
      <c r="AD73" s="8"/>
      <c r="AG73" s="8"/>
      <c r="AK73" s="71"/>
      <c r="AL73" s="66"/>
      <c r="AN73" s="8"/>
      <c r="AQ73" s="8"/>
      <c r="AT73" s="8"/>
      <c r="AW73" s="8"/>
      <c r="AZ73" s="8"/>
      <c r="BD73" s="71"/>
      <c r="BE73" s="66"/>
      <c r="BG73" s="8"/>
      <c r="BJ73" s="8"/>
      <c r="BM73" s="8"/>
      <c r="BP73" s="8"/>
      <c r="BS73" s="8"/>
      <c r="CP73" s="71"/>
      <c r="CQ73" s="66"/>
      <c r="CS73" s="8"/>
      <c r="CV73" s="8"/>
      <c r="CY73" s="8"/>
      <c r="DB73" s="8"/>
      <c r="DE73" s="8"/>
      <c r="DH73" s="10"/>
      <c r="DI73" s="71"/>
    </row>
    <row r="74" spans="1:130" s="9" customFormat="1" x14ac:dyDescent="0.25">
      <c r="A74" s="8"/>
      <c r="B74" s="8"/>
      <c r="C74" s="8"/>
      <c r="D74" s="8"/>
      <c r="E74" s="8"/>
      <c r="F74" s="8"/>
      <c r="G74" s="8"/>
      <c r="H74" s="288" t="s">
        <v>146</v>
      </c>
      <c r="I74" s="291"/>
      <c r="J74" s="410"/>
      <c r="K74" s="410"/>
      <c r="L74" s="410"/>
      <c r="M74" s="410"/>
      <c r="N74" s="410"/>
      <c r="O74" s="291"/>
      <c r="P74" s="291"/>
      <c r="Q74" s="168"/>
      <c r="R74" s="168"/>
      <c r="S74" s="168"/>
      <c r="T74" s="168"/>
      <c r="U74" s="168"/>
      <c r="V74" s="168"/>
      <c r="W74" s="168"/>
      <c r="X74" s="168"/>
      <c r="Y74" s="168"/>
      <c r="AA74" s="8"/>
      <c r="AD74" s="8"/>
      <c r="AG74" s="8"/>
      <c r="AK74" s="71"/>
      <c r="AL74" s="66"/>
      <c r="AN74" s="8"/>
      <c r="AQ74" s="8"/>
      <c r="AT74" s="8"/>
      <c r="AW74" s="8"/>
      <c r="AZ74" s="8"/>
      <c r="BD74" s="71"/>
      <c r="BE74" s="66"/>
      <c r="BG74" s="8"/>
      <c r="BJ74" s="8"/>
      <c r="BM74" s="8"/>
      <c r="BP74" s="8"/>
      <c r="BS74" s="8"/>
      <c r="CP74" s="71"/>
      <c r="CQ74" s="66"/>
      <c r="CS74" s="8"/>
      <c r="CV74" s="8"/>
      <c r="CY74" s="8"/>
      <c r="DB74" s="8"/>
      <c r="DE74" s="8"/>
      <c r="DH74" s="10"/>
      <c r="DI74" s="71"/>
    </row>
    <row r="75" spans="1:130" s="9" customFormat="1" x14ac:dyDescent="0.25">
      <c r="A75" s="8"/>
      <c r="B75" s="8"/>
      <c r="C75" s="8"/>
      <c r="D75" s="8"/>
      <c r="E75" s="8"/>
      <c r="F75" s="8"/>
      <c r="G75" s="8"/>
      <c r="H75" s="288" t="s">
        <v>147</v>
      </c>
      <c r="I75" s="291"/>
      <c r="J75" s="410"/>
      <c r="K75" s="410"/>
      <c r="L75" s="410"/>
      <c r="M75" s="410"/>
      <c r="N75" s="410"/>
      <c r="O75" s="291"/>
      <c r="P75" s="291"/>
      <c r="Q75" s="168"/>
      <c r="R75" s="168"/>
      <c r="S75" s="168"/>
      <c r="T75" s="168"/>
      <c r="U75" s="168"/>
      <c r="V75" s="168"/>
      <c r="W75" s="168"/>
      <c r="X75" s="168"/>
      <c r="Y75" s="168"/>
      <c r="AA75" s="8"/>
      <c r="AD75" s="8"/>
      <c r="AG75" s="8"/>
      <c r="AK75" s="71"/>
      <c r="AL75" s="66"/>
      <c r="AN75" s="8"/>
      <c r="AQ75" s="8"/>
      <c r="AT75" s="8"/>
      <c r="AW75" s="8"/>
      <c r="AZ75" s="8"/>
      <c r="BD75" s="71"/>
      <c r="BE75" s="66"/>
      <c r="BG75" s="8"/>
      <c r="BJ75" s="8"/>
      <c r="BM75" s="8"/>
      <c r="BP75" s="8"/>
      <c r="BS75" s="8"/>
      <c r="CP75" s="71"/>
      <c r="CQ75" s="66"/>
      <c r="CS75" s="8"/>
      <c r="CV75" s="8"/>
      <c r="CY75" s="8"/>
      <c r="DB75" s="8"/>
      <c r="DE75" s="8"/>
      <c r="DH75" s="10"/>
      <c r="DI75" s="71"/>
    </row>
    <row r="76" spans="1:130" s="9" customFormat="1" x14ac:dyDescent="0.25">
      <c r="A76" s="8"/>
      <c r="B76" s="8"/>
      <c r="C76" s="8"/>
      <c r="D76" s="8"/>
      <c r="E76" s="8"/>
      <c r="F76" s="8"/>
      <c r="G76" s="8"/>
      <c r="H76" s="288" t="s">
        <v>148</v>
      </c>
      <c r="I76" s="291"/>
      <c r="J76" s="410"/>
      <c r="K76" s="410"/>
      <c r="L76" s="410"/>
      <c r="M76" s="410"/>
      <c r="N76" s="410"/>
      <c r="O76" s="291"/>
      <c r="P76" s="291"/>
      <c r="Q76" s="168"/>
      <c r="R76" s="168"/>
      <c r="S76" s="168"/>
      <c r="T76" s="168"/>
      <c r="U76" s="168"/>
      <c r="V76" s="168"/>
      <c r="W76" s="168"/>
      <c r="X76" s="168"/>
      <c r="Y76" s="168"/>
      <c r="AA76" s="8"/>
      <c r="AD76" s="8"/>
      <c r="AG76" s="8"/>
      <c r="AK76" s="71"/>
      <c r="AL76" s="66"/>
      <c r="AN76" s="8"/>
      <c r="AQ76" s="8"/>
      <c r="AT76" s="8"/>
      <c r="AW76" s="8"/>
      <c r="AZ76" s="8"/>
      <c r="BD76" s="71"/>
      <c r="BE76" s="66"/>
      <c r="BG76" s="8"/>
      <c r="BJ76" s="8"/>
      <c r="BM76" s="8"/>
      <c r="BP76" s="8"/>
      <c r="BS76" s="8"/>
      <c r="CP76" s="71"/>
      <c r="CQ76" s="66"/>
      <c r="CS76" s="8"/>
      <c r="CV76" s="8"/>
      <c r="CY76" s="8"/>
      <c r="DB76" s="8"/>
      <c r="DE76" s="8"/>
      <c r="DH76" s="10"/>
      <c r="DI76" s="71"/>
    </row>
    <row r="77" spans="1:130" s="9" customFormat="1" x14ac:dyDescent="0.25">
      <c r="A77" s="8"/>
      <c r="B77" s="8"/>
      <c r="C77" s="8"/>
      <c r="D77" s="8"/>
      <c r="E77" s="8"/>
      <c r="F77" s="8"/>
      <c r="G77" s="8"/>
      <c r="H77" s="288" t="s">
        <v>153</v>
      </c>
      <c r="I77" s="291"/>
      <c r="J77" s="410"/>
      <c r="K77" s="410"/>
      <c r="L77" s="410"/>
      <c r="M77" s="410"/>
      <c r="N77" s="410"/>
      <c r="O77" s="291"/>
      <c r="P77" s="291"/>
      <c r="Q77" s="168"/>
      <c r="R77" s="168"/>
      <c r="S77" s="168"/>
      <c r="T77" s="168"/>
      <c r="U77" s="168"/>
      <c r="V77" s="168"/>
      <c r="W77" s="168"/>
      <c r="X77" s="168"/>
      <c r="Y77" s="168"/>
      <c r="AA77" s="8"/>
      <c r="AD77" s="8"/>
      <c r="AG77" s="8"/>
      <c r="AK77" s="71"/>
      <c r="AL77" s="66"/>
      <c r="AN77" s="8"/>
      <c r="AQ77" s="8"/>
      <c r="AT77" s="8"/>
      <c r="AW77" s="8"/>
      <c r="AZ77" s="8"/>
      <c r="BD77" s="71"/>
      <c r="BE77" s="66"/>
      <c r="BG77" s="8"/>
      <c r="BJ77" s="8"/>
      <c r="BM77" s="8"/>
      <c r="BP77" s="8"/>
      <c r="BS77" s="8"/>
      <c r="CP77" s="71"/>
      <c r="CQ77" s="66"/>
      <c r="CS77" s="8"/>
      <c r="CV77" s="8"/>
      <c r="CY77" s="8"/>
      <c r="DB77" s="8"/>
      <c r="DE77" s="8"/>
      <c r="DH77" s="10"/>
      <c r="DI77" s="71"/>
    </row>
    <row r="78" spans="1:130" s="9" customFormat="1" x14ac:dyDescent="0.25">
      <c r="A78" s="8"/>
      <c r="B78" s="8"/>
      <c r="C78" s="8"/>
      <c r="D78" s="8"/>
      <c r="E78" s="8"/>
      <c r="F78" s="8"/>
      <c r="G78" s="8"/>
      <c r="H78" s="288" t="s">
        <v>154</v>
      </c>
      <c r="I78" s="291"/>
      <c r="J78" s="410"/>
      <c r="K78" s="410"/>
      <c r="L78" s="410"/>
      <c r="M78" s="410"/>
      <c r="N78" s="410"/>
      <c r="O78" s="291"/>
      <c r="P78" s="291"/>
      <c r="Q78" s="168"/>
      <c r="R78" s="168"/>
      <c r="S78" s="168"/>
      <c r="T78" s="168"/>
      <c r="U78" s="168"/>
      <c r="V78" s="168"/>
      <c r="W78" s="168"/>
      <c r="X78" s="168"/>
      <c r="Y78" s="168"/>
      <c r="AA78" s="8"/>
      <c r="AD78" s="8"/>
      <c r="AG78" s="8"/>
      <c r="AK78" s="71"/>
      <c r="AL78" s="66"/>
      <c r="AN78" s="8"/>
      <c r="AQ78" s="8"/>
      <c r="AT78" s="8"/>
      <c r="AW78" s="8"/>
      <c r="AZ78" s="8"/>
      <c r="BD78" s="71"/>
      <c r="BE78" s="66"/>
      <c r="BG78" s="8"/>
      <c r="BJ78" s="8"/>
      <c r="BM78" s="8"/>
      <c r="BP78" s="8"/>
      <c r="BS78" s="8"/>
      <c r="CP78" s="71"/>
      <c r="CQ78" s="66"/>
      <c r="CS78" s="8"/>
      <c r="CV78" s="8"/>
      <c r="CY78" s="8"/>
      <c r="DB78" s="8"/>
      <c r="DE78" s="8"/>
      <c r="DH78" s="10"/>
      <c r="DI78" s="71"/>
    </row>
    <row r="79" spans="1:130" s="9" customFormat="1" x14ac:dyDescent="0.25">
      <c r="A79" s="8"/>
      <c r="B79" s="8"/>
      <c r="C79" s="8"/>
      <c r="D79" s="8"/>
      <c r="E79" s="8"/>
      <c r="F79" s="8"/>
      <c r="G79" s="8"/>
      <c r="H79" s="288" t="s">
        <v>155</v>
      </c>
      <c r="I79" s="291"/>
      <c r="J79" s="410"/>
      <c r="K79" s="410"/>
      <c r="L79" s="410"/>
      <c r="M79" s="410"/>
      <c r="N79" s="410"/>
      <c r="O79" s="291"/>
      <c r="P79" s="291"/>
      <c r="Q79" s="168"/>
      <c r="R79" s="168"/>
      <c r="S79" s="168"/>
      <c r="T79" s="168"/>
      <c r="U79" s="168"/>
      <c r="V79" s="168"/>
      <c r="W79" s="168"/>
      <c r="X79" s="168"/>
      <c r="Y79" s="168"/>
      <c r="AA79" s="8"/>
      <c r="AD79" s="8"/>
      <c r="AG79" s="8"/>
      <c r="AK79" s="71"/>
      <c r="AL79" s="66"/>
      <c r="AN79" s="8"/>
      <c r="AQ79" s="8"/>
      <c r="AT79" s="8"/>
      <c r="AW79" s="8"/>
      <c r="AZ79" s="8"/>
      <c r="BD79" s="71"/>
      <c r="BE79" s="66"/>
      <c r="BG79" s="8"/>
      <c r="BJ79" s="8"/>
      <c r="BM79" s="8"/>
      <c r="BP79" s="8"/>
      <c r="BS79" s="8"/>
      <c r="CP79" s="71"/>
      <c r="CQ79" s="66"/>
      <c r="CS79" s="8"/>
      <c r="CV79" s="8"/>
      <c r="CY79" s="8"/>
      <c r="DB79" s="8"/>
      <c r="DE79" s="8"/>
      <c r="DH79" s="10"/>
      <c r="DI79" s="71"/>
    </row>
    <row r="80" spans="1:130" s="9" customFormat="1" x14ac:dyDescent="0.25">
      <c r="A80" s="8"/>
      <c r="B80" s="8"/>
      <c r="C80" s="8"/>
      <c r="D80" s="8"/>
      <c r="E80" s="8"/>
      <c r="F80" s="8"/>
      <c r="G80" s="8"/>
      <c r="H80" s="288" t="s">
        <v>156</v>
      </c>
      <c r="I80" s="291"/>
      <c r="J80" s="410"/>
      <c r="K80" s="410"/>
      <c r="L80" s="410"/>
      <c r="M80" s="410"/>
      <c r="N80" s="410"/>
      <c r="O80" s="291"/>
      <c r="P80" s="291"/>
      <c r="Q80" s="168"/>
      <c r="R80" s="168"/>
      <c r="S80" s="168"/>
      <c r="T80" s="168"/>
      <c r="U80" s="168"/>
      <c r="V80" s="168"/>
      <c r="W80" s="168"/>
      <c r="X80" s="168"/>
      <c r="Y80" s="168"/>
      <c r="AA80" s="8"/>
      <c r="AD80" s="8"/>
      <c r="AG80" s="8"/>
      <c r="AK80" s="71"/>
      <c r="AL80" s="66"/>
      <c r="AN80" s="8"/>
      <c r="AQ80" s="8"/>
      <c r="AT80" s="8"/>
      <c r="AW80" s="8"/>
      <c r="AZ80" s="8"/>
      <c r="BD80" s="71"/>
      <c r="BE80" s="66"/>
      <c r="BG80" s="8"/>
      <c r="BJ80" s="8"/>
      <c r="BM80" s="8"/>
      <c r="BP80" s="8"/>
      <c r="BS80" s="8"/>
      <c r="CP80" s="71"/>
      <c r="CQ80" s="66"/>
      <c r="CS80" s="8"/>
      <c r="CV80" s="8"/>
      <c r="CY80" s="8"/>
      <c r="DB80" s="8"/>
      <c r="DE80" s="8"/>
      <c r="DH80" s="10"/>
      <c r="DI80" s="71"/>
    </row>
    <row r="81" spans="1:113" s="9" customFormat="1" x14ac:dyDescent="0.25">
      <c r="A81" s="8"/>
      <c r="B81" s="8"/>
      <c r="C81" s="8"/>
      <c r="D81" s="8"/>
      <c r="E81" s="8"/>
      <c r="F81" s="8"/>
      <c r="G81" s="8"/>
      <c r="H81" s="28"/>
      <c r="I81" s="8"/>
      <c r="J81" s="8"/>
      <c r="K81" s="8"/>
      <c r="L81" s="8"/>
      <c r="M81" s="8"/>
      <c r="N81" s="8"/>
      <c r="O81" s="8"/>
      <c r="P81" s="8"/>
      <c r="Q81" s="8"/>
      <c r="R81" s="70"/>
      <c r="S81" s="66"/>
      <c r="T81" s="25"/>
      <c r="U81" s="8"/>
      <c r="X81" s="8"/>
      <c r="AA81" s="8"/>
      <c r="AD81" s="8"/>
      <c r="AG81" s="8"/>
      <c r="AK81" s="71"/>
      <c r="AL81" s="66"/>
      <c r="AN81" s="8"/>
      <c r="AQ81" s="8"/>
      <c r="AT81" s="8"/>
      <c r="AW81" s="8"/>
      <c r="AZ81" s="8"/>
      <c r="BD81" s="71"/>
      <c r="BE81" s="66"/>
      <c r="BG81" s="8"/>
      <c r="BJ81" s="8"/>
      <c r="BM81" s="8"/>
      <c r="BP81" s="8"/>
      <c r="BS81" s="8"/>
      <c r="CP81" s="71"/>
      <c r="CQ81" s="66"/>
      <c r="CS81" s="8"/>
      <c r="CV81" s="8"/>
      <c r="CY81" s="8"/>
      <c r="DB81" s="8"/>
      <c r="DE81" s="8"/>
      <c r="DH81" s="10"/>
      <c r="DI81" s="71"/>
    </row>
    <row r="82" spans="1:113" s="9" customFormat="1" x14ac:dyDescent="0.25">
      <c r="A82" s="8"/>
      <c r="B82" s="8"/>
      <c r="C82" s="8"/>
      <c r="D82" s="8"/>
      <c r="E82" s="8"/>
      <c r="F82" s="8"/>
      <c r="G82" s="8"/>
      <c r="H82" s="28"/>
      <c r="I82" s="8"/>
      <c r="J82" s="8"/>
      <c r="K82" s="8"/>
      <c r="L82" s="8"/>
      <c r="M82" s="8"/>
      <c r="N82" s="8"/>
      <c r="O82" s="8"/>
      <c r="P82" s="8"/>
      <c r="Q82" s="8"/>
      <c r="R82" s="70"/>
      <c r="S82" s="66"/>
      <c r="T82" s="25"/>
      <c r="U82" s="8"/>
      <c r="X82" s="8"/>
      <c r="AA82" s="8"/>
      <c r="AD82" s="8"/>
      <c r="AG82" s="8"/>
      <c r="AK82" s="71"/>
      <c r="AL82" s="66"/>
      <c r="AN82" s="8"/>
      <c r="AQ82" s="8"/>
      <c r="AT82" s="8"/>
      <c r="AW82" s="8"/>
      <c r="AZ82" s="8"/>
      <c r="BD82" s="71"/>
      <c r="BE82" s="66"/>
      <c r="BG82" s="8"/>
      <c r="BJ82" s="8"/>
      <c r="BM82" s="8"/>
      <c r="BP82" s="8"/>
      <c r="BS82" s="8"/>
      <c r="CP82" s="71"/>
      <c r="CQ82" s="66"/>
      <c r="CS82" s="8"/>
      <c r="CV82" s="8"/>
      <c r="CY82" s="8"/>
      <c r="DB82" s="8"/>
      <c r="DE82" s="8"/>
      <c r="DH82" s="10"/>
      <c r="DI82" s="71"/>
    </row>
    <row r="83" spans="1:113" s="9" customFormat="1" x14ac:dyDescent="0.25">
      <c r="A83" s="8"/>
      <c r="B83" s="8"/>
      <c r="C83" s="8"/>
      <c r="D83" s="8"/>
      <c r="E83" s="8"/>
      <c r="F83" s="8"/>
      <c r="G83" s="8"/>
      <c r="H83" s="28"/>
      <c r="I83" s="8"/>
      <c r="J83" s="8"/>
      <c r="K83" s="8"/>
      <c r="L83" s="8"/>
      <c r="M83" s="8"/>
      <c r="N83" s="8"/>
      <c r="O83" s="8"/>
      <c r="P83" s="8"/>
      <c r="Q83" s="8"/>
      <c r="R83" s="70"/>
      <c r="S83" s="66"/>
      <c r="T83" s="25"/>
      <c r="U83" s="8"/>
      <c r="X83" s="8"/>
      <c r="AA83" s="8"/>
      <c r="AD83" s="8"/>
      <c r="AG83" s="8"/>
      <c r="AK83" s="71"/>
      <c r="AL83" s="66"/>
      <c r="AN83" s="8"/>
      <c r="AQ83" s="8"/>
      <c r="AT83" s="8"/>
      <c r="AW83" s="8"/>
      <c r="AZ83" s="8"/>
      <c r="BD83" s="71"/>
      <c r="BE83" s="66"/>
      <c r="BG83" s="8"/>
      <c r="BJ83" s="8"/>
      <c r="BM83" s="8"/>
      <c r="BP83" s="8"/>
      <c r="BS83" s="8"/>
      <c r="CP83" s="71"/>
      <c r="CQ83" s="66"/>
      <c r="CS83" s="8"/>
      <c r="CV83" s="8"/>
      <c r="CY83" s="8"/>
      <c r="DB83" s="8"/>
      <c r="DE83" s="8"/>
      <c r="DH83" s="10"/>
      <c r="DI83" s="71"/>
    </row>
    <row r="84" spans="1:113" s="9" customFormat="1" x14ac:dyDescent="0.25">
      <c r="A84" s="8"/>
      <c r="B84" s="8"/>
      <c r="C84" s="8"/>
      <c r="D84" s="8"/>
      <c r="E84" s="8"/>
      <c r="F84" s="8"/>
      <c r="G84" s="8"/>
      <c r="H84" s="28"/>
      <c r="I84" s="8"/>
      <c r="J84" s="8"/>
      <c r="K84" s="8"/>
      <c r="L84" s="8"/>
      <c r="M84" s="8"/>
      <c r="N84" s="8"/>
      <c r="O84" s="8"/>
      <c r="P84" s="8"/>
      <c r="Q84" s="8"/>
      <c r="R84" s="70"/>
      <c r="S84" s="66"/>
      <c r="T84" s="25"/>
      <c r="U84" s="8"/>
      <c r="X84" s="8"/>
      <c r="AA84" s="8"/>
      <c r="AD84" s="8"/>
      <c r="AG84" s="8"/>
      <c r="AK84" s="71"/>
      <c r="AL84" s="66"/>
      <c r="AN84" s="8"/>
      <c r="AQ84" s="8"/>
      <c r="AT84" s="8"/>
      <c r="AW84" s="8"/>
      <c r="AZ84" s="8"/>
      <c r="BD84" s="71"/>
      <c r="BE84" s="66"/>
      <c r="BG84" s="8"/>
      <c r="BJ84" s="8"/>
      <c r="BM84" s="8"/>
      <c r="BP84" s="8"/>
      <c r="BS84" s="8"/>
      <c r="CP84" s="71"/>
      <c r="CQ84" s="66"/>
      <c r="CS84" s="8"/>
      <c r="CV84" s="8"/>
      <c r="CY84" s="8"/>
      <c r="DB84" s="8"/>
      <c r="DE84" s="8"/>
      <c r="DH84" s="10"/>
      <c r="DI84" s="71"/>
    </row>
    <row r="85" spans="1:113" s="9" customFormat="1" x14ac:dyDescent="0.25">
      <c r="A85" s="8"/>
      <c r="B85" s="8"/>
      <c r="C85" s="8"/>
      <c r="D85" s="8"/>
      <c r="E85" s="8"/>
      <c r="F85" s="8"/>
      <c r="G85" s="8"/>
      <c r="H85" s="464" t="s">
        <v>48</v>
      </c>
      <c r="I85" s="464"/>
      <c r="J85" s="410"/>
      <c r="K85" s="410"/>
      <c r="L85" s="410"/>
      <c r="M85" s="410"/>
      <c r="N85" s="410"/>
      <c r="O85" s="40">
        <v>1</v>
      </c>
      <c r="P85" s="52">
        <v>1</v>
      </c>
      <c r="Q85" s="8"/>
      <c r="R85" s="70"/>
      <c r="S85" s="66"/>
      <c r="T85" s="25"/>
      <c r="U85" s="8"/>
      <c r="X85" s="8"/>
      <c r="AA85" s="8"/>
      <c r="AD85" s="8"/>
      <c r="AG85" s="8"/>
      <c r="AK85" s="71"/>
      <c r="AL85" s="66"/>
      <c r="AN85" s="8"/>
      <c r="AQ85" s="8"/>
      <c r="AT85" s="8"/>
      <c r="AW85" s="8"/>
      <c r="AZ85" s="8"/>
      <c r="BD85" s="71"/>
      <c r="BE85" s="66"/>
      <c r="BG85" s="8"/>
      <c r="BJ85" s="8"/>
      <c r="BM85" s="8"/>
      <c r="BP85" s="8"/>
      <c r="BS85" s="8"/>
      <c r="CP85" s="71"/>
      <c r="CQ85" s="66"/>
      <c r="CS85" s="8"/>
      <c r="CV85" s="8"/>
      <c r="CY85" s="8"/>
      <c r="DB85" s="8"/>
      <c r="DE85" s="8"/>
      <c r="DH85" s="10"/>
      <c r="DI85" s="71"/>
    </row>
    <row r="86" spans="1:113" s="9" customFormat="1" x14ac:dyDescent="0.25">
      <c r="A86" s="8"/>
      <c r="B86" s="8"/>
      <c r="C86" s="8"/>
      <c r="D86" s="8"/>
      <c r="E86" s="8"/>
      <c r="F86" s="8"/>
      <c r="G86" s="8"/>
      <c r="H86" s="291"/>
      <c r="I86" s="291"/>
      <c r="J86" s="410"/>
      <c r="K86" s="410"/>
      <c r="L86" s="410"/>
      <c r="M86" s="410"/>
      <c r="N86" s="410"/>
      <c r="O86" s="40" t="s">
        <v>9</v>
      </c>
      <c r="P86" s="52">
        <v>2</v>
      </c>
      <c r="Q86" s="8"/>
      <c r="R86" s="70"/>
      <c r="S86" s="66"/>
      <c r="T86" s="25"/>
      <c r="U86" s="8"/>
      <c r="X86" s="8"/>
      <c r="AA86" s="8"/>
      <c r="AD86" s="8"/>
      <c r="AG86" s="8"/>
      <c r="AK86" s="71"/>
      <c r="AL86" s="66"/>
      <c r="AN86" s="8"/>
      <c r="AQ86" s="8"/>
      <c r="AT86" s="8"/>
      <c r="AW86" s="8"/>
      <c r="AZ86" s="8"/>
      <c r="BD86" s="71"/>
      <c r="BE86" s="66"/>
      <c r="BG86" s="8"/>
      <c r="BJ86" s="8"/>
      <c r="BM86" s="8"/>
      <c r="BP86" s="8"/>
      <c r="BS86" s="8"/>
      <c r="CP86" s="71"/>
      <c r="CQ86" s="66"/>
      <c r="CS86" s="8"/>
      <c r="CV86" s="8"/>
      <c r="CY86" s="8"/>
      <c r="DB86" s="8"/>
      <c r="DE86" s="8"/>
      <c r="DH86" s="10"/>
      <c r="DI86" s="71"/>
    </row>
    <row r="87" spans="1:113" s="9" customFormat="1" x14ac:dyDescent="0.25">
      <c r="A87" s="8"/>
      <c r="B87" s="8"/>
      <c r="C87" s="8"/>
      <c r="D87" s="8"/>
      <c r="E87" s="8"/>
      <c r="F87" s="8"/>
      <c r="G87" s="8"/>
      <c r="H87" s="291"/>
      <c r="I87" s="291"/>
      <c r="J87" s="410"/>
      <c r="K87" s="410"/>
      <c r="L87" s="410"/>
      <c r="M87" s="410"/>
      <c r="N87" s="410"/>
      <c r="O87" s="40" t="s">
        <v>47</v>
      </c>
      <c r="P87" s="52">
        <v>3</v>
      </c>
      <c r="Q87" s="8"/>
      <c r="R87" s="70"/>
      <c r="S87" s="66"/>
      <c r="T87" s="25"/>
      <c r="U87" s="8"/>
      <c r="X87" s="8"/>
      <c r="AA87" s="8"/>
      <c r="AD87" s="8"/>
      <c r="AG87" s="8"/>
      <c r="AK87" s="71"/>
      <c r="AL87" s="66"/>
      <c r="AN87" s="8"/>
      <c r="AQ87" s="8"/>
      <c r="AT87" s="8"/>
      <c r="AW87" s="8"/>
      <c r="AZ87" s="8"/>
      <c r="BD87" s="71"/>
      <c r="BE87" s="66"/>
      <c r="BG87" s="8"/>
      <c r="BJ87" s="8"/>
      <c r="BM87" s="8"/>
      <c r="BP87" s="8"/>
      <c r="BS87" s="8"/>
      <c r="CP87" s="71"/>
      <c r="CQ87" s="66"/>
      <c r="CS87" s="8"/>
      <c r="CV87" s="8"/>
      <c r="CY87" s="8"/>
      <c r="DB87" s="8"/>
      <c r="DE87" s="8"/>
      <c r="DH87" s="10"/>
      <c r="DI87" s="71"/>
    </row>
    <row r="88" spans="1:113" s="9" customFormat="1" x14ac:dyDescent="0.25">
      <c r="A88" s="8"/>
      <c r="B88" s="8"/>
      <c r="C88" s="8"/>
      <c r="D88" s="8"/>
      <c r="E88" s="8"/>
      <c r="F88" s="8"/>
      <c r="G88" s="8"/>
      <c r="H88" s="291"/>
      <c r="I88" s="291"/>
      <c r="J88" s="410"/>
      <c r="K88" s="410"/>
      <c r="L88" s="410"/>
      <c r="M88" s="410"/>
      <c r="N88" s="410"/>
      <c r="O88" s="40">
        <v>2</v>
      </c>
      <c r="P88" s="52">
        <v>4</v>
      </c>
      <c r="Q88" s="8"/>
      <c r="R88" s="70"/>
      <c r="S88" s="66"/>
      <c r="T88" s="25"/>
      <c r="U88" s="8"/>
      <c r="X88" s="8"/>
      <c r="AA88" s="8"/>
      <c r="AD88" s="8"/>
      <c r="AG88" s="8"/>
      <c r="AK88" s="71"/>
      <c r="AL88" s="66"/>
      <c r="AN88" s="8"/>
      <c r="AQ88" s="8"/>
      <c r="AT88" s="8"/>
      <c r="AW88" s="8"/>
      <c r="AZ88" s="8"/>
      <c r="BD88" s="71"/>
      <c r="BE88" s="66"/>
      <c r="BG88" s="8"/>
      <c r="BJ88" s="8"/>
      <c r="BM88" s="8"/>
      <c r="BP88" s="8"/>
      <c r="BS88" s="8"/>
      <c r="CP88" s="71"/>
      <c r="CQ88" s="66"/>
      <c r="CS88" s="8"/>
      <c r="CV88" s="8"/>
      <c r="CY88" s="8"/>
      <c r="DB88" s="8"/>
      <c r="DE88" s="8"/>
      <c r="DH88" s="10"/>
      <c r="DI88" s="71"/>
    </row>
    <row r="89" spans="1:113" s="9" customFormat="1" x14ac:dyDescent="0.25">
      <c r="A89" s="8"/>
      <c r="B89" s="8"/>
      <c r="C89" s="8"/>
      <c r="D89" s="8"/>
      <c r="E89" s="8"/>
      <c r="F89" s="8"/>
      <c r="G89" s="8"/>
      <c r="H89" s="291"/>
      <c r="I89" s="291"/>
      <c r="J89" s="410"/>
      <c r="K89" s="410"/>
      <c r="L89" s="410"/>
      <c r="M89" s="410"/>
      <c r="N89" s="410"/>
      <c r="O89" s="40" t="s">
        <v>12</v>
      </c>
      <c r="P89" s="52">
        <v>5</v>
      </c>
      <c r="Q89" s="8"/>
      <c r="R89" s="70"/>
      <c r="S89" s="66"/>
      <c r="T89" s="25"/>
      <c r="U89" s="8"/>
      <c r="X89" s="8"/>
      <c r="AA89" s="8"/>
      <c r="AD89" s="8"/>
      <c r="AG89" s="8"/>
      <c r="AK89" s="71"/>
      <c r="AL89" s="66"/>
      <c r="AN89" s="8"/>
      <c r="AQ89" s="8"/>
      <c r="AT89" s="8"/>
      <c r="AW89" s="8"/>
      <c r="AZ89" s="8"/>
      <c r="BD89" s="71"/>
      <c r="BE89" s="66"/>
      <c r="BG89" s="8"/>
      <c r="BJ89" s="8"/>
      <c r="BM89" s="8"/>
      <c r="BP89" s="8"/>
      <c r="BS89" s="8"/>
      <c r="CP89" s="71"/>
      <c r="CQ89" s="66"/>
      <c r="CS89" s="8"/>
      <c r="CV89" s="8"/>
      <c r="CY89" s="8"/>
      <c r="DB89" s="8"/>
      <c r="DE89" s="8"/>
      <c r="DH89" s="10"/>
      <c r="DI89" s="71"/>
    </row>
    <row r="90" spans="1:113" s="9" customFormat="1" x14ac:dyDescent="0.25">
      <c r="A90" s="8"/>
      <c r="B90" s="8"/>
      <c r="C90" s="8"/>
      <c r="D90" s="8"/>
      <c r="E90" s="8"/>
      <c r="F90" s="8"/>
      <c r="G90" s="8"/>
      <c r="H90" s="291"/>
      <c r="I90" s="291"/>
      <c r="J90" s="410"/>
      <c r="K90" s="410"/>
      <c r="L90" s="410"/>
      <c r="M90" s="410"/>
      <c r="N90" s="410"/>
      <c r="O90" s="40" t="s">
        <v>10</v>
      </c>
      <c r="P90" s="52">
        <v>6</v>
      </c>
      <c r="Q90" s="8"/>
      <c r="R90" s="70"/>
      <c r="S90" s="66"/>
      <c r="T90" s="25"/>
      <c r="U90" s="8"/>
      <c r="X90" s="8"/>
      <c r="AA90" s="8"/>
      <c r="AD90" s="8"/>
      <c r="AG90" s="8"/>
      <c r="AK90" s="71"/>
      <c r="AL90" s="66"/>
      <c r="AN90" s="8"/>
      <c r="AQ90" s="8"/>
      <c r="AT90" s="8"/>
      <c r="AW90" s="8"/>
      <c r="AZ90" s="8"/>
      <c r="BD90" s="71"/>
      <c r="BE90" s="66"/>
      <c r="BG90" s="8"/>
      <c r="BJ90" s="8"/>
      <c r="BM90" s="8"/>
      <c r="BP90" s="8"/>
      <c r="BS90" s="8"/>
      <c r="CP90" s="71"/>
      <c r="CQ90" s="66"/>
      <c r="CS90" s="8"/>
      <c r="CV90" s="8"/>
      <c r="CY90" s="8"/>
      <c r="DB90" s="8"/>
      <c r="DE90" s="8"/>
      <c r="DH90" s="10"/>
      <c r="DI90" s="71"/>
    </row>
    <row r="91" spans="1:113" s="9" customFormat="1" x14ac:dyDescent="0.25">
      <c r="A91" s="8"/>
      <c r="B91" s="8"/>
      <c r="C91" s="8"/>
      <c r="D91" s="8"/>
      <c r="E91" s="8"/>
      <c r="F91" s="8"/>
      <c r="G91" s="8"/>
      <c r="H91" s="291"/>
      <c r="I91" s="291"/>
      <c r="J91" s="410"/>
      <c r="K91" s="410"/>
      <c r="L91" s="410"/>
      <c r="M91" s="410"/>
      <c r="N91" s="410"/>
      <c r="O91" s="40">
        <v>3</v>
      </c>
      <c r="P91" s="52">
        <v>7</v>
      </c>
      <c r="Q91" s="8"/>
      <c r="R91" s="70"/>
      <c r="S91" s="66"/>
      <c r="T91" s="25"/>
      <c r="U91" s="8"/>
      <c r="X91" s="8"/>
      <c r="AA91" s="8"/>
      <c r="AD91" s="8"/>
      <c r="AG91" s="8"/>
      <c r="AK91" s="71"/>
      <c r="AL91" s="66"/>
      <c r="AN91" s="8"/>
      <c r="AQ91" s="8"/>
      <c r="AT91" s="8"/>
      <c r="AW91" s="8"/>
      <c r="AZ91" s="8"/>
      <c r="BD91" s="71"/>
      <c r="BE91" s="66"/>
      <c r="BG91" s="8"/>
      <c r="BJ91" s="8"/>
      <c r="BM91" s="8"/>
      <c r="BP91" s="8"/>
      <c r="BS91" s="8"/>
      <c r="CP91" s="71"/>
      <c r="CQ91" s="66"/>
      <c r="CS91" s="8"/>
      <c r="CV91" s="8"/>
      <c r="CY91" s="8"/>
      <c r="DB91" s="8"/>
      <c r="DE91" s="8"/>
      <c r="DH91" s="10"/>
      <c r="DI91" s="71"/>
    </row>
    <row r="92" spans="1:113" s="9" customFormat="1" x14ac:dyDescent="0.25">
      <c r="A92" s="8"/>
      <c r="B92" s="8"/>
      <c r="C92" s="8"/>
      <c r="D92" s="8"/>
      <c r="E92" s="8"/>
      <c r="F92" s="8"/>
      <c r="G92" s="8"/>
      <c r="H92" s="291"/>
      <c r="I92" s="291"/>
      <c r="J92" s="410"/>
      <c r="K92" s="410"/>
      <c r="L92" s="410"/>
      <c r="M92" s="410"/>
      <c r="N92" s="410"/>
      <c r="O92" s="40" t="s">
        <v>45</v>
      </c>
      <c r="P92" s="52">
        <v>8</v>
      </c>
      <c r="Q92" s="8"/>
      <c r="R92" s="70"/>
      <c r="S92" s="66"/>
      <c r="T92" s="25"/>
      <c r="U92" s="8"/>
      <c r="X92" s="8"/>
      <c r="AA92" s="8"/>
      <c r="AD92" s="8"/>
      <c r="AG92" s="8"/>
      <c r="AK92" s="71"/>
      <c r="AL92" s="66"/>
      <c r="AN92" s="8"/>
      <c r="AQ92" s="8"/>
      <c r="AT92" s="8"/>
      <c r="AW92" s="8"/>
      <c r="AZ92" s="8"/>
      <c r="BD92" s="71"/>
      <c r="BE92" s="66"/>
      <c r="BG92" s="8"/>
      <c r="BJ92" s="8"/>
      <c r="BM92" s="8"/>
      <c r="BP92" s="8"/>
      <c r="BS92" s="8"/>
      <c r="CP92" s="71"/>
      <c r="CQ92" s="66"/>
      <c r="CS92" s="8"/>
      <c r="CV92" s="8"/>
      <c r="CY92" s="8"/>
      <c r="DB92" s="8"/>
      <c r="DE92" s="8"/>
      <c r="DH92" s="10"/>
      <c r="DI92" s="71"/>
    </row>
    <row r="93" spans="1:113" s="9" customFormat="1" x14ac:dyDescent="0.25">
      <c r="A93" s="8"/>
      <c r="B93" s="8"/>
      <c r="C93" s="8"/>
      <c r="D93" s="8"/>
      <c r="E93" s="8"/>
      <c r="F93" s="8"/>
      <c r="G93" s="8"/>
      <c r="H93" s="291"/>
      <c r="I93" s="291"/>
      <c r="J93" s="410"/>
      <c r="K93" s="410"/>
      <c r="L93" s="410"/>
      <c r="M93" s="410"/>
      <c r="N93" s="410"/>
      <c r="O93" s="40" t="s">
        <v>42</v>
      </c>
      <c r="P93" s="52">
        <v>9</v>
      </c>
      <c r="Q93" s="8"/>
      <c r="R93" s="70"/>
      <c r="S93" s="66"/>
      <c r="T93" s="25"/>
      <c r="U93" s="8"/>
      <c r="X93" s="8"/>
      <c r="AA93" s="8"/>
      <c r="AD93" s="8"/>
      <c r="AG93" s="8"/>
      <c r="AK93" s="71"/>
      <c r="AL93" s="66"/>
      <c r="AN93" s="8"/>
      <c r="AQ93" s="8"/>
      <c r="AT93" s="8"/>
      <c r="AW93" s="8"/>
      <c r="AZ93" s="8"/>
      <c r="BD93" s="71"/>
      <c r="BE93" s="66"/>
      <c r="BG93" s="8"/>
      <c r="BJ93" s="8"/>
      <c r="BM93" s="8"/>
      <c r="BP93" s="8"/>
      <c r="BS93" s="8"/>
      <c r="CP93" s="71"/>
      <c r="CQ93" s="66"/>
      <c r="CS93" s="8"/>
      <c r="CV93" s="8"/>
      <c r="CY93" s="8"/>
      <c r="DB93" s="8"/>
      <c r="DE93" s="8"/>
      <c r="DH93" s="10"/>
      <c r="DI93" s="71"/>
    </row>
    <row r="94" spans="1:113" s="9" customFormat="1" x14ac:dyDescent="0.25">
      <c r="A94" s="8"/>
      <c r="B94" s="8"/>
      <c r="C94" s="8"/>
      <c r="D94" s="8"/>
      <c r="E94" s="8"/>
      <c r="F94" s="8"/>
      <c r="G94" s="8"/>
      <c r="H94" s="291"/>
      <c r="I94" s="291"/>
      <c r="J94" s="410"/>
      <c r="K94" s="410"/>
      <c r="L94" s="410"/>
      <c r="M94" s="410"/>
      <c r="N94" s="410"/>
      <c r="O94" s="40">
        <v>4</v>
      </c>
      <c r="P94" s="52">
        <v>10</v>
      </c>
      <c r="Q94" s="8"/>
      <c r="R94" s="70"/>
      <c r="S94" s="66"/>
      <c r="T94" s="25"/>
      <c r="U94" s="8"/>
      <c r="X94" s="8"/>
      <c r="AA94" s="8"/>
      <c r="AD94" s="8"/>
      <c r="AG94" s="8"/>
      <c r="AK94" s="71"/>
      <c r="AL94" s="66"/>
      <c r="AN94" s="8"/>
      <c r="AQ94" s="8"/>
      <c r="AT94" s="8"/>
      <c r="AW94" s="8"/>
      <c r="AZ94" s="8"/>
      <c r="BD94" s="71"/>
      <c r="BE94" s="66"/>
      <c r="BG94" s="8"/>
      <c r="BJ94" s="8"/>
      <c r="BM94" s="8"/>
      <c r="BP94" s="8"/>
      <c r="BS94" s="8"/>
      <c r="CP94" s="71"/>
      <c r="CQ94" s="66"/>
      <c r="CS94" s="8"/>
      <c r="CV94" s="8"/>
      <c r="CY94" s="8"/>
      <c r="DB94" s="8"/>
      <c r="DE94" s="8"/>
      <c r="DH94" s="10"/>
      <c r="DI94" s="71"/>
    </row>
    <row r="95" spans="1:113" s="9" customFormat="1" x14ac:dyDescent="0.25">
      <c r="A95" s="8"/>
      <c r="B95" s="8"/>
      <c r="C95" s="8"/>
      <c r="D95" s="8"/>
      <c r="E95" s="8"/>
      <c r="F95" s="8"/>
      <c r="G95" s="8"/>
      <c r="H95" s="291"/>
      <c r="I95" s="291"/>
      <c r="J95" s="410"/>
      <c r="K95" s="410"/>
      <c r="L95" s="410"/>
      <c r="M95" s="410"/>
      <c r="N95" s="410"/>
      <c r="O95" s="40" t="s">
        <v>41</v>
      </c>
      <c r="P95" s="52">
        <v>11</v>
      </c>
      <c r="Q95" s="8"/>
      <c r="R95" s="70"/>
      <c r="S95" s="66"/>
      <c r="T95" s="25"/>
      <c r="U95" s="8"/>
      <c r="X95" s="8"/>
      <c r="AA95" s="8"/>
      <c r="AD95" s="8"/>
      <c r="AG95" s="8"/>
      <c r="AK95" s="71"/>
      <c r="AL95" s="66"/>
      <c r="AN95" s="8"/>
      <c r="AQ95" s="8"/>
      <c r="AT95" s="8"/>
      <c r="AW95" s="8"/>
      <c r="AZ95" s="8"/>
      <c r="BD95" s="71"/>
      <c r="BE95" s="66"/>
      <c r="BG95" s="8"/>
      <c r="BJ95" s="8"/>
      <c r="BM95" s="8"/>
      <c r="BP95" s="8"/>
      <c r="BS95" s="8"/>
      <c r="CP95" s="71"/>
      <c r="CQ95" s="66"/>
      <c r="CS95" s="8"/>
      <c r="CV95" s="8"/>
      <c r="CY95" s="8"/>
      <c r="DB95" s="8"/>
      <c r="DE95" s="8"/>
      <c r="DH95" s="10"/>
      <c r="DI95" s="71"/>
    </row>
    <row r="96" spans="1:113" s="9" customFormat="1" x14ac:dyDescent="0.25">
      <c r="A96" s="8"/>
      <c r="B96" s="8"/>
      <c r="C96" s="8"/>
      <c r="D96" s="8"/>
      <c r="E96" s="8"/>
      <c r="F96" s="8"/>
      <c r="G96" s="8"/>
      <c r="H96" s="291"/>
      <c r="I96" s="291"/>
      <c r="J96" s="410"/>
      <c r="K96" s="410"/>
      <c r="L96" s="410"/>
      <c r="M96" s="410"/>
      <c r="N96" s="410"/>
      <c r="O96" s="40" t="s">
        <v>44</v>
      </c>
      <c r="P96" s="52">
        <v>12</v>
      </c>
      <c r="Q96" s="8"/>
      <c r="R96" s="70"/>
      <c r="S96" s="66"/>
      <c r="T96" s="25"/>
      <c r="U96" s="8"/>
      <c r="X96" s="8"/>
      <c r="AA96" s="8"/>
      <c r="AD96" s="8"/>
      <c r="AG96" s="8"/>
      <c r="AK96" s="71"/>
      <c r="AL96" s="66"/>
      <c r="AN96" s="8"/>
      <c r="AQ96" s="8"/>
      <c r="AT96" s="8"/>
      <c r="AW96" s="8"/>
      <c r="AZ96" s="8"/>
      <c r="BD96" s="71"/>
      <c r="BE96" s="66"/>
      <c r="BG96" s="8"/>
      <c r="BJ96" s="8"/>
      <c r="BM96" s="8"/>
      <c r="BP96" s="8"/>
      <c r="BS96" s="8"/>
      <c r="CP96" s="71"/>
      <c r="CQ96" s="66"/>
      <c r="CS96" s="8"/>
      <c r="CV96" s="8"/>
      <c r="CY96" s="8"/>
      <c r="DB96" s="8"/>
      <c r="DE96" s="8"/>
      <c r="DH96" s="10"/>
      <c r="DI96" s="71"/>
    </row>
    <row r="97" spans="1:113" s="9" customFormat="1" x14ac:dyDescent="0.25">
      <c r="A97" s="8"/>
      <c r="B97" s="8"/>
      <c r="C97" s="8"/>
      <c r="D97" s="8"/>
      <c r="E97" s="8"/>
      <c r="F97" s="8"/>
      <c r="G97" s="8"/>
      <c r="H97" s="291"/>
      <c r="I97" s="291"/>
      <c r="J97" s="410"/>
      <c r="K97" s="410"/>
      <c r="L97" s="410"/>
      <c r="M97" s="410"/>
      <c r="N97" s="410"/>
      <c r="O97" s="40">
        <v>5</v>
      </c>
      <c r="P97" s="52">
        <v>13</v>
      </c>
      <c r="Q97" s="8"/>
      <c r="R97" s="70"/>
      <c r="S97" s="66"/>
      <c r="T97" s="25"/>
      <c r="U97" s="8"/>
      <c r="X97" s="8"/>
      <c r="AA97" s="8"/>
      <c r="AD97" s="8"/>
      <c r="AG97" s="8"/>
      <c r="AK97" s="71"/>
      <c r="AL97" s="66"/>
      <c r="AN97" s="8"/>
      <c r="AQ97" s="8"/>
      <c r="AT97" s="8"/>
      <c r="AW97" s="8"/>
      <c r="AZ97" s="8"/>
      <c r="BD97" s="71"/>
      <c r="BE97" s="66"/>
      <c r="BG97" s="8"/>
      <c r="BJ97" s="8"/>
      <c r="BM97" s="8"/>
      <c r="BP97" s="8"/>
      <c r="BS97" s="8"/>
      <c r="CP97" s="71"/>
      <c r="CQ97" s="66"/>
      <c r="CS97" s="8"/>
      <c r="CV97" s="8"/>
      <c r="CY97" s="8"/>
      <c r="DB97" s="8"/>
      <c r="DE97" s="8"/>
      <c r="DH97" s="10"/>
      <c r="DI97" s="71"/>
    </row>
    <row r="98" spans="1:113" s="9" customFormat="1" x14ac:dyDescent="0.25">
      <c r="A98" s="8"/>
      <c r="B98" s="8"/>
      <c r="C98" s="8"/>
      <c r="D98" s="8"/>
      <c r="E98" s="8"/>
      <c r="F98" s="8"/>
      <c r="G98" s="8"/>
      <c r="H98" s="291"/>
      <c r="I98" s="291"/>
      <c r="J98" s="410"/>
      <c r="K98" s="410"/>
      <c r="L98" s="410"/>
      <c r="M98" s="410"/>
      <c r="N98" s="410"/>
      <c r="O98" s="40" t="s">
        <v>49</v>
      </c>
      <c r="P98" s="52">
        <v>14</v>
      </c>
      <c r="Q98" s="8"/>
      <c r="R98" s="70"/>
      <c r="S98" s="66"/>
      <c r="T98" s="25"/>
      <c r="U98" s="8"/>
      <c r="X98" s="8"/>
      <c r="AA98" s="8"/>
      <c r="AD98" s="8"/>
      <c r="AG98" s="8"/>
      <c r="AK98" s="71"/>
      <c r="AL98" s="66"/>
      <c r="AN98" s="8"/>
      <c r="AQ98" s="8"/>
      <c r="AT98" s="8"/>
      <c r="AW98" s="8"/>
      <c r="AZ98" s="8"/>
      <c r="BD98" s="71"/>
      <c r="BE98" s="66"/>
      <c r="BG98" s="8"/>
      <c r="BJ98" s="8"/>
      <c r="BM98" s="8"/>
      <c r="BP98" s="8"/>
      <c r="BS98" s="8"/>
      <c r="CP98" s="71"/>
      <c r="CQ98" s="66"/>
      <c r="CS98" s="8"/>
      <c r="CV98" s="8"/>
      <c r="CY98" s="8"/>
      <c r="DB98" s="8"/>
      <c r="DE98" s="8"/>
      <c r="DH98" s="10"/>
      <c r="DI98" s="71"/>
    </row>
    <row r="99" spans="1:113" s="9" customFormat="1" x14ac:dyDescent="0.25">
      <c r="A99" s="8"/>
      <c r="B99" s="8"/>
      <c r="C99" s="8"/>
      <c r="D99" s="8"/>
      <c r="E99" s="8"/>
      <c r="F99" s="8"/>
      <c r="G99" s="8"/>
      <c r="H99" s="291"/>
      <c r="I99" s="291"/>
      <c r="J99" s="410"/>
      <c r="K99" s="410"/>
      <c r="L99" s="410"/>
      <c r="M99" s="410"/>
      <c r="N99" s="410"/>
      <c r="O99" s="40" t="s">
        <v>50</v>
      </c>
      <c r="P99" s="52">
        <v>15</v>
      </c>
      <c r="Q99" s="8"/>
      <c r="R99" s="70"/>
      <c r="S99" s="66"/>
      <c r="T99" s="25"/>
      <c r="U99" s="8"/>
      <c r="X99" s="8"/>
      <c r="AA99" s="8"/>
      <c r="AD99" s="8"/>
      <c r="AG99" s="8"/>
      <c r="AK99" s="71"/>
      <c r="AL99" s="66"/>
      <c r="AN99" s="8"/>
      <c r="AQ99" s="8"/>
      <c r="AT99" s="8"/>
      <c r="AW99" s="8"/>
      <c r="AZ99" s="8"/>
      <c r="BD99" s="71"/>
      <c r="BE99" s="66"/>
      <c r="BG99" s="8"/>
      <c r="BJ99" s="8"/>
      <c r="BM99" s="8"/>
      <c r="BP99" s="8"/>
      <c r="BS99" s="8"/>
      <c r="CP99" s="71"/>
      <c r="CQ99" s="66"/>
      <c r="CS99" s="8"/>
      <c r="CV99" s="8"/>
      <c r="CY99" s="8"/>
      <c r="DB99" s="8"/>
      <c r="DE99" s="8"/>
      <c r="DH99" s="10"/>
      <c r="DI99" s="71"/>
    </row>
    <row r="100" spans="1:113" s="9" customFormat="1" x14ac:dyDescent="0.25">
      <c r="A100" s="8"/>
      <c r="B100" s="8"/>
      <c r="C100" s="8"/>
      <c r="D100" s="8"/>
      <c r="E100" s="8"/>
      <c r="F100" s="8"/>
      <c r="G100" s="8"/>
      <c r="H100" s="291"/>
      <c r="I100" s="291"/>
      <c r="J100" s="410"/>
      <c r="K100" s="410"/>
      <c r="L100" s="410"/>
      <c r="M100" s="410"/>
      <c r="N100" s="410"/>
      <c r="O100" s="40">
        <v>6</v>
      </c>
      <c r="P100" s="52">
        <v>16</v>
      </c>
      <c r="Q100" s="8"/>
      <c r="R100" s="70"/>
      <c r="S100" s="66"/>
      <c r="T100" s="25"/>
      <c r="U100" s="8"/>
      <c r="X100" s="8"/>
      <c r="AA100" s="8"/>
      <c r="AD100" s="8"/>
      <c r="AG100" s="8"/>
      <c r="AK100" s="71"/>
      <c r="AL100" s="66"/>
      <c r="AN100" s="8"/>
      <c r="AQ100" s="8"/>
      <c r="AT100" s="8"/>
      <c r="AW100" s="8"/>
      <c r="AZ100" s="8"/>
      <c r="BD100" s="71"/>
      <c r="BE100" s="66"/>
      <c r="BG100" s="8"/>
      <c r="BJ100" s="8"/>
      <c r="BM100" s="8"/>
      <c r="BP100" s="8"/>
      <c r="BS100" s="8"/>
      <c r="CP100" s="71"/>
      <c r="CQ100" s="66"/>
      <c r="CS100" s="8"/>
      <c r="CV100" s="8"/>
      <c r="CY100" s="8"/>
      <c r="DB100" s="8"/>
      <c r="DE100" s="8"/>
      <c r="DH100" s="10"/>
      <c r="DI100" s="71"/>
    </row>
    <row r="101" spans="1:113" s="9" customFormat="1" x14ac:dyDescent="0.25">
      <c r="A101" s="8"/>
      <c r="B101" s="8"/>
      <c r="C101" s="8"/>
      <c r="D101" s="8"/>
      <c r="E101" s="8"/>
      <c r="F101" s="8"/>
      <c r="G101" s="8"/>
      <c r="H101" s="28"/>
      <c r="I101" s="8"/>
      <c r="J101" s="8"/>
      <c r="K101" s="8"/>
      <c r="L101" s="8"/>
      <c r="M101" s="8"/>
      <c r="N101" s="8"/>
      <c r="O101" s="8"/>
      <c r="P101" s="8"/>
      <c r="Q101" s="8"/>
      <c r="R101" s="70"/>
      <c r="S101" s="66"/>
      <c r="T101" s="25"/>
      <c r="U101" s="8"/>
      <c r="X101" s="8"/>
      <c r="AA101" s="8"/>
      <c r="AD101" s="8"/>
      <c r="AG101" s="8"/>
      <c r="AK101" s="71"/>
      <c r="AL101" s="66"/>
      <c r="AN101" s="8"/>
      <c r="AQ101" s="8"/>
      <c r="AT101" s="8"/>
      <c r="AW101" s="8"/>
      <c r="AZ101" s="8"/>
      <c r="BD101" s="71"/>
      <c r="BE101" s="66"/>
      <c r="BG101" s="8"/>
      <c r="BJ101" s="8"/>
      <c r="BM101" s="8"/>
      <c r="BP101" s="8"/>
      <c r="BS101" s="8"/>
      <c r="CP101" s="71"/>
      <c r="CQ101" s="66"/>
      <c r="CS101" s="8"/>
      <c r="CV101" s="8"/>
      <c r="CY101" s="8"/>
      <c r="DB101" s="8"/>
      <c r="DE101" s="8"/>
      <c r="DH101" s="10"/>
      <c r="DI101" s="71"/>
    </row>
    <row r="102" spans="1:113" s="9" customFormat="1" x14ac:dyDescent="0.25">
      <c r="A102" s="8"/>
      <c r="B102" s="8"/>
      <c r="C102" s="8"/>
      <c r="D102" s="8"/>
      <c r="E102" s="8"/>
      <c r="F102" s="8"/>
      <c r="G102" s="8"/>
      <c r="H102" s="28"/>
      <c r="I102" s="8"/>
      <c r="J102" s="8"/>
      <c r="K102" s="8"/>
      <c r="L102" s="8"/>
      <c r="M102" s="8"/>
      <c r="N102" s="8"/>
      <c r="O102" s="8"/>
      <c r="P102" s="8"/>
      <c r="Q102" s="8"/>
      <c r="R102" s="70"/>
      <c r="S102" s="66"/>
      <c r="T102" s="25"/>
      <c r="U102" s="8"/>
      <c r="X102" s="8"/>
      <c r="AA102" s="8"/>
      <c r="AD102" s="8"/>
      <c r="AG102" s="8"/>
      <c r="AK102" s="71"/>
      <c r="AL102" s="66"/>
      <c r="AN102" s="8"/>
      <c r="AQ102" s="8"/>
      <c r="AT102" s="8"/>
      <c r="AW102" s="8"/>
      <c r="AZ102" s="8"/>
      <c r="BD102" s="71"/>
      <c r="BE102" s="66"/>
      <c r="BG102" s="8"/>
      <c r="BJ102" s="8"/>
      <c r="BM102" s="8"/>
      <c r="BP102" s="8"/>
      <c r="BS102" s="8"/>
      <c r="CP102" s="71"/>
      <c r="CQ102" s="66"/>
      <c r="CS102" s="8"/>
      <c r="CV102" s="8"/>
      <c r="CY102" s="8"/>
      <c r="DB102" s="8"/>
      <c r="DE102" s="8"/>
      <c r="DH102" s="10"/>
      <c r="DI102" s="71"/>
    </row>
    <row r="103" spans="1:113" s="9" customFormat="1" x14ac:dyDescent="0.25">
      <c r="A103" s="8"/>
      <c r="B103" s="8"/>
      <c r="C103" s="8"/>
      <c r="D103" s="8"/>
      <c r="E103" s="8"/>
      <c r="F103" s="8"/>
      <c r="G103" s="8"/>
      <c r="H103" s="28"/>
      <c r="I103" s="8"/>
      <c r="J103" s="8"/>
      <c r="K103" s="8"/>
      <c r="L103" s="8"/>
      <c r="M103" s="8"/>
      <c r="N103" s="8"/>
      <c r="O103" s="8"/>
      <c r="P103" s="8"/>
      <c r="Q103" s="8"/>
      <c r="R103" s="70"/>
      <c r="S103" s="66"/>
      <c r="T103" s="25"/>
      <c r="U103" s="8"/>
      <c r="X103" s="8"/>
      <c r="AA103" s="8"/>
      <c r="AD103" s="8"/>
      <c r="AG103" s="8"/>
      <c r="AK103" s="71"/>
      <c r="AL103" s="66"/>
      <c r="AN103" s="8"/>
      <c r="AQ103" s="8"/>
      <c r="AT103" s="8"/>
      <c r="AW103" s="8"/>
      <c r="AZ103" s="8"/>
      <c r="BD103" s="71"/>
      <c r="BE103" s="66"/>
      <c r="BG103" s="8"/>
      <c r="BJ103" s="8"/>
      <c r="BM103" s="8"/>
      <c r="BP103" s="8"/>
      <c r="BS103" s="8"/>
      <c r="CP103" s="71"/>
      <c r="CQ103" s="66"/>
      <c r="CS103" s="8"/>
      <c r="CV103" s="8"/>
      <c r="CY103" s="8"/>
      <c r="DB103" s="8"/>
      <c r="DE103" s="8"/>
      <c r="DH103" s="10"/>
      <c r="DI103" s="71"/>
    </row>
    <row r="104" spans="1:113" s="9" customFormat="1" x14ac:dyDescent="0.25">
      <c r="A104" s="8"/>
      <c r="B104" s="8"/>
      <c r="C104" s="8"/>
      <c r="D104" s="8"/>
      <c r="E104" s="8"/>
      <c r="F104" s="8"/>
      <c r="G104" s="8"/>
      <c r="H104" s="28"/>
      <c r="I104" s="8"/>
      <c r="J104" s="8"/>
      <c r="K104" s="8"/>
      <c r="L104" s="8"/>
      <c r="M104" s="8"/>
      <c r="N104" s="8"/>
      <c r="O104" s="8"/>
      <c r="P104" s="8"/>
      <c r="Q104" s="8"/>
      <c r="R104" s="70"/>
      <c r="S104" s="66"/>
      <c r="T104" s="25"/>
      <c r="U104" s="8"/>
      <c r="X104" s="8"/>
      <c r="AA104" s="8"/>
      <c r="AD104" s="8"/>
      <c r="AG104" s="8"/>
      <c r="AK104" s="71"/>
      <c r="AL104" s="66"/>
      <c r="AN104" s="8"/>
      <c r="AQ104" s="8"/>
      <c r="AT104" s="8"/>
      <c r="AW104" s="8"/>
      <c r="AZ104" s="8"/>
      <c r="BD104" s="71"/>
      <c r="BE104" s="66"/>
      <c r="BG104" s="8"/>
      <c r="BJ104" s="8"/>
      <c r="BM104" s="8"/>
      <c r="BP104" s="8"/>
      <c r="BS104" s="8"/>
      <c r="CP104" s="71"/>
      <c r="CQ104" s="66"/>
      <c r="CS104" s="8"/>
      <c r="CV104" s="8"/>
      <c r="CY104" s="8"/>
      <c r="DB104" s="8"/>
      <c r="DE104" s="8"/>
      <c r="DH104" s="10"/>
      <c r="DI104" s="71"/>
    </row>
    <row r="105" spans="1:113" s="9" customFormat="1" x14ac:dyDescent="0.25">
      <c r="A105" s="8"/>
      <c r="B105" s="8"/>
      <c r="C105" s="8"/>
      <c r="D105" s="8"/>
      <c r="E105" s="8"/>
      <c r="F105" s="8"/>
      <c r="G105" s="8"/>
      <c r="H105" s="28"/>
      <c r="I105" s="8"/>
      <c r="J105" s="8"/>
      <c r="K105" s="8"/>
      <c r="L105" s="8"/>
      <c r="M105" s="8"/>
      <c r="N105" s="8"/>
      <c r="O105" s="8"/>
      <c r="P105" s="8"/>
      <c r="Q105" s="8"/>
      <c r="R105" s="70"/>
      <c r="S105" s="66"/>
      <c r="T105" s="25"/>
      <c r="U105" s="8"/>
      <c r="X105" s="8"/>
      <c r="AA105" s="8"/>
      <c r="AD105" s="8"/>
      <c r="AG105" s="8"/>
      <c r="AK105" s="71"/>
      <c r="AL105" s="66"/>
      <c r="AN105" s="8"/>
      <c r="AQ105" s="8"/>
      <c r="AT105" s="8"/>
      <c r="AW105" s="8"/>
      <c r="AZ105" s="8"/>
      <c r="BD105" s="71"/>
      <c r="BE105" s="66"/>
      <c r="BG105" s="8"/>
      <c r="BJ105" s="8"/>
      <c r="BM105" s="8"/>
      <c r="BP105" s="8"/>
      <c r="BS105" s="8"/>
      <c r="CP105" s="71"/>
      <c r="CQ105" s="66"/>
      <c r="CS105" s="8"/>
      <c r="CV105" s="8"/>
      <c r="CY105" s="8"/>
      <c r="DB105" s="8"/>
      <c r="DE105" s="8"/>
      <c r="DH105" s="10"/>
      <c r="DI105" s="71"/>
    </row>
    <row r="106" spans="1:113" s="9" customFormat="1" x14ac:dyDescent="0.25">
      <c r="A106" s="8"/>
      <c r="B106" s="8"/>
      <c r="C106" s="8"/>
      <c r="D106" s="8"/>
      <c r="E106" s="8"/>
      <c r="F106" s="8"/>
      <c r="G106" s="8"/>
      <c r="H106" s="28"/>
      <c r="I106" s="8"/>
      <c r="J106" s="8"/>
      <c r="K106" s="8"/>
      <c r="L106" s="8"/>
      <c r="M106" s="8"/>
      <c r="N106" s="8"/>
      <c r="O106" s="8"/>
      <c r="P106" s="8"/>
      <c r="Q106" s="8"/>
      <c r="R106" s="70"/>
      <c r="S106" s="66"/>
      <c r="T106" s="25"/>
      <c r="U106" s="8"/>
      <c r="X106" s="8"/>
      <c r="AA106" s="8"/>
      <c r="AD106" s="8"/>
      <c r="AG106" s="8"/>
      <c r="AK106" s="71"/>
      <c r="AL106" s="66"/>
      <c r="AN106" s="8"/>
      <c r="AQ106" s="8"/>
      <c r="AT106" s="8"/>
      <c r="AW106" s="8"/>
      <c r="AZ106" s="8"/>
      <c r="BD106" s="71"/>
      <c r="BE106" s="66"/>
      <c r="BG106" s="8"/>
      <c r="BJ106" s="8"/>
      <c r="BM106" s="8"/>
      <c r="BP106" s="8"/>
      <c r="BS106" s="8"/>
      <c r="CP106" s="71"/>
      <c r="CQ106" s="66"/>
      <c r="CS106" s="8"/>
      <c r="CV106" s="8"/>
      <c r="CY106" s="8"/>
      <c r="DB106" s="8"/>
      <c r="DE106" s="8"/>
      <c r="DH106" s="10"/>
      <c r="DI106" s="71"/>
    </row>
    <row r="107" spans="1:113" s="9" customFormat="1" x14ac:dyDescent="0.25">
      <c r="A107" s="8"/>
      <c r="B107" s="8"/>
      <c r="C107" s="8"/>
      <c r="D107" s="8"/>
      <c r="E107" s="8"/>
      <c r="F107" s="8"/>
      <c r="G107" s="8"/>
      <c r="H107" s="28"/>
      <c r="I107" s="8"/>
      <c r="J107" s="8"/>
      <c r="K107" s="8"/>
      <c r="L107" s="8"/>
      <c r="M107" s="8"/>
      <c r="N107" s="8"/>
      <c r="O107" s="8"/>
      <c r="P107" s="8"/>
      <c r="Q107" s="8"/>
      <c r="R107" s="70"/>
      <c r="S107" s="66"/>
      <c r="T107" s="25"/>
      <c r="U107" s="8"/>
      <c r="X107" s="8"/>
      <c r="AA107" s="8"/>
      <c r="AD107" s="8"/>
      <c r="AG107" s="8"/>
      <c r="AK107" s="71"/>
      <c r="AL107" s="66"/>
      <c r="AN107" s="8"/>
      <c r="AQ107" s="8"/>
      <c r="AT107" s="8"/>
      <c r="AW107" s="8"/>
      <c r="AZ107" s="8"/>
      <c r="BD107" s="71"/>
      <c r="BE107" s="66"/>
      <c r="BG107" s="8"/>
      <c r="BJ107" s="8"/>
      <c r="BM107" s="8"/>
      <c r="BP107" s="8"/>
      <c r="BS107" s="8"/>
      <c r="CP107" s="71"/>
      <c r="CQ107" s="66"/>
      <c r="CS107" s="8"/>
      <c r="CV107" s="8"/>
      <c r="CY107" s="8"/>
      <c r="DB107" s="8"/>
      <c r="DE107" s="8"/>
      <c r="DH107" s="10"/>
      <c r="DI107" s="71"/>
    </row>
    <row r="108" spans="1:113" s="9" customFormat="1" x14ac:dyDescent="0.25">
      <c r="A108" s="8"/>
      <c r="B108" s="8"/>
      <c r="C108" s="8"/>
      <c r="D108" s="8"/>
      <c r="E108" s="8"/>
      <c r="F108" s="8"/>
      <c r="G108" s="8"/>
      <c r="H108" s="28"/>
      <c r="I108" s="8"/>
      <c r="J108" s="8"/>
      <c r="K108" s="8"/>
      <c r="L108" s="8"/>
      <c r="M108" s="8"/>
      <c r="N108" s="8"/>
      <c r="O108" s="8"/>
      <c r="P108" s="8"/>
      <c r="Q108" s="8"/>
      <c r="R108" s="70"/>
      <c r="S108" s="66"/>
      <c r="T108" s="25"/>
      <c r="U108" s="8"/>
      <c r="X108" s="8"/>
      <c r="AA108" s="8"/>
      <c r="AD108" s="8"/>
      <c r="AG108" s="8"/>
      <c r="AK108" s="71"/>
      <c r="AL108" s="66"/>
      <c r="AN108" s="8"/>
      <c r="AQ108" s="8"/>
      <c r="AT108" s="8"/>
      <c r="AW108" s="8"/>
      <c r="AZ108" s="8"/>
      <c r="BD108" s="71"/>
      <c r="BE108" s="66"/>
      <c r="BG108" s="8"/>
      <c r="BJ108" s="8"/>
      <c r="BM108" s="8"/>
      <c r="BP108" s="8"/>
      <c r="BS108" s="8"/>
      <c r="CP108" s="71"/>
      <c r="CQ108" s="66"/>
      <c r="CS108" s="8"/>
      <c r="CV108" s="8"/>
      <c r="CY108" s="8"/>
      <c r="DB108" s="8"/>
      <c r="DE108" s="8"/>
      <c r="DH108" s="10"/>
      <c r="DI108" s="71"/>
    </row>
    <row r="109" spans="1:113" s="9" customFormat="1" x14ac:dyDescent="0.25">
      <c r="A109" s="8"/>
      <c r="B109" s="8"/>
      <c r="C109" s="8"/>
      <c r="D109" s="8"/>
      <c r="E109" s="8"/>
      <c r="F109" s="8"/>
      <c r="G109" s="8"/>
      <c r="H109" s="28"/>
      <c r="I109" s="8"/>
      <c r="J109" s="8"/>
      <c r="K109" s="8"/>
      <c r="L109" s="8"/>
      <c r="M109" s="8"/>
      <c r="N109" s="8"/>
      <c r="O109" s="8"/>
      <c r="P109" s="8"/>
      <c r="Q109" s="8"/>
      <c r="R109" s="70"/>
      <c r="S109" s="66"/>
      <c r="T109" s="25"/>
      <c r="U109" s="8"/>
      <c r="X109" s="8"/>
      <c r="AA109" s="8"/>
      <c r="AD109" s="8"/>
      <c r="AG109" s="8"/>
      <c r="AK109" s="71"/>
      <c r="AL109" s="66"/>
      <c r="AN109" s="8"/>
      <c r="AQ109" s="8"/>
      <c r="AT109" s="8"/>
      <c r="AW109" s="8"/>
      <c r="AZ109" s="8"/>
      <c r="BD109" s="71"/>
      <c r="BE109" s="66"/>
      <c r="BG109" s="8"/>
      <c r="BJ109" s="8"/>
      <c r="BM109" s="8"/>
      <c r="BP109" s="8"/>
      <c r="BS109" s="8"/>
      <c r="CP109" s="71"/>
      <c r="CQ109" s="66"/>
      <c r="CS109" s="8"/>
      <c r="CV109" s="8"/>
      <c r="CY109" s="8"/>
      <c r="DB109" s="8"/>
      <c r="DE109" s="8"/>
      <c r="DH109" s="10"/>
      <c r="DI109" s="71"/>
    </row>
    <row r="110" spans="1:113" s="9" customFormat="1" x14ac:dyDescent="0.25">
      <c r="A110" s="8"/>
      <c r="B110" s="8"/>
      <c r="C110" s="8"/>
      <c r="D110" s="8"/>
      <c r="E110" s="8"/>
      <c r="F110" s="8"/>
      <c r="G110" s="8"/>
      <c r="H110" s="28"/>
      <c r="I110" s="8"/>
      <c r="J110" s="8"/>
      <c r="K110" s="8"/>
      <c r="L110" s="8"/>
      <c r="M110" s="8"/>
      <c r="N110" s="8"/>
      <c r="O110" s="8"/>
      <c r="P110" s="8"/>
      <c r="Q110" s="8"/>
      <c r="R110" s="70"/>
      <c r="S110" s="66"/>
      <c r="T110" s="25"/>
      <c r="U110" s="8"/>
      <c r="X110" s="8"/>
      <c r="AA110" s="8"/>
      <c r="AD110" s="8"/>
      <c r="AG110" s="8"/>
      <c r="AK110" s="71"/>
      <c r="AL110" s="66"/>
      <c r="AN110" s="8"/>
      <c r="AQ110" s="8"/>
      <c r="AT110" s="8"/>
      <c r="AW110" s="8"/>
      <c r="AZ110" s="8"/>
      <c r="BD110" s="71"/>
      <c r="BE110" s="66"/>
      <c r="BG110" s="8"/>
      <c r="BJ110" s="8"/>
      <c r="BM110" s="8"/>
      <c r="BP110" s="8"/>
      <c r="BS110" s="8"/>
      <c r="CP110" s="71"/>
      <c r="CQ110" s="66"/>
      <c r="CS110" s="8"/>
      <c r="CV110" s="8"/>
      <c r="CY110" s="8"/>
      <c r="DB110" s="8"/>
      <c r="DE110" s="8"/>
      <c r="DH110" s="10"/>
      <c r="DI110" s="71"/>
    </row>
    <row r="111" spans="1:113" s="9" customFormat="1" x14ac:dyDescent="0.25">
      <c r="A111" s="8"/>
      <c r="B111" s="8"/>
      <c r="C111" s="8"/>
      <c r="D111" s="8"/>
      <c r="E111" s="8"/>
      <c r="F111" s="8"/>
      <c r="G111" s="8"/>
      <c r="H111" s="28"/>
      <c r="I111" s="8"/>
      <c r="J111" s="8"/>
      <c r="K111" s="8"/>
      <c r="L111" s="8"/>
      <c r="M111" s="8"/>
      <c r="N111" s="8"/>
      <c r="O111" s="8"/>
      <c r="P111" s="8"/>
      <c r="Q111" s="8"/>
      <c r="R111" s="70"/>
      <c r="S111" s="66"/>
      <c r="T111" s="25"/>
      <c r="U111" s="8"/>
      <c r="X111" s="8"/>
      <c r="AA111" s="8"/>
      <c r="AD111" s="8"/>
      <c r="AG111" s="8"/>
      <c r="AK111" s="71"/>
      <c r="AL111" s="66"/>
      <c r="AN111" s="8"/>
      <c r="AQ111" s="8"/>
      <c r="AT111" s="8"/>
      <c r="AW111" s="8"/>
      <c r="AZ111" s="8"/>
      <c r="BD111" s="71"/>
      <c r="BE111" s="66"/>
      <c r="BG111" s="8"/>
      <c r="BJ111" s="8"/>
      <c r="BM111" s="8"/>
      <c r="BP111" s="8"/>
      <c r="BS111" s="8"/>
      <c r="CP111" s="71"/>
      <c r="CQ111" s="66"/>
      <c r="CS111" s="8"/>
      <c r="CV111" s="8"/>
      <c r="CY111" s="8"/>
      <c r="DB111" s="8"/>
      <c r="DE111" s="8"/>
      <c r="DH111" s="10"/>
      <c r="DI111" s="71"/>
    </row>
    <row r="112" spans="1:113" s="9" customFormat="1" x14ac:dyDescent="0.25">
      <c r="A112" s="8"/>
      <c r="B112" s="8"/>
      <c r="C112" s="8"/>
      <c r="D112" s="8"/>
      <c r="E112" s="8"/>
      <c r="F112" s="8"/>
      <c r="G112" s="8"/>
      <c r="H112" s="28"/>
      <c r="I112" s="8"/>
      <c r="J112" s="8"/>
      <c r="K112" s="8"/>
      <c r="L112" s="8"/>
      <c r="M112" s="8"/>
      <c r="N112" s="8"/>
      <c r="O112" s="8"/>
      <c r="P112" s="8"/>
      <c r="Q112" s="8"/>
      <c r="R112" s="70"/>
      <c r="S112" s="66"/>
      <c r="T112" s="25"/>
      <c r="U112" s="8"/>
      <c r="X112" s="8"/>
      <c r="AA112" s="8"/>
      <c r="AD112" s="8"/>
      <c r="AG112" s="8"/>
      <c r="AK112" s="71"/>
      <c r="AL112" s="66"/>
      <c r="AN112" s="8"/>
      <c r="AQ112" s="8"/>
      <c r="AT112" s="8"/>
      <c r="AW112" s="8"/>
      <c r="AZ112" s="8"/>
      <c r="BD112" s="71"/>
      <c r="BE112" s="66"/>
      <c r="BG112" s="8"/>
      <c r="BJ112" s="8"/>
      <c r="BM112" s="8"/>
      <c r="BP112" s="8"/>
      <c r="BS112" s="8"/>
      <c r="CP112" s="71"/>
      <c r="CQ112" s="66"/>
      <c r="CS112" s="8"/>
      <c r="CV112" s="8"/>
      <c r="CY112" s="8"/>
      <c r="DB112" s="8"/>
      <c r="DE112" s="8"/>
      <c r="DH112" s="10"/>
      <c r="DI112" s="71"/>
    </row>
    <row r="113" spans="1:113" s="9" customFormat="1" x14ac:dyDescent="0.25">
      <c r="A113" s="8"/>
      <c r="B113" s="8"/>
      <c r="C113" s="8"/>
      <c r="D113" s="8"/>
      <c r="E113" s="8"/>
      <c r="F113" s="8"/>
      <c r="G113" s="8"/>
      <c r="H113" s="28"/>
      <c r="I113" s="8"/>
      <c r="J113" s="8"/>
      <c r="K113" s="8"/>
      <c r="L113" s="8"/>
      <c r="M113" s="8"/>
      <c r="N113" s="8"/>
      <c r="O113" s="8"/>
      <c r="P113" s="8"/>
      <c r="Q113" s="8"/>
      <c r="R113" s="70"/>
      <c r="S113" s="66"/>
      <c r="T113" s="25"/>
      <c r="U113" s="8"/>
      <c r="X113" s="8"/>
      <c r="AA113" s="8"/>
      <c r="AD113" s="8"/>
      <c r="AG113" s="8"/>
      <c r="AK113" s="71"/>
      <c r="AL113" s="66"/>
      <c r="AN113" s="8"/>
      <c r="AQ113" s="8"/>
      <c r="AT113" s="8"/>
      <c r="AW113" s="8"/>
      <c r="AZ113" s="8"/>
      <c r="BD113" s="71"/>
      <c r="BE113" s="66"/>
      <c r="BG113" s="8"/>
      <c r="BJ113" s="8"/>
      <c r="BM113" s="8"/>
      <c r="BP113" s="8"/>
      <c r="BS113" s="8"/>
      <c r="CP113" s="71"/>
      <c r="CQ113" s="66"/>
      <c r="CS113" s="8"/>
      <c r="CV113" s="8"/>
      <c r="CY113" s="8"/>
      <c r="DB113" s="8"/>
      <c r="DE113" s="8"/>
      <c r="DH113" s="10"/>
      <c r="DI113" s="71"/>
    </row>
    <row r="114" spans="1:113" s="9" customFormat="1" x14ac:dyDescent="0.25">
      <c r="A114" s="8"/>
      <c r="B114" s="8"/>
      <c r="C114" s="8"/>
      <c r="D114" s="8"/>
      <c r="E114" s="8"/>
      <c r="F114" s="8"/>
      <c r="G114" s="8"/>
      <c r="H114" s="28"/>
      <c r="I114" s="8"/>
      <c r="J114" s="8"/>
      <c r="K114" s="8"/>
      <c r="L114" s="8"/>
      <c r="M114" s="8"/>
      <c r="N114" s="8"/>
      <c r="O114" s="8"/>
      <c r="P114" s="8"/>
      <c r="Q114" s="8"/>
      <c r="R114" s="70"/>
      <c r="S114" s="66"/>
      <c r="T114" s="25"/>
      <c r="U114" s="8"/>
      <c r="X114" s="8"/>
      <c r="AA114" s="8"/>
      <c r="AD114" s="8"/>
      <c r="AG114" s="8"/>
      <c r="AK114" s="71"/>
      <c r="AL114" s="66"/>
      <c r="AN114" s="8"/>
      <c r="AQ114" s="8"/>
      <c r="AT114" s="8"/>
      <c r="AW114" s="8"/>
      <c r="AZ114" s="8"/>
      <c r="BD114" s="71"/>
      <c r="BE114" s="66"/>
      <c r="BG114" s="8"/>
      <c r="BJ114" s="8"/>
      <c r="BM114" s="8"/>
      <c r="BP114" s="8"/>
      <c r="BS114" s="8"/>
      <c r="CP114" s="71"/>
      <c r="CQ114" s="66"/>
      <c r="CS114" s="8"/>
      <c r="CV114" s="8"/>
      <c r="CY114" s="8"/>
      <c r="DB114" s="8"/>
      <c r="DE114" s="8"/>
      <c r="DH114" s="10"/>
      <c r="DI114" s="71"/>
    </row>
    <row r="115" spans="1:113" s="9" customFormat="1" x14ac:dyDescent="0.25">
      <c r="A115" s="8"/>
      <c r="B115" s="8"/>
      <c r="C115" s="8"/>
      <c r="D115" s="8"/>
      <c r="E115" s="8"/>
      <c r="F115" s="8"/>
      <c r="G115" s="8"/>
      <c r="H115" s="28"/>
      <c r="I115" s="8"/>
      <c r="J115" s="8"/>
      <c r="K115" s="8"/>
      <c r="L115" s="8"/>
      <c r="M115" s="8"/>
      <c r="N115" s="8"/>
      <c r="O115" s="8"/>
      <c r="P115" s="8"/>
      <c r="Q115" s="8"/>
      <c r="R115" s="70"/>
      <c r="S115" s="66"/>
      <c r="T115" s="25"/>
      <c r="U115" s="8"/>
      <c r="X115" s="8"/>
      <c r="AA115" s="8"/>
      <c r="AD115" s="8"/>
      <c r="AG115" s="8"/>
      <c r="AK115" s="71"/>
      <c r="AL115" s="66"/>
      <c r="AN115" s="8"/>
      <c r="AQ115" s="8"/>
      <c r="AT115" s="8"/>
      <c r="AW115" s="8"/>
      <c r="AZ115" s="8"/>
      <c r="BD115" s="71"/>
      <c r="BE115" s="66"/>
      <c r="BG115" s="8"/>
      <c r="BJ115" s="8"/>
      <c r="BM115" s="8"/>
      <c r="BP115" s="8"/>
      <c r="BS115" s="8"/>
      <c r="CP115" s="71"/>
      <c r="CQ115" s="66"/>
      <c r="CS115" s="8"/>
      <c r="CV115" s="8"/>
      <c r="CY115" s="8"/>
      <c r="DB115" s="8"/>
      <c r="DE115" s="8"/>
      <c r="DH115" s="10"/>
      <c r="DI115" s="71"/>
    </row>
    <row r="116" spans="1:113" s="9" customFormat="1" x14ac:dyDescent="0.25">
      <c r="A116" s="8"/>
      <c r="B116" s="8"/>
      <c r="C116" s="8"/>
      <c r="D116" s="8"/>
      <c r="E116" s="8"/>
      <c r="F116" s="8"/>
      <c r="G116" s="8"/>
      <c r="H116" s="28"/>
      <c r="I116" s="8"/>
      <c r="J116" s="8"/>
      <c r="K116" s="8"/>
      <c r="L116" s="8"/>
      <c r="M116" s="8"/>
      <c r="N116" s="8"/>
      <c r="O116" s="8"/>
      <c r="P116" s="8"/>
      <c r="Q116" s="8"/>
      <c r="R116" s="70"/>
      <c r="S116" s="66"/>
      <c r="T116" s="25"/>
      <c r="U116" s="8"/>
      <c r="X116" s="8"/>
      <c r="AA116" s="8"/>
      <c r="AD116" s="8"/>
      <c r="AG116" s="8"/>
      <c r="AK116" s="71"/>
      <c r="AL116" s="66"/>
      <c r="AN116" s="8"/>
      <c r="AQ116" s="8"/>
      <c r="AT116" s="8"/>
      <c r="AW116" s="8"/>
      <c r="AZ116" s="8"/>
      <c r="BD116" s="71"/>
      <c r="BE116" s="66"/>
      <c r="BG116" s="8"/>
      <c r="BJ116" s="8"/>
      <c r="BM116" s="8"/>
      <c r="BP116" s="8"/>
      <c r="BS116" s="8"/>
      <c r="CP116" s="71"/>
      <c r="CQ116" s="66"/>
      <c r="CS116" s="8"/>
      <c r="CV116" s="8"/>
      <c r="CY116" s="8"/>
      <c r="DB116" s="8"/>
      <c r="DE116" s="8"/>
      <c r="DH116" s="10"/>
      <c r="DI116" s="71"/>
    </row>
    <row r="117" spans="1:113" s="9" customFormat="1" x14ac:dyDescent="0.25">
      <c r="A117" s="8"/>
      <c r="B117" s="8"/>
      <c r="C117" s="8"/>
      <c r="D117" s="8"/>
      <c r="E117" s="8"/>
      <c r="F117" s="8"/>
      <c r="G117" s="8"/>
      <c r="H117" s="28"/>
      <c r="I117" s="8"/>
      <c r="J117" s="8"/>
      <c r="K117" s="8"/>
      <c r="L117" s="8"/>
      <c r="M117" s="8"/>
      <c r="N117" s="8"/>
      <c r="O117" s="8"/>
      <c r="P117" s="8"/>
      <c r="Q117" s="8"/>
      <c r="R117" s="70"/>
      <c r="S117" s="66"/>
      <c r="T117" s="25"/>
      <c r="U117" s="8"/>
      <c r="X117" s="8"/>
      <c r="AA117" s="8"/>
      <c r="AD117" s="8"/>
      <c r="AG117" s="8"/>
      <c r="AK117" s="71"/>
      <c r="AL117" s="66"/>
      <c r="AN117" s="8"/>
      <c r="AQ117" s="8"/>
      <c r="AT117" s="8"/>
      <c r="AW117" s="8"/>
      <c r="AZ117" s="8"/>
      <c r="BD117" s="71"/>
      <c r="BE117" s="66"/>
      <c r="BG117" s="8"/>
      <c r="BJ117" s="8"/>
      <c r="BM117" s="8"/>
      <c r="BP117" s="8"/>
      <c r="BS117" s="8"/>
      <c r="CP117" s="71"/>
      <c r="CQ117" s="66"/>
      <c r="CS117" s="8"/>
      <c r="CV117" s="8"/>
      <c r="CY117" s="8"/>
      <c r="DB117" s="8"/>
      <c r="DE117" s="8"/>
      <c r="DH117" s="10"/>
      <c r="DI117" s="71"/>
    </row>
    <row r="118" spans="1:113" s="9" customFormat="1" x14ac:dyDescent="0.25">
      <c r="A118" s="8"/>
      <c r="B118" s="8"/>
      <c r="C118" s="8"/>
      <c r="D118" s="8"/>
      <c r="E118" s="8"/>
      <c r="F118" s="8"/>
      <c r="G118" s="8"/>
      <c r="H118" s="28"/>
      <c r="I118" s="8"/>
      <c r="J118" s="8"/>
      <c r="K118" s="8"/>
      <c r="L118" s="8"/>
      <c r="M118" s="8"/>
      <c r="N118" s="8"/>
      <c r="O118" s="8"/>
      <c r="P118" s="8"/>
      <c r="Q118" s="8"/>
      <c r="R118" s="70"/>
      <c r="S118" s="66"/>
      <c r="T118" s="25"/>
      <c r="U118" s="8"/>
      <c r="X118" s="8"/>
      <c r="AA118" s="8"/>
      <c r="AD118" s="8"/>
      <c r="AG118" s="8"/>
      <c r="AK118" s="71"/>
      <c r="AL118" s="66"/>
      <c r="AN118" s="8"/>
      <c r="AQ118" s="8"/>
      <c r="AT118" s="8"/>
      <c r="AW118" s="8"/>
      <c r="AZ118" s="8"/>
      <c r="BD118" s="71"/>
      <c r="BE118" s="66"/>
      <c r="BG118" s="8"/>
      <c r="BJ118" s="8"/>
      <c r="BM118" s="8"/>
      <c r="BP118" s="8"/>
      <c r="BS118" s="8"/>
      <c r="CP118" s="71"/>
      <c r="CQ118" s="66"/>
      <c r="CS118" s="8"/>
      <c r="CV118" s="8"/>
      <c r="CY118" s="8"/>
      <c r="DB118" s="8"/>
      <c r="DE118" s="8"/>
      <c r="DH118" s="10"/>
      <c r="DI118" s="71"/>
    </row>
    <row r="119" spans="1:113" s="9" customFormat="1" x14ac:dyDescent="0.25">
      <c r="A119" s="8"/>
      <c r="B119" s="8"/>
      <c r="C119" s="8"/>
      <c r="D119" s="8"/>
      <c r="E119" s="8"/>
      <c r="F119" s="8"/>
      <c r="G119" s="8"/>
      <c r="H119" s="28"/>
      <c r="I119" s="8"/>
      <c r="J119" s="8"/>
      <c r="K119" s="8"/>
      <c r="L119" s="8"/>
      <c r="M119" s="8"/>
      <c r="N119" s="8"/>
      <c r="O119" s="8"/>
      <c r="P119" s="8"/>
      <c r="Q119" s="8"/>
      <c r="R119" s="70"/>
      <c r="S119" s="66"/>
      <c r="T119" s="25"/>
      <c r="U119" s="8"/>
      <c r="X119" s="8"/>
      <c r="AA119" s="8"/>
      <c r="AD119" s="8"/>
      <c r="AG119" s="8"/>
      <c r="AK119" s="71"/>
      <c r="AL119" s="66"/>
      <c r="AN119" s="8"/>
      <c r="AQ119" s="8"/>
      <c r="AT119" s="8"/>
      <c r="AW119" s="8"/>
      <c r="AZ119" s="8"/>
      <c r="BD119" s="71"/>
      <c r="BE119" s="66"/>
      <c r="BG119" s="8"/>
      <c r="BJ119" s="8"/>
      <c r="BM119" s="8"/>
      <c r="BP119" s="8"/>
      <c r="BS119" s="8"/>
      <c r="CP119" s="71"/>
      <c r="CQ119" s="66"/>
      <c r="CS119" s="8"/>
      <c r="CV119" s="8"/>
      <c r="CY119" s="8"/>
      <c r="DB119" s="8"/>
      <c r="DE119" s="8"/>
      <c r="DH119" s="10"/>
      <c r="DI119" s="71"/>
    </row>
    <row r="120" spans="1:113" s="9" customFormat="1" x14ac:dyDescent="0.25">
      <c r="A120" s="8"/>
      <c r="B120" s="8"/>
      <c r="C120" s="8"/>
      <c r="D120" s="8"/>
      <c r="E120" s="8"/>
      <c r="F120" s="8"/>
      <c r="G120" s="8"/>
      <c r="H120" s="28"/>
      <c r="I120" s="8"/>
      <c r="J120" s="8"/>
      <c r="K120" s="8"/>
      <c r="L120" s="8"/>
      <c r="M120" s="8"/>
      <c r="N120" s="8"/>
      <c r="O120" s="8"/>
      <c r="P120" s="8"/>
      <c r="Q120" s="8"/>
      <c r="R120" s="70"/>
      <c r="S120" s="66"/>
      <c r="T120" s="25"/>
      <c r="U120" s="8"/>
      <c r="X120" s="8"/>
      <c r="AA120" s="8"/>
      <c r="AD120" s="8"/>
      <c r="AG120" s="8"/>
      <c r="AK120" s="71"/>
      <c r="AL120" s="66"/>
      <c r="AN120" s="8"/>
      <c r="AQ120" s="8"/>
      <c r="AT120" s="8"/>
      <c r="AW120" s="8"/>
      <c r="AZ120" s="8"/>
      <c r="BD120" s="71"/>
      <c r="BE120" s="66"/>
      <c r="BG120" s="8"/>
      <c r="BJ120" s="8"/>
      <c r="BM120" s="8"/>
      <c r="BP120" s="8"/>
      <c r="BS120" s="8"/>
      <c r="CP120" s="71"/>
      <c r="CQ120" s="66"/>
      <c r="CS120" s="8"/>
      <c r="CV120" s="8"/>
      <c r="CY120" s="8"/>
      <c r="DB120" s="8"/>
      <c r="DE120" s="8"/>
      <c r="DH120" s="10"/>
      <c r="DI120" s="71"/>
    </row>
    <row r="121" spans="1:113" s="9" customFormat="1" x14ac:dyDescent="0.25">
      <c r="A121" s="8"/>
      <c r="B121" s="8"/>
      <c r="C121" s="8"/>
      <c r="D121" s="8"/>
      <c r="E121" s="8"/>
      <c r="F121" s="8"/>
      <c r="G121" s="8"/>
      <c r="H121" s="28"/>
      <c r="I121" s="8"/>
      <c r="J121" s="8"/>
      <c r="K121" s="8"/>
      <c r="L121" s="8"/>
      <c r="M121" s="8"/>
      <c r="N121" s="8"/>
      <c r="O121" s="8"/>
      <c r="P121" s="8"/>
      <c r="Q121" s="8"/>
      <c r="R121" s="70"/>
      <c r="S121" s="66"/>
      <c r="T121" s="25"/>
      <c r="U121" s="8"/>
      <c r="X121" s="8"/>
      <c r="AA121" s="8"/>
      <c r="AD121" s="8"/>
      <c r="AG121" s="8"/>
      <c r="AK121" s="71"/>
      <c r="AL121" s="66"/>
      <c r="AN121" s="8"/>
      <c r="AQ121" s="8"/>
      <c r="AT121" s="8"/>
      <c r="AW121" s="8"/>
      <c r="AZ121" s="8"/>
      <c r="BD121" s="71"/>
      <c r="BE121" s="66"/>
      <c r="BG121" s="8"/>
      <c r="BJ121" s="8"/>
      <c r="BM121" s="8"/>
      <c r="BP121" s="8"/>
      <c r="BS121" s="8"/>
      <c r="CP121" s="71"/>
      <c r="CQ121" s="66"/>
      <c r="CS121" s="8"/>
      <c r="CV121" s="8"/>
      <c r="CY121" s="8"/>
      <c r="DB121" s="8"/>
      <c r="DE121" s="8"/>
      <c r="DH121" s="10"/>
      <c r="DI121" s="71"/>
    </row>
    <row r="122" spans="1:113" s="9" customFormat="1" x14ac:dyDescent="0.25">
      <c r="A122" s="8"/>
      <c r="B122" s="8"/>
      <c r="C122" s="8"/>
      <c r="D122" s="8"/>
      <c r="E122" s="8"/>
      <c r="F122" s="8"/>
      <c r="G122" s="8"/>
      <c r="H122" s="28"/>
      <c r="I122" s="8"/>
      <c r="J122" s="8"/>
      <c r="K122" s="8"/>
      <c r="L122" s="8"/>
      <c r="M122" s="8"/>
      <c r="N122" s="8"/>
      <c r="O122" s="8"/>
      <c r="P122" s="8"/>
      <c r="Q122" s="8"/>
      <c r="R122" s="70"/>
      <c r="S122" s="66"/>
      <c r="T122" s="25"/>
      <c r="U122" s="8"/>
      <c r="X122" s="8"/>
      <c r="AA122" s="8"/>
      <c r="AD122" s="8"/>
      <c r="AG122" s="8"/>
      <c r="AK122" s="71"/>
      <c r="AL122" s="66"/>
      <c r="AN122" s="8"/>
      <c r="AQ122" s="8"/>
      <c r="AT122" s="8"/>
      <c r="AW122" s="8"/>
      <c r="AZ122" s="8"/>
      <c r="BD122" s="71"/>
      <c r="BE122" s="66"/>
      <c r="BG122" s="8"/>
      <c r="BJ122" s="8"/>
      <c r="BM122" s="8"/>
      <c r="BP122" s="8"/>
      <c r="BS122" s="8"/>
      <c r="CP122" s="71"/>
      <c r="CQ122" s="66"/>
      <c r="CS122" s="8"/>
      <c r="CV122" s="8"/>
      <c r="CY122" s="8"/>
      <c r="DB122" s="8"/>
      <c r="DE122" s="8"/>
      <c r="DH122" s="10"/>
      <c r="DI122" s="71"/>
    </row>
    <row r="123" spans="1:113" s="9" customFormat="1" x14ac:dyDescent="0.25">
      <c r="A123" s="8"/>
      <c r="B123" s="8"/>
      <c r="C123" s="8"/>
      <c r="D123" s="8"/>
      <c r="E123" s="8"/>
      <c r="F123" s="8"/>
      <c r="G123" s="8"/>
      <c r="H123" s="28"/>
      <c r="I123" s="8"/>
      <c r="J123" s="8"/>
      <c r="K123" s="8"/>
      <c r="L123" s="8"/>
      <c r="M123" s="8"/>
      <c r="N123" s="8"/>
      <c r="O123" s="8"/>
      <c r="P123" s="8"/>
      <c r="Q123" s="8"/>
      <c r="R123" s="70"/>
      <c r="S123" s="66"/>
      <c r="T123" s="25"/>
      <c r="U123" s="8"/>
      <c r="X123" s="8"/>
      <c r="AA123" s="8"/>
      <c r="AD123" s="8"/>
      <c r="AG123" s="8"/>
      <c r="AK123" s="71"/>
      <c r="AL123" s="66"/>
      <c r="AN123" s="8"/>
      <c r="AQ123" s="8"/>
      <c r="AT123" s="8"/>
      <c r="AW123" s="8"/>
      <c r="AZ123" s="8"/>
      <c r="BD123" s="71"/>
      <c r="BE123" s="66"/>
      <c r="BG123" s="8"/>
      <c r="BJ123" s="8"/>
      <c r="BM123" s="8"/>
      <c r="BP123" s="8"/>
      <c r="BS123" s="8"/>
      <c r="CP123" s="71"/>
      <c r="CQ123" s="66"/>
      <c r="CS123" s="8"/>
      <c r="CV123" s="8"/>
      <c r="CY123" s="8"/>
      <c r="DB123" s="8"/>
      <c r="DE123" s="8"/>
      <c r="DH123" s="10"/>
      <c r="DI123" s="71"/>
    </row>
    <row r="124" spans="1:113" s="9" customFormat="1" x14ac:dyDescent="0.25">
      <c r="A124" s="8"/>
      <c r="B124" s="8"/>
      <c r="C124" s="8"/>
      <c r="D124" s="8"/>
      <c r="E124" s="8"/>
      <c r="F124" s="8"/>
      <c r="G124" s="8"/>
      <c r="H124" s="28"/>
      <c r="I124" s="8"/>
      <c r="J124" s="8"/>
      <c r="K124" s="8"/>
      <c r="L124" s="8"/>
      <c r="M124" s="8"/>
      <c r="N124" s="8"/>
      <c r="O124" s="8"/>
      <c r="P124" s="8"/>
      <c r="Q124" s="8"/>
      <c r="R124" s="70"/>
      <c r="S124" s="66"/>
      <c r="T124" s="25"/>
      <c r="U124" s="8"/>
      <c r="X124" s="8"/>
      <c r="AA124" s="8"/>
      <c r="AD124" s="8"/>
      <c r="AG124" s="8"/>
      <c r="AK124" s="71"/>
      <c r="AL124" s="66"/>
      <c r="AN124" s="8"/>
      <c r="AQ124" s="8"/>
      <c r="AT124" s="8"/>
      <c r="AW124" s="8"/>
      <c r="AZ124" s="8"/>
      <c r="BD124" s="71"/>
      <c r="BE124" s="66"/>
      <c r="BG124" s="8"/>
      <c r="BJ124" s="8"/>
      <c r="BM124" s="8"/>
      <c r="BP124" s="8"/>
      <c r="BS124" s="8"/>
      <c r="CP124" s="71"/>
      <c r="CQ124" s="66"/>
      <c r="CS124" s="8"/>
      <c r="CV124" s="8"/>
      <c r="CY124" s="8"/>
      <c r="DB124" s="8"/>
      <c r="DE124" s="8"/>
      <c r="DH124" s="10"/>
      <c r="DI124" s="71"/>
    </row>
    <row r="125" spans="1:113" s="9" customFormat="1" x14ac:dyDescent="0.25">
      <c r="A125" s="8"/>
      <c r="B125" s="8"/>
      <c r="C125" s="8"/>
      <c r="D125" s="8"/>
      <c r="E125" s="8"/>
      <c r="F125" s="8"/>
      <c r="G125" s="8"/>
      <c r="H125" s="28"/>
      <c r="I125" s="8"/>
      <c r="J125" s="8"/>
      <c r="K125" s="8"/>
      <c r="L125" s="8"/>
      <c r="M125" s="8"/>
      <c r="N125" s="8"/>
      <c r="O125" s="8"/>
      <c r="P125" s="8"/>
      <c r="Q125" s="8"/>
      <c r="R125" s="70"/>
      <c r="S125" s="66"/>
      <c r="T125" s="25"/>
      <c r="U125" s="8"/>
      <c r="X125" s="8"/>
      <c r="AA125" s="8"/>
      <c r="AD125" s="8"/>
      <c r="AG125" s="8"/>
      <c r="AK125" s="71"/>
      <c r="AL125" s="66"/>
      <c r="AN125" s="8"/>
      <c r="AQ125" s="8"/>
      <c r="AT125" s="8"/>
      <c r="AW125" s="8"/>
      <c r="AZ125" s="8"/>
      <c r="BD125" s="71"/>
      <c r="BE125" s="66"/>
      <c r="BG125" s="8"/>
      <c r="BJ125" s="8"/>
      <c r="BM125" s="8"/>
      <c r="BP125" s="8"/>
      <c r="BS125" s="8"/>
      <c r="CP125" s="71"/>
      <c r="CQ125" s="66"/>
      <c r="CS125" s="8"/>
      <c r="CV125" s="8"/>
      <c r="CY125" s="8"/>
      <c r="DB125" s="8"/>
      <c r="DE125" s="8"/>
      <c r="DH125" s="10"/>
      <c r="DI125" s="71"/>
    </row>
    <row r="126" spans="1:113" s="9" customFormat="1" x14ac:dyDescent="0.25">
      <c r="A126" s="8"/>
      <c r="B126" s="8"/>
      <c r="C126" s="8"/>
      <c r="D126" s="8"/>
      <c r="E126" s="8"/>
      <c r="F126" s="8"/>
      <c r="G126" s="8"/>
      <c r="H126" s="28"/>
      <c r="I126" s="8"/>
      <c r="J126" s="8"/>
      <c r="K126" s="8"/>
      <c r="L126" s="8"/>
      <c r="M126" s="8"/>
      <c r="N126" s="8"/>
      <c r="O126" s="8"/>
      <c r="P126" s="8"/>
      <c r="Q126" s="8"/>
      <c r="R126" s="70"/>
      <c r="S126" s="66"/>
      <c r="T126" s="25"/>
      <c r="U126" s="8"/>
      <c r="X126" s="8"/>
      <c r="AA126" s="8"/>
      <c r="AD126" s="8"/>
      <c r="AG126" s="8"/>
      <c r="AK126" s="71"/>
      <c r="AL126" s="66"/>
      <c r="AN126" s="8"/>
      <c r="AQ126" s="8"/>
      <c r="AT126" s="8"/>
      <c r="AW126" s="8"/>
      <c r="AZ126" s="8"/>
      <c r="BD126" s="71"/>
      <c r="BE126" s="66"/>
      <c r="BG126" s="8"/>
      <c r="BJ126" s="8"/>
      <c r="BM126" s="8"/>
      <c r="BP126" s="8"/>
      <c r="BS126" s="8"/>
      <c r="CP126" s="71"/>
      <c r="CQ126" s="66"/>
      <c r="CS126" s="8"/>
      <c r="CV126" s="8"/>
      <c r="CY126" s="8"/>
      <c r="DB126" s="8"/>
      <c r="DE126" s="8"/>
      <c r="DH126" s="10"/>
      <c r="DI126" s="71"/>
    </row>
    <row r="127" spans="1:113" s="9" customFormat="1" x14ac:dyDescent="0.25">
      <c r="A127" s="8"/>
      <c r="B127" s="8"/>
      <c r="C127" s="8"/>
      <c r="D127" s="8"/>
      <c r="E127" s="8"/>
      <c r="F127" s="8"/>
      <c r="G127" s="8"/>
      <c r="H127" s="28"/>
      <c r="I127" s="8"/>
      <c r="J127" s="8"/>
      <c r="K127" s="8"/>
      <c r="L127" s="8"/>
      <c r="M127" s="8"/>
      <c r="N127" s="8"/>
      <c r="O127" s="8"/>
      <c r="P127" s="8"/>
      <c r="Q127" s="8"/>
      <c r="R127" s="70"/>
      <c r="S127" s="66"/>
      <c r="T127" s="25"/>
      <c r="U127" s="8"/>
      <c r="X127" s="8"/>
      <c r="AA127" s="8"/>
      <c r="AD127" s="8"/>
      <c r="AG127" s="8"/>
      <c r="AK127" s="71"/>
      <c r="AL127" s="66"/>
      <c r="AN127" s="8"/>
      <c r="AQ127" s="8"/>
      <c r="AT127" s="8"/>
      <c r="AW127" s="8"/>
      <c r="AZ127" s="8"/>
      <c r="BD127" s="71"/>
      <c r="BE127" s="66"/>
      <c r="BG127" s="8"/>
      <c r="BJ127" s="8"/>
      <c r="BM127" s="8"/>
      <c r="BP127" s="8"/>
      <c r="BS127" s="8"/>
      <c r="CP127" s="71"/>
      <c r="CQ127" s="66"/>
      <c r="CS127" s="8"/>
      <c r="CV127" s="8"/>
      <c r="CY127" s="8"/>
      <c r="DB127" s="8"/>
      <c r="DE127" s="8"/>
      <c r="DH127" s="10"/>
      <c r="DI127" s="71"/>
    </row>
    <row r="128" spans="1:113" s="9" customFormat="1" x14ac:dyDescent="0.25">
      <c r="A128" s="8"/>
      <c r="B128" s="8"/>
      <c r="C128" s="8"/>
      <c r="D128" s="8"/>
      <c r="E128" s="8"/>
      <c r="F128" s="8"/>
      <c r="G128" s="8"/>
      <c r="H128" s="28"/>
      <c r="I128" s="8"/>
      <c r="J128" s="8"/>
      <c r="K128" s="8"/>
      <c r="L128" s="8"/>
      <c r="M128" s="8"/>
      <c r="N128" s="8"/>
      <c r="O128" s="8"/>
      <c r="P128" s="8"/>
      <c r="Q128" s="8"/>
      <c r="R128" s="70"/>
      <c r="S128" s="66"/>
      <c r="T128" s="25"/>
      <c r="U128" s="8"/>
      <c r="X128" s="8"/>
      <c r="AA128" s="8"/>
      <c r="AD128" s="8"/>
      <c r="AG128" s="8"/>
      <c r="AK128" s="71"/>
      <c r="AL128" s="66"/>
      <c r="AN128" s="8"/>
      <c r="AQ128" s="8"/>
      <c r="AT128" s="8"/>
      <c r="AW128" s="8"/>
      <c r="AZ128" s="8"/>
      <c r="BD128" s="71"/>
      <c r="BE128" s="66"/>
      <c r="BG128" s="8"/>
      <c r="BJ128" s="8"/>
      <c r="BM128" s="8"/>
      <c r="BP128" s="8"/>
      <c r="BS128" s="8"/>
      <c r="CP128" s="71"/>
      <c r="CQ128" s="66"/>
      <c r="CS128" s="8"/>
      <c r="CV128" s="8"/>
      <c r="CY128" s="8"/>
      <c r="DB128" s="8"/>
      <c r="DE128" s="8"/>
      <c r="DH128" s="10"/>
      <c r="DI128" s="71"/>
    </row>
    <row r="129" spans="1:113" s="9" customFormat="1" x14ac:dyDescent="0.25">
      <c r="A129" s="8"/>
      <c r="B129" s="8"/>
      <c r="C129" s="8"/>
      <c r="D129" s="8"/>
      <c r="E129" s="8"/>
      <c r="F129" s="8"/>
      <c r="G129" s="8"/>
      <c r="H129" s="28"/>
      <c r="I129" s="8"/>
      <c r="J129" s="8"/>
      <c r="K129" s="8"/>
      <c r="L129" s="8"/>
      <c r="M129" s="8"/>
      <c r="N129" s="8"/>
      <c r="O129" s="8"/>
      <c r="P129" s="8"/>
      <c r="Q129" s="8"/>
      <c r="R129" s="70"/>
      <c r="S129" s="66"/>
      <c r="T129" s="25"/>
      <c r="U129" s="8"/>
      <c r="X129" s="8"/>
      <c r="AA129" s="8"/>
      <c r="AD129" s="8"/>
      <c r="AG129" s="8"/>
      <c r="AK129" s="71"/>
      <c r="AL129" s="66"/>
      <c r="AN129" s="8"/>
      <c r="AQ129" s="8"/>
      <c r="AT129" s="8"/>
      <c r="AW129" s="8"/>
      <c r="AZ129" s="8"/>
      <c r="BD129" s="71"/>
      <c r="BE129" s="66"/>
      <c r="BG129" s="8"/>
      <c r="BJ129" s="8"/>
      <c r="BM129" s="8"/>
      <c r="BP129" s="8"/>
      <c r="BS129" s="8"/>
      <c r="CP129" s="71"/>
      <c r="CQ129" s="66"/>
      <c r="CS129" s="8"/>
      <c r="CV129" s="8"/>
      <c r="CY129" s="8"/>
      <c r="DB129" s="8"/>
      <c r="DE129" s="8"/>
      <c r="DH129" s="10"/>
      <c r="DI129" s="71"/>
    </row>
    <row r="130" spans="1:113" s="9" customFormat="1" x14ac:dyDescent="0.25">
      <c r="A130" s="8"/>
      <c r="B130" s="8"/>
      <c r="C130" s="8"/>
      <c r="D130" s="8"/>
      <c r="E130" s="8"/>
      <c r="F130" s="8"/>
      <c r="G130" s="8"/>
      <c r="H130" s="28"/>
      <c r="I130" s="8"/>
      <c r="J130" s="8"/>
      <c r="K130" s="8"/>
      <c r="L130" s="8"/>
      <c r="M130" s="8"/>
      <c r="N130" s="8"/>
      <c r="O130" s="8"/>
      <c r="P130" s="8"/>
      <c r="Q130" s="8"/>
      <c r="R130" s="70"/>
      <c r="S130" s="66"/>
      <c r="T130" s="25"/>
      <c r="U130" s="8"/>
      <c r="X130" s="8"/>
      <c r="AA130" s="8"/>
      <c r="AD130" s="8"/>
      <c r="AG130" s="8"/>
      <c r="AK130" s="71"/>
      <c r="AL130" s="66"/>
      <c r="AN130" s="8"/>
      <c r="AQ130" s="8"/>
      <c r="AT130" s="8"/>
      <c r="AW130" s="8"/>
      <c r="AZ130" s="8"/>
      <c r="BD130" s="71"/>
      <c r="BE130" s="66"/>
      <c r="BG130" s="8"/>
      <c r="BJ130" s="8"/>
      <c r="BM130" s="8"/>
      <c r="BP130" s="8"/>
      <c r="BS130" s="8"/>
      <c r="CP130" s="71"/>
      <c r="CQ130" s="66"/>
      <c r="CS130" s="8"/>
      <c r="CV130" s="8"/>
      <c r="CY130" s="8"/>
      <c r="DB130" s="8"/>
      <c r="DE130" s="8"/>
      <c r="DH130" s="10"/>
      <c r="DI130" s="71"/>
    </row>
    <row r="131" spans="1:113" s="9" customFormat="1" x14ac:dyDescent="0.25">
      <c r="A131" s="8"/>
      <c r="B131" s="8"/>
      <c r="C131" s="8"/>
      <c r="D131" s="8"/>
      <c r="E131" s="8"/>
      <c r="F131" s="8"/>
      <c r="G131" s="8"/>
      <c r="H131" s="28"/>
      <c r="I131" s="8"/>
      <c r="J131" s="8"/>
      <c r="K131" s="8"/>
      <c r="L131" s="8"/>
      <c r="M131" s="8"/>
      <c r="N131" s="8"/>
      <c r="O131" s="8"/>
      <c r="P131" s="8"/>
      <c r="Q131" s="8"/>
      <c r="R131" s="70"/>
      <c r="S131" s="66"/>
      <c r="T131" s="25"/>
      <c r="U131" s="8"/>
      <c r="X131" s="8"/>
      <c r="AA131" s="8"/>
      <c r="AD131" s="8"/>
      <c r="AG131" s="8"/>
      <c r="AK131" s="71"/>
      <c r="AL131" s="66"/>
      <c r="AN131" s="8"/>
      <c r="AQ131" s="8"/>
      <c r="AT131" s="8"/>
      <c r="AW131" s="8"/>
      <c r="AZ131" s="8"/>
      <c r="BD131" s="71"/>
      <c r="BE131" s="66"/>
      <c r="BG131" s="8"/>
      <c r="BJ131" s="8"/>
      <c r="BM131" s="8"/>
      <c r="BP131" s="8"/>
      <c r="BS131" s="8"/>
      <c r="CP131" s="71"/>
      <c r="CQ131" s="66"/>
      <c r="CS131" s="8"/>
      <c r="CV131" s="8"/>
      <c r="CY131" s="8"/>
      <c r="DB131" s="8"/>
      <c r="DE131" s="8"/>
      <c r="DH131" s="10"/>
      <c r="DI131" s="71"/>
    </row>
    <row r="132" spans="1:113" s="9" customFormat="1" x14ac:dyDescent="0.25">
      <c r="A132" s="8"/>
      <c r="B132" s="8"/>
      <c r="C132" s="8"/>
      <c r="D132" s="8"/>
      <c r="E132" s="8"/>
      <c r="F132" s="8"/>
      <c r="G132" s="8"/>
      <c r="H132" s="28"/>
      <c r="I132" s="8"/>
      <c r="J132" s="8"/>
      <c r="K132" s="8"/>
      <c r="L132" s="8"/>
      <c r="M132" s="8"/>
      <c r="N132" s="8"/>
      <c r="O132" s="8"/>
      <c r="P132" s="8"/>
      <c r="Q132" s="8"/>
      <c r="R132" s="70"/>
      <c r="S132" s="66"/>
      <c r="T132" s="25"/>
      <c r="U132" s="8"/>
      <c r="X132" s="8"/>
      <c r="AA132" s="8"/>
      <c r="AD132" s="8"/>
      <c r="AG132" s="8"/>
      <c r="AK132" s="71"/>
      <c r="AL132" s="66"/>
      <c r="AN132" s="8"/>
      <c r="AQ132" s="8"/>
      <c r="AT132" s="8"/>
      <c r="AW132" s="8"/>
      <c r="AZ132" s="8"/>
      <c r="BD132" s="71"/>
      <c r="BE132" s="66"/>
      <c r="BG132" s="8"/>
      <c r="BJ132" s="8"/>
      <c r="BM132" s="8"/>
      <c r="BP132" s="8"/>
      <c r="BS132" s="8"/>
      <c r="CP132" s="71"/>
      <c r="CQ132" s="66"/>
      <c r="CS132" s="8"/>
      <c r="CV132" s="8"/>
      <c r="CY132" s="8"/>
      <c r="DB132" s="8"/>
      <c r="DE132" s="8"/>
      <c r="DH132" s="10"/>
      <c r="DI132" s="71"/>
    </row>
    <row r="133" spans="1:113" s="9" customFormat="1" x14ac:dyDescent="0.25">
      <c r="A133" s="8"/>
      <c r="B133" s="8"/>
      <c r="C133" s="8"/>
      <c r="D133" s="8"/>
      <c r="E133" s="8"/>
      <c r="F133" s="8"/>
      <c r="G133" s="8"/>
      <c r="H133" s="28"/>
      <c r="I133" s="8"/>
      <c r="J133" s="8"/>
      <c r="K133" s="8"/>
      <c r="L133" s="8"/>
      <c r="M133" s="8"/>
      <c r="N133" s="8"/>
      <c r="O133" s="8"/>
      <c r="P133" s="8"/>
      <c r="Q133" s="8"/>
      <c r="R133" s="70"/>
      <c r="S133" s="66"/>
      <c r="T133" s="25"/>
      <c r="U133" s="8"/>
      <c r="X133" s="8"/>
      <c r="AA133" s="8"/>
      <c r="AD133" s="8"/>
      <c r="AG133" s="8"/>
      <c r="AK133" s="71"/>
      <c r="AL133" s="66"/>
      <c r="AN133" s="8"/>
      <c r="AQ133" s="8"/>
      <c r="AT133" s="8"/>
      <c r="AW133" s="8"/>
      <c r="AZ133" s="8"/>
      <c r="BD133" s="71"/>
      <c r="BE133" s="66"/>
      <c r="BG133" s="8"/>
      <c r="BJ133" s="8"/>
      <c r="BM133" s="8"/>
      <c r="BP133" s="8"/>
      <c r="BS133" s="8"/>
      <c r="CP133" s="71"/>
      <c r="CQ133" s="66"/>
      <c r="CS133" s="8"/>
      <c r="CV133" s="8"/>
      <c r="CY133" s="8"/>
      <c r="DB133" s="8"/>
      <c r="DE133" s="8"/>
      <c r="DH133" s="10"/>
      <c r="DI133" s="71"/>
    </row>
    <row r="134" spans="1:113" s="9" customFormat="1" x14ac:dyDescent="0.25">
      <c r="A134" s="8"/>
      <c r="B134" s="8"/>
      <c r="C134" s="8"/>
      <c r="D134" s="8"/>
      <c r="E134" s="8"/>
      <c r="F134" s="8"/>
      <c r="G134" s="8"/>
      <c r="H134" s="28"/>
      <c r="I134" s="8"/>
      <c r="J134" s="8"/>
      <c r="K134" s="8"/>
      <c r="L134" s="8"/>
      <c r="M134" s="8"/>
      <c r="N134" s="8"/>
      <c r="O134" s="8"/>
      <c r="P134" s="8"/>
      <c r="Q134" s="8"/>
      <c r="R134" s="70"/>
      <c r="S134" s="66"/>
      <c r="T134" s="25"/>
      <c r="U134" s="8"/>
      <c r="X134" s="8"/>
      <c r="AA134" s="8"/>
      <c r="AD134" s="8"/>
      <c r="AG134" s="8"/>
      <c r="AK134" s="71"/>
      <c r="AL134" s="66"/>
      <c r="AN134" s="8"/>
      <c r="AQ134" s="8"/>
      <c r="AT134" s="8"/>
      <c r="AW134" s="8"/>
      <c r="AZ134" s="8"/>
      <c r="BD134" s="71"/>
      <c r="BE134" s="66"/>
      <c r="BG134" s="8"/>
      <c r="BJ134" s="8"/>
      <c r="BM134" s="8"/>
      <c r="BP134" s="8"/>
      <c r="BS134" s="8"/>
      <c r="CP134" s="71"/>
      <c r="CQ134" s="66"/>
      <c r="CS134" s="8"/>
      <c r="CV134" s="8"/>
      <c r="CY134" s="8"/>
      <c r="DB134" s="8"/>
      <c r="DE134" s="8"/>
      <c r="DH134" s="10"/>
      <c r="DI134" s="71"/>
    </row>
    <row r="135" spans="1:113" s="9" customFormat="1" x14ac:dyDescent="0.25">
      <c r="A135" s="8"/>
      <c r="B135" s="8"/>
      <c r="C135" s="8"/>
      <c r="D135" s="8"/>
      <c r="E135" s="8"/>
      <c r="F135" s="8"/>
      <c r="G135" s="8"/>
      <c r="H135" s="28"/>
      <c r="I135" s="8"/>
      <c r="J135" s="8"/>
      <c r="K135" s="8"/>
      <c r="L135" s="8"/>
      <c r="M135" s="8"/>
      <c r="N135" s="8"/>
      <c r="O135" s="8"/>
      <c r="P135" s="8"/>
      <c r="Q135" s="8"/>
      <c r="R135" s="70"/>
      <c r="S135" s="66"/>
      <c r="T135" s="25"/>
      <c r="U135" s="8"/>
      <c r="X135" s="8"/>
      <c r="AA135" s="8"/>
      <c r="AD135" s="8"/>
      <c r="AG135" s="8"/>
      <c r="AK135" s="71"/>
      <c r="AL135" s="66"/>
      <c r="AN135" s="8"/>
      <c r="AQ135" s="8"/>
      <c r="AT135" s="8"/>
      <c r="AW135" s="8"/>
      <c r="AZ135" s="8"/>
      <c r="BD135" s="71"/>
      <c r="BE135" s="66"/>
      <c r="BG135" s="8"/>
      <c r="BJ135" s="8"/>
      <c r="BM135" s="8"/>
      <c r="BP135" s="8"/>
      <c r="BS135" s="8"/>
      <c r="CP135" s="71"/>
      <c r="CQ135" s="66"/>
      <c r="CS135" s="8"/>
      <c r="CV135" s="8"/>
      <c r="CY135" s="8"/>
      <c r="DB135" s="8"/>
      <c r="DE135" s="8"/>
      <c r="DH135" s="10"/>
      <c r="DI135" s="71"/>
    </row>
    <row r="136" spans="1:113" s="9" customFormat="1" x14ac:dyDescent="0.25">
      <c r="A136" s="8"/>
      <c r="B136" s="8"/>
      <c r="C136" s="8"/>
      <c r="D136" s="8"/>
      <c r="E136" s="8"/>
      <c r="F136" s="8"/>
      <c r="G136" s="8"/>
      <c r="H136" s="28"/>
      <c r="I136" s="8"/>
      <c r="J136" s="8"/>
      <c r="K136" s="8"/>
      <c r="L136" s="8"/>
      <c r="M136" s="8"/>
      <c r="N136" s="8"/>
      <c r="O136" s="8"/>
      <c r="P136" s="8"/>
      <c r="Q136" s="8"/>
      <c r="R136" s="70"/>
      <c r="S136" s="66"/>
      <c r="T136" s="25"/>
      <c r="U136" s="8"/>
      <c r="X136" s="8"/>
      <c r="AA136" s="8"/>
      <c r="AD136" s="8"/>
      <c r="AG136" s="8"/>
      <c r="AK136" s="71"/>
      <c r="AL136" s="66"/>
      <c r="AN136" s="8"/>
      <c r="AQ136" s="8"/>
      <c r="AT136" s="8"/>
      <c r="AW136" s="8"/>
      <c r="AZ136" s="8"/>
      <c r="BD136" s="71"/>
      <c r="BE136" s="66"/>
      <c r="BG136" s="8"/>
      <c r="BJ136" s="8"/>
      <c r="BM136" s="8"/>
      <c r="BP136" s="8"/>
      <c r="BS136" s="8"/>
      <c r="CP136" s="71"/>
      <c r="CQ136" s="66"/>
      <c r="CS136" s="8"/>
      <c r="CV136" s="8"/>
      <c r="CY136" s="8"/>
      <c r="DB136" s="8"/>
      <c r="DE136" s="8"/>
      <c r="DH136" s="10"/>
      <c r="DI136" s="71"/>
    </row>
    <row r="137" spans="1:113" s="9" customFormat="1" x14ac:dyDescent="0.25">
      <c r="A137" s="8"/>
      <c r="B137" s="8"/>
      <c r="C137" s="8"/>
      <c r="D137" s="8"/>
      <c r="E137" s="8"/>
      <c r="F137" s="8"/>
      <c r="G137" s="8"/>
      <c r="H137" s="28"/>
      <c r="I137" s="8"/>
      <c r="J137" s="8"/>
      <c r="K137" s="8"/>
      <c r="L137" s="8"/>
      <c r="M137" s="8"/>
      <c r="N137" s="8"/>
      <c r="O137" s="8"/>
      <c r="P137" s="8"/>
      <c r="Q137" s="8"/>
      <c r="R137" s="70"/>
      <c r="S137" s="66"/>
      <c r="T137" s="25"/>
      <c r="U137" s="8"/>
      <c r="X137" s="8"/>
      <c r="AA137" s="8"/>
      <c r="AD137" s="8"/>
      <c r="AG137" s="8"/>
      <c r="AK137" s="71"/>
      <c r="AL137" s="66"/>
      <c r="AN137" s="8"/>
      <c r="AQ137" s="8"/>
      <c r="AT137" s="8"/>
      <c r="AW137" s="8"/>
      <c r="AZ137" s="8"/>
      <c r="BD137" s="71"/>
      <c r="BE137" s="66"/>
      <c r="BG137" s="8"/>
      <c r="BJ137" s="8"/>
      <c r="BM137" s="8"/>
      <c r="BP137" s="8"/>
      <c r="BS137" s="8"/>
      <c r="CP137" s="71"/>
      <c r="CQ137" s="66"/>
      <c r="CS137" s="8"/>
      <c r="CV137" s="8"/>
      <c r="CY137" s="8"/>
      <c r="DB137" s="8"/>
      <c r="DE137" s="8"/>
      <c r="DH137" s="10"/>
      <c r="DI137" s="71"/>
    </row>
    <row r="138" spans="1:113" s="9" customFormat="1" x14ac:dyDescent="0.25">
      <c r="A138" s="8"/>
      <c r="B138" s="8"/>
      <c r="C138" s="8"/>
      <c r="D138" s="8"/>
      <c r="E138" s="8"/>
      <c r="F138" s="8"/>
      <c r="G138" s="8"/>
      <c r="H138" s="28"/>
      <c r="I138" s="8"/>
      <c r="J138" s="8"/>
      <c r="K138" s="8"/>
      <c r="L138" s="8"/>
      <c r="M138" s="8"/>
      <c r="N138" s="8"/>
      <c r="O138" s="8"/>
      <c r="P138" s="8"/>
      <c r="Q138" s="8"/>
      <c r="R138" s="70"/>
      <c r="S138" s="66"/>
      <c r="T138" s="25"/>
      <c r="U138" s="8"/>
      <c r="X138" s="8"/>
      <c r="AA138" s="8"/>
      <c r="AD138" s="8"/>
      <c r="AG138" s="8"/>
      <c r="AK138" s="71"/>
      <c r="AL138" s="66"/>
      <c r="AN138" s="8"/>
      <c r="AQ138" s="8"/>
      <c r="AT138" s="8"/>
      <c r="AW138" s="8"/>
      <c r="AZ138" s="8"/>
      <c r="BD138" s="71"/>
      <c r="BE138" s="66"/>
      <c r="BG138" s="8"/>
      <c r="BJ138" s="8"/>
      <c r="BM138" s="8"/>
      <c r="BP138" s="8"/>
      <c r="BS138" s="8"/>
      <c r="CP138" s="71"/>
      <c r="CQ138" s="66"/>
      <c r="CS138" s="8"/>
      <c r="CV138" s="8"/>
      <c r="CY138" s="8"/>
      <c r="DB138" s="8"/>
      <c r="DE138" s="8"/>
      <c r="DH138" s="10"/>
      <c r="DI138" s="71"/>
    </row>
    <row r="139" spans="1:113" s="9" customFormat="1" x14ac:dyDescent="0.25">
      <c r="A139" s="8"/>
      <c r="B139" s="8"/>
      <c r="C139" s="8"/>
      <c r="D139" s="8"/>
      <c r="E139" s="8"/>
      <c r="F139" s="8"/>
      <c r="G139" s="8"/>
      <c r="H139" s="28"/>
      <c r="I139" s="8"/>
      <c r="J139" s="8"/>
      <c r="K139" s="8"/>
      <c r="L139" s="8"/>
      <c r="M139" s="8"/>
      <c r="N139" s="8"/>
      <c r="O139" s="8"/>
      <c r="P139" s="8"/>
      <c r="Q139" s="8"/>
      <c r="R139" s="70"/>
      <c r="S139" s="66"/>
      <c r="T139" s="25"/>
      <c r="U139" s="8"/>
      <c r="X139" s="8"/>
      <c r="AA139" s="8"/>
      <c r="AD139" s="8"/>
      <c r="AG139" s="8"/>
      <c r="AK139" s="71"/>
      <c r="AL139" s="66"/>
      <c r="AN139" s="8"/>
      <c r="AQ139" s="8"/>
      <c r="AT139" s="8"/>
      <c r="AW139" s="8"/>
      <c r="AZ139" s="8"/>
      <c r="BD139" s="71"/>
      <c r="BE139" s="66"/>
      <c r="BG139" s="8"/>
      <c r="BJ139" s="8"/>
      <c r="BM139" s="8"/>
      <c r="BP139" s="8"/>
      <c r="BS139" s="8"/>
      <c r="CP139" s="71"/>
      <c r="CQ139" s="66"/>
      <c r="CS139" s="8"/>
      <c r="CV139" s="8"/>
      <c r="CY139" s="8"/>
      <c r="DB139" s="8"/>
      <c r="DE139" s="8"/>
      <c r="DH139" s="10"/>
      <c r="DI139" s="71"/>
    </row>
    <row r="140" spans="1:113" s="9" customFormat="1" x14ac:dyDescent="0.25">
      <c r="A140" s="8"/>
      <c r="B140" s="8"/>
      <c r="C140" s="8"/>
      <c r="D140" s="8"/>
      <c r="E140" s="8"/>
      <c r="F140" s="8"/>
      <c r="G140" s="8"/>
      <c r="H140" s="28"/>
      <c r="I140" s="8"/>
      <c r="J140" s="8"/>
      <c r="K140" s="8"/>
      <c r="L140" s="8"/>
      <c r="M140" s="8"/>
      <c r="N140" s="8"/>
      <c r="O140" s="8"/>
      <c r="P140" s="8"/>
      <c r="Q140" s="8"/>
      <c r="R140" s="70"/>
      <c r="S140" s="66"/>
      <c r="T140" s="25"/>
      <c r="U140" s="8"/>
      <c r="X140" s="8"/>
      <c r="AA140" s="8"/>
      <c r="AD140" s="8"/>
      <c r="AG140" s="8"/>
      <c r="AK140" s="71"/>
      <c r="AL140" s="66"/>
      <c r="AN140" s="8"/>
      <c r="AQ140" s="8"/>
      <c r="AT140" s="8"/>
      <c r="AW140" s="8"/>
      <c r="AZ140" s="8"/>
      <c r="BD140" s="71"/>
      <c r="BE140" s="66"/>
      <c r="BG140" s="8"/>
      <c r="BJ140" s="8"/>
      <c r="BM140" s="8"/>
      <c r="BP140" s="8"/>
      <c r="BS140" s="8"/>
      <c r="CP140" s="71"/>
      <c r="CQ140" s="66"/>
      <c r="CS140" s="8"/>
      <c r="CV140" s="8"/>
      <c r="CY140" s="8"/>
      <c r="DB140" s="8"/>
      <c r="DE140" s="8"/>
      <c r="DH140" s="10"/>
      <c r="DI140" s="71"/>
    </row>
    <row r="141" spans="1:113" s="9" customFormat="1" x14ac:dyDescent="0.25">
      <c r="A141" s="8"/>
      <c r="B141" s="8"/>
      <c r="C141" s="8"/>
      <c r="D141" s="8"/>
      <c r="E141" s="8"/>
      <c r="F141" s="8"/>
      <c r="G141" s="8"/>
      <c r="H141" s="28"/>
      <c r="I141" s="8"/>
      <c r="J141" s="8"/>
      <c r="K141" s="8"/>
      <c r="L141" s="8"/>
      <c r="M141" s="8"/>
      <c r="N141" s="8"/>
      <c r="O141" s="8"/>
      <c r="P141" s="8"/>
      <c r="Q141" s="8"/>
      <c r="R141" s="70"/>
      <c r="S141" s="66"/>
      <c r="T141" s="25"/>
      <c r="U141" s="8"/>
      <c r="X141" s="8"/>
      <c r="AA141" s="8"/>
      <c r="AD141" s="8"/>
      <c r="AG141" s="8"/>
      <c r="AK141" s="71"/>
      <c r="AL141" s="66"/>
      <c r="AN141" s="8"/>
      <c r="AQ141" s="8"/>
      <c r="AT141" s="8"/>
      <c r="AW141" s="8"/>
      <c r="AZ141" s="8"/>
      <c r="BD141" s="71"/>
      <c r="BE141" s="66"/>
      <c r="BG141" s="8"/>
      <c r="BJ141" s="8"/>
      <c r="BM141" s="8"/>
      <c r="BP141" s="8"/>
      <c r="BS141" s="8"/>
      <c r="CP141" s="71"/>
      <c r="CQ141" s="66"/>
      <c r="CS141" s="8"/>
      <c r="CV141" s="8"/>
      <c r="CY141" s="8"/>
      <c r="DB141" s="8"/>
      <c r="DE141" s="8"/>
      <c r="DH141" s="10"/>
      <c r="DI141" s="71"/>
    </row>
    <row r="142" spans="1:113" s="9" customFormat="1" x14ac:dyDescent="0.25">
      <c r="A142" s="8"/>
      <c r="B142" s="8"/>
      <c r="C142" s="8"/>
      <c r="D142" s="8"/>
      <c r="E142" s="8"/>
      <c r="F142" s="8"/>
      <c r="G142" s="8"/>
      <c r="H142" s="28"/>
      <c r="I142" s="8"/>
      <c r="J142" s="8"/>
      <c r="K142" s="8"/>
      <c r="L142" s="8"/>
      <c r="M142" s="8"/>
      <c r="N142" s="8"/>
      <c r="O142" s="8"/>
      <c r="P142" s="8"/>
      <c r="Q142" s="8"/>
      <c r="R142" s="70"/>
      <c r="S142" s="66"/>
      <c r="T142" s="25"/>
      <c r="U142" s="8"/>
      <c r="X142" s="8"/>
      <c r="AA142" s="8"/>
      <c r="AD142" s="8"/>
      <c r="AG142" s="8"/>
      <c r="AK142" s="71"/>
      <c r="AL142" s="66"/>
      <c r="AN142" s="8"/>
      <c r="AQ142" s="8"/>
      <c r="AT142" s="8"/>
      <c r="AW142" s="8"/>
      <c r="AZ142" s="8"/>
      <c r="BD142" s="71"/>
      <c r="BE142" s="66"/>
      <c r="BG142" s="8"/>
      <c r="BJ142" s="8"/>
      <c r="BM142" s="8"/>
      <c r="BP142" s="8"/>
      <c r="BS142" s="8"/>
      <c r="CP142" s="71"/>
      <c r="CQ142" s="66"/>
      <c r="CS142" s="8"/>
      <c r="CV142" s="8"/>
      <c r="CY142" s="8"/>
      <c r="DB142" s="8"/>
      <c r="DE142" s="8"/>
      <c r="DH142" s="10"/>
      <c r="DI142" s="71"/>
    </row>
    <row r="143" spans="1:113" s="9" customFormat="1" x14ac:dyDescent="0.25">
      <c r="A143" s="8"/>
      <c r="B143" s="8"/>
      <c r="C143" s="8"/>
      <c r="D143" s="8"/>
      <c r="E143" s="8"/>
      <c r="F143" s="8"/>
      <c r="G143" s="8"/>
      <c r="H143" s="28"/>
      <c r="I143" s="8"/>
      <c r="J143" s="8"/>
      <c r="K143" s="8"/>
      <c r="L143" s="8"/>
      <c r="M143" s="8"/>
      <c r="N143" s="8"/>
      <c r="O143" s="8"/>
      <c r="P143" s="8"/>
      <c r="Q143" s="8"/>
      <c r="R143" s="70"/>
      <c r="S143" s="66"/>
      <c r="T143" s="25"/>
      <c r="U143" s="8"/>
      <c r="X143" s="8"/>
      <c r="AA143" s="8"/>
      <c r="AD143" s="8"/>
      <c r="AG143" s="8"/>
      <c r="AK143" s="71"/>
      <c r="AL143" s="66"/>
      <c r="AN143" s="8"/>
      <c r="AQ143" s="8"/>
      <c r="AT143" s="8"/>
      <c r="AW143" s="8"/>
      <c r="AZ143" s="8"/>
      <c r="BD143" s="71"/>
      <c r="BE143" s="66"/>
      <c r="BG143" s="8"/>
      <c r="BJ143" s="8"/>
      <c r="BM143" s="8"/>
      <c r="BP143" s="8"/>
      <c r="BS143" s="8"/>
      <c r="CP143" s="71"/>
      <c r="CQ143" s="66"/>
      <c r="CS143" s="8"/>
      <c r="CV143" s="8"/>
      <c r="CY143" s="8"/>
      <c r="DB143" s="8"/>
      <c r="DE143" s="8"/>
      <c r="DH143" s="10"/>
      <c r="DI143" s="71"/>
    </row>
    <row r="144" spans="1:113" s="9" customFormat="1" x14ac:dyDescent="0.25">
      <c r="A144" s="8"/>
      <c r="B144" s="8"/>
      <c r="C144" s="8"/>
      <c r="D144" s="8"/>
      <c r="E144" s="8"/>
      <c r="F144" s="8"/>
      <c r="G144" s="8"/>
      <c r="H144" s="28"/>
      <c r="I144" s="8"/>
      <c r="J144" s="8"/>
      <c r="K144" s="8"/>
      <c r="L144" s="8"/>
      <c r="M144" s="8"/>
      <c r="N144" s="8"/>
      <c r="O144" s="8"/>
      <c r="P144" s="8"/>
      <c r="Q144" s="8"/>
      <c r="R144" s="70"/>
      <c r="S144" s="66"/>
      <c r="T144" s="25"/>
      <c r="U144" s="8"/>
      <c r="X144" s="8"/>
      <c r="AA144" s="8"/>
      <c r="AD144" s="8"/>
      <c r="AG144" s="8"/>
      <c r="AK144" s="71"/>
      <c r="AL144" s="66"/>
      <c r="AN144" s="8"/>
      <c r="AQ144" s="8"/>
      <c r="AT144" s="8"/>
      <c r="AW144" s="8"/>
      <c r="AZ144" s="8"/>
      <c r="BD144" s="71"/>
      <c r="BE144" s="66"/>
      <c r="BG144" s="8"/>
      <c r="BJ144" s="8"/>
      <c r="BM144" s="8"/>
      <c r="BP144" s="8"/>
      <c r="BS144" s="8"/>
      <c r="CP144" s="71"/>
      <c r="CQ144" s="66"/>
      <c r="CS144" s="8"/>
      <c r="CV144" s="8"/>
      <c r="CY144" s="8"/>
      <c r="DB144" s="8"/>
      <c r="DE144" s="8"/>
      <c r="DH144" s="10"/>
      <c r="DI144" s="71"/>
    </row>
    <row r="145" spans="1:113" s="9" customFormat="1" x14ac:dyDescent="0.25">
      <c r="A145" s="8"/>
      <c r="B145" s="8"/>
      <c r="C145" s="8"/>
      <c r="D145" s="8"/>
      <c r="E145" s="8"/>
      <c r="F145" s="8"/>
      <c r="G145" s="8"/>
      <c r="H145" s="28"/>
      <c r="I145" s="8"/>
      <c r="J145" s="8"/>
      <c r="K145" s="8"/>
      <c r="L145" s="8"/>
      <c r="M145" s="8"/>
      <c r="N145" s="8"/>
      <c r="O145" s="8"/>
      <c r="P145" s="8"/>
      <c r="Q145" s="8"/>
      <c r="R145" s="70"/>
      <c r="S145" s="66"/>
      <c r="T145" s="25"/>
      <c r="U145" s="8"/>
      <c r="X145" s="8"/>
      <c r="AA145" s="8"/>
      <c r="AD145" s="8"/>
      <c r="AG145" s="8"/>
      <c r="AK145" s="71"/>
      <c r="AL145" s="66"/>
      <c r="AN145" s="8"/>
      <c r="AQ145" s="8"/>
      <c r="AT145" s="8"/>
      <c r="AW145" s="8"/>
      <c r="AZ145" s="8"/>
      <c r="BD145" s="71"/>
      <c r="BE145" s="66"/>
      <c r="BG145" s="8"/>
      <c r="BJ145" s="8"/>
      <c r="BM145" s="8"/>
      <c r="BP145" s="8"/>
      <c r="BS145" s="8"/>
      <c r="CP145" s="71"/>
      <c r="CQ145" s="66"/>
      <c r="CS145" s="8"/>
      <c r="CV145" s="8"/>
      <c r="CY145" s="8"/>
      <c r="DB145" s="8"/>
      <c r="DE145" s="8"/>
      <c r="DH145" s="10"/>
      <c r="DI145" s="71"/>
    </row>
    <row r="146" spans="1:113" s="9" customFormat="1" x14ac:dyDescent="0.25">
      <c r="A146" s="8"/>
      <c r="B146" s="8"/>
      <c r="C146" s="8"/>
      <c r="D146" s="8"/>
      <c r="E146" s="8"/>
      <c r="F146" s="8"/>
      <c r="G146" s="8"/>
      <c r="H146" s="28"/>
      <c r="I146" s="8"/>
      <c r="J146" s="8"/>
      <c r="K146" s="8"/>
      <c r="L146" s="8"/>
      <c r="M146" s="8"/>
      <c r="N146" s="8"/>
      <c r="O146" s="8"/>
      <c r="P146" s="8"/>
      <c r="Q146" s="8"/>
      <c r="R146" s="70"/>
      <c r="S146" s="66"/>
      <c r="T146" s="25"/>
      <c r="U146" s="8"/>
      <c r="X146" s="8"/>
      <c r="AA146" s="8"/>
      <c r="AD146" s="8"/>
      <c r="AG146" s="8"/>
      <c r="AK146" s="71"/>
      <c r="AL146" s="66"/>
      <c r="AN146" s="8"/>
      <c r="AQ146" s="8"/>
      <c r="AT146" s="8"/>
      <c r="AW146" s="8"/>
      <c r="AZ146" s="8"/>
      <c r="BD146" s="71"/>
      <c r="BE146" s="66"/>
      <c r="BG146" s="8"/>
      <c r="BJ146" s="8"/>
      <c r="BM146" s="8"/>
      <c r="BP146" s="8"/>
      <c r="BS146" s="8"/>
      <c r="CP146" s="71"/>
      <c r="CQ146" s="66"/>
      <c r="CS146" s="8"/>
      <c r="CV146" s="8"/>
      <c r="CY146" s="8"/>
      <c r="DB146" s="8"/>
      <c r="DE146" s="8"/>
      <c r="DH146" s="10"/>
      <c r="DI146" s="71"/>
    </row>
    <row r="147" spans="1:113" s="9" customFormat="1" x14ac:dyDescent="0.25">
      <c r="A147" s="8"/>
      <c r="B147" s="8"/>
      <c r="C147" s="8"/>
      <c r="D147" s="8"/>
      <c r="E147" s="8"/>
      <c r="F147" s="8"/>
      <c r="G147" s="8"/>
      <c r="H147" s="28"/>
      <c r="I147" s="8"/>
      <c r="J147" s="8"/>
      <c r="K147" s="8"/>
      <c r="L147" s="8"/>
      <c r="M147" s="8"/>
      <c r="N147" s="8"/>
      <c r="O147" s="8"/>
      <c r="P147" s="8"/>
      <c r="Q147" s="8"/>
      <c r="R147" s="70"/>
      <c r="S147" s="66"/>
      <c r="T147" s="25"/>
      <c r="U147" s="8"/>
      <c r="X147" s="8"/>
      <c r="AA147" s="8"/>
      <c r="AD147" s="8"/>
      <c r="AG147" s="8"/>
      <c r="AK147" s="71"/>
      <c r="AL147" s="66"/>
      <c r="AN147" s="8"/>
      <c r="AQ147" s="8"/>
      <c r="AT147" s="8"/>
      <c r="AW147" s="8"/>
      <c r="AZ147" s="8"/>
      <c r="BD147" s="71"/>
      <c r="BE147" s="66"/>
      <c r="BG147" s="8"/>
      <c r="BJ147" s="8"/>
      <c r="BM147" s="8"/>
      <c r="BP147" s="8"/>
      <c r="BS147" s="8"/>
      <c r="CP147" s="71"/>
      <c r="CQ147" s="66"/>
      <c r="CS147" s="8"/>
      <c r="CV147" s="8"/>
      <c r="CY147" s="8"/>
      <c r="DB147" s="8"/>
      <c r="DE147" s="8"/>
      <c r="DH147" s="10"/>
      <c r="DI147" s="71"/>
    </row>
    <row r="148" spans="1:113" s="9" customFormat="1" x14ac:dyDescent="0.25">
      <c r="A148" s="8"/>
      <c r="B148" s="8"/>
      <c r="C148" s="8"/>
      <c r="D148" s="8"/>
      <c r="E148" s="8"/>
      <c r="F148" s="8"/>
      <c r="G148" s="8"/>
      <c r="H148" s="28"/>
      <c r="I148" s="8"/>
      <c r="J148" s="8"/>
      <c r="K148" s="8"/>
      <c r="L148" s="8"/>
      <c r="M148" s="8"/>
      <c r="N148" s="8"/>
      <c r="O148" s="8"/>
      <c r="P148" s="8"/>
      <c r="Q148" s="8"/>
      <c r="R148" s="70"/>
      <c r="S148" s="66"/>
      <c r="T148" s="25"/>
      <c r="U148" s="8"/>
      <c r="X148" s="8"/>
      <c r="AA148" s="8"/>
      <c r="AD148" s="8"/>
      <c r="AG148" s="8"/>
      <c r="AK148" s="71"/>
      <c r="AL148" s="66"/>
      <c r="AN148" s="8"/>
      <c r="AQ148" s="8"/>
      <c r="AT148" s="8"/>
      <c r="AW148" s="8"/>
      <c r="AZ148" s="8"/>
      <c r="BD148" s="71"/>
      <c r="BE148" s="66"/>
      <c r="BG148" s="8"/>
      <c r="BJ148" s="8"/>
      <c r="BM148" s="8"/>
      <c r="BP148" s="8"/>
      <c r="BS148" s="8"/>
      <c r="CP148" s="71"/>
      <c r="CQ148" s="66"/>
      <c r="CS148" s="8"/>
      <c r="CV148" s="8"/>
      <c r="CY148" s="8"/>
      <c r="DB148" s="8"/>
      <c r="DE148" s="8"/>
      <c r="DH148" s="10"/>
      <c r="DI148" s="71"/>
    </row>
    <row r="149" spans="1:113" s="9" customFormat="1" x14ac:dyDescent="0.25">
      <c r="A149" s="8"/>
      <c r="B149" s="8"/>
      <c r="C149" s="8"/>
      <c r="D149" s="8"/>
      <c r="E149" s="8"/>
      <c r="F149" s="8"/>
      <c r="G149" s="8"/>
      <c r="H149" s="28"/>
      <c r="I149" s="8"/>
      <c r="J149" s="8"/>
      <c r="K149" s="8"/>
      <c r="L149" s="8"/>
      <c r="M149" s="8"/>
      <c r="N149" s="8"/>
      <c r="O149" s="8"/>
      <c r="P149" s="8"/>
      <c r="Q149" s="8"/>
      <c r="R149" s="70"/>
      <c r="S149" s="66"/>
      <c r="T149" s="25"/>
      <c r="U149" s="8"/>
      <c r="X149" s="8"/>
      <c r="AA149" s="8"/>
      <c r="AD149" s="8"/>
      <c r="AG149" s="8"/>
      <c r="AK149" s="71"/>
      <c r="AL149" s="66"/>
      <c r="AN149" s="8"/>
      <c r="AQ149" s="8"/>
      <c r="AT149" s="8"/>
      <c r="AW149" s="8"/>
      <c r="AZ149" s="8"/>
      <c r="BD149" s="71"/>
      <c r="BE149" s="66"/>
      <c r="BG149" s="8"/>
      <c r="BJ149" s="8"/>
      <c r="BM149" s="8"/>
      <c r="BP149" s="8"/>
      <c r="BS149" s="8"/>
      <c r="CP149" s="71"/>
      <c r="CQ149" s="66"/>
      <c r="CS149" s="8"/>
      <c r="CV149" s="8"/>
      <c r="CY149" s="8"/>
      <c r="DB149" s="8"/>
      <c r="DE149" s="8"/>
      <c r="DH149" s="10"/>
      <c r="DI149" s="71"/>
    </row>
    <row r="150" spans="1:113" s="9" customFormat="1" x14ac:dyDescent="0.25">
      <c r="A150" s="8"/>
      <c r="B150" s="8"/>
      <c r="C150" s="8"/>
      <c r="D150" s="8"/>
      <c r="E150" s="8"/>
      <c r="F150" s="8"/>
      <c r="G150" s="8"/>
      <c r="H150" s="28"/>
      <c r="I150" s="8"/>
      <c r="J150" s="8"/>
      <c r="K150" s="8"/>
      <c r="L150" s="8"/>
      <c r="M150" s="8"/>
      <c r="N150" s="8"/>
      <c r="O150" s="8"/>
      <c r="P150" s="8"/>
      <c r="Q150" s="8"/>
      <c r="R150" s="70"/>
      <c r="S150" s="66"/>
      <c r="T150" s="25"/>
      <c r="U150" s="8"/>
      <c r="X150" s="8"/>
      <c r="AA150" s="8"/>
      <c r="AD150" s="8"/>
      <c r="AG150" s="8"/>
      <c r="AK150" s="71"/>
      <c r="AL150" s="66"/>
      <c r="AN150" s="8"/>
      <c r="AQ150" s="8"/>
      <c r="AT150" s="8"/>
      <c r="AW150" s="8"/>
      <c r="AZ150" s="8"/>
      <c r="BD150" s="71"/>
      <c r="BE150" s="66"/>
      <c r="BG150" s="8"/>
      <c r="BJ150" s="8"/>
      <c r="BM150" s="8"/>
      <c r="BP150" s="8"/>
      <c r="BS150" s="8"/>
      <c r="CP150" s="71"/>
      <c r="CQ150" s="66"/>
      <c r="CS150" s="8"/>
      <c r="CV150" s="8"/>
      <c r="CY150" s="8"/>
      <c r="DB150" s="8"/>
      <c r="DE150" s="8"/>
      <c r="DH150" s="10"/>
      <c r="DI150" s="71"/>
    </row>
    <row r="151" spans="1:113" s="9" customFormat="1" x14ac:dyDescent="0.25">
      <c r="A151" s="8"/>
      <c r="B151" s="8"/>
      <c r="C151" s="8"/>
      <c r="D151" s="8"/>
      <c r="E151" s="8"/>
      <c r="F151" s="8"/>
      <c r="G151" s="8"/>
      <c r="H151" s="28"/>
      <c r="I151" s="8"/>
      <c r="J151" s="8"/>
      <c r="K151" s="8"/>
      <c r="L151" s="8"/>
      <c r="M151" s="8"/>
      <c r="N151" s="8"/>
      <c r="O151" s="8"/>
      <c r="P151" s="8"/>
      <c r="Q151" s="8"/>
      <c r="R151" s="70"/>
      <c r="S151" s="66"/>
      <c r="T151" s="25"/>
      <c r="U151" s="8"/>
      <c r="X151" s="8"/>
      <c r="AA151" s="8"/>
      <c r="AD151" s="8"/>
      <c r="AG151" s="8"/>
      <c r="AK151" s="71"/>
      <c r="AL151" s="66"/>
      <c r="AN151" s="8"/>
      <c r="AQ151" s="8"/>
      <c r="AT151" s="8"/>
      <c r="AW151" s="8"/>
      <c r="AZ151" s="8"/>
      <c r="BD151" s="71"/>
      <c r="BE151" s="66"/>
      <c r="BG151" s="8"/>
      <c r="BJ151" s="8"/>
      <c r="BM151" s="8"/>
      <c r="BP151" s="8"/>
      <c r="BS151" s="8"/>
      <c r="CP151" s="71"/>
      <c r="CQ151" s="66"/>
      <c r="CS151" s="8"/>
      <c r="CV151" s="8"/>
      <c r="CY151" s="8"/>
      <c r="DB151" s="8"/>
      <c r="DE151" s="8"/>
      <c r="DH151" s="10"/>
      <c r="DI151" s="71"/>
    </row>
    <row r="152" spans="1:113" s="9" customFormat="1" x14ac:dyDescent="0.25">
      <c r="A152" s="8"/>
      <c r="B152" s="8"/>
      <c r="C152" s="8"/>
      <c r="D152" s="8"/>
      <c r="E152" s="8"/>
      <c r="F152" s="8"/>
      <c r="G152" s="8"/>
      <c r="H152" s="28"/>
      <c r="I152" s="8"/>
      <c r="J152" s="8"/>
      <c r="K152" s="8"/>
      <c r="L152" s="8"/>
      <c r="M152" s="8"/>
      <c r="N152" s="8"/>
      <c r="O152" s="8"/>
      <c r="P152" s="8"/>
      <c r="Q152" s="8"/>
      <c r="R152" s="70"/>
      <c r="S152" s="66"/>
      <c r="T152" s="25"/>
      <c r="U152" s="8"/>
      <c r="X152" s="8"/>
      <c r="AA152" s="8"/>
      <c r="AD152" s="8"/>
      <c r="AG152" s="8"/>
      <c r="AK152" s="71"/>
      <c r="AL152" s="66"/>
      <c r="AN152" s="8"/>
      <c r="AQ152" s="8"/>
      <c r="AT152" s="8"/>
      <c r="AW152" s="8"/>
      <c r="AZ152" s="8"/>
      <c r="BD152" s="71"/>
      <c r="BE152" s="66"/>
      <c r="BG152" s="8"/>
      <c r="BJ152" s="8"/>
      <c r="BM152" s="8"/>
      <c r="BP152" s="8"/>
      <c r="BS152" s="8"/>
      <c r="CP152" s="71"/>
      <c r="CQ152" s="66"/>
      <c r="CS152" s="8"/>
      <c r="CV152" s="8"/>
      <c r="CY152" s="8"/>
      <c r="DB152" s="8"/>
      <c r="DE152" s="8"/>
      <c r="DH152" s="10"/>
      <c r="DI152" s="71"/>
    </row>
    <row r="153" spans="1:113" s="9" customFormat="1" x14ac:dyDescent="0.25">
      <c r="A153" s="8"/>
      <c r="B153" s="8"/>
      <c r="C153" s="8"/>
      <c r="D153" s="8"/>
      <c r="E153" s="8"/>
      <c r="F153" s="8"/>
      <c r="G153" s="8"/>
      <c r="H153" s="28"/>
      <c r="I153" s="8"/>
      <c r="J153" s="8"/>
      <c r="K153" s="8"/>
      <c r="L153" s="8"/>
      <c r="M153" s="8"/>
      <c r="N153" s="8"/>
      <c r="O153" s="8"/>
      <c r="P153" s="8"/>
      <c r="Q153" s="8"/>
      <c r="R153" s="70"/>
      <c r="S153" s="66"/>
      <c r="T153" s="25"/>
      <c r="U153" s="8"/>
      <c r="X153" s="8"/>
      <c r="AA153" s="8"/>
      <c r="AD153" s="8"/>
      <c r="AG153" s="8"/>
      <c r="AK153" s="71"/>
      <c r="AL153" s="66"/>
      <c r="AN153" s="8"/>
      <c r="AQ153" s="8"/>
      <c r="AT153" s="8"/>
      <c r="AW153" s="8"/>
      <c r="AZ153" s="8"/>
      <c r="BD153" s="71"/>
      <c r="BE153" s="66"/>
      <c r="BG153" s="8"/>
      <c r="BJ153" s="8"/>
      <c r="BM153" s="8"/>
      <c r="BP153" s="8"/>
      <c r="BS153" s="8"/>
      <c r="CP153" s="71"/>
      <c r="CQ153" s="66"/>
      <c r="CS153" s="8"/>
      <c r="CV153" s="8"/>
      <c r="CY153" s="8"/>
      <c r="DB153" s="8"/>
      <c r="DE153" s="8"/>
      <c r="DH153" s="10"/>
      <c r="DI153" s="71"/>
    </row>
    <row r="154" spans="1:113" s="9" customFormat="1" x14ac:dyDescent="0.25">
      <c r="A154" s="8"/>
      <c r="B154" s="8"/>
      <c r="C154" s="8"/>
      <c r="D154" s="8"/>
      <c r="E154" s="8"/>
      <c r="F154" s="8"/>
      <c r="G154" s="8"/>
      <c r="H154" s="28"/>
      <c r="I154" s="8"/>
      <c r="J154" s="8"/>
      <c r="K154" s="8"/>
      <c r="L154" s="8"/>
      <c r="M154" s="8"/>
      <c r="N154" s="8"/>
      <c r="O154" s="8"/>
      <c r="P154" s="8"/>
      <c r="Q154" s="8"/>
      <c r="R154" s="70"/>
      <c r="S154" s="66"/>
      <c r="T154" s="25"/>
      <c r="U154" s="8"/>
      <c r="X154" s="8"/>
      <c r="AA154" s="8"/>
      <c r="AD154" s="8"/>
      <c r="AG154" s="8"/>
      <c r="AK154" s="71"/>
      <c r="AL154" s="66"/>
      <c r="AN154" s="8"/>
      <c r="AQ154" s="8"/>
      <c r="AT154" s="8"/>
      <c r="AW154" s="8"/>
      <c r="AZ154" s="8"/>
      <c r="BD154" s="71"/>
      <c r="BE154" s="66"/>
      <c r="BG154" s="8"/>
      <c r="BJ154" s="8"/>
      <c r="BM154" s="8"/>
      <c r="BP154" s="8"/>
      <c r="BS154" s="8"/>
      <c r="CP154" s="71"/>
      <c r="CQ154" s="66"/>
      <c r="CS154" s="8"/>
      <c r="CV154" s="8"/>
      <c r="CY154" s="8"/>
      <c r="DB154" s="8"/>
      <c r="DE154" s="8"/>
      <c r="DH154" s="10"/>
      <c r="DI154" s="71"/>
    </row>
    <row r="155" spans="1:113" s="9" customFormat="1" x14ac:dyDescent="0.25">
      <c r="A155" s="8"/>
      <c r="B155" s="8"/>
      <c r="C155" s="8"/>
      <c r="D155" s="8"/>
      <c r="E155" s="8"/>
      <c r="F155" s="8"/>
      <c r="G155" s="8"/>
      <c r="H155" s="28"/>
      <c r="I155" s="8"/>
      <c r="J155" s="8"/>
      <c r="K155" s="8"/>
      <c r="L155" s="8"/>
      <c r="M155" s="8"/>
      <c r="N155" s="8"/>
      <c r="O155" s="8"/>
      <c r="P155" s="8"/>
      <c r="Q155" s="8"/>
      <c r="R155" s="70"/>
      <c r="S155" s="66"/>
      <c r="T155" s="25"/>
      <c r="U155" s="8"/>
      <c r="X155" s="8"/>
      <c r="AA155" s="8"/>
      <c r="AD155" s="8"/>
      <c r="AG155" s="8"/>
      <c r="AK155" s="71"/>
      <c r="AL155" s="66"/>
      <c r="AN155" s="8"/>
      <c r="AQ155" s="8"/>
      <c r="AT155" s="8"/>
      <c r="AW155" s="8"/>
      <c r="AZ155" s="8"/>
      <c r="BD155" s="71"/>
      <c r="BE155" s="66"/>
      <c r="BG155" s="8"/>
      <c r="BJ155" s="8"/>
      <c r="BM155" s="8"/>
      <c r="BP155" s="8"/>
      <c r="BS155" s="8"/>
      <c r="CP155" s="71"/>
      <c r="CQ155" s="66"/>
      <c r="CS155" s="8"/>
      <c r="CV155" s="8"/>
      <c r="CY155" s="8"/>
      <c r="DB155" s="8"/>
      <c r="DE155" s="8"/>
      <c r="DH155" s="10"/>
      <c r="DI155" s="71"/>
    </row>
    <row r="156" spans="1:113" s="9" customFormat="1" x14ac:dyDescent="0.25">
      <c r="A156" s="8"/>
      <c r="B156" s="8"/>
      <c r="C156" s="8"/>
      <c r="D156" s="8"/>
      <c r="E156" s="8"/>
      <c r="F156" s="8"/>
      <c r="G156" s="8"/>
      <c r="H156" s="28"/>
      <c r="I156" s="8"/>
      <c r="J156" s="8"/>
      <c r="K156" s="8"/>
      <c r="L156" s="8"/>
      <c r="M156" s="8"/>
      <c r="N156" s="8"/>
      <c r="O156" s="8"/>
      <c r="P156" s="8"/>
      <c r="Q156" s="8"/>
      <c r="R156" s="70"/>
      <c r="S156" s="66"/>
      <c r="T156" s="25"/>
      <c r="U156" s="8"/>
      <c r="X156" s="8"/>
      <c r="AA156" s="8"/>
      <c r="AD156" s="8"/>
      <c r="AG156" s="8"/>
      <c r="AK156" s="71"/>
      <c r="AL156" s="66"/>
      <c r="AN156" s="8"/>
      <c r="AQ156" s="8"/>
      <c r="AT156" s="8"/>
      <c r="AW156" s="8"/>
      <c r="AZ156" s="8"/>
      <c r="BD156" s="71"/>
      <c r="BE156" s="66"/>
      <c r="BG156" s="8"/>
      <c r="BJ156" s="8"/>
      <c r="BM156" s="8"/>
      <c r="BP156" s="8"/>
      <c r="BS156" s="8"/>
      <c r="CP156" s="71"/>
      <c r="CQ156" s="66"/>
      <c r="CS156" s="8"/>
      <c r="CV156" s="8"/>
      <c r="CY156" s="8"/>
      <c r="DB156" s="8"/>
      <c r="DE156" s="8"/>
      <c r="DH156" s="10"/>
      <c r="DI156" s="71"/>
    </row>
    <row r="157" spans="1:113" s="9" customFormat="1" x14ac:dyDescent="0.25">
      <c r="A157" s="8"/>
      <c r="B157" s="8"/>
      <c r="C157" s="8"/>
      <c r="D157" s="8"/>
      <c r="E157" s="8"/>
      <c r="F157" s="8"/>
      <c r="G157" s="8"/>
      <c r="H157" s="28"/>
      <c r="I157" s="8"/>
      <c r="J157" s="8"/>
      <c r="K157" s="8"/>
      <c r="L157" s="8"/>
      <c r="M157" s="8"/>
      <c r="N157" s="8"/>
      <c r="O157" s="8"/>
      <c r="P157" s="8"/>
      <c r="Q157" s="8"/>
      <c r="R157" s="70"/>
      <c r="S157" s="66"/>
      <c r="T157" s="25"/>
      <c r="U157" s="8"/>
      <c r="X157" s="8"/>
      <c r="AA157" s="8"/>
      <c r="AD157" s="8"/>
      <c r="AG157" s="8"/>
      <c r="AK157" s="71"/>
      <c r="AL157" s="66"/>
      <c r="AN157" s="8"/>
      <c r="AQ157" s="8"/>
      <c r="AT157" s="8"/>
      <c r="AW157" s="8"/>
      <c r="AZ157" s="8"/>
      <c r="BD157" s="71"/>
      <c r="BE157" s="66"/>
      <c r="BG157" s="8"/>
      <c r="BJ157" s="8"/>
      <c r="BM157" s="8"/>
      <c r="BP157" s="8"/>
      <c r="BS157" s="8"/>
      <c r="CP157" s="71"/>
      <c r="CQ157" s="66"/>
      <c r="CS157" s="8"/>
      <c r="CV157" s="8"/>
      <c r="CY157" s="8"/>
      <c r="DB157" s="8"/>
      <c r="DE157" s="8"/>
      <c r="DH157" s="10"/>
      <c r="DI157" s="71"/>
    </row>
    <row r="158" spans="1:113" s="9" customFormat="1" x14ac:dyDescent="0.25">
      <c r="A158" s="8"/>
      <c r="B158" s="8"/>
      <c r="C158" s="8"/>
      <c r="D158" s="8"/>
      <c r="E158" s="8"/>
      <c r="F158" s="8"/>
      <c r="G158" s="8"/>
      <c r="H158" s="28"/>
      <c r="I158" s="8"/>
      <c r="J158" s="8"/>
      <c r="K158" s="8"/>
      <c r="L158" s="8"/>
      <c r="M158" s="8"/>
      <c r="N158" s="8"/>
      <c r="O158" s="8"/>
      <c r="P158" s="8"/>
      <c r="Q158" s="8"/>
      <c r="R158" s="70"/>
      <c r="S158" s="66"/>
      <c r="T158" s="25"/>
      <c r="U158" s="8"/>
      <c r="X158" s="8"/>
      <c r="AA158" s="8"/>
      <c r="AD158" s="8"/>
      <c r="AG158" s="8"/>
      <c r="AK158" s="71"/>
      <c r="AL158" s="66"/>
      <c r="AN158" s="8"/>
      <c r="AQ158" s="8"/>
      <c r="AT158" s="8"/>
      <c r="AW158" s="8"/>
      <c r="AZ158" s="8"/>
      <c r="BD158" s="71"/>
      <c r="BE158" s="66"/>
      <c r="BG158" s="8"/>
      <c r="BJ158" s="8"/>
      <c r="BM158" s="8"/>
      <c r="BP158" s="8"/>
      <c r="BS158" s="8"/>
      <c r="CP158" s="71"/>
      <c r="CQ158" s="66"/>
      <c r="CS158" s="8"/>
      <c r="CV158" s="8"/>
      <c r="CY158" s="8"/>
      <c r="DB158" s="8"/>
      <c r="DE158" s="8"/>
      <c r="DH158" s="10"/>
      <c r="DI158" s="71"/>
    </row>
    <row r="159" spans="1:113" s="9" customFormat="1" x14ac:dyDescent="0.25">
      <c r="A159" s="8"/>
      <c r="B159" s="8"/>
      <c r="C159" s="8"/>
      <c r="D159" s="8"/>
      <c r="E159" s="8"/>
      <c r="F159" s="8"/>
      <c r="G159" s="8"/>
      <c r="H159" s="28"/>
      <c r="I159" s="8"/>
      <c r="J159" s="8"/>
      <c r="K159" s="8"/>
      <c r="L159" s="8"/>
      <c r="M159" s="8"/>
      <c r="N159" s="8"/>
      <c r="O159" s="8"/>
      <c r="P159" s="8"/>
      <c r="Q159" s="8"/>
      <c r="R159" s="70"/>
      <c r="S159" s="66"/>
      <c r="T159" s="25"/>
      <c r="U159" s="8"/>
      <c r="X159" s="8"/>
      <c r="AA159" s="8"/>
      <c r="AD159" s="8"/>
      <c r="AG159" s="8"/>
      <c r="AK159" s="71"/>
      <c r="AL159" s="66"/>
      <c r="AN159" s="8"/>
      <c r="AQ159" s="8"/>
      <c r="AT159" s="8"/>
      <c r="AW159" s="8"/>
      <c r="AZ159" s="8"/>
      <c r="BD159" s="71"/>
      <c r="BE159" s="66"/>
      <c r="BG159" s="8"/>
      <c r="BJ159" s="8"/>
      <c r="BM159" s="8"/>
      <c r="BP159" s="8"/>
      <c r="BS159" s="8"/>
      <c r="CP159" s="71"/>
      <c r="CQ159" s="66"/>
      <c r="CS159" s="8"/>
      <c r="CV159" s="8"/>
      <c r="CY159" s="8"/>
      <c r="DB159" s="8"/>
      <c r="DE159" s="8"/>
      <c r="DH159" s="10"/>
      <c r="DI159" s="71"/>
    </row>
    <row r="160" spans="1:113" s="9" customFormat="1" x14ac:dyDescent="0.25">
      <c r="A160" s="8"/>
      <c r="B160" s="8"/>
      <c r="C160" s="8"/>
      <c r="D160" s="8"/>
      <c r="E160" s="8"/>
      <c r="F160" s="8"/>
      <c r="G160" s="8"/>
      <c r="H160" s="28"/>
      <c r="I160" s="8"/>
      <c r="J160" s="8"/>
      <c r="K160" s="8"/>
      <c r="L160" s="8"/>
      <c r="M160" s="8"/>
      <c r="N160" s="8"/>
      <c r="O160" s="8"/>
      <c r="P160" s="8"/>
      <c r="Q160" s="8"/>
      <c r="R160" s="70"/>
      <c r="S160" s="66"/>
      <c r="T160" s="25"/>
      <c r="U160" s="8"/>
      <c r="X160" s="8"/>
      <c r="AA160" s="8"/>
      <c r="AD160" s="8"/>
      <c r="AG160" s="8"/>
      <c r="AK160" s="71"/>
      <c r="AL160" s="66"/>
      <c r="AN160" s="8"/>
      <c r="AQ160" s="8"/>
      <c r="AT160" s="8"/>
      <c r="AW160" s="8"/>
      <c r="AZ160" s="8"/>
      <c r="BD160" s="71"/>
      <c r="BE160" s="66"/>
      <c r="BG160" s="8"/>
      <c r="BJ160" s="8"/>
      <c r="BM160" s="8"/>
      <c r="BP160" s="8"/>
      <c r="BS160" s="8"/>
      <c r="CP160" s="71"/>
      <c r="CQ160" s="66"/>
      <c r="CS160" s="8"/>
      <c r="CV160" s="8"/>
      <c r="CY160" s="8"/>
      <c r="DB160" s="8"/>
      <c r="DE160" s="8"/>
      <c r="DH160" s="10"/>
      <c r="DI160" s="71"/>
    </row>
    <row r="161" spans="1:113" s="9" customFormat="1" x14ac:dyDescent="0.25">
      <c r="A161" s="8"/>
      <c r="B161" s="8"/>
      <c r="C161" s="8"/>
      <c r="D161" s="8"/>
      <c r="E161" s="8"/>
      <c r="F161" s="8"/>
      <c r="G161" s="8"/>
      <c r="H161" s="28"/>
      <c r="I161" s="8"/>
      <c r="J161" s="8"/>
      <c r="K161" s="8"/>
      <c r="L161" s="8"/>
      <c r="M161" s="8"/>
      <c r="N161" s="8"/>
      <c r="O161" s="8"/>
      <c r="P161" s="8"/>
      <c r="Q161" s="8"/>
      <c r="R161" s="70"/>
      <c r="S161" s="66"/>
      <c r="T161" s="25"/>
      <c r="U161" s="8"/>
      <c r="X161" s="8"/>
      <c r="AA161" s="8"/>
      <c r="AD161" s="8"/>
      <c r="AG161" s="8"/>
      <c r="AK161" s="71"/>
      <c r="AL161" s="66"/>
      <c r="AN161" s="8"/>
      <c r="AQ161" s="8"/>
      <c r="AT161" s="8"/>
      <c r="AW161" s="8"/>
      <c r="AZ161" s="8"/>
      <c r="BD161" s="71"/>
      <c r="BE161" s="66"/>
      <c r="BG161" s="8"/>
      <c r="BJ161" s="8"/>
      <c r="BM161" s="8"/>
      <c r="BP161" s="8"/>
      <c r="BS161" s="8"/>
      <c r="CP161" s="71"/>
      <c r="CQ161" s="66"/>
      <c r="CS161" s="8"/>
      <c r="CV161" s="8"/>
      <c r="CY161" s="8"/>
      <c r="DB161" s="8"/>
      <c r="DE161" s="8"/>
      <c r="DH161" s="10"/>
      <c r="DI161" s="71"/>
    </row>
    <row r="162" spans="1:113" s="9" customFormat="1" x14ac:dyDescent="0.25">
      <c r="A162" s="8"/>
      <c r="B162" s="8"/>
      <c r="C162" s="8"/>
      <c r="D162" s="8"/>
      <c r="E162" s="8"/>
      <c r="F162" s="8"/>
      <c r="G162" s="8"/>
      <c r="H162" s="28"/>
      <c r="I162" s="8"/>
      <c r="J162" s="8"/>
      <c r="K162" s="8"/>
      <c r="L162" s="8"/>
      <c r="M162" s="8"/>
      <c r="N162" s="8"/>
      <c r="O162" s="8"/>
      <c r="P162" s="8"/>
      <c r="Q162" s="8"/>
      <c r="R162" s="70"/>
      <c r="S162" s="66"/>
      <c r="T162" s="25"/>
      <c r="U162" s="8"/>
      <c r="X162" s="8"/>
      <c r="AA162" s="8"/>
      <c r="AD162" s="8"/>
      <c r="AG162" s="8"/>
      <c r="AK162" s="71"/>
      <c r="AL162" s="66"/>
      <c r="AN162" s="8"/>
      <c r="AQ162" s="8"/>
      <c r="AT162" s="8"/>
      <c r="AW162" s="8"/>
      <c r="AZ162" s="8"/>
      <c r="BD162" s="71"/>
      <c r="BE162" s="66"/>
      <c r="BG162" s="8"/>
      <c r="BJ162" s="8"/>
      <c r="BM162" s="8"/>
      <c r="BP162" s="8"/>
      <c r="BS162" s="8"/>
      <c r="CP162" s="71"/>
      <c r="CQ162" s="66"/>
      <c r="CS162" s="8"/>
      <c r="CV162" s="8"/>
      <c r="CY162" s="8"/>
      <c r="DB162" s="8"/>
      <c r="DE162" s="8"/>
      <c r="DH162" s="10"/>
      <c r="DI162" s="71"/>
    </row>
    <row r="163" spans="1:113" s="9" customFormat="1" x14ac:dyDescent="0.25">
      <c r="A163" s="8"/>
      <c r="B163" s="8"/>
      <c r="C163" s="8"/>
      <c r="D163" s="8"/>
      <c r="E163" s="8"/>
      <c r="F163" s="8"/>
      <c r="G163" s="8"/>
      <c r="H163" s="28"/>
      <c r="I163" s="8"/>
      <c r="J163" s="8"/>
      <c r="K163" s="8"/>
      <c r="L163" s="8"/>
      <c r="M163" s="8"/>
      <c r="N163" s="8"/>
      <c r="O163" s="8"/>
      <c r="P163" s="8"/>
      <c r="Q163" s="8"/>
      <c r="R163" s="70"/>
      <c r="S163" s="66"/>
      <c r="T163" s="25"/>
      <c r="U163" s="8"/>
      <c r="X163" s="8"/>
      <c r="AA163" s="8"/>
      <c r="AD163" s="8"/>
      <c r="AG163" s="8"/>
      <c r="AK163" s="71"/>
      <c r="AL163" s="66"/>
      <c r="AN163" s="8"/>
      <c r="AQ163" s="8"/>
      <c r="AT163" s="8"/>
      <c r="AW163" s="8"/>
      <c r="AZ163" s="8"/>
      <c r="BD163" s="71"/>
      <c r="BE163" s="66"/>
      <c r="BG163" s="8"/>
      <c r="BJ163" s="8"/>
      <c r="BM163" s="8"/>
      <c r="BP163" s="8"/>
      <c r="BS163" s="8"/>
      <c r="CP163" s="71"/>
      <c r="CQ163" s="66"/>
      <c r="CS163" s="8"/>
      <c r="CV163" s="8"/>
      <c r="CY163" s="8"/>
      <c r="DB163" s="8"/>
      <c r="DE163" s="8"/>
      <c r="DH163" s="10"/>
      <c r="DI163" s="71"/>
    </row>
    <row r="164" spans="1:113" s="9" customFormat="1" x14ac:dyDescent="0.25">
      <c r="A164" s="8"/>
      <c r="B164" s="8"/>
      <c r="C164" s="8"/>
      <c r="D164" s="8"/>
      <c r="E164" s="8"/>
      <c r="F164" s="8"/>
      <c r="G164" s="8"/>
      <c r="H164" s="28"/>
      <c r="I164" s="8"/>
      <c r="J164" s="8"/>
      <c r="K164" s="8"/>
      <c r="L164" s="8"/>
      <c r="M164" s="8"/>
      <c r="N164" s="8"/>
      <c r="O164" s="8"/>
      <c r="P164" s="8"/>
      <c r="Q164" s="8"/>
      <c r="R164" s="70"/>
      <c r="S164" s="66"/>
      <c r="T164" s="25"/>
      <c r="U164" s="8"/>
      <c r="X164" s="8"/>
      <c r="AA164" s="8"/>
      <c r="AD164" s="8"/>
      <c r="AG164" s="8"/>
      <c r="AK164" s="71"/>
      <c r="AL164" s="66"/>
      <c r="AN164" s="8"/>
      <c r="AQ164" s="8"/>
      <c r="AT164" s="8"/>
      <c r="AW164" s="8"/>
      <c r="AZ164" s="8"/>
      <c r="BD164" s="71"/>
      <c r="BE164" s="66"/>
      <c r="BG164" s="8"/>
      <c r="BJ164" s="8"/>
      <c r="BM164" s="8"/>
      <c r="BP164" s="8"/>
      <c r="BS164" s="8"/>
      <c r="CP164" s="71"/>
      <c r="CQ164" s="66"/>
      <c r="CS164" s="8"/>
      <c r="CV164" s="8"/>
      <c r="CY164" s="8"/>
      <c r="DB164" s="8"/>
      <c r="DE164" s="8"/>
      <c r="DH164" s="10"/>
      <c r="DI164" s="71"/>
    </row>
    <row r="165" spans="1:113" s="9" customFormat="1" x14ac:dyDescent="0.25">
      <c r="A165" s="8"/>
      <c r="B165" s="8"/>
      <c r="C165" s="8"/>
      <c r="D165" s="8"/>
      <c r="E165" s="8"/>
      <c r="F165" s="8"/>
      <c r="G165" s="8"/>
      <c r="H165" s="28"/>
      <c r="I165" s="8"/>
      <c r="J165" s="8"/>
      <c r="K165" s="8"/>
      <c r="L165" s="8"/>
      <c r="M165" s="8"/>
      <c r="N165" s="8"/>
      <c r="O165" s="8"/>
      <c r="P165" s="8"/>
      <c r="Q165" s="8"/>
      <c r="R165" s="70"/>
      <c r="S165" s="66"/>
      <c r="T165" s="25"/>
      <c r="U165" s="8"/>
      <c r="X165" s="8"/>
      <c r="AA165" s="8"/>
      <c r="AD165" s="8"/>
      <c r="AG165" s="8"/>
      <c r="AK165" s="71"/>
      <c r="AL165" s="66"/>
      <c r="AN165" s="8"/>
      <c r="AQ165" s="8"/>
      <c r="AT165" s="8"/>
      <c r="AW165" s="8"/>
      <c r="AZ165" s="8"/>
      <c r="BD165" s="71"/>
      <c r="BE165" s="66"/>
      <c r="BG165" s="8"/>
      <c r="BJ165" s="8"/>
      <c r="BM165" s="8"/>
      <c r="BP165" s="8"/>
      <c r="BS165" s="8"/>
      <c r="CP165" s="71"/>
      <c r="CQ165" s="66"/>
      <c r="CS165" s="8"/>
      <c r="CV165" s="8"/>
      <c r="CY165" s="8"/>
      <c r="DB165" s="8"/>
      <c r="DE165" s="8"/>
      <c r="DH165" s="10"/>
      <c r="DI165" s="71"/>
    </row>
    <row r="166" spans="1:113" s="9" customFormat="1" x14ac:dyDescent="0.25">
      <c r="A166" s="8"/>
      <c r="B166" s="8"/>
      <c r="C166" s="8"/>
      <c r="D166" s="8"/>
      <c r="E166" s="8"/>
      <c r="F166" s="8"/>
      <c r="G166" s="8"/>
      <c r="H166" s="28"/>
      <c r="I166" s="8"/>
      <c r="J166" s="8"/>
      <c r="K166" s="8"/>
      <c r="L166" s="8"/>
      <c r="M166" s="8"/>
      <c r="N166" s="8"/>
      <c r="O166" s="8"/>
      <c r="P166" s="8"/>
      <c r="Q166" s="8"/>
      <c r="R166" s="70"/>
      <c r="S166" s="66"/>
      <c r="T166" s="25"/>
      <c r="U166" s="8"/>
      <c r="X166" s="8"/>
      <c r="AA166" s="8"/>
      <c r="AD166" s="8"/>
      <c r="AG166" s="8"/>
      <c r="AK166" s="71"/>
      <c r="AL166" s="66"/>
      <c r="AN166" s="8"/>
      <c r="AQ166" s="8"/>
      <c r="AT166" s="8"/>
      <c r="AW166" s="8"/>
      <c r="AZ166" s="8"/>
      <c r="BD166" s="71"/>
      <c r="BE166" s="66"/>
      <c r="BG166" s="8"/>
      <c r="BJ166" s="8"/>
      <c r="BM166" s="8"/>
      <c r="BP166" s="8"/>
      <c r="BS166" s="8"/>
      <c r="CP166" s="71"/>
      <c r="CQ166" s="66"/>
      <c r="CS166" s="8"/>
      <c r="CV166" s="8"/>
      <c r="CY166" s="8"/>
      <c r="DB166" s="8"/>
      <c r="DE166" s="8"/>
      <c r="DH166" s="10"/>
      <c r="DI166" s="71"/>
    </row>
    <row r="167" spans="1:113" s="9" customFormat="1" x14ac:dyDescent="0.25">
      <c r="A167" s="8"/>
      <c r="B167" s="8"/>
      <c r="C167" s="8"/>
      <c r="D167" s="8"/>
      <c r="E167" s="8"/>
      <c r="F167" s="8"/>
      <c r="G167" s="8"/>
      <c r="H167" s="28"/>
      <c r="I167" s="8"/>
      <c r="J167" s="8"/>
      <c r="K167" s="8"/>
      <c r="L167" s="8"/>
      <c r="M167" s="8"/>
      <c r="N167" s="8"/>
      <c r="O167" s="8"/>
      <c r="P167" s="8"/>
      <c r="Q167" s="8"/>
      <c r="R167" s="70"/>
      <c r="S167" s="66"/>
      <c r="T167" s="25"/>
      <c r="U167" s="8"/>
      <c r="X167" s="8"/>
      <c r="AA167" s="8"/>
      <c r="AD167" s="8"/>
      <c r="AG167" s="8"/>
      <c r="AK167" s="71"/>
      <c r="AL167" s="66"/>
      <c r="AN167" s="8"/>
      <c r="AQ167" s="8"/>
      <c r="AT167" s="8"/>
      <c r="AW167" s="8"/>
      <c r="AZ167" s="8"/>
      <c r="BD167" s="71"/>
      <c r="BE167" s="66"/>
      <c r="BG167" s="8"/>
      <c r="BJ167" s="8"/>
      <c r="BM167" s="8"/>
      <c r="BP167" s="8"/>
      <c r="BS167" s="8"/>
      <c r="CP167" s="71"/>
      <c r="CQ167" s="66"/>
      <c r="CS167" s="8"/>
      <c r="CV167" s="8"/>
      <c r="CY167" s="8"/>
      <c r="DB167" s="8"/>
      <c r="DE167" s="8"/>
      <c r="DH167" s="10"/>
      <c r="DI167" s="71"/>
    </row>
    <row r="168" spans="1:113" s="9" customFormat="1" x14ac:dyDescent="0.25">
      <c r="A168" s="8"/>
      <c r="B168" s="8"/>
      <c r="C168" s="8"/>
      <c r="D168" s="8"/>
      <c r="E168" s="8"/>
      <c r="F168" s="8"/>
      <c r="G168" s="8"/>
      <c r="H168" s="28"/>
      <c r="I168" s="8"/>
      <c r="J168" s="8"/>
      <c r="K168" s="8"/>
      <c r="L168" s="8"/>
      <c r="M168" s="8"/>
      <c r="N168" s="8"/>
      <c r="O168" s="8"/>
      <c r="P168" s="8"/>
      <c r="Q168" s="8"/>
      <c r="R168" s="70"/>
      <c r="S168" s="66"/>
      <c r="T168" s="25"/>
      <c r="U168" s="8"/>
      <c r="X168" s="8"/>
      <c r="AA168" s="8"/>
      <c r="AD168" s="8"/>
      <c r="AG168" s="8"/>
      <c r="AK168" s="71"/>
      <c r="AL168" s="66"/>
      <c r="AN168" s="8"/>
      <c r="AQ168" s="8"/>
      <c r="AT168" s="8"/>
      <c r="AW168" s="8"/>
      <c r="AZ168" s="8"/>
      <c r="BD168" s="71"/>
      <c r="BE168" s="66"/>
      <c r="BG168" s="8"/>
      <c r="BJ168" s="8"/>
      <c r="BM168" s="8"/>
      <c r="BP168" s="8"/>
      <c r="BS168" s="8"/>
      <c r="CP168" s="71"/>
      <c r="CQ168" s="66"/>
      <c r="CS168" s="8"/>
      <c r="CV168" s="8"/>
      <c r="CY168" s="8"/>
      <c r="DB168" s="8"/>
      <c r="DE168" s="8"/>
      <c r="DH168" s="10"/>
      <c r="DI168" s="71"/>
    </row>
    <row r="169" spans="1:113" s="9" customFormat="1" x14ac:dyDescent="0.25">
      <c r="A169" s="8"/>
      <c r="B169" s="8"/>
      <c r="C169" s="8"/>
      <c r="D169" s="8"/>
      <c r="E169" s="8"/>
      <c r="F169" s="8"/>
      <c r="G169" s="8"/>
      <c r="H169" s="28"/>
      <c r="I169" s="8"/>
      <c r="J169" s="8"/>
      <c r="K169" s="8"/>
      <c r="L169" s="8"/>
      <c r="M169" s="8"/>
      <c r="N169" s="8"/>
      <c r="O169" s="8"/>
      <c r="P169" s="8"/>
      <c r="Q169" s="8"/>
      <c r="R169" s="70"/>
      <c r="S169" s="66"/>
      <c r="T169" s="25"/>
      <c r="U169" s="8"/>
      <c r="X169" s="8"/>
      <c r="AA169" s="8"/>
      <c r="AD169" s="8"/>
      <c r="AG169" s="8"/>
      <c r="AK169" s="71"/>
      <c r="AL169" s="66"/>
      <c r="AN169" s="8"/>
      <c r="AQ169" s="8"/>
      <c r="AT169" s="8"/>
      <c r="AW169" s="8"/>
      <c r="AZ169" s="8"/>
      <c r="BD169" s="71"/>
      <c r="BE169" s="66"/>
      <c r="BG169" s="8"/>
      <c r="BJ169" s="8"/>
      <c r="BM169" s="8"/>
      <c r="BP169" s="8"/>
      <c r="BS169" s="8"/>
      <c r="CP169" s="71"/>
      <c r="CQ169" s="66"/>
      <c r="CS169" s="8"/>
      <c r="CV169" s="8"/>
      <c r="CY169" s="8"/>
      <c r="DB169" s="8"/>
      <c r="DE169" s="8"/>
      <c r="DH169" s="10"/>
      <c r="DI169" s="71"/>
    </row>
    <row r="170" spans="1:113" s="9" customFormat="1" x14ac:dyDescent="0.25">
      <c r="A170" s="8"/>
      <c r="B170" s="8"/>
      <c r="C170" s="8"/>
      <c r="D170" s="8"/>
      <c r="E170" s="8"/>
      <c r="F170" s="8"/>
      <c r="G170" s="8"/>
      <c r="H170" s="28"/>
      <c r="I170" s="8"/>
      <c r="J170" s="8"/>
      <c r="K170" s="8"/>
      <c r="L170" s="8"/>
      <c r="M170" s="8"/>
      <c r="N170" s="8"/>
      <c r="O170" s="8"/>
      <c r="P170" s="8"/>
      <c r="Q170" s="8"/>
      <c r="R170" s="70"/>
      <c r="S170" s="66"/>
      <c r="T170" s="25"/>
      <c r="U170" s="8"/>
      <c r="X170" s="8"/>
      <c r="AA170" s="8"/>
      <c r="AD170" s="8"/>
      <c r="AG170" s="8"/>
      <c r="AK170" s="71"/>
      <c r="AL170" s="66"/>
      <c r="AN170" s="8"/>
      <c r="AQ170" s="8"/>
      <c r="AT170" s="8"/>
      <c r="AW170" s="8"/>
      <c r="AZ170" s="8"/>
      <c r="BD170" s="71"/>
      <c r="BE170" s="66"/>
      <c r="BG170" s="8"/>
      <c r="BJ170" s="8"/>
      <c r="BM170" s="8"/>
      <c r="BP170" s="8"/>
      <c r="BS170" s="8"/>
      <c r="CP170" s="71"/>
      <c r="CQ170" s="66"/>
      <c r="CS170" s="8"/>
      <c r="CV170" s="8"/>
      <c r="CY170" s="8"/>
      <c r="DB170" s="8"/>
      <c r="DE170" s="8"/>
      <c r="DH170" s="10"/>
      <c r="DI170" s="71"/>
    </row>
    <row r="171" spans="1:113" s="9" customFormat="1" x14ac:dyDescent="0.25">
      <c r="A171" s="8"/>
      <c r="B171" s="8"/>
      <c r="C171" s="8"/>
      <c r="D171" s="8"/>
      <c r="E171" s="8"/>
      <c r="F171" s="8"/>
      <c r="G171" s="8"/>
      <c r="H171" s="28"/>
      <c r="I171" s="8"/>
      <c r="J171" s="8"/>
      <c r="K171" s="8"/>
      <c r="L171" s="8"/>
      <c r="M171" s="8"/>
      <c r="N171" s="8"/>
      <c r="O171" s="8"/>
      <c r="P171" s="8"/>
      <c r="Q171" s="8"/>
      <c r="R171" s="70"/>
      <c r="S171" s="66"/>
      <c r="T171" s="25"/>
      <c r="U171" s="8"/>
      <c r="X171" s="8"/>
      <c r="AA171" s="8"/>
      <c r="AD171" s="8"/>
      <c r="AG171" s="8"/>
      <c r="AK171" s="71"/>
      <c r="AL171" s="66"/>
      <c r="AN171" s="8"/>
      <c r="AQ171" s="8"/>
      <c r="AT171" s="8"/>
      <c r="AW171" s="8"/>
      <c r="AZ171" s="8"/>
      <c r="BD171" s="71"/>
      <c r="BE171" s="66"/>
      <c r="BG171" s="8"/>
      <c r="BJ171" s="8"/>
      <c r="BM171" s="8"/>
      <c r="BP171" s="8"/>
      <c r="BS171" s="8"/>
      <c r="CP171" s="71"/>
      <c r="CQ171" s="66"/>
      <c r="CS171" s="8"/>
      <c r="CV171" s="8"/>
      <c r="CY171" s="8"/>
      <c r="DB171" s="8"/>
      <c r="DE171" s="8"/>
      <c r="DH171" s="10"/>
      <c r="DI171" s="71"/>
    </row>
    <row r="172" spans="1:113" s="9" customFormat="1" x14ac:dyDescent="0.25">
      <c r="A172" s="8"/>
      <c r="B172" s="8"/>
      <c r="C172" s="8"/>
      <c r="D172" s="8"/>
      <c r="E172" s="8"/>
      <c r="F172" s="8"/>
      <c r="G172" s="8"/>
      <c r="H172" s="28"/>
      <c r="I172" s="8"/>
      <c r="J172" s="8"/>
      <c r="K172" s="8"/>
      <c r="L172" s="8"/>
      <c r="M172" s="8"/>
      <c r="N172" s="8"/>
      <c r="O172" s="8"/>
      <c r="P172" s="8"/>
      <c r="Q172" s="8"/>
      <c r="R172" s="70"/>
      <c r="S172" s="66"/>
      <c r="T172" s="25"/>
      <c r="U172" s="8"/>
      <c r="X172" s="8"/>
      <c r="AA172" s="8"/>
      <c r="AD172" s="8"/>
      <c r="AG172" s="8"/>
      <c r="AK172" s="71"/>
      <c r="AL172" s="66"/>
      <c r="AN172" s="8"/>
      <c r="AQ172" s="8"/>
      <c r="AT172" s="8"/>
      <c r="AW172" s="8"/>
      <c r="AZ172" s="8"/>
      <c r="BD172" s="71"/>
      <c r="BE172" s="66"/>
      <c r="BG172" s="8"/>
      <c r="BJ172" s="8"/>
      <c r="BM172" s="8"/>
      <c r="BP172" s="8"/>
      <c r="BS172" s="8"/>
      <c r="CP172" s="71"/>
      <c r="CQ172" s="66"/>
      <c r="CS172" s="8"/>
      <c r="CV172" s="8"/>
      <c r="CY172" s="8"/>
      <c r="DB172" s="8"/>
      <c r="DE172" s="8"/>
      <c r="DH172" s="10"/>
      <c r="DI172" s="71"/>
    </row>
    <row r="173" spans="1:113" s="9" customFormat="1" x14ac:dyDescent="0.25">
      <c r="A173" s="8"/>
      <c r="B173" s="8"/>
      <c r="C173" s="8"/>
      <c r="D173" s="8"/>
      <c r="E173" s="8"/>
      <c r="F173" s="8"/>
      <c r="G173" s="8"/>
      <c r="H173" s="28"/>
      <c r="I173" s="8"/>
      <c r="J173" s="8"/>
      <c r="K173" s="8"/>
      <c r="L173" s="8"/>
      <c r="M173" s="8"/>
      <c r="N173" s="8"/>
      <c r="O173" s="8"/>
      <c r="P173" s="8"/>
      <c r="Q173" s="8"/>
      <c r="R173" s="70"/>
      <c r="S173" s="66"/>
      <c r="T173" s="25"/>
      <c r="U173" s="8"/>
      <c r="X173" s="8"/>
      <c r="AA173" s="8"/>
      <c r="AD173" s="8"/>
      <c r="AG173" s="8"/>
      <c r="AK173" s="71"/>
      <c r="AL173" s="66"/>
      <c r="AN173" s="8"/>
      <c r="AQ173" s="8"/>
      <c r="AT173" s="8"/>
      <c r="AW173" s="8"/>
      <c r="AZ173" s="8"/>
      <c r="BD173" s="71"/>
      <c r="BE173" s="66"/>
      <c r="BG173" s="8"/>
      <c r="BJ173" s="8"/>
      <c r="BM173" s="8"/>
      <c r="BP173" s="8"/>
      <c r="BS173" s="8"/>
      <c r="CP173" s="71"/>
      <c r="CQ173" s="66"/>
      <c r="CS173" s="8"/>
      <c r="CV173" s="8"/>
      <c r="CY173" s="8"/>
      <c r="DB173" s="8"/>
      <c r="DE173" s="8"/>
      <c r="DH173" s="10"/>
      <c r="DI173" s="71"/>
    </row>
    <row r="174" spans="1:113" s="9" customFormat="1" x14ac:dyDescent="0.25">
      <c r="A174" s="8"/>
      <c r="B174" s="8"/>
      <c r="C174" s="8"/>
      <c r="D174" s="8"/>
      <c r="E174" s="8"/>
      <c r="F174" s="8"/>
      <c r="G174" s="8"/>
      <c r="H174" s="28"/>
      <c r="I174" s="8"/>
      <c r="J174" s="8"/>
      <c r="K174" s="8"/>
      <c r="L174" s="8"/>
      <c r="M174" s="8"/>
      <c r="N174" s="8"/>
      <c r="O174" s="8"/>
      <c r="P174" s="8"/>
      <c r="Q174" s="8"/>
      <c r="R174" s="70"/>
      <c r="S174" s="66"/>
      <c r="T174" s="25"/>
      <c r="U174" s="8"/>
      <c r="X174" s="8"/>
      <c r="AA174" s="8"/>
      <c r="AD174" s="8"/>
      <c r="AG174" s="8"/>
      <c r="AK174" s="71"/>
      <c r="AL174" s="66"/>
      <c r="AN174" s="8"/>
      <c r="AQ174" s="8"/>
      <c r="AT174" s="8"/>
      <c r="AW174" s="8"/>
      <c r="AZ174" s="8"/>
      <c r="BD174" s="71"/>
      <c r="BE174" s="66"/>
      <c r="BG174" s="8"/>
      <c r="BJ174" s="8"/>
      <c r="BM174" s="8"/>
      <c r="BP174" s="8"/>
      <c r="BS174" s="8"/>
      <c r="CP174" s="71"/>
      <c r="CQ174" s="66"/>
      <c r="CS174" s="8"/>
      <c r="CV174" s="8"/>
      <c r="CY174" s="8"/>
      <c r="DB174" s="8"/>
      <c r="DE174" s="8"/>
      <c r="DH174" s="10"/>
      <c r="DI174" s="71"/>
    </row>
    <row r="175" spans="1:113" s="9" customFormat="1" x14ac:dyDescent="0.25">
      <c r="A175" s="8"/>
      <c r="B175" s="8"/>
      <c r="C175" s="8"/>
      <c r="D175" s="8"/>
      <c r="E175" s="8"/>
      <c r="F175" s="8"/>
      <c r="G175" s="8"/>
      <c r="H175" s="28"/>
      <c r="I175" s="8"/>
      <c r="J175" s="8"/>
      <c r="K175" s="8"/>
      <c r="L175" s="8"/>
      <c r="M175" s="8"/>
      <c r="N175" s="8"/>
      <c r="O175" s="8"/>
      <c r="P175" s="8"/>
      <c r="Q175" s="8"/>
      <c r="R175" s="70"/>
      <c r="S175" s="66"/>
      <c r="T175" s="25"/>
      <c r="U175" s="8"/>
      <c r="X175" s="8"/>
      <c r="AA175" s="8"/>
      <c r="AD175" s="8"/>
      <c r="AG175" s="8"/>
      <c r="AK175" s="71"/>
      <c r="AL175" s="66"/>
      <c r="AN175" s="8"/>
      <c r="AQ175" s="8"/>
      <c r="AT175" s="8"/>
      <c r="AW175" s="8"/>
      <c r="AZ175" s="8"/>
      <c r="BD175" s="71"/>
      <c r="BE175" s="66"/>
      <c r="BG175" s="8"/>
      <c r="BJ175" s="8"/>
      <c r="BM175" s="8"/>
      <c r="BP175" s="8"/>
      <c r="BS175" s="8"/>
      <c r="CP175" s="71"/>
      <c r="CQ175" s="66"/>
      <c r="CS175" s="8"/>
      <c r="CV175" s="8"/>
      <c r="CY175" s="8"/>
      <c r="DB175" s="8"/>
      <c r="DE175" s="8"/>
      <c r="DH175" s="10"/>
      <c r="DI175" s="71"/>
    </row>
    <row r="176" spans="1:113" s="9" customFormat="1" x14ac:dyDescent="0.25">
      <c r="A176" s="8"/>
      <c r="B176" s="8"/>
      <c r="C176" s="8"/>
      <c r="D176" s="8"/>
      <c r="E176" s="8"/>
      <c r="F176" s="8"/>
      <c r="G176" s="8"/>
      <c r="H176" s="28"/>
      <c r="I176" s="8"/>
      <c r="J176" s="8"/>
      <c r="K176" s="8"/>
      <c r="L176" s="8"/>
      <c r="M176" s="8"/>
      <c r="N176" s="8"/>
      <c r="O176" s="8"/>
      <c r="P176" s="8"/>
      <c r="Q176" s="8"/>
      <c r="R176" s="70"/>
      <c r="S176" s="66"/>
      <c r="T176" s="25"/>
      <c r="U176" s="8"/>
      <c r="X176" s="8"/>
      <c r="AA176" s="8"/>
      <c r="AD176" s="8"/>
      <c r="AG176" s="8"/>
      <c r="AK176" s="71"/>
      <c r="AL176" s="66"/>
      <c r="AN176" s="8"/>
      <c r="AQ176" s="8"/>
      <c r="AT176" s="8"/>
      <c r="AW176" s="8"/>
      <c r="AZ176" s="8"/>
      <c r="BD176" s="71"/>
      <c r="BE176" s="66"/>
      <c r="BG176" s="8"/>
      <c r="BJ176" s="8"/>
      <c r="BM176" s="8"/>
      <c r="BP176" s="8"/>
      <c r="BS176" s="8"/>
      <c r="CP176" s="71"/>
      <c r="CQ176" s="66"/>
      <c r="CS176" s="8"/>
      <c r="CV176" s="8"/>
      <c r="CY176" s="8"/>
      <c r="DB176" s="8"/>
      <c r="DE176" s="8"/>
      <c r="DH176" s="10"/>
      <c r="DI176" s="71"/>
    </row>
    <row r="177" spans="1:113" s="9" customFormat="1" x14ac:dyDescent="0.25">
      <c r="A177" s="8"/>
      <c r="B177" s="8"/>
      <c r="C177" s="8"/>
      <c r="D177" s="8"/>
      <c r="E177" s="8"/>
      <c r="F177" s="8"/>
      <c r="G177" s="8"/>
      <c r="H177" s="28"/>
      <c r="I177" s="8"/>
      <c r="J177" s="8"/>
      <c r="K177" s="8"/>
      <c r="L177" s="8"/>
      <c r="M177" s="8"/>
      <c r="N177" s="8"/>
      <c r="O177" s="8"/>
      <c r="P177" s="8"/>
      <c r="Q177" s="8"/>
      <c r="R177" s="70"/>
      <c r="S177" s="66"/>
      <c r="T177" s="25"/>
      <c r="U177" s="8"/>
      <c r="X177" s="8"/>
      <c r="AA177" s="8"/>
      <c r="AD177" s="8"/>
      <c r="AG177" s="8"/>
      <c r="AK177" s="71"/>
      <c r="AL177" s="66"/>
      <c r="AN177" s="8"/>
      <c r="AQ177" s="8"/>
      <c r="AT177" s="8"/>
      <c r="AW177" s="8"/>
      <c r="AZ177" s="8"/>
      <c r="BD177" s="71"/>
      <c r="BE177" s="66"/>
      <c r="BG177" s="8"/>
      <c r="BJ177" s="8"/>
      <c r="BM177" s="8"/>
      <c r="BP177" s="8"/>
      <c r="BS177" s="8"/>
      <c r="CP177" s="71"/>
      <c r="CQ177" s="66"/>
      <c r="CS177" s="8"/>
      <c r="CV177" s="8"/>
      <c r="CY177" s="8"/>
      <c r="DB177" s="8"/>
      <c r="DE177" s="8"/>
      <c r="DH177" s="10"/>
      <c r="DI177" s="71"/>
    </row>
    <row r="178" spans="1:113" s="9" customFormat="1" x14ac:dyDescent="0.25">
      <c r="A178" s="8"/>
      <c r="B178" s="8"/>
      <c r="C178" s="8"/>
      <c r="D178" s="8"/>
      <c r="E178" s="8"/>
      <c r="F178" s="8"/>
      <c r="G178" s="8"/>
      <c r="H178" s="28"/>
      <c r="I178" s="8"/>
      <c r="J178" s="8"/>
      <c r="K178" s="8"/>
      <c r="L178" s="8"/>
      <c r="M178" s="8"/>
      <c r="N178" s="8"/>
      <c r="O178" s="8"/>
      <c r="P178" s="8"/>
      <c r="Q178" s="8"/>
      <c r="R178" s="70"/>
      <c r="S178" s="66"/>
      <c r="T178" s="25"/>
      <c r="U178" s="8"/>
      <c r="X178" s="8"/>
      <c r="AA178" s="8"/>
      <c r="AD178" s="8"/>
      <c r="AG178" s="8"/>
      <c r="AK178" s="71"/>
      <c r="AL178" s="66"/>
      <c r="AN178" s="8"/>
      <c r="AQ178" s="8"/>
      <c r="AT178" s="8"/>
      <c r="AW178" s="8"/>
      <c r="AZ178" s="8"/>
      <c r="BD178" s="71"/>
      <c r="BE178" s="66"/>
      <c r="BG178" s="8"/>
      <c r="BJ178" s="8"/>
      <c r="BM178" s="8"/>
      <c r="BP178" s="8"/>
      <c r="BS178" s="8"/>
      <c r="CP178" s="71"/>
      <c r="CQ178" s="66"/>
      <c r="CS178" s="8"/>
      <c r="CV178" s="8"/>
      <c r="CY178" s="8"/>
      <c r="DB178" s="8"/>
      <c r="DE178" s="8"/>
      <c r="DH178" s="10"/>
      <c r="DI178" s="71"/>
    </row>
    <row r="179" spans="1:113" s="9" customFormat="1" x14ac:dyDescent="0.25">
      <c r="A179" s="8"/>
      <c r="B179" s="8"/>
      <c r="C179" s="8"/>
      <c r="D179" s="8"/>
      <c r="E179" s="8"/>
      <c r="F179" s="8"/>
      <c r="G179" s="8"/>
      <c r="H179" s="28"/>
      <c r="I179" s="8"/>
      <c r="J179" s="8"/>
      <c r="K179" s="8"/>
      <c r="L179" s="8"/>
      <c r="M179" s="8"/>
      <c r="N179" s="8"/>
      <c r="O179" s="8"/>
      <c r="P179" s="8"/>
      <c r="Q179" s="8"/>
      <c r="R179" s="70"/>
      <c r="S179" s="66"/>
      <c r="T179" s="25"/>
      <c r="U179" s="8"/>
      <c r="X179" s="8"/>
      <c r="AA179" s="8"/>
      <c r="AD179" s="8"/>
      <c r="AG179" s="8"/>
      <c r="AK179" s="71"/>
      <c r="AL179" s="66"/>
      <c r="AN179" s="8"/>
      <c r="AQ179" s="8"/>
      <c r="AT179" s="8"/>
      <c r="AW179" s="8"/>
      <c r="AZ179" s="8"/>
      <c r="BD179" s="71"/>
      <c r="BE179" s="66"/>
      <c r="BG179" s="8"/>
      <c r="BJ179" s="8"/>
      <c r="BM179" s="8"/>
      <c r="BP179" s="8"/>
      <c r="BS179" s="8"/>
      <c r="CP179" s="71"/>
      <c r="CQ179" s="66"/>
      <c r="CS179" s="8"/>
      <c r="CV179" s="8"/>
      <c r="CY179" s="8"/>
      <c r="DB179" s="8"/>
      <c r="DE179" s="8"/>
      <c r="DH179" s="10"/>
      <c r="DI179" s="71"/>
    </row>
    <row r="180" spans="1:113" s="9" customFormat="1" x14ac:dyDescent="0.25">
      <c r="A180" s="8"/>
      <c r="B180" s="8"/>
      <c r="C180" s="8"/>
      <c r="D180" s="8"/>
      <c r="E180" s="8"/>
      <c r="F180" s="8"/>
      <c r="G180" s="8"/>
      <c r="H180" s="28"/>
      <c r="I180" s="8"/>
      <c r="J180" s="8"/>
      <c r="K180" s="8"/>
      <c r="L180" s="8"/>
      <c r="M180" s="8"/>
      <c r="N180" s="8"/>
      <c r="O180" s="8"/>
      <c r="P180" s="8"/>
      <c r="Q180" s="8"/>
      <c r="R180" s="70"/>
      <c r="S180" s="66"/>
      <c r="T180" s="25"/>
      <c r="U180" s="8"/>
      <c r="X180" s="8"/>
      <c r="AA180" s="8"/>
      <c r="AD180" s="8"/>
      <c r="AG180" s="8"/>
      <c r="AK180" s="71"/>
      <c r="AL180" s="66"/>
      <c r="AN180" s="8"/>
      <c r="AQ180" s="8"/>
      <c r="AT180" s="8"/>
      <c r="AW180" s="8"/>
      <c r="AZ180" s="8"/>
      <c r="BD180" s="71"/>
      <c r="BE180" s="66"/>
      <c r="BG180" s="8"/>
      <c r="BJ180" s="8"/>
      <c r="BM180" s="8"/>
      <c r="BP180" s="8"/>
      <c r="BS180" s="8"/>
      <c r="CP180" s="71"/>
      <c r="CQ180" s="66"/>
      <c r="CS180" s="8"/>
      <c r="CV180" s="8"/>
      <c r="CY180" s="8"/>
      <c r="DB180" s="8"/>
      <c r="DE180" s="8"/>
      <c r="DH180" s="10"/>
      <c r="DI180" s="71"/>
    </row>
    <row r="181" spans="1:113" s="9" customFormat="1" x14ac:dyDescent="0.25">
      <c r="A181" s="8"/>
      <c r="B181" s="8"/>
      <c r="C181" s="8"/>
      <c r="D181" s="8"/>
      <c r="E181" s="8"/>
      <c r="F181" s="8"/>
      <c r="G181" s="8"/>
      <c r="H181" s="28"/>
      <c r="I181" s="8"/>
      <c r="J181" s="8"/>
      <c r="K181" s="8"/>
      <c r="L181" s="8"/>
      <c r="M181" s="8"/>
      <c r="N181" s="8"/>
      <c r="O181" s="8"/>
      <c r="P181" s="8"/>
      <c r="Q181" s="8"/>
      <c r="R181" s="70"/>
      <c r="S181" s="66"/>
      <c r="T181" s="25"/>
      <c r="U181" s="8"/>
      <c r="X181" s="8"/>
      <c r="AA181" s="8"/>
      <c r="AD181" s="8"/>
      <c r="AG181" s="8"/>
      <c r="AK181" s="71"/>
      <c r="AL181" s="66"/>
      <c r="AN181" s="8"/>
      <c r="AQ181" s="8"/>
      <c r="AT181" s="8"/>
      <c r="AW181" s="8"/>
      <c r="AZ181" s="8"/>
      <c r="BD181" s="71"/>
      <c r="BE181" s="66"/>
      <c r="BG181" s="8"/>
      <c r="BJ181" s="8"/>
      <c r="BM181" s="8"/>
      <c r="BP181" s="8"/>
      <c r="BS181" s="8"/>
      <c r="CP181" s="71"/>
      <c r="CQ181" s="66"/>
      <c r="CS181" s="8"/>
      <c r="CV181" s="8"/>
      <c r="CY181" s="8"/>
      <c r="DB181" s="8"/>
      <c r="DE181" s="8"/>
      <c r="DH181" s="10"/>
      <c r="DI181" s="71"/>
    </row>
    <row r="182" spans="1:113" s="9" customFormat="1" x14ac:dyDescent="0.25">
      <c r="A182" s="8"/>
      <c r="B182" s="8"/>
      <c r="C182" s="8"/>
      <c r="D182" s="8"/>
      <c r="E182" s="8"/>
      <c r="F182" s="8"/>
      <c r="G182" s="8"/>
      <c r="H182" s="28"/>
      <c r="I182" s="8"/>
      <c r="J182" s="8"/>
      <c r="K182" s="8"/>
      <c r="L182" s="8"/>
      <c r="M182" s="8"/>
      <c r="N182" s="8"/>
      <c r="O182" s="8"/>
      <c r="P182" s="8"/>
      <c r="Q182" s="8"/>
      <c r="R182" s="70"/>
      <c r="S182" s="66"/>
      <c r="T182" s="25"/>
      <c r="U182" s="8"/>
      <c r="X182" s="8"/>
      <c r="AA182" s="8"/>
      <c r="AD182" s="8"/>
      <c r="AG182" s="8"/>
      <c r="AK182" s="71"/>
      <c r="AL182" s="66"/>
      <c r="AN182" s="8"/>
      <c r="AQ182" s="8"/>
      <c r="AT182" s="8"/>
      <c r="AW182" s="8"/>
      <c r="AZ182" s="8"/>
      <c r="BD182" s="71"/>
      <c r="BE182" s="66"/>
      <c r="BG182" s="8"/>
      <c r="BJ182" s="8"/>
      <c r="BM182" s="8"/>
      <c r="BP182" s="8"/>
      <c r="BS182" s="8"/>
      <c r="CP182" s="71"/>
      <c r="CQ182" s="66"/>
      <c r="CS182" s="8"/>
      <c r="CV182" s="8"/>
      <c r="CY182" s="8"/>
      <c r="DB182" s="8"/>
      <c r="DE182" s="8"/>
      <c r="DH182" s="10"/>
      <c r="DI182" s="71"/>
    </row>
    <row r="183" spans="1:113" s="9" customFormat="1" x14ac:dyDescent="0.25">
      <c r="A183" s="8"/>
      <c r="B183" s="8"/>
      <c r="C183" s="8"/>
      <c r="D183" s="8"/>
      <c r="E183" s="8"/>
      <c r="F183" s="8"/>
      <c r="G183" s="8"/>
      <c r="H183" s="28"/>
      <c r="I183" s="8"/>
      <c r="J183" s="8"/>
      <c r="K183" s="8"/>
      <c r="L183" s="8"/>
      <c r="M183" s="8"/>
      <c r="N183" s="8"/>
      <c r="O183" s="8"/>
      <c r="P183" s="8"/>
      <c r="Q183" s="8"/>
      <c r="R183" s="70"/>
      <c r="S183" s="66"/>
      <c r="T183" s="25"/>
      <c r="U183" s="8"/>
      <c r="X183" s="8"/>
      <c r="AA183" s="8"/>
      <c r="AD183" s="8"/>
      <c r="AG183" s="8"/>
      <c r="AK183" s="71"/>
      <c r="AL183" s="66"/>
      <c r="AN183" s="8"/>
      <c r="AQ183" s="8"/>
      <c r="AT183" s="8"/>
      <c r="AW183" s="8"/>
      <c r="AZ183" s="8"/>
      <c r="BD183" s="71"/>
      <c r="BE183" s="66"/>
      <c r="BG183" s="8"/>
      <c r="BJ183" s="8"/>
      <c r="BM183" s="8"/>
      <c r="BP183" s="8"/>
      <c r="BS183" s="8"/>
      <c r="CP183" s="71"/>
      <c r="CQ183" s="66"/>
      <c r="CS183" s="8"/>
      <c r="CV183" s="8"/>
      <c r="CY183" s="8"/>
      <c r="DB183" s="8"/>
      <c r="DE183" s="8"/>
      <c r="DH183" s="10"/>
      <c r="DI183" s="71"/>
    </row>
    <row r="184" spans="1:113" s="9" customFormat="1" x14ac:dyDescent="0.25">
      <c r="A184" s="8"/>
      <c r="B184" s="8"/>
      <c r="C184" s="8"/>
      <c r="D184" s="8"/>
      <c r="E184" s="8"/>
      <c r="F184" s="8"/>
      <c r="G184" s="8"/>
      <c r="H184" s="28"/>
      <c r="I184" s="8"/>
      <c r="J184" s="8"/>
      <c r="K184" s="8"/>
      <c r="L184" s="8"/>
      <c r="M184" s="8"/>
      <c r="N184" s="8"/>
      <c r="O184" s="8"/>
      <c r="P184" s="8"/>
      <c r="Q184" s="8"/>
      <c r="R184" s="70"/>
      <c r="S184" s="66"/>
      <c r="T184" s="25"/>
      <c r="U184" s="8"/>
      <c r="X184" s="8"/>
      <c r="AA184" s="8"/>
      <c r="AD184" s="8"/>
      <c r="AG184" s="8"/>
      <c r="AK184" s="71"/>
      <c r="AL184" s="66"/>
      <c r="AN184" s="8"/>
      <c r="AQ184" s="8"/>
      <c r="AT184" s="8"/>
      <c r="AW184" s="8"/>
      <c r="AZ184" s="8"/>
      <c r="BD184" s="71"/>
      <c r="BE184" s="66"/>
      <c r="BG184" s="8"/>
      <c r="BJ184" s="8"/>
      <c r="BM184" s="8"/>
      <c r="BP184" s="8"/>
      <c r="BS184" s="8"/>
      <c r="CP184" s="71"/>
      <c r="CQ184" s="66"/>
      <c r="CS184" s="8"/>
      <c r="CV184" s="8"/>
      <c r="CY184" s="8"/>
      <c r="DB184" s="8"/>
      <c r="DE184" s="8"/>
      <c r="DH184" s="10"/>
      <c r="DI184" s="71"/>
    </row>
    <row r="185" spans="1:113" s="9" customFormat="1" x14ac:dyDescent="0.25">
      <c r="A185" s="8"/>
      <c r="B185" s="8"/>
      <c r="C185" s="8"/>
      <c r="D185" s="8"/>
      <c r="E185" s="8"/>
      <c r="F185" s="8"/>
      <c r="G185" s="8"/>
      <c r="H185" s="28"/>
      <c r="I185" s="8"/>
      <c r="J185" s="8"/>
      <c r="K185" s="8"/>
      <c r="L185" s="8"/>
      <c r="M185" s="8"/>
      <c r="N185" s="8"/>
      <c r="O185" s="8"/>
      <c r="P185" s="8"/>
      <c r="Q185" s="8"/>
      <c r="R185" s="70"/>
      <c r="S185" s="66"/>
      <c r="T185" s="25"/>
      <c r="U185" s="8"/>
      <c r="X185" s="8"/>
      <c r="AA185" s="8"/>
      <c r="AD185" s="8"/>
      <c r="AG185" s="8"/>
      <c r="AK185" s="71"/>
      <c r="AL185" s="66"/>
      <c r="AN185" s="8"/>
      <c r="AQ185" s="8"/>
      <c r="AT185" s="8"/>
      <c r="AW185" s="8"/>
      <c r="AZ185" s="8"/>
      <c r="BD185" s="71"/>
      <c r="BE185" s="66"/>
      <c r="BG185" s="8"/>
      <c r="BJ185" s="8"/>
      <c r="BM185" s="8"/>
      <c r="BP185" s="8"/>
      <c r="BS185" s="8"/>
      <c r="CP185" s="71"/>
      <c r="CQ185" s="66"/>
      <c r="CS185" s="8"/>
      <c r="CV185" s="8"/>
      <c r="CY185" s="8"/>
      <c r="DB185" s="8"/>
      <c r="DE185" s="8"/>
      <c r="DH185" s="10"/>
      <c r="DI185" s="71"/>
    </row>
    <row r="186" spans="1:113" s="9" customFormat="1" x14ac:dyDescent="0.25">
      <c r="A186" s="8"/>
      <c r="B186" s="8"/>
      <c r="C186" s="8"/>
      <c r="D186" s="8"/>
      <c r="E186" s="8"/>
      <c r="F186" s="8"/>
      <c r="G186" s="8"/>
      <c r="H186" s="28"/>
      <c r="I186" s="8"/>
      <c r="J186" s="8"/>
      <c r="K186" s="8"/>
      <c r="L186" s="8"/>
      <c r="M186" s="8"/>
      <c r="N186" s="8"/>
      <c r="O186" s="8"/>
      <c r="P186" s="8"/>
      <c r="Q186" s="8"/>
      <c r="R186" s="70"/>
      <c r="S186" s="66"/>
      <c r="T186" s="25"/>
      <c r="U186" s="8"/>
      <c r="X186" s="8"/>
      <c r="AA186" s="8"/>
      <c r="AD186" s="8"/>
      <c r="AG186" s="8"/>
      <c r="AK186" s="71"/>
      <c r="AL186" s="66"/>
      <c r="AN186" s="8"/>
      <c r="AQ186" s="8"/>
      <c r="AT186" s="8"/>
      <c r="AW186" s="8"/>
      <c r="AZ186" s="8"/>
      <c r="BD186" s="71"/>
      <c r="BE186" s="66"/>
      <c r="BG186" s="8"/>
      <c r="BJ186" s="8"/>
      <c r="BM186" s="8"/>
      <c r="BP186" s="8"/>
      <c r="BS186" s="8"/>
      <c r="CP186" s="71"/>
      <c r="CQ186" s="66"/>
      <c r="CS186" s="8"/>
      <c r="CV186" s="8"/>
      <c r="CY186" s="8"/>
      <c r="DB186" s="8"/>
      <c r="DE186" s="8"/>
      <c r="DH186" s="10"/>
      <c r="DI186" s="71"/>
    </row>
    <row r="187" spans="1:113" s="9" customFormat="1" x14ac:dyDescent="0.25">
      <c r="A187" s="8"/>
      <c r="B187" s="8"/>
      <c r="C187" s="8"/>
      <c r="D187" s="8"/>
      <c r="E187" s="8"/>
      <c r="F187" s="8"/>
      <c r="G187" s="8"/>
      <c r="H187" s="28"/>
      <c r="I187" s="8"/>
      <c r="J187" s="8"/>
      <c r="K187" s="8"/>
      <c r="L187" s="8"/>
      <c r="M187" s="8"/>
      <c r="N187" s="8"/>
      <c r="O187" s="8"/>
      <c r="P187" s="8"/>
      <c r="Q187" s="8"/>
      <c r="R187" s="70"/>
      <c r="S187" s="66"/>
      <c r="T187" s="25"/>
      <c r="U187" s="8"/>
      <c r="X187" s="8"/>
      <c r="AA187" s="8"/>
      <c r="AD187" s="8"/>
      <c r="AG187" s="8"/>
      <c r="AK187" s="71"/>
      <c r="AL187" s="66"/>
      <c r="AN187" s="8"/>
      <c r="AQ187" s="8"/>
      <c r="AT187" s="8"/>
      <c r="AW187" s="8"/>
      <c r="AZ187" s="8"/>
      <c r="BD187" s="71"/>
      <c r="BE187" s="66"/>
      <c r="BG187" s="8"/>
      <c r="BJ187" s="8"/>
      <c r="BM187" s="8"/>
      <c r="BP187" s="8"/>
      <c r="BS187" s="8"/>
      <c r="CP187" s="71"/>
      <c r="CQ187" s="66"/>
      <c r="CS187" s="8"/>
      <c r="CV187" s="8"/>
      <c r="CY187" s="8"/>
      <c r="DB187" s="8"/>
      <c r="DE187" s="8"/>
      <c r="DH187" s="10"/>
      <c r="DI187" s="71"/>
    </row>
    <row r="188" spans="1:113" s="9" customFormat="1" x14ac:dyDescent="0.25">
      <c r="A188" s="8"/>
      <c r="B188" s="8"/>
      <c r="C188" s="8"/>
      <c r="D188" s="8"/>
      <c r="E188" s="8"/>
      <c r="F188" s="8"/>
      <c r="G188" s="8"/>
      <c r="H188" s="28"/>
      <c r="I188" s="8"/>
      <c r="J188" s="8"/>
      <c r="K188" s="8"/>
      <c r="L188" s="8"/>
      <c r="M188" s="8"/>
      <c r="N188" s="8"/>
      <c r="O188" s="8"/>
      <c r="P188" s="8"/>
      <c r="Q188" s="8"/>
      <c r="R188" s="70"/>
      <c r="S188" s="66"/>
      <c r="T188" s="25"/>
      <c r="U188" s="8"/>
      <c r="X188" s="8"/>
      <c r="AA188" s="8"/>
      <c r="AD188" s="8"/>
      <c r="AG188" s="8"/>
      <c r="AK188" s="71"/>
      <c r="AL188" s="66"/>
      <c r="AN188" s="8"/>
      <c r="AQ188" s="8"/>
      <c r="AT188" s="8"/>
      <c r="AW188" s="8"/>
      <c r="AZ188" s="8"/>
      <c r="BD188" s="71"/>
      <c r="BE188" s="66"/>
      <c r="BG188" s="8"/>
      <c r="BJ188" s="8"/>
      <c r="BM188" s="8"/>
      <c r="BP188" s="8"/>
      <c r="BS188" s="8"/>
      <c r="CP188" s="71"/>
      <c r="CQ188" s="66"/>
      <c r="CS188" s="8"/>
      <c r="CV188" s="8"/>
      <c r="CY188" s="8"/>
      <c r="DB188" s="8"/>
      <c r="DE188" s="8"/>
      <c r="DH188" s="10"/>
      <c r="DI188" s="71"/>
    </row>
    <row r="189" spans="1:113" s="9" customFormat="1" x14ac:dyDescent="0.25">
      <c r="A189" s="8"/>
      <c r="B189" s="8"/>
      <c r="C189" s="8"/>
      <c r="D189" s="8"/>
      <c r="E189" s="8"/>
      <c r="F189" s="8"/>
      <c r="G189" s="8"/>
      <c r="H189" s="28"/>
      <c r="I189" s="8"/>
      <c r="J189" s="8"/>
      <c r="K189" s="8"/>
      <c r="L189" s="8"/>
      <c r="M189" s="8"/>
      <c r="N189" s="8"/>
      <c r="O189" s="8"/>
      <c r="P189" s="8"/>
      <c r="Q189" s="8"/>
      <c r="R189" s="70"/>
      <c r="S189" s="66"/>
      <c r="T189" s="25"/>
      <c r="U189" s="8"/>
      <c r="X189" s="8"/>
      <c r="AA189" s="8"/>
      <c r="AD189" s="8"/>
      <c r="AG189" s="8"/>
      <c r="AK189" s="71"/>
      <c r="AL189" s="66"/>
      <c r="AN189" s="8"/>
      <c r="AQ189" s="8"/>
      <c r="AT189" s="8"/>
      <c r="AW189" s="8"/>
      <c r="AZ189" s="8"/>
      <c r="BD189" s="71"/>
      <c r="BE189" s="66"/>
      <c r="BG189" s="8"/>
      <c r="BJ189" s="8"/>
      <c r="BM189" s="8"/>
      <c r="BP189" s="8"/>
      <c r="BS189" s="8"/>
      <c r="CP189" s="71"/>
      <c r="CQ189" s="66"/>
      <c r="CS189" s="8"/>
      <c r="CV189" s="8"/>
      <c r="CY189" s="8"/>
      <c r="DB189" s="8"/>
      <c r="DE189" s="8"/>
      <c r="DH189" s="10"/>
      <c r="DI189" s="71"/>
    </row>
    <row r="190" spans="1:113" s="9" customFormat="1" x14ac:dyDescent="0.25">
      <c r="A190" s="8"/>
      <c r="B190" s="8"/>
      <c r="C190" s="8"/>
      <c r="D190" s="8"/>
      <c r="E190" s="8"/>
      <c r="F190" s="8"/>
      <c r="G190" s="8"/>
      <c r="H190" s="28"/>
      <c r="I190" s="8"/>
      <c r="J190" s="8"/>
      <c r="K190" s="8"/>
      <c r="L190" s="8"/>
      <c r="M190" s="8"/>
      <c r="N190" s="8"/>
      <c r="O190" s="8"/>
      <c r="P190" s="8"/>
      <c r="Q190" s="8"/>
      <c r="R190" s="70"/>
      <c r="S190" s="66"/>
      <c r="T190" s="25"/>
      <c r="U190" s="8"/>
      <c r="X190" s="8"/>
      <c r="AA190" s="8"/>
      <c r="AD190" s="8"/>
      <c r="AG190" s="8"/>
      <c r="AK190" s="71"/>
      <c r="AL190" s="66"/>
      <c r="AN190" s="8"/>
      <c r="AQ190" s="8"/>
      <c r="AT190" s="8"/>
      <c r="AW190" s="8"/>
      <c r="AZ190" s="8"/>
      <c r="BD190" s="71"/>
      <c r="BE190" s="66"/>
      <c r="BG190" s="8"/>
      <c r="BJ190" s="8"/>
      <c r="BM190" s="8"/>
      <c r="BP190" s="8"/>
      <c r="BS190" s="8"/>
      <c r="CP190" s="71"/>
      <c r="CQ190" s="66"/>
      <c r="CS190" s="8"/>
      <c r="CV190" s="8"/>
      <c r="CY190" s="8"/>
      <c r="DB190" s="8"/>
      <c r="DE190" s="8"/>
      <c r="DH190" s="10"/>
      <c r="DI190" s="71"/>
    </row>
    <row r="191" spans="1:113" s="9" customFormat="1" x14ac:dyDescent="0.25">
      <c r="A191" s="8"/>
      <c r="B191" s="8"/>
      <c r="C191" s="8"/>
      <c r="D191" s="8"/>
      <c r="E191" s="8"/>
      <c r="F191" s="8"/>
      <c r="G191" s="8"/>
      <c r="H191" s="28"/>
      <c r="I191" s="8"/>
      <c r="J191" s="8"/>
      <c r="K191" s="8"/>
      <c r="L191" s="8"/>
      <c r="M191" s="8"/>
      <c r="N191" s="8"/>
      <c r="O191" s="8"/>
      <c r="P191" s="8"/>
      <c r="Q191" s="8"/>
      <c r="R191" s="70"/>
      <c r="S191" s="66"/>
      <c r="T191" s="25"/>
      <c r="U191" s="8"/>
      <c r="X191" s="8"/>
      <c r="AA191" s="8"/>
      <c r="AD191" s="8"/>
      <c r="AG191" s="8"/>
      <c r="AK191" s="71"/>
      <c r="AL191" s="66"/>
      <c r="AN191" s="8"/>
      <c r="AQ191" s="8"/>
      <c r="AT191" s="8"/>
      <c r="AW191" s="8"/>
      <c r="AZ191" s="8"/>
      <c r="BD191" s="71"/>
      <c r="BE191" s="66"/>
      <c r="BG191" s="8"/>
      <c r="BJ191" s="8"/>
      <c r="BM191" s="8"/>
      <c r="BP191" s="8"/>
      <c r="BS191" s="8"/>
      <c r="CP191" s="71"/>
      <c r="CQ191" s="66"/>
      <c r="CS191" s="8"/>
      <c r="CV191" s="8"/>
      <c r="CY191" s="8"/>
      <c r="DB191" s="8"/>
      <c r="DE191" s="8"/>
      <c r="DH191" s="10"/>
      <c r="DI191" s="71"/>
    </row>
    <row r="192" spans="1:113" s="9" customFormat="1" x14ac:dyDescent="0.25">
      <c r="A192" s="8"/>
      <c r="B192" s="8"/>
      <c r="C192" s="8"/>
      <c r="D192" s="8"/>
      <c r="E192" s="8"/>
      <c r="F192" s="8"/>
      <c r="G192" s="8"/>
      <c r="H192" s="28"/>
      <c r="I192" s="8"/>
      <c r="J192" s="8"/>
      <c r="K192" s="8"/>
      <c r="L192" s="8"/>
      <c r="M192" s="8"/>
      <c r="N192" s="8"/>
      <c r="O192" s="8"/>
      <c r="P192" s="8"/>
      <c r="Q192" s="8"/>
      <c r="R192" s="70"/>
      <c r="S192" s="66"/>
      <c r="T192" s="25"/>
      <c r="U192" s="8"/>
      <c r="X192" s="8"/>
      <c r="AA192" s="8"/>
      <c r="AD192" s="8"/>
      <c r="AG192" s="8"/>
      <c r="AK192" s="71"/>
      <c r="AL192" s="66"/>
      <c r="AN192" s="8"/>
      <c r="AQ192" s="8"/>
      <c r="AT192" s="8"/>
      <c r="AW192" s="8"/>
      <c r="AZ192" s="8"/>
      <c r="BD192" s="71"/>
      <c r="BE192" s="66"/>
      <c r="BG192" s="8"/>
      <c r="BJ192" s="8"/>
      <c r="BM192" s="8"/>
      <c r="BP192" s="8"/>
      <c r="BS192" s="8"/>
      <c r="CP192" s="71"/>
      <c r="CQ192" s="66"/>
      <c r="CS192" s="8"/>
      <c r="CV192" s="8"/>
      <c r="CY192" s="8"/>
      <c r="DB192" s="8"/>
      <c r="DE192" s="8"/>
      <c r="DH192" s="10"/>
      <c r="DI192" s="71"/>
    </row>
    <row r="193" spans="1:113" s="9" customFormat="1" x14ac:dyDescent="0.25">
      <c r="A193" s="8"/>
      <c r="B193" s="8"/>
      <c r="C193" s="8"/>
      <c r="D193" s="8"/>
      <c r="E193" s="8"/>
      <c r="F193" s="8"/>
      <c r="G193" s="8"/>
      <c r="H193" s="28"/>
      <c r="I193" s="8"/>
      <c r="J193" s="8"/>
      <c r="K193" s="8"/>
      <c r="L193" s="8"/>
      <c r="M193" s="8"/>
      <c r="N193" s="8"/>
      <c r="O193" s="8"/>
      <c r="P193" s="8"/>
      <c r="Q193" s="8"/>
      <c r="R193" s="70"/>
      <c r="S193" s="66"/>
      <c r="T193" s="25"/>
      <c r="U193" s="8"/>
      <c r="X193" s="8"/>
      <c r="AA193" s="8"/>
      <c r="AD193" s="8"/>
      <c r="AG193" s="8"/>
      <c r="AK193" s="71"/>
      <c r="AL193" s="66"/>
      <c r="AN193" s="8"/>
      <c r="AQ193" s="8"/>
      <c r="AT193" s="8"/>
      <c r="AW193" s="8"/>
      <c r="AZ193" s="8"/>
      <c r="BD193" s="71"/>
      <c r="BE193" s="66"/>
      <c r="BG193" s="8"/>
      <c r="BJ193" s="8"/>
      <c r="BM193" s="8"/>
      <c r="BP193" s="8"/>
      <c r="BS193" s="8"/>
      <c r="CP193" s="71"/>
      <c r="CQ193" s="66"/>
      <c r="CS193" s="8"/>
      <c r="CV193" s="8"/>
      <c r="CY193" s="8"/>
      <c r="DB193" s="8"/>
      <c r="DE193" s="8"/>
      <c r="DH193" s="10"/>
      <c r="DI193" s="71"/>
    </row>
    <row r="194" spans="1:113" s="9" customFormat="1" x14ac:dyDescent="0.25">
      <c r="A194" s="8"/>
      <c r="B194" s="8"/>
      <c r="C194" s="8"/>
      <c r="D194" s="8"/>
      <c r="E194" s="8"/>
      <c r="F194" s="8"/>
      <c r="G194" s="8"/>
      <c r="H194" s="28"/>
      <c r="I194" s="8"/>
      <c r="J194" s="8"/>
      <c r="K194" s="8"/>
      <c r="L194" s="8"/>
      <c r="M194" s="8"/>
      <c r="N194" s="8"/>
      <c r="O194" s="8"/>
      <c r="P194" s="8"/>
      <c r="Q194" s="8"/>
      <c r="R194" s="70"/>
      <c r="S194" s="66"/>
      <c r="T194" s="25"/>
      <c r="U194" s="8"/>
      <c r="X194" s="8"/>
      <c r="AA194" s="8"/>
      <c r="AD194" s="8"/>
      <c r="AG194" s="8"/>
      <c r="AK194" s="71"/>
      <c r="AL194" s="66"/>
      <c r="AN194" s="8"/>
      <c r="AQ194" s="8"/>
      <c r="AT194" s="8"/>
      <c r="AW194" s="8"/>
      <c r="AZ194" s="8"/>
      <c r="BD194" s="71"/>
      <c r="BE194" s="66"/>
      <c r="BG194" s="8"/>
      <c r="BJ194" s="8"/>
      <c r="BM194" s="8"/>
      <c r="BP194" s="8"/>
      <c r="BS194" s="8"/>
      <c r="CP194" s="71"/>
      <c r="CQ194" s="66"/>
      <c r="CS194" s="8"/>
      <c r="CV194" s="8"/>
      <c r="CY194" s="8"/>
      <c r="DB194" s="8"/>
      <c r="DE194" s="8"/>
      <c r="DH194" s="10"/>
      <c r="DI194" s="71"/>
    </row>
    <row r="195" spans="1:113" s="9" customFormat="1" x14ac:dyDescent="0.25">
      <c r="A195" s="8"/>
      <c r="B195" s="8"/>
      <c r="C195" s="8"/>
      <c r="D195" s="8"/>
      <c r="E195" s="8"/>
      <c r="F195" s="8"/>
      <c r="G195" s="8"/>
      <c r="H195" s="28"/>
      <c r="I195" s="8"/>
      <c r="J195" s="8"/>
      <c r="K195" s="8"/>
      <c r="L195" s="8"/>
      <c r="M195" s="8"/>
      <c r="N195" s="8"/>
      <c r="O195" s="8"/>
      <c r="P195" s="8"/>
      <c r="Q195" s="8"/>
      <c r="R195" s="70"/>
      <c r="S195" s="66"/>
      <c r="T195" s="25"/>
      <c r="U195" s="8"/>
      <c r="X195" s="8"/>
      <c r="AA195" s="8"/>
      <c r="AD195" s="8"/>
      <c r="AG195" s="8"/>
      <c r="AK195" s="71"/>
      <c r="AL195" s="66"/>
      <c r="AN195" s="8"/>
      <c r="AQ195" s="8"/>
      <c r="AT195" s="8"/>
      <c r="AW195" s="8"/>
      <c r="AZ195" s="8"/>
      <c r="BD195" s="71"/>
      <c r="BE195" s="66"/>
      <c r="BG195" s="8"/>
      <c r="BJ195" s="8"/>
      <c r="BM195" s="8"/>
      <c r="BP195" s="8"/>
      <c r="BS195" s="8"/>
      <c r="CP195" s="71"/>
      <c r="CQ195" s="66"/>
      <c r="CS195" s="8"/>
      <c r="CV195" s="8"/>
      <c r="CY195" s="8"/>
      <c r="DB195" s="8"/>
      <c r="DE195" s="8"/>
      <c r="DH195" s="10"/>
      <c r="DI195" s="71"/>
    </row>
    <row r="196" spans="1:113" s="9" customFormat="1" x14ac:dyDescent="0.25">
      <c r="A196" s="8"/>
      <c r="B196" s="8"/>
      <c r="C196" s="8"/>
      <c r="D196" s="8"/>
      <c r="E196" s="8"/>
      <c r="F196" s="8"/>
      <c r="G196" s="8"/>
      <c r="H196" s="28"/>
      <c r="I196" s="8"/>
      <c r="J196" s="8"/>
      <c r="K196" s="8"/>
      <c r="L196" s="8"/>
      <c r="M196" s="8"/>
      <c r="N196" s="8"/>
      <c r="O196" s="8"/>
      <c r="P196" s="8"/>
      <c r="Q196" s="8"/>
      <c r="R196" s="70"/>
      <c r="S196" s="66"/>
      <c r="T196" s="25"/>
      <c r="U196" s="8"/>
      <c r="X196" s="8"/>
      <c r="AA196" s="8"/>
      <c r="AD196" s="8"/>
      <c r="AG196" s="8"/>
      <c r="AK196" s="71"/>
      <c r="AL196" s="66"/>
      <c r="AN196" s="8"/>
      <c r="AQ196" s="8"/>
      <c r="AT196" s="8"/>
      <c r="AW196" s="8"/>
      <c r="AZ196" s="8"/>
      <c r="BD196" s="71"/>
      <c r="BE196" s="66"/>
      <c r="BG196" s="8"/>
      <c r="BJ196" s="8"/>
      <c r="BM196" s="8"/>
      <c r="BP196" s="8"/>
      <c r="BS196" s="8"/>
      <c r="CP196" s="71"/>
      <c r="CQ196" s="66"/>
      <c r="CS196" s="8"/>
      <c r="CV196" s="8"/>
      <c r="CY196" s="8"/>
      <c r="DB196" s="8"/>
      <c r="DE196" s="8"/>
      <c r="DH196" s="10"/>
      <c r="DI196" s="71"/>
    </row>
    <row r="197" spans="1:113" s="9" customFormat="1" x14ac:dyDescent="0.25">
      <c r="A197" s="8"/>
      <c r="B197" s="8"/>
      <c r="C197" s="8"/>
      <c r="D197" s="8"/>
      <c r="E197" s="8"/>
      <c r="F197" s="8"/>
      <c r="G197" s="8"/>
      <c r="H197" s="28"/>
      <c r="I197" s="8"/>
      <c r="J197" s="8"/>
      <c r="K197" s="8"/>
      <c r="L197" s="8"/>
      <c r="M197" s="8"/>
      <c r="N197" s="8"/>
      <c r="O197" s="8"/>
      <c r="P197" s="8"/>
      <c r="Q197" s="8"/>
      <c r="R197" s="70"/>
      <c r="S197" s="66"/>
      <c r="T197" s="25"/>
      <c r="U197" s="8"/>
      <c r="X197" s="8"/>
      <c r="AA197" s="8"/>
      <c r="AD197" s="8"/>
      <c r="AG197" s="8"/>
      <c r="AK197" s="71"/>
      <c r="AL197" s="66"/>
      <c r="AN197" s="8"/>
      <c r="AQ197" s="8"/>
      <c r="AT197" s="8"/>
      <c r="AW197" s="8"/>
      <c r="AZ197" s="8"/>
      <c r="BD197" s="71"/>
      <c r="BE197" s="66"/>
      <c r="BG197" s="8"/>
      <c r="BJ197" s="8"/>
      <c r="BM197" s="8"/>
      <c r="BP197" s="8"/>
      <c r="BS197" s="8"/>
      <c r="CP197" s="71"/>
      <c r="CQ197" s="66"/>
      <c r="CS197" s="8"/>
      <c r="CV197" s="8"/>
      <c r="CY197" s="8"/>
      <c r="DB197" s="8"/>
      <c r="DE197" s="8"/>
      <c r="DH197" s="10"/>
      <c r="DI197" s="71"/>
    </row>
    <row r="198" spans="1:113" s="9" customFormat="1" x14ac:dyDescent="0.25">
      <c r="A198" s="8"/>
      <c r="B198" s="8"/>
      <c r="C198" s="8"/>
      <c r="D198" s="8"/>
      <c r="E198" s="8"/>
      <c r="F198" s="8"/>
      <c r="G198" s="8"/>
      <c r="H198" s="28"/>
      <c r="I198" s="8"/>
      <c r="J198" s="8"/>
      <c r="K198" s="8"/>
      <c r="L198" s="8"/>
      <c r="M198" s="8"/>
      <c r="N198" s="8"/>
      <c r="O198" s="8"/>
      <c r="P198" s="8"/>
      <c r="Q198" s="8"/>
      <c r="R198" s="70"/>
      <c r="S198" s="66"/>
      <c r="T198" s="25"/>
      <c r="U198" s="8"/>
      <c r="X198" s="8"/>
      <c r="AA198" s="8"/>
      <c r="AD198" s="8"/>
      <c r="AG198" s="8"/>
      <c r="AK198" s="71"/>
      <c r="AL198" s="66"/>
      <c r="AN198" s="8"/>
      <c r="AQ198" s="8"/>
      <c r="AT198" s="8"/>
      <c r="AW198" s="8"/>
      <c r="AZ198" s="8"/>
      <c r="BD198" s="71"/>
      <c r="BE198" s="66"/>
      <c r="BG198" s="8"/>
      <c r="BJ198" s="8"/>
      <c r="BM198" s="8"/>
      <c r="BP198" s="8"/>
      <c r="BS198" s="8"/>
      <c r="CP198" s="71"/>
      <c r="CQ198" s="66"/>
      <c r="CS198" s="8"/>
      <c r="CV198" s="8"/>
      <c r="CY198" s="8"/>
      <c r="DB198" s="8"/>
      <c r="DE198" s="8"/>
      <c r="DH198" s="10"/>
      <c r="DI198" s="71"/>
    </row>
    <row r="199" spans="1:113" s="9" customFormat="1" x14ac:dyDescent="0.25">
      <c r="A199" s="8"/>
      <c r="B199" s="8"/>
      <c r="C199" s="8"/>
      <c r="D199" s="8"/>
      <c r="E199" s="8"/>
      <c r="F199" s="8"/>
      <c r="G199" s="8"/>
      <c r="H199" s="28"/>
      <c r="I199" s="8"/>
      <c r="J199" s="8"/>
      <c r="K199" s="8"/>
      <c r="L199" s="8"/>
      <c r="M199" s="8"/>
      <c r="N199" s="8"/>
      <c r="O199" s="8"/>
      <c r="P199" s="8"/>
      <c r="Q199" s="8"/>
      <c r="R199" s="70"/>
      <c r="S199" s="66"/>
      <c r="T199" s="25"/>
      <c r="U199" s="8"/>
      <c r="X199" s="8"/>
      <c r="AA199" s="8"/>
      <c r="AD199" s="8"/>
      <c r="AG199" s="8"/>
      <c r="AK199" s="71"/>
      <c r="AL199" s="66"/>
      <c r="AN199" s="8"/>
      <c r="AQ199" s="8"/>
      <c r="AT199" s="8"/>
      <c r="AW199" s="8"/>
      <c r="AZ199" s="8"/>
      <c r="BD199" s="71"/>
      <c r="BE199" s="66"/>
      <c r="BG199" s="8"/>
      <c r="BJ199" s="8"/>
      <c r="BM199" s="8"/>
      <c r="BP199" s="8"/>
      <c r="BS199" s="8"/>
      <c r="CP199" s="71"/>
      <c r="CQ199" s="66"/>
      <c r="CS199" s="8"/>
      <c r="CV199" s="8"/>
      <c r="CY199" s="8"/>
      <c r="DB199" s="8"/>
      <c r="DE199" s="8"/>
      <c r="DH199" s="10"/>
      <c r="DI199" s="71"/>
    </row>
    <row r="200" spans="1:113" s="9" customFormat="1" x14ac:dyDescent="0.25">
      <c r="A200" s="8"/>
      <c r="B200" s="8"/>
      <c r="C200" s="8"/>
      <c r="D200" s="8"/>
      <c r="E200" s="8"/>
      <c r="F200" s="8"/>
      <c r="G200" s="8"/>
      <c r="H200" s="28"/>
      <c r="I200" s="8"/>
      <c r="J200" s="8"/>
      <c r="K200" s="8"/>
      <c r="L200" s="8"/>
      <c r="M200" s="8"/>
      <c r="N200" s="8"/>
      <c r="O200" s="8"/>
      <c r="P200" s="8"/>
      <c r="Q200" s="8"/>
      <c r="R200" s="70"/>
      <c r="S200" s="66"/>
      <c r="T200" s="25"/>
      <c r="U200" s="8"/>
      <c r="X200" s="8"/>
      <c r="AA200" s="8"/>
      <c r="AD200" s="8"/>
      <c r="AG200" s="8"/>
      <c r="AK200" s="71"/>
      <c r="AL200" s="66"/>
      <c r="AN200" s="8"/>
      <c r="AQ200" s="8"/>
      <c r="AT200" s="8"/>
      <c r="AW200" s="8"/>
      <c r="AZ200" s="8"/>
      <c r="BD200" s="71"/>
      <c r="BE200" s="66"/>
      <c r="BG200" s="8"/>
      <c r="BJ200" s="8"/>
      <c r="BM200" s="8"/>
      <c r="BP200" s="8"/>
      <c r="BS200" s="8"/>
      <c r="CP200" s="71"/>
      <c r="CQ200" s="66"/>
      <c r="CS200" s="8"/>
      <c r="CV200" s="8"/>
      <c r="CY200" s="8"/>
      <c r="DB200" s="8"/>
      <c r="DE200" s="8"/>
      <c r="DH200" s="10"/>
      <c r="DI200" s="71"/>
    </row>
    <row r="201" spans="1:113" s="9" customFormat="1" x14ac:dyDescent="0.25">
      <c r="A201" s="8"/>
      <c r="B201" s="8"/>
      <c r="C201" s="8"/>
      <c r="D201" s="8"/>
      <c r="E201" s="8"/>
      <c r="F201" s="8"/>
      <c r="G201" s="8"/>
      <c r="H201" s="28"/>
      <c r="I201" s="8"/>
      <c r="J201" s="8"/>
      <c r="K201" s="8"/>
      <c r="L201" s="8"/>
      <c r="M201" s="8"/>
      <c r="N201" s="8"/>
      <c r="O201" s="8"/>
      <c r="P201" s="8"/>
      <c r="Q201" s="8"/>
      <c r="R201" s="70"/>
      <c r="S201" s="66"/>
      <c r="T201" s="25"/>
      <c r="U201" s="8"/>
      <c r="X201" s="8"/>
      <c r="AA201" s="8"/>
      <c r="AD201" s="8"/>
      <c r="AG201" s="8"/>
      <c r="AK201" s="71"/>
      <c r="AL201" s="66"/>
      <c r="AN201" s="8"/>
      <c r="AQ201" s="8"/>
      <c r="AT201" s="8"/>
      <c r="AW201" s="8"/>
      <c r="AZ201" s="8"/>
      <c r="BD201" s="71"/>
      <c r="BE201" s="66"/>
      <c r="BG201" s="8"/>
      <c r="BJ201" s="8"/>
      <c r="BM201" s="8"/>
      <c r="BP201" s="8"/>
      <c r="BS201" s="8"/>
      <c r="CP201" s="71"/>
      <c r="CQ201" s="66"/>
      <c r="CS201" s="8"/>
      <c r="CV201" s="8"/>
      <c r="CY201" s="8"/>
      <c r="DB201" s="8"/>
      <c r="DE201" s="8"/>
      <c r="DH201" s="10"/>
      <c r="DI201" s="71"/>
    </row>
    <row r="202" spans="1:113" s="9" customFormat="1" x14ac:dyDescent="0.25">
      <c r="A202" s="8"/>
      <c r="B202" s="8"/>
      <c r="C202" s="8"/>
      <c r="D202" s="8"/>
      <c r="E202" s="8"/>
      <c r="F202" s="8"/>
      <c r="G202" s="8"/>
      <c r="H202" s="28"/>
      <c r="I202" s="8"/>
      <c r="J202" s="8"/>
      <c r="K202" s="8"/>
      <c r="L202" s="8"/>
      <c r="M202" s="8"/>
      <c r="N202" s="8"/>
      <c r="O202" s="8"/>
      <c r="P202" s="8"/>
      <c r="Q202" s="8"/>
      <c r="R202" s="70"/>
      <c r="S202" s="66"/>
      <c r="T202" s="25"/>
      <c r="U202" s="8"/>
      <c r="X202" s="8"/>
      <c r="AA202" s="8"/>
      <c r="AD202" s="8"/>
      <c r="AG202" s="8"/>
      <c r="AK202" s="71"/>
      <c r="AL202" s="66"/>
      <c r="AN202" s="8"/>
      <c r="AQ202" s="8"/>
      <c r="AT202" s="8"/>
      <c r="AW202" s="8"/>
      <c r="AZ202" s="8"/>
      <c r="BD202" s="71"/>
      <c r="BE202" s="66"/>
      <c r="BG202" s="8"/>
      <c r="BJ202" s="8"/>
      <c r="BM202" s="8"/>
      <c r="BP202" s="8"/>
      <c r="BS202" s="8"/>
      <c r="CP202" s="71"/>
      <c r="CQ202" s="66"/>
      <c r="CS202" s="8"/>
      <c r="CV202" s="8"/>
      <c r="CY202" s="8"/>
      <c r="DB202" s="8"/>
      <c r="DE202" s="8"/>
      <c r="DH202" s="10"/>
      <c r="DI202" s="71"/>
    </row>
    <row r="203" spans="1:113" s="9" customFormat="1" x14ac:dyDescent="0.25">
      <c r="A203" s="8"/>
      <c r="B203" s="8"/>
      <c r="C203" s="8"/>
      <c r="D203" s="8"/>
      <c r="E203" s="8"/>
      <c r="F203" s="8"/>
      <c r="G203" s="8"/>
      <c r="H203" s="28"/>
      <c r="I203" s="8"/>
      <c r="J203" s="8"/>
      <c r="K203" s="8"/>
      <c r="L203" s="8"/>
      <c r="M203" s="8"/>
      <c r="N203" s="8"/>
      <c r="O203" s="8"/>
      <c r="P203" s="8"/>
      <c r="Q203" s="8"/>
      <c r="R203" s="70"/>
      <c r="S203" s="66"/>
      <c r="T203" s="25"/>
      <c r="U203" s="8"/>
      <c r="X203" s="8"/>
      <c r="AA203" s="8"/>
      <c r="AD203" s="8"/>
      <c r="AG203" s="8"/>
      <c r="AK203" s="71"/>
      <c r="AL203" s="66"/>
      <c r="AN203" s="8"/>
      <c r="AQ203" s="8"/>
      <c r="AT203" s="8"/>
      <c r="AW203" s="8"/>
      <c r="AZ203" s="8"/>
      <c r="BD203" s="71"/>
      <c r="BE203" s="66"/>
      <c r="BG203" s="8"/>
      <c r="BJ203" s="8"/>
      <c r="BM203" s="8"/>
      <c r="BP203" s="8"/>
      <c r="BS203" s="8"/>
      <c r="CP203" s="71"/>
      <c r="CQ203" s="66"/>
      <c r="CS203" s="8"/>
      <c r="CV203" s="8"/>
      <c r="CY203" s="8"/>
      <c r="DB203" s="8"/>
      <c r="DE203" s="8"/>
      <c r="DH203" s="10"/>
      <c r="DI203" s="71"/>
    </row>
    <row r="204" spans="1:113" s="9" customFormat="1" x14ac:dyDescent="0.25">
      <c r="A204" s="8"/>
      <c r="B204" s="8"/>
      <c r="C204" s="8"/>
      <c r="D204" s="8"/>
      <c r="E204" s="8"/>
      <c r="F204" s="8"/>
      <c r="G204" s="8"/>
      <c r="H204" s="28"/>
      <c r="I204" s="8"/>
      <c r="J204" s="8"/>
      <c r="K204" s="8"/>
      <c r="L204" s="8"/>
      <c r="M204" s="8"/>
      <c r="N204" s="8"/>
      <c r="O204" s="8"/>
      <c r="P204" s="8"/>
      <c r="Q204" s="8"/>
      <c r="R204" s="70"/>
      <c r="S204" s="66"/>
      <c r="T204" s="25"/>
      <c r="U204" s="8"/>
      <c r="X204" s="8"/>
      <c r="AA204" s="8"/>
      <c r="AD204" s="8"/>
      <c r="AG204" s="8"/>
      <c r="AK204" s="71"/>
      <c r="AL204" s="66"/>
      <c r="AN204" s="8"/>
      <c r="AQ204" s="8"/>
      <c r="AT204" s="8"/>
      <c r="AW204" s="8"/>
      <c r="AZ204" s="8"/>
      <c r="BD204" s="71"/>
      <c r="BE204" s="66"/>
      <c r="BG204" s="8"/>
      <c r="BJ204" s="8"/>
      <c r="BM204" s="8"/>
      <c r="BP204" s="8"/>
      <c r="BS204" s="8"/>
      <c r="CP204" s="71"/>
      <c r="CQ204" s="66"/>
      <c r="CS204" s="8"/>
      <c r="CV204" s="8"/>
      <c r="CY204" s="8"/>
      <c r="DB204" s="8"/>
      <c r="DE204" s="8"/>
      <c r="DH204" s="10"/>
      <c r="DI204" s="71"/>
    </row>
    <row r="205" spans="1:113" s="9" customFormat="1" x14ac:dyDescent="0.25">
      <c r="A205" s="8"/>
      <c r="B205" s="8"/>
      <c r="C205" s="8"/>
      <c r="D205" s="8"/>
      <c r="E205" s="8"/>
      <c r="F205" s="8"/>
      <c r="G205" s="8"/>
      <c r="H205" s="28"/>
      <c r="I205" s="8"/>
      <c r="J205" s="8"/>
      <c r="K205" s="8"/>
      <c r="L205" s="8"/>
      <c r="M205" s="8"/>
      <c r="N205" s="8"/>
      <c r="O205" s="8"/>
      <c r="P205" s="8"/>
      <c r="Q205" s="8"/>
      <c r="R205" s="70"/>
      <c r="S205" s="66"/>
      <c r="T205" s="25"/>
      <c r="U205" s="8"/>
      <c r="X205" s="8"/>
      <c r="AA205" s="8"/>
      <c r="AD205" s="8"/>
      <c r="AG205" s="8"/>
      <c r="AK205" s="71"/>
      <c r="AL205" s="66"/>
      <c r="AN205" s="8"/>
      <c r="AQ205" s="8"/>
      <c r="AT205" s="8"/>
      <c r="AW205" s="8"/>
      <c r="AZ205" s="8"/>
      <c r="BD205" s="71"/>
      <c r="BE205" s="66"/>
      <c r="BG205" s="8"/>
      <c r="BJ205" s="8"/>
      <c r="BM205" s="8"/>
      <c r="BP205" s="8"/>
      <c r="BS205" s="8"/>
      <c r="CP205" s="71"/>
      <c r="CQ205" s="66"/>
      <c r="CS205" s="8"/>
      <c r="CV205" s="8"/>
      <c r="CY205" s="8"/>
      <c r="DB205" s="8"/>
      <c r="DE205" s="8"/>
      <c r="DH205" s="10"/>
      <c r="DI205" s="71"/>
    </row>
    <row r="206" spans="1:113" s="9" customFormat="1" x14ac:dyDescent="0.25">
      <c r="A206" s="8"/>
      <c r="B206" s="8"/>
      <c r="C206" s="8"/>
      <c r="D206" s="8"/>
      <c r="E206" s="8"/>
      <c r="F206" s="8"/>
      <c r="G206" s="8"/>
      <c r="H206" s="28"/>
      <c r="I206" s="8"/>
      <c r="J206" s="8"/>
      <c r="K206" s="8"/>
      <c r="L206" s="8"/>
      <c r="M206" s="8"/>
      <c r="N206" s="8"/>
      <c r="O206" s="8"/>
      <c r="P206" s="8"/>
      <c r="Q206" s="8"/>
      <c r="R206" s="70"/>
      <c r="S206" s="66"/>
      <c r="T206" s="25"/>
      <c r="U206" s="8"/>
      <c r="X206" s="8"/>
      <c r="AA206" s="8"/>
      <c r="AD206" s="8"/>
      <c r="AG206" s="8"/>
      <c r="AK206" s="71"/>
      <c r="AL206" s="66"/>
      <c r="AN206" s="8"/>
      <c r="AQ206" s="8"/>
      <c r="AT206" s="8"/>
      <c r="AW206" s="8"/>
      <c r="AZ206" s="8"/>
      <c r="BD206" s="71"/>
      <c r="BE206" s="66"/>
      <c r="BG206" s="8"/>
      <c r="BJ206" s="8"/>
      <c r="BM206" s="8"/>
      <c r="BP206" s="8"/>
      <c r="BS206" s="8"/>
      <c r="CP206" s="71"/>
      <c r="CQ206" s="66"/>
      <c r="CS206" s="8"/>
      <c r="CV206" s="8"/>
      <c r="CY206" s="8"/>
      <c r="DB206" s="8"/>
      <c r="DE206" s="8"/>
      <c r="DH206" s="10"/>
      <c r="DI206" s="71"/>
    </row>
    <row r="207" spans="1:113" s="9" customFormat="1" x14ac:dyDescent="0.25">
      <c r="A207" s="8"/>
      <c r="B207" s="8"/>
      <c r="C207" s="8"/>
      <c r="D207" s="8"/>
      <c r="E207" s="8"/>
      <c r="F207" s="8"/>
      <c r="G207" s="8"/>
      <c r="H207" s="28"/>
      <c r="I207" s="8"/>
      <c r="J207" s="8"/>
      <c r="K207" s="8"/>
      <c r="L207" s="8"/>
      <c r="M207" s="8"/>
      <c r="N207" s="8"/>
      <c r="O207" s="8"/>
      <c r="P207" s="8"/>
      <c r="Q207" s="8"/>
      <c r="R207" s="70"/>
      <c r="S207" s="66"/>
      <c r="T207" s="25"/>
      <c r="U207" s="8"/>
      <c r="X207" s="8"/>
      <c r="AA207" s="8"/>
      <c r="AD207" s="8"/>
      <c r="AG207" s="8"/>
      <c r="AK207" s="71"/>
      <c r="AL207" s="66"/>
      <c r="AN207" s="8"/>
      <c r="AQ207" s="8"/>
      <c r="AT207" s="8"/>
      <c r="AW207" s="8"/>
      <c r="AZ207" s="8"/>
      <c r="BD207" s="71"/>
      <c r="BE207" s="66"/>
      <c r="BG207" s="8"/>
      <c r="BJ207" s="8"/>
      <c r="BM207" s="8"/>
      <c r="BP207" s="8"/>
      <c r="BS207" s="8"/>
      <c r="CP207" s="71"/>
      <c r="CQ207" s="66"/>
      <c r="CS207" s="8"/>
      <c r="CV207" s="8"/>
      <c r="CY207" s="8"/>
      <c r="DB207" s="8"/>
      <c r="DE207" s="8"/>
      <c r="DH207" s="10"/>
      <c r="DI207" s="71"/>
    </row>
    <row r="208" spans="1:113" s="9" customFormat="1" x14ac:dyDescent="0.25">
      <c r="A208" s="8"/>
      <c r="B208" s="8"/>
      <c r="C208" s="8"/>
      <c r="D208" s="8"/>
      <c r="E208" s="8"/>
      <c r="F208" s="8"/>
      <c r="G208" s="8"/>
      <c r="H208" s="28"/>
      <c r="I208" s="8"/>
      <c r="J208" s="8"/>
      <c r="K208" s="8"/>
      <c r="L208" s="8"/>
      <c r="M208" s="8"/>
      <c r="N208" s="8"/>
      <c r="O208" s="8"/>
      <c r="P208" s="8"/>
      <c r="Q208" s="8"/>
      <c r="R208" s="70"/>
      <c r="S208" s="66"/>
      <c r="T208" s="25"/>
      <c r="U208" s="8"/>
      <c r="X208" s="8"/>
      <c r="AA208" s="8"/>
      <c r="AD208" s="8"/>
      <c r="AG208" s="8"/>
      <c r="AK208" s="71"/>
      <c r="AL208" s="66"/>
      <c r="AN208" s="8"/>
      <c r="AQ208" s="8"/>
      <c r="AT208" s="8"/>
      <c r="AW208" s="8"/>
      <c r="AZ208" s="8"/>
      <c r="BD208" s="71"/>
      <c r="BE208" s="66"/>
      <c r="BG208" s="8"/>
      <c r="BJ208" s="8"/>
      <c r="BM208" s="8"/>
      <c r="BP208" s="8"/>
      <c r="BS208" s="8"/>
      <c r="CP208" s="71"/>
      <c r="CQ208" s="66"/>
      <c r="CS208" s="8"/>
      <c r="CV208" s="8"/>
      <c r="CY208" s="8"/>
      <c r="DB208" s="8"/>
      <c r="DE208" s="8"/>
      <c r="DH208" s="10"/>
      <c r="DI208" s="71"/>
    </row>
    <row r="209" spans="1:113" s="9" customFormat="1" x14ac:dyDescent="0.25">
      <c r="A209" s="8"/>
      <c r="B209" s="8"/>
      <c r="C209" s="8"/>
      <c r="D209" s="8"/>
      <c r="E209" s="8"/>
      <c r="F209" s="8"/>
      <c r="G209" s="8"/>
      <c r="H209" s="28"/>
      <c r="I209" s="8"/>
      <c r="J209" s="8"/>
      <c r="K209" s="8"/>
      <c r="L209" s="8"/>
      <c r="M209" s="8"/>
      <c r="N209" s="8"/>
      <c r="O209" s="8"/>
      <c r="P209" s="8"/>
      <c r="Q209" s="8"/>
      <c r="R209" s="70"/>
      <c r="S209" s="66"/>
      <c r="T209" s="25"/>
      <c r="U209" s="8"/>
      <c r="X209" s="8"/>
      <c r="AA209" s="8"/>
      <c r="AD209" s="8"/>
      <c r="AG209" s="8"/>
      <c r="AK209" s="71"/>
      <c r="AL209" s="66"/>
      <c r="AN209" s="8"/>
      <c r="AQ209" s="8"/>
      <c r="AT209" s="8"/>
      <c r="AW209" s="8"/>
      <c r="AZ209" s="8"/>
      <c r="BD209" s="71"/>
      <c r="BE209" s="66"/>
      <c r="BG209" s="8"/>
      <c r="BJ209" s="8"/>
      <c r="BM209" s="8"/>
      <c r="BP209" s="8"/>
      <c r="BS209" s="8"/>
      <c r="CP209" s="71"/>
      <c r="CQ209" s="66"/>
      <c r="CS209" s="8"/>
      <c r="CV209" s="8"/>
      <c r="CY209" s="8"/>
      <c r="DB209" s="8"/>
      <c r="DE209" s="8"/>
      <c r="DH209" s="10"/>
      <c r="DI209" s="71"/>
    </row>
    <row r="210" spans="1:113" s="9" customFormat="1" x14ac:dyDescent="0.25">
      <c r="A210" s="8"/>
      <c r="B210" s="8"/>
      <c r="C210" s="8"/>
      <c r="D210" s="8"/>
      <c r="E210" s="8"/>
      <c r="F210" s="8"/>
      <c r="G210" s="8"/>
      <c r="H210" s="28"/>
      <c r="I210" s="8"/>
      <c r="J210" s="8"/>
      <c r="K210" s="8"/>
      <c r="L210" s="8"/>
      <c r="M210" s="8"/>
      <c r="N210" s="8"/>
      <c r="O210" s="8"/>
      <c r="P210" s="8"/>
      <c r="Q210" s="8"/>
      <c r="R210" s="70"/>
      <c r="S210" s="66"/>
      <c r="T210" s="25"/>
      <c r="U210" s="8"/>
      <c r="X210" s="8"/>
      <c r="AA210" s="8"/>
      <c r="AD210" s="8"/>
      <c r="AG210" s="8"/>
      <c r="AK210" s="71"/>
      <c r="AL210" s="66"/>
      <c r="AN210" s="8"/>
      <c r="AQ210" s="8"/>
      <c r="AT210" s="8"/>
      <c r="AW210" s="8"/>
      <c r="AZ210" s="8"/>
      <c r="BD210" s="71"/>
      <c r="BE210" s="66"/>
      <c r="BG210" s="8"/>
      <c r="BJ210" s="8"/>
      <c r="BM210" s="8"/>
      <c r="BP210" s="8"/>
      <c r="BS210" s="8"/>
      <c r="CP210" s="71"/>
      <c r="CQ210" s="66"/>
      <c r="CS210" s="8"/>
      <c r="CV210" s="8"/>
      <c r="CY210" s="8"/>
      <c r="DB210" s="8"/>
      <c r="DE210" s="8"/>
      <c r="DH210" s="10"/>
      <c r="DI210" s="71"/>
    </row>
    <row r="211" spans="1:113" s="9" customFormat="1" x14ac:dyDescent="0.25">
      <c r="A211" s="8"/>
      <c r="B211" s="8"/>
      <c r="C211" s="8"/>
      <c r="D211" s="8"/>
      <c r="E211" s="8"/>
      <c r="F211" s="8"/>
      <c r="G211" s="8"/>
      <c r="H211" s="28"/>
      <c r="I211" s="8"/>
      <c r="J211" s="8"/>
      <c r="K211" s="8"/>
      <c r="L211" s="8"/>
      <c r="M211" s="8"/>
      <c r="N211" s="8"/>
      <c r="O211" s="8"/>
      <c r="P211" s="8"/>
      <c r="Q211" s="8"/>
      <c r="R211" s="70"/>
      <c r="S211" s="66"/>
      <c r="T211" s="25"/>
      <c r="U211" s="8"/>
      <c r="X211" s="8"/>
      <c r="AA211" s="8"/>
      <c r="AD211" s="8"/>
      <c r="AG211" s="8"/>
      <c r="AK211" s="71"/>
      <c r="AL211" s="66"/>
      <c r="AN211" s="8"/>
      <c r="AQ211" s="8"/>
      <c r="AT211" s="8"/>
      <c r="AW211" s="8"/>
      <c r="AZ211" s="8"/>
      <c r="BD211" s="71"/>
      <c r="BE211" s="66"/>
      <c r="BG211" s="8"/>
      <c r="BJ211" s="8"/>
      <c r="BM211" s="8"/>
      <c r="BP211" s="8"/>
      <c r="BS211" s="8"/>
      <c r="CP211" s="71"/>
      <c r="CQ211" s="66"/>
      <c r="CS211" s="8"/>
      <c r="CV211" s="8"/>
      <c r="CY211" s="8"/>
      <c r="DB211" s="8"/>
      <c r="DE211" s="8"/>
      <c r="DH211" s="10"/>
      <c r="DI211" s="71"/>
    </row>
    <row r="212" spans="1:113" s="9" customFormat="1" x14ac:dyDescent="0.25">
      <c r="A212" s="8"/>
      <c r="B212" s="8"/>
      <c r="C212" s="8"/>
      <c r="D212" s="8"/>
      <c r="E212" s="8"/>
      <c r="F212" s="8"/>
      <c r="G212" s="8"/>
      <c r="H212" s="28"/>
      <c r="I212" s="8"/>
      <c r="J212" s="8"/>
      <c r="K212" s="8"/>
      <c r="L212" s="8"/>
      <c r="M212" s="8"/>
      <c r="N212" s="8"/>
      <c r="O212" s="8"/>
      <c r="P212" s="8"/>
      <c r="Q212" s="8"/>
      <c r="R212" s="70"/>
      <c r="S212" s="66"/>
      <c r="T212" s="25"/>
      <c r="U212" s="8"/>
      <c r="X212" s="8"/>
      <c r="AA212" s="8"/>
      <c r="AD212" s="8"/>
      <c r="AG212" s="8"/>
      <c r="AK212" s="71"/>
      <c r="AL212" s="66"/>
      <c r="AN212" s="8"/>
      <c r="AQ212" s="8"/>
      <c r="AT212" s="8"/>
      <c r="AW212" s="8"/>
      <c r="AZ212" s="8"/>
      <c r="BD212" s="71"/>
      <c r="BE212" s="66"/>
      <c r="BG212" s="8"/>
      <c r="BJ212" s="8"/>
      <c r="BM212" s="8"/>
      <c r="BP212" s="8"/>
      <c r="BS212" s="8"/>
      <c r="CP212" s="71"/>
      <c r="CQ212" s="66"/>
      <c r="CS212" s="8"/>
      <c r="CV212" s="8"/>
      <c r="CY212" s="8"/>
      <c r="DB212" s="8"/>
      <c r="DE212" s="8"/>
      <c r="DH212" s="10"/>
      <c r="DI212" s="71"/>
    </row>
    <row r="213" spans="1:113" s="9" customFormat="1" x14ac:dyDescent="0.25">
      <c r="A213" s="8"/>
      <c r="B213" s="8"/>
      <c r="C213" s="8"/>
      <c r="D213" s="8"/>
      <c r="E213" s="8"/>
      <c r="F213" s="8"/>
      <c r="G213" s="8"/>
      <c r="H213" s="28"/>
      <c r="I213" s="8"/>
      <c r="J213" s="8"/>
      <c r="K213" s="8"/>
      <c r="L213" s="8"/>
      <c r="M213" s="8"/>
      <c r="N213" s="8"/>
      <c r="O213" s="8"/>
      <c r="P213" s="8"/>
      <c r="Q213" s="8"/>
      <c r="R213" s="70"/>
      <c r="S213" s="66"/>
      <c r="T213" s="25"/>
      <c r="U213" s="8"/>
      <c r="X213" s="8"/>
      <c r="AA213" s="8"/>
      <c r="AD213" s="8"/>
      <c r="AG213" s="8"/>
      <c r="AK213" s="71"/>
      <c r="AL213" s="66"/>
      <c r="AN213" s="8"/>
      <c r="AQ213" s="8"/>
      <c r="AT213" s="8"/>
      <c r="AW213" s="8"/>
      <c r="AZ213" s="8"/>
      <c r="BD213" s="71"/>
      <c r="BE213" s="66"/>
      <c r="BG213" s="8"/>
      <c r="BJ213" s="8"/>
      <c r="BM213" s="8"/>
      <c r="BP213" s="8"/>
      <c r="BS213" s="8"/>
      <c r="CP213" s="71"/>
      <c r="CQ213" s="66"/>
      <c r="CS213" s="8"/>
      <c r="CV213" s="8"/>
      <c r="CY213" s="8"/>
      <c r="DB213" s="8"/>
      <c r="DE213" s="8"/>
      <c r="DH213" s="10"/>
      <c r="DI213" s="71"/>
    </row>
    <row r="214" spans="1:113" s="9" customFormat="1" x14ac:dyDescent="0.25">
      <c r="A214" s="8"/>
      <c r="B214" s="8"/>
      <c r="C214" s="8"/>
      <c r="D214" s="8"/>
      <c r="E214" s="8"/>
      <c r="F214" s="8"/>
      <c r="G214" s="8"/>
      <c r="H214" s="28"/>
      <c r="I214" s="8"/>
      <c r="J214" s="8"/>
      <c r="K214" s="8"/>
      <c r="L214" s="8"/>
      <c r="M214" s="8"/>
      <c r="N214" s="8"/>
      <c r="O214" s="8"/>
      <c r="P214" s="8"/>
      <c r="Q214" s="8"/>
      <c r="R214" s="70"/>
      <c r="S214" s="66"/>
      <c r="T214" s="25"/>
      <c r="U214" s="8"/>
      <c r="X214" s="8"/>
      <c r="AA214" s="8"/>
      <c r="AD214" s="8"/>
      <c r="AG214" s="8"/>
      <c r="AK214" s="71"/>
      <c r="AL214" s="66"/>
      <c r="AN214" s="8"/>
      <c r="AQ214" s="8"/>
      <c r="AT214" s="8"/>
      <c r="AW214" s="8"/>
      <c r="AZ214" s="8"/>
      <c r="BD214" s="71"/>
      <c r="BE214" s="66"/>
      <c r="BG214" s="8"/>
      <c r="BJ214" s="8"/>
      <c r="BM214" s="8"/>
      <c r="BP214" s="8"/>
      <c r="BS214" s="8"/>
      <c r="CP214" s="71"/>
      <c r="CQ214" s="66"/>
      <c r="CS214" s="8"/>
      <c r="CV214" s="8"/>
      <c r="CY214" s="8"/>
      <c r="DB214" s="8"/>
      <c r="DE214" s="8"/>
      <c r="DH214" s="10"/>
      <c r="DI214" s="71"/>
    </row>
    <row r="215" spans="1:113" s="9" customFormat="1" x14ac:dyDescent="0.25">
      <c r="A215" s="8"/>
      <c r="B215" s="8"/>
      <c r="C215" s="8"/>
      <c r="D215" s="8"/>
      <c r="E215" s="8"/>
      <c r="F215" s="8"/>
      <c r="G215" s="8"/>
      <c r="H215" s="28"/>
      <c r="I215" s="8"/>
      <c r="J215" s="8"/>
      <c r="K215" s="8"/>
      <c r="L215" s="8"/>
      <c r="M215" s="8"/>
      <c r="N215" s="8"/>
      <c r="O215" s="8"/>
      <c r="P215" s="8"/>
      <c r="Q215" s="8"/>
      <c r="R215" s="70"/>
      <c r="S215" s="66"/>
      <c r="T215" s="25"/>
      <c r="U215" s="8"/>
      <c r="X215" s="8"/>
      <c r="AA215" s="8"/>
      <c r="AD215" s="8"/>
      <c r="AG215" s="8"/>
      <c r="AK215" s="71"/>
      <c r="AL215" s="66"/>
      <c r="AN215" s="8"/>
      <c r="AQ215" s="8"/>
      <c r="AT215" s="8"/>
      <c r="AW215" s="8"/>
      <c r="AZ215" s="8"/>
      <c r="BD215" s="71"/>
      <c r="BE215" s="66"/>
      <c r="BG215" s="8"/>
      <c r="BJ215" s="8"/>
      <c r="BM215" s="8"/>
      <c r="BP215" s="8"/>
      <c r="BS215" s="8"/>
      <c r="CP215" s="71"/>
      <c r="CQ215" s="66"/>
      <c r="CS215" s="8"/>
      <c r="CV215" s="8"/>
      <c r="CY215" s="8"/>
      <c r="DB215" s="8"/>
      <c r="DE215" s="8"/>
      <c r="DH215" s="10"/>
      <c r="DI215" s="71"/>
    </row>
    <row r="216" spans="1:113" s="9" customFormat="1" x14ac:dyDescent="0.25">
      <c r="A216" s="8"/>
      <c r="B216" s="8"/>
      <c r="C216" s="8"/>
      <c r="D216" s="8"/>
      <c r="E216" s="8"/>
      <c r="F216" s="8"/>
      <c r="G216" s="8"/>
      <c r="H216" s="28"/>
      <c r="I216" s="8"/>
      <c r="J216" s="8"/>
      <c r="K216" s="8"/>
      <c r="L216" s="8"/>
      <c r="M216" s="8"/>
      <c r="N216" s="8"/>
      <c r="O216" s="8"/>
      <c r="P216" s="8"/>
      <c r="Q216" s="8"/>
      <c r="R216" s="70"/>
      <c r="S216" s="66"/>
      <c r="T216" s="25"/>
      <c r="U216" s="8"/>
      <c r="X216" s="8"/>
      <c r="AA216" s="8"/>
      <c r="AD216" s="8"/>
      <c r="AG216" s="8"/>
      <c r="AK216" s="71"/>
      <c r="AL216" s="66"/>
      <c r="AN216" s="8"/>
      <c r="AQ216" s="8"/>
      <c r="AT216" s="8"/>
      <c r="AW216" s="8"/>
      <c r="AZ216" s="8"/>
      <c r="BD216" s="71"/>
      <c r="BE216" s="66"/>
      <c r="BG216" s="8"/>
      <c r="BJ216" s="8"/>
      <c r="BM216" s="8"/>
      <c r="BP216" s="8"/>
      <c r="BS216" s="8"/>
      <c r="CP216" s="71"/>
      <c r="CQ216" s="66"/>
      <c r="CS216" s="8"/>
      <c r="CV216" s="8"/>
      <c r="CY216" s="8"/>
      <c r="DB216" s="8"/>
      <c r="DE216" s="8"/>
      <c r="DH216" s="10"/>
      <c r="DI216" s="71"/>
    </row>
    <row r="217" spans="1:113" s="9" customFormat="1" x14ac:dyDescent="0.25">
      <c r="A217" s="8"/>
      <c r="B217" s="8"/>
      <c r="C217" s="8"/>
      <c r="D217" s="8"/>
      <c r="E217" s="8"/>
      <c r="F217" s="8"/>
      <c r="G217" s="8"/>
      <c r="H217" s="28"/>
      <c r="I217" s="8"/>
      <c r="J217" s="8"/>
      <c r="K217" s="8"/>
      <c r="L217" s="8"/>
      <c r="M217" s="8"/>
      <c r="N217" s="8"/>
      <c r="O217" s="8"/>
      <c r="P217" s="8"/>
      <c r="Q217" s="8"/>
      <c r="R217" s="70"/>
      <c r="S217" s="66"/>
      <c r="T217" s="25"/>
      <c r="U217" s="8"/>
      <c r="X217" s="8"/>
      <c r="AA217" s="8"/>
      <c r="AD217" s="8"/>
      <c r="AG217" s="8"/>
      <c r="AK217" s="71"/>
      <c r="AL217" s="66"/>
      <c r="AN217" s="8"/>
      <c r="AQ217" s="8"/>
      <c r="AT217" s="8"/>
      <c r="AW217" s="8"/>
      <c r="AZ217" s="8"/>
      <c r="BD217" s="71"/>
      <c r="BE217" s="66"/>
      <c r="BG217" s="8"/>
      <c r="BJ217" s="8"/>
      <c r="BM217" s="8"/>
      <c r="BP217" s="8"/>
      <c r="BS217" s="8"/>
      <c r="CP217" s="71"/>
      <c r="CQ217" s="66"/>
      <c r="CS217" s="8"/>
      <c r="CV217" s="8"/>
      <c r="CY217" s="8"/>
      <c r="DB217" s="8"/>
      <c r="DE217" s="8"/>
      <c r="DH217" s="10"/>
      <c r="DI217" s="71"/>
    </row>
    <row r="218" spans="1:113" s="9" customFormat="1" x14ac:dyDescent="0.25">
      <c r="A218" s="8"/>
      <c r="B218" s="8"/>
      <c r="C218" s="8"/>
      <c r="D218" s="8"/>
      <c r="E218" s="8"/>
      <c r="F218" s="8"/>
      <c r="G218" s="8"/>
      <c r="H218" s="28"/>
      <c r="I218" s="8"/>
      <c r="J218" s="8"/>
      <c r="K218" s="8"/>
      <c r="L218" s="8"/>
      <c r="M218" s="8"/>
      <c r="N218" s="8"/>
      <c r="O218" s="8"/>
      <c r="P218" s="8"/>
      <c r="Q218" s="8"/>
      <c r="R218" s="70"/>
      <c r="S218" s="66"/>
      <c r="T218" s="25"/>
      <c r="U218" s="8"/>
      <c r="X218" s="8"/>
      <c r="AA218" s="8"/>
      <c r="AD218" s="8"/>
      <c r="AG218" s="8"/>
      <c r="AK218" s="71"/>
      <c r="AL218" s="66"/>
      <c r="AN218" s="8"/>
      <c r="AQ218" s="8"/>
      <c r="AT218" s="8"/>
      <c r="AW218" s="8"/>
      <c r="AZ218" s="8"/>
      <c r="BD218" s="71"/>
      <c r="BE218" s="66"/>
      <c r="BG218" s="8"/>
      <c r="BJ218" s="8"/>
      <c r="BM218" s="8"/>
      <c r="BP218" s="8"/>
      <c r="BS218" s="8"/>
      <c r="CP218" s="71"/>
      <c r="CQ218" s="66"/>
      <c r="CS218" s="8"/>
      <c r="CV218" s="8"/>
      <c r="CY218" s="8"/>
      <c r="DB218" s="8"/>
      <c r="DE218" s="8"/>
      <c r="DH218" s="10"/>
      <c r="DI218" s="71"/>
    </row>
    <row r="219" spans="1:113" s="9" customFormat="1" x14ac:dyDescent="0.25">
      <c r="A219" s="8"/>
      <c r="B219" s="8"/>
      <c r="C219" s="8"/>
      <c r="D219" s="8"/>
      <c r="E219" s="8"/>
      <c r="F219" s="8"/>
      <c r="G219" s="8"/>
      <c r="H219" s="28"/>
      <c r="I219" s="8"/>
      <c r="J219" s="8"/>
      <c r="K219" s="8"/>
      <c r="L219" s="8"/>
      <c r="M219" s="8"/>
      <c r="N219" s="8"/>
      <c r="O219" s="8"/>
      <c r="P219" s="8"/>
      <c r="Q219" s="8"/>
      <c r="R219" s="70"/>
      <c r="S219" s="66"/>
      <c r="T219" s="25"/>
      <c r="U219" s="8"/>
      <c r="X219" s="8"/>
      <c r="AA219" s="8"/>
      <c r="AD219" s="8"/>
      <c r="AG219" s="8"/>
      <c r="AK219" s="71"/>
      <c r="AL219" s="66"/>
      <c r="AN219" s="8"/>
      <c r="AQ219" s="8"/>
      <c r="AT219" s="8"/>
      <c r="AW219" s="8"/>
      <c r="AZ219" s="8"/>
      <c r="BD219" s="71"/>
      <c r="BE219" s="66"/>
      <c r="BG219" s="8"/>
      <c r="BJ219" s="8"/>
      <c r="BM219" s="8"/>
      <c r="BP219" s="8"/>
      <c r="BS219" s="8"/>
      <c r="CP219" s="71"/>
      <c r="CQ219" s="66"/>
      <c r="CS219" s="8"/>
      <c r="CV219" s="8"/>
      <c r="CY219" s="8"/>
      <c r="DB219" s="8"/>
      <c r="DE219" s="8"/>
      <c r="DH219" s="10"/>
      <c r="DI219" s="71"/>
    </row>
    <row r="220" spans="1:113" s="9" customFormat="1" x14ac:dyDescent="0.25">
      <c r="A220" s="8"/>
      <c r="B220" s="8"/>
      <c r="C220" s="8"/>
      <c r="D220" s="8"/>
      <c r="E220" s="8"/>
      <c r="F220" s="8"/>
      <c r="G220" s="8"/>
      <c r="H220" s="28"/>
      <c r="I220" s="8"/>
      <c r="J220" s="8"/>
      <c r="K220" s="8"/>
      <c r="L220" s="8"/>
      <c r="M220" s="8"/>
      <c r="N220" s="8"/>
      <c r="O220" s="8"/>
      <c r="P220" s="8"/>
      <c r="Q220" s="8"/>
      <c r="R220" s="70"/>
      <c r="S220" s="66"/>
      <c r="T220" s="25"/>
      <c r="U220" s="8"/>
      <c r="X220" s="8"/>
      <c r="AA220" s="8"/>
      <c r="AD220" s="8"/>
      <c r="AG220" s="8"/>
      <c r="AK220" s="71"/>
      <c r="AL220" s="66"/>
      <c r="AN220" s="8"/>
      <c r="AQ220" s="8"/>
      <c r="AT220" s="8"/>
      <c r="AW220" s="8"/>
      <c r="AZ220" s="8"/>
      <c r="BD220" s="71"/>
      <c r="BE220" s="66"/>
      <c r="BG220" s="8"/>
      <c r="BJ220" s="8"/>
      <c r="BM220" s="8"/>
      <c r="BP220" s="8"/>
      <c r="BS220" s="8"/>
      <c r="CP220" s="71"/>
      <c r="CQ220" s="66"/>
      <c r="CS220" s="8"/>
      <c r="CV220" s="8"/>
      <c r="CY220" s="8"/>
      <c r="DB220" s="8"/>
      <c r="DE220" s="8"/>
      <c r="DH220" s="10"/>
      <c r="DI220" s="71"/>
    </row>
    <row r="221" spans="1:113" s="9" customFormat="1" x14ac:dyDescent="0.25">
      <c r="A221" s="8"/>
      <c r="B221" s="8"/>
      <c r="C221" s="8"/>
      <c r="D221" s="8"/>
      <c r="E221" s="8"/>
      <c r="F221" s="8"/>
      <c r="G221" s="8"/>
      <c r="H221" s="28"/>
      <c r="I221" s="8"/>
      <c r="J221" s="8"/>
      <c r="K221" s="8"/>
      <c r="L221" s="8"/>
      <c r="M221" s="8"/>
      <c r="N221" s="8"/>
      <c r="O221" s="8"/>
      <c r="P221" s="8"/>
      <c r="Q221" s="8"/>
      <c r="R221" s="70"/>
      <c r="S221" s="66"/>
      <c r="T221" s="25"/>
      <c r="U221" s="8"/>
      <c r="X221" s="8"/>
      <c r="AA221" s="8"/>
      <c r="AD221" s="8"/>
      <c r="AG221" s="8"/>
      <c r="AK221" s="71"/>
      <c r="AL221" s="66"/>
      <c r="AN221" s="8"/>
      <c r="AQ221" s="8"/>
      <c r="AT221" s="8"/>
      <c r="AW221" s="8"/>
      <c r="AZ221" s="8"/>
      <c r="BD221" s="71"/>
      <c r="BE221" s="66"/>
      <c r="BG221" s="8"/>
      <c r="BJ221" s="8"/>
      <c r="BM221" s="8"/>
      <c r="BP221" s="8"/>
      <c r="BS221" s="8"/>
      <c r="CP221" s="71"/>
      <c r="CQ221" s="66"/>
      <c r="CS221" s="8"/>
      <c r="CV221" s="8"/>
      <c r="CY221" s="8"/>
      <c r="DB221" s="8"/>
      <c r="DE221" s="8"/>
      <c r="DH221" s="10"/>
      <c r="DI221" s="71"/>
    </row>
    <row r="222" spans="1:113" s="9" customFormat="1" x14ac:dyDescent="0.25">
      <c r="A222" s="8"/>
      <c r="B222" s="8"/>
      <c r="C222" s="8"/>
      <c r="D222" s="8"/>
      <c r="E222" s="8"/>
      <c r="F222" s="8"/>
      <c r="G222" s="8"/>
      <c r="H222" s="28"/>
      <c r="I222" s="8"/>
      <c r="J222" s="8"/>
      <c r="K222" s="8"/>
      <c r="L222" s="8"/>
      <c r="M222" s="8"/>
      <c r="N222" s="8"/>
      <c r="O222" s="8"/>
      <c r="P222" s="8"/>
      <c r="Q222" s="8"/>
      <c r="R222" s="70"/>
      <c r="S222" s="66"/>
      <c r="T222" s="25"/>
      <c r="U222" s="8"/>
      <c r="X222" s="8"/>
      <c r="AA222" s="8"/>
      <c r="AD222" s="8"/>
      <c r="AG222" s="8"/>
      <c r="AK222" s="71"/>
      <c r="AL222" s="66"/>
      <c r="AN222" s="8"/>
      <c r="AQ222" s="8"/>
      <c r="AT222" s="8"/>
      <c r="AW222" s="8"/>
      <c r="AZ222" s="8"/>
      <c r="BD222" s="71"/>
      <c r="BE222" s="66"/>
      <c r="BG222" s="8"/>
      <c r="BJ222" s="8"/>
      <c r="BM222" s="8"/>
      <c r="BP222" s="8"/>
      <c r="BS222" s="8"/>
      <c r="CP222" s="71"/>
      <c r="CQ222" s="66"/>
      <c r="CS222" s="8"/>
      <c r="CV222" s="8"/>
      <c r="CY222" s="8"/>
      <c r="DB222" s="8"/>
      <c r="DE222" s="8"/>
      <c r="DH222" s="10"/>
      <c r="DI222" s="71"/>
    </row>
    <row r="223" spans="1:113" s="9" customFormat="1" x14ac:dyDescent="0.25">
      <c r="A223" s="8"/>
      <c r="B223" s="8"/>
      <c r="C223" s="8"/>
      <c r="D223" s="8"/>
      <c r="E223" s="8"/>
      <c r="F223" s="8"/>
      <c r="G223" s="8"/>
      <c r="H223" s="28"/>
      <c r="I223" s="8"/>
      <c r="J223" s="8"/>
      <c r="K223" s="8"/>
      <c r="L223" s="8"/>
      <c r="M223" s="8"/>
      <c r="N223" s="8"/>
      <c r="O223" s="8"/>
      <c r="P223" s="8"/>
      <c r="Q223" s="8"/>
      <c r="R223" s="70"/>
      <c r="S223" s="66"/>
      <c r="T223" s="25"/>
      <c r="U223" s="8"/>
      <c r="X223" s="8"/>
      <c r="AA223" s="8"/>
      <c r="AD223" s="8"/>
      <c r="AG223" s="8"/>
      <c r="AK223" s="71"/>
      <c r="AL223" s="66"/>
      <c r="AN223" s="8"/>
      <c r="AQ223" s="8"/>
      <c r="AT223" s="8"/>
      <c r="AW223" s="8"/>
      <c r="AZ223" s="8"/>
      <c r="BD223" s="71"/>
      <c r="BE223" s="66"/>
      <c r="BG223" s="8"/>
      <c r="BJ223" s="8"/>
      <c r="BM223" s="8"/>
      <c r="BP223" s="8"/>
      <c r="BS223" s="8"/>
      <c r="CP223" s="71"/>
      <c r="CQ223" s="66"/>
      <c r="CS223" s="8"/>
      <c r="CV223" s="8"/>
      <c r="CY223" s="8"/>
      <c r="DB223" s="8"/>
      <c r="DE223" s="8"/>
      <c r="DH223" s="10"/>
      <c r="DI223" s="71"/>
    </row>
    <row r="224" spans="1:113" s="9" customFormat="1" x14ac:dyDescent="0.25">
      <c r="A224" s="8"/>
      <c r="B224" s="8"/>
      <c r="C224" s="8"/>
      <c r="D224" s="8"/>
      <c r="E224" s="8"/>
      <c r="F224" s="8"/>
      <c r="G224" s="8"/>
      <c r="H224" s="28"/>
      <c r="I224" s="8"/>
      <c r="J224" s="8"/>
      <c r="K224" s="8"/>
      <c r="L224" s="8"/>
      <c r="M224" s="8"/>
      <c r="N224" s="8"/>
      <c r="O224" s="8"/>
      <c r="P224" s="8"/>
      <c r="Q224" s="8"/>
      <c r="R224" s="70"/>
      <c r="S224" s="66"/>
      <c r="T224" s="25"/>
      <c r="U224" s="8"/>
      <c r="X224" s="8"/>
      <c r="AA224" s="8"/>
      <c r="AD224" s="8"/>
      <c r="AG224" s="8"/>
      <c r="AK224" s="71"/>
      <c r="AL224" s="66"/>
      <c r="AN224" s="8"/>
      <c r="AQ224" s="8"/>
      <c r="AT224" s="8"/>
      <c r="AW224" s="8"/>
      <c r="AZ224" s="8"/>
      <c r="BD224" s="71"/>
      <c r="BE224" s="66"/>
      <c r="BG224" s="8"/>
      <c r="BJ224" s="8"/>
      <c r="BM224" s="8"/>
      <c r="BP224" s="8"/>
      <c r="BS224" s="8"/>
      <c r="CP224" s="71"/>
      <c r="CQ224" s="66"/>
      <c r="CS224" s="8"/>
      <c r="CV224" s="8"/>
      <c r="CY224" s="8"/>
      <c r="DB224" s="8"/>
      <c r="DE224" s="8"/>
      <c r="DH224" s="10"/>
      <c r="DI224" s="71"/>
    </row>
    <row r="225" spans="1:113" s="9" customFormat="1" x14ac:dyDescent="0.25">
      <c r="A225" s="8"/>
      <c r="B225" s="8"/>
      <c r="C225" s="8"/>
      <c r="D225" s="8"/>
      <c r="E225" s="8"/>
      <c r="F225" s="8"/>
      <c r="G225" s="8"/>
      <c r="H225" s="28"/>
      <c r="I225" s="8"/>
      <c r="J225" s="8"/>
      <c r="K225" s="8"/>
      <c r="L225" s="8"/>
      <c r="M225" s="8"/>
      <c r="N225" s="8"/>
      <c r="O225" s="8"/>
      <c r="P225" s="8"/>
      <c r="Q225" s="8"/>
      <c r="R225" s="70"/>
      <c r="S225" s="66"/>
      <c r="T225" s="25"/>
      <c r="U225" s="8"/>
      <c r="X225" s="8"/>
      <c r="AA225" s="8"/>
      <c r="AD225" s="8"/>
      <c r="AG225" s="8"/>
      <c r="AK225" s="71"/>
      <c r="AL225" s="66"/>
      <c r="AN225" s="8"/>
      <c r="AQ225" s="8"/>
      <c r="AT225" s="8"/>
      <c r="AW225" s="8"/>
      <c r="AZ225" s="8"/>
      <c r="BD225" s="71"/>
      <c r="BE225" s="66"/>
      <c r="BG225" s="8"/>
      <c r="BJ225" s="8"/>
      <c r="BM225" s="8"/>
      <c r="BP225" s="8"/>
      <c r="BS225" s="8"/>
      <c r="CP225" s="71"/>
      <c r="CQ225" s="66"/>
      <c r="CS225" s="8"/>
      <c r="CV225" s="8"/>
      <c r="CY225" s="8"/>
      <c r="DB225" s="8"/>
      <c r="DE225" s="8"/>
      <c r="DH225" s="10"/>
      <c r="DI225" s="71"/>
    </row>
    <row r="226" spans="1:113" s="9" customFormat="1" x14ac:dyDescent="0.25">
      <c r="A226" s="8"/>
      <c r="B226" s="8"/>
      <c r="C226" s="8"/>
      <c r="D226" s="8"/>
      <c r="E226" s="8"/>
      <c r="F226" s="8"/>
      <c r="G226" s="8"/>
      <c r="H226" s="28"/>
      <c r="I226" s="8"/>
      <c r="J226" s="8"/>
      <c r="K226" s="8"/>
      <c r="L226" s="8"/>
      <c r="M226" s="8"/>
      <c r="N226" s="8"/>
      <c r="O226" s="8"/>
      <c r="P226" s="8"/>
      <c r="Q226" s="8"/>
      <c r="R226" s="70"/>
      <c r="S226" s="66"/>
      <c r="T226" s="25"/>
      <c r="U226" s="8"/>
      <c r="X226" s="8"/>
      <c r="AA226" s="8"/>
      <c r="AD226" s="8"/>
      <c r="AG226" s="8"/>
      <c r="AK226" s="71"/>
      <c r="AL226" s="66"/>
      <c r="AN226" s="8"/>
      <c r="AQ226" s="8"/>
      <c r="AT226" s="8"/>
      <c r="AW226" s="8"/>
      <c r="AZ226" s="8"/>
      <c r="BD226" s="71"/>
      <c r="BE226" s="66"/>
      <c r="BG226" s="8"/>
      <c r="BJ226" s="8"/>
      <c r="BM226" s="8"/>
      <c r="BP226" s="8"/>
      <c r="BS226" s="8"/>
      <c r="CP226" s="71"/>
      <c r="CQ226" s="66"/>
      <c r="CS226" s="8"/>
      <c r="CV226" s="8"/>
      <c r="CY226" s="8"/>
      <c r="DB226" s="8"/>
      <c r="DE226" s="8"/>
      <c r="DH226" s="10"/>
      <c r="DI226" s="71"/>
    </row>
    <row r="227" spans="1:113" s="9" customFormat="1" x14ac:dyDescent="0.25">
      <c r="A227" s="8"/>
      <c r="B227" s="8"/>
      <c r="C227" s="8"/>
      <c r="D227" s="8"/>
      <c r="E227" s="8"/>
      <c r="F227" s="8"/>
      <c r="G227" s="8"/>
      <c r="H227" s="28"/>
      <c r="I227" s="8"/>
      <c r="J227" s="8"/>
      <c r="K227" s="8"/>
      <c r="L227" s="8"/>
      <c r="M227" s="8"/>
      <c r="N227" s="8"/>
      <c r="O227" s="8"/>
      <c r="P227" s="8"/>
      <c r="Q227" s="8"/>
      <c r="R227" s="70"/>
      <c r="S227" s="66"/>
      <c r="T227" s="25"/>
      <c r="U227" s="8"/>
      <c r="X227" s="8"/>
      <c r="AA227" s="8"/>
      <c r="AD227" s="8"/>
      <c r="AG227" s="8"/>
      <c r="AK227" s="71"/>
      <c r="AL227" s="66"/>
      <c r="AN227" s="8"/>
      <c r="AQ227" s="8"/>
      <c r="AT227" s="8"/>
      <c r="AW227" s="8"/>
      <c r="AZ227" s="8"/>
      <c r="BD227" s="71"/>
      <c r="BE227" s="66"/>
      <c r="BG227" s="8"/>
      <c r="BJ227" s="8"/>
      <c r="BM227" s="8"/>
      <c r="BP227" s="8"/>
      <c r="BS227" s="8"/>
      <c r="CP227" s="71"/>
      <c r="CQ227" s="66"/>
      <c r="CS227" s="8"/>
      <c r="CV227" s="8"/>
      <c r="CY227" s="8"/>
      <c r="DB227" s="8"/>
      <c r="DE227" s="8"/>
      <c r="DH227" s="10"/>
      <c r="DI227" s="71"/>
    </row>
    <row r="228" spans="1:113" s="9" customFormat="1" x14ac:dyDescent="0.25">
      <c r="A228" s="8"/>
      <c r="B228" s="8"/>
      <c r="C228" s="8"/>
      <c r="D228" s="8"/>
      <c r="E228" s="8"/>
      <c r="F228" s="8"/>
      <c r="G228" s="8"/>
      <c r="H228" s="28"/>
      <c r="I228" s="8"/>
      <c r="J228" s="8"/>
      <c r="K228" s="8"/>
      <c r="L228" s="8"/>
      <c r="M228" s="8"/>
      <c r="N228" s="8"/>
      <c r="O228" s="8"/>
      <c r="P228" s="8"/>
      <c r="Q228" s="8"/>
      <c r="R228" s="70"/>
      <c r="S228" s="66"/>
      <c r="T228" s="25"/>
      <c r="U228" s="8"/>
      <c r="X228" s="8"/>
      <c r="AA228" s="8"/>
      <c r="AD228" s="8"/>
      <c r="AG228" s="8"/>
      <c r="AK228" s="71"/>
      <c r="AL228" s="66"/>
      <c r="AN228" s="8"/>
      <c r="AQ228" s="8"/>
      <c r="AT228" s="8"/>
      <c r="AW228" s="8"/>
      <c r="AZ228" s="8"/>
      <c r="BD228" s="71"/>
      <c r="BE228" s="66"/>
      <c r="BG228" s="8"/>
      <c r="BJ228" s="8"/>
      <c r="BM228" s="8"/>
      <c r="BP228" s="8"/>
      <c r="BS228" s="8"/>
      <c r="CP228" s="71"/>
      <c r="CQ228" s="66"/>
      <c r="CS228" s="8"/>
      <c r="CV228" s="8"/>
      <c r="CY228" s="8"/>
      <c r="DB228" s="8"/>
      <c r="DE228" s="8"/>
      <c r="DH228" s="10"/>
      <c r="DI228" s="71"/>
    </row>
    <row r="229" spans="1:113" s="9" customFormat="1" x14ac:dyDescent="0.25">
      <c r="A229" s="8"/>
      <c r="B229" s="8"/>
      <c r="C229" s="8"/>
      <c r="D229" s="8"/>
      <c r="E229" s="8"/>
      <c r="F229" s="8"/>
      <c r="G229" s="8"/>
      <c r="H229" s="28"/>
      <c r="I229" s="8"/>
      <c r="J229" s="8"/>
      <c r="K229" s="8"/>
      <c r="L229" s="8"/>
      <c r="M229" s="8"/>
      <c r="N229" s="8"/>
      <c r="O229" s="8"/>
      <c r="P229" s="8"/>
      <c r="Q229" s="8"/>
      <c r="R229" s="70"/>
      <c r="S229" s="66"/>
      <c r="T229" s="25"/>
      <c r="U229" s="8"/>
      <c r="X229" s="8"/>
      <c r="AA229" s="8"/>
      <c r="AD229" s="8"/>
      <c r="AG229" s="8"/>
      <c r="AK229" s="71"/>
      <c r="AL229" s="66"/>
      <c r="AN229" s="8"/>
      <c r="AQ229" s="8"/>
      <c r="AT229" s="8"/>
      <c r="AW229" s="8"/>
      <c r="AZ229" s="8"/>
      <c r="BD229" s="71"/>
      <c r="BE229" s="66"/>
      <c r="BG229" s="8"/>
      <c r="BJ229" s="8"/>
      <c r="BM229" s="8"/>
      <c r="BP229" s="8"/>
      <c r="BS229" s="8"/>
      <c r="CP229" s="71"/>
      <c r="CQ229" s="66"/>
      <c r="CS229" s="8"/>
      <c r="CV229" s="8"/>
      <c r="CY229" s="8"/>
      <c r="DB229" s="8"/>
      <c r="DE229" s="8"/>
      <c r="DH229" s="10"/>
      <c r="DI229" s="71"/>
    </row>
    <row r="230" spans="1:113" s="9" customFormat="1" x14ac:dyDescent="0.25">
      <c r="A230" s="8"/>
      <c r="B230" s="8"/>
      <c r="C230" s="8"/>
      <c r="D230" s="8"/>
      <c r="E230" s="8"/>
      <c r="F230" s="8"/>
      <c r="G230" s="8"/>
      <c r="H230" s="28"/>
      <c r="I230" s="8"/>
      <c r="J230" s="8"/>
      <c r="K230" s="8"/>
      <c r="L230" s="8"/>
      <c r="M230" s="8"/>
      <c r="N230" s="8"/>
      <c r="O230" s="8"/>
      <c r="P230" s="8"/>
      <c r="Q230" s="8"/>
      <c r="R230" s="70"/>
      <c r="S230" s="66"/>
      <c r="T230" s="25"/>
      <c r="U230" s="8"/>
      <c r="X230" s="8"/>
      <c r="AA230" s="8"/>
      <c r="AD230" s="8"/>
      <c r="AG230" s="8"/>
      <c r="AK230" s="71"/>
      <c r="AL230" s="66"/>
      <c r="AN230" s="8"/>
      <c r="AQ230" s="8"/>
      <c r="AT230" s="8"/>
      <c r="AW230" s="8"/>
      <c r="AZ230" s="8"/>
      <c r="BD230" s="71"/>
      <c r="BE230" s="66"/>
      <c r="BG230" s="8"/>
      <c r="BJ230" s="8"/>
      <c r="BM230" s="8"/>
      <c r="BP230" s="8"/>
      <c r="BS230" s="8"/>
      <c r="CP230" s="71"/>
      <c r="CQ230" s="66"/>
      <c r="CS230" s="8"/>
      <c r="CV230" s="8"/>
      <c r="CY230" s="8"/>
      <c r="DB230" s="8"/>
      <c r="DE230" s="8"/>
      <c r="DH230" s="10"/>
      <c r="DI230" s="71"/>
    </row>
    <row r="231" spans="1:113" s="9" customFormat="1" x14ac:dyDescent="0.25">
      <c r="A231" s="8"/>
      <c r="B231" s="8"/>
      <c r="C231" s="8"/>
      <c r="D231" s="8"/>
      <c r="E231" s="8"/>
      <c r="F231" s="8"/>
      <c r="G231" s="8"/>
      <c r="H231" s="28"/>
      <c r="I231" s="8"/>
      <c r="J231" s="8"/>
      <c r="K231" s="8"/>
      <c r="L231" s="8"/>
      <c r="M231" s="8"/>
      <c r="N231" s="8"/>
      <c r="O231" s="8"/>
      <c r="P231" s="8"/>
      <c r="Q231" s="8"/>
      <c r="R231" s="70"/>
      <c r="S231" s="66"/>
      <c r="T231" s="25"/>
      <c r="U231" s="8"/>
      <c r="X231" s="8"/>
      <c r="AA231" s="8"/>
      <c r="AD231" s="8"/>
      <c r="AG231" s="8"/>
      <c r="AK231" s="71"/>
      <c r="AL231" s="66"/>
      <c r="AN231" s="8"/>
      <c r="AQ231" s="8"/>
      <c r="AT231" s="8"/>
      <c r="AW231" s="8"/>
      <c r="AZ231" s="8"/>
      <c r="BD231" s="71"/>
      <c r="BE231" s="66"/>
      <c r="BG231" s="8"/>
      <c r="BJ231" s="8"/>
      <c r="BM231" s="8"/>
      <c r="BP231" s="8"/>
      <c r="BS231" s="8"/>
      <c r="CP231" s="71"/>
      <c r="CQ231" s="66"/>
      <c r="CS231" s="8"/>
      <c r="CV231" s="8"/>
      <c r="CY231" s="8"/>
      <c r="DB231" s="8"/>
      <c r="DE231" s="8"/>
      <c r="DH231" s="10"/>
      <c r="DI231" s="71"/>
    </row>
    <row r="232" spans="1:113" s="9" customFormat="1" x14ac:dyDescent="0.25">
      <c r="A232" s="8"/>
      <c r="B232" s="8"/>
      <c r="C232" s="8"/>
      <c r="D232" s="8"/>
      <c r="E232" s="8"/>
      <c r="F232" s="8"/>
      <c r="G232" s="8"/>
      <c r="H232" s="28"/>
      <c r="I232" s="8"/>
      <c r="J232" s="8"/>
      <c r="K232" s="8"/>
      <c r="L232" s="8"/>
      <c r="M232" s="8"/>
      <c r="N232" s="8"/>
      <c r="O232" s="8"/>
      <c r="P232" s="8"/>
      <c r="Q232" s="8"/>
      <c r="R232" s="70"/>
      <c r="S232" s="66"/>
      <c r="T232" s="25"/>
      <c r="U232" s="8"/>
      <c r="X232" s="8"/>
      <c r="AA232" s="8"/>
      <c r="AD232" s="8"/>
      <c r="AG232" s="8"/>
      <c r="AK232" s="71"/>
      <c r="AL232" s="66"/>
      <c r="AN232" s="8"/>
      <c r="AQ232" s="8"/>
      <c r="AT232" s="8"/>
      <c r="AW232" s="8"/>
      <c r="AZ232" s="8"/>
      <c r="BD232" s="71"/>
      <c r="BE232" s="66"/>
      <c r="BG232" s="8"/>
      <c r="BJ232" s="8"/>
      <c r="BM232" s="8"/>
      <c r="BP232" s="8"/>
      <c r="BS232" s="8"/>
      <c r="CP232" s="71"/>
      <c r="CQ232" s="66"/>
      <c r="CS232" s="8"/>
      <c r="CV232" s="8"/>
      <c r="CY232" s="8"/>
      <c r="DB232" s="8"/>
      <c r="DE232" s="8"/>
      <c r="DH232" s="10"/>
      <c r="DI232" s="71"/>
    </row>
    <row r="233" spans="1:113" s="9" customFormat="1" x14ac:dyDescent="0.25">
      <c r="A233" s="8"/>
      <c r="B233" s="8"/>
      <c r="C233" s="8"/>
      <c r="D233" s="8"/>
      <c r="E233" s="8"/>
      <c r="F233" s="8"/>
      <c r="G233" s="8"/>
      <c r="H233" s="28"/>
      <c r="I233" s="8"/>
      <c r="J233" s="8"/>
      <c r="K233" s="8"/>
      <c r="L233" s="8"/>
      <c r="M233" s="8"/>
      <c r="N233" s="8"/>
      <c r="O233" s="8"/>
      <c r="P233" s="8"/>
      <c r="Q233" s="8"/>
      <c r="R233" s="70"/>
      <c r="S233" s="66"/>
      <c r="T233" s="25"/>
      <c r="U233" s="8"/>
      <c r="X233" s="8"/>
      <c r="AA233" s="8"/>
      <c r="AD233" s="8"/>
      <c r="AG233" s="8"/>
      <c r="AK233" s="71"/>
      <c r="AL233" s="66"/>
      <c r="AN233" s="8"/>
      <c r="AQ233" s="8"/>
      <c r="AT233" s="8"/>
      <c r="AW233" s="8"/>
      <c r="AZ233" s="8"/>
      <c r="BD233" s="71"/>
      <c r="BE233" s="66"/>
      <c r="BG233" s="8"/>
      <c r="BJ233" s="8"/>
      <c r="BM233" s="8"/>
      <c r="BP233" s="8"/>
      <c r="BS233" s="8"/>
      <c r="CP233" s="71"/>
      <c r="CQ233" s="66"/>
      <c r="CS233" s="8"/>
      <c r="CV233" s="8"/>
      <c r="CY233" s="8"/>
      <c r="DB233" s="8"/>
      <c r="DE233" s="8"/>
      <c r="DH233" s="10"/>
      <c r="DI233" s="71"/>
    </row>
    <row r="234" spans="1:113" s="9" customFormat="1" x14ac:dyDescent="0.25">
      <c r="A234" s="8"/>
      <c r="B234" s="8"/>
      <c r="C234" s="8"/>
      <c r="D234" s="8"/>
      <c r="E234" s="8"/>
      <c r="F234" s="8"/>
      <c r="G234" s="8"/>
      <c r="H234" s="28"/>
      <c r="I234" s="8"/>
      <c r="J234" s="8"/>
      <c r="K234" s="8"/>
      <c r="L234" s="8"/>
      <c r="M234" s="8"/>
      <c r="N234" s="8"/>
      <c r="O234" s="8"/>
      <c r="P234" s="8"/>
      <c r="Q234" s="8"/>
      <c r="R234" s="70"/>
      <c r="S234" s="66"/>
      <c r="T234" s="25"/>
      <c r="U234" s="8"/>
      <c r="X234" s="8"/>
      <c r="AA234" s="8"/>
      <c r="AD234" s="8"/>
      <c r="AG234" s="8"/>
      <c r="AK234" s="71"/>
      <c r="AL234" s="66"/>
      <c r="AN234" s="8"/>
      <c r="AQ234" s="8"/>
      <c r="AT234" s="8"/>
      <c r="AW234" s="8"/>
      <c r="AZ234" s="8"/>
      <c r="BD234" s="71"/>
      <c r="BE234" s="66"/>
      <c r="BG234" s="8"/>
      <c r="BJ234" s="8"/>
      <c r="BM234" s="8"/>
      <c r="BP234" s="8"/>
      <c r="BS234" s="8"/>
      <c r="CP234" s="71"/>
      <c r="CQ234" s="66"/>
      <c r="CS234" s="8"/>
      <c r="CV234" s="8"/>
      <c r="CY234" s="8"/>
      <c r="DB234" s="8"/>
      <c r="DE234" s="8"/>
      <c r="DH234" s="10"/>
      <c r="DI234" s="71"/>
    </row>
    <row r="235" spans="1:113" s="9" customFormat="1" x14ac:dyDescent="0.25">
      <c r="A235" s="8"/>
      <c r="B235" s="8"/>
      <c r="C235" s="8"/>
      <c r="D235" s="8"/>
      <c r="E235" s="8"/>
      <c r="F235" s="8"/>
      <c r="G235" s="8"/>
      <c r="H235" s="28"/>
      <c r="I235" s="8"/>
      <c r="J235" s="8"/>
      <c r="K235" s="8"/>
      <c r="L235" s="8"/>
      <c r="M235" s="8"/>
      <c r="N235" s="8"/>
      <c r="O235" s="8"/>
      <c r="P235" s="8"/>
      <c r="Q235" s="8"/>
      <c r="R235" s="70"/>
      <c r="S235" s="66"/>
      <c r="T235" s="25"/>
      <c r="U235" s="8"/>
      <c r="X235" s="8"/>
      <c r="AA235" s="8"/>
      <c r="AD235" s="8"/>
      <c r="AG235" s="8"/>
      <c r="AK235" s="71"/>
      <c r="AL235" s="66"/>
      <c r="AN235" s="8"/>
      <c r="AQ235" s="8"/>
      <c r="AT235" s="8"/>
      <c r="AW235" s="8"/>
      <c r="AZ235" s="8"/>
      <c r="BD235" s="71"/>
      <c r="BE235" s="66"/>
      <c r="BG235" s="8"/>
      <c r="BJ235" s="8"/>
      <c r="BM235" s="8"/>
      <c r="BP235" s="8"/>
      <c r="BS235" s="8"/>
      <c r="CP235" s="71"/>
      <c r="CQ235" s="66"/>
      <c r="CS235" s="8"/>
      <c r="CV235" s="8"/>
      <c r="CY235" s="8"/>
      <c r="DB235" s="8"/>
      <c r="DE235" s="8"/>
      <c r="DH235" s="10"/>
      <c r="DI235" s="71"/>
    </row>
    <row r="236" spans="1:113" s="9" customFormat="1" x14ac:dyDescent="0.25">
      <c r="A236" s="8"/>
      <c r="B236" s="8"/>
      <c r="C236" s="8"/>
      <c r="D236" s="8"/>
      <c r="E236" s="8"/>
      <c r="F236" s="8"/>
      <c r="G236" s="8"/>
      <c r="H236" s="28"/>
      <c r="I236" s="8"/>
      <c r="J236" s="8"/>
      <c r="K236" s="8"/>
      <c r="L236" s="8"/>
      <c r="M236" s="8"/>
      <c r="N236" s="8"/>
      <c r="O236" s="8"/>
      <c r="P236" s="8"/>
      <c r="Q236" s="8"/>
      <c r="R236" s="70"/>
      <c r="S236" s="66"/>
      <c r="T236" s="25"/>
      <c r="U236" s="8"/>
      <c r="X236" s="8"/>
      <c r="AA236" s="8"/>
      <c r="AD236" s="8"/>
      <c r="AG236" s="8"/>
      <c r="AK236" s="71"/>
      <c r="AL236" s="66"/>
      <c r="AN236" s="8"/>
      <c r="AQ236" s="8"/>
      <c r="AT236" s="8"/>
      <c r="AW236" s="8"/>
      <c r="AZ236" s="8"/>
      <c r="BD236" s="71"/>
      <c r="BE236" s="66"/>
      <c r="BG236" s="8"/>
      <c r="BJ236" s="8"/>
      <c r="BM236" s="8"/>
      <c r="BP236" s="8"/>
      <c r="BS236" s="8"/>
      <c r="CP236" s="71"/>
      <c r="CQ236" s="66"/>
      <c r="CS236" s="8"/>
      <c r="CV236" s="8"/>
      <c r="CY236" s="8"/>
      <c r="DB236" s="8"/>
      <c r="DE236" s="8"/>
      <c r="DH236" s="10"/>
      <c r="DI236" s="71"/>
    </row>
    <row r="237" spans="1:113" s="9" customFormat="1" x14ac:dyDescent="0.25">
      <c r="A237" s="8"/>
      <c r="B237" s="8"/>
      <c r="C237" s="8"/>
      <c r="D237" s="8"/>
      <c r="E237" s="8"/>
      <c r="F237" s="8"/>
      <c r="G237" s="8"/>
      <c r="H237" s="28"/>
      <c r="I237" s="8"/>
      <c r="J237" s="8"/>
      <c r="K237" s="8"/>
      <c r="L237" s="8"/>
      <c r="M237" s="8"/>
      <c r="N237" s="8"/>
      <c r="O237" s="8"/>
      <c r="P237" s="8"/>
      <c r="Q237" s="8"/>
      <c r="R237" s="70"/>
      <c r="S237" s="66"/>
      <c r="T237" s="25"/>
      <c r="U237" s="8"/>
      <c r="X237" s="8"/>
      <c r="AA237" s="8"/>
      <c r="AD237" s="8"/>
      <c r="AG237" s="8"/>
      <c r="AK237" s="71"/>
      <c r="AL237" s="66"/>
      <c r="AN237" s="8"/>
      <c r="AQ237" s="8"/>
      <c r="AT237" s="8"/>
      <c r="AW237" s="8"/>
      <c r="AZ237" s="8"/>
      <c r="BD237" s="71"/>
      <c r="BE237" s="66"/>
      <c r="BG237" s="8"/>
      <c r="BJ237" s="8"/>
      <c r="BM237" s="8"/>
      <c r="BP237" s="8"/>
      <c r="BS237" s="8"/>
      <c r="CP237" s="71"/>
      <c r="CQ237" s="66"/>
      <c r="CS237" s="8"/>
      <c r="CV237" s="8"/>
      <c r="CY237" s="8"/>
      <c r="DB237" s="8"/>
      <c r="DE237" s="8"/>
      <c r="DH237" s="10"/>
      <c r="DI237" s="71"/>
    </row>
    <row r="238" spans="1:113" s="9" customFormat="1" x14ac:dyDescent="0.25">
      <c r="A238" s="8"/>
      <c r="B238" s="8"/>
      <c r="C238" s="8"/>
      <c r="D238" s="8"/>
      <c r="E238" s="8"/>
      <c r="F238" s="8"/>
      <c r="G238" s="8"/>
      <c r="H238" s="28"/>
      <c r="I238" s="8"/>
      <c r="J238" s="8"/>
      <c r="K238" s="8"/>
      <c r="L238" s="8"/>
      <c r="M238" s="8"/>
      <c r="N238" s="8"/>
      <c r="O238" s="8"/>
      <c r="P238" s="8"/>
      <c r="Q238" s="8"/>
      <c r="R238" s="70"/>
      <c r="S238" s="66"/>
      <c r="T238" s="25"/>
      <c r="U238" s="8"/>
      <c r="X238" s="8"/>
      <c r="AA238" s="8"/>
      <c r="AD238" s="8"/>
      <c r="AG238" s="8"/>
      <c r="AK238" s="71"/>
      <c r="AL238" s="66"/>
      <c r="AN238" s="8"/>
      <c r="AQ238" s="8"/>
      <c r="AT238" s="8"/>
      <c r="AW238" s="8"/>
      <c r="AZ238" s="8"/>
      <c r="BD238" s="71"/>
      <c r="BE238" s="66"/>
      <c r="BG238" s="8"/>
      <c r="BJ238" s="8"/>
      <c r="BM238" s="8"/>
      <c r="BP238" s="8"/>
      <c r="BS238" s="8"/>
      <c r="CP238" s="71"/>
      <c r="CQ238" s="66"/>
      <c r="CS238" s="8"/>
      <c r="CV238" s="8"/>
      <c r="CY238" s="8"/>
      <c r="DB238" s="8"/>
      <c r="DE238" s="8"/>
      <c r="DH238" s="10"/>
      <c r="DI238" s="71"/>
    </row>
    <row r="239" spans="1:113" s="9" customFormat="1" x14ac:dyDescent="0.25">
      <c r="A239" s="8"/>
      <c r="B239" s="8"/>
      <c r="C239" s="8"/>
      <c r="D239" s="8"/>
      <c r="E239" s="8"/>
      <c r="F239" s="8"/>
      <c r="G239" s="8"/>
      <c r="H239" s="28"/>
      <c r="I239" s="8"/>
      <c r="J239" s="8"/>
      <c r="K239" s="8"/>
      <c r="L239" s="8"/>
      <c r="M239" s="8"/>
      <c r="N239" s="8"/>
      <c r="O239" s="8"/>
      <c r="P239" s="8"/>
      <c r="Q239" s="8"/>
      <c r="R239" s="70"/>
      <c r="S239" s="66"/>
      <c r="T239" s="25"/>
      <c r="U239" s="8"/>
      <c r="X239" s="8"/>
      <c r="AA239" s="8"/>
      <c r="AD239" s="8"/>
      <c r="AG239" s="8"/>
      <c r="AK239" s="71"/>
      <c r="AL239" s="66"/>
      <c r="AN239" s="8"/>
      <c r="AQ239" s="8"/>
      <c r="AT239" s="8"/>
      <c r="AW239" s="8"/>
      <c r="AZ239" s="8"/>
      <c r="BD239" s="71"/>
      <c r="BE239" s="66"/>
      <c r="BG239" s="8"/>
      <c r="BJ239" s="8"/>
      <c r="BM239" s="8"/>
      <c r="BP239" s="8"/>
      <c r="BS239" s="8"/>
      <c r="CP239" s="71"/>
      <c r="CQ239" s="66"/>
      <c r="CS239" s="8"/>
      <c r="CV239" s="8"/>
      <c r="CY239" s="8"/>
      <c r="DB239" s="8"/>
      <c r="DE239" s="8"/>
      <c r="DH239" s="10"/>
      <c r="DI239" s="71"/>
    </row>
    <row r="240" spans="1:113" s="9" customFormat="1" x14ac:dyDescent="0.25">
      <c r="A240" s="8"/>
      <c r="B240" s="8"/>
      <c r="C240" s="8"/>
      <c r="D240" s="8"/>
      <c r="E240" s="8"/>
      <c r="F240" s="8"/>
      <c r="G240" s="8"/>
      <c r="H240" s="28"/>
      <c r="I240" s="8"/>
      <c r="J240" s="8"/>
      <c r="K240" s="8"/>
      <c r="L240" s="8"/>
      <c r="M240" s="8"/>
      <c r="N240" s="8"/>
      <c r="O240" s="8"/>
      <c r="P240" s="8"/>
      <c r="Q240" s="8"/>
      <c r="R240" s="70"/>
      <c r="S240" s="66"/>
      <c r="T240" s="25"/>
      <c r="U240" s="8"/>
      <c r="X240" s="8"/>
      <c r="AA240" s="8"/>
      <c r="AD240" s="8"/>
      <c r="AG240" s="8"/>
      <c r="AK240" s="71"/>
      <c r="AL240" s="66"/>
      <c r="AN240" s="8"/>
      <c r="AQ240" s="8"/>
      <c r="AT240" s="8"/>
      <c r="AW240" s="8"/>
      <c r="AZ240" s="8"/>
      <c r="BD240" s="71"/>
      <c r="BE240" s="66"/>
      <c r="BG240" s="8"/>
      <c r="BJ240" s="8"/>
      <c r="BM240" s="8"/>
      <c r="BP240" s="8"/>
      <c r="BS240" s="8"/>
      <c r="CP240" s="71"/>
      <c r="CQ240" s="66"/>
      <c r="CS240" s="8"/>
      <c r="CV240" s="8"/>
      <c r="CY240" s="8"/>
      <c r="DB240" s="8"/>
      <c r="DE240" s="8"/>
      <c r="DH240" s="10"/>
      <c r="DI240" s="71"/>
    </row>
    <row r="241" spans="1:113" s="9" customFormat="1" x14ac:dyDescent="0.25">
      <c r="A241" s="8"/>
      <c r="B241" s="8"/>
      <c r="C241" s="8"/>
      <c r="D241" s="8"/>
      <c r="E241" s="8"/>
      <c r="F241" s="8"/>
      <c r="G241" s="8"/>
      <c r="H241" s="28"/>
      <c r="I241" s="8"/>
      <c r="J241" s="8"/>
      <c r="K241" s="8"/>
      <c r="L241" s="8"/>
      <c r="M241" s="8"/>
      <c r="N241" s="8"/>
      <c r="O241" s="8"/>
      <c r="P241" s="8"/>
      <c r="Q241" s="8"/>
      <c r="R241" s="70"/>
      <c r="S241" s="66"/>
      <c r="T241" s="25"/>
      <c r="U241" s="8"/>
      <c r="X241" s="8"/>
      <c r="AA241" s="8"/>
      <c r="AD241" s="8"/>
      <c r="AG241" s="8"/>
      <c r="AK241" s="71"/>
      <c r="AL241" s="66"/>
      <c r="AN241" s="8"/>
      <c r="AQ241" s="8"/>
      <c r="AT241" s="8"/>
      <c r="AW241" s="8"/>
      <c r="AZ241" s="8"/>
      <c r="BD241" s="71"/>
      <c r="BE241" s="66"/>
      <c r="BG241" s="8"/>
      <c r="BJ241" s="8"/>
      <c r="BM241" s="8"/>
      <c r="BP241" s="8"/>
      <c r="BS241" s="8"/>
      <c r="CP241" s="71"/>
      <c r="CQ241" s="66"/>
      <c r="CS241" s="8"/>
      <c r="CV241" s="8"/>
      <c r="CY241" s="8"/>
      <c r="DB241" s="8"/>
      <c r="DE241" s="8"/>
      <c r="DH241" s="10"/>
      <c r="DI241" s="71"/>
    </row>
    <row r="242" spans="1:113" s="9" customFormat="1" x14ac:dyDescent="0.25">
      <c r="A242" s="8"/>
      <c r="B242" s="8"/>
      <c r="C242" s="8"/>
      <c r="D242" s="8"/>
      <c r="E242" s="8"/>
      <c r="F242" s="8"/>
      <c r="G242" s="8"/>
      <c r="H242" s="28"/>
      <c r="I242" s="8"/>
      <c r="J242" s="8"/>
      <c r="K242" s="8"/>
      <c r="L242" s="8"/>
      <c r="M242" s="8"/>
      <c r="N242" s="8"/>
      <c r="O242" s="8"/>
      <c r="P242" s="8"/>
      <c r="Q242" s="8"/>
      <c r="R242" s="70"/>
      <c r="S242" s="66"/>
      <c r="T242" s="25"/>
      <c r="U242" s="8"/>
      <c r="X242" s="8"/>
      <c r="AA242" s="8"/>
      <c r="AD242" s="8"/>
      <c r="AG242" s="8"/>
      <c r="AK242" s="71"/>
      <c r="AL242" s="66"/>
      <c r="AN242" s="8"/>
      <c r="AQ242" s="8"/>
      <c r="AT242" s="8"/>
      <c r="AW242" s="8"/>
      <c r="AZ242" s="8"/>
      <c r="BD242" s="71"/>
      <c r="BE242" s="66"/>
      <c r="BG242" s="8"/>
      <c r="BJ242" s="8"/>
      <c r="BM242" s="8"/>
      <c r="BP242" s="8"/>
      <c r="BS242" s="8"/>
      <c r="CP242" s="71"/>
      <c r="CQ242" s="66"/>
      <c r="CS242" s="8"/>
      <c r="CV242" s="8"/>
      <c r="CY242" s="8"/>
      <c r="DB242" s="8"/>
      <c r="DE242" s="8"/>
      <c r="DH242" s="10"/>
      <c r="DI242" s="71"/>
    </row>
    <row r="243" spans="1:113" s="9" customFormat="1" x14ac:dyDescent="0.25">
      <c r="A243" s="8"/>
      <c r="B243" s="8"/>
      <c r="C243" s="8"/>
      <c r="D243" s="8"/>
      <c r="E243" s="8"/>
      <c r="F243" s="8"/>
      <c r="G243" s="8"/>
      <c r="H243" s="28"/>
      <c r="I243" s="8"/>
      <c r="J243" s="8"/>
      <c r="K243" s="8"/>
      <c r="L243" s="8"/>
      <c r="M243" s="8"/>
      <c r="N243" s="8"/>
      <c r="O243" s="8"/>
      <c r="P243" s="8"/>
      <c r="Q243" s="8"/>
      <c r="R243" s="70"/>
      <c r="S243" s="66"/>
      <c r="T243" s="25"/>
      <c r="U243" s="8"/>
      <c r="X243" s="8"/>
      <c r="AA243" s="8"/>
      <c r="AD243" s="8"/>
      <c r="AG243" s="8"/>
      <c r="AK243" s="71"/>
      <c r="AL243" s="66"/>
      <c r="AN243" s="8"/>
      <c r="AQ243" s="8"/>
      <c r="AT243" s="8"/>
      <c r="AW243" s="8"/>
      <c r="AZ243" s="8"/>
      <c r="BD243" s="71"/>
      <c r="BE243" s="66"/>
      <c r="BG243" s="8"/>
      <c r="BJ243" s="8"/>
      <c r="BM243" s="8"/>
      <c r="BP243" s="8"/>
      <c r="BS243" s="8"/>
      <c r="CP243" s="71"/>
      <c r="CQ243" s="66"/>
      <c r="CS243" s="8"/>
      <c r="CV243" s="8"/>
      <c r="CY243" s="8"/>
      <c r="DB243" s="8"/>
      <c r="DE243" s="8"/>
      <c r="DH243" s="10"/>
      <c r="DI243" s="71"/>
    </row>
    <row r="244" spans="1:113" s="9" customFormat="1" x14ac:dyDescent="0.25">
      <c r="A244" s="8"/>
      <c r="B244" s="8"/>
      <c r="C244" s="8"/>
      <c r="D244" s="8"/>
      <c r="E244" s="8"/>
      <c r="F244" s="8"/>
      <c r="G244" s="8"/>
      <c r="H244" s="28"/>
      <c r="I244" s="8"/>
      <c r="J244" s="8"/>
      <c r="K244" s="8"/>
      <c r="L244" s="8"/>
      <c r="M244" s="8"/>
      <c r="N244" s="8"/>
      <c r="O244" s="8"/>
      <c r="P244" s="8"/>
      <c r="Q244" s="8"/>
      <c r="R244" s="70"/>
      <c r="S244" s="66"/>
      <c r="T244" s="25"/>
      <c r="U244" s="8"/>
      <c r="X244" s="8"/>
      <c r="AA244" s="8"/>
      <c r="AD244" s="8"/>
      <c r="AG244" s="8"/>
      <c r="AK244" s="71"/>
      <c r="AL244" s="66"/>
      <c r="AN244" s="8"/>
      <c r="AQ244" s="8"/>
      <c r="AT244" s="8"/>
      <c r="AW244" s="8"/>
      <c r="AZ244" s="8"/>
      <c r="BD244" s="71"/>
      <c r="BE244" s="66"/>
      <c r="BG244" s="8"/>
      <c r="BJ244" s="8"/>
      <c r="BM244" s="8"/>
      <c r="BP244" s="8"/>
      <c r="BS244" s="8"/>
      <c r="CP244" s="71"/>
      <c r="CQ244" s="66"/>
      <c r="CS244" s="8"/>
      <c r="CV244" s="8"/>
      <c r="CY244" s="8"/>
      <c r="DB244" s="8"/>
      <c r="DE244" s="8"/>
      <c r="DH244" s="10"/>
      <c r="DI244" s="71"/>
    </row>
    <row r="245" spans="1:113" s="9" customFormat="1" x14ac:dyDescent="0.25">
      <c r="A245" s="8"/>
      <c r="B245" s="8"/>
      <c r="C245" s="8"/>
      <c r="D245" s="8"/>
      <c r="E245" s="8"/>
      <c r="F245" s="8"/>
      <c r="G245" s="8"/>
      <c r="H245" s="28"/>
      <c r="I245" s="8"/>
      <c r="J245" s="8"/>
      <c r="K245" s="8"/>
      <c r="L245" s="8"/>
      <c r="M245" s="8"/>
      <c r="N245" s="8"/>
      <c r="O245" s="8"/>
      <c r="P245" s="8"/>
      <c r="Q245" s="8"/>
      <c r="R245" s="70"/>
      <c r="S245" s="66"/>
      <c r="T245" s="25"/>
      <c r="U245" s="8"/>
      <c r="X245" s="8"/>
      <c r="AA245" s="8"/>
      <c r="AD245" s="8"/>
      <c r="AG245" s="8"/>
      <c r="AK245" s="71"/>
      <c r="AL245" s="66"/>
      <c r="AN245" s="8"/>
      <c r="AQ245" s="8"/>
      <c r="AT245" s="8"/>
      <c r="AW245" s="8"/>
      <c r="AZ245" s="8"/>
      <c r="BD245" s="71"/>
      <c r="BE245" s="66"/>
      <c r="BG245" s="8"/>
      <c r="BJ245" s="8"/>
      <c r="BM245" s="8"/>
      <c r="BP245" s="8"/>
      <c r="BS245" s="8"/>
      <c r="CP245" s="71"/>
      <c r="CQ245" s="66"/>
      <c r="CS245" s="8"/>
      <c r="CV245" s="8"/>
      <c r="CY245" s="8"/>
      <c r="DB245" s="8"/>
      <c r="DE245" s="8"/>
      <c r="DH245" s="10"/>
      <c r="DI245" s="71"/>
    </row>
    <row r="246" spans="1:113" s="9" customFormat="1" x14ac:dyDescent="0.25">
      <c r="A246" s="8"/>
      <c r="B246" s="8"/>
      <c r="C246" s="8"/>
      <c r="D246" s="8"/>
      <c r="E246" s="8"/>
      <c r="F246" s="8"/>
      <c r="G246" s="8"/>
      <c r="H246" s="28"/>
      <c r="I246" s="8"/>
      <c r="J246" s="8"/>
      <c r="K246" s="8"/>
      <c r="L246" s="8"/>
      <c r="M246" s="8"/>
      <c r="N246" s="8"/>
      <c r="O246" s="8"/>
      <c r="P246" s="8"/>
      <c r="Q246" s="8"/>
      <c r="R246" s="70"/>
      <c r="S246" s="66"/>
      <c r="T246" s="25"/>
      <c r="U246" s="8"/>
      <c r="X246" s="8"/>
      <c r="AA246" s="8"/>
      <c r="AD246" s="8"/>
      <c r="AG246" s="8"/>
      <c r="AK246" s="71"/>
      <c r="AL246" s="66"/>
      <c r="AN246" s="8"/>
      <c r="AQ246" s="8"/>
      <c r="AT246" s="8"/>
      <c r="AW246" s="8"/>
      <c r="AZ246" s="8"/>
      <c r="BD246" s="71"/>
      <c r="BE246" s="66"/>
      <c r="BG246" s="8"/>
      <c r="BJ246" s="8"/>
      <c r="BM246" s="8"/>
      <c r="BP246" s="8"/>
      <c r="BS246" s="8"/>
      <c r="CP246" s="71"/>
      <c r="CQ246" s="66"/>
      <c r="CS246" s="8"/>
      <c r="CV246" s="8"/>
      <c r="CY246" s="8"/>
      <c r="DB246" s="8"/>
      <c r="DE246" s="8"/>
      <c r="DH246" s="10"/>
      <c r="DI246" s="71"/>
    </row>
    <row r="247" spans="1:113" s="9" customFormat="1" x14ac:dyDescent="0.25">
      <c r="A247" s="8"/>
      <c r="B247" s="8"/>
      <c r="C247" s="8"/>
      <c r="D247" s="8"/>
      <c r="E247" s="8"/>
      <c r="F247" s="8"/>
      <c r="G247" s="8"/>
      <c r="H247" s="28"/>
      <c r="I247" s="8"/>
      <c r="J247" s="8"/>
      <c r="K247" s="8"/>
      <c r="L247" s="8"/>
      <c r="M247" s="8"/>
      <c r="N247" s="8"/>
      <c r="O247" s="8"/>
      <c r="P247" s="8"/>
      <c r="Q247" s="8"/>
      <c r="R247" s="70"/>
      <c r="S247" s="66"/>
      <c r="T247" s="25"/>
      <c r="U247" s="8"/>
      <c r="X247" s="8"/>
      <c r="AA247" s="8"/>
      <c r="AD247" s="8"/>
      <c r="AG247" s="8"/>
      <c r="AK247" s="71"/>
      <c r="AL247" s="66"/>
      <c r="AN247" s="8"/>
      <c r="AQ247" s="8"/>
      <c r="AT247" s="8"/>
      <c r="AW247" s="8"/>
      <c r="AZ247" s="8"/>
      <c r="BD247" s="71"/>
      <c r="BE247" s="66"/>
      <c r="BG247" s="8"/>
      <c r="BJ247" s="8"/>
      <c r="BM247" s="8"/>
      <c r="BP247" s="8"/>
      <c r="BS247" s="8"/>
      <c r="CP247" s="71"/>
      <c r="CQ247" s="66"/>
      <c r="CS247" s="8"/>
      <c r="CV247" s="8"/>
      <c r="CY247" s="8"/>
      <c r="DB247" s="8"/>
      <c r="DE247" s="8"/>
      <c r="DH247" s="10"/>
      <c r="DI247" s="71"/>
    </row>
    <row r="248" spans="1:113" s="9" customFormat="1" x14ac:dyDescent="0.25">
      <c r="A248" s="8"/>
      <c r="B248" s="8"/>
      <c r="C248" s="8"/>
      <c r="D248" s="8"/>
      <c r="E248" s="8"/>
      <c r="F248" s="8"/>
      <c r="G248" s="8"/>
      <c r="H248" s="28"/>
      <c r="I248" s="8"/>
      <c r="J248" s="8"/>
      <c r="K248" s="8"/>
      <c r="L248" s="8"/>
      <c r="M248" s="8"/>
      <c r="N248" s="8"/>
      <c r="O248" s="8"/>
      <c r="P248" s="8"/>
      <c r="Q248" s="8"/>
      <c r="R248" s="70"/>
      <c r="S248" s="66"/>
      <c r="T248" s="25"/>
      <c r="U248" s="8"/>
      <c r="X248" s="8"/>
      <c r="AA248" s="8"/>
      <c r="AD248" s="8"/>
      <c r="AG248" s="8"/>
      <c r="AK248" s="71"/>
      <c r="AL248" s="66"/>
      <c r="AN248" s="8"/>
      <c r="AQ248" s="8"/>
      <c r="AT248" s="8"/>
      <c r="AW248" s="8"/>
      <c r="AZ248" s="8"/>
      <c r="BD248" s="71"/>
      <c r="BE248" s="66"/>
      <c r="BG248" s="8"/>
      <c r="BJ248" s="8"/>
      <c r="BM248" s="8"/>
      <c r="BP248" s="8"/>
      <c r="BS248" s="8"/>
      <c r="CP248" s="71"/>
      <c r="CQ248" s="66"/>
      <c r="CS248" s="8"/>
      <c r="CV248" s="8"/>
      <c r="CY248" s="8"/>
      <c r="DB248" s="8"/>
      <c r="DE248" s="8"/>
      <c r="DH248" s="10"/>
      <c r="DI248" s="71"/>
    </row>
    <row r="249" spans="1:113" s="9" customFormat="1" x14ac:dyDescent="0.25">
      <c r="A249" s="8"/>
      <c r="B249" s="8"/>
      <c r="C249" s="8"/>
      <c r="D249" s="8"/>
      <c r="E249" s="8"/>
      <c r="F249" s="8"/>
      <c r="G249" s="8"/>
      <c r="H249" s="28"/>
      <c r="I249" s="8"/>
      <c r="J249" s="8"/>
      <c r="K249" s="8"/>
      <c r="L249" s="8"/>
      <c r="M249" s="8"/>
      <c r="N249" s="8"/>
      <c r="O249" s="8"/>
      <c r="P249" s="8"/>
      <c r="Q249" s="8"/>
      <c r="R249" s="70"/>
      <c r="S249" s="66"/>
      <c r="T249" s="25"/>
      <c r="U249" s="8"/>
      <c r="X249" s="8"/>
      <c r="AA249" s="8"/>
      <c r="AD249" s="8"/>
      <c r="AG249" s="8"/>
      <c r="AK249" s="71"/>
      <c r="AL249" s="66"/>
      <c r="AN249" s="8"/>
      <c r="AQ249" s="8"/>
      <c r="AT249" s="8"/>
      <c r="AW249" s="8"/>
      <c r="AZ249" s="8"/>
      <c r="BD249" s="71"/>
      <c r="BE249" s="66"/>
      <c r="BG249" s="8"/>
      <c r="BJ249" s="8"/>
      <c r="BM249" s="8"/>
      <c r="BP249" s="8"/>
      <c r="BS249" s="8"/>
      <c r="CP249" s="71"/>
      <c r="CQ249" s="66"/>
      <c r="CS249" s="8"/>
      <c r="CV249" s="8"/>
      <c r="CY249" s="8"/>
      <c r="DB249" s="8"/>
      <c r="DE249" s="8"/>
      <c r="DH249" s="10"/>
      <c r="DI249" s="71"/>
    </row>
    <row r="250" spans="1:113" s="9" customFormat="1" x14ac:dyDescent="0.25">
      <c r="A250" s="8"/>
      <c r="B250" s="8"/>
      <c r="C250" s="8"/>
      <c r="D250" s="8"/>
      <c r="E250" s="8"/>
      <c r="F250" s="8"/>
      <c r="G250" s="8"/>
      <c r="H250" s="28"/>
      <c r="I250" s="8"/>
      <c r="J250" s="8"/>
      <c r="K250" s="8"/>
      <c r="L250" s="8"/>
      <c r="M250" s="8"/>
      <c r="N250" s="8"/>
      <c r="O250" s="8"/>
      <c r="P250" s="8"/>
      <c r="Q250" s="8"/>
      <c r="R250" s="70"/>
      <c r="S250" s="66"/>
      <c r="T250" s="25"/>
      <c r="U250" s="8"/>
      <c r="X250" s="8"/>
      <c r="AA250" s="8"/>
      <c r="AD250" s="8"/>
      <c r="AG250" s="8"/>
      <c r="AK250" s="71"/>
      <c r="AL250" s="66"/>
      <c r="AN250" s="8"/>
      <c r="AQ250" s="8"/>
      <c r="AT250" s="8"/>
      <c r="AW250" s="8"/>
      <c r="AZ250" s="8"/>
      <c r="BD250" s="71"/>
      <c r="BE250" s="66"/>
      <c r="BG250" s="8"/>
      <c r="BJ250" s="8"/>
      <c r="BM250" s="8"/>
      <c r="BP250" s="8"/>
      <c r="BS250" s="8"/>
      <c r="CP250" s="71"/>
      <c r="CQ250" s="66"/>
      <c r="CS250" s="8"/>
      <c r="CV250" s="8"/>
      <c r="CY250" s="8"/>
      <c r="DB250" s="8"/>
      <c r="DE250" s="8"/>
      <c r="DH250" s="10"/>
      <c r="DI250" s="71"/>
    </row>
    <row r="251" spans="1:113" s="9" customFormat="1" x14ac:dyDescent="0.25">
      <c r="A251" s="8"/>
      <c r="B251" s="8"/>
      <c r="C251" s="8"/>
      <c r="D251" s="8"/>
      <c r="E251" s="8"/>
      <c r="F251" s="8"/>
      <c r="G251" s="8"/>
      <c r="H251" s="28"/>
      <c r="I251" s="8"/>
      <c r="J251" s="8"/>
      <c r="K251" s="8"/>
      <c r="L251" s="8"/>
      <c r="M251" s="8"/>
      <c r="N251" s="8"/>
      <c r="O251" s="8"/>
      <c r="P251" s="8"/>
      <c r="Q251" s="8"/>
      <c r="R251" s="70"/>
      <c r="S251" s="66"/>
      <c r="T251" s="25"/>
      <c r="U251" s="8"/>
      <c r="X251" s="8"/>
      <c r="AA251" s="8"/>
      <c r="AD251" s="8"/>
      <c r="AG251" s="8"/>
      <c r="AK251" s="71"/>
      <c r="AL251" s="66"/>
      <c r="AN251" s="8"/>
      <c r="AQ251" s="8"/>
      <c r="AT251" s="8"/>
      <c r="AW251" s="8"/>
      <c r="AZ251" s="8"/>
      <c r="BD251" s="71"/>
      <c r="BE251" s="66"/>
      <c r="BG251" s="8"/>
      <c r="BJ251" s="8"/>
      <c r="BM251" s="8"/>
      <c r="BP251" s="8"/>
      <c r="BS251" s="8"/>
      <c r="CP251" s="71"/>
      <c r="CQ251" s="66"/>
      <c r="CS251" s="8"/>
      <c r="CV251" s="8"/>
      <c r="CY251" s="8"/>
      <c r="DB251" s="8"/>
      <c r="DE251" s="8"/>
      <c r="DH251" s="10"/>
      <c r="DI251" s="71"/>
    </row>
    <row r="252" spans="1:113" s="9" customFormat="1" x14ac:dyDescent="0.25">
      <c r="A252" s="8"/>
      <c r="B252" s="8"/>
      <c r="C252" s="8"/>
      <c r="D252" s="8"/>
      <c r="E252" s="8"/>
      <c r="F252" s="8"/>
      <c r="G252" s="8"/>
      <c r="H252" s="28"/>
      <c r="I252" s="8"/>
      <c r="J252" s="8"/>
      <c r="K252" s="8"/>
      <c r="L252" s="8"/>
      <c r="M252" s="8"/>
      <c r="N252" s="8"/>
      <c r="O252" s="8"/>
      <c r="P252" s="8"/>
      <c r="Q252" s="8"/>
      <c r="R252" s="70"/>
      <c r="S252" s="66"/>
      <c r="T252" s="25"/>
      <c r="U252" s="8"/>
      <c r="X252" s="8"/>
      <c r="AA252" s="8"/>
      <c r="AD252" s="8"/>
      <c r="AG252" s="8"/>
      <c r="AK252" s="71"/>
      <c r="AL252" s="66"/>
      <c r="AN252" s="8"/>
      <c r="AQ252" s="8"/>
      <c r="AT252" s="8"/>
      <c r="AW252" s="8"/>
      <c r="AZ252" s="8"/>
      <c r="BD252" s="71"/>
      <c r="BE252" s="66"/>
      <c r="BG252" s="8"/>
      <c r="BJ252" s="8"/>
      <c r="BM252" s="8"/>
      <c r="BP252" s="8"/>
      <c r="BS252" s="8"/>
      <c r="CP252" s="71"/>
      <c r="CQ252" s="66"/>
      <c r="CS252" s="8"/>
      <c r="CV252" s="8"/>
      <c r="CY252" s="8"/>
      <c r="DB252" s="8"/>
      <c r="DE252" s="8"/>
      <c r="DH252" s="10"/>
      <c r="DI252" s="71"/>
    </row>
    <row r="253" spans="1:113" s="9" customFormat="1" x14ac:dyDescent="0.25">
      <c r="A253" s="8"/>
      <c r="B253" s="8"/>
      <c r="C253" s="8"/>
      <c r="D253" s="8"/>
      <c r="E253" s="8"/>
      <c r="F253" s="8"/>
      <c r="G253" s="8"/>
      <c r="H253" s="28"/>
      <c r="I253" s="8"/>
      <c r="J253" s="8"/>
      <c r="K253" s="8"/>
      <c r="L253" s="8"/>
      <c r="M253" s="8"/>
      <c r="N253" s="8"/>
      <c r="O253" s="8"/>
      <c r="P253" s="8"/>
      <c r="Q253" s="8"/>
      <c r="R253" s="70"/>
      <c r="S253" s="66"/>
      <c r="T253" s="25"/>
      <c r="U253" s="8"/>
      <c r="X253" s="8"/>
      <c r="AA253" s="8"/>
      <c r="AD253" s="8"/>
      <c r="AG253" s="8"/>
      <c r="AK253" s="71"/>
      <c r="AL253" s="66"/>
      <c r="AN253" s="8"/>
      <c r="AQ253" s="8"/>
      <c r="AT253" s="8"/>
      <c r="AW253" s="8"/>
      <c r="AZ253" s="8"/>
      <c r="BD253" s="71"/>
      <c r="BE253" s="66"/>
      <c r="BG253" s="8"/>
      <c r="BJ253" s="8"/>
      <c r="BM253" s="8"/>
      <c r="BP253" s="8"/>
      <c r="BS253" s="8"/>
      <c r="CP253" s="71"/>
      <c r="CQ253" s="66"/>
      <c r="CS253" s="8"/>
      <c r="CV253" s="8"/>
      <c r="CY253" s="8"/>
      <c r="DB253" s="8"/>
      <c r="DE253" s="8"/>
      <c r="DH253" s="10"/>
      <c r="DI253" s="71"/>
    </row>
    <row r="254" spans="1:113" s="9" customFormat="1" x14ac:dyDescent="0.25">
      <c r="A254" s="8"/>
      <c r="B254" s="8"/>
      <c r="C254" s="8"/>
      <c r="D254" s="8"/>
      <c r="E254" s="8"/>
      <c r="F254" s="8"/>
      <c r="G254" s="8"/>
      <c r="H254" s="28"/>
      <c r="I254" s="8"/>
      <c r="J254" s="8"/>
      <c r="K254" s="8"/>
      <c r="L254" s="8"/>
      <c r="M254" s="8"/>
      <c r="N254" s="8"/>
      <c r="O254" s="8"/>
      <c r="P254" s="8"/>
      <c r="Q254" s="8"/>
      <c r="R254" s="70"/>
      <c r="S254" s="66"/>
      <c r="T254" s="25"/>
      <c r="U254" s="8"/>
      <c r="X254" s="8"/>
      <c r="AA254" s="8"/>
      <c r="AD254" s="8"/>
      <c r="AG254" s="8"/>
      <c r="AK254" s="71"/>
      <c r="AL254" s="66"/>
      <c r="AN254" s="8"/>
      <c r="AQ254" s="8"/>
      <c r="AT254" s="8"/>
      <c r="AW254" s="8"/>
      <c r="AZ254" s="8"/>
      <c r="BD254" s="71"/>
      <c r="BE254" s="66"/>
      <c r="BG254" s="8"/>
      <c r="BJ254" s="8"/>
      <c r="BM254" s="8"/>
      <c r="BP254" s="8"/>
      <c r="BS254" s="8"/>
      <c r="CP254" s="71"/>
      <c r="CQ254" s="66"/>
      <c r="CS254" s="8"/>
      <c r="CV254" s="8"/>
      <c r="CY254" s="8"/>
      <c r="DB254" s="8"/>
      <c r="DE254" s="8"/>
      <c r="DH254" s="10"/>
      <c r="DI254" s="71"/>
    </row>
    <row r="255" spans="1:113" s="9" customFormat="1" x14ac:dyDescent="0.25">
      <c r="A255" s="8"/>
      <c r="B255" s="8"/>
      <c r="C255" s="8"/>
      <c r="D255" s="8"/>
      <c r="E255" s="8"/>
      <c r="F255" s="8"/>
      <c r="G255" s="8"/>
      <c r="H255" s="28"/>
      <c r="I255" s="8"/>
      <c r="J255" s="8"/>
      <c r="K255" s="8"/>
      <c r="L255" s="8"/>
      <c r="M255" s="8"/>
      <c r="N255" s="8"/>
      <c r="O255" s="8"/>
      <c r="P255" s="8"/>
      <c r="Q255" s="8"/>
      <c r="R255" s="70"/>
      <c r="S255" s="66"/>
      <c r="T255" s="25"/>
      <c r="U255" s="8"/>
      <c r="X255" s="8"/>
      <c r="AA255" s="8"/>
      <c r="AD255" s="8"/>
      <c r="AG255" s="8"/>
      <c r="AK255" s="71"/>
      <c r="AL255" s="66"/>
      <c r="AN255" s="8"/>
      <c r="AQ255" s="8"/>
      <c r="AT255" s="8"/>
      <c r="AW255" s="8"/>
      <c r="AZ255" s="8"/>
      <c r="BD255" s="71"/>
      <c r="BE255" s="66"/>
      <c r="BG255" s="8"/>
      <c r="BJ255" s="8"/>
      <c r="BM255" s="8"/>
      <c r="BP255" s="8"/>
      <c r="BS255" s="8"/>
      <c r="CP255" s="71"/>
      <c r="CQ255" s="66"/>
      <c r="CS255" s="8"/>
      <c r="CV255" s="8"/>
      <c r="CY255" s="8"/>
      <c r="DB255" s="8"/>
      <c r="DE255" s="8"/>
      <c r="DH255" s="10"/>
      <c r="DI255" s="71"/>
    </row>
    <row r="256" spans="1:113" s="9" customFormat="1" x14ac:dyDescent="0.25">
      <c r="A256" s="8"/>
      <c r="B256" s="8"/>
      <c r="C256" s="8"/>
      <c r="D256" s="8"/>
      <c r="E256" s="8"/>
      <c r="F256" s="8"/>
      <c r="G256" s="8"/>
      <c r="H256" s="28"/>
      <c r="I256" s="8"/>
      <c r="J256" s="8"/>
      <c r="K256" s="8"/>
      <c r="L256" s="8"/>
      <c r="M256" s="8"/>
      <c r="N256" s="8"/>
      <c r="O256" s="8"/>
      <c r="P256" s="8"/>
      <c r="Q256" s="8"/>
      <c r="R256" s="70"/>
      <c r="S256" s="66"/>
      <c r="T256" s="25"/>
      <c r="U256" s="8"/>
      <c r="X256" s="8"/>
      <c r="AA256" s="8"/>
      <c r="AD256" s="8"/>
      <c r="AG256" s="8"/>
      <c r="AK256" s="71"/>
      <c r="AL256" s="66"/>
      <c r="AN256" s="8"/>
      <c r="AQ256" s="8"/>
      <c r="AT256" s="8"/>
      <c r="AW256" s="8"/>
      <c r="AZ256" s="8"/>
      <c r="BD256" s="71"/>
      <c r="BE256" s="66"/>
      <c r="BG256" s="8"/>
      <c r="BJ256" s="8"/>
      <c r="BM256" s="8"/>
      <c r="BP256" s="8"/>
      <c r="BS256" s="8"/>
      <c r="CP256" s="71"/>
      <c r="CQ256" s="66"/>
      <c r="CS256" s="8"/>
      <c r="CV256" s="8"/>
      <c r="CY256" s="8"/>
      <c r="DB256" s="8"/>
      <c r="DE256" s="8"/>
      <c r="DH256" s="10"/>
      <c r="DI256" s="71"/>
    </row>
    <row r="257" spans="1:113" s="9" customFormat="1" x14ac:dyDescent="0.25">
      <c r="A257" s="8"/>
      <c r="B257" s="8"/>
      <c r="C257" s="8"/>
      <c r="D257" s="8"/>
      <c r="E257" s="8"/>
      <c r="F257" s="8"/>
      <c r="G257" s="8"/>
      <c r="H257" s="28"/>
      <c r="I257" s="8"/>
      <c r="J257" s="8"/>
      <c r="K257" s="8"/>
      <c r="L257" s="8"/>
      <c r="M257" s="8"/>
      <c r="N257" s="8"/>
      <c r="O257" s="8"/>
      <c r="P257" s="8"/>
      <c r="Q257" s="8"/>
      <c r="R257" s="70"/>
      <c r="S257" s="66"/>
      <c r="T257" s="25"/>
      <c r="U257" s="8"/>
      <c r="X257" s="8"/>
      <c r="AA257" s="8"/>
      <c r="AD257" s="8"/>
      <c r="AG257" s="8"/>
      <c r="AK257" s="71"/>
      <c r="AL257" s="66"/>
      <c r="AN257" s="8"/>
      <c r="AQ257" s="8"/>
      <c r="AT257" s="8"/>
      <c r="AW257" s="8"/>
      <c r="AZ257" s="8"/>
      <c r="BD257" s="71"/>
      <c r="BE257" s="66"/>
      <c r="BG257" s="8"/>
      <c r="BJ257" s="8"/>
      <c r="BM257" s="8"/>
      <c r="BP257" s="8"/>
      <c r="BS257" s="8"/>
      <c r="CP257" s="71"/>
      <c r="CQ257" s="66"/>
      <c r="CS257" s="8"/>
      <c r="CV257" s="8"/>
      <c r="CY257" s="8"/>
      <c r="DB257" s="8"/>
      <c r="DE257" s="8"/>
      <c r="DH257" s="10"/>
      <c r="DI257" s="71"/>
    </row>
    <row r="258" spans="1:113" s="9" customFormat="1" x14ac:dyDescent="0.25">
      <c r="A258" s="8"/>
      <c r="B258" s="8"/>
      <c r="C258" s="8"/>
      <c r="D258" s="8"/>
      <c r="E258" s="8"/>
      <c r="F258" s="8"/>
      <c r="G258" s="8"/>
      <c r="H258" s="28"/>
      <c r="I258" s="8"/>
      <c r="J258" s="8"/>
      <c r="K258" s="8"/>
      <c r="L258" s="8"/>
      <c r="M258" s="8"/>
      <c r="N258" s="8"/>
      <c r="O258" s="8"/>
      <c r="P258" s="8"/>
      <c r="Q258" s="8"/>
      <c r="R258" s="70"/>
      <c r="S258" s="66"/>
      <c r="T258" s="25"/>
      <c r="U258" s="8"/>
      <c r="X258" s="8"/>
      <c r="AA258" s="8"/>
      <c r="AD258" s="8"/>
      <c r="AG258" s="8"/>
      <c r="AK258" s="71"/>
      <c r="AL258" s="66"/>
      <c r="AN258" s="8"/>
      <c r="AQ258" s="8"/>
      <c r="AT258" s="8"/>
      <c r="AW258" s="8"/>
      <c r="AZ258" s="8"/>
      <c r="BD258" s="71"/>
      <c r="BE258" s="66"/>
      <c r="BG258" s="8"/>
      <c r="BJ258" s="8"/>
      <c r="BM258" s="8"/>
      <c r="BP258" s="8"/>
      <c r="BS258" s="8"/>
      <c r="CP258" s="71"/>
      <c r="CQ258" s="66"/>
      <c r="CS258" s="8"/>
      <c r="CV258" s="8"/>
      <c r="CY258" s="8"/>
      <c r="DB258" s="8"/>
      <c r="DE258" s="8"/>
      <c r="DH258" s="10"/>
      <c r="DI258" s="71"/>
    </row>
    <row r="259" spans="1:113" s="9" customFormat="1" x14ac:dyDescent="0.25">
      <c r="A259" s="8"/>
      <c r="B259" s="8"/>
      <c r="C259" s="8"/>
      <c r="D259" s="8"/>
      <c r="E259" s="8"/>
      <c r="F259" s="8"/>
      <c r="G259" s="8"/>
      <c r="H259" s="28"/>
      <c r="I259" s="8"/>
      <c r="J259" s="8"/>
      <c r="K259" s="8"/>
      <c r="L259" s="8"/>
      <c r="M259" s="8"/>
      <c r="N259" s="8"/>
      <c r="O259" s="8"/>
      <c r="P259" s="8"/>
      <c r="Q259" s="8"/>
      <c r="R259" s="70"/>
      <c r="S259" s="66"/>
      <c r="T259" s="25"/>
      <c r="U259" s="8"/>
      <c r="X259" s="8"/>
      <c r="AA259" s="8"/>
      <c r="AD259" s="8"/>
      <c r="AG259" s="8"/>
      <c r="AK259" s="71"/>
      <c r="AL259" s="66"/>
      <c r="AN259" s="8"/>
      <c r="AQ259" s="8"/>
      <c r="AT259" s="8"/>
      <c r="AW259" s="8"/>
      <c r="AZ259" s="8"/>
      <c r="BD259" s="71"/>
      <c r="BE259" s="66"/>
      <c r="BG259" s="8"/>
      <c r="BJ259" s="8"/>
      <c r="BM259" s="8"/>
      <c r="BP259" s="8"/>
      <c r="BS259" s="8"/>
      <c r="CP259" s="71"/>
      <c r="CQ259" s="66"/>
      <c r="CS259" s="8"/>
      <c r="CV259" s="8"/>
      <c r="CY259" s="8"/>
      <c r="DB259" s="8"/>
      <c r="DE259" s="8"/>
      <c r="DH259" s="10"/>
      <c r="DI259" s="71"/>
    </row>
    <row r="260" spans="1:113" s="9" customFormat="1" x14ac:dyDescent="0.25">
      <c r="A260" s="8"/>
      <c r="B260" s="8"/>
      <c r="C260" s="8"/>
      <c r="D260" s="8"/>
      <c r="E260" s="8"/>
      <c r="F260" s="8"/>
      <c r="G260" s="8"/>
      <c r="H260" s="28"/>
      <c r="I260" s="8"/>
      <c r="J260" s="8"/>
      <c r="K260" s="8"/>
      <c r="L260" s="8"/>
      <c r="M260" s="8"/>
      <c r="N260" s="8"/>
      <c r="O260" s="8"/>
      <c r="P260" s="8"/>
      <c r="Q260" s="8"/>
      <c r="R260" s="70"/>
      <c r="S260" s="66"/>
      <c r="T260" s="25"/>
      <c r="U260" s="8"/>
      <c r="X260" s="8"/>
      <c r="AA260" s="8"/>
      <c r="AD260" s="8"/>
      <c r="AG260" s="8"/>
      <c r="AK260" s="71"/>
      <c r="AL260" s="66"/>
      <c r="AN260" s="8"/>
      <c r="AQ260" s="8"/>
      <c r="AT260" s="8"/>
      <c r="AW260" s="8"/>
      <c r="AZ260" s="8"/>
      <c r="BD260" s="71"/>
      <c r="BE260" s="66"/>
      <c r="BG260" s="8"/>
      <c r="BJ260" s="8"/>
      <c r="BM260" s="8"/>
      <c r="BP260" s="8"/>
      <c r="BS260" s="8"/>
      <c r="CP260" s="71"/>
      <c r="CQ260" s="66"/>
      <c r="CS260" s="8"/>
      <c r="CV260" s="8"/>
      <c r="CY260" s="8"/>
      <c r="DB260" s="8"/>
      <c r="DE260" s="8"/>
      <c r="DH260" s="10"/>
      <c r="DI260" s="71"/>
    </row>
    <row r="261" spans="1:113" s="9" customFormat="1" x14ac:dyDescent="0.25">
      <c r="A261" s="8"/>
      <c r="B261" s="8"/>
      <c r="C261" s="8"/>
      <c r="D261" s="8"/>
      <c r="E261" s="8"/>
      <c r="F261" s="8"/>
      <c r="G261" s="8"/>
      <c r="H261" s="28"/>
      <c r="I261" s="8"/>
      <c r="J261" s="8"/>
      <c r="K261" s="8"/>
      <c r="L261" s="8"/>
      <c r="M261" s="8"/>
      <c r="N261" s="8"/>
      <c r="O261" s="8"/>
      <c r="P261" s="8"/>
      <c r="Q261" s="8"/>
      <c r="R261" s="70"/>
      <c r="S261" s="66"/>
      <c r="T261" s="25"/>
      <c r="U261" s="8"/>
      <c r="X261" s="8"/>
      <c r="AA261" s="8"/>
      <c r="AD261" s="8"/>
      <c r="AG261" s="8"/>
      <c r="AK261" s="71"/>
      <c r="AL261" s="66"/>
      <c r="AN261" s="8"/>
      <c r="AQ261" s="8"/>
      <c r="AT261" s="8"/>
      <c r="AW261" s="8"/>
      <c r="AZ261" s="8"/>
      <c r="BD261" s="71"/>
      <c r="BE261" s="66"/>
      <c r="BG261" s="8"/>
      <c r="BJ261" s="8"/>
      <c r="BM261" s="8"/>
      <c r="BP261" s="8"/>
      <c r="BS261" s="8"/>
      <c r="CP261" s="71"/>
      <c r="CQ261" s="66"/>
      <c r="CS261" s="8"/>
      <c r="CV261" s="8"/>
      <c r="CY261" s="8"/>
      <c r="DB261" s="8"/>
      <c r="DE261" s="8"/>
      <c r="DH261" s="10"/>
      <c r="DI261" s="71"/>
    </row>
    <row r="262" spans="1:113" s="9" customFormat="1" x14ac:dyDescent="0.25">
      <c r="A262" s="8"/>
      <c r="B262" s="8"/>
      <c r="C262" s="8"/>
      <c r="D262" s="8"/>
      <c r="E262" s="8"/>
      <c r="F262" s="8"/>
      <c r="G262" s="8"/>
      <c r="H262" s="28"/>
      <c r="I262" s="8"/>
      <c r="J262" s="8"/>
      <c r="K262" s="8"/>
      <c r="L262" s="8"/>
      <c r="M262" s="8"/>
      <c r="N262" s="8"/>
      <c r="O262" s="8"/>
      <c r="P262" s="8"/>
      <c r="Q262" s="8"/>
      <c r="R262" s="70"/>
      <c r="S262" s="66"/>
      <c r="T262" s="25"/>
      <c r="U262" s="8"/>
      <c r="X262" s="8"/>
      <c r="AA262" s="8"/>
      <c r="AD262" s="8"/>
      <c r="AG262" s="8"/>
      <c r="AK262" s="71"/>
      <c r="AL262" s="66"/>
      <c r="AN262" s="8"/>
      <c r="AQ262" s="8"/>
      <c r="AT262" s="8"/>
      <c r="AW262" s="8"/>
      <c r="AZ262" s="8"/>
      <c r="BD262" s="71"/>
      <c r="BE262" s="66"/>
      <c r="BG262" s="8"/>
      <c r="BJ262" s="8"/>
      <c r="BM262" s="8"/>
      <c r="BP262" s="8"/>
      <c r="BS262" s="8"/>
      <c r="CP262" s="71"/>
      <c r="CQ262" s="66"/>
      <c r="CS262" s="8"/>
      <c r="CV262" s="8"/>
      <c r="CY262" s="8"/>
      <c r="DB262" s="8"/>
      <c r="DE262" s="8"/>
      <c r="DH262" s="10"/>
      <c r="DI262" s="71"/>
    </row>
    <row r="263" spans="1:113" s="9" customFormat="1" x14ac:dyDescent="0.25">
      <c r="A263" s="8"/>
      <c r="B263" s="8"/>
      <c r="C263" s="8"/>
      <c r="D263" s="8"/>
      <c r="E263" s="8"/>
      <c r="F263" s="8"/>
      <c r="G263" s="8"/>
      <c r="H263" s="28"/>
      <c r="I263" s="8"/>
      <c r="J263" s="8"/>
      <c r="K263" s="8"/>
      <c r="L263" s="8"/>
      <c r="M263" s="8"/>
      <c r="N263" s="8"/>
      <c r="O263" s="8"/>
      <c r="P263" s="8"/>
      <c r="Q263" s="8"/>
      <c r="R263" s="70"/>
      <c r="S263" s="66"/>
      <c r="T263" s="25"/>
      <c r="U263" s="8"/>
      <c r="X263" s="8"/>
      <c r="AA263" s="8"/>
      <c r="AD263" s="8"/>
      <c r="AG263" s="8"/>
      <c r="AK263" s="71"/>
      <c r="AL263" s="66"/>
      <c r="AN263" s="8"/>
      <c r="AQ263" s="8"/>
      <c r="AT263" s="8"/>
      <c r="AW263" s="8"/>
      <c r="AZ263" s="8"/>
      <c r="BD263" s="71"/>
      <c r="BE263" s="66"/>
      <c r="BG263" s="8"/>
      <c r="BJ263" s="8"/>
      <c r="BM263" s="8"/>
      <c r="BP263" s="8"/>
      <c r="BS263" s="8"/>
      <c r="CP263" s="71"/>
      <c r="CQ263" s="66"/>
      <c r="CS263" s="8"/>
      <c r="CV263" s="8"/>
      <c r="CY263" s="8"/>
      <c r="DB263" s="8"/>
      <c r="DE263" s="8"/>
      <c r="DH263" s="10"/>
      <c r="DI263" s="71"/>
    </row>
    <row r="264" spans="1:113" s="9" customFormat="1" x14ac:dyDescent="0.25">
      <c r="A264" s="8"/>
      <c r="B264" s="8"/>
      <c r="C264" s="8"/>
      <c r="D264" s="8"/>
      <c r="E264" s="8"/>
      <c r="F264" s="8"/>
      <c r="G264" s="8"/>
      <c r="H264" s="28"/>
      <c r="I264" s="8"/>
      <c r="J264" s="8"/>
      <c r="K264" s="8"/>
      <c r="L264" s="8"/>
      <c r="M264" s="8"/>
      <c r="N264" s="8"/>
      <c r="O264" s="8"/>
      <c r="P264" s="8"/>
      <c r="Q264" s="8"/>
      <c r="R264" s="70"/>
      <c r="S264" s="66"/>
      <c r="T264" s="25"/>
      <c r="U264" s="8"/>
      <c r="X264" s="8"/>
      <c r="AA264" s="8"/>
      <c r="AD264" s="8"/>
      <c r="AG264" s="8"/>
      <c r="AK264" s="71"/>
      <c r="AL264" s="66"/>
      <c r="AN264" s="8"/>
      <c r="AQ264" s="8"/>
      <c r="AT264" s="8"/>
      <c r="AW264" s="8"/>
      <c r="AZ264" s="8"/>
      <c r="BD264" s="71"/>
      <c r="BE264" s="66"/>
      <c r="BG264" s="8"/>
      <c r="BJ264" s="8"/>
      <c r="BM264" s="8"/>
      <c r="BP264" s="8"/>
      <c r="BS264" s="8"/>
      <c r="CP264" s="71"/>
      <c r="CQ264" s="66"/>
      <c r="CS264" s="8"/>
      <c r="CV264" s="8"/>
      <c r="CY264" s="8"/>
      <c r="DB264" s="8"/>
      <c r="DE264" s="8"/>
      <c r="DH264" s="10"/>
      <c r="DI264" s="71"/>
    </row>
    <row r="265" spans="1:113" s="9" customFormat="1" x14ac:dyDescent="0.25">
      <c r="A265" s="8"/>
      <c r="B265" s="8"/>
      <c r="C265" s="8"/>
      <c r="D265" s="8"/>
      <c r="E265" s="8"/>
      <c r="F265" s="8"/>
      <c r="G265" s="8"/>
      <c r="H265" s="28"/>
      <c r="I265" s="8"/>
      <c r="J265" s="8"/>
      <c r="K265" s="8"/>
      <c r="L265" s="8"/>
      <c r="M265" s="8"/>
      <c r="N265" s="8"/>
      <c r="O265" s="8"/>
      <c r="P265" s="8"/>
      <c r="Q265" s="8"/>
      <c r="R265" s="70"/>
      <c r="S265" s="66"/>
      <c r="T265" s="25"/>
      <c r="U265" s="8"/>
      <c r="X265" s="8"/>
      <c r="AA265" s="8"/>
      <c r="AD265" s="8"/>
      <c r="AG265" s="8"/>
      <c r="AK265" s="71"/>
      <c r="AL265" s="66"/>
      <c r="AN265" s="8"/>
      <c r="AQ265" s="8"/>
      <c r="AT265" s="8"/>
      <c r="AW265" s="8"/>
      <c r="AZ265" s="8"/>
      <c r="BD265" s="71"/>
      <c r="BE265" s="66"/>
      <c r="BG265" s="8"/>
      <c r="BJ265" s="8"/>
      <c r="BM265" s="8"/>
      <c r="BP265" s="8"/>
      <c r="BS265" s="8"/>
      <c r="CP265" s="71"/>
      <c r="CQ265" s="66"/>
      <c r="CS265" s="8"/>
      <c r="CV265" s="8"/>
      <c r="CY265" s="8"/>
      <c r="DB265" s="8"/>
      <c r="DE265" s="8"/>
      <c r="DH265" s="10"/>
      <c r="DI265" s="71"/>
    </row>
    <row r="266" spans="1:113" s="9" customFormat="1" x14ac:dyDescent="0.25">
      <c r="A266" s="8"/>
      <c r="B266" s="8"/>
      <c r="C266" s="8"/>
      <c r="D266" s="8"/>
      <c r="E266" s="8"/>
      <c r="F266" s="8"/>
      <c r="G266" s="8"/>
      <c r="H266" s="28"/>
      <c r="I266" s="8"/>
      <c r="J266" s="8"/>
      <c r="K266" s="8"/>
      <c r="L266" s="8"/>
      <c r="M266" s="8"/>
      <c r="N266" s="8"/>
      <c r="O266" s="8"/>
      <c r="P266" s="8"/>
      <c r="Q266" s="8"/>
      <c r="R266" s="70"/>
      <c r="S266" s="66"/>
      <c r="T266" s="25"/>
      <c r="U266" s="8"/>
      <c r="X266" s="8"/>
      <c r="AA266" s="8"/>
      <c r="AD266" s="8"/>
      <c r="AG266" s="8"/>
      <c r="AK266" s="71"/>
      <c r="AL266" s="66"/>
      <c r="AN266" s="8"/>
      <c r="AQ266" s="8"/>
      <c r="AT266" s="8"/>
      <c r="AW266" s="8"/>
      <c r="AZ266" s="8"/>
      <c r="BD266" s="71"/>
      <c r="BE266" s="66"/>
      <c r="BG266" s="8"/>
      <c r="BJ266" s="8"/>
      <c r="BM266" s="8"/>
      <c r="BP266" s="8"/>
      <c r="BS266" s="8"/>
      <c r="CP266" s="71"/>
      <c r="CQ266" s="66"/>
      <c r="CS266" s="8"/>
      <c r="CV266" s="8"/>
      <c r="CY266" s="8"/>
      <c r="DB266" s="8"/>
      <c r="DE266" s="8"/>
      <c r="DH266" s="10"/>
      <c r="DI266" s="71"/>
    </row>
    <row r="267" spans="1:113" s="9" customFormat="1" x14ac:dyDescent="0.25">
      <c r="A267" s="8"/>
      <c r="B267" s="8"/>
      <c r="C267" s="8"/>
      <c r="D267" s="8"/>
      <c r="E267" s="8"/>
      <c r="F267" s="8"/>
      <c r="G267" s="8"/>
      <c r="H267" s="28"/>
      <c r="I267" s="8"/>
      <c r="J267" s="8"/>
      <c r="K267" s="8"/>
      <c r="L267" s="8"/>
      <c r="M267" s="8"/>
      <c r="N267" s="8"/>
      <c r="O267" s="8"/>
      <c r="P267" s="8"/>
      <c r="Q267" s="8"/>
      <c r="R267" s="70"/>
      <c r="S267" s="66"/>
      <c r="T267" s="25"/>
      <c r="U267" s="8"/>
      <c r="X267" s="8"/>
      <c r="AA267" s="8"/>
      <c r="AD267" s="8"/>
      <c r="AG267" s="8"/>
      <c r="AK267" s="71"/>
      <c r="AL267" s="66"/>
      <c r="AN267" s="8"/>
      <c r="AQ267" s="8"/>
      <c r="AT267" s="8"/>
      <c r="AW267" s="8"/>
      <c r="AZ267" s="8"/>
      <c r="BD267" s="71"/>
      <c r="BE267" s="66"/>
      <c r="BG267" s="8"/>
      <c r="BJ267" s="8"/>
      <c r="BM267" s="8"/>
      <c r="BP267" s="8"/>
      <c r="BS267" s="8"/>
      <c r="CP267" s="71"/>
      <c r="CQ267" s="66"/>
      <c r="CS267" s="8"/>
      <c r="CV267" s="8"/>
      <c r="CY267" s="8"/>
      <c r="DB267" s="8"/>
      <c r="DE267" s="8"/>
      <c r="DH267" s="10"/>
      <c r="DI267" s="71"/>
    </row>
    <row r="268" spans="1:113" s="9" customFormat="1" x14ac:dyDescent="0.25">
      <c r="A268" s="8"/>
      <c r="B268" s="8"/>
      <c r="C268" s="8"/>
      <c r="D268" s="8"/>
      <c r="E268" s="8"/>
      <c r="F268" s="8"/>
      <c r="G268" s="8"/>
      <c r="H268" s="28"/>
      <c r="I268" s="8"/>
      <c r="J268" s="8"/>
      <c r="K268" s="8"/>
      <c r="L268" s="8"/>
      <c r="M268" s="8"/>
      <c r="N268" s="8"/>
      <c r="O268" s="8"/>
      <c r="P268" s="8"/>
      <c r="Q268" s="8"/>
      <c r="R268" s="70"/>
      <c r="S268" s="66"/>
      <c r="T268" s="25"/>
      <c r="U268" s="8"/>
      <c r="X268" s="8"/>
      <c r="AA268" s="8"/>
      <c r="AD268" s="8"/>
      <c r="AG268" s="8"/>
      <c r="AK268" s="71"/>
      <c r="AL268" s="66"/>
      <c r="AN268" s="8"/>
      <c r="AQ268" s="8"/>
      <c r="AT268" s="8"/>
      <c r="AW268" s="8"/>
      <c r="AZ268" s="8"/>
      <c r="BD268" s="71"/>
      <c r="BE268" s="66"/>
      <c r="BG268" s="8"/>
      <c r="BJ268" s="8"/>
      <c r="BM268" s="8"/>
      <c r="BP268" s="8"/>
      <c r="BS268" s="8"/>
      <c r="CP268" s="71"/>
      <c r="CQ268" s="66"/>
      <c r="CS268" s="8"/>
      <c r="CV268" s="8"/>
      <c r="CY268" s="8"/>
      <c r="DB268" s="8"/>
      <c r="DE268" s="8"/>
      <c r="DH268" s="10"/>
      <c r="DI268" s="71"/>
    </row>
    <row r="269" spans="1:113" s="9" customFormat="1" x14ac:dyDescent="0.25">
      <c r="A269" s="8"/>
      <c r="B269" s="8"/>
      <c r="C269" s="8"/>
      <c r="D269" s="8"/>
      <c r="E269" s="8"/>
      <c r="F269" s="8"/>
      <c r="G269" s="8"/>
      <c r="H269" s="28"/>
      <c r="I269" s="8"/>
      <c r="J269" s="8"/>
      <c r="K269" s="8"/>
      <c r="L269" s="8"/>
      <c r="M269" s="8"/>
      <c r="N269" s="8"/>
      <c r="O269" s="8"/>
      <c r="P269" s="8"/>
      <c r="Q269" s="8"/>
      <c r="R269" s="70"/>
      <c r="S269" s="66"/>
      <c r="T269" s="25"/>
      <c r="U269" s="8"/>
      <c r="X269" s="8"/>
      <c r="AA269" s="8"/>
      <c r="AD269" s="8"/>
      <c r="AG269" s="8"/>
      <c r="AK269" s="71"/>
      <c r="AL269" s="66"/>
      <c r="AN269" s="8"/>
      <c r="AQ269" s="8"/>
      <c r="AT269" s="8"/>
      <c r="AW269" s="8"/>
      <c r="AZ269" s="8"/>
      <c r="BD269" s="71"/>
      <c r="BE269" s="66"/>
      <c r="BG269" s="8"/>
      <c r="BJ269" s="8"/>
      <c r="BM269" s="8"/>
      <c r="BP269" s="8"/>
      <c r="BS269" s="8"/>
      <c r="CP269" s="71"/>
      <c r="CQ269" s="66"/>
      <c r="CS269" s="8"/>
      <c r="CV269" s="8"/>
      <c r="CY269" s="8"/>
      <c r="DB269" s="8"/>
      <c r="DE269" s="8"/>
      <c r="DH269" s="10"/>
      <c r="DI269" s="71"/>
    </row>
    <row r="270" spans="1:113" s="9" customFormat="1" x14ac:dyDescent="0.25">
      <c r="A270" s="8"/>
      <c r="B270" s="8"/>
      <c r="C270" s="8"/>
      <c r="D270" s="8"/>
      <c r="E270" s="8"/>
      <c r="F270" s="8"/>
      <c r="G270" s="8"/>
      <c r="H270" s="28"/>
      <c r="I270" s="8"/>
      <c r="J270" s="8"/>
      <c r="K270" s="8"/>
      <c r="L270" s="8"/>
      <c r="M270" s="8"/>
      <c r="N270" s="8"/>
      <c r="O270" s="8"/>
      <c r="P270" s="8"/>
      <c r="Q270" s="8"/>
      <c r="R270" s="70"/>
      <c r="S270" s="66"/>
      <c r="T270" s="25"/>
      <c r="U270" s="8"/>
      <c r="X270" s="8"/>
      <c r="AA270" s="8"/>
      <c r="AD270" s="8"/>
      <c r="AG270" s="8"/>
      <c r="AK270" s="71"/>
      <c r="AL270" s="66"/>
      <c r="AN270" s="8"/>
      <c r="AQ270" s="8"/>
      <c r="AT270" s="8"/>
      <c r="AW270" s="8"/>
      <c r="AZ270" s="8"/>
      <c r="BD270" s="71"/>
      <c r="BE270" s="66"/>
      <c r="BG270" s="8"/>
      <c r="BJ270" s="8"/>
      <c r="BM270" s="8"/>
      <c r="BP270" s="8"/>
      <c r="BS270" s="8"/>
      <c r="CP270" s="71"/>
      <c r="CQ270" s="66"/>
      <c r="CS270" s="8"/>
      <c r="CV270" s="8"/>
      <c r="CY270" s="8"/>
      <c r="DB270" s="8"/>
      <c r="DE270" s="8"/>
      <c r="DH270" s="10"/>
      <c r="DI270" s="71"/>
    </row>
    <row r="271" spans="1:113" s="9" customFormat="1" x14ac:dyDescent="0.25">
      <c r="A271" s="8"/>
      <c r="B271" s="8"/>
      <c r="C271" s="8"/>
      <c r="D271" s="8"/>
      <c r="E271" s="8"/>
      <c r="F271" s="8"/>
      <c r="G271" s="8"/>
      <c r="H271" s="28"/>
      <c r="I271" s="8"/>
      <c r="J271" s="8"/>
      <c r="K271" s="8"/>
      <c r="L271" s="8"/>
      <c r="M271" s="8"/>
      <c r="N271" s="8"/>
      <c r="O271" s="8"/>
      <c r="P271" s="8"/>
      <c r="Q271" s="8"/>
      <c r="R271" s="70"/>
      <c r="S271" s="66"/>
      <c r="T271" s="25"/>
      <c r="U271" s="8"/>
      <c r="X271" s="8"/>
      <c r="AA271" s="8"/>
      <c r="AD271" s="8"/>
      <c r="AG271" s="8"/>
      <c r="AK271" s="71"/>
      <c r="AL271" s="66"/>
      <c r="AN271" s="8"/>
      <c r="AQ271" s="8"/>
      <c r="AT271" s="8"/>
      <c r="AW271" s="8"/>
      <c r="AZ271" s="8"/>
      <c r="BD271" s="71"/>
      <c r="BE271" s="66"/>
      <c r="BG271" s="8"/>
      <c r="BJ271" s="8"/>
      <c r="BM271" s="8"/>
      <c r="BP271" s="8"/>
      <c r="BS271" s="8"/>
      <c r="CP271" s="71"/>
      <c r="CQ271" s="66"/>
      <c r="CS271" s="8"/>
      <c r="CV271" s="8"/>
      <c r="CY271" s="8"/>
      <c r="DB271" s="8"/>
      <c r="DE271" s="8"/>
      <c r="DH271" s="10"/>
      <c r="DI271" s="71"/>
    </row>
    <row r="272" spans="1:113" s="9" customFormat="1" x14ac:dyDescent="0.25">
      <c r="A272" s="8"/>
      <c r="B272" s="8"/>
      <c r="C272" s="8"/>
      <c r="D272" s="8"/>
      <c r="E272" s="8"/>
      <c r="F272" s="8"/>
      <c r="G272" s="8"/>
      <c r="H272" s="28"/>
      <c r="I272" s="8"/>
      <c r="J272" s="8"/>
      <c r="K272" s="8"/>
      <c r="L272" s="8"/>
      <c r="M272" s="8"/>
      <c r="N272" s="8"/>
      <c r="O272" s="8"/>
      <c r="P272" s="8"/>
      <c r="Q272" s="8"/>
      <c r="R272" s="70"/>
      <c r="S272" s="66"/>
      <c r="T272" s="25"/>
      <c r="U272" s="8"/>
      <c r="X272" s="8"/>
      <c r="AA272" s="8"/>
      <c r="AD272" s="8"/>
      <c r="AG272" s="8"/>
      <c r="AK272" s="71"/>
      <c r="AL272" s="66"/>
      <c r="AN272" s="8"/>
      <c r="AQ272" s="8"/>
      <c r="AT272" s="8"/>
      <c r="AW272" s="8"/>
      <c r="AZ272" s="8"/>
      <c r="BD272" s="71"/>
      <c r="BE272" s="66"/>
      <c r="BG272" s="8"/>
      <c r="BJ272" s="8"/>
      <c r="BM272" s="8"/>
      <c r="BP272" s="8"/>
      <c r="BS272" s="8"/>
      <c r="CP272" s="71"/>
      <c r="CQ272" s="66"/>
      <c r="CS272" s="8"/>
      <c r="CV272" s="8"/>
      <c r="CY272" s="8"/>
      <c r="DB272" s="8"/>
      <c r="DE272" s="8"/>
      <c r="DH272" s="10"/>
      <c r="DI272" s="71"/>
    </row>
    <row r="273" spans="1:113" s="9" customFormat="1" x14ac:dyDescent="0.25">
      <c r="A273" s="8"/>
      <c r="B273" s="8"/>
      <c r="C273" s="8"/>
      <c r="D273" s="8"/>
      <c r="E273" s="8"/>
      <c r="F273" s="8"/>
      <c r="G273" s="8"/>
      <c r="H273" s="28"/>
      <c r="I273" s="8"/>
      <c r="J273" s="8"/>
      <c r="K273" s="8"/>
      <c r="L273" s="8"/>
      <c r="M273" s="8"/>
      <c r="N273" s="8"/>
      <c r="O273" s="8"/>
      <c r="P273" s="8"/>
      <c r="Q273" s="8"/>
      <c r="R273" s="70"/>
      <c r="S273" s="66"/>
      <c r="T273" s="25"/>
      <c r="U273" s="8"/>
      <c r="X273" s="8"/>
      <c r="AA273" s="8"/>
      <c r="AD273" s="8"/>
      <c r="AG273" s="8"/>
      <c r="AK273" s="71"/>
      <c r="AL273" s="66"/>
      <c r="AN273" s="8"/>
      <c r="AQ273" s="8"/>
      <c r="AT273" s="8"/>
      <c r="AW273" s="8"/>
      <c r="AZ273" s="8"/>
      <c r="BD273" s="71"/>
      <c r="BE273" s="66"/>
      <c r="BG273" s="8"/>
      <c r="BJ273" s="8"/>
      <c r="BM273" s="8"/>
      <c r="BP273" s="8"/>
      <c r="BS273" s="8"/>
      <c r="CP273" s="71"/>
      <c r="CQ273" s="66"/>
      <c r="CS273" s="8"/>
      <c r="CV273" s="8"/>
      <c r="CY273" s="8"/>
      <c r="DB273" s="8"/>
      <c r="DE273" s="8"/>
      <c r="DH273" s="10"/>
      <c r="DI273" s="71"/>
    </row>
    <row r="274" spans="1:113" s="9" customFormat="1" x14ac:dyDescent="0.25">
      <c r="A274" s="8"/>
      <c r="B274" s="8"/>
      <c r="C274" s="8"/>
      <c r="D274" s="8"/>
      <c r="E274" s="8"/>
      <c r="F274" s="8"/>
      <c r="G274" s="8"/>
      <c r="H274" s="28"/>
      <c r="I274" s="8"/>
      <c r="J274" s="8"/>
      <c r="K274" s="8"/>
      <c r="L274" s="8"/>
      <c r="M274" s="8"/>
      <c r="N274" s="8"/>
      <c r="O274" s="8"/>
      <c r="P274" s="8"/>
      <c r="Q274" s="8"/>
      <c r="R274" s="70"/>
      <c r="S274" s="66"/>
      <c r="T274" s="25"/>
      <c r="U274" s="8"/>
      <c r="X274" s="8"/>
      <c r="AA274" s="8"/>
      <c r="AD274" s="8"/>
      <c r="AG274" s="8"/>
      <c r="AK274" s="71"/>
      <c r="AL274" s="66"/>
      <c r="AN274" s="8"/>
      <c r="AQ274" s="8"/>
      <c r="AT274" s="8"/>
      <c r="AW274" s="8"/>
      <c r="AZ274" s="8"/>
      <c r="BD274" s="71"/>
      <c r="BE274" s="66"/>
      <c r="BG274" s="8"/>
      <c r="BJ274" s="8"/>
      <c r="BM274" s="8"/>
      <c r="BP274" s="8"/>
      <c r="BS274" s="8"/>
      <c r="CP274" s="71"/>
      <c r="CQ274" s="66"/>
      <c r="CS274" s="8"/>
      <c r="CV274" s="8"/>
      <c r="CY274" s="8"/>
      <c r="DB274" s="8"/>
      <c r="DE274" s="8"/>
      <c r="DH274" s="10"/>
      <c r="DI274" s="71"/>
    </row>
    <row r="275" spans="1:113" s="9" customFormat="1" x14ac:dyDescent="0.25">
      <c r="A275" s="8"/>
      <c r="B275" s="8"/>
      <c r="C275" s="8"/>
      <c r="D275" s="8"/>
      <c r="E275" s="8"/>
      <c r="F275" s="8"/>
      <c r="G275" s="8"/>
      <c r="H275" s="28"/>
      <c r="I275" s="8"/>
      <c r="J275" s="8"/>
      <c r="K275" s="8"/>
      <c r="L275" s="8"/>
      <c r="M275" s="8"/>
      <c r="N275" s="8"/>
      <c r="O275" s="8"/>
      <c r="P275" s="8"/>
      <c r="Q275" s="8"/>
      <c r="R275" s="70"/>
      <c r="S275" s="66"/>
      <c r="T275" s="25"/>
      <c r="U275" s="8"/>
      <c r="X275" s="8"/>
      <c r="AA275" s="8"/>
      <c r="AD275" s="8"/>
      <c r="AG275" s="8"/>
      <c r="AK275" s="71"/>
      <c r="AL275" s="66"/>
      <c r="AN275" s="8"/>
      <c r="AQ275" s="8"/>
      <c r="AT275" s="8"/>
      <c r="AW275" s="8"/>
      <c r="AZ275" s="8"/>
      <c r="BD275" s="71"/>
      <c r="BE275" s="66"/>
      <c r="BG275" s="8"/>
      <c r="BJ275" s="8"/>
      <c r="BM275" s="8"/>
      <c r="BP275" s="8"/>
      <c r="BS275" s="8"/>
      <c r="CP275" s="71"/>
      <c r="CQ275" s="66"/>
      <c r="CS275" s="8"/>
      <c r="CV275" s="8"/>
      <c r="CY275" s="8"/>
      <c r="DB275" s="8"/>
      <c r="DE275" s="8"/>
      <c r="DH275" s="10"/>
      <c r="DI275" s="71"/>
    </row>
    <row r="276" spans="1:113" s="9" customFormat="1" x14ac:dyDescent="0.25">
      <c r="A276" s="8"/>
      <c r="B276" s="8"/>
      <c r="C276" s="8"/>
      <c r="D276" s="8"/>
      <c r="E276" s="8"/>
      <c r="F276" s="8"/>
      <c r="G276" s="8"/>
      <c r="H276" s="28"/>
      <c r="I276" s="8"/>
      <c r="J276" s="8"/>
      <c r="K276" s="8"/>
      <c r="L276" s="8"/>
      <c r="M276" s="8"/>
      <c r="N276" s="8"/>
      <c r="O276" s="8"/>
      <c r="P276" s="8"/>
      <c r="Q276" s="8"/>
      <c r="R276" s="70"/>
      <c r="S276" s="66"/>
      <c r="T276" s="25"/>
      <c r="U276" s="8"/>
      <c r="X276" s="8"/>
      <c r="AA276" s="8"/>
      <c r="AD276" s="8"/>
      <c r="AG276" s="8"/>
      <c r="AK276" s="71"/>
      <c r="AL276" s="66"/>
      <c r="AN276" s="8"/>
      <c r="AQ276" s="8"/>
      <c r="AT276" s="8"/>
      <c r="AW276" s="8"/>
      <c r="AZ276" s="8"/>
      <c r="BD276" s="71"/>
      <c r="BE276" s="66"/>
      <c r="BG276" s="8"/>
      <c r="BJ276" s="8"/>
      <c r="BM276" s="8"/>
      <c r="BP276" s="8"/>
      <c r="BS276" s="8"/>
      <c r="CP276" s="71"/>
      <c r="CQ276" s="66"/>
      <c r="CS276" s="8"/>
      <c r="CV276" s="8"/>
      <c r="CY276" s="8"/>
      <c r="DB276" s="8"/>
      <c r="DE276" s="8"/>
      <c r="DH276" s="10"/>
      <c r="DI276" s="71"/>
    </row>
    <row r="277" spans="1:113" s="9" customFormat="1" x14ac:dyDescent="0.25">
      <c r="A277" s="8"/>
      <c r="B277" s="8"/>
      <c r="C277" s="8"/>
      <c r="D277" s="8"/>
      <c r="E277" s="8"/>
      <c r="F277" s="8"/>
      <c r="G277" s="8"/>
      <c r="H277" s="28"/>
      <c r="I277" s="8"/>
      <c r="J277" s="8"/>
      <c r="K277" s="8"/>
      <c r="L277" s="8"/>
      <c r="M277" s="8"/>
      <c r="N277" s="8"/>
      <c r="O277" s="8"/>
      <c r="P277" s="8"/>
      <c r="Q277" s="8"/>
      <c r="R277" s="70"/>
      <c r="S277" s="66"/>
      <c r="T277" s="25"/>
      <c r="U277" s="8"/>
      <c r="X277" s="8"/>
      <c r="AA277" s="8"/>
      <c r="AD277" s="8"/>
      <c r="AG277" s="8"/>
      <c r="AK277" s="71"/>
      <c r="AL277" s="66"/>
      <c r="AN277" s="8"/>
      <c r="AQ277" s="8"/>
      <c r="AT277" s="8"/>
      <c r="AW277" s="8"/>
      <c r="AZ277" s="8"/>
      <c r="BD277" s="71"/>
      <c r="BE277" s="66"/>
      <c r="BG277" s="8"/>
      <c r="BJ277" s="8"/>
      <c r="BM277" s="8"/>
      <c r="BP277" s="8"/>
      <c r="BS277" s="8"/>
      <c r="CP277" s="71"/>
      <c r="CQ277" s="66"/>
      <c r="CS277" s="8"/>
      <c r="CV277" s="8"/>
      <c r="CY277" s="8"/>
      <c r="DB277" s="8"/>
      <c r="DE277" s="8"/>
      <c r="DH277" s="10"/>
      <c r="DI277" s="71"/>
    </row>
    <row r="278" spans="1:113" s="9" customFormat="1" x14ac:dyDescent="0.25">
      <c r="A278" s="8"/>
      <c r="B278" s="8"/>
      <c r="C278" s="8"/>
      <c r="D278" s="8"/>
      <c r="E278" s="8"/>
      <c r="F278" s="8"/>
      <c r="G278" s="8"/>
      <c r="H278" s="28"/>
      <c r="I278" s="8"/>
      <c r="J278" s="8"/>
      <c r="K278" s="8"/>
      <c r="L278" s="8"/>
      <c r="M278" s="8"/>
      <c r="N278" s="8"/>
      <c r="O278" s="8"/>
      <c r="P278" s="8"/>
      <c r="Q278" s="8"/>
      <c r="R278" s="70"/>
      <c r="S278" s="66"/>
      <c r="T278" s="25"/>
      <c r="U278" s="8"/>
      <c r="X278" s="8"/>
      <c r="AA278" s="8"/>
      <c r="AD278" s="8"/>
      <c r="AG278" s="8"/>
      <c r="AK278" s="71"/>
      <c r="AL278" s="66"/>
      <c r="AN278" s="8"/>
      <c r="AQ278" s="8"/>
      <c r="AT278" s="8"/>
      <c r="AW278" s="8"/>
      <c r="AZ278" s="8"/>
      <c r="BD278" s="71"/>
      <c r="BE278" s="66"/>
      <c r="BG278" s="8"/>
      <c r="BJ278" s="8"/>
      <c r="BM278" s="8"/>
      <c r="BP278" s="8"/>
      <c r="BS278" s="8"/>
      <c r="CP278" s="71"/>
      <c r="CQ278" s="66"/>
      <c r="CS278" s="8"/>
      <c r="CV278" s="8"/>
      <c r="CY278" s="8"/>
      <c r="DB278" s="8"/>
      <c r="DE278" s="8"/>
      <c r="DH278" s="10"/>
      <c r="DI278" s="71"/>
    </row>
    <row r="279" spans="1:113" s="9" customFormat="1" x14ac:dyDescent="0.25">
      <c r="A279" s="8"/>
      <c r="B279" s="8"/>
      <c r="C279" s="8"/>
      <c r="D279" s="8"/>
      <c r="E279" s="8"/>
      <c r="F279" s="8"/>
      <c r="G279" s="8"/>
      <c r="H279" s="28"/>
      <c r="I279" s="8"/>
      <c r="J279" s="8"/>
      <c r="K279" s="8"/>
      <c r="L279" s="8"/>
      <c r="M279" s="8"/>
      <c r="N279" s="8"/>
      <c r="O279" s="8"/>
      <c r="P279" s="8"/>
      <c r="Q279" s="8"/>
      <c r="R279" s="70"/>
      <c r="S279" s="66"/>
      <c r="T279" s="25"/>
      <c r="U279" s="8"/>
      <c r="X279" s="8"/>
      <c r="AA279" s="8"/>
      <c r="AD279" s="8"/>
      <c r="AG279" s="8"/>
      <c r="AK279" s="71"/>
      <c r="AL279" s="66"/>
      <c r="AN279" s="8"/>
      <c r="AQ279" s="8"/>
      <c r="AT279" s="8"/>
      <c r="AW279" s="8"/>
      <c r="AZ279" s="8"/>
      <c r="BD279" s="71"/>
      <c r="BE279" s="66"/>
      <c r="BG279" s="8"/>
      <c r="BJ279" s="8"/>
      <c r="BM279" s="8"/>
      <c r="BP279" s="8"/>
      <c r="BS279" s="8"/>
      <c r="CP279" s="71"/>
      <c r="CQ279" s="66"/>
      <c r="CS279" s="8"/>
      <c r="CV279" s="8"/>
      <c r="CY279" s="8"/>
      <c r="DB279" s="8"/>
      <c r="DE279" s="8"/>
      <c r="DH279" s="10"/>
      <c r="DI279" s="71"/>
    </row>
    <row r="280" spans="1:113" s="9" customFormat="1" x14ac:dyDescent="0.25">
      <c r="A280" s="8"/>
      <c r="B280" s="8"/>
      <c r="C280" s="8"/>
      <c r="D280" s="8"/>
      <c r="E280" s="8"/>
      <c r="F280" s="8"/>
      <c r="G280" s="8"/>
      <c r="H280" s="28"/>
      <c r="I280" s="8"/>
      <c r="J280" s="8"/>
      <c r="K280" s="8"/>
      <c r="L280" s="8"/>
      <c r="M280" s="8"/>
      <c r="N280" s="8"/>
      <c r="O280" s="8"/>
      <c r="P280" s="8"/>
      <c r="Q280" s="8"/>
      <c r="R280" s="70"/>
      <c r="S280" s="66"/>
      <c r="T280" s="25"/>
      <c r="U280" s="8"/>
      <c r="X280" s="8"/>
      <c r="AA280" s="8"/>
      <c r="AD280" s="8"/>
      <c r="AG280" s="8"/>
      <c r="AK280" s="71"/>
      <c r="AL280" s="66"/>
      <c r="AN280" s="8"/>
      <c r="AQ280" s="8"/>
      <c r="AT280" s="8"/>
      <c r="AW280" s="8"/>
      <c r="AZ280" s="8"/>
      <c r="BD280" s="71"/>
      <c r="BE280" s="66"/>
      <c r="BG280" s="8"/>
      <c r="BJ280" s="8"/>
      <c r="BM280" s="8"/>
      <c r="BP280" s="8"/>
      <c r="BS280" s="8"/>
      <c r="CP280" s="71"/>
      <c r="CQ280" s="66"/>
      <c r="CS280" s="8"/>
      <c r="CV280" s="8"/>
      <c r="CY280" s="8"/>
      <c r="DB280" s="8"/>
      <c r="DE280" s="8"/>
      <c r="DH280" s="10"/>
      <c r="DI280" s="71"/>
    </row>
    <row r="281" spans="1:113" s="9" customFormat="1" x14ac:dyDescent="0.25">
      <c r="A281" s="8"/>
      <c r="B281" s="8"/>
      <c r="C281" s="8"/>
      <c r="D281" s="8"/>
      <c r="E281" s="8"/>
      <c r="F281" s="8"/>
      <c r="G281" s="8"/>
      <c r="H281" s="28"/>
      <c r="I281" s="8"/>
      <c r="J281" s="8"/>
      <c r="K281" s="8"/>
      <c r="L281" s="8"/>
      <c r="M281" s="8"/>
      <c r="N281" s="8"/>
      <c r="O281" s="8"/>
      <c r="P281" s="8"/>
      <c r="Q281" s="8"/>
      <c r="R281" s="70"/>
      <c r="S281" s="66"/>
      <c r="T281" s="25"/>
      <c r="U281" s="8"/>
      <c r="X281" s="8"/>
      <c r="AA281" s="8"/>
      <c r="AD281" s="8"/>
      <c r="AG281" s="8"/>
      <c r="AK281" s="71"/>
      <c r="AL281" s="66"/>
      <c r="AN281" s="8"/>
      <c r="AQ281" s="8"/>
      <c r="AT281" s="8"/>
      <c r="AW281" s="8"/>
      <c r="AZ281" s="8"/>
      <c r="BD281" s="71"/>
      <c r="BE281" s="66"/>
      <c r="BG281" s="8"/>
      <c r="BJ281" s="8"/>
      <c r="BM281" s="8"/>
      <c r="BP281" s="8"/>
      <c r="BS281" s="8"/>
      <c r="CP281" s="71"/>
      <c r="CQ281" s="66"/>
      <c r="CS281" s="8"/>
      <c r="CV281" s="8"/>
      <c r="CY281" s="8"/>
      <c r="DB281" s="8"/>
      <c r="DE281" s="8"/>
      <c r="DH281" s="10"/>
      <c r="DI281" s="71"/>
    </row>
    <row r="282" spans="1:113" s="9" customFormat="1" x14ac:dyDescent="0.25">
      <c r="A282" s="8"/>
      <c r="B282" s="8"/>
      <c r="C282" s="8"/>
      <c r="D282" s="8"/>
      <c r="E282" s="8"/>
      <c r="F282" s="8"/>
      <c r="G282" s="8"/>
      <c r="H282" s="28"/>
      <c r="I282" s="8"/>
      <c r="J282" s="8"/>
      <c r="K282" s="8"/>
      <c r="L282" s="8"/>
      <c r="M282" s="8"/>
      <c r="N282" s="8"/>
      <c r="O282" s="8"/>
      <c r="P282" s="8"/>
      <c r="Q282" s="8"/>
      <c r="R282" s="70"/>
      <c r="S282" s="66"/>
      <c r="T282" s="25"/>
      <c r="U282" s="8"/>
      <c r="X282" s="8"/>
      <c r="AA282" s="8"/>
      <c r="AD282" s="8"/>
      <c r="AG282" s="8"/>
      <c r="AK282" s="71"/>
      <c r="AL282" s="66"/>
      <c r="AN282" s="8"/>
      <c r="AQ282" s="8"/>
      <c r="AT282" s="8"/>
      <c r="AW282" s="8"/>
      <c r="AZ282" s="8"/>
      <c r="BD282" s="71"/>
      <c r="BE282" s="66"/>
      <c r="BG282" s="8"/>
      <c r="BJ282" s="8"/>
      <c r="BM282" s="8"/>
      <c r="BP282" s="8"/>
      <c r="BS282" s="8"/>
      <c r="CP282" s="71"/>
      <c r="CQ282" s="66"/>
      <c r="CS282" s="8"/>
      <c r="CV282" s="8"/>
      <c r="CY282" s="8"/>
      <c r="DB282" s="8"/>
      <c r="DE282" s="8"/>
      <c r="DH282" s="10"/>
      <c r="DI282" s="71"/>
    </row>
    <row r="283" spans="1:113" s="9" customFormat="1" x14ac:dyDescent="0.25">
      <c r="A283" s="8"/>
      <c r="B283" s="8"/>
      <c r="C283" s="8"/>
      <c r="D283" s="8"/>
      <c r="E283" s="8"/>
      <c r="F283" s="8"/>
      <c r="G283" s="8"/>
      <c r="H283" s="28"/>
      <c r="I283" s="8"/>
      <c r="J283" s="8"/>
      <c r="K283" s="8"/>
      <c r="L283" s="8"/>
      <c r="M283" s="8"/>
      <c r="N283" s="8"/>
      <c r="O283" s="8"/>
      <c r="P283" s="8"/>
      <c r="Q283" s="8"/>
      <c r="R283" s="70"/>
      <c r="S283" s="66"/>
      <c r="T283" s="25"/>
      <c r="U283" s="8"/>
      <c r="X283" s="8"/>
      <c r="AA283" s="8"/>
      <c r="AD283" s="8"/>
      <c r="AG283" s="8"/>
      <c r="AK283" s="71"/>
      <c r="AL283" s="66"/>
      <c r="AN283" s="8"/>
      <c r="AQ283" s="8"/>
      <c r="AT283" s="8"/>
      <c r="AW283" s="8"/>
      <c r="AZ283" s="8"/>
      <c r="BD283" s="71"/>
      <c r="BE283" s="66"/>
      <c r="BG283" s="8"/>
      <c r="BJ283" s="8"/>
      <c r="BM283" s="8"/>
      <c r="BP283" s="8"/>
      <c r="BS283" s="8"/>
      <c r="CP283" s="71"/>
      <c r="CQ283" s="66"/>
      <c r="CS283" s="8"/>
      <c r="CV283" s="8"/>
      <c r="CY283" s="8"/>
      <c r="DB283" s="8"/>
      <c r="DE283" s="8"/>
      <c r="DH283" s="10"/>
      <c r="DI283" s="71"/>
    </row>
    <row r="284" spans="1:113" s="9" customFormat="1" x14ac:dyDescent="0.25">
      <c r="A284" s="8"/>
      <c r="B284" s="8"/>
      <c r="C284" s="8"/>
      <c r="D284" s="8"/>
      <c r="E284" s="8"/>
      <c r="F284" s="8"/>
      <c r="G284" s="8"/>
      <c r="H284" s="28"/>
      <c r="I284" s="8"/>
      <c r="J284" s="8"/>
      <c r="K284" s="8"/>
      <c r="L284" s="8"/>
      <c r="M284" s="8"/>
      <c r="N284" s="8"/>
      <c r="O284" s="8"/>
      <c r="P284" s="8"/>
      <c r="Q284" s="8"/>
      <c r="R284" s="70"/>
      <c r="S284" s="66"/>
      <c r="T284" s="25"/>
      <c r="U284" s="8"/>
      <c r="X284" s="8"/>
      <c r="AA284" s="8"/>
      <c r="AD284" s="8"/>
      <c r="AG284" s="8"/>
      <c r="AK284" s="71"/>
      <c r="AL284" s="66"/>
      <c r="AN284" s="8"/>
      <c r="AQ284" s="8"/>
      <c r="AT284" s="8"/>
      <c r="AW284" s="8"/>
      <c r="AZ284" s="8"/>
      <c r="BD284" s="71"/>
      <c r="BE284" s="66"/>
      <c r="BG284" s="8"/>
      <c r="BJ284" s="8"/>
      <c r="BM284" s="8"/>
      <c r="BP284" s="8"/>
      <c r="BS284" s="8"/>
      <c r="CP284" s="71"/>
      <c r="CQ284" s="66"/>
      <c r="CS284" s="8"/>
      <c r="CV284" s="8"/>
      <c r="CY284" s="8"/>
      <c r="DB284" s="8"/>
      <c r="DE284" s="8"/>
      <c r="DH284" s="10"/>
      <c r="DI284" s="71"/>
    </row>
    <row r="285" spans="1:113" s="9" customFormat="1" x14ac:dyDescent="0.25">
      <c r="A285" s="8"/>
      <c r="B285" s="8"/>
      <c r="C285" s="8"/>
      <c r="D285" s="8"/>
      <c r="E285" s="8"/>
      <c r="F285" s="8"/>
      <c r="G285" s="8"/>
      <c r="H285" s="28"/>
      <c r="I285" s="8"/>
      <c r="J285" s="8"/>
      <c r="K285" s="8"/>
      <c r="L285" s="8"/>
      <c r="M285" s="8"/>
      <c r="N285" s="8"/>
      <c r="O285" s="8"/>
      <c r="P285" s="8"/>
      <c r="Q285" s="8"/>
      <c r="R285" s="70"/>
      <c r="S285" s="66"/>
      <c r="T285" s="25"/>
      <c r="U285" s="8"/>
      <c r="X285" s="8"/>
      <c r="AA285" s="8"/>
      <c r="AD285" s="8"/>
      <c r="AG285" s="8"/>
      <c r="AK285" s="71"/>
      <c r="AL285" s="66"/>
      <c r="AN285" s="8"/>
      <c r="AQ285" s="8"/>
      <c r="AT285" s="8"/>
      <c r="AW285" s="8"/>
      <c r="AZ285" s="8"/>
      <c r="BD285" s="71"/>
      <c r="BE285" s="66"/>
      <c r="BG285" s="8"/>
      <c r="BJ285" s="8"/>
      <c r="BM285" s="8"/>
      <c r="BP285" s="8"/>
      <c r="BS285" s="8"/>
      <c r="CP285" s="71"/>
      <c r="CQ285" s="66"/>
      <c r="CS285" s="8"/>
      <c r="CV285" s="8"/>
      <c r="CY285" s="8"/>
      <c r="DB285" s="8"/>
      <c r="DE285" s="8"/>
      <c r="DH285" s="10"/>
      <c r="DI285" s="71"/>
    </row>
    <row r="286" spans="1:113" s="9" customFormat="1" x14ac:dyDescent="0.25">
      <c r="A286" s="8"/>
      <c r="B286" s="8"/>
      <c r="C286" s="8"/>
      <c r="D286" s="8"/>
      <c r="E286" s="8"/>
      <c r="F286" s="8"/>
      <c r="G286" s="8"/>
      <c r="H286" s="28"/>
      <c r="I286" s="8"/>
      <c r="J286" s="8"/>
      <c r="K286" s="8"/>
      <c r="L286" s="8"/>
      <c r="M286" s="8"/>
      <c r="N286" s="8"/>
      <c r="O286" s="8"/>
      <c r="P286" s="8"/>
      <c r="Q286" s="8"/>
      <c r="R286" s="70"/>
      <c r="S286" s="66"/>
      <c r="T286" s="25"/>
      <c r="U286" s="8"/>
      <c r="X286" s="8"/>
      <c r="AA286" s="8"/>
      <c r="AD286" s="8"/>
      <c r="AG286" s="8"/>
      <c r="AK286" s="71"/>
      <c r="AL286" s="66"/>
      <c r="AN286" s="8"/>
      <c r="AQ286" s="8"/>
      <c r="AT286" s="8"/>
      <c r="AW286" s="8"/>
      <c r="AZ286" s="8"/>
      <c r="BD286" s="71"/>
      <c r="BE286" s="66"/>
      <c r="BG286" s="8"/>
      <c r="BJ286" s="8"/>
      <c r="BM286" s="8"/>
      <c r="BP286" s="8"/>
      <c r="BS286" s="8"/>
      <c r="CP286" s="71"/>
      <c r="CQ286" s="66"/>
      <c r="CS286" s="8"/>
      <c r="CV286" s="8"/>
      <c r="CY286" s="8"/>
      <c r="DB286" s="8"/>
      <c r="DE286" s="8"/>
      <c r="DH286" s="10"/>
      <c r="DI286" s="71"/>
    </row>
    <row r="287" spans="1:113" s="9" customFormat="1" x14ac:dyDescent="0.25">
      <c r="A287" s="8"/>
      <c r="B287" s="8"/>
      <c r="C287" s="8"/>
      <c r="D287" s="8"/>
      <c r="E287" s="8"/>
      <c r="F287" s="8"/>
      <c r="G287" s="8"/>
      <c r="H287" s="28"/>
      <c r="I287" s="8"/>
      <c r="J287" s="8"/>
      <c r="K287" s="8"/>
      <c r="L287" s="8"/>
      <c r="M287" s="8"/>
      <c r="N287" s="8"/>
      <c r="O287" s="8"/>
      <c r="P287" s="8"/>
      <c r="Q287" s="8"/>
      <c r="R287" s="70"/>
      <c r="S287" s="66"/>
      <c r="T287" s="25"/>
      <c r="U287" s="8"/>
      <c r="X287" s="8"/>
      <c r="AA287" s="8"/>
      <c r="AD287" s="8"/>
      <c r="AG287" s="8"/>
      <c r="AK287" s="71"/>
      <c r="AL287" s="66"/>
      <c r="AN287" s="8"/>
      <c r="AQ287" s="8"/>
      <c r="AT287" s="8"/>
      <c r="AW287" s="8"/>
      <c r="AZ287" s="8"/>
      <c r="BD287" s="71"/>
      <c r="BE287" s="66"/>
      <c r="BG287" s="8"/>
      <c r="BJ287" s="8"/>
      <c r="BM287" s="8"/>
      <c r="BP287" s="8"/>
      <c r="BS287" s="8"/>
      <c r="CP287" s="71"/>
      <c r="CQ287" s="66"/>
      <c r="CS287" s="8"/>
      <c r="CV287" s="8"/>
      <c r="CY287" s="8"/>
      <c r="DB287" s="8"/>
      <c r="DE287" s="8"/>
      <c r="DH287" s="10"/>
      <c r="DI287" s="71"/>
    </row>
    <row r="288" spans="1:113" s="9" customFormat="1" x14ac:dyDescent="0.25">
      <c r="A288" s="8"/>
      <c r="B288" s="8"/>
      <c r="C288" s="8"/>
      <c r="D288" s="8"/>
      <c r="E288" s="8"/>
      <c r="F288" s="8"/>
      <c r="G288" s="8"/>
      <c r="H288" s="28"/>
      <c r="I288" s="8"/>
      <c r="J288" s="8"/>
      <c r="K288" s="8"/>
      <c r="L288" s="8"/>
      <c r="M288" s="8"/>
      <c r="N288" s="8"/>
      <c r="O288" s="8"/>
      <c r="P288" s="8"/>
      <c r="Q288" s="8"/>
      <c r="R288" s="70"/>
      <c r="S288" s="66"/>
      <c r="T288" s="25"/>
      <c r="U288" s="8"/>
      <c r="X288" s="8"/>
      <c r="AA288" s="8"/>
      <c r="AD288" s="8"/>
      <c r="AG288" s="8"/>
      <c r="AK288" s="71"/>
      <c r="AL288" s="66"/>
      <c r="AN288" s="8"/>
      <c r="AQ288" s="8"/>
      <c r="AT288" s="8"/>
      <c r="AW288" s="8"/>
      <c r="AZ288" s="8"/>
      <c r="BD288" s="71"/>
      <c r="BE288" s="66"/>
      <c r="BG288" s="8"/>
      <c r="BJ288" s="8"/>
      <c r="BM288" s="8"/>
      <c r="BP288" s="8"/>
      <c r="BS288" s="8"/>
      <c r="CP288" s="71"/>
      <c r="CQ288" s="66"/>
      <c r="CS288" s="8"/>
      <c r="CV288" s="8"/>
      <c r="CY288" s="8"/>
      <c r="DB288" s="8"/>
      <c r="DE288" s="8"/>
      <c r="DH288" s="10"/>
      <c r="DI288" s="71"/>
    </row>
    <row r="289" spans="1:113" s="9" customFormat="1" x14ac:dyDescent="0.25">
      <c r="A289" s="8"/>
      <c r="B289" s="8"/>
      <c r="C289" s="8"/>
      <c r="D289" s="8"/>
      <c r="E289" s="8"/>
      <c r="F289" s="8"/>
      <c r="G289" s="8"/>
      <c r="H289" s="28"/>
      <c r="I289" s="8"/>
      <c r="J289" s="8"/>
      <c r="K289" s="8"/>
      <c r="L289" s="8"/>
      <c r="M289" s="8"/>
      <c r="N289" s="8"/>
      <c r="O289" s="8"/>
      <c r="P289" s="8"/>
      <c r="Q289" s="8"/>
      <c r="R289" s="70"/>
      <c r="S289" s="66"/>
      <c r="T289" s="25"/>
      <c r="U289" s="8"/>
      <c r="X289" s="8"/>
      <c r="AA289" s="8"/>
      <c r="AD289" s="8"/>
      <c r="AG289" s="8"/>
      <c r="AK289" s="71"/>
      <c r="AL289" s="66"/>
      <c r="AN289" s="8"/>
      <c r="AQ289" s="8"/>
      <c r="AT289" s="8"/>
      <c r="AW289" s="8"/>
      <c r="AZ289" s="8"/>
      <c r="BD289" s="71"/>
      <c r="BE289" s="66"/>
      <c r="BG289" s="8"/>
      <c r="BJ289" s="8"/>
      <c r="BM289" s="8"/>
      <c r="BP289" s="8"/>
      <c r="BS289" s="8"/>
      <c r="CP289" s="71"/>
      <c r="CQ289" s="66"/>
      <c r="CS289" s="8"/>
      <c r="CV289" s="8"/>
      <c r="CY289" s="8"/>
      <c r="DB289" s="8"/>
      <c r="DE289" s="8"/>
      <c r="DH289" s="10"/>
      <c r="DI289" s="71"/>
    </row>
    <row r="290" spans="1:113" s="9" customFormat="1" x14ac:dyDescent="0.25">
      <c r="A290" s="8"/>
      <c r="B290" s="8"/>
      <c r="C290" s="8"/>
      <c r="D290" s="8"/>
      <c r="E290" s="8"/>
      <c r="F290" s="8"/>
      <c r="G290" s="8"/>
      <c r="H290" s="28"/>
      <c r="I290" s="8"/>
      <c r="J290" s="8"/>
      <c r="K290" s="8"/>
      <c r="L290" s="8"/>
      <c r="M290" s="8"/>
      <c r="N290" s="8"/>
      <c r="O290" s="8"/>
      <c r="P290" s="8"/>
      <c r="Q290" s="8"/>
      <c r="R290" s="70"/>
      <c r="S290" s="66"/>
      <c r="T290" s="25"/>
      <c r="U290" s="8"/>
      <c r="X290" s="8"/>
      <c r="AA290" s="8"/>
      <c r="AD290" s="8"/>
      <c r="AG290" s="8"/>
      <c r="AK290" s="71"/>
      <c r="AL290" s="66"/>
      <c r="AN290" s="8"/>
      <c r="AQ290" s="8"/>
      <c r="AT290" s="8"/>
      <c r="AW290" s="8"/>
      <c r="AZ290" s="8"/>
      <c r="BD290" s="71"/>
      <c r="BE290" s="66"/>
      <c r="BG290" s="8"/>
      <c r="BJ290" s="8"/>
      <c r="BM290" s="8"/>
      <c r="BP290" s="8"/>
      <c r="BS290" s="8"/>
      <c r="CP290" s="71"/>
      <c r="CQ290" s="66"/>
      <c r="CS290" s="8"/>
      <c r="CV290" s="8"/>
      <c r="CY290" s="8"/>
      <c r="DB290" s="8"/>
      <c r="DE290" s="8"/>
      <c r="DH290" s="10"/>
      <c r="DI290" s="71"/>
    </row>
    <row r="291" spans="1:113" s="9" customFormat="1" x14ac:dyDescent="0.25">
      <c r="A291" s="8"/>
      <c r="B291" s="8"/>
      <c r="C291" s="8"/>
      <c r="D291" s="8"/>
      <c r="E291" s="8"/>
      <c r="F291" s="8"/>
      <c r="G291" s="8"/>
      <c r="H291" s="28"/>
      <c r="I291" s="8"/>
      <c r="J291" s="8"/>
      <c r="K291" s="8"/>
      <c r="L291" s="8"/>
      <c r="M291" s="8"/>
      <c r="N291" s="8"/>
      <c r="O291" s="8"/>
      <c r="P291" s="8"/>
      <c r="Q291" s="8"/>
      <c r="R291" s="70"/>
      <c r="S291" s="66"/>
      <c r="T291" s="25"/>
      <c r="U291" s="8"/>
      <c r="X291" s="8"/>
      <c r="AA291" s="8"/>
      <c r="AD291" s="8"/>
      <c r="AG291" s="8"/>
      <c r="AK291" s="71"/>
      <c r="AL291" s="66"/>
      <c r="AN291" s="8"/>
      <c r="AQ291" s="8"/>
      <c r="AT291" s="8"/>
      <c r="AW291" s="8"/>
      <c r="AZ291" s="8"/>
      <c r="BD291" s="71"/>
      <c r="BE291" s="66"/>
      <c r="BG291" s="8"/>
      <c r="BJ291" s="8"/>
      <c r="BM291" s="8"/>
      <c r="BP291" s="8"/>
      <c r="BS291" s="8"/>
      <c r="CP291" s="71"/>
      <c r="CQ291" s="66"/>
      <c r="CS291" s="8"/>
      <c r="CV291" s="8"/>
      <c r="CY291" s="8"/>
      <c r="DB291" s="8"/>
      <c r="DE291" s="8"/>
      <c r="DH291" s="10"/>
      <c r="DI291" s="71"/>
    </row>
    <row r="292" spans="1:113" s="9" customFormat="1" x14ac:dyDescent="0.25">
      <c r="A292" s="8"/>
      <c r="B292" s="8"/>
      <c r="C292" s="8"/>
      <c r="D292" s="8"/>
      <c r="E292" s="8"/>
      <c r="F292" s="8"/>
      <c r="G292" s="8"/>
      <c r="H292" s="28"/>
      <c r="I292" s="8"/>
      <c r="J292" s="8"/>
      <c r="K292" s="8"/>
      <c r="L292" s="8"/>
      <c r="M292" s="8"/>
      <c r="N292" s="8"/>
      <c r="O292" s="8"/>
      <c r="P292" s="8"/>
      <c r="Q292" s="8"/>
      <c r="R292" s="70"/>
      <c r="S292" s="66"/>
      <c r="T292" s="25"/>
      <c r="U292" s="8"/>
      <c r="X292" s="8"/>
      <c r="AA292" s="8"/>
      <c r="AD292" s="8"/>
      <c r="AG292" s="8"/>
      <c r="AK292" s="71"/>
      <c r="AL292" s="66"/>
      <c r="AN292" s="8"/>
      <c r="AQ292" s="8"/>
      <c r="AT292" s="8"/>
      <c r="AW292" s="8"/>
      <c r="AZ292" s="8"/>
      <c r="BD292" s="71"/>
      <c r="BE292" s="66"/>
      <c r="BG292" s="8"/>
      <c r="BJ292" s="8"/>
      <c r="BM292" s="8"/>
      <c r="BP292" s="8"/>
      <c r="BS292" s="8"/>
      <c r="CP292" s="71"/>
      <c r="CQ292" s="66"/>
      <c r="CS292" s="8"/>
      <c r="CV292" s="8"/>
      <c r="CY292" s="8"/>
      <c r="DB292" s="8"/>
      <c r="DE292" s="8"/>
      <c r="DH292" s="10"/>
      <c r="DI292" s="71"/>
    </row>
    <row r="293" spans="1:113" s="9" customFormat="1" x14ac:dyDescent="0.25">
      <c r="A293" s="8"/>
      <c r="B293" s="8"/>
      <c r="C293" s="8"/>
      <c r="D293" s="8"/>
      <c r="E293" s="8"/>
      <c r="F293" s="8"/>
      <c r="G293" s="8"/>
      <c r="H293" s="28"/>
      <c r="I293" s="8"/>
      <c r="J293" s="8"/>
      <c r="K293" s="8"/>
      <c r="L293" s="8"/>
      <c r="M293" s="8"/>
      <c r="N293" s="8"/>
      <c r="O293" s="8"/>
      <c r="P293" s="8"/>
      <c r="Q293" s="8"/>
      <c r="R293" s="70"/>
      <c r="S293" s="66"/>
      <c r="T293" s="25"/>
      <c r="U293" s="8"/>
      <c r="X293" s="8"/>
      <c r="AA293" s="8"/>
      <c r="AD293" s="8"/>
      <c r="AG293" s="8"/>
      <c r="AK293" s="71"/>
      <c r="AL293" s="66"/>
      <c r="AN293" s="8"/>
      <c r="AQ293" s="8"/>
      <c r="AT293" s="8"/>
      <c r="AW293" s="8"/>
      <c r="AZ293" s="8"/>
      <c r="BD293" s="71"/>
      <c r="BE293" s="66"/>
      <c r="BG293" s="8"/>
      <c r="BJ293" s="8"/>
      <c r="BM293" s="8"/>
      <c r="BP293" s="8"/>
      <c r="BS293" s="8"/>
      <c r="CP293" s="71"/>
      <c r="CQ293" s="66"/>
      <c r="CS293" s="8"/>
      <c r="CV293" s="8"/>
      <c r="CY293" s="8"/>
      <c r="DB293" s="8"/>
      <c r="DE293" s="8"/>
      <c r="DH293" s="10"/>
      <c r="DI293" s="71"/>
    </row>
    <row r="294" spans="1:113" s="9" customFormat="1" x14ac:dyDescent="0.25">
      <c r="A294" s="8"/>
      <c r="B294" s="8"/>
      <c r="C294" s="8"/>
      <c r="D294" s="8"/>
      <c r="E294" s="8"/>
      <c r="F294" s="8"/>
      <c r="G294" s="8"/>
      <c r="H294" s="28"/>
      <c r="I294" s="8"/>
      <c r="J294" s="8"/>
      <c r="K294" s="8"/>
      <c r="L294" s="8"/>
      <c r="M294" s="8"/>
      <c r="N294" s="8"/>
      <c r="O294" s="8"/>
      <c r="P294" s="8"/>
      <c r="Q294" s="8"/>
      <c r="R294" s="70"/>
      <c r="S294" s="66"/>
      <c r="T294" s="25"/>
      <c r="U294" s="8"/>
      <c r="X294" s="8"/>
      <c r="AA294" s="8"/>
      <c r="AD294" s="8"/>
      <c r="AG294" s="8"/>
      <c r="AK294" s="71"/>
      <c r="AL294" s="66"/>
      <c r="AN294" s="8"/>
      <c r="AQ294" s="8"/>
      <c r="AT294" s="8"/>
      <c r="AW294" s="8"/>
      <c r="AZ294" s="8"/>
      <c r="BD294" s="71"/>
      <c r="BE294" s="66"/>
      <c r="BG294" s="8"/>
      <c r="BJ294" s="8"/>
      <c r="BM294" s="8"/>
      <c r="BP294" s="8"/>
      <c r="BS294" s="8"/>
      <c r="CP294" s="71"/>
      <c r="CQ294" s="66"/>
      <c r="CS294" s="8"/>
      <c r="CV294" s="8"/>
      <c r="CY294" s="8"/>
      <c r="DB294" s="8"/>
      <c r="DE294" s="8"/>
      <c r="DH294" s="10"/>
      <c r="DI294" s="71"/>
    </row>
    <row r="295" spans="1:113" s="9" customFormat="1" x14ac:dyDescent="0.25">
      <c r="A295" s="8"/>
      <c r="B295" s="8"/>
      <c r="C295" s="8"/>
      <c r="D295" s="8"/>
      <c r="E295" s="8"/>
      <c r="F295" s="8"/>
      <c r="G295" s="8"/>
      <c r="H295" s="28"/>
      <c r="I295" s="8"/>
      <c r="J295" s="8"/>
      <c r="K295" s="8"/>
      <c r="L295" s="8"/>
      <c r="M295" s="8"/>
      <c r="N295" s="8"/>
      <c r="O295" s="8"/>
      <c r="P295" s="8"/>
      <c r="Q295" s="8"/>
      <c r="R295" s="70"/>
      <c r="S295" s="66"/>
      <c r="T295" s="25"/>
      <c r="U295" s="8"/>
      <c r="X295" s="8"/>
      <c r="AA295" s="8"/>
      <c r="AD295" s="8"/>
      <c r="AG295" s="8"/>
      <c r="AK295" s="71"/>
      <c r="AL295" s="66"/>
      <c r="AN295" s="8"/>
      <c r="AQ295" s="8"/>
      <c r="AT295" s="8"/>
      <c r="AW295" s="8"/>
      <c r="AZ295" s="8"/>
      <c r="BD295" s="71"/>
      <c r="BE295" s="66"/>
      <c r="BG295" s="8"/>
      <c r="BJ295" s="8"/>
      <c r="BM295" s="8"/>
      <c r="BP295" s="8"/>
      <c r="BS295" s="8"/>
      <c r="CP295" s="71"/>
      <c r="CQ295" s="66"/>
      <c r="CS295" s="8"/>
      <c r="CV295" s="8"/>
      <c r="CY295" s="8"/>
      <c r="DB295" s="8"/>
      <c r="DE295" s="8"/>
      <c r="DH295" s="10"/>
      <c r="DI295" s="71"/>
    </row>
    <row r="296" spans="1:113" s="9" customFormat="1" x14ac:dyDescent="0.25">
      <c r="A296" s="8"/>
      <c r="B296" s="8"/>
      <c r="C296" s="8"/>
      <c r="D296" s="8"/>
      <c r="E296" s="8"/>
      <c r="F296" s="8"/>
      <c r="G296" s="8"/>
      <c r="H296" s="28"/>
      <c r="I296" s="8"/>
      <c r="J296" s="8"/>
      <c r="K296" s="8"/>
      <c r="L296" s="8"/>
      <c r="M296" s="8"/>
      <c r="N296" s="8"/>
      <c r="O296" s="8"/>
      <c r="P296" s="8"/>
      <c r="Q296" s="8"/>
      <c r="R296" s="70"/>
      <c r="S296" s="66"/>
      <c r="T296" s="25"/>
      <c r="U296" s="8"/>
      <c r="X296" s="8"/>
      <c r="AA296" s="8"/>
      <c r="AD296" s="8"/>
      <c r="AG296" s="8"/>
      <c r="AK296" s="71"/>
      <c r="AL296" s="66"/>
      <c r="AN296" s="8"/>
      <c r="AQ296" s="8"/>
      <c r="AT296" s="8"/>
      <c r="AW296" s="8"/>
      <c r="AZ296" s="8"/>
      <c r="BD296" s="71"/>
      <c r="BE296" s="66"/>
      <c r="BG296" s="8"/>
      <c r="BJ296" s="8"/>
      <c r="BM296" s="8"/>
      <c r="BP296" s="8"/>
      <c r="BS296" s="8"/>
      <c r="CP296" s="71"/>
      <c r="CQ296" s="66"/>
      <c r="CS296" s="8"/>
      <c r="CV296" s="8"/>
      <c r="CY296" s="8"/>
      <c r="DB296" s="8"/>
      <c r="DE296" s="8"/>
      <c r="DH296" s="10"/>
      <c r="DI296" s="71"/>
    </row>
    <row r="297" spans="1:113" s="9" customFormat="1" x14ac:dyDescent="0.25">
      <c r="A297" s="8"/>
      <c r="B297" s="8"/>
      <c r="C297" s="8"/>
      <c r="D297" s="8"/>
      <c r="E297" s="8"/>
      <c r="F297" s="8"/>
      <c r="G297" s="8"/>
      <c r="H297" s="28"/>
      <c r="I297" s="8"/>
      <c r="J297" s="8"/>
      <c r="K297" s="8"/>
      <c r="L297" s="8"/>
      <c r="M297" s="8"/>
      <c r="N297" s="8"/>
      <c r="O297" s="8"/>
      <c r="P297" s="8"/>
      <c r="Q297" s="8"/>
      <c r="R297" s="70"/>
      <c r="S297" s="66"/>
      <c r="T297" s="25"/>
      <c r="U297" s="8"/>
      <c r="X297" s="8"/>
      <c r="AA297" s="8"/>
      <c r="AD297" s="8"/>
      <c r="AG297" s="8"/>
      <c r="AK297" s="71"/>
      <c r="AL297" s="66"/>
      <c r="AN297" s="8"/>
      <c r="AQ297" s="8"/>
      <c r="AT297" s="8"/>
      <c r="AW297" s="8"/>
      <c r="AZ297" s="8"/>
      <c r="BD297" s="71"/>
      <c r="BE297" s="66"/>
      <c r="BG297" s="8"/>
      <c r="BJ297" s="8"/>
      <c r="BM297" s="8"/>
      <c r="BP297" s="8"/>
      <c r="BS297" s="8"/>
      <c r="CP297" s="71"/>
      <c r="CQ297" s="66"/>
      <c r="CS297" s="8"/>
      <c r="CV297" s="8"/>
      <c r="CY297" s="8"/>
      <c r="DB297" s="8"/>
      <c r="DE297" s="8"/>
      <c r="DH297" s="10"/>
      <c r="DI297" s="71"/>
    </row>
    <row r="298" spans="1:113" s="9" customFormat="1" x14ac:dyDescent="0.25">
      <c r="A298" s="8"/>
      <c r="B298" s="8"/>
      <c r="C298" s="8"/>
      <c r="D298" s="8"/>
      <c r="E298" s="8"/>
      <c r="F298" s="8"/>
      <c r="G298" s="8"/>
      <c r="H298" s="28"/>
      <c r="I298" s="8"/>
      <c r="J298" s="8"/>
      <c r="K298" s="8"/>
      <c r="L298" s="8"/>
      <c r="M298" s="8"/>
      <c r="N298" s="8"/>
      <c r="O298" s="8"/>
      <c r="P298" s="8"/>
      <c r="Q298" s="8"/>
      <c r="R298" s="70"/>
      <c r="S298" s="66"/>
      <c r="T298" s="25"/>
      <c r="U298" s="8"/>
      <c r="X298" s="8"/>
      <c r="AA298" s="8"/>
      <c r="AD298" s="8"/>
      <c r="AG298" s="8"/>
      <c r="AK298" s="71"/>
      <c r="AL298" s="66"/>
      <c r="AN298" s="8"/>
      <c r="AQ298" s="8"/>
      <c r="AT298" s="8"/>
      <c r="AW298" s="8"/>
      <c r="AZ298" s="8"/>
      <c r="BD298" s="71"/>
      <c r="BE298" s="66"/>
      <c r="BG298" s="8"/>
      <c r="BJ298" s="8"/>
      <c r="BM298" s="8"/>
      <c r="BP298" s="8"/>
      <c r="BS298" s="8"/>
      <c r="CP298" s="71"/>
      <c r="CQ298" s="66"/>
      <c r="CS298" s="8"/>
      <c r="CV298" s="8"/>
      <c r="CY298" s="8"/>
      <c r="DB298" s="8"/>
      <c r="DE298" s="8"/>
      <c r="DH298" s="10"/>
      <c r="DI298" s="71"/>
    </row>
    <row r="299" spans="1:113" s="9" customFormat="1" x14ac:dyDescent="0.25">
      <c r="A299" s="8"/>
      <c r="B299" s="8"/>
      <c r="C299" s="8"/>
      <c r="D299" s="8"/>
      <c r="E299" s="8"/>
      <c r="F299" s="8"/>
      <c r="G299" s="8"/>
      <c r="H299" s="28"/>
      <c r="I299" s="8"/>
      <c r="J299" s="8"/>
      <c r="K299" s="8"/>
      <c r="L299" s="8"/>
      <c r="M299" s="8"/>
      <c r="N299" s="8"/>
      <c r="O299" s="8"/>
      <c r="P299" s="8"/>
      <c r="Q299" s="8"/>
      <c r="R299" s="70"/>
      <c r="S299" s="66"/>
      <c r="T299" s="25"/>
      <c r="U299" s="8"/>
      <c r="X299" s="8"/>
      <c r="AA299" s="8"/>
      <c r="AD299" s="8"/>
      <c r="AG299" s="8"/>
      <c r="AK299" s="71"/>
      <c r="AL299" s="66"/>
      <c r="AN299" s="8"/>
      <c r="AQ299" s="8"/>
      <c r="AT299" s="8"/>
      <c r="AW299" s="8"/>
      <c r="AZ299" s="8"/>
      <c r="BD299" s="71"/>
      <c r="BE299" s="66"/>
      <c r="BG299" s="8"/>
      <c r="BJ299" s="8"/>
      <c r="BM299" s="8"/>
      <c r="BP299" s="8"/>
      <c r="BS299" s="8"/>
      <c r="CP299" s="71"/>
      <c r="CQ299" s="66"/>
      <c r="CS299" s="8"/>
      <c r="CV299" s="8"/>
      <c r="CY299" s="8"/>
      <c r="DB299" s="8"/>
      <c r="DE299" s="8"/>
      <c r="DH299" s="10"/>
      <c r="DI299" s="71"/>
    </row>
    <row r="300" spans="1:113" s="9" customFormat="1" x14ac:dyDescent="0.25">
      <c r="A300" s="8"/>
      <c r="B300" s="8"/>
      <c r="C300" s="8"/>
      <c r="D300" s="8"/>
      <c r="E300" s="8"/>
      <c r="F300" s="8"/>
      <c r="G300" s="8"/>
      <c r="H300" s="28"/>
      <c r="I300" s="8"/>
      <c r="J300" s="8"/>
      <c r="K300" s="8"/>
      <c r="L300" s="8"/>
      <c r="M300" s="8"/>
      <c r="N300" s="8"/>
      <c r="O300" s="8"/>
      <c r="P300" s="8"/>
      <c r="Q300" s="8"/>
      <c r="R300" s="70"/>
      <c r="S300" s="66"/>
      <c r="T300" s="25"/>
      <c r="U300" s="8"/>
      <c r="X300" s="8"/>
      <c r="AA300" s="8"/>
      <c r="AD300" s="8"/>
      <c r="AG300" s="8"/>
      <c r="AK300" s="71"/>
      <c r="AL300" s="66"/>
      <c r="AN300" s="8"/>
      <c r="AQ300" s="8"/>
      <c r="AT300" s="8"/>
      <c r="AW300" s="8"/>
      <c r="AZ300" s="8"/>
      <c r="BD300" s="71"/>
      <c r="BE300" s="66"/>
      <c r="BG300" s="8"/>
      <c r="BJ300" s="8"/>
      <c r="BM300" s="8"/>
      <c r="BP300" s="8"/>
      <c r="BS300" s="8"/>
      <c r="CP300" s="71"/>
      <c r="CQ300" s="66"/>
      <c r="CS300" s="8"/>
      <c r="CV300" s="8"/>
      <c r="CY300" s="8"/>
      <c r="DB300" s="8"/>
      <c r="DE300" s="8"/>
      <c r="DH300" s="10"/>
      <c r="DI300" s="71"/>
    </row>
    <row r="301" spans="1:113" s="9" customFormat="1" x14ac:dyDescent="0.25">
      <c r="A301" s="8"/>
      <c r="B301" s="8"/>
      <c r="C301" s="8"/>
      <c r="D301" s="8"/>
      <c r="E301" s="8"/>
      <c r="F301" s="8"/>
      <c r="G301" s="8"/>
      <c r="H301" s="28"/>
      <c r="I301" s="8"/>
      <c r="J301" s="8"/>
      <c r="K301" s="8"/>
      <c r="L301" s="8"/>
      <c r="M301" s="8"/>
      <c r="N301" s="8"/>
      <c r="O301" s="8"/>
      <c r="P301" s="8"/>
      <c r="Q301" s="8"/>
      <c r="R301" s="70"/>
      <c r="S301" s="66"/>
      <c r="T301" s="25"/>
      <c r="U301" s="8"/>
      <c r="X301" s="8"/>
      <c r="AA301" s="8"/>
      <c r="AD301" s="8"/>
      <c r="AG301" s="8"/>
      <c r="AK301" s="71"/>
      <c r="AL301" s="66"/>
      <c r="AN301" s="8"/>
      <c r="AQ301" s="8"/>
      <c r="AT301" s="8"/>
      <c r="AW301" s="8"/>
      <c r="AZ301" s="8"/>
      <c r="BD301" s="71"/>
      <c r="BE301" s="66"/>
      <c r="BG301" s="8"/>
      <c r="BJ301" s="8"/>
      <c r="BM301" s="8"/>
      <c r="BP301" s="8"/>
      <c r="BS301" s="8"/>
      <c r="CP301" s="71"/>
      <c r="CQ301" s="66"/>
      <c r="CS301" s="8"/>
      <c r="CV301" s="8"/>
      <c r="CY301" s="8"/>
      <c r="DB301" s="8"/>
      <c r="DE301" s="8"/>
      <c r="DH301" s="10"/>
      <c r="DI301" s="71"/>
    </row>
    <row r="302" spans="1:113" s="9" customFormat="1" x14ac:dyDescent="0.25">
      <c r="A302" s="8"/>
      <c r="B302" s="8"/>
      <c r="C302" s="8"/>
      <c r="D302" s="8"/>
      <c r="E302" s="8"/>
      <c r="F302" s="8"/>
      <c r="G302" s="8"/>
      <c r="H302" s="28"/>
      <c r="I302" s="8"/>
      <c r="J302" s="8"/>
      <c r="K302" s="8"/>
      <c r="L302" s="8"/>
      <c r="M302" s="8"/>
      <c r="N302" s="8"/>
      <c r="O302" s="8"/>
      <c r="P302" s="8"/>
      <c r="Q302" s="8"/>
      <c r="R302" s="70"/>
      <c r="S302" s="66"/>
      <c r="T302" s="25"/>
      <c r="U302" s="8"/>
      <c r="X302" s="8"/>
      <c r="AA302" s="8"/>
      <c r="AD302" s="8"/>
      <c r="AG302" s="8"/>
      <c r="AK302" s="71"/>
      <c r="AL302" s="66"/>
      <c r="AN302" s="8"/>
      <c r="AQ302" s="8"/>
      <c r="AT302" s="8"/>
      <c r="AW302" s="8"/>
      <c r="AZ302" s="8"/>
      <c r="BD302" s="71"/>
      <c r="BE302" s="66"/>
      <c r="BG302" s="8"/>
      <c r="BJ302" s="8"/>
      <c r="BM302" s="8"/>
      <c r="BP302" s="8"/>
      <c r="BS302" s="8"/>
      <c r="CP302" s="71"/>
      <c r="CQ302" s="66"/>
      <c r="CS302" s="8"/>
      <c r="CV302" s="8"/>
      <c r="CY302" s="8"/>
      <c r="DB302" s="8"/>
      <c r="DE302" s="8"/>
      <c r="DH302" s="10"/>
      <c r="DI302" s="71"/>
    </row>
    <row r="303" spans="1:113" s="9" customFormat="1" x14ac:dyDescent="0.25">
      <c r="A303" s="8"/>
      <c r="B303" s="8"/>
      <c r="C303" s="8"/>
      <c r="D303" s="8"/>
      <c r="E303" s="8"/>
      <c r="F303" s="8"/>
      <c r="G303" s="8"/>
      <c r="H303" s="28"/>
      <c r="I303" s="8"/>
      <c r="J303" s="8"/>
      <c r="K303" s="8"/>
      <c r="L303" s="8"/>
      <c r="M303" s="8"/>
      <c r="N303" s="8"/>
      <c r="O303" s="8"/>
      <c r="P303" s="8"/>
      <c r="Q303" s="8"/>
      <c r="R303" s="70"/>
      <c r="S303" s="66"/>
      <c r="T303" s="25"/>
      <c r="U303" s="8"/>
      <c r="X303" s="8"/>
      <c r="AA303" s="8"/>
      <c r="AD303" s="8"/>
      <c r="AG303" s="8"/>
      <c r="AK303" s="71"/>
      <c r="AL303" s="66"/>
      <c r="AN303" s="8"/>
      <c r="AQ303" s="8"/>
      <c r="AT303" s="8"/>
      <c r="AW303" s="8"/>
      <c r="AZ303" s="8"/>
      <c r="BD303" s="71"/>
      <c r="BE303" s="66"/>
      <c r="BG303" s="8"/>
      <c r="BJ303" s="8"/>
      <c r="BM303" s="8"/>
      <c r="BP303" s="8"/>
      <c r="BS303" s="8"/>
      <c r="CP303" s="71"/>
      <c r="CQ303" s="66"/>
      <c r="CS303" s="8"/>
      <c r="CV303" s="8"/>
      <c r="CY303" s="8"/>
      <c r="DB303" s="8"/>
      <c r="DE303" s="8"/>
      <c r="DH303" s="10"/>
      <c r="DI303" s="71"/>
    </row>
    <row r="304" spans="1:113" s="9" customFormat="1" x14ac:dyDescent="0.25">
      <c r="A304" s="8"/>
      <c r="B304" s="8"/>
      <c r="C304" s="8"/>
      <c r="D304" s="8"/>
      <c r="E304" s="8"/>
      <c r="F304" s="8"/>
      <c r="G304" s="8"/>
      <c r="H304" s="28"/>
      <c r="I304" s="8"/>
      <c r="J304" s="8"/>
      <c r="K304" s="8"/>
      <c r="L304" s="8"/>
      <c r="M304" s="8"/>
      <c r="N304" s="8"/>
      <c r="O304" s="8"/>
      <c r="P304" s="8"/>
      <c r="Q304" s="8"/>
      <c r="R304" s="70"/>
      <c r="S304" s="66"/>
      <c r="T304" s="25"/>
      <c r="U304" s="8"/>
      <c r="X304" s="8"/>
      <c r="AA304" s="8"/>
      <c r="AD304" s="8"/>
      <c r="AG304" s="8"/>
      <c r="AK304" s="71"/>
      <c r="AL304" s="66"/>
      <c r="AN304" s="8"/>
      <c r="AQ304" s="8"/>
      <c r="AT304" s="8"/>
      <c r="AW304" s="8"/>
      <c r="AZ304" s="8"/>
      <c r="BD304" s="71"/>
      <c r="BE304" s="66"/>
      <c r="BG304" s="8"/>
      <c r="BJ304" s="8"/>
      <c r="BM304" s="8"/>
      <c r="BP304" s="8"/>
      <c r="BS304" s="8"/>
      <c r="CP304" s="71"/>
      <c r="CQ304" s="66"/>
      <c r="CS304" s="8"/>
      <c r="CV304" s="8"/>
      <c r="CY304" s="8"/>
      <c r="DB304" s="8"/>
      <c r="DE304" s="8"/>
      <c r="DH304" s="10"/>
      <c r="DI304" s="71"/>
    </row>
    <row r="305" spans="1:113" s="9" customFormat="1" x14ac:dyDescent="0.25">
      <c r="A305" s="8"/>
      <c r="B305" s="8"/>
      <c r="C305" s="8"/>
      <c r="D305" s="8"/>
      <c r="E305" s="8"/>
      <c r="F305" s="8"/>
      <c r="G305" s="8"/>
      <c r="H305" s="28"/>
      <c r="I305" s="8"/>
      <c r="J305" s="8"/>
      <c r="K305" s="8"/>
      <c r="L305" s="8"/>
      <c r="M305" s="8"/>
      <c r="N305" s="8"/>
      <c r="O305" s="8"/>
      <c r="P305" s="8"/>
      <c r="Q305" s="8"/>
      <c r="R305" s="70"/>
      <c r="S305" s="66"/>
      <c r="T305" s="25"/>
      <c r="U305" s="8"/>
      <c r="X305" s="8"/>
      <c r="AA305" s="8"/>
      <c r="AD305" s="8"/>
      <c r="AG305" s="8"/>
      <c r="AK305" s="71"/>
      <c r="AL305" s="66"/>
      <c r="AN305" s="8"/>
      <c r="AQ305" s="8"/>
      <c r="AT305" s="8"/>
      <c r="AW305" s="8"/>
      <c r="AZ305" s="8"/>
      <c r="BD305" s="71"/>
      <c r="BE305" s="66"/>
      <c r="BG305" s="8"/>
      <c r="BJ305" s="8"/>
      <c r="BM305" s="8"/>
      <c r="BP305" s="8"/>
      <c r="BS305" s="8"/>
      <c r="CP305" s="71"/>
      <c r="CQ305" s="66"/>
      <c r="CS305" s="8"/>
      <c r="CV305" s="8"/>
      <c r="CY305" s="8"/>
      <c r="DB305" s="8"/>
      <c r="DE305" s="8"/>
      <c r="DH305" s="10"/>
      <c r="DI305" s="71"/>
    </row>
    <row r="306" spans="1:113" s="9" customFormat="1" x14ac:dyDescent="0.25">
      <c r="A306" s="8"/>
      <c r="B306" s="8"/>
      <c r="C306" s="8"/>
      <c r="D306" s="8"/>
      <c r="E306" s="8"/>
      <c r="F306" s="8"/>
      <c r="G306" s="8"/>
      <c r="H306" s="28"/>
      <c r="I306" s="8"/>
      <c r="J306" s="8"/>
      <c r="K306" s="8"/>
      <c r="L306" s="8"/>
      <c r="M306" s="8"/>
      <c r="N306" s="8"/>
      <c r="O306" s="8"/>
      <c r="P306" s="8"/>
      <c r="Q306" s="8"/>
      <c r="R306" s="70"/>
      <c r="S306" s="66"/>
      <c r="T306" s="25"/>
      <c r="U306" s="8"/>
      <c r="X306" s="8"/>
      <c r="AA306" s="8"/>
      <c r="AD306" s="8"/>
      <c r="AG306" s="8"/>
      <c r="AK306" s="71"/>
      <c r="AL306" s="66"/>
      <c r="AN306" s="8"/>
      <c r="AQ306" s="8"/>
      <c r="AT306" s="8"/>
      <c r="AW306" s="8"/>
      <c r="AZ306" s="8"/>
      <c r="BD306" s="71"/>
      <c r="BE306" s="66"/>
      <c r="BG306" s="8"/>
      <c r="BJ306" s="8"/>
      <c r="BM306" s="8"/>
      <c r="BP306" s="8"/>
      <c r="BS306" s="8"/>
      <c r="CP306" s="71"/>
      <c r="CQ306" s="66"/>
      <c r="CS306" s="8"/>
      <c r="CV306" s="8"/>
      <c r="CY306" s="8"/>
      <c r="DB306" s="8"/>
      <c r="DE306" s="8"/>
      <c r="DH306" s="10"/>
      <c r="DI306" s="71"/>
    </row>
    <row r="307" spans="1:113" s="9" customFormat="1" x14ac:dyDescent="0.25">
      <c r="A307" s="8"/>
      <c r="B307" s="8"/>
      <c r="C307" s="8"/>
      <c r="D307" s="8"/>
      <c r="E307" s="8"/>
      <c r="F307" s="8"/>
      <c r="G307" s="8"/>
      <c r="H307" s="28"/>
      <c r="I307" s="8"/>
      <c r="J307" s="8"/>
      <c r="K307" s="8"/>
      <c r="L307" s="8"/>
      <c r="M307" s="8"/>
      <c r="N307" s="8"/>
      <c r="O307" s="8"/>
      <c r="P307" s="8"/>
      <c r="Q307" s="8"/>
      <c r="R307" s="70"/>
      <c r="S307" s="66"/>
      <c r="T307" s="25"/>
      <c r="U307" s="8"/>
      <c r="X307" s="8"/>
      <c r="AA307" s="8"/>
      <c r="AD307" s="8"/>
      <c r="AG307" s="8"/>
      <c r="AK307" s="71"/>
      <c r="AL307" s="66"/>
      <c r="AN307" s="8"/>
      <c r="AQ307" s="8"/>
      <c r="AT307" s="8"/>
      <c r="AW307" s="8"/>
      <c r="AZ307" s="8"/>
      <c r="BD307" s="71"/>
      <c r="BE307" s="66"/>
      <c r="BG307" s="8"/>
      <c r="BJ307" s="8"/>
      <c r="BM307" s="8"/>
      <c r="BP307" s="8"/>
      <c r="BS307" s="8"/>
      <c r="CP307" s="71"/>
      <c r="CQ307" s="66"/>
      <c r="CS307" s="8"/>
      <c r="CV307" s="8"/>
      <c r="CY307" s="8"/>
      <c r="DB307" s="8"/>
      <c r="DE307" s="8"/>
      <c r="DH307" s="10"/>
      <c r="DI307" s="71"/>
    </row>
    <row r="308" spans="1:113" s="9" customFormat="1" x14ac:dyDescent="0.25">
      <c r="A308" s="8"/>
      <c r="B308" s="8"/>
      <c r="C308" s="8"/>
      <c r="D308" s="8"/>
      <c r="E308" s="8"/>
      <c r="F308" s="8"/>
      <c r="G308" s="8"/>
      <c r="H308" s="28"/>
      <c r="I308" s="8"/>
      <c r="J308" s="8"/>
      <c r="K308" s="8"/>
      <c r="L308" s="8"/>
      <c r="M308" s="8"/>
      <c r="N308" s="8"/>
      <c r="O308" s="8"/>
      <c r="P308" s="8"/>
      <c r="Q308" s="8"/>
      <c r="R308" s="70"/>
      <c r="S308" s="66"/>
      <c r="T308" s="25"/>
      <c r="U308" s="8"/>
      <c r="X308" s="8"/>
      <c r="AA308" s="8"/>
      <c r="AD308" s="8"/>
      <c r="AG308" s="8"/>
      <c r="AK308" s="71"/>
      <c r="AL308" s="66"/>
      <c r="AN308" s="8"/>
      <c r="AQ308" s="8"/>
      <c r="AT308" s="8"/>
      <c r="AW308" s="8"/>
      <c r="AZ308" s="8"/>
      <c r="BD308" s="71"/>
      <c r="BE308" s="66"/>
      <c r="BG308" s="8"/>
      <c r="BJ308" s="8"/>
      <c r="BM308" s="8"/>
      <c r="BP308" s="8"/>
      <c r="BS308" s="8"/>
      <c r="CP308" s="71"/>
      <c r="CQ308" s="66"/>
      <c r="CS308" s="8"/>
      <c r="CV308" s="8"/>
      <c r="CY308" s="8"/>
      <c r="DB308" s="8"/>
      <c r="DE308" s="8"/>
      <c r="DH308" s="10"/>
      <c r="DI308" s="71"/>
    </row>
    <row r="309" spans="1:113" s="9" customFormat="1" x14ac:dyDescent="0.25">
      <c r="A309" s="8"/>
      <c r="B309" s="8"/>
      <c r="C309" s="8"/>
      <c r="D309" s="8"/>
      <c r="E309" s="8"/>
      <c r="F309" s="8"/>
      <c r="G309" s="8"/>
      <c r="H309" s="28"/>
      <c r="I309" s="8"/>
      <c r="J309" s="8"/>
      <c r="K309" s="8"/>
      <c r="L309" s="8"/>
      <c r="M309" s="8"/>
      <c r="N309" s="8"/>
      <c r="O309" s="8"/>
      <c r="P309" s="8"/>
      <c r="Q309" s="8"/>
      <c r="R309" s="70"/>
      <c r="S309" s="66"/>
      <c r="T309" s="25"/>
      <c r="U309" s="8"/>
      <c r="X309" s="8"/>
      <c r="AA309" s="8"/>
      <c r="AD309" s="8"/>
      <c r="AG309" s="8"/>
      <c r="AK309" s="71"/>
      <c r="AL309" s="66"/>
      <c r="AN309" s="8"/>
      <c r="AQ309" s="8"/>
      <c r="AT309" s="8"/>
      <c r="AW309" s="8"/>
      <c r="AZ309" s="8"/>
      <c r="BD309" s="71"/>
      <c r="BE309" s="66"/>
      <c r="BG309" s="8"/>
      <c r="BJ309" s="8"/>
      <c r="BM309" s="8"/>
      <c r="BP309" s="8"/>
      <c r="BS309" s="8"/>
      <c r="CP309" s="71"/>
      <c r="CQ309" s="66"/>
      <c r="CS309" s="8"/>
      <c r="CV309" s="8"/>
      <c r="CY309" s="8"/>
      <c r="DB309" s="8"/>
      <c r="DE309" s="8"/>
      <c r="DH309" s="10"/>
      <c r="DI309" s="71"/>
    </row>
    <row r="310" spans="1:113" s="9" customFormat="1" x14ac:dyDescent="0.25">
      <c r="A310" s="8"/>
      <c r="B310" s="8"/>
      <c r="C310" s="8"/>
      <c r="D310" s="8"/>
      <c r="E310" s="8"/>
      <c r="F310" s="8"/>
      <c r="G310" s="8"/>
      <c r="H310" s="28"/>
      <c r="I310" s="8"/>
      <c r="J310" s="8"/>
      <c r="K310" s="8"/>
      <c r="L310" s="8"/>
      <c r="M310" s="8"/>
      <c r="N310" s="8"/>
      <c r="O310" s="8"/>
      <c r="P310" s="8"/>
      <c r="Q310" s="8"/>
      <c r="R310" s="70"/>
      <c r="S310" s="66"/>
      <c r="T310" s="25"/>
      <c r="U310" s="8"/>
      <c r="X310" s="8"/>
      <c r="AA310" s="8"/>
      <c r="AD310" s="8"/>
      <c r="AG310" s="8"/>
      <c r="AK310" s="71"/>
      <c r="AL310" s="66"/>
      <c r="AN310" s="8"/>
      <c r="AQ310" s="8"/>
      <c r="AT310" s="8"/>
      <c r="AW310" s="8"/>
      <c r="AZ310" s="8"/>
      <c r="BD310" s="71"/>
      <c r="BE310" s="66"/>
      <c r="BG310" s="8"/>
      <c r="BJ310" s="8"/>
      <c r="BM310" s="8"/>
      <c r="BP310" s="8"/>
      <c r="BS310" s="8"/>
      <c r="CP310" s="71"/>
      <c r="CQ310" s="66"/>
      <c r="CS310" s="8"/>
      <c r="CV310" s="8"/>
      <c r="CY310" s="8"/>
      <c r="DB310" s="8"/>
      <c r="DE310" s="8"/>
      <c r="DH310" s="10"/>
      <c r="DI310" s="71"/>
    </row>
    <row r="311" spans="1:113" s="9" customFormat="1" x14ac:dyDescent="0.25">
      <c r="A311" s="8"/>
      <c r="B311" s="8"/>
      <c r="C311" s="8"/>
      <c r="D311" s="8"/>
      <c r="E311" s="8"/>
      <c r="F311" s="8"/>
      <c r="G311" s="8"/>
      <c r="H311" s="28"/>
      <c r="I311" s="8"/>
      <c r="J311" s="8"/>
      <c r="K311" s="8"/>
      <c r="L311" s="8"/>
      <c r="M311" s="8"/>
      <c r="N311" s="8"/>
      <c r="O311" s="8"/>
      <c r="P311" s="8"/>
      <c r="Q311" s="8"/>
      <c r="R311" s="70"/>
      <c r="S311" s="66"/>
      <c r="T311" s="25"/>
      <c r="U311" s="8"/>
      <c r="X311" s="8"/>
      <c r="AA311" s="8"/>
      <c r="AD311" s="8"/>
      <c r="AG311" s="8"/>
      <c r="AK311" s="71"/>
      <c r="AL311" s="66"/>
      <c r="AN311" s="8"/>
      <c r="AQ311" s="8"/>
      <c r="AT311" s="8"/>
      <c r="AW311" s="8"/>
      <c r="AZ311" s="8"/>
      <c r="BD311" s="71"/>
      <c r="BE311" s="66"/>
      <c r="BG311" s="8"/>
      <c r="BJ311" s="8"/>
      <c r="BM311" s="8"/>
      <c r="BP311" s="8"/>
      <c r="BS311" s="8"/>
      <c r="CP311" s="71"/>
      <c r="CQ311" s="66"/>
      <c r="CS311" s="8"/>
      <c r="CV311" s="8"/>
      <c r="CY311" s="8"/>
      <c r="DB311" s="8"/>
      <c r="DE311" s="8"/>
      <c r="DH311" s="10"/>
      <c r="DI311" s="71"/>
    </row>
    <row r="312" spans="1:113" s="9" customFormat="1" x14ac:dyDescent="0.25">
      <c r="A312" s="8"/>
      <c r="B312" s="8"/>
      <c r="C312" s="8"/>
      <c r="D312" s="8"/>
      <c r="E312" s="8"/>
      <c r="F312" s="8"/>
      <c r="G312" s="8"/>
      <c r="H312" s="28"/>
      <c r="I312" s="8"/>
      <c r="J312" s="8"/>
      <c r="K312" s="8"/>
      <c r="L312" s="8"/>
      <c r="M312" s="8"/>
      <c r="N312" s="8"/>
      <c r="O312" s="8"/>
      <c r="P312" s="8"/>
      <c r="Q312" s="8"/>
      <c r="R312" s="70"/>
      <c r="S312" s="66"/>
      <c r="T312" s="25"/>
      <c r="U312" s="8"/>
      <c r="X312" s="8"/>
      <c r="AA312" s="8"/>
      <c r="AD312" s="8"/>
      <c r="AG312" s="8"/>
      <c r="AK312" s="71"/>
      <c r="AL312" s="66"/>
      <c r="AN312" s="8"/>
      <c r="AQ312" s="8"/>
      <c r="AT312" s="8"/>
      <c r="AW312" s="8"/>
      <c r="AZ312" s="8"/>
      <c r="BD312" s="71"/>
      <c r="BE312" s="66"/>
      <c r="BG312" s="8"/>
      <c r="BJ312" s="8"/>
      <c r="BM312" s="8"/>
      <c r="BP312" s="8"/>
      <c r="BS312" s="8"/>
      <c r="CP312" s="71"/>
      <c r="CQ312" s="66"/>
      <c r="CS312" s="8"/>
      <c r="CV312" s="8"/>
      <c r="CY312" s="8"/>
      <c r="DB312" s="8"/>
      <c r="DE312" s="8"/>
      <c r="DH312" s="10"/>
      <c r="DI312" s="71"/>
    </row>
    <row r="313" spans="1:113" s="9" customFormat="1" x14ac:dyDescent="0.25">
      <c r="A313" s="8"/>
      <c r="B313" s="8"/>
      <c r="C313" s="8"/>
      <c r="D313" s="8"/>
      <c r="E313" s="8"/>
      <c r="F313" s="8"/>
      <c r="G313" s="8"/>
      <c r="H313" s="28"/>
      <c r="I313" s="8"/>
      <c r="J313" s="8"/>
      <c r="K313" s="8"/>
      <c r="L313" s="8"/>
      <c r="M313" s="8"/>
      <c r="N313" s="8"/>
      <c r="O313" s="8"/>
      <c r="P313" s="8"/>
      <c r="Q313" s="8"/>
      <c r="R313" s="70"/>
      <c r="S313" s="66"/>
      <c r="T313" s="25"/>
      <c r="U313" s="8"/>
      <c r="X313" s="8"/>
      <c r="AA313" s="8"/>
      <c r="AD313" s="8"/>
      <c r="AG313" s="8"/>
      <c r="AK313" s="71"/>
      <c r="AL313" s="66"/>
      <c r="AN313" s="8"/>
      <c r="AQ313" s="8"/>
      <c r="AT313" s="8"/>
      <c r="AW313" s="8"/>
      <c r="AZ313" s="8"/>
      <c r="BD313" s="71"/>
      <c r="BE313" s="66"/>
      <c r="BG313" s="8"/>
      <c r="BJ313" s="8"/>
      <c r="BM313" s="8"/>
      <c r="BP313" s="8"/>
      <c r="BS313" s="8"/>
      <c r="CP313" s="71"/>
      <c r="CQ313" s="66"/>
      <c r="CS313" s="8"/>
      <c r="CV313" s="8"/>
      <c r="CY313" s="8"/>
      <c r="DB313" s="8"/>
      <c r="DE313" s="8"/>
      <c r="DH313" s="10"/>
      <c r="DI313" s="71"/>
    </row>
    <row r="314" spans="1:113" s="9" customFormat="1" x14ac:dyDescent="0.25">
      <c r="A314" s="8"/>
      <c r="B314" s="8"/>
      <c r="C314" s="8"/>
      <c r="D314" s="8"/>
      <c r="E314" s="8"/>
      <c r="F314" s="8"/>
      <c r="G314" s="8"/>
      <c r="H314" s="28"/>
      <c r="I314" s="8"/>
      <c r="J314" s="8"/>
      <c r="K314" s="8"/>
      <c r="L314" s="8"/>
      <c r="M314" s="8"/>
      <c r="N314" s="8"/>
      <c r="O314" s="8"/>
      <c r="P314" s="8"/>
      <c r="Q314" s="8"/>
      <c r="R314" s="70"/>
      <c r="S314" s="66"/>
      <c r="T314" s="25"/>
      <c r="U314" s="8"/>
      <c r="X314" s="8"/>
      <c r="AA314" s="8"/>
      <c r="AD314" s="8"/>
      <c r="AG314" s="8"/>
      <c r="AK314" s="71"/>
      <c r="AL314" s="66"/>
      <c r="AN314" s="8"/>
      <c r="AQ314" s="8"/>
      <c r="AT314" s="8"/>
      <c r="AW314" s="8"/>
      <c r="AZ314" s="8"/>
      <c r="BD314" s="71"/>
      <c r="BE314" s="66"/>
      <c r="BG314" s="8"/>
      <c r="BJ314" s="8"/>
      <c r="BM314" s="8"/>
      <c r="BP314" s="8"/>
      <c r="BS314" s="8"/>
      <c r="CP314" s="71"/>
      <c r="CQ314" s="66"/>
      <c r="CS314" s="8"/>
      <c r="CV314" s="8"/>
      <c r="CY314" s="8"/>
      <c r="DB314" s="8"/>
      <c r="DE314" s="8"/>
      <c r="DH314" s="10"/>
      <c r="DI314" s="71"/>
    </row>
    <row r="315" spans="1:113" s="9" customFormat="1" x14ac:dyDescent="0.25">
      <c r="A315" s="8"/>
      <c r="B315" s="8"/>
      <c r="C315" s="8"/>
      <c r="D315" s="8"/>
      <c r="E315" s="8"/>
      <c r="F315" s="8"/>
      <c r="G315" s="8"/>
      <c r="H315" s="28"/>
      <c r="I315" s="8"/>
      <c r="J315" s="8"/>
      <c r="K315" s="8"/>
      <c r="L315" s="8"/>
      <c r="M315" s="8"/>
      <c r="N315" s="8"/>
      <c r="O315" s="8"/>
      <c r="P315" s="8"/>
      <c r="Q315" s="8"/>
      <c r="R315" s="70"/>
      <c r="S315" s="66"/>
      <c r="T315" s="25"/>
      <c r="U315" s="8"/>
      <c r="X315" s="8"/>
      <c r="AA315" s="8"/>
      <c r="AD315" s="8"/>
      <c r="AG315" s="8"/>
      <c r="AK315" s="71"/>
      <c r="AL315" s="66"/>
      <c r="AN315" s="8"/>
      <c r="AQ315" s="8"/>
      <c r="AT315" s="8"/>
      <c r="AW315" s="8"/>
      <c r="AZ315" s="8"/>
      <c r="BD315" s="71"/>
      <c r="BE315" s="66"/>
      <c r="BG315" s="8"/>
      <c r="BJ315" s="8"/>
      <c r="BM315" s="8"/>
      <c r="BP315" s="8"/>
      <c r="BS315" s="8"/>
      <c r="CP315" s="71"/>
      <c r="CQ315" s="66"/>
      <c r="CS315" s="8"/>
      <c r="CV315" s="8"/>
      <c r="CY315" s="8"/>
      <c r="DB315" s="8"/>
      <c r="DE315" s="8"/>
      <c r="DH315" s="10"/>
      <c r="DI315" s="71"/>
    </row>
    <row r="316" spans="1:113" s="9" customFormat="1" x14ac:dyDescent="0.25">
      <c r="A316" s="8"/>
      <c r="B316" s="8"/>
      <c r="C316" s="8"/>
      <c r="D316" s="8"/>
      <c r="E316" s="8"/>
      <c r="F316" s="8"/>
      <c r="G316" s="8"/>
      <c r="H316" s="28"/>
      <c r="I316" s="8"/>
      <c r="J316" s="8"/>
      <c r="K316" s="8"/>
      <c r="L316" s="8"/>
      <c r="M316" s="8"/>
      <c r="N316" s="8"/>
      <c r="O316" s="8"/>
      <c r="P316" s="8"/>
      <c r="Q316" s="8"/>
      <c r="R316" s="70"/>
      <c r="S316" s="66"/>
      <c r="T316" s="25"/>
      <c r="U316" s="8"/>
      <c r="X316" s="8"/>
      <c r="AA316" s="8"/>
      <c r="AD316" s="8"/>
      <c r="AG316" s="8"/>
      <c r="AK316" s="71"/>
      <c r="AL316" s="66"/>
      <c r="AN316" s="8"/>
      <c r="AQ316" s="8"/>
      <c r="AT316" s="8"/>
      <c r="AW316" s="8"/>
      <c r="AZ316" s="8"/>
      <c r="BD316" s="71"/>
      <c r="BE316" s="66"/>
      <c r="BG316" s="8"/>
      <c r="BJ316" s="8"/>
      <c r="BM316" s="8"/>
      <c r="BP316" s="8"/>
      <c r="BS316" s="8"/>
      <c r="CP316" s="71"/>
      <c r="CQ316" s="66"/>
      <c r="CS316" s="8"/>
      <c r="CV316" s="8"/>
      <c r="CY316" s="8"/>
      <c r="DB316" s="8"/>
      <c r="DE316" s="8"/>
      <c r="DH316" s="10"/>
      <c r="DI316" s="71"/>
    </row>
    <row r="317" spans="1:113" s="9" customFormat="1" x14ac:dyDescent="0.25">
      <c r="A317" s="8"/>
      <c r="B317" s="8"/>
      <c r="C317" s="8"/>
      <c r="D317" s="8"/>
      <c r="E317" s="8"/>
      <c r="F317" s="8"/>
      <c r="G317" s="8"/>
      <c r="H317" s="28"/>
      <c r="I317" s="8"/>
      <c r="J317" s="8"/>
      <c r="K317" s="8"/>
      <c r="L317" s="8"/>
      <c r="M317" s="8"/>
      <c r="N317" s="8"/>
      <c r="O317" s="8"/>
      <c r="P317" s="8"/>
      <c r="Q317" s="8"/>
      <c r="R317" s="70"/>
      <c r="S317" s="66"/>
      <c r="T317" s="25"/>
      <c r="U317" s="8"/>
      <c r="X317" s="8"/>
      <c r="AA317" s="8"/>
      <c r="AD317" s="8"/>
      <c r="AG317" s="8"/>
      <c r="AK317" s="71"/>
      <c r="AL317" s="66"/>
      <c r="AN317" s="8"/>
      <c r="AQ317" s="8"/>
      <c r="AT317" s="8"/>
      <c r="AW317" s="8"/>
      <c r="AZ317" s="8"/>
      <c r="BD317" s="71"/>
      <c r="BE317" s="66"/>
      <c r="BG317" s="8"/>
      <c r="BJ317" s="8"/>
      <c r="BM317" s="8"/>
      <c r="BP317" s="8"/>
      <c r="BS317" s="8"/>
      <c r="CP317" s="71"/>
      <c r="CQ317" s="66"/>
      <c r="CS317" s="8"/>
      <c r="CV317" s="8"/>
      <c r="CY317" s="8"/>
      <c r="DB317" s="8"/>
      <c r="DE317" s="8"/>
      <c r="DH317" s="10"/>
      <c r="DI317" s="71"/>
    </row>
    <row r="318" spans="1:113" s="9" customFormat="1" x14ac:dyDescent="0.25">
      <c r="A318" s="8"/>
      <c r="B318" s="8"/>
      <c r="C318" s="8"/>
      <c r="D318" s="8"/>
      <c r="E318" s="8"/>
      <c r="F318" s="8"/>
      <c r="G318" s="8"/>
      <c r="H318" s="28"/>
      <c r="I318" s="8"/>
      <c r="J318" s="8"/>
      <c r="K318" s="8"/>
      <c r="L318" s="8"/>
      <c r="M318" s="8"/>
      <c r="N318" s="8"/>
      <c r="O318" s="8"/>
      <c r="P318" s="8"/>
      <c r="Q318" s="8"/>
      <c r="R318" s="70"/>
      <c r="S318" s="66"/>
      <c r="T318" s="25"/>
      <c r="U318" s="8"/>
      <c r="X318" s="8"/>
      <c r="AA318" s="8"/>
      <c r="AD318" s="8"/>
      <c r="AG318" s="8"/>
      <c r="AK318" s="71"/>
      <c r="AL318" s="66"/>
      <c r="AN318" s="8"/>
      <c r="AQ318" s="8"/>
      <c r="AT318" s="8"/>
      <c r="AW318" s="8"/>
      <c r="AZ318" s="8"/>
      <c r="BD318" s="71"/>
      <c r="BE318" s="66"/>
      <c r="BG318" s="8"/>
      <c r="BJ318" s="8"/>
      <c r="BM318" s="8"/>
      <c r="BP318" s="8"/>
      <c r="BS318" s="8"/>
      <c r="CP318" s="71"/>
      <c r="CQ318" s="66"/>
      <c r="CS318" s="8"/>
      <c r="CV318" s="8"/>
      <c r="CY318" s="8"/>
      <c r="DB318" s="8"/>
      <c r="DE318" s="8"/>
      <c r="DH318" s="10"/>
      <c r="DI318" s="71"/>
    </row>
    <row r="319" spans="1:113" s="9" customFormat="1" x14ac:dyDescent="0.25">
      <c r="A319" s="8"/>
      <c r="B319" s="8"/>
      <c r="C319" s="8"/>
      <c r="D319" s="8"/>
      <c r="E319" s="8"/>
      <c r="F319" s="8"/>
      <c r="G319" s="8"/>
      <c r="H319" s="28"/>
      <c r="I319" s="8"/>
      <c r="J319" s="8"/>
      <c r="K319" s="8"/>
      <c r="L319" s="8"/>
      <c r="M319" s="8"/>
      <c r="N319" s="8"/>
      <c r="O319" s="8"/>
      <c r="P319" s="8"/>
      <c r="Q319" s="8"/>
      <c r="R319" s="70"/>
      <c r="S319" s="66"/>
      <c r="T319" s="25"/>
      <c r="U319" s="8"/>
      <c r="X319" s="8"/>
      <c r="AA319" s="8"/>
      <c r="AD319" s="8"/>
      <c r="AG319" s="8"/>
      <c r="AK319" s="71"/>
      <c r="AL319" s="66"/>
      <c r="AN319" s="8"/>
      <c r="AQ319" s="8"/>
      <c r="AT319" s="8"/>
      <c r="AW319" s="8"/>
      <c r="AZ319" s="8"/>
      <c r="BD319" s="71"/>
      <c r="BE319" s="66"/>
      <c r="BG319" s="8"/>
      <c r="BJ319" s="8"/>
      <c r="BM319" s="8"/>
      <c r="BP319" s="8"/>
      <c r="BS319" s="8"/>
      <c r="CP319" s="71"/>
      <c r="CQ319" s="66"/>
      <c r="CS319" s="8"/>
      <c r="CV319" s="8"/>
      <c r="CY319" s="8"/>
      <c r="DB319" s="8"/>
      <c r="DE319" s="8"/>
      <c r="DH319" s="10"/>
      <c r="DI319" s="71"/>
    </row>
    <row r="320" spans="1:113" s="9" customFormat="1" x14ac:dyDescent="0.25">
      <c r="A320" s="8"/>
      <c r="B320" s="8"/>
      <c r="C320" s="8"/>
      <c r="D320" s="8"/>
      <c r="E320" s="8"/>
      <c r="F320" s="8"/>
      <c r="G320" s="8"/>
      <c r="H320" s="28"/>
      <c r="I320" s="8"/>
      <c r="J320" s="8"/>
      <c r="K320" s="8"/>
      <c r="L320" s="8"/>
      <c r="M320" s="8"/>
      <c r="N320" s="8"/>
      <c r="O320" s="8"/>
      <c r="P320" s="8"/>
      <c r="Q320" s="8"/>
      <c r="R320" s="70"/>
      <c r="S320" s="66"/>
      <c r="T320" s="25"/>
      <c r="U320" s="8"/>
      <c r="X320" s="8"/>
      <c r="AA320" s="8"/>
      <c r="AD320" s="8"/>
      <c r="AG320" s="8"/>
      <c r="AK320" s="71"/>
      <c r="AL320" s="66"/>
      <c r="AN320" s="8"/>
      <c r="AQ320" s="8"/>
      <c r="AT320" s="8"/>
      <c r="AW320" s="8"/>
      <c r="AZ320" s="8"/>
      <c r="BD320" s="71"/>
      <c r="BE320" s="66"/>
      <c r="BG320" s="8"/>
      <c r="BJ320" s="8"/>
      <c r="BM320" s="8"/>
      <c r="BP320" s="8"/>
      <c r="BS320" s="8"/>
      <c r="CP320" s="71"/>
      <c r="CQ320" s="66"/>
      <c r="CS320" s="8"/>
      <c r="CV320" s="8"/>
      <c r="CY320" s="8"/>
      <c r="DB320" s="8"/>
      <c r="DE320" s="8"/>
      <c r="DH320" s="10"/>
      <c r="DI320" s="71"/>
    </row>
    <row r="321" spans="1:113" s="9" customFormat="1" x14ac:dyDescent="0.25">
      <c r="A321" s="8"/>
      <c r="B321" s="8"/>
      <c r="C321" s="8"/>
      <c r="D321" s="8"/>
      <c r="E321" s="8"/>
      <c r="F321" s="8"/>
      <c r="G321" s="8"/>
      <c r="H321" s="28"/>
      <c r="I321" s="8"/>
      <c r="J321" s="8"/>
      <c r="K321" s="8"/>
      <c r="L321" s="8"/>
      <c r="M321" s="8"/>
      <c r="N321" s="8"/>
      <c r="O321" s="8"/>
      <c r="P321" s="8"/>
      <c r="Q321" s="8"/>
      <c r="R321" s="70"/>
      <c r="S321" s="66"/>
      <c r="T321" s="25"/>
      <c r="U321" s="8"/>
      <c r="X321" s="8"/>
      <c r="AA321" s="8"/>
      <c r="AD321" s="8"/>
      <c r="AG321" s="8"/>
      <c r="AK321" s="71"/>
      <c r="AL321" s="66"/>
      <c r="AN321" s="8"/>
      <c r="AQ321" s="8"/>
      <c r="AT321" s="8"/>
      <c r="AW321" s="8"/>
      <c r="AZ321" s="8"/>
      <c r="BD321" s="71"/>
      <c r="BE321" s="66"/>
      <c r="BG321" s="8"/>
      <c r="BJ321" s="8"/>
      <c r="BM321" s="8"/>
      <c r="BP321" s="8"/>
      <c r="BS321" s="8"/>
      <c r="CP321" s="71"/>
      <c r="CQ321" s="66"/>
      <c r="CS321" s="8"/>
      <c r="CV321" s="8"/>
      <c r="CY321" s="8"/>
      <c r="DB321" s="8"/>
      <c r="DE321" s="8"/>
      <c r="DH321" s="10"/>
      <c r="DI321" s="71"/>
    </row>
    <row r="322" spans="1:113" s="9" customFormat="1" x14ac:dyDescent="0.25">
      <c r="A322" s="8"/>
      <c r="B322" s="8"/>
      <c r="C322" s="8"/>
      <c r="D322" s="8"/>
      <c r="E322" s="8"/>
      <c r="F322" s="8"/>
      <c r="G322" s="8"/>
      <c r="H322" s="28"/>
      <c r="I322" s="8"/>
      <c r="J322" s="8"/>
      <c r="K322" s="8"/>
      <c r="L322" s="8"/>
      <c r="M322" s="8"/>
      <c r="N322" s="8"/>
      <c r="O322" s="8"/>
      <c r="P322" s="8"/>
      <c r="Q322" s="8"/>
      <c r="R322" s="70"/>
      <c r="S322" s="66"/>
      <c r="T322" s="25"/>
      <c r="U322" s="8"/>
      <c r="X322" s="8"/>
      <c r="AA322" s="8"/>
      <c r="AD322" s="8"/>
      <c r="AG322" s="8"/>
      <c r="AK322" s="71"/>
      <c r="AL322" s="66"/>
      <c r="AN322" s="8"/>
      <c r="AQ322" s="8"/>
      <c r="AT322" s="8"/>
      <c r="AW322" s="8"/>
      <c r="AZ322" s="8"/>
      <c r="BD322" s="71"/>
      <c r="BE322" s="66"/>
      <c r="BG322" s="8"/>
      <c r="BJ322" s="8"/>
      <c r="BM322" s="8"/>
      <c r="BP322" s="8"/>
      <c r="BS322" s="8"/>
      <c r="CP322" s="71"/>
      <c r="CQ322" s="66"/>
      <c r="CS322" s="8"/>
      <c r="CV322" s="8"/>
      <c r="CY322" s="8"/>
      <c r="DB322" s="8"/>
      <c r="DE322" s="8"/>
      <c r="DH322" s="10"/>
      <c r="DI322" s="71"/>
    </row>
    <row r="323" spans="1:113" s="9" customFormat="1" x14ac:dyDescent="0.25">
      <c r="A323" s="8"/>
      <c r="B323" s="8"/>
      <c r="C323" s="8"/>
      <c r="D323" s="8"/>
      <c r="E323" s="8"/>
      <c r="F323" s="8"/>
      <c r="G323" s="8"/>
      <c r="H323" s="28"/>
      <c r="I323" s="8"/>
      <c r="J323" s="8"/>
      <c r="K323" s="8"/>
      <c r="L323" s="8"/>
      <c r="M323" s="8"/>
      <c r="N323" s="8"/>
      <c r="O323" s="8"/>
      <c r="P323" s="8"/>
      <c r="Q323" s="8"/>
      <c r="R323" s="70"/>
      <c r="S323" s="66"/>
      <c r="T323" s="25"/>
      <c r="U323" s="8"/>
      <c r="X323" s="8"/>
      <c r="AA323" s="8"/>
      <c r="AD323" s="8"/>
      <c r="AG323" s="8"/>
      <c r="AK323" s="71"/>
      <c r="AL323" s="66"/>
      <c r="AN323" s="8"/>
      <c r="AQ323" s="8"/>
      <c r="AT323" s="8"/>
      <c r="AW323" s="8"/>
      <c r="AZ323" s="8"/>
      <c r="BD323" s="71"/>
      <c r="BE323" s="66"/>
      <c r="BG323" s="8"/>
      <c r="BJ323" s="8"/>
      <c r="BM323" s="8"/>
      <c r="BP323" s="8"/>
      <c r="BS323" s="8"/>
      <c r="CP323" s="71"/>
      <c r="CQ323" s="66"/>
      <c r="CS323" s="8"/>
      <c r="CV323" s="8"/>
      <c r="CY323" s="8"/>
      <c r="DB323" s="8"/>
      <c r="DE323" s="8"/>
      <c r="DH323" s="10"/>
      <c r="DI323" s="71"/>
    </row>
    <row r="324" spans="1:113" s="9" customFormat="1" x14ac:dyDescent="0.25">
      <c r="A324" s="8"/>
      <c r="B324" s="8"/>
      <c r="C324" s="8"/>
      <c r="D324" s="8"/>
      <c r="E324" s="8"/>
      <c r="F324" s="8"/>
      <c r="G324" s="8"/>
      <c r="H324" s="28"/>
      <c r="I324" s="8"/>
      <c r="J324" s="8"/>
      <c r="K324" s="8"/>
      <c r="L324" s="8"/>
      <c r="M324" s="8"/>
      <c r="N324" s="8"/>
      <c r="O324" s="8"/>
      <c r="P324" s="8"/>
      <c r="Q324" s="8"/>
      <c r="R324" s="70"/>
      <c r="S324" s="66"/>
      <c r="T324" s="25"/>
      <c r="U324" s="8"/>
      <c r="X324" s="8"/>
      <c r="AA324" s="8"/>
      <c r="AD324" s="8"/>
      <c r="AG324" s="8"/>
      <c r="AK324" s="71"/>
      <c r="AL324" s="66"/>
      <c r="AN324" s="8"/>
      <c r="AQ324" s="8"/>
      <c r="AT324" s="8"/>
      <c r="AW324" s="8"/>
      <c r="AZ324" s="8"/>
      <c r="BD324" s="71"/>
      <c r="BE324" s="66"/>
      <c r="BG324" s="8"/>
      <c r="BJ324" s="8"/>
      <c r="BM324" s="8"/>
      <c r="BP324" s="8"/>
      <c r="BS324" s="8"/>
      <c r="CP324" s="71"/>
      <c r="CQ324" s="66"/>
      <c r="CS324" s="8"/>
      <c r="CV324" s="8"/>
      <c r="CY324" s="8"/>
      <c r="DB324" s="8"/>
      <c r="DE324" s="8"/>
      <c r="DH324" s="10"/>
      <c r="DI324" s="71"/>
    </row>
    <row r="325" spans="1:113" s="9" customFormat="1" x14ac:dyDescent="0.25">
      <c r="A325" s="8"/>
      <c r="B325" s="8"/>
      <c r="C325" s="8"/>
      <c r="D325" s="8"/>
      <c r="E325" s="8"/>
      <c r="F325" s="8"/>
      <c r="G325" s="8"/>
      <c r="H325" s="28"/>
      <c r="I325" s="8"/>
      <c r="J325" s="8"/>
      <c r="K325" s="8"/>
      <c r="L325" s="8"/>
      <c r="M325" s="8"/>
      <c r="N325" s="8"/>
      <c r="O325" s="8"/>
      <c r="P325" s="8"/>
      <c r="Q325" s="8"/>
      <c r="R325" s="70"/>
      <c r="S325" s="66"/>
      <c r="T325" s="25"/>
      <c r="U325" s="8"/>
      <c r="X325" s="8"/>
      <c r="AA325" s="8"/>
      <c r="AD325" s="8"/>
      <c r="AG325" s="8"/>
      <c r="AK325" s="71"/>
      <c r="AL325" s="66"/>
      <c r="AN325" s="8"/>
      <c r="AQ325" s="8"/>
      <c r="AT325" s="8"/>
      <c r="AW325" s="8"/>
      <c r="AZ325" s="8"/>
      <c r="BD325" s="71"/>
      <c r="BE325" s="66"/>
      <c r="BG325" s="8"/>
      <c r="BJ325" s="8"/>
      <c r="BM325" s="8"/>
      <c r="BP325" s="8"/>
      <c r="BS325" s="8"/>
      <c r="CP325" s="71"/>
      <c r="CQ325" s="66"/>
      <c r="CS325" s="8"/>
      <c r="CV325" s="8"/>
      <c r="CY325" s="8"/>
      <c r="DB325" s="8"/>
      <c r="DE325" s="8"/>
      <c r="DH325" s="10"/>
      <c r="DI325" s="71"/>
    </row>
    <row r="326" spans="1:113" s="9" customFormat="1" x14ac:dyDescent="0.25">
      <c r="A326" s="8"/>
      <c r="B326" s="8"/>
      <c r="C326" s="8"/>
      <c r="D326" s="8"/>
      <c r="E326" s="8"/>
      <c r="F326" s="8"/>
      <c r="G326" s="8"/>
      <c r="H326" s="28"/>
      <c r="I326" s="8"/>
      <c r="J326" s="8"/>
      <c r="K326" s="8"/>
      <c r="L326" s="8"/>
      <c r="M326" s="8"/>
      <c r="N326" s="8"/>
      <c r="O326" s="8"/>
      <c r="P326" s="8"/>
      <c r="Q326" s="8"/>
      <c r="R326" s="70"/>
      <c r="S326" s="66"/>
      <c r="T326" s="25"/>
      <c r="U326" s="8"/>
      <c r="X326" s="8"/>
      <c r="AA326" s="8"/>
      <c r="AD326" s="8"/>
      <c r="AG326" s="8"/>
      <c r="AK326" s="71"/>
      <c r="AL326" s="66"/>
      <c r="AN326" s="8"/>
      <c r="AQ326" s="8"/>
      <c r="AT326" s="8"/>
      <c r="AW326" s="8"/>
      <c r="AZ326" s="8"/>
      <c r="BD326" s="71"/>
      <c r="BE326" s="66"/>
      <c r="BG326" s="8"/>
      <c r="BJ326" s="8"/>
      <c r="BM326" s="8"/>
      <c r="BP326" s="8"/>
      <c r="BS326" s="8"/>
      <c r="CP326" s="71"/>
      <c r="CQ326" s="66"/>
      <c r="CS326" s="8"/>
      <c r="CV326" s="8"/>
      <c r="CY326" s="8"/>
      <c r="DB326" s="8"/>
      <c r="DE326" s="8"/>
      <c r="DH326" s="10"/>
      <c r="DI326" s="71"/>
    </row>
    <row r="327" spans="1:113" s="9" customFormat="1" x14ac:dyDescent="0.25">
      <c r="A327" s="8"/>
      <c r="B327" s="8"/>
      <c r="C327" s="8"/>
      <c r="D327" s="8"/>
      <c r="E327" s="8"/>
      <c r="F327" s="8"/>
      <c r="G327" s="8"/>
      <c r="H327" s="28"/>
      <c r="I327" s="8"/>
      <c r="J327" s="8"/>
      <c r="K327" s="8"/>
      <c r="L327" s="8"/>
      <c r="M327" s="8"/>
      <c r="N327" s="8"/>
      <c r="O327" s="8"/>
      <c r="P327" s="8"/>
      <c r="Q327" s="8"/>
      <c r="R327" s="70"/>
      <c r="S327" s="66"/>
      <c r="T327" s="25"/>
      <c r="U327" s="8"/>
      <c r="X327" s="8"/>
      <c r="AA327" s="8"/>
      <c r="AD327" s="8"/>
      <c r="AG327" s="8"/>
      <c r="AK327" s="71"/>
      <c r="AL327" s="66"/>
      <c r="AN327" s="8"/>
      <c r="AQ327" s="8"/>
      <c r="AT327" s="8"/>
      <c r="AW327" s="8"/>
      <c r="AZ327" s="8"/>
      <c r="BD327" s="71"/>
      <c r="BE327" s="66"/>
      <c r="BG327" s="8"/>
      <c r="BJ327" s="8"/>
      <c r="BM327" s="8"/>
      <c r="BP327" s="8"/>
      <c r="BS327" s="8"/>
      <c r="CP327" s="71"/>
      <c r="CQ327" s="66"/>
      <c r="CS327" s="8"/>
      <c r="CV327" s="8"/>
      <c r="CY327" s="8"/>
      <c r="DB327" s="8"/>
      <c r="DE327" s="8"/>
      <c r="DH327" s="10"/>
      <c r="DI327" s="71"/>
    </row>
    <row r="328" spans="1:113" s="9" customFormat="1" x14ac:dyDescent="0.25">
      <c r="A328" s="8"/>
      <c r="B328" s="8"/>
      <c r="C328" s="8"/>
      <c r="D328" s="8"/>
      <c r="E328" s="8"/>
      <c r="F328" s="8"/>
      <c r="G328" s="8"/>
      <c r="H328" s="28"/>
      <c r="I328" s="8"/>
      <c r="J328" s="8"/>
      <c r="K328" s="8"/>
      <c r="L328" s="8"/>
      <c r="M328" s="8"/>
      <c r="N328" s="8"/>
      <c r="O328" s="8"/>
      <c r="P328" s="8"/>
      <c r="Q328" s="8"/>
      <c r="R328" s="70"/>
      <c r="S328" s="66"/>
      <c r="T328" s="25"/>
      <c r="U328" s="8"/>
      <c r="X328" s="8"/>
      <c r="AA328" s="8"/>
      <c r="AD328" s="8"/>
      <c r="AG328" s="8"/>
      <c r="AK328" s="71"/>
      <c r="AL328" s="66"/>
      <c r="AN328" s="8"/>
      <c r="AQ328" s="8"/>
      <c r="AT328" s="8"/>
      <c r="AW328" s="8"/>
      <c r="AZ328" s="8"/>
      <c r="BD328" s="71"/>
      <c r="BE328" s="66"/>
      <c r="BG328" s="8"/>
      <c r="BJ328" s="8"/>
      <c r="BM328" s="8"/>
      <c r="BP328" s="8"/>
      <c r="BS328" s="8"/>
      <c r="CP328" s="71"/>
      <c r="CQ328" s="66"/>
      <c r="CS328" s="8"/>
      <c r="CV328" s="8"/>
      <c r="CY328" s="8"/>
      <c r="DB328" s="8"/>
      <c r="DE328" s="8"/>
      <c r="DH328" s="10"/>
      <c r="DI328" s="71"/>
    </row>
    <row r="329" spans="1:113" s="9" customFormat="1" x14ac:dyDescent="0.25">
      <c r="A329" s="8"/>
      <c r="B329" s="8"/>
      <c r="C329" s="8"/>
      <c r="D329" s="8"/>
      <c r="E329" s="8"/>
      <c r="F329" s="8"/>
      <c r="G329" s="8"/>
      <c r="H329" s="28"/>
      <c r="I329" s="8"/>
      <c r="J329" s="8"/>
      <c r="K329" s="8"/>
      <c r="L329" s="8"/>
      <c r="M329" s="8"/>
      <c r="N329" s="8"/>
      <c r="O329" s="8"/>
      <c r="P329" s="8"/>
      <c r="Q329" s="8"/>
      <c r="R329" s="70"/>
      <c r="S329" s="66"/>
      <c r="T329" s="25"/>
      <c r="U329" s="8"/>
      <c r="X329" s="8"/>
      <c r="AA329" s="8"/>
      <c r="AD329" s="8"/>
      <c r="AG329" s="8"/>
      <c r="AK329" s="71"/>
      <c r="AL329" s="66"/>
      <c r="AN329" s="8"/>
      <c r="AQ329" s="8"/>
      <c r="AT329" s="8"/>
      <c r="AW329" s="8"/>
      <c r="AZ329" s="8"/>
      <c r="BD329" s="71"/>
      <c r="BE329" s="66"/>
      <c r="BG329" s="8"/>
      <c r="BJ329" s="8"/>
      <c r="BM329" s="8"/>
      <c r="BP329" s="8"/>
      <c r="BS329" s="8"/>
      <c r="CP329" s="71"/>
      <c r="CQ329" s="66"/>
      <c r="CS329" s="8"/>
      <c r="CV329" s="8"/>
      <c r="CY329" s="8"/>
      <c r="DB329" s="8"/>
      <c r="DE329" s="8"/>
      <c r="DH329" s="10"/>
      <c r="DI329" s="71"/>
    </row>
    <row r="330" spans="1:113" s="9" customFormat="1" x14ac:dyDescent="0.25">
      <c r="A330" s="8"/>
      <c r="B330" s="8"/>
      <c r="C330" s="8"/>
      <c r="D330" s="8"/>
      <c r="E330" s="8"/>
      <c r="F330" s="8"/>
      <c r="G330" s="8"/>
      <c r="H330" s="28"/>
      <c r="I330" s="8"/>
      <c r="J330" s="8"/>
      <c r="K330" s="8"/>
      <c r="L330" s="8"/>
      <c r="M330" s="8"/>
      <c r="N330" s="8"/>
      <c r="O330" s="8"/>
      <c r="P330" s="8"/>
      <c r="Q330" s="8"/>
      <c r="R330" s="70"/>
      <c r="S330" s="66"/>
      <c r="T330" s="25"/>
      <c r="U330" s="8"/>
      <c r="X330" s="8"/>
      <c r="AA330" s="8"/>
      <c r="AD330" s="8"/>
      <c r="AG330" s="8"/>
      <c r="AK330" s="71"/>
      <c r="AL330" s="66"/>
      <c r="AN330" s="8"/>
      <c r="AQ330" s="8"/>
      <c r="AT330" s="8"/>
      <c r="AW330" s="8"/>
      <c r="AZ330" s="8"/>
      <c r="BD330" s="71"/>
      <c r="BE330" s="66"/>
      <c r="BG330" s="8"/>
      <c r="BJ330" s="8"/>
      <c r="BM330" s="8"/>
      <c r="BP330" s="8"/>
      <c r="BS330" s="8"/>
      <c r="CP330" s="71"/>
      <c r="CQ330" s="66"/>
      <c r="CS330" s="8"/>
      <c r="CV330" s="8"/>
      <c r="CY330" s="8"/>
      <c r="DB330" s="8"/>
      <c r="DE330" s="8"/>
      <c r="DH330" s="10"/>
      <c r="DI330" s="71"/>
    </row>
    <row r="331" spans="1:113" s="9" customFormat="1" x14ac:dyDescent="0.25">
      <c r="A331" s="8"/>
      <c r="B331" s="8"/>
      <c r="C331" s="8"/>
      <c r="D331" s="8"/>
      <c r="E331" s="8"/>
      <c r="F331" s="8"/>
      <c r="G331" s="8"/>
      <c r="H331" s="28"/>
      <c r="I331" s="8"/>
      <c r="J331" s="8"/>
      <c r="K331" s="8"/>
      <c r="L331" s="8"/>
      <c r="M331" s="8"/>
      <c r="N331" s="8"/>
      <c r="O331" s="8"/>
      <c r="P331" s="8"/>
      <c r="Q331" s="8"/>
      <c r="R331" s="70"/>
      <c r="S331" s="66"/>
      <c r="T331" s="25"/>
      <c r="U331" s="8"/>
      <c r="X331" s="8"/>
      <c r="AA331" s="8"/>
      <c r="AD331" s="8"/>
      <c r="AG331" s="8"/>
      <c r="AK331" s="71"/>
      <c r="AL331" s="66"/>
      <c r="AN331" s="8"/>
      <c r="AQ331" s="8"/>
      <c r="AT331" s="8"/>
      <c r="AW331" s="8"/>
      <c r="AZ331" s="8"/>
      <c r="BD331" s="71"/>
      <c r="BE331" s="66"/>
      <c r="BG331" s="8"/>
      <c r="BJ331" s="8"/>
      <c r="BM331" s="8"/>
      <c r="BP331" s="8"/>
      <c r="BS331" s="8"/>
      <c r="CP331" s="71"/>
      <c r="CQ331" s="66"/>
      <c r="CS331" s="8"/>
      <c r="CV331" s="8"/>
      <c r="CY331" s="8"/>
      <c r="DB331" s="8"/>
      <c r="DE331" s="8"/>
      <c r="DH331" s="10"/>
      <c r="DI331" s="71"/>
    </row>
    <row r="332" spans="1:113" s="9" customFormat="1" x14ac:dyDescent="0.25">
      <c r="A332" s="8"/>
      <c r="B332" s="8"/>
      <c r="C332" s="8"/>
      <c r="D332" s="8"/>
      <c r="E332" s="8"/>
      <c r="F332" s="8"/>
      <c r="G332" s="8"/>
      <c r="H332" s="28"/>
      <c r="I332" s="8"/>
      <c r="J332" s="8"/>
      <c r="K332" s="8"/>
      <c r="L332" s="8"/>
      <c r="M332" s="8"/>
      <c r="N332" s="8"/>
      <c r="O332" s="8"/>
      <c r="P332" s="8"/>
      <c r="Q332" s="8"/>
      <c r="R332" s="70"/>
      <c r="S332" s="66"/>
      <c r="T332" s="25"/>
      <c r="U332" s="8"/>
      <c r="X332" s="8"/>
      <c r="AA332" s="8"/>
      <c r="AD332" s="8"/>
      <c r="AG332" s="8"/>
      <c r="AK332" s="71"/>
      <c r="AL332" s="66"/>
      <c r="AN332" s="8"/>
      <c r="AQ332" s="8"/>
      <c r="AT332" s="8"/>
      <c r="AW332" s="8"/>
      <c r="AZ332" s="8"/>
      <c r="BD332" s="71"/>
      <c r="BE332" s="66"/>
      <c r="BG332" s="8"/>
      <c r="BJ332" s="8"/>
      <c r="BM332" s="8"/>
      <c r="BP332" s="8"/>
      <c r="BS332" s="8"/>
      <c r="CP332" s="71"/>
      <c r="CQ332" s="66"/>
      <c r="CS332" s="8"/>
      <c r="CV332" s="8"/>
      <c r="CY332" s="8"/>
      <c r="DB332" s="8"/>
      <c r="DE332" s="8"/>
      <c r="DH332" s="10"/>
      <c r="DI332" s="71"/>
    </row>
    <row r="333" spans="1:113" s="9" customFormat="1" x14ac:dyDescent="0.25">
      <c r="A333" s="8"/>
      <c r="B333" s="8"/>
      <c r="C333" s="8"/>
      <c r="D333" s="8"/>
      <c r="E333" s="8"/>
      <c r="F333" s="8"/>
      <c r="G333" s="8"/>
      <c r="H333" s="28"/>
      <c r="I333" s="8"/>
      <c r="J333" s="8"/>
      <c r="K333" s="8"/>
      <c r="L333" s="8"/>
      <c r="M333" s="8"/>
      <c r="N333" s="8"/>
      <c r="O333" s="8"/>
      <c r="P333" s="8"/>
      <c r="Q333" s="8"/>
      <c r="R333" s="70"/>
      <c r="S333" s="66"/>
      <c r="T333" s="25"/>
      <c r="U333" s="8"/>
      <c r="X333" s="8"/>
      <c r="AA333" s="8"/>
      <c r="AD333" s="8"/>
      <c r="AG333" s="8"/>
      <c r="AK333" s="71"/>
      <c r="AL333" s="66"/>
      <c r="AN333" s="8"/>
      <c r="AQ333" s="8"/>
      <c r="AT333" s="8"/>
      <c r="AW333" s="8"/>
      <c r="AZ333" s="8"/>
      <c r="BD333" s="71"/>
      <c r="BE333" s="66"/>
      <c r="BG333" s="8"/>
      <c r="BJ333" s="8"/>
      <c r="BM333" s="8"/>
      <c r="BP333" s="8"/>
      <c r="BS333" s="8"/>
      <c r="CP333" s="71"/>
      <c r="CQ333" s="66"/>
      <c r="CS333" s="8"/>
      <c r="CV333" s="8"/>
      <c r="CY333" s="8"/>
      <c r="DB333" s="8"/>
      <c r="DE333" s="8"/>
      <c r="DH333" s="10"/>
      <c r="DI333" s="71"/>
    </row>
    <row r="334" spans="1:113" s="9" customFormat="1" x14ac:dyDescent="0.25">
      <c r="A334" s="8"/>
      <c r="B334" s="8"/>
      <c r="C334" s="8"/>
      <c r="D334" s="8"/>
      <c r="E334" s="8"/>
      <c r="F334" s="8"/>
      <c r="G334" s="8"/>
      <c r="H334" s="28"/>
      <c r="I334" s="8"/>
      <c r="J334" s="8"/>
      <c r="K334" s="8"/>
      <c r="L334" s="8"/>
      <c r="M334" s="8"/>
      <c r="N334" s="8"/>
      <c r="O334" s="8"/>
      <c r="P334" s="8"/>
      <c r="Q334" s="8"/>
      <c r="R334" s="70"/>
      <c r="S334" s="66"/>
      <c r="T334" s="25"/>
      <c r="U334" s="8"/>
      <c r="X334" s="8"/>
      <c r="AA334" s="8"/>
      <c r="AD334" s="8"/>
      <c r="AG334" s="8"/>
      <c r="AK334" s="71"/>
      <c r="AL334" s="66"/>
      <c r="AN334" s="8"/>
      <c r="AQ334" s="8"/>
      <c r="AT334" s="8"/>
      <c r="AW334" s="8"/>
      <c r="AZ334" s="8"/>
      <c r="BD334" s="71"/>
      <c r="BE334" s="66"/>
      <c r="BG334" s="8"/>
      <c r="BJ334" s="8"/>
      <c r="BM334" s="8"/>
      <c r="BP334" s="8"/>
      <c r="BS334" s="8"/>
      <c r="CP334" s="71"/>
      <c r="CQ334" s="66"/>
      <c r="CS334" s="8"/>
      <c r="CV334" s="8"/>
      <c r="CY334" s="8"/>
      <c r="DB334" s="8"/>
      <c r="DE334" s="8"/>
      <c r="DH334" s="10"/>
      <c r="DI334" s="71"/>
    </row>
    <row r="335" spans="1:113" s="9" customFormat="1" x14ac:dyDescent="0.25">
      <c r="A335" s="8"/>
      <c r="B335" s="8"/>
      <c r="C335" s="8"/>
      <c r="D335" s="8"/>
      <c r="E335" s="8"/>
      <c r="F335" s="8"/>
      <c r="G335" s="8"/>
      <c r="H335" s="28"/>
      <c r="I335" s="8"/>
      <c r="J335" s="8"/>
      <c r="K335" s="8"/>
      <c r="L335" s="8"/>
      <c r="M335" s="8"/>
      <c r="N335" s="8"/>
      <c r="O335" s="8"/>
      <c r="P335" s="8"/>
      <c r="Q335" s="8"/>
      <c r="R335" s="70"/>
      <c r="S335" s="66"/>
      <c r="T335" s="25"/>
      <c r="U335" s="8"/>
      <c r="X335" s="8"/>
      <c r="AA335" s="8"/>
      <c r="AD335" s="8"/>
      <c r="AG335" s="8"/>
      <c r="AK335" s="71"/>
      <c r="AL335" s="66"/>
      <c r="AN335" s="8"/>
      <c r="AQ335" s="8"/>
      <c r="AT335" s="8"/>
      <c r="AW335" s="8"/>
      <c r="AZ335" s="8"/>
      <c r="BD335" s="71"/>
      <c r="BE335" s="66"/>
      <c r="BG335" s="8"/>
      <c r="BJ335" s="8"/>
      <c r="BM335" s="8"/>
      <c r="BP335" s="8"/>
      <c r="BS335" s="8"/>
      <c r="CP335" s="71"/>
      <c r="CQ335" s="66"/>
      <c r="CS335" s="8"/>
      <c r="CV335" s="8"/>
      <c r="CY335" s="8"/>
      <c r="DB335" s="8"/>
      <c r="DE335" s="8"/>
      <c r="DH335" s="10"/>
      <c r="DI335" s="71"/>
    </row>
    <row r="336" spans="1:113" s="9" customFormat="1" x14ac:dyDescent="0.25">
      <c r="A336" s="8"/>
      <c r="B336" s="8"/>
      <c r="C336" s="8"/>
      <c r="D336" s="8"/>
      <c r="E336" s="8"/>
      <c r="F336" s="8"/>
      <c r="G336" s="8"/>
      <c r="H336" s="28"/>
      <c r="I336" s="8"/>
      <c r="J336" s="8"/>
      <c r="K336" s="8"/>
      <c r="L336" s="8"/>
      <c r="M336" s="8"/>
      <c r="N336" s="8"/>
      <c r="O336" s="8"/>
      <c r="P336" s="8"/>
      <c r="Q336" s="8"/>
      <c r="R336" s="70"/>
      <c r="S336" s="66"/>
      <c r="T336" s="25"/>
      <c r="U336" s="8"/>
      <c r="X336" s="8"/>
      <c r="AA336" s="8"/>
      <c r="AD336" s="8"/>
      <c r="AG336" s="8"/>
      <c r="AK336" s="71"/>
      <c r="AL336" s="66"/>
      <c r="AN336" s="8"/>
      <c r="AQ336" s="8"/>
      <c r="AT336" s="8"/>
      <c r="AW336" s="8"/>
      <c r="AZ336" s="8"/>
      <c r="BD336" s="71"/>
      <c r="BE336" s="66"/>
      <c r="BG336" s="8"/>
      <c r="BJ336" s="8"/>
      <c r="BM336" s="8"/>
      <c r="BP336" s="8"/>
      <c r="BS336" s="8"/>
      <c r="CP336" s="71"/>
      <c r="CQ336" s="66"/>
      <c r="CS336" s="8"/>
      <c r="CV336" s="8"/>
      <c r="CY336" s="8"/>
      <c r="DB336" s="8"/>
      <c r="DE336" s="8"/>
      <c r="DH336" s="10"/>
      <c r="DI336" s="71"/>
    </row>
    <row r="337" spans="1:113" s="9" customFormat="1" x14ac:dyDescent="0.25">
      <c r="A337" s="8"/>
      <c r="B337" s="8"/>
      <c r="C337" s="8"/>
      <c r="D337" s="8"/>
      <c r="E337" s="8"/>
      <c r="F337" s="8"/>
      <c r="G337" s="8"/>
      <c r="H337" s="28"/>
      <c r="I337" s="8"/>
      <c r="J337" s="8"/>
      <c r="K337" s="8"/>
      <c r="L337" s="8"/>
      <c r="M337" s="8"/>
      <c r="N337" s="8"/>
      <c r="O337" s="8"/>
      <c r="P337" s="8"/>
      <c r="Q337" s="8"/>
      <c r="R337" s="70"/>
      <c r="S337" s="66"/>
      <c r="T337" s="25"/>
      <c r="U337" s="8"/>
      <c r="X337" s="8"/>
      <c r="AA337" s="8"/>
      <c r="AD337" s="8"/>
      <c r="AG337" s="8"/>
      <c r="AK337" s="71"/>
      <c r="AL337" s="66"/>
      <c r="AN337" s="8"/>
      <c r="AQ337" s="8"/>
      <c r="AT337" s="8"/>
      <c r="AW337" s="8"/>
      <c r="AZ337" s="8"/>
      <c r="BD337" s="71"/>
      <c r="BE337" s="66"/>
      <c r="BG337" s="8"/>
      <c r="BJ337" s="8"/>
      <c r="BM337" s="8"/>
      <c r="BP337" s="8"/>
      <c r="BS337" s="8"/>
      <c r="CP337" s="71"/>
      <c r="CQ337" s="66"/>
      <c r="CS337" s="8"/>
      <c r="CV337" s="8"/>
      <c r="CY337" s="8"/>
      <c r="DB337" s="8"/>
      <c r="DE337" s="8"/>
      <c r="DH337" s="10"/>
      <c r="DI337" s="71"/>
    </row>
    <row r="338" spans="1:113" s="9" customFormat="1" x14ac:dyDescent="0.25">
      <c r="A338" s="8"/>
      <c r="B338" s="8"/>
      <c r="C338" s="8"/>
      <c r="D338" s="8"/>
      <c r="E338" s="8"/>
      <c r="F338" s="8"/>
      <c r="G338" s="8"/>
      <c r="H338" s="28"/>
      <c r="I338" s="8"/>
      <c r="J338" s="8"/>
      <c r="K338" s="8"/>
      <c r="L338" s="8"/>
      <c r="M338" s="8"/>
      <c r="N338" s="8"/>
      <c r="O338" s="8"/>
      <c r="P338" s="8"/>
      <c r="Q338" s="8"/>
      <c r="R338" s="70"/>
      <c r="S338" s="66"/>
      <c r="T338" s="25"/>
      <c r="U338" s="8"/>
      <c r="X338" s="8"/>
      <c r="AA338" s="8"/>
      <c r="AD338" s="8"/>
      <c r="AG338" s="8"/>
      <c r="AK338" s="71"/>
      <c r="AL338" s="66"/>
      <c r="AN338" s="8"/>
      <c r="AQ338" s="8"/>
      <c r="AT338" s="8"/>
      <c r="AW338" s="8"/>
      <c r="AZ338" s="8"/>
      <c r="BD338" s="71"/>
      <c r="BE338" s="66"/>
      <c r="BG338" s="8"/>
      <c r="BJ338" s="8"/>
      <c r="BM338" s="8"/>
      <c r="BP338" s="8"/>
      <c r="BS338" s="8"/>
      <c r="CP338" s="71"/>
      <c r="CQ338" s="66"/>
      <c r="CS338" s="8"/>
      <c r="CV338" s="8"/>
      <c r="CY338" s="8"/>
      <c r="DB338" s="8"/>
      <c r="DE338" s="8"/>
      <c r="DH338" s="10"/>
      <c r="DI338" s="71"/>
    </row>
    <row r="339" spans="1:113" s="9" customFormat="1" x14ac:dyDescent="0.25">
      <c r="A339" s="8"/>
      <c r="B339" s="8"/>
      <c r="C339" s="8"/>
      <c r="D339" s="8"/>
      <c r="E339" s="8"/>
      <c r="F339" s="8"/>
      <c r="G339" s="8"/>
      <c r="H339" s="28"/>
      <c r="I339" s="8"/>
      <c r="J339" s="8"/>
      <c r="K339" s="8"/>
      <c r="L339" s="8"/>
      <c r="M339" s="8"/>
      <c r="N339" s="8"/>
      <c r="O339" s="8"/>
      <c r="P339" s="8"/>
      <c r="Q339" s="8"/>
      <c r="R339" s="70"/>
      <c r="S339" s="66"/>
      <c r="T339" s="25"/>
      <c r="U339" s="8"/>
      <c r="X339" s="8"/>
      <c r="AA339" s="8"/>
      <c r="AD339" s="8"/>
      <c r="AG339" s="8"/>
      <c r="AK339" s="71"/>
      <c r="AL339" s="66"/>
      <c r="AN339" s="8"/>
      <c r="AQ339" s="8"/>
      <c r="AT339" s="8"/>
      <c r="AW339" s="8"/>
      <c r="AZ339" s="8"/>
      <c r="BD339" s="71"/>
      <c r="BE339" s="66"/>
      <c r="BG339" s="8"/>
      <c r="BJ339" s="8"/>
      <c r="BM339" s="8"/>
      <c r="BP339" s="8"/>
      <c r="BS339" s="8"/>
      <c r="CP339" s="71"/>
      <c r="CQ339" s="66"/>
      <c r="CS339" s="8"/>
      <c r="CV339" s="8"/>
      <c r="CY339" s="8"/>
      <c r="DB339" s="8"/>
      <c r="DE339" s="8"/>
      <c r="DH339" s="10"/>
      <c r="DI339" s="71"/>
    </row>
    <row r="340" spans="1:113" s="9" customFormat="1" x14ac:dyDescent="0.25">
      <c r="A340" s="8"/>
      <c r="B340" s="8"/>
      <c r="C340" s="8"/>
      <c r="D340" s="8"/>
      <c r="E340" s="8"/>
      <c r="F340" s="8"/>
      <c r="G340" s="8"/>
      <c r="H340" s="28"/>
      <c r="I340" s="8"/>
      <c r="J340" s="8"/>
      <c r="K340" s="8"/>
      <c r="L340" s="8"/>
      <c r="M340" s="8"/>
      <c r="N340" s="8"/>
      <c r="O340" s="8"/>
      <c r="P340" s="8"/>
      <c r="Q340" s="8"/>
      <c r="R340" s="70"/>
      <c r="S340" s="66"/>
      <c r="T340" s="25"/>
      <c r="U340" s="8"/>
      <c r="X340" s="8"/>
      <c r="AA340" s="8"/>
      <c r="AD340" s="8"/>
      <c r="AG340" s="8"/>
      <c r="AK340" s="71"/>
      <c r="AL340" s="66"/>
      <c r="AN340" s="8"/>
      <c r="AQ340" s="8"/>
      <c r="AT340" s="8"/>
      <c r="AW340" s="8"/>
      <c r="AZ340" s="8"/>
      <c r="BD340" s="71"/>
      <c r="BE340" s="66"/>
      <c r="BG340" s="8"/>
      <c r="BJ340" s="8"/>
      <c r="BM340" s="8"/>
      <c r="BP340" s="8"/>
      <c r="BS340" s="8"/>
      <c r="CP340" s="71"/>
      <c r="CQ340" s="66"/>
      <c r="CS340" s="8"/>
      <c r="CV340" s="8"/>
      <c r="CY340" s="8"/>
      <c r="DB340" s="8"/>
      <c r="DE340" s="8"/>
      <c r="DH340" s="10"/>
      <c r="DI340" s="71"/>
    </row>
    <row r="341" spans="1:113" s="9" customFormat="1" x14ac:dyDescent="0.25">
      <c r="A341" s="8"/>
      <c r="B341" s="8"/>
      <c r="C341" s="8"/>
      <c r="D341" s="8"/>
      <c r="E341" s="8"/>
      <c r="F341" s="8"/>
      <c r="G341" s="8"/>
      <c r="H341" s="28"/>
      <c r="I341" s="8"/>
      <c r="J341" s="8"/>
      <c r="K341" s="8"/>
      <c r="L341" s="8"/>
      <c r="M341" s="8"/>
      <c r="N341" s="8"/>
      <c r="O341" s="8"/>
      <c r="P341" s="8"/>
      <c r="Q341" s="8"/>
      <c r="R341" s="70"/>
      <c r="S341" s="66"/>
      <c r="T341" s="25"/>
      <c r="U341" s="8"/>
      <c r="X341" s="8"/>
      <c r="AA341" s="8"/>
      <c r="AD341" s="8"/>
      <c r="AG341" s="8"/>
      <c r="AK341" s="71"/>
      <c r="AL341" s="66"/>
      <c r="AN341" s="8"/>
      <c r="AQ341" s="8"/>
      <c r="AT341" s="8"/>
      <c r="AW341" s="8"/>
      <c r="AZ341" s="8"/>
      <c r="BD341" s="71"/>
      <c r="BE341" s="66"/>
      <c r="BG341" s="8"/>
      <c r="BJ341" s="8"/>
      <c r="BM341" s="8"/>
      <c r="BP341" s="8"/>
      <c r="BS341" s="8"/>
      <c r="CP341" s="71"/>
      <c r="CQ341" s="66"/>
      <c r="CS341" s="8"/>
      <c r="CV341" s="8"/>
      <c r="CY341" s="8"/>
      <c r="DB341" s="8"/>
      <c r="DE341" s="8"/>
      <c r="DH341" s="10"/>
      <c r="DI341" s="71"/>
    </row>
    <row r="342" spans="1:113" s="9" customFormat="1" x14ac:dyDescent="0.25">
      <c r="A342" s="8"/>
      <c r="B342" s="8"/>
      <c r="C342" s="8"/>
      <c r="D342" s="8"/>
      <c r="E342" s="8"/>
      <c r="F342" s="8"/>
      <c r="G342" s="8"/>
      <c r="H342" s="28"/>
      <c r="I342" s="8"/>
      <c r="J342" s="8"/>
      <c r="K342" s="8"/>
      <c r="L342" s="8"/>
      <c r="M342" s="8"/>
      <c r="N342" s="8"/>
      <c r="O342" s="8"/>
      <c r="P342" s="8"/>
      <c r="Q342" s="8"/>
      <c r="R342" s="70"/>
      <c r="S342" s="66"/>
      <c r="T342" s="25"/>
      <c r="U342" s="8"/>
      <c r="X342" s="8"/>
      <c r="AA342" s="8"/>
      <c r="AD342" s="8"/>
      <c r="AG342" s="8"/>
      <c r="AK342" s="71"/>
      <c r="AL342" s="66"/>
      <c r="AN342" s="8"/>
      <c r="AQ342" s="8"/>
      <c r="AT342" s="8"/>
      <c r="AW342" s="8"/>
      <c r="AZ342" s="8"/>
      <c r="BD342" s="71"/>
      <c r="BE342" s="66"/>
      <c r="BG342" s="8"/>
      <c r="BJ342" s="8"/>
      <c r="BM342" s="8"/>
      <c r="BP342" s="8"/>
      <c r="BS342" s="8"/>
      <c r="CP342" s="71"/>
      <c r="CQ342" s="66"/>
      <c r="CS342" s="8"/>
      <c r="CV342" s="8"/>
      <c r="CY342" s="8"/>
      <c r="DB342" s="8"/>
      <c r="DE342" s="8"/>
      <c r="DH342" s="10"/>
      <c r="DI342" s="71"/>
    </row>
    <row r="343" spans="1:113" s="9" customFormat="1" x14ac:dyDescent="0.25">
      <c r="A343" s="8"/>
      <c r="B343" s="8"/>
      <c r="C343" s="8"/>
      <c r="D343" s="8"/>
      <c r="E343" s="8"/>
      <c r="F343" s="8"/>
      <c r="G343" s="8"/>
      <c r="H343" s="28"/>
      <c r="I343" s="8"/>
      <c r="J343" s="8"/>
      <c r="K343" s="8"/>
      <c r="L343" s="8"/>
      <c r="M343" s="8"/>
      <c r="N343" s="8"/>
      <c r="O343" s="8"/>
      <c r="P343" s="8"/>
      <c r="Q343" s="8"/>
      <c r="R343" s="70"/>
      <c r="S343" s="66"/>
      <c r="T343" s="25"/>
      <c r="U343" s="8"/>
      <c r="X343" s="8"/>
      <c r="AA343" s="8"/>
      <c r="AD343" s="8"/>
      <c r="AG343" s="8"/>
      <c r="AK343" s="71"/>
      <c r="AL343" s="66"/>
      <c r="AN343" s="8"/>
      <c r="AQ343" s="8"/>
      <c r="AT343" s="8"/>
      <c r="AW343" s="8"/>
      <c r="AZ343" s="8"/>
      <c r="BD343" s="71"/>
      <c r="BE343" s="66"/>
      <c r="BG343" s="8"/>
      <c r="BJ343" s="8"/>
      <c r="BM343" s="8"/>
      <c r="BP343" s="8"/>
      <c r="BS343" s="8"/>
      <c r="CP343" s="71"/>
      <c r="CQ343" s="66"/>
      <c r="CS343" s="8"/>
      <c r="CV343" s="8"/>
      <c r="CY343" s="8"/>
      <c r="DB343" s="8"/>
      <c r="DE343" s="8"/>
      <c r="DH343" s="10"/>
      <c r="DI343" s="71"/>
    </row>
    <row r="344" spans="1:113" s="9" customFormat="1" x14ac:dyDescent="0.25">
      <c r="A344" s="8"/>
      <c r="B344" s="8"/>
      <c r="C344" s="8"/>
      <c r="D344" s="8"/>
      <c r="E344" s="8"/>
      <c r="F344" s="8"/>
      <c r="G344" s="8"/>
      <c r="H344" s="28"/>
      <c r="I344" s="8"/>
      <c r="J344" s="8"/>
      <c r="K344" s="8"/>
      <c r="L344" s="8"/>
      <c r="M344" s="8"/>
      <c r="N344" s="8"/>
      <c r="O344" s="8"/>
      <c r="P344" s="8"/>
      <c r="Q344" s="8"/>
      <c r="R344" s="70"/>
      <c r="S344" s="66"/>
      <c r="T344" s="25"/>
      <c r="U344" s="8"/>
      <c r="X344" s="8"/>
      <c r="AA344" s="8"/>
      <c r="AD344" s="8"/>
      <c r="AG344" s="8"/>
      <c r="AK344" s="71"/>
      <c r="AL344" s="66"/>
      <c r="AN344" s="8"/>
      <c r="AQ344" s="8"/>
      <c r="AT344" s="8"/>
      <c r="AW344" s="8"/>
      <c r="AZ344" s="8"/>
      <c r="BD344" s="71"/>
      <c r="BE344" s="66"/>
      <c r="BG344" s="8"/>
      <c r="BJ344" s="8"/>
      <c r="BM344" s="8"/>
      <c r="BP344" s="8"/>
      <c r="BS344" s="8"/>
      <c r="CP344" s="71"/>
      <c r="CQ344" s="66"/>
      <c r="CS344" s="8"/>
      <c r="CV344" s="8"/>
      <c r="CY344" s="8"/>
      <c r="DB344" s="8"/>
      <c r="DE344" s="8"/>
      <c r="DH344" s="10"/>
      <c r="DI344" s="71"/>
    </row>
    <row r="345" spans="1:113" s="9" customFormat="1" x14ac:dyDescent="0.25">
      <c r="A345" s="8"/>
      <c r="B345" s="8"/>
      <c r="C345" s="8"/>
      <c r="D345" s="8"/>
      <c r="E345" s="8"/>
      <c r="F345" s="8"/>
      <c r="G345" s="8"/>
      <c r="H345" s="28"/>
      <c r="I345" s="8"/>
      <c r="J345" s="8"/>
      <c r="K345" s="8"/>
      <c r="L345" s="8"/>
      <c r="M345" s="8"/>
      <c r="N345" s="8"/>
      <c r="O345" s="8"/>
      <c r="P345" s="8"/>
      <c r="Q345" s="8"/>
      <c r="R345" s="70"/>
      <c r="S345" s="66"/>
      <c r="T345" s="25"/>
      <c r="U345" s="8"/>
      <c r="X345" s="8"/>
      <c r="AA345" s="8"/>
      <c r="AD345" s="8"/>
      <c r="AG345" s="8"/>
      <c r="AK345" s="71"/>
      <c r="AL345" s="66"/>
      <c r="AN345" s="8"/>
      <c r="AQ345" s="8"/>
      <c r="AT345" s="8"/>
      <c r="AW345" s="8"/>
      <c r="AZ345" s="8"/>
      <c r="BD345" s="71"/>
      <c r="BE345" s="66"/>
      <c r="BG345" s="8"/>
      <c r="BJ345" s="8"/>
      <c r="BM345" s="8"/>
      <c r="BP345" s="8"/>
      <c r="BS345" s="8"/>
      <c r="CP345" s="71"/>
      <c r="CQ345" s="66"/>
      <c r="CS345" s="8"/>
      <c r="CV345" s="8"/>
      <c r="CY345" s="8"/>
      <c r="DB345" s="8"/>
      <c r="DE345" s="8"/>
      <c r="DH345" s="10"/>
      <c r="DI345" s="71"/>
    </row>
    <row r="346" spans="1:113" s="9" customFormat="1" x14ac:dyDescent="0.25">
      <c r="A346" s="8"/>
      <c r="B346" s="8"/>
      <c r="C346" s="8"/>
      <c r="D346" s="8"/>
      <c r="E346" s="8"/>
      <c r="F346" s="8"/>
      <c r="G346" s="8"/>
      <c r="H346" s="28"/>
      <c r="I346" s="8"/>
      <c r="J346" s="8"/>
      <c r="K346" s="8"/>
      <c r="L346" s="8"/>
      <c r="M346" s="8"/>
      <c r="N346" s="8"/>
      <c r="O346" s="8"/>
      <c r="P346" s="8"/>
      <c r="Q346" s="8"/>
      <c r="R346" s="70"/>
      <c r="S346" s="66"/>
      <c r="T346" s="25"/>
      <c r="U346" s="8"/>
      <c r="X346" s="8"/>
      <c r="AA346" s="8"/>
      <c r="AD346" s="8"/>
      <c r="AG346" s="8"/>
      <c r="AK346" s="71"/>
      <c r="AL346" s="66"/>
      <c r="AN346" s="8"/>
      <c r="AQ346" s="8"/>
      <c r="AT346" s="8"/>
      <c r="AW346" s="8"/>
      <c r="AZ346" s="8"/>
      <c r="BD346" s="71"/>
      <c r="BE346" s="66"/>
      <c r="BG346" s="8"/>
      <c r="BJ346" s="8"/>
      <c r="BM346" s="8"/>
      <c r="BP346" s="8"/>
      <c r="BS346" s="8"/>
      <c r="CP346" s="71"/>
      <c r="CQ346" s="66"/>
      <c r="CS346" s="8"/>
      <c r="CV346" s="8"/>
      <c r="CY346" s="8"/>
      <c r="DB346" s="8"/>
      <c r="DE346" s="8"/>
      <c r="DH346" s="10"/>
      <c r="DI346" s="71"/>
    </row>
    <row r="347" spans="1:113" s="9" customFormat="1" x14ac:dyDescent="0.25">
      <c r="A347" s="8"/>
      <c r="B347" s="8"/>
      <c r="C347" s="8"/>
      <c r="D347" s="8"/>
      <c r="E347" s="8"/>
      <c r="F347" s="8"/>
      <c r="G347" s="8"/>
      <c r="H347" s="28"/>
      <c r="I347" s="8"/>
      <c r="J347" s="8"/>
      <c r="K347" s="8"/>
      <c r="L347" s="8"/>
      <c r="M347" s="8"/>
      <c r="N347" s="8"/>
      <c r="O347" s="8"/>
      <c r="P347" s="8"/>
      <c r="Q347" s="8"/>
      <c r="R347" s="70"/>
      <c r="S347" s="66"/>
      <c r="T347" s="25"/>
      <c r="U347" s="8"/>
      <c r="X347" s="8"/>
      <c r="AA347" s="8"/>
      <c r="AD347" s="8"/>
      <c r="AG347" s="8"/>
      <c r="AK347" s="71"/>
      <c r="AL347" s="66"/>
      <c r="AN347" s="8"/>
      <c r="AQ347" s="8"/>
      <c r="AT347" s="8"/>
      <c r="AW347" s="8"/>
      <c r="AZ347" s="8"/>
      <c r="BD347" s="71"/>
      <c r="BE347" s="66"/>
      <c r="BG347" s="8"/>
      <c r="BJ347" s="8"/>
      <c r="BM347" s="8"/>
      <c r="BP347" s="8"/>
      <c r="BS347" s="8"/>
      <c r="CP347" s="71"/>
      <c r="CQ347" s="66"/>
      <c r="CS347" s="8"/>
      <c r="CV347" s="8"/>
      <c r="CY347" s="8"/>
      <c r="DB347" s="8"/>
      <c r="DE347" s="8"/>
      <c r="DH347" s="10"/>
      <c r="DI347" s="71"/>
    </row>
    <row r="348" spans="1:113" s="9" customFormat="1" x14ac:dyDescent="0.25">
      <c r="A348" s="8"/>
      <c r="B348" s="8"/>
      <c r="C348" s="8"/>
      <c r="D348" s="8"/>
      <c r="E348" s="8"/>
      <c r="F348" s="8"/>
      <c r="G348" s="8"/>
      <c r="H348" s="28"/>
      <c r="I348" s="8"/>
      <c r="J348" s="8"/>
      <c r="K348" s="8"/>
      <c r="L348" s="8"/>
      <c r="M348" s="8"/>
      <c r="N348" s="8"/>
      <c r="O348" s="8"/>
      <c r="P348" s="8"/>
      <c r="Q348" s="8"/>
      <c r="R348" s="70"/>
      <c r="S348" s="66"/>
      <c r="T348" s="25"/>
      <c r="U348" s="8"/>
      <c r="X348" s="8"/>
      <c r="AA348" s="8"/>
      <c r="AD348" s="8"/>
      <c r="AG348" s="8"/>
      <c r="AK348" s="71"/>
      <c r="AL348" s="66"/>
      <c r="AN348" s="8"/>
      <c r="AQ348" s="8"/>
      <c r="AT348" s="8"/>
      <c r="AW348" s="8"/>
      <c r="AZ348" s="8"/>
      <c r="BD348" s="71"/>
      <c r="BE348" s="66"/>
      <c r="BG348" s="8"/>
      <c r="BJ348" s="8"/>
      <c r="BM348" s="8"/>
      <c r="BP348" s="8"/>
      <c r="BS348" s="8"/>
      <c r="CP348" s="71"/>
      <c r="CQ348" s="66"/>
      <c r="CS348" s="8"/>
      <c r="CV348" s="8"/>
      <c r="CY348" s="8"/>
      <c r="DB348" s="8"/>
      <c r="DE348" s="8"/>
      <c r="DH348" s="10"/>
      <c r="DI348" s="71"/>
    </row>
    <row r="349" spans="1:113" s="9" customFormat="1" x14ac:dyDescent="0.25">
      <c r="A349" s="8"/>
      <c r="B349" s="8"/>
      <c r="C349" s="8"/>
      <c r="D349" s="8"/>
      <c r="E349" s="8"/>
      <c r="F349" s="8"/>
      <c r="G349" s="8"/>
      <c r="H349" s="28"/>
      <c r="I349" s="8"/>
      <c r="J349" s="8"/>
      <c r="K349" s="8"/>
      <c r="L349" s="8"/>
      <c r="M349" s="8"/>
      <c r="N349" s="8"/>
      <c r="O349" s="8"/>
      <c r="P349" s="8"/>
      <c r="Q349" s="8"/>
      <c r="R349" s="70"/>
      <c r="S349" s="66"/>
      <c r="T349" s="25"/>
      <c r="U349" s="8"/>
      <c r="X349" s="8"/>
      <c r="AA349" s="8"/>
      <c r="AD349" s="8"/>
      <c r="AG349" s="8"/>
      <c r="AK349" s="71"/>
      <c r="AL349" s="66"/>
      <c r="AN349" s="8"/>
      <c r="AQ349" s="8"/>
      <c r="AT349" s="8"/>
      <c r="AW349" s="8"/>
      <c r="AZ349" s="8"/>
      <c r="BD349" s="71"/>
      <c r="BE349" s="66"/>
      <c r="BG349" s="8"/>
      <c r="BJ349" s="8"/>
      <c r="BM349" s="8"/>
      <c r="BP349" s="8"/>
      <c r="BS349" s="8"/>
      <c r="CP349" s="71"/>
      <c r="CQ349" s="66"/>
      <c r="CS349" s="8"/>
      <c r="CV349" s="8"/>
      <c r="CY349" s="8"/>
      <c r="DB349" s="8"/>
      <c r="DE349" s="8"/>
      <c r="DH349" s="10"/>
      <c r="DI349" s="71"/>
    </row>
    <row r="350" spans="1:113" s="9" customFormat="1" x14ac:dyDescent="0.25">
      <c r="A350" s="8"/>
      <c r="B350" s="8"/>
      <c r="C350" s="8"/>
      <c r="D350" s="8"/>
      <c r="E350" s="8"/>
      <c r="F350" s="8"/>
      <c r="G350" s="8"/>
      <c r="H350" s="28"/>
      <c r="I350" s="8"/>
      <c r="J350" s="8"/>
      <c r="K350" s="8"/>
      <c r="L350" s="8"/>
      <c r="M350" s="8"/>
      <c r="N350" s="8"/>
      <c r="O350" s="8"/>
      <c r="P350" s="8"/>
      <c r="Q350" s="8"/>
      <c r="R350" s="70"/>
      <c r="S350" s="66"/>
      <c r="T350" s="25"/>
      <c r="U350" s="8"/>
      <c r="X350" s="8"/>
      <c r="AA350" s="8"/>
      <c r="AD350" s="8"/>
      <c r="AG350" s="8"/>
      <c r="AK350" s="71"/>
      <c r="AL350" s="66"/>
      <c r="AN350" s="8"/>
      <c r="AQ350" s="8"/>
      <c r="AT350" s="8"/>
      <c r="AW350" s="8"/>
      <c r="AZ350" s="8"/>
      <c r="BD350" s="71"/>
      <c r="BE350" s="66"/>
      <c r="BG350" s="8"/>
      <c r="BJ350" s="8"/>
      <c r="BM350" s="8"/>
      <c r="BP350" s="8"/>
      <c r="BS350" s="8"/>
      <c r="CP350" s="71"/>
      <c r="CQ350" s="66"/>
      <c r="CS350" s="8"/>
      <c r="CV350" s="8"/>
      <c r="CY350" s="8"/>
      <c r="DB350" s="8"/>
      <c r="DE350" s="8"/>
      <c r="DH350" s="10"/>
      <c r="DI350" s="71"/>
    </row>
    <row r="351" spans="1:113" s="9" customFormat="1" x14ac:dyDescent="0.25">
      <c r="A351" s="8"/>
      <c r="B351" s="8"/>
      <c r="C351" s="8"/>
      <c r="D351" s="8"/>
      <c r="E351" s="8"/>
      <c r="F351" s="8"/>
      <c r="G351" s="8"/>
      <c r="H351" s="28"/>
      <c r="I351" s="8"/>
      <c r="J351" s="8"/>
      <c r="K351" s="8"/>
      <c r="L351" s="8"/>
      <c r="M351" s="8"/>
      <c r="N351" s="8"/>
      <c r="O351" s="8"/>
      <c r="P351" s="8"/>
      <c r="Q351" s="8"/>
      <c r="R351" s="70"/>
      <c r="S351" s="66"/>
      <c r="T351" s="25"/>
      <c r="U351" s="8"/>
      <c r="X351" s="8"/>
      <c r="AA351" s="8"/>
      <c r="AD351" s="8"/>
      <c r="AG351" s="8"/>
      <c r="AK351" s="71"/>
      <c r="AL351" s="66"/>
      <c r="AN351" s="8"/>
      <c r="AQ351" s="8"/>
      <c r="AT351" s="8"/>
      <c r="AW351" s="8"/>
      <c r="AZ351" s="8"/>
      <c r="BD351" s="71"/>
      <c r="BE351" s="66"/>
      <c r="BG351" s="8"/>
      <c r="BJ351" s="8"/>
      <c r="BM351" s="8"/>
      <c r="BP351" s="8"/>
      <c r="BS351" s="8"/>
      <c r="CP351" s="71"/>
      <c r="CQ351" s="66"/>
      <c r="CS351" s="8"/>
      <c r="CV351" s="8"/>
      <c r="CY351" s="8"/>
      <c r="DB351" s="8"/>
      <c r="DE351" s="8"/>
      <c r="DH351" s="10"/>
      <c r="DI351" s="71"/>
    </row>
    <row r="352" spans="1:113" s="9" customFormat="1" x14ac:dyDescent="0.25">
      <c r="A352" s="8"/>
      <c r="B352" s="8"/>
      <c r="C352" s="8"/>
      <c r="D352" s="8"/>
      <c r="E352" s="8"/>
      <c r="F352" s="8"/>
      <c r="G352" s="8"/>
      <c r="H352" s="28"/>
      <c r="I352" s="8"/>
      <c r="J352" s="8"/>
      <c r="K352" s="8"/>
      <c r="L352" s="8"/>
      <c r="M352" s="8"/>
      <c r="N352" s="8"/>
      <c r="O352" s="8"/>
      <c r="P352" s="8"/>
      <c r="Q352" s="8"/>
      <c r="R352" s="70"/>
      <c r="S352" s="66"/>
      <c r="T352" s="25"/>
      <c r="U352" s="8"/>
      <c r="X352" s="8"/>
      <c r="AA352" s="8"/>
      <c r="AD352" s="8"/>
      <c r="AG352" s="8"/>
      <c r="AK352" s="71"/>
      <c r="AL352" s="66"/>
      <c r="AN352" s="8"/>
      <c r="AQ352" s="8"/>
      <c r="AT352" s="8"/>
      <c r="AW352" s="8"/>
      <c r="AZ352" s="8"/>
      <c r="BD352" s="71"/>
      <c r="BE352" s="66"/>
      <c r="BG352" s="8"/>
      <c r="BJ352" s="8"/>
      <c r="BM352" s="8"/>
      <c r="BP352" s="8"/>
      <c r="BS352" s="8"/>
      <c r="CP352" s="71"/>
      <c r="CQ352" s="66"/>
      <c r="CS352" s="8"/>
      <c r="CV352" s="8"/>
      <c r="CY352" s="8"/>
      <c r="DB352" s="8"/>
      <c r="DE352" s="8"/>
      <c r="DH352" s="10"/>
      <c r="DI352" s="71"/>
    </row>
    <row r="353" spans="1:113" s="9" customFormat="1" x14ac:dyDescent="0.25">
      <c r="A353" s="8"/>
      <c r="B353" s="8"/>
      <c r="C353" s="8"/>
      <c r="D353" s="8"/>
      <c r="E353" s="8"/>
      <c r="F353" s="8"/>
      <c r="G353" s="8"/>
      <c r="H353" s="28"/>
      <c r="I353" s="8"/>
      <c r="J353" s="8"/>
      <c r="K353" s="8"/>
      <c r="L353" s="8"/>
      <c r="M353" s="8"/>
      <c r="N353" s="8"/>
      <c r="O353" s="8"/>
      <c r="P353" s="8"/>
      <c r="Q353" s="8"/>
      <c r="R353" s="70"/>
      <c r="S353" s="66"/>
      <c r="T353" s="25"/>
      <c r="U353" s="8"/>
      <c r="X353" s="8"/>
      <c r="AA353" s="8"/>
      <c r="AD353" s="8"/>
      <c r="AG353" s="8"/>
      <c r="AK353" s="71"/>
      <c r="AL353" s="66"/>
      <c r="AN353" s="8"/>
      <c r="AQ353" s="8"/>
      <c r="AT353" s="8"/>
      <c r="AW353" s="8"/>
      <c r="AZ353" s="8"/>
      <c r="BD353" s="71"/>
      <c r="BE353" s="66"/>
      <c r="BG353" s="8"/>
      <c r="BJ353" s="8"/>
      <c r="BM353" s="8"/>
      <c r="BP353" s="8"/>
      <c r="BS353" s="8"/>
      <c r="CP353" s="71"/>
      <c r="CQ353" s="66"/>
      <c r="CS353" s="8"/>
      <c r="CV353" s="8"/>
      <c r="CY353" s="8"/>
      <c r="DB353" s="8"/>
      <c r="DE353" s="8"/>
      <c r="DH353" s="10"/>
      <c r="DI353" s="71"/>
    </row>
    <row r="354" spans="1:113" s="9" customFormat="1" x14ac:dyDescent="0.25">
      <c r="A354" s="8"/>
      <c r="B354" s="8"/>
      <c r="C354" s="8"/>
      <c r="D354" s="8"/>
      <c r="E354" s="8"/>
      <c r="F354" s="8"/>
      <c r="G354" s="8"/>
      <c r="H354" s="28"/>
      <c r="I354" s="8"/>
      <c r="J354" s="8"/>
      <c r="K354" s="8"/>
      <c r="L354" s="8"/>
      <c r="M354" s="8"/>
      <c r="N354" s="8"/>
      <c r="O354" s="8"/>
      <c r="P354" s="8"/>
      <c r="Q354" s="8"/>
      <c r="R354" s="70"/>
      <c r="S354" s="66"/>
      <c r="T354" s="25"/>
      <c r="U354" s="8"/>
      <c r="X354" s="8"/>
      <c r="AA354" s="8"/>
      <c r="AD354" s="8"/>
      <c r="AG354" s="8"/>
      <c r="AK354" s="71"/>
      <c r="AL354" s="66"/>
      <c r="AN354" s="8"/>
      <c r="AQ354" s="8"/>
      <c r="AT354" s="8"/>
      <c r="AW354" s="8"/>
      <c r="AZ354" s="8"/>
      <c r="BD354" s="71"/>
      <c r="BE354" s="66"/>
      <c r="BG354" s="8"/>
      <c r="BJ354" s="8"/>
      <c r="BM354" s="8"/>
      <c r="BP354" s="8"/>
      <c r="BS354" s="8"/>
      <c r="CP354" s="71"/>
      <c r="CQ354" s="66"/>
      <c r="CS354" s="8"/>
      <c r="CV354" s="8"/>
      <c r="CY354" s="8"/>
      <c r="DB354" s="8"/>
      <c r="DE354" s="8"/>
      <c r="DH354" s="10"/>
      <c r="DI354" s="71"/>
    </row>
    <row r="355" spans="1:113" s="9" customFormat="1" x14ac:dyDescent="0.25">
      <c r="A355" s="8"/>
      <c r="B355" s="8"/>
      <c r="C355" s="8"/>
      <c r="D355" s="8"/>
      <c r="E355" s="8"/>
      <c r="F355" s="8"/>
      <c r="G355" s="8"/>
      <c r="H355" s="28"/>
      <c r="I355" s="8"/>
      <c r="J355" s="8"/>
      <c r="K355" s="8"/>
      <c r="L355" s="8"/>
      <c r="M355" s="8"/>
      <c r="N355" s="8"/>
      <c r="O355" s="8"/>
      <c r="P355" s="8"/>
      <c r="Q355" s="8"/>
      <c r="R355" s="70"/>
      <c r="S355" s="66"/>
      <c r="T355" s="25"/>
      <c r="U355" s="8"/>
      <c r="X355" s="8"/>
      <c r="AA355" s="8"/>
      <c r="AD355" s="8"/>
      <c r="AG355" s="8"/>
      <c r="AK355" s="71"/>
      <c r="AL355" s="66"/>
      <c r="AN355" s="8"/>
      <c r="AQ355" s="8"/>
      <c r="AT355" s="8"/>
      <c r="AW355" s="8"/>
      <c r="AZ355" s="8"/>
      <c r="BD355" s="71"/>
      <c r="BE355" s="66"/>
      <c r="BG355" s="8"/>
      <c r="BJ355" s="8"/>
      <c r="BM355" s="8"/>
      <c r="BP355" s="8"/>
      <c r="BS355" s="8"/>
      <c r="CP355" s="71"/>
      <c r="CQ355" s="66"/>
      <c r="CS355" s="8"/>
      <c r="CV355" s="8"/>
      <c r="CY355" s="8"/>
      <c r="DB355" s="8"/>
      <c r="DE355" s="8"/>
      <c r="DH355" s="10"/>
      <c r="DI355" s="71"/>
    </row>
    <row r="356" spans="1:113" s="9" customFormat="1" x14ac:dyDescent="0.25">
      <c r="A356" s="8"/>
      <c r="B356" s="8"/>
      <c r="C356" s="8"/>
      <c r="D356" s="8"/>
      <c r="E356" s="8"/>
      <c r="F356" s="8"/>
      <c r="G356" s="8"/>
      <c r="H356" s="28"/>
      <c r="I356" s="8"/>
      <c r="J356" s="8"/>
      <c r="K356" s="8"/>
      <c r="L356" s="8"/>
      <c r="M356" s="8"/>
      <c r="N356" s="8"/>
      <c r="O356" s="8"/>
      <c r="P356" s="8"/>
      <c r="Q356" s="8"/>
      <c r="R356" s="70"/>
      <c r="S356" s="66"/>
      <c r="T356" s="25"/>
      <c r="U356" s="8"/>
      <c r="X356" s="8"/>
      <c r="AA356" s="8"/>
      <c r="AD356" s="8"/>
      <c r="AG356" s="8"/>
      <c r="AK356" s="71"/>
      <c r="AL356" s="66"/>
      <c r="AN356" s="8"/>
      <c r="AQ356" s="8"/>
      <c r="AT356" s="8"/>
      <c r="AW356" s="8"/>
      <c r="AZ356" s="8"/>
      <c r="BD356" s="71"/>
      <c r="BE356" s="66"/>
      <c r="BG356" s="8"/>
      <c r="BJ356" s="8"/>
      <c r="BM356" s="8"/>
      <c r="BP356" s="8"/>
      <c r="BS356" s="8"/>
      <c r="CP356" s="71"/>
      <c r="CQ356" s="66"/>
      <c r="CS356" s="8"/>
      <c r="CV356" s="8"/>
      <c r="CY356" s="8"/>
      <c r="DB356" s="8"/>
      <c r="DE356" s="8"/>
      <c r="DH356" s="10"/>
      <c r="DI356" s="71"/>
    </row>
    <row r="357" spans="1:113" s="9" customFormat="1" x14ac:dyDescent="0.25">
      <c r="A357" s="8"/>
      <c r="B357" s="8"/>
      <c r="C357" s="8"/>
      <c r="D357" s="8"/>
      <c r="E357" s="8"/>
      <c r="F357" s="8"/>
      <c r="G357" s="8"/>
      <c r="H357" s="28"/>
      <c r="I357" s="8"/>
      <c r="J357" s="8"/>
      <c r="K357" s="8"/>
      <c r="L357" s="8"/>
      <c r="M357" s="8"/>
      <c r="N357" s="8"/>
      <c r="O357" s="8"/>
      <c r="P357" s="8"/>
      <c r="Q357" s="8"/>
      <c r="R357" s="70"/>
      <c r="S357" s="66"/>
      <c r="T357" s="25"/>
      <c r="U357" s="8"/>
      <c r="X357" s="8"/>
      <c r="AA357" s="8"/>
      <c r="AD357" s="8"/>
      <c r="AG357" s="8"/>
      <c r="AK357" s="71"/>
      <c r="AL357" s="66"/>
      <c r="AN357" s="8"/>
      <c r="AQ357" s="8"/>
      <c r="AT357" s="8"/>
      <c r="AW357" s="8"/>
      <c r="AZ357" s="8"/>
      <c r="BD357" s="71"/>
      <c r="BE357" s="66"/>
      <c r="BG357" s="8"/>
      <c r="BJ357" s="8"/>
      <c r="BM357" s="8"/>
      <c r="BP357" s="8"/>
      <c r="BS357" s="8"/>
      <c r="CP357" s="71"/>
      <c r="CQ357" s="66"/>
      <c r="CS357" s="8"/>
      <c r="CV357" s="8"/>
      <c r="CY357" s="8"/>
      <c r="DB357" s="8"/>
      <c r="DE357" s="8"/>
      <c r="DH357" s="10"/>
      <c r="DI357" s="71"/>
    </row>
    <row r="358" spans="1:113" s="9" customFormat="1" x14ac:dyDescent="0.25">
      <c r="A358" s="8"/>
      <c r="B358" s="8"/>
      <c r="C358" s="8"/>
      <c r="D358" s="8"/>
      <c r="E358" s="8"/>
      <c r="F358" s="8"/>
      <c r="G358" s="8"/>
      <c r="H358" s="28"/>
      <c r="I358" s="8"/>
      <c r="J358" s="8"/>
      <c r="K358" s="8"/>
      <c r="L358" s="8"/>
      <c r="M358" s="8"/>
      <c r="N358" s="8"/>
      <c r="O358" s="8"/>
      <c r="P358" s="8"/>
      <c r="Q358" s="8"/>
      <c r="R358" s="70"/>
      <c r="S358" s="66"/>
      <c r="T358" s="25"/>
      <c r="U358" s="8"/>
      <c r="X358" s="8"/>
      <c r="AA358" s="8"/>
      <c r="AD358" s="8"/>
      <c r="AG358" s="8"/>
      <c r="AK358" s="71"/>
      <c r="AL358" s="66"/>
      <c r="AN358" s="8"/>
      <c r="AQ358" s="8"/>
      <c r="AT358" s="8"/>
      <c r="AW358" s="8"/>
      <c r="AZ358" s="8"/>
      <c r="BD358" s="71"/>
      <c r="BE358" s="66"/>
      <c r="BG358" s="8"/>
      <c r="BJ358" s="8"/>
      <c r="BM358" s="8"/>
      <c r="BP358" s="8"/>
      <c r="BS358" s="8"/>
      <c r="CP358" s="71"/>
      <c r="CQ358" s="66"/>
      <c r="CS358" s="8"/>
      <c r="CV358" s="8"/>
      <c r="CY358" s="8"/>
      <c r="DB358" s="8"/>
      <c r="DE358" s="8"/>
      <c r="DH358" s="10"/>
      <c r="DI358" s="71"/>
    </row>
    <row r="359" spans="1:113" s="9" customFormat="1" x14ac:dyDescent="0.25">
      <c r="A359" s="8"/>
      <c r="B359" s="8"/>
      <c r="C359" s="8"/>
      <c r="D359" s="8"/>
      <c r="E359" s="8"/>
      <c r="F359" s="8"/>
      <c r="G359" s="8"/>
      <c r="H359" s="28"/>
      <c r="I359" s="8"/>
      <c r="J359" s="8"/>
      <c r="K359" s="8"/>
      <c r="L359" s="8"/>
      <c r="M359" s="8"/>
      <c r="N359" s="8"/>
      <c r="O359" s="8"/>
      <c r="P359" s="8"/>
      <c r="Q359" s="8"/>
      <c r="R359" s="70"/>
      <c r="S359" s="66"/>
      <c r="T359" s="25"/>
      <c r="U359" s="8"/>
      <c r="X359" s="8"/>
      <c r="AA359" s="8"/>
      <c r="AD359" s="8"/>
      <c r="AG359" s="8"/>
      <c r="AK359" s="71"/>
      <c r="AL359" s="66"/>
      <c r="AN359" s="8"/>
      <c r="AQ359" s="8"/>
      <c r="AT359" s="8"/>
      <c r="AW359" s="8"/>
      <c r="AZ359" s="8"/>
      <c r="BD359" s="71"/>
      <c r="BE359" s="66"/>
      <c r="BG359" s="8"/>
      <c r="BJ359" s="8"/>
      <c r="BM359" s="8"/>
      <c r="BP359" s="8"/>
      <c r="BS359" s="8"/>
      <c r="CP359" s="71"/>
      <c r="CQ359" s="66"/>
      <c r="CS359" s="8"/>
      <c r="CV359" s="8"/>
      <c r="CY359" s="8"/>
      <c r="DB359" s="8"/>
      <c r="DE359" s="8"/>
      <c r="DH359" s="10"/>
      <c r="DI359" s="71"/>
    </row>
    <row r="360" spans="1:113" s="9" customFormat="1" x14ac:dyDescent="0.25">
      <c r="A360" s="8"/>
      <c r="B360" s="8"/>
      <c r="C360" s="8"/>
      <c r="D360" s="8"/>
      <c r="E360" s="8"/>
      <c r="F360" s="8"/>
      <c r="G360" s="8"/>
      <c r="H360" s="28"/>
      <c r="I360" s="8"/>
      <c r="J360" s="8"/>
      <c r="K360" s="8"/>
      <c r="L360" s="8"/>
      <c r="M360" s="8"/>
      <c r="N360" s="8"/>
      <c r="O360" s="8"/>
      <c r="P360" s="8"/>
      <c r="Q360" s="8"/>
      <c r="R360" s="70"/>
      <c r="S360" s="66"/>
      <c r="T360" s="25"/>
      <c r="U360" s="8"/>
      <c r="X360" s="8"/>
      <c r="AA360" s="8"/>
      <c r="AD360" s="8"/>
      <c r="AG360" s="8"/>
      <c r="AK360" s="71"/>
      <c r="AL360" s="66"/>
      <c r="AN360" s="8"/>
      <c r="AQ360" s="8"/>
      <c r="AT360" s="8"/>
      <c r="AW360" s="8"/>
      <c r="AZ360" s="8"/>
      <c r="BD360" s="71"/>
      <c r="BE360" s="66"/>
      <c r="BG360" s="8"/>
      <c r="BJ360" s="8"/>
      <c r="BM360" s="8"/>
      <c r="BP360" s="8"/>
      <c r="BS360" s="8"/>
      <c r="CP360" s="71"/>
      <c r="CQ360" s="66"/>
      <c r="CS360" s="8"/>
      <c r="CV360" s="8"/>
      <c r="CY360" s="8"/>
      <c r="DB360" s="8"/>
      <c r="DE360" s="8"/>
      <c r="DH360" s="10"/>
      <c r="DI360" s="71"/>
    </row>
    <row r="361" spans="1:113" s="9" customFormat="1" x14ac:dyDescent="0.25">
      <c r="A361" s="8"/>
      <c r="B361" s="8"/>
      <c r="C361" s="8"/>
      <c r="D361" s="8"/>
      <c r="E361" s="8"/>
      <c r="F361" s="8"/>
      <c r="G361" s="8"/>
      <c r="H361" s="28"/>
      <c r="I361" s="8"/>
      <c r="J361" s="8"/>
      <c r="K361" s="8"/>
      <c r="L361" s="8"/>
      <c r="M361" s="8"/>
      <c r="N361" s="8"/>
      <c r="O361" s="8"/>
      <c r="P361" s="8"/>
      <c r="Q361" s="8"/>
      <c r="R361" s="70"/>
      <c r="S361" s="66"/>
      <c r="T361" s="25"/>
      <c r="U361" s="8"/>
      <c r="X361" s="8"/>
      <c r="AA361" s="8"/>
      <c r="AD361" s="8"/>
      <c r="AG361" s="8"/>
      <c r="AK361" s="71"/>
      <c r="AL361" s="66"/>
      <c r="AN361" s="8"/>
      <c r="AQ361" s="8"/>
      <c r="AT361" s="8"/>
      <c r="AW361" s="8"/>
      <c r="AZ361" s="8"/>
      <c r="BD361" s="71"/>
      <c r="BE361" s="66"/>
      <c r="BG361" s="8"/>
      <c r="BJ361" s="8"/>
      <c r="BM361" s="8"/>
      <c r="BP361" s="8"/>
      <c r="BS361" s="8"/>
      <c r="CP361" s="71"/>
      <c r="CQ361" s="66"/>
      <c r="CS361" s="8"/>
      <c r="CV361" s="8"/>
      <c r="CY361" s="8"/>
      <c r="DB361" s="8"/>
      <c r="DE361" s="8"/>
      <c r="DH361" s="10"/>
      <c r="DI361" s="71"/>
    </row>
    <row r="362" spans="1:113" s="9" customFormat="1" x14ac:dyDescent="0.25">
      <c r="A362" s="8"/>
      <c r="B362" s="8"/>
      <c r="C362" s="8"/>
      <c r="D362" s="8"/>
      <c r="E362" s="8"/>
      <c r="F362" s="8"/>
      <c r="G362" s="8"/>
      <c r="H362" s="28"/>
      <c r="I362" s="8"/>
      <c r="J362" s="8"/>
      <c r="K362" s="8"/>
      <c r="L362" s="8"/>
      <c r="M362" s="8"/>
      <c r="N362" s="8"/>
      <c r="O362" s="8"/>
      <c r="P362" s="8"/>
      <c r="Q362" s="8"/>
      <c r="R362" s="70"/>
      <c r="S362" s="66"/>
      <c r="T362" s="25"/>
      <c r="U362" s="8"/>
      <c r="X362" s="8"/>
      <c r="AA362" s="8"/>
      <c r="AD362" s="8"/>
      <c r="AG362" s="8"/>
      <c r="AK362" s="71"/>
      <c r="AL362" s="66"/>
      <c r="AN362" s="8"/>
      <c r="AQ362" s="8"/>
      <c r="AT362" s="8"/>
      <c r="AW362" s="8"/>
      <c r="AZ362" s="8"/>
      <c r="BD362" s="71"/>
      <c r="BE362" s="66"/>
      <c r="BG362" s="8"/>
      <c r="BJ362" s="8"/>
      <c r="BM362" s="8"/>
      <c r="BP362" s="8"/>
      <c r="BS362" s="8"/>
      <c r="CP362" s="71"/>
      <c r="CQ362" s="66"/>
      <c r="CS362" s="8"/>
      <c r="CV362" s="8"/>
      <c r="CY362" s="8"/>
      <c r="DB362" s="8"/>
      <c r="DE362" s="8"/>
      <c r="DH362" s="10"/>
      <c r="DI362" s="71"/>
    </row>
    <row r="363" spans="1:113" s="9" customFormat="1" x14ac:dyDescent="0.25">
      <c r="A363" s="8"/>
      <c r="B363" s="8"/>
      <c r="C363" s="8"/>
      <c r="D363" s="8"/>
      <c r="E363" s="8"/>
      <c r="F363" s="8"/>
      <c r="G363" s="8"/>
      <c r="H363" s="28"/>
      <c r="I363" s="8"/>
      <c r="J363" s="8"/>
      <c r="K363" s="8"/>
      <c r="L363" s="8"/>
      <c r="M363" s="8"/>
      <c r="N363" s="8"/>
      <c r="O363" s="8"/>
      <c r="P363" s="8"/>
      <c r="Q363" s="8"/>
      <c r="R363" s="70"/>
      <c r="S363" s="66"/>
      <c r="T363" s="25"/>
      <c r="U363" s="8"/>
      <c r="X363" s="8"/>
      <c r="AA363" s="8"/>
      <c r="AD363" s="8"/>
      <c r="AG363" s="8"/>
      <c r="AK363" s="71"/>
      <c r="AL363" s="66"/>
      <c r="AN363" s="8"/>
      <c r="AQ363" s="8"/>
      <c r="AT363" s="8"/>
      <c r="AW363" s="8"/>
      <c r="AZ363" s="8"/>
      <c r="BD363" s="71"/>
      <c r="BE363" s="66"/>
      <c r="BG363" s="8"/>
      <c r="BJ363" s="8"/>
      <c r="BM363" s="8"/>
      <c r="BP363" s="8"/>
      <c r="BS363" s="8"/>
      <c r="CP363" s="71"/>
      <c r="CQ363" s="66"/>
      <c r="CS363" s="8"/>
      <c r="CV363" s="8"/>
      <c r="CY363" s="8"/>
      <c r="DB363" s="8"/>
      <c r="DE363" s="8"/>
      <c r="DH363" s="10"/>
      <c r="DI363" s="71"/>
    </row>
    <row r="364" spans="1:113" s="9" customFormat="1" x14ac:dyDescent="0.25">
      <c r="A364" s="8"/>
      <c r="B364" s="8"/>
      <c r="C364" s="8"/>
      <c r="D364" s="8"/>
      <c r="E364" s="8"/>
      <c r="F364" s="8"/>
      <c r="G364" s="8"/>
      <c r="H364" s="28"/>
      <c r="I364" s="8"/>
      <c r="J364" s="8"/>
      <c r="K364" s="8"/>
      <c r="L364" s="8"/>
      <c r="M364" s="8"/>
      <c r="N364" s="8"/>
      <c r="O364" s="8"/>
      <c r="P364" s="8"/>
      <c r="Q364" s="8"/>
      <c r="R364" s="70"/>
      <c r="S364" s="66"/>
      <c r="T364" s="25"/>
      <c r="U364" s="8"/>
      <c r="X364" s="8"/>
      <c r="AA364" s="8"/>
      <c r="AD364" s="8"/>
      <c r="AG364" s="8"/>
      <c r="AK364" s="71"/>
      <c r="AL364" s="66"/>
      <c r="AN364" s="8"/>
      <c r="AQ364" s="8"/>
      <c r="AT364" s="8"/>
      <c r="AW364" s="8"/>
      <c r="AZ364" s="8"/>
      <c r="BD364" s="71"/>
      <c r="BE364" s="66"/>
      <c r="BG364" s="8"/>
      <c r="BJ364" s="8"/>
      <c r="BM364" s="8"/>
      <c r="BP364" s="8"/>
      <c r="BS364" s="8"/>
      <c r="CP364" s="71"/>
      <c r="CQ364" s="66"/>
      <c r="CS364" s="8"/>
      <c r="CV364" s="8"/>
      <c r="CY364" s="8"/>
      <c r="DB364" s="8"/>
      <c r="DE364" s="8"/>
      <c r="DH364" s="10"/>
      <c r="DI364" s="71"/>
    </row>
    <row r="365" spans="1:113" s="9" customFormat="1" x14ac:dyDescent="0.25">
      <c r="A365" s="8"/>
      <c r="B365" s="8"/>
      <c r="C365" s="8"/>
      <c r="D365" s="8"/>
      <c r="E365" s="8"/>
      <c r="F365" s="8"/>
      <c r="G365" s="8"/>
      <c r="H365" s="28"/>
      <c r="I365" s="8"/>
      <c r="J365" s="8"/>
      <c r="K365" s="8"/>
      <c r="L365" s="8"/>
      <c r="M365" s="8"/>
      <c r="N365" s="8"/>
      <c r="O365" s="8"/>
      <c r="P365" s="8"/>
      <c r="Q365" s="8"/>
      <c r="R365" s="70"/>
      <c r="S365" s="66"/>
      <c r="T365" s="25"/>
      <c r="U365" s="8"/>
      <c r="X365" s="8"/>
      <c r="AA365" s="8"/>
      <c r="AD365" s="8"/>
      <c r="AG365" s="8"/>
      <c r="AK365" s="71"/>
      <c r="AL365" s="66"/>
      <c r="AN365" s="8"/>
      <c r="AQ365" s="8"/>
      <c r="AT365" s="8"/>
      <c r="AW365" s="8"/>
      <c r="AZ365" s="8"/>
      <c r="BD365" s="71"/>
      <c r="BE365" s="66"/>
      <c r="BG365" s="8"/>
      <c r="BJ365" s="8"/>
      <c r="BM365" s="8"/>
      <c r="BP365" s="8"/>
      <c r="BS365" s="8"/>
      <c r="CP365" s="71"/>
      <c r="CQ365" s="66"/>
      <c r="CS365" s="8"/>
      <c r="CV365" s="8"/>
      <c r="CY365" s="8"/>
      <c r="DB365" s="8"/>
      <c r="DE365" s="8"/>
      <c r="DH365" s="10"/>
      <c r="DI365" s="71"/>
    </row>
    <row r="366" spans="1:113" s="9" customFormat="1" x14ac:dyDescent="0.25">
      <c r="A366" s="8"/>
      <c r="B366" s="8"/>
      <c r="C366" s="8"/>
      <c r="D366" s="8"/>
      <c r="E366" s="8"/>
      <c r="F366" s="8"/>
      <c r="G366" s="8"/>
      <c r="H366" s="28"/>
      <c r="I366" s="8"/>
      <c r="J366" s="8"/>
      <c r="K366" s="8"/>
      <c r="L366" s="8"/>
      <c r="M366" s="8"/>
      <c r="N366" s="8"/>
      <c r="O366" s="8"/>
      <c r="P366" s="8"/>
      <c r="Q366" s="8"/>
      <c r="R366" s="70"/>
      <c r="S366" s="66"/>
      <c r="T366" s="25"/>
      <c r="U366" s="8"/>
      <c r="X366" s="8"/>
      <c r="AA366" s="8"/>
      <c r="AD366" s="8"/>
      <c r="AG366" s="8"/>
      <c r="AK366" s="71"/>
      <c r="AL366" s="66"/>
      <c r="AN366" s="8"/>
      <c r="AQ366" s="8"/>
      <c r="AT366" s="8"/>
      <c r="AW366" s="8"/>
      <c r="AZ366" s="8"/>
      <c r="BD366" s="71"/>
      <c r="BE366" s="66"/>
      <c r="BG366" s="8"/>
      <c r="BJ366" s="8"/>
      <c r="BM366" s="8"/>
      <c r="BP366" s="8"/>
      <c r="BS366" s="8"/>
      <c r="CP366" s="71"/>
      <c r="CQ366" s="66"/>
      <c r="CS366" s="8"/>
      <c r="CV366" s="8"/>
      <c r="CY366" s="8"/>
      <c r="DB366" s="8"/>
      <c r="DE366" s="8"/>
      <c r="DH366" s="10"/>
      <c r="DI366" s="71"/>
    </row>
    <row r="367" spans="1:113" s="9" customFormat="1" x14ac:dyDescent="0.25">
      <c r="A367" s="8"/>
      <c r="B367" s="8"/>
      <c r="C367" s="8"/>
      <c r="D367" s="8"/>
      <c r="E367" s="8"/>
      <c r="F367" s="8"/>
      <c r="G367" s="8"/>
      <c r="H367" s="28"/>
      <c r="I367" s="8"/>
      <c r="J367" s="8"/>
      <c r="K367" s="8"/>
      <c r="L367" s="8"/>
      <c r="M367" s="8"/>
      <c r="N367" s="8"/>
      <c r="O367" s="8"/>
      <c r="P367" s="8"/>
      <c r="Q367" s="8"/>
      <c r="R367" s="70"/>
      <c r="S367" s="66"/>
      <c r="T367" s="25"/>
      <c r="U367" s="8"/>
      <c r="X367" s="8"/>
      <c r="AA367" s="8"/>
      <c r="AD367" s="8"/>
      <c r="AG367" s="8"/>
      <c r="AK367" s="71"/>
      <c r="AL367" s="66"/>
      <c r="AN367" s="8"/>
      <c r="AQ367" s="8"/>
      <c r="AT367" s="8"/>
      <c r="AW367" s="8"/>
      <c r="AZ367" s="8"/>
      <c r="BD367" s="71"/>
      <c r="BE367" s="66"/>
      <c r="BG367" s="8"/>
      <c r="BJ367" s="8"/>
      <c r="BM367" s="8"/>
      <c r="BP367" s="8"/>
      <c r="BS367" s="8"/>
      <c r="CP367" s="71"/>
      <c r="CQ367" s="66"/>
      <c r="CS367" s="8"/>
      <c r="CV367" s="8"/>
      <c r="CY367" s="8"/>
      <c r="DB367" s="8"/>
      <c r="DE367" s="8"/>
      <c r="DH367" s="10"/>
      <c r="DI367" s="71"/>
    </row>
    <row r="368" spans="1:113" s="9" customFormat="1" x14ac:dyDescent="0.25">
      <c r="A368" s="8"/>
      <c r="B368" s="8"/>
      <c r="C368" s="8"/>
      <c r="D368" s="8"/>
      <c r="E368" s="8"/>
      <c r="F368" s="8"/>
      <c r="G368" s="8"/>
      <c r="H368" s="28"/>
      <c r="I368" s="8"/>
      <c r="J368" s="8"/>
      <c r="K368" s="8"/>
      <c r="L368" s="8"/>
      <c r="M368" s="8"/>
      <c r="N368" s="8"/>
      <c r="O368" s="8"/>
      <c r="P368" s="8"/>
      <c r="Q368" s="8"/>
      <c r="R368" s="70"/>
      <c r="S368" s="66"/>
      <c r="T368" s="25"/>
      <c r="U368" s="8"/>
      <c r="X368" s="8"/>
      <c r="AA368" s="8"/>
      <c r="AD368" s="8"/>
      <c r="AG368" s="8"/>
      <c r="AK368" s="71"/>
      <c r="AL368" s="66"/>
      <c r="AN368" s="8"/>
      <c r="AQ368" s="8"/>
      <c r="AT368" s="8"/>
      <c r="AW368" s="8"/>
      <c r="AZ368" s="8"/>
      <c r="BD368" s="71"/>
      <c r="BE368" s="66"/>
      <c r="BG368" s="8"/>
      <c r="BJ368" s="8"/>
      <c r="BM368" s="8"/>
      <c r="BP368" s="8"/>
      <c r="BS368" s="8"/>
      <c r="CP368" s="71"/>
      <c r="CQ368" s="66"/>
      <c r="CS368" s="8"/>
      <c r="CV368" s="8"/>
      <c r="CY368" s="8"/>
      <c r="DB368" s="8"/>
      <c r="DE368" s="8"/>
      <c r="DH368" s="10"/>
      <c r="DI368" s="71"/>
    </row>
    <row r="369" spans="1:113" s="9" customFormat="1" x14ac:dyDescent="0.25">
      <c r="A369" s="8"/>
      <c r="B369" s="8"/>
      <c r="C369" s="8"/>
      <c r="D369" s="8"/>
      <c r="E369" s="8"/>
      <c r="F369" s="8"/>
      <c r="G369" s="8"/>
      <c r="H369" s="28"/>
      <c r="I369" s="8"/>
      <c r="J369" s="8"/>
      <c r="K369" s="8"/>
      <c r="L369" s="8"/>
      <c r="M369" s="8"/>
      <c r="N369" s="8"/>
      <c r="O369" s="8"/>
      <c r="P369" s="8"/>
      <c r="Q369" s="8"/>
      <c r="R369" s="70"/>
      <c r="S369" s="66"/>
      <c r="T369" s="25"/>
      <c r="U369" s="8"/>
      <c r="X369" s="8"/>
      <c r="AA369" s="8"/>
      <c r="AD369" s="8"/>
      <c r="AG369" s="8"/>
      <c r="AK369" s="71"/>
      <c r="AL369" s="66"/>
      <c r="AN369" s="8"/>
      <c r="AQ369" s="8"/>
      <c r="AT369" s="8"/>
      <c r="AW369" s="8"/>
      <c r="AZ369" s="8"/>
      <c r="BD369" s="71"/>
      <c r="BE369" s="66"/>
      <c r="BG369" s="8"/>
      <c r="BJ369" s="8"/>
      <c r="BM369" s="8"/>
      <c r="BP369" s="8"/>
      <c r="BS369" s="8"/>
      <c r="CP369" s="71"/>
      <c r="CQ369" s="66"/>
      <c r="CS369" s="8"/>
      <c r="CV369" s="8"/>
      <c r="CY369" s="8"/>
      <c r="DB369" s="8"/>
      <c r="DE369" s="8"/>
      <c r="DH369" s="10"/>
      <c r="DI369" s="71"/>
    </row>
    <row r="370" spans="1:113" s="9" customFormat="1" x14ac:dyDescent="0.25">
      <c r="A370" s="8"/>
      <c r="B370" s="8"/>
      <c r="C370" s="8"/>
      <c r="D370" s="8"/>
      <c r="E370" s="8"/>
      <c r="F370" s="8"/>
      <c r="G370" s="8"/>
      <c r="H370" s="28"/>
      <c r="I370" s="8"/>
      <c r="J370" s="8"/>
      <c r="K370" s="8"/>
      <c r="L370" s="8"/>
      <c r="M370" s="8"/>
      <c r="N370" s="8"/>
      <c r="O370" s="8"/>
      <c r="P370" s="8"/>
      <c r="Q370" s="8"/>
      <c r="R370" s="70"/>
      <c r="S370" s="66"/>
      <c r="T370" s="25"/>
      <c r="U370" s="8"/>
      <c r="X370" s="8"/>
      <c r="AA370" s="8"/>
      <c r="AD370" s="8"/>
      <c r="AG370" s="8"/>
      <c r="AK370" s="71"/>
      <c r="AL370" s="66"/>
      <c r="AN370" s="8"/>
      <c r="AQ370" s="8"/>
      <c r="AT370" s="8"/>
      <c r="AW370" s="8"/>
      <c r="AZ370" s="8"/>
      <c r="BD370" s="71"/>
      <c r="BE370" s="66"/>
      <c r="BG370" s="8"/>
      <c r="BJ370" s="8"/>
      <c r="BM370" s="8"/>
      <c r="BP370" s="8"/>
      <c r="BS370" s="8"/>
      <c r="CP370" s="71"/>
      <c r="CQ370" s="66"/>
      <c r="CS370" s="8"/>
      <c r="CV370" s="8"/>
      <c r="CY370" s="8"/>
      <c r="DB370" s="8"/>
      <c r="DE370" s="8"/>
      <c r="DH370" s="10"/>
      <c r="DI370" s="71"/>
    </row>
    <row r="371" spans="1:113" s="9" customFormat="1" x14ac:dyDescent="0.25">
      <c r="A371" s="8"/>
      <c r="B371" s="8"/>
      <c r="C371" s="8"/>
      <c r="D371" s="8"/>
      <c r="E371" s="8"/>
      <c r="F371" s="8"/>
      <c r="G371" s="8"/>
      <c r="H371" s="28"/>
      <c r="I371" s="8"/>
      <c r="J371" s="8"/>
      <c r="K371" s="8"/>
      <c r="L371" s="8"/>
      <c r="M371" s="8"/>
      <c r="N371" s="8"/>
      <c r="O371" s="8"/>
      <c r="P371" s="8"/>
      <c r="Q371" s="8"/>
      <c r="R371" s="70"/>
      <c r="S371" s="66"/>
      <c r="T371" s="25"/>
      <c r="U371" s="8"/>
      <c r="X371" s="8"/>
      <c r="AA371" s="8"/>
      <c r="AD371" s="8"/>
      <c r="AG371" s="8"/>
      <c r="AK371" s="71"/>
      <c r="AL371" s="66"/>
      <c r="AN371" s="8"/>
      <c r="AQ371" s="8"/>
      <c r="AT371" s="8"/>
      <c r="AW371" s="8"/>
      <c r="AZ371" s="8"/>
      <c r="BD371" s="71"/>
      <c r="BE371" s="66"/>
      <c r="BG371" s="8"/>
      <c r="BJ371" s="8"/>
      <c r="BM371" s="8"/>
      <c r="BP371" s="8"/>
      <c r="BS371" s="8"/>
      <c r="CP371" s="71"/>
      <c r="CQ371" s="66"/>
      <c r="CS371" s="8"/>
      <c r="CV371" s="8"/>
      <c r="CY371" s="8"/>
      <c r="DB371" s="8"/>
      <c r="DE371" s="8"/>
      <c r="DH371" s="10"/>
      <c r="DI371" s="71"/>
    </row>
    <row r="372" spans="1:113" s="9" customFormat="1" x14ac:dyDescent="0.25">
      <c r="A372" s="8"/>
      <c r="B372" s="8"/>
      <c r="C372" s="8"/>
      <c r="D372" s="8"/>
      <c r="E372" s="8"/>
      <c r="F372" s="8"/>
      <c r="G372" s="8"/>
      <c r="H372" s="28"/>
      <c r="I372" s="8"/>
      <c r="J372" s="8"/>
      <c r="K372" s="8"/>
      <c r="L372" s="8"/>
      <c r="M372" s="8"/>
      <c r="N372" s="8"/>
      <c r="O372" s="8"/>
      <c r="P372" s="8"/>
      <c r="Q372" s="8"/>
      <c r="R372" s="70"/>
      <c r="S372" s="66"/>
      <c r="T372" s="25"/>
      <c r="U372" s="8"/>
      <c r="X372" s="8"/>
      <c r="AA372" s="8"/>
      <c r="AD372" s="8"/>
      <c r="AG372" s="8"/>
      <c r="AK372" s="71"/>
      <c r="AL372" s="66"/>
      <c r="AN372" s="8"/>
      <c r="AQ372" s="8"/>
      <c r="AT372" s="8"/>
      <c r="AW372" s="8"/>
      <c r="AZ372" s="8"/>
      <c r="BD372" s="71"/>
      <c r="BE372" s="66"/>
      <c r="BG372" s="8"/>
      <c r="BJ372" s="8"/>
      <c r="BM372" s="8"/>
      <c r="BP372" s="8"/>
      <c r="BS372" s="8"/>
      <c r="CP372" s="71"/>
      <c r="CQ372" s="66"/>
      <c r="CS372" s="8"/>
      <c r="CV372" s="8"/>
      <c r="CY372" s="8"/>
      <c r="DB372" s="8"/>
      <c r="DE372" s="8"/>
      <c r="DH372" s="10"/>
      <c r="DI372" s="71"/>
    </row>
    <row r="373" spans="1:113" s="9" customFormat="1" x14ac:dyDescent="0.25">
      <c r="A373" s="8"/>
      <c r="B373" s="8"/>
      <c r="C373" s="8"/>
      <c r="D373" s="8"/>
      <c r="E373" s="8"/>
      <c r="F373" s="8"/>
      <c r="G373" s="8"/>
      <c r="H373" s="28"/>
      <c r="I373" s="8"/>
      <c r="J373" s="8"/>
      <c r="K373" s="8"/>
      <c r="L373" s="8"/>
      <c r="M373" s="8"/>
      <c r="N373" s="8"/>
      <c r="O373" s="8"/>
      <c r="P373" s="8"/>
      <c r="Q373" s="8"/>
      <c r="R373" s="70"/>
      <c r="S373" s="66"/>
      <c r="T373" s="25"/>
      <c r="U373" s="8"/>
      <c r="X373" s="8"/>
      <c r="AA373" s="8"/>
      <c r="AD373" s="8"/>
      <c r="AG373" s="8"/>
      <c r="AK373" s="71"/>
      <c r="AL373" s="66"/>
      <c r="AN373" s="8"/>
      <c r="AQ373" s="8"/>
      <c r="AT373" s="8"/>
      <c r="AW373" s="8"/>
      <c r="AZ373" s="8"/>
      <c r="BD373" s="71"/>
      <c r="BE373" s="66"/>
      <c r="BG373" s="8"/>
      <c r="BJ373" s="8"/>
      <c r="BM373" s="8"/>
      <c r="BP373" s="8"/>
      <c r="BS373" s="8"/>
      <c r="CP373" s="71"/>
      <c r="CQ373" s="66"/>
      <c r="CS373" s="8"/>
      <c r="CV373" s="8"/>
      <c r="CY373" s="8"/>
      <c r="DB373" s="8"/>
      <c r="DE373" s="8"/>
      <c r="DH373" s="10"/>
      <c r="DI373" s="71"/>
    </row>
    <row r="374" spans="1:113" s="9" customFormat="1" x14ac:dyDescent="0.25">
      <c r="A374" s="8"/>
      <c r="B374" s="8"/>
      <c r="C374" s="8"/>
      <c r="D374" s="8"/>
      <c r="E374" s="8"/>
      <c r="F374" s="8"/>
      <c r="G374" s="8"/>
      <c r="H374" s="28"/>
      <c r="I374" s="8"/>
      <c r="J374" s="8"/>
      <c r="K374" s="8"/>
      <c r="L374" s="8"/>
      <c r="M374" s="8"/>
      <c r="N374" s="8"/>
      <c r="O374" s="8"/>
      <c r="P374" s="8"/>
      <c r="Q374" s="8"/>
      <c r="R374" s="70"/>
      <c r="S374" s="66"/>
      <c r="T374" s="25"/>
      <c r="U374" s="8"/>
      <c r="X374" s="8"/>
      <c r="AA374" s="8"/>
      <c r="AD374" s="8"/>
      <c r="AG374" s="8"/>
      <c r="AK374" s="71"/>
      <c r="AL374" s="66"/>
      <c r="AN374" s="8"/>
      <c r="AQ374" s="8"/>
      <c r="AT374" s="8"/>
      <c r="AW374" s="8"/>
      <c r="AZ374" s="8"/>
      <c r="BD374" s="71"/>
      <c r="BE374" s="66"/>
      <c r="BG374" s="8"/>
      <c r="BJ374" s="8"/>
      <c r="BM374" s="8"/>
      <c r="BP374" s="8"/>
      <c r="BS374" s="8"/>
      <c r="CP374" s="71"/>
      <c r="CQ374" s="66"/>
      <c r="CS374" s="8"/>
      <c r="CV374" s="8"/>
      <c r="CY374" s="8"/>
      <c r="DB374" s="8"/>
      <c r="DE374" s="8"/>
      <c r="DH374" s="10"/>
      <c r="DI374" s="71"/>
    </row>
    <row r="375" spans="1:113" s="9" customFormat="1" x14ac:dyDescent="0.25">
      <c r="A375" s="8"/>
      <c r="B375" s="8"/>
      <c r="C375" s="8"/>
      <c r="D375" s="8"/>
      <c r="E375" s="8"/>
      <c r="F375" s="8"/>
      <c r="G375" s="8"/>
      <c r="H375" s="28"/>
      <c r="I375" s="8"/>
      <c r="J375" s="8"/>
      <c r="K375" s="8"/>
      <c r="L375" s="8"/>
      <c r="M375" s="8"/>
      <c r="N375" s="8"/>
      <c r="O375" s="8"/>
      <c r="P375" s="8"/>
      <c r="Q375" s="8"/>
      <c r="R375" s="70"/>
      <c r="S375" s="66"/>
      <c r="T375" s="25"/>
      <c r="U375" s="8"/>
      <c r="X375" s="8"/>
      <c r="AA375" s="8"/>
      <c r="AD375" s="8"/>
      <c r="AG375" s="8"/>
      <c r="AK375" s="71"/>
      <c r="AL375" s="66"/>
      <c r="AN375" s="8"/>
      <c r="AQ375" s="8"/>
      <c r="AT375" s="8"/>
      <c r="AW375" s="8"/>
      <c r="AZ375" s="8"/>
      <c r="BD375" s="71"/>
      <c r="BE375" s="66"/>
      <c r="BG375" s="8"/>
      <c r="BJ375" s="8"/>
      <c r="BM375" s="8"/>
      <c r="BP375" s="8"/>
      <c r="BS375" s="8"/>
      <c r="CP375" s="71"/>
      <c r="CQ375" s="66"/>
      <c r="CS375" s="8"/>
      <c r="CV375" s="8"/>
      <c r="CY375" s="8"/>
      <c r="DB375" s="8"/>
      <c r="DE375" s="8"/>
      <c r="DH375" s="10"/>
      <c r="DI375" s="71"/>
    </row>
    <row r="376" spans="1:113" s="9" customFormat="1" x14ac:dyDescent="0.25">
      <c r="A376" s="8"/>
      <c r="B376" s="8"/>
      <c r="C376" s="8"/>
      <c r="D376" s="8"/>
      <c r="E376" s="8"/>
      <c r="F376" s="8"/>
      <c r="G376" s="8"/>
      <c r="H376" s="28"/>
      <c r="I376" s="8"/>
      <c r="J376" s="8"/>
      <c r="K376" s="8"/>
      <c r="L376" s="8"/>
      <c r="M376" s="8"/>
      <c r="N376" s="8"/>
      <c r="O376" s="8"/>
      <c r="P376" s="8"/>
      <c r="Q376" s="8"/>
      <c r="R376" s="70"/>
      <c r="S376" s="66"/>
      <c r="T376" s="25"/>
      <c r="U376" s="8"/>
      <c r="X376" s="8"/>
      <c r="AA376" s="8"/>
      <c r="AD376" s="8"/>
      <c r="AG376" s="8"/>
      <c r="AK376" s="71"/>
      <c r="AL376" s="66"/>
      <c r="AN376" s="8"/>
      <c r="AQ376" s="8"/>
      <c r="AT376" s="8"/>
      <c r="AW376" s="8"/>
      <c r="AZ376" s="8"/>
      <c r="BD376" s="71"/>
      <c r="BE376" s="66"/>
      <c r="BG376" s="8"/>
      <c r="BJ376" s="8"/>
      <c r="BM376" s="8"/>
      <c r="BP376" s="8"/>
      <c r="BS376" s="8"/>
      <c r="CP376" s="71"/>
      <c r="CQ376" s="66"/>
      <c r="CS376" s="8"/>
      <c r="CV376" s="8"/>
      <c r="CY376" s="8"/>
      <c r="DB376" s="8"/>
      <c r="DE376" s="8"/>
      <c r="DH376" s="10"/>
      <c r="DI376" s="71"/>
    </row>
    <row r="377" spans="1:113" s="9" customFormat="1" x14ac:dyDescent="0.25">
      <c r="A377" s="8"/>
      <c r="B377" s="8"/>
      <c r="C377" s="8"/>
      <c r="D377" s="8"/>
      <c r="E377" s="8"/>
      <c r="F377" s="8"/>
      <c r="G377" s="8"/>
      <c r="H377" s="28"/>
      <c r="I377" s="8"/>
      <c r="J377" s="8"/>
      <c r="K377" s="8"/>
      <c r="L377" s="8"/>
      <c r="M377" s="8"/>
      <c r="N377" s="8"/>
      <c r="O377" s="8"/>
      <c r="P377" s="8"/>
      <c r="Q377" s="8"/>
      <c r="R377" s="70"/>
      <c r="S377" s="66"/>
      <c r="T377" s="25"/>
      <c r="U377" s="8"/>
      <c r="X377" s="8"/>
      <c r="AA377" s="8"/>
      <c r="AD377" s="8"/>
      <c r="AG377" s="8"/>
      <c r="AK377" s="71"/>
      <c r="AL377" s="66"/>
      <c r="AN377" s="8"/>
      <c r="AQ377" s="8"/>
      <c r="AT377" s="8"/>
      <c r="AW377" s="8"/>
      <c r="AZ377" s="8"/>
      <c r="BD377" s="71"/>
      <c r="BE377" s="66"/>
      <c r="BG377" s="8"/>
      <c r="BJ377" s="8"/>
      <c r="BM377" s="8"/>
      <c r="BP377" s="8"/>
      <c r="BS377" s="8"/>
      <c r="CP377" s="71"/>
      <c r="CQ377" s="66"/>
      <c r="CS377" s="8"/>
      <c r="CV377" s="8"/>
      <c r="CY377" s="8"/>
      <c r="DB377" s="8"/>
      <c r="DE377" s="8"/>
      <c r="DH377" s="10"/>
      <c r="DI377" s="71"/>
    </row>
    <row r="378" spans="1:113" s="9" customFormat="1" x14ac:dyDescent="0.25">
      <c r="A378" s="8"/>
      <c r="B378" s="8"/>
      <c r="C378" s="8"/>
      <c r="D378" s="8"/>
      <c r="E378" s="8"/>
      <c r="F378" s="8"/>
      <c r="G378" s="8"/>
      <c r="H378" s="28"/>
      <c r="I378" s="8"/>
      <c r="J378" s="8"/>
      <c r="K378" s="8"/>
      <c r="L378" s="8"/>
      <c r="M378" s="8"/>
      <c r="N378" s="8"/>
      <c r="O378" s="8"/>
      <c r="P378" s="8"/>
      <c r="Q378" s="8"/>
      <c r="R378" s="70"/>
      <c r="S378" s="66"/>
      <c r="T378" s="25"/>
      <c r="U378" s="8"/>
      <c r="X378" s="8"/>
      <c r="AA378" s="8"/>
      <c r="AD378" s="8"/>
      <c r="AG378" s="8"/>
      <c r="AK378" s="71"/>
      <c r="AL378" s="66"/>
      <c r="AN378" s="8"/>
      <c r="AQ378" s="8"/>
      <c r="AT378" s="8"/>
      <c r="AW378" s="8"/>
      <c r="AZ378" s="8"/>
      <c r="BD378" s="71"/>
      <c r="BE378" s="66"/>
      <c r="BG378" s="8"/>
      <c r="BJ378" s="8"/>
      <c r="BM378" s="8"/>
      <c r="BP378" s="8"/>
      <c r="BS378" s="8"/>
      <c r="CP378" s="71"/>
      <c r="CQ378" s="66"/>
      <c r="CS378" s="8"/>
      <c r="CV378" s="8"/>
      <c r="CY378" s="8"/>
      <c r="DB378" s="8"/>
      <c r="DE378" s="8"/>
      <c r="DH378" s="10"/>
      <c r="DI378" s="71"/>
    </row>
    <row r="379" spans="1:113" s="9" customFormat="1" x14ac:dyDescent="0.25">
      <c r="A379" s="8"/>
      <c r="B379" s="8"/>
      <c r="C379" s="8"/>
      <c r="D379" s="8"/>
      <c r="E379" s="8"/>
      <c r="F379" s="8"/>
      <c r="G379" s="8"/>
      <c r="H379" s="28"/>
      <c r="I379" s="8"/>
      <c r="J379" s="8"/>
      <c r="K379" s="8"/>
      <c r="L379" s="8"/>
      <c r="M379" s="8"/>
      <c r="N379" s="8"/>
      <c r="O379" s="8"/>
      <c r="P379" s="8"/>
      <c r="Q379" s="8"/>
      <c r="R379" s="70"/>
      <c r="S379" s="66"/>
      <c r="T379" s="25"/>
      <c r="U379" s="8"/>
      <c r="X379" s="8"/>
      <c r="AA379" s="8"/>
      <c r="AD379" s="8"/>
      <c r="AG379" s="8"/>
      <c r="AK379" s="71"/>
      <c r="AL379" s="66"/>
      <c r="AN379" s="8"/>
      <c r="AQ379" s="8"/>
      <c r="AT379" s="8"/>
      <c r="AW379" s="8"/>
      <c r="AZ379" s="8"/>
      <c r="BD379" s="71"/>
      <c r="BE379" s="66"/>
      <c r="BG379" s="8"/>
      <c r="BJ379" s="8"/>
      <c r="BM379" s="8"/>
      <c r="BP379" s="8"/>
      <c r="BS379" s="8"/>
      <c r="CP379" s="71"/>
      <c r="CQ379" s="66"/>
      <c r="CS379" s="8"/>
      <c r="CV379" s="8"/>
      <c r="CY379" s="8"/>
      <c r="DB379" s="8"/>
      <c r="DE379" s="8"/>
      <c r="DH379" s="10"/>
      <c r="DI379" s="71"/>
    </row>
    <row r="380" spans="1:113" s="9" customFormat="1" x14ac:dyDescent="0.25">
      <c r="A380" s="8"/>
      <c r="B380" s="8"/>
      <c r="C380" s="8"/>
      <c r="D380" s="8"/>
      <c r="E380" s="8"/>
      <c r="F380" s="8"/>
      <c r="G380" s="8"/>
      <c r="H380" s="28"/>
      <c r="I380" s="8"/>
      <c r="J380" s="8"/>
      <c r="K380" s="8"/>
      <c r="L380" s="8"/>
      <c r="M380" s="8"/>
      <c r="N380" s="8"/>
      <c r="O380" s="8"/>
      <c r="P380" s="8"/>
      <c r="Q380" s="8"/>
      <c r="R380" s="70"/>
      <c r="S380" s="66"/>
      <c r="T380" s="25"/>
      <c r="U380" s="8"/>
      <c r="X380" s="8"/>
      <c r="AA380" s="8"/>
      <c r="AD380" s="8"/>
      <c r="AG380" s="8"/>
      <c r="AK380" s="71"/>
      <c r="AL380" s="66"/>
      <c r="AN380" s="8"/>
      <c r="AQ380" s="8"/>
      <c r="AT380" s="8"/>
      <c r="AW380" s="8"/>
      <c r="AZ380" s="8"/>
      <c r="BD380" s="71"/>
      <c r="BE380" s="66"/>
      <c r="BG380" s="8"/>
      <c r="BJ380" s="8"/>
      <c r="BM380" s="8"/>
      <c r="BP380" s="8"/>
      <c r="BS380" s="8"/>
      <c r="CP380" s="71"/>
      <c r="CQ380" s="66"/>
      <c r="CS380" s="8"/>
      <c r="CV380" s="8"/>
      <c r="CY380" s="8"/>
      <c r="DB380" s="8"/>
      <c r="DE380" s="8"/>
      <c r="DH380" s="10"/>
      <c r="DI380" s="71"/>
    </row>
    <row r="381" spans="1:113" s="9" customFormat="1" x14ac:dyDescent="0.25">
      <c r="A381" s="8"/>
      <c r="B381" s="8"/>
      <c r="C381" s="8"/>
      <c r="D381" s="8"/>
      <c r="E381" s="8"/>
      <c r="F381" s="8"/>
      <c r="G381" s="8"/>
      <c r="H381" s="28"/>
      <c r="I381" s="8"/>
      <c r="J381" s="8"/>
      <c r="K381" s="8"/>
      <c r="L381" s="8"/>
      <c r="M381" s="8"/>
      <c r="N381" s="8"/>
      <c r="O381" s="8"/>
      <c r="P381" s="8"/>
      <c r="Q381" s="8"/>
      <c r="R381" s="70"/>
      <c r="S381" s="66"/>
      <c r="T381" s="25"/>
      <c r="U381" s="8"/>
      <c r="X381" s="8"/>
      <c r="AA381" s="8"/>
      <c r="AD381" s="8"/>
      <c r="AG381" s="8"/>
      <c r="AK381" s="71"/>
      <c r="AL381" s="66"/>
      <c r="AN381" s="8"/>
      <c r="AQ381" s="8"/>
      <c r="AT381" s="8"/>
      <c r="AW381" s="8"/>
      <c r="AZ381" s="8"/>
      <c r="BD381" s="71"/>
      <c r="BE381" s="66"/>
      <c r="BG381" s="8"/>
      <c r="BJ381" s="8"/>
      <c r="BM381" s="8"/>
      <c r="BP381" s="8"/>
      <c r="BS381" s="8"/>
      <c r="CP381" s="71"/>
      <c r="CQ381" s="66"/>
      <c r="CS381" s="8"/>
      <c r="CV381" s="8"/>
      <c r="CY381" s="8"/>
      <c r="DB381" s="8"/>
      <c r="DE381" s="8"/>
      <c r="DH381" s="10"/>
      <c r="DI381" s="71"/>
    </row>
    <row r="382" spans="1:113" s="9" customFormat="1" x14ac:dyDescent="0.25">
      <c r="A382" s="8"/>
      <c r="B382" s="8"/>
      <c r="C382" s="8"/>
      <c r="D382" s="8"/>
      <c r="E382" s="8"/>
      <c r="F382" s="8"/>
      <c r="G382" s="8"/>
      <c r="H382" s="28"/>
      <c r="I382" s="8"/>
      <c r="J382" s="8"/>
      <c r="K382" s="8"/>
      <c r="L382" s="8"/>
      <c r="M382" s="8"/>
      <c r="N382" s="8"/>
      <c r="O382" s="8"/>
      <c r="P382" s="8"/>
      <c r="Q382" s="8"/>
      <c r="R382" s="70"/>
      <c r="S382" s="66"/>
      <c r="T382" s="25"/>
      <c r="U382" s="8"/>
      <c r="X382" s="8"/>
      <c r="AA382" s="8"/>
      <c r="AD382" s="8"/>
      <c r="AG382" s="8"/>
      <c r="AK382" s="71"/>
      <c r="AL382" s="66"/>
      <c r="AN382" s="8"/>
      <c r="AQ382" s="8"/>
      <c r="AT382" s="8"/>
      <c r="AW382" s="8"/>
      <c r="AZ382" s="8"/>
      <c r="BD382" s="71"/>
      <c r="BE382" s="66"/>
      <c r="BG382" s="8"/>
      <c r="BJ382" s="8"/>
      <c r="BM382" s="8"/>
      <c r="BP382" s="8"/>
      <c r="BS382" s="8"/>
      <c r="CP382" s="71"/>
      <c r="CQ382" s="66"/>
      <c r="CS382" s="8"/>
      <c r="CV382" s="8"/>
      <c r="CY382" s="8"/>
      <c r="DB382" s="8"/>
      <c r="DE382" s="8"/>
      <c r="DH382" s="10"/>
      <c r="DI382" s="71"/>
    </row>
    <row r="383" spans="1:113" s="9" customFormat="1" x14ac:dyDescent="0.25">
      <c r="A383" s="8"/>
      <c r="B383" s="8"/>
      <c r="C383" s="8"/>
      <c r="D383" s="8"/>
      <c r="E383" s="8"/>
      <c r="F383" s="8"/>
      <c r="G383" s="8"/>
      <c r="H383" s="28"/>
      <c r="I383" s="8"/>
      <c r="J383" s="8"/>
      <c r="K383" s="8"/>
      <c r="L383" s="8"/>
      <c r="M383" s="8"/>
      <c r="N383" s="8"/>
      <c r="O383" s="8"/>
      <c r="P383" s="8"/>
      <c r="Q383" s="8"/>
      <c r="R383" s="70"/>
      <c r="S383" s="66"/>
      <c r="T383" s="25"/>
      <c r="U383" s="8"/>
      <c r="X383" s="8"/>
      <c r="AA383" s="8"/>
      <c r="AD383" s="8"/>
      <c r="AG383" s="8"/>
      <c r="AK383" s="71"/>
      <c r="AL383" s="66"/>
      <c r="AN383" s="8"/>
      <c r="AQ383" s="8"/>
      <c r="AT383" s="8"/>
      <c r="AW383" s="8"/>
      <c r="AZ383" s="8"/>
      <c r="BD383" s="71"/>
      <c r="BE383" s="66"/>
      <c r="BG383" s="8"/>
      <c r="BJ383" s="8"/>
      <c r="BM383" s="8"/>
      <c r="BP383" s="8"/>
      <c r="BS383" s="8"/>
      <c r="CP383" s="71"/>
      <c r="CQ383" s="66"/>
      <c r="CS383" s="8"/>
      <c r="CV383" s="8"/>
      <c r="CY383" s="8"/>
      <c r="DB383" s="8"/>
      <c r="DE383" s="8"/>
      <c r="DH383" s="10"/>
      <c r="DI383" s="71"/>
    </row>
    <row r="384" spans="1:113" s="9" customFormat="1" x14ac:dyDescent="0.25">
      <c r="A384" s="8"/>
      <c r="B384" s="8"/>
      <c r="C384" s="8"/>
      <c r="D384" s="8"/>
      <c r="E384" s="8"/>
      <c r="F384" s="8"/>
      <c r="G384" s="8"/>
      <c r="H384" s="28"/>
      <c r="I384" s="8"/>
      <c r="J384" s="8"/>
      <c r="K384" s="8"/>
      <c r="L384" s="8"/>
      <c r="M384" s="8"/>
      <c r="N384" s="8"/>
      <c r="O384" s="8"/>
      <c r="P384" s="8"/>
      <c r="Q384" s="8"/>
      <c r="R384" s="70"/>
      <c r="S384" s="66"/>
      <c r="T384" s="25"/>
      <c r="U384" s="8"/>
      <c r="X384" s="8"/>
      <c r="AA384" s="8"/>
      <c r="AD384" s="8"/>
      <c r="AG384" s="8"/>
      <c r="AK384" s="71"/>
      <c r="AL384" s="66"/>
      <c r="AN384" s="8"/>
      <c r="AQ384" s="8"/>
      <c r="AT384" s="8"/>
      <c r="AW384" s="8"/>
      <c r="AZ384" s="8"/>
      <c r="BD384" s="71"/>
      <c r="BE384" s="66"/>
      <c r="BG384" s="8"/>
      <c r="BJ384" s="8"/>
      <c r="BM384" s="8"/>
      <c r="BP384" s="8"/>
      <c r="BS384" s="8"/>
      <c r="CP384" s="71"/>
      <c r="CQ384" s="66"/>
      <c r="CS384" s="8"/>
      <c r="CV384" s="8"/>
      <c r="CY384" s="8"/>
      <c r="DB384" s="8"/>
      <c r="DE384" s="8"/>
      <c r="DH384" s="10"/>
      <c r="DI384" s="71"/>
    </row>
    <row r="385" spans="1:113" s="9" customFormat="1" x14ac:dyDescent="0.25">
      <c r="A385" s="8"/>
      <c r="B385" s="8"/>
      <c r="C385" s="8"/>
      <c r="D385" s="8"/>
      <c r="E385" s="8"/>
      <c r="F385" s="8"/>
      <c r="G385" s="8"/>
      <c r="H385" s="28"/>
      <c r="I385" s="8"/>
      <c r="J385" s="8"/>
      <c r="K385" s="8"/>
      <c r="L385" s="8"/>
      <c r="M385" s="8"/>
      <c r="N385" s="8"/>
      <c r="O385" s="8"/>
      <c r="P385" s="8"/>
      <c r="Q385" s="8"/>
      <c r="R385" s="70"/>
      <c r="S385" s="66"/>
      <c r="T385" s="25"/>
      <c r="U385" s="8"/>
      <c r="X385" s="8"/>
      <c r="AA385" s="8"/>
      <c r="AD385" s="8"/>
      <c r="AG385" s="8"/>
      <c r="AK385" s="71"/>
      <c r="AL385" s="66"/>
      <c r="AN385" s="8"/>
      <c r="AQ385" s="8"/>
      <c r="AT385" s="8"/>
      <c r="AW385" s="8"/>
      <c r="AZ385" s="8"/>
      <c r="BD385" s="71"/>
      <c r="BE385" s="66"/>
      <c r="BG385" s="8"/>
      <c r="BJ385" s="8"/>
      <c r="BM385" s="8"/>
      <c r="BP385" s="8"/>
      <c r="BS385" s="8"/>
      <c r="CP385" s="71"/>
      <c r="CQ385" s="66"/>
      <c r="CS385" s="8"/>
      <c r="CV385" s="8"/>
      <c r="CY385" s="8"/>
      <c r="DB385" s="8"/>
      <c r="DE385" s="8"/>
      <c r="DH385" s="10"/>
      <c r="DI385" s="71"/>
    </row>
    <row r="386" spans="1:113" s="9" customFormat="1" x14ac:dyDescent="0.25">
      <c r="A386" s="8"/>
      <c r="B386" s="8"/>
      <c r="C386" s="8"/>
      <c r="D386" s="8"/>
      <c r="E386" s="8"/>
      <c r="F386" s="8"/>
      <c r="G386" s="8"/>
      <c r="H386" s="28"/>
      <c r="I386" s="8"/>
      <c r="J386" s="8"/>
      <c r="K386" s="8"/>
      <c r="L386" s="8"/>
      <c r="M386" s="8"/>
      <c r="N386" s="8"/>
      <c r="O386" s="8"/>
      <c r="P386" s="8"/>
      <c r="Q386" s="8"/>
      <c r="R386" s="70"/>
      <c r="S386" s="66"/>
      <c r="T386" s="25"/>
      <c r="U386" s="8"/>
      <c r="X386" s="8"/>
      <c r="AA386" s="8"/>
      <c r="AD386" s="8"/>
      <c r="AG386" s="8"/>
      <c r="AK386" s="71"/>
      <c r="AL386" s="66"/>
      <c r="AN386" s="8"/>
      <c r="AQ386" s="8"/>
      <c r="AT386" s="8"/>
      <c r="AW386" s="8"/>
      <c r="AZ386" s="8"/>
      <c r="BD386" s="71"/>
      <c r="BE386" s="66"/>
      <c r="BG386" s="8"/>
      <c r="BJ386" s="8"/>
      <c r="BM386" s="8"/>
      <c r="BP386" s="8"/>
      <c r="BS386" s="8"/>
      <c r="CP386" s="71"/>
      <c r="CQ386" s="66"/>
      <c r="CS386" s="8"/>
      <c r="CV386" s="8"/>
      <c r="CY386" s="8"/>
      <c r="DB386" s="8"/>
      <c r="DE386" s="8"/>
      <c r="DH386" s="10"/>
      <c r="DI386" s="71"/>
    </row>
    <row r="387" spans="1:113" s="9" customFormat="1" x14ac:dyDescent="0.25">
      <c r="A387" s="8"/>
      <c r="B387" s="8"/>
      <c r="C387" s="8"/>
      <c r="D387" s="8"/>
      <c r="E387" s="8"/>
      <c r="F387" s="8"/>
      <c r="G387" s="8"/>
      <c r="H387" s="28"/>
      <c r="I387" s="8"/>
      <c r="J387" s="8"/>
      <c r="K387" s="8"/>
      <c r="L387" s="8"/>
      <c r="M387" s="8"/>
      <c r="N387" s="8"/>
      <c r="O387" s="8"/>
      <c r="P387" s="8"/>
      <c r="Q387" s="8"/>
      <c r="R387" s="70"/>
      <c r="S387" s="66"/>
      <c r="T387" s="25"/>
      <c r="U387" s="8"/>
      <c r="X387" s="8"/>
      <c r="AA387" s="8"/>
      <c r="AD387" s="8"/>
      <c r="AG387" s="8"/>
      <c r="AK387" s="71"/>
      <c r="AL387" s="66"/>
      <c r="AN387" s="8"/>
      <c r="AQ387" s="8"/>
      <c r="AT387" s="8"/>
      <c r="AW387" s="8"/>
      <c r="AZ387" s="8"/>
      <c r="BD387" s="71"/>
      <c r="BE387" s="66"/>
      <c r="BG387" s="8"/>
      <c r="BJ387" s="8"/>
      <c r="BM387" s="8"/>
      <c r="BP387" s="8"/>
      <c r="BS387" s="8"/>
      <c r="CP387" s="71"/>
      <c r="CQ387" s="66"/>
      <c r="CS387" s="8"/>
      <c r="CV387" s="8"/>
      <c r="CY387" s="8"/>
      <c r="DB387" s="8"/>
      <c r="DE387" s="8"/>
      <c r="DH387" s="10"/>
      <c r="DI387" s="71"/>
    </row>
    <row r="388" spans="1:113" s="9" customFormat="1" x14ac:dyDescent="0.25">
      <c r="A388" s="8"/>
      <c r="B388" s="8"/>
      <c r="C388" s="8"/>
      <c r="D388" s="8"/>
      <c r="E388" s="8"/>
      <c r="F388" s="8"/>
      <c r="G388" s="8"/>
      <c r="H388" s="28"/>
      <c r="I388" s="8"/>
      <c r="J388" s="8"/>
      <c r="K388" s="8"/>
      <c r="L388" s="8"/>
      <c r="M388" s="8"/>
      <c r="N388" s="8"/>
      <c r="O388" s="8"/>
      <c r="P388" s="8"/>
      <c r="Q388" s="8"/>
      <c r="R388" s="70"/>
      <c r="S388" s="66"/>
      <c r="T388" s="25"/>
      <c r="U388" s="8"/>
      <c r="X388" s="8"/>
      <c r="AA388" s="8"/>
      <c r="AD388" s="8"/>
      <c r="AG388" s="8"/>
      <c r="AK388" s="71"/>
      <c r="AL388" s="66"/>
      <c r="AN388" s="8"/>
      <c r="AQ388" s="8"/>
      <c r="AT388" s="8"/>
      <c r="AW388" s="8"/>
      <c r="AZ388" s="8"/>
      <c r="BD388" s="71"/>
      <c r="BE388" s="66"/>
      <c r="BG388" s="8"/>
      <c r="BJ388" s="8"/>
      <c r="BM388" s="8"/>
      <c r="BP388" s="8"/>
      <c r="BS388" s="8"/>
      <c r="CP388" s="71"/>
      <c r="CQ388" s="66"/>
      <c r="CS388" s="8"/>
      <c r="CV388" s="8"/>
      <c r="CY388" s="8"/>
      <c r="DB388" s="8"/>
      <c r="DE388" s="8"/>
      <c r="DH388" s="10"/>
      <c r="DI388" s="71"/>
    </row>
    <row r="389" spans="1:113" s="9" customFormat="1" x14ac:dyDescent="0.25">
      <c r="A389" s="8"/>
      <c r="B389" s="8"/>
      <c r="C389" s="8"/>
      <c r="D389" s="8"/>
      <c r="E389" s="8"/>
      <c r="F389" s="8"/>
      <c r="G389" s="8"/>
      <c r="H389" s="28"/>
      <c r="I389" s="8"/>
      <c r="J389" s="8"/>
      <c r="K389" s="8"/>
      <c r="L389" s="8"/>
      <c r="M389" s="8"/>
      <c r="N389" s="8"/>
      <c r="O389" s="8"/>
      <c r="P389" s="8"/>
      <c r="Q389" s="8"/>
      <c r="R389" s="70"/>
      <c r="S389" s="66"/>
      <c r="T389" s="25"/>
      <c r="U389" s="8"/>
      <c r="X389" s="8"/>
      <c r="AA389" s="8"/>
      <c r="AD389" s="8"/>
      <c r="AG389" s="8"/>
      <c r="AK389" s="71"/>
      <c r="AL389" s="66"/>
      <c r="AN389" s="8"/>
      <c r="AQ389" s="8"/>
      <c r="AT389" s="8"/>
      <c r="AW389" s="8"/>
      <c r="AZ389" s="8"/>
      <c r="BD389" s="71"/>
      <c r="BE389" s="66"/>
      <c r="BG389" s="8"/>
      <c r="BJ389" s="8"/>
      <c r="BM389" s="8"/>
      <c r="BP389" s="8"/>
      <c r="BS389" s="8"/>
      <c r="CP389" s="71"/>
      <c r="CQ389" s="66"/>
      <c r="CS389" s="8"/>
      <c r="CV389" s="8"/>
      <c r="CY389" s="8"/>
      <c r="DB389" s="8"/>
      <c r="DE389" s="8"/>
      <c r="DH389" s="10"/>
      <c r="DI389" s="71"/>
    </row>
    <row r="390" spans="1:113" s="9" customFormat="1" x14ac:dyDescent="0.25">
      <c r="A390" s="8"/>
      <c r="B390" s="8"/>
      <c r="C390" s="8"/>
      <c r="D390" s="8"/>
      <c r="E390" s="8"/>
      <c r="F390" s="8"/>
      <c r="G390" s="8"/>
      <c r="H390" s="28"/>
      <c r="I390" s="8"/>
      <c r="J390" s="8"/>
      <c r="K390" s="8"/>
      <c r="L390" s="8"/>
      <c r="M390" s="8"/>
      <c r="N390" s="8"/>
      <c r="O390" s="8"/>
      <c r="P390" s="8"/>
      <c r="Q390" s="8"/>
      <c r="R390" s="70"/>
      <c r="S390" s="66"/>
      <c r="T390" s="25"/>
      <c r="U390" s="8"/>
      <c r="X390" s="8"/>
      <c r="AA390" s="8"/>
      <c r="AD390" s="8"/>
      <c r="AG390" s="8"/>
      <c r="AK390" s="71"/>
      <c r="AL390" s="66"/>
      <c r="AN390" s="8"/>
      <c r="AQ390" s="8"/>
      <c r="AT390" s="8"/>
      <c r="AW390" s="8"/>
      <c r="AZ390" s="8"/>
      <c r="BD390" s="71"/>
      <c r="BE390" s="66"/>
      <c r="BG390" s="8"/>
      <c r="BJ390" s="8"/>
      <c r="BM390" s="8"/>
      <c r="BP390" s="8"/>
      <c r="BS390" s="8"/>
      <c r="CP390" s="71"/>
      <c r="CQ390" s="66"/>
      <c r="CS390" s="8"/>
      <c r="CV390" s="8"/>
      <c r="CY390" s="8"/>
      <c r="DB390" s="8"/>
      <c r="DE390" s="8"/>
      <c r="DH390" s="10"/>
      <c r="DI390" s="71"/>
    </row>
    <row r="391" spans="1:113" s="9" customFormat="1" x14ac:dyDescent="0.25">
      <c r="A391" s="8"/>
      <c r="B391" s="8"/>
      <c r="C391" s="8"/>
      <c r="D391" s="8"/>
      <c r="E391" s="8"/>
      <c r="F391" s="8"/>
      <c r="G391" s="8"/>
      <c r="H391" s="28"/>
      <c r="I391" s="8"/>
      <c r="J391" s="8"/>
      <c r="K391" s="8"/>
      <c r="L391" s="8"/>
      <c r="M391" s="8"/>
      <c r="N391" s="8"/>
      <c r="O391" s="8"/>
      <c r="P391" s="8"/>
      <c r="Q391" s="8"/>
      <c r="R391" s="70"/>
      <c r="S391" s="66"/>
      <c r="T391" s="25"/>
      <c r="U391" s="8"/>
      <c r="X391" s="8"/>
      <c r="AA391" s="8"/>
      <c r="AD391" s="8"/>
      <c r="AG391" s="8"/>
      <c r="AK391" s="71"/>
      <c r="AL391" s="66"/>
      <c r="AN391" s="8"/>
      <c r="AQ391" s="8"/>
      <c r="AT391" s="8"/>
      <c r="AW391" s="8"/>
      <c r="AZ391" s="8"/>
      <c r="BD391" s="71"/>
      <c r="BE391" s="66"/>
      <c r="BG391" s="8"/>
      <c r="BJ391" s="8"/>
      <c r="BM391" s="8"/>
      <c r="BP391" s="8"/>
      <c r="BS391" s="8"/>
      <c r="CP391" s="71"/>
      <c r="CQ391" s="66"/>
      <c r="CS391" s="8"/>
      <c r="CV391" s="8"/>
      <c r="CY391" s="8"/>
      <c r="DB391" s="8"/>
      <c r="DE391" s="8"/>
      <c r="DH391" s="10"/>
      <c r="DI391" s="71"/>
    </row>
    <row r="392" spans="1:113" s="9" customFormat="1" x14ac:dyDescent="0.25">
      <c r="A392" s="8"/>
      <c r="B392" s="8"/>
      <c r="C392" s="8"/>
      <c r="D392" s="8"/>
      <c r="E392" s="8"/>
      <c r="F392" s="8"/>
      <c r="G392" s="8"/>
      <c r="H392" s="28"/>
      <c r="I392" s="8"/>
      <c r="J392" s="8"/>
      <c r="K392" s="8"/>
      <c r="L392" s="8"/>
      <c r="M392" s="8"/>
      <c r="N392" s="8"/>
      <c r="O392" s="8"/>
      <c r="P392" s="8"/>
      <c r="Q392" s="8"/>
      <c r="R392" s="70"/>
      <c r="S392" s="66"/>
      <c r="T392" s="25"/>
      <c r="U392" s="8"/>
      <c r="X392" s="8"/>
      <c r="AA392" s="8"/>
      <c r="AD392" s="8"/>
      <c r="AG392" s="8"/>
      <c r="AK392" s="71"/>
      <c r="AL392" s="66"/>
      <c r="AN392" s="8"/>
      <c r="AQ392" s="8"/>
      <c r="AT392" s="8"/>
      <c r="AW392" s="8"/>
      <c r="AZ392" s="8"/>
      <c r="BD392" s="71"/>
      <c r="BE392" s="66"/>
      <c r="BG392" s="8"/>
      <c r="BJ392" s="8"/>
      <c r="BM392" s="8"/>
      <c r="BP392" s="8"/>
      <c r="BS392" s="8"/>
      <c r="CP392" s="71"/>
      <c r="CQ392" s="66"/>
      <c r="CS392" s="8"/>
      <c r="CV392" s="8"/>
      <c r="CY392" s="8"/>
      <c r="DB392" s="8"/>
      <c r="DE392" s="8"/>
      <c r="DH392" s="10"/>
      <c r="DI392" s="71"/>
    </row>
    <row r="393" spans="1:113" s="9" customFormat="1" x14ac:dyDescent="0.25">
      <c r="A393" s="8"/>
      <c r="B393" s="8"/>
      <c r="C393" s="8"/>
      <c r="D393" s="8"/>
      <c r="E393" s="8"/>
      <c r="F393" s="8"/>
      <c r="G393" s="8"/>
      <c r="H393" s="28"/>
      <c r="I393" s="8"/>
      <c r="J393" s="8"/>
      <c r="K393" s="8"/>
      <c r="L393" s="8"/>
      <c r="M393" s="8"/>
      <c r="N393" s="8"/>
      <c r="O393" s="8"/>
      <c r="P393" s="8"/>
      <c r="Q393" s="8"/>
      <c r="R393" s="70"/>
      <c r="S393" s="66"/>
      <c r="T393" s="25"/>
      <c r="U393" s="8"/>
      <c r="X393" s="8"/>
      <c r="AA393" s="8"/>
      <c r="AD393" s="8"/>
      <c r="AG393" s="8"/>
      <c r="AK393" s="71"/>
      <c r="AL393" s="66"/>
      <c r="AN393" s="8"/>
      <c r="AQ393" s="8"/>
      <c r="AT393" s="8"/>
      <c r="AW393" s="8"/>
      <c r="AZ393" s="8"/>
      <c r="BD393" s="71"/>
      <c r="BE393" s="66"/>
      <c r="BG393" s="8"/>
      <c r="BJ393" s="8"/>
      <c r="BM393" s="8"/>
      <c r="BP393" s="8"/>
      <c r="BS393" s="8"/>
      <c r="CP393" s="71"/>
      <c r="CQ393" s="66"/>
      <c r="CS393" s="8"/>
      <c r="CV393" s="8"/>
      <c r="CY393" s="8"/>
      <c r="DB393" s="8"/>
      <c r="DE393" s="8"/>
      <c r="DH393" s="10"/>
      <c r="DI393" s="71"/>
    </row>
    <row r="394" spans="1:113" s="9" customFormat="1" x14ac:dyDescent="0.25">
      <c r="A394" s="8"/>
      <c r="B394" s="8"/>
      <c r="C394" s="8"/>
      <c r="D394" s="8"/>
      <c r="E394" s="8"/>
      <c r="F394" s="8"/>
      <c r="G394" s="8"/>
      <c r="H394" s="28"/>
      <c r="I394" s="8"/>
      <c r="J394" s="8"/>
      <c r="K394" s="8"/>
      <c r="L394" s="8"/>
      <c r="M394" s="8"/>
      <c r="N394" s="8"/>
      <c r="O394" s="8"/>
      <c r="P394" s="8"/>
      <c r="Q394" s="8"/>
      <c r="R394" s="70"/>
      <c r="S394" s="66"/>
      <c r="T394" s="25"/>
      <c r="U394" s="8"/>
      <c r="X394" s="8"/>
      <c r="AA394" s="8"/>
      <c r="AD394" s="8"/>
      <c r="AG394" s="8"/>
      <c r="AK394" s="71"/>
      <c r="AL394" s="66"/>
      <c r="AN394" s="8"/>
      <c r="AQ394" s="8"/>
      <c r="AT394" s="8"/>
      <c r="AW394" s="8"/>
      <c r="AZ394" s="8"/>
      <c r="BD394" s="71"/>
      <c r="BE394" s="66"/>
      <c r="BG394" s="8"/>
      <c r="BJ394" s="8"/>
      <c r="BM394" s="8"/>
      <c r="BP394" s="8"/>
      <c r="BS394" s="8"/>
      <c r="CP394" s="71"/>
      <c r="CQ394" s="66"/>
      <c r="CS394" s="8"/>
      <c r="CV394" s="8"/>
      <c r="CY394" s="8"/>
      <c r="DB394" s="8"/>
      <c r="DE394" s="8"/>
      <c r="DH394" s="10"/>
      <c r="DI394" s="71"/>
    </row>
    <row r="395" spans="1:113" s="9" customFormat="1" x14ac:dyDescent="0.25">
      <c r="A395" s="8"/>
      <c r="B395" s="8"/>
      <c r="C395" s="8"/>
      <c r="D395" s="8"/>
      <c r="E395" s="8"/>
      <c r="F395" s="8"/>
      <c r="G395" s="8"/>
      <c r="H395" s="28"/>
      <c r="I395" s="8"/>
      <c r="J395" s="8"/>
      <c r="K395" s="8"/>
      <c r="L395" s="8"/>
      <c r="M395" s="8"/>
      <c r="N395" s="8"/>
      <c r="O395" s="8"/>
      <c r="P395" s="8"/>
      <c r="Q395" s="8"/>
      <c r="R395" s="70"/>
      <c r="S395" s="66"/>
      <c r="T395" s="25"/>
      <c r="U395" s="8"/>
      <c r="X395" s="8"/>
      <c r="AA395" s="8"/>
      <c r="AD395" s="8"/>
      <c r="AG395" s="8"/>
      <c r="AK395" s="71"/>
      <c r="AL395" s="66"/>
      <c r="AN395" s="8"/>
      <c r="AQ395" s="8"/>
      <c r="AT395" s="8"/>
      <c r="AW395" s="8"/>
      <c r="AZ395" s="8"/>
      <c r="BD395" s="71"/>
      <c r="BE395" s="66"/>
      <c r="BG395" s="8"/>
      <c r="BJ395" s="8"/>
      <c r="BM395" s="8"/>
      <c r="BP395" s="8"/>
      <c r="BS395" s="8"/>
      <c r="CP395" s="71"/>
      <c r="CQ395" s="66"/>
      <c r="CS395" s="8"/>
      <c r="CV395" s="8"/>
      <c r="CY395" s="8"/>
      <c r="DB395" s="8"/>
      <c r="DE395" s="8"/>
      <c r="DH395" s="10"/>
      <c r="DI395" s="71"/>
    </row>
    <row r="396" spans="1:113" s="9" customFormat="1" x14ac:dyDescent="0.25">
      <c r="A396" s="8"/>
      <c r="B396" s="8"/>
      <c r="C396" s="8"/>
      <c r="D396" s="8"/>
      <c r="E396" s="8"/>
      <c r="F396" s="8"/>
      <c r="G396" s="8"/>
      <c r="H396" s="28"/>
      <c r="I396" s="8"/>
      <c r="J396" s="8"/>
      <c r="K396" s="8"/>
      <c r="L396" s="8"/>
      <c r="M396" s="8"/>
      <c r="N396" s="8"/>
      <c r="O396" s="8"/>
      <c r="P396" s="8"/>
      <c r="Q396" s="8"/>
      <c r="R396" s="70"/>
      <c r="S396" s="66"/>
      <c r="T396" s="25"/>
      <c r="U396" s="8"/>
      <c r="X396" s="8"/>
      <c r="AA396" s="8"/>
      <c r="AD396" s="8"/>
      <c r="AG396" s="8"/>
      <c r="AK396" s="71"/>
      <c r="AL396" s="66"/>
      <c r="AN396" s="8"/>
      <c r="AQ396" s="8"/>
      <c r="AT396" s="8"/>
      <c r="AW396" s="8"/>
      <c r="AZ396" s="8"/>
      <c r="BD396" s="71"/>
      <c r="BE396" s="66"/>
      <c r="BG396" s="8"/>
      <c r="BJ396" s="8"/>
      <c r="BM396" s="8"/>
      <c r="BP396" s="8"/>
      <c r="BS396" s="8"/>
      <c r="CP396" s="71"/>
      <c r="CQ396" s="66"/>
      <c r="CS396" s="8"/>
      <c r="CV396" s="8"/>
      <c r="CY396" s="8"/>
      <c r="DB396" s="8"/>
      <c r="DE396" s="8"/>
      <c r="DH396" s="10"/>
      <c r="DI396" s="71"/>
    </row>
    <row r="397" spans="1:113" s="9" customFormat="1" x14ac:dyDescent="0.25">
      <c r="A397" s="8"/>
      <c r="B397" s="8"/>
      <c r="C397" s="8"/>
      <c r="D397" s="8"/>
      <c r="E397" s="8"/>
      <c r="F397" s="8"/>
      <c r="G397" s="8"/>
      <c r="H397" s="28"/>
      <c r="I397" s="8"/>
      <c r="J397" s="8"/>
      <c r="K397" s="8"/>
      <c r="L397" s="8"/>
      <c r="M397" s="8"/>
      <c r="N397" s="8"/>
      <c r="O397" s="8"/>
      <c r="P397" s="8"/>
      <c r="Q397" s="8"/>
      <c r="R397" s="70"/>
      <c r="S397" s="66"/>
      <c r="T397" s="25"/>
      <c r="U397" s="8"/>
      <c r="X397" s="8"/>
      <c r="AA397" s="8"/>
      <c r="AD397" s="8"/>
      <c r="AG397" s="8"/>
      <c r="AK397" s="71"/>
      <c r="AL397" s="66"/>
      <c r="AN397" s="8"/>
      <c r="AQ397" s="8"/>
      <c r="AT397" s="8"/>
      <c r="AW397" s="8"/>
      <c r="AZ397" s="8"/>
      <c r="BD397" s="71"/>
      <c r="BE397" s="66"/>
      <c r="BG397" s="8"/>
      <c r="BJ397" s="8"/>
      <c r="BM397" s="8"/>
      <c r="BP397" s="8"/>
      <c r="BS397" s="8"/>
      <c r="CP397" s="71"/>
      <c r="CQ397" s="66"/>
      <c r="CS397" s="8"/>
      <c r="CV397" s="8"/>
      <c r="CY397" s="8"/>
      <c r="DB397" s="8"/>
      <c r="DE397" s="8"/>
      <c r="DH397" s="10"/>
      <c r="DI397" s="71"/>
    </row>
    <row r="398" spans="1:113" s="9" customFormat="1" x14ac:dyDescent="0.25">
      <c r="A398" s="8"/>
      <c r="B398" s="8"/>
      <c r="C398" s="8"/>
      <c r="D398" s="8"/>
      <c r="E398" s="8"/>
      <c r="F398" s="8"/>
      <c r="G398" s="8"/>
      <c r="H398" s="28"/>
      <c r="I398" s="8"/>
      <c r="J398" s="8"/>
      <c r="K398" s="8"/>
      <c r="L398" s="8"/>
      <c r="M398" s="8"/>
      <c r="N398" s="8"/>
      <c r="O398" s="8"/>
      <c r="P398" s="8"/>
      <c r="Q398" s="8"/>
      <c r="R398" s="70"/>
      <c r="S398" s="66"/>
      <c r="T398" s="25"/>
      <c r="U398" s="8"/>
      <c r="X398" s="8"/>
      <c r="AA398" s="8"/>
      <c r="AD398" s="8"/>
      <c r="AG398" s="8"/>
      <c r="AK398" s="71"/>
      <c r="AL398" s="66"/>
      <c r="AN398" s="8"/>
      <c r="AQ398" s="8"/>
      <c r="AT398" s="8"/>
      <c r="AW398" s="8"/>
      <c r="AZ398" s="8"/>
      <c r="BD398" s="71"/>
      <c r="BE398" s="66"/>
      <c r="BG398" s="8"/>
      <c r="BJ398" s="8"/>
      <c r="BM398" s="8"/>
      <c r="BP398" s="8"/>
      <c r="BS398" s="8"/>
      <c r="CP398" s="71"/>
      <c r="CQ398" s="66"/>
      <c r="CS398" s="8"/>
      <c r="CV398" s="8"/>
      <c r="CY398" s="8"/>
      <c r="DB398" s="8"/>
      <c r="DE398" s="8"/>
      <c r="DH398" s="10"/>
      <c r="DI398" s="71"/>
    </row>
    <row r="399" spans="1:113" s="9" customFormat="1" x14ac:dyDescent="0.25">
      <c r="A399" s="8"/>
      <c r="B399" s="8"/>
      <c r="C399" s="8"/>
      <c r="D399" s="8"/>
      <c r="E399" s="8"/>
      <c r="F399" s="8"/>
      <c r="G399" s="8"/>
      <c r="H399" s="28"/>
      <c r="I399" s="8"/>
      <c r="J399" s="8"/>
      <c r="K399" s="8"/>
      <c r="L399" s="8"/>
      <c r="M399" s="8"/>
      <c r="N399" s="8"/>
      <c r="O399" s="8"/>
      <c r="P399" s="8"/>
      <c r="Q399" s="8"/>
      <c r="R399" s="70"/>
      <c r="S399" s="66"/>
      <c r="T399" s="25"/>
      <c r="U399" s="8"/>
      <c r="X399" s="8"/>
      <c r="AA399" s="8"/>
      <c r="AD399" s="8"/>
      <c r="AG399" s="8"/>
      <c r="AK399" s="71"/>
      <c r="AL399" s="66"/>
      <c r="AN399" s="8"/>
      <c r="AQ399" s="8"/>
      <c r="AT399" s="8"/>
      <c r="AW399" s="8"/>
      <c r="AZ399" s="8"/>
      <c r="BD399" s="71"/>
      <c r="BE399" s="66"/>
      <c r="BG399" s="8"/>
      <c r="BJ399" s="8"/>
      <c r="BM399" s="8"/>
      <c r="BP399" s="8"/>
      <c r="BS399" s="8"/>
      <c r="CP399" s="71"/>
      <c r="CQ399" s="66"/>
      <c r="CS399" s="8"/>
      <c r="CV399" s="8"/>
      <c r="CY399" s="8"/>
      <c r="DB399" s="8"/>
      <c r="DE399" s="8"/>
      <c r="DH399" s="10"/>
      <c r="DI399" s="71"/>
    </row>
    <row r="400" spans="1:113" s="9" customFormat="1" x14ac:dyDescent="0.25">
      <c r="A400" s="8"/>
      <c r="B400" s="8"/>
      <c r="C400" s="8"/>
      <c r="D400" s="8"/>
      <c r="E400" s="8"/>
      <c r="F400" s="8"/>
      <c r="G400" s="8"/>
      <c r="H400" s="28"/>
      <c r="I400" s="8"/>
      <c r="J400" s="8"/>
      <c r="K400" s="8"/>
      <c r="L400" s="8"/>
      <c r="M400" s="8"/>
      <c r="N400" s="8"/>
      <c r="O400" s="8"/>
      <c r="P400" s="8"/>
      <c r="Q400" s="8"/>
      <c r="R400" s="70"/>
      <c r="S400" s="66"/>
      <c r="T400" s="25"/>
      <c r="U400" s="8"/>
      <c r="X400" s="8"/>
      <c r="AA400" s="8"/>
      <c r="AD400" s="8"/>
      <c r="AG400" s="8"/>
      <c r="AK400" s="71"/>
      <c r="AL400" s="66"/>
      <c r="AN400" s="8"/>
      <c r="AQ400" s="8"/>
      <c r="AT400" s="8"/>
      <c r="AW400" s="8"/>
      <c r="AZ400" s="8"/>
      <c r="BD400" s="71"/>
      <c r="BE400" s="66"/>
      <c r="BG400" s="8"/>
      <c r="BJ400" s="8"/>
      <c r="BM400" s="8"/>
      <c r="BP400" s="8"/>
      <c r="BS400" s="8"/>
      <c r="CP400" s="71"/>
      <c r="CQ400" s="66"/>
      <c r="CS400" s="8"/>
      <c r="CV400" s="8"/>
      <c r="CY400" s="8"/>
      <c r="DB400" s="8"/>
      <c r="DE400" s="8"/>
      <c r="DH400" s="10"/>
      <c r="DI400" s="71"/>
    </row>
    <row r="401" spans="1:113" s="9" customFormat="1" x14ac:dyDescent="0.25">
      <c r="A401" s="8"/>
      <c r="B401" s="8"/>
      <c r="C401" s="8"/>
      <c r="D401" s="8"/>
      <c r="E401" s="8"/>
      <c r="F401" s="8"/>
      <c r="G401" s="8"/>
      <c r="H401" s="28"/>
      <c r="I401" s="8"/>
      <c r="J401" s="8"/>
      <c r="K401" s="8"/>
      <c r="L401" s="8"/>
      <c r="M401" s="8"/>
      <c r="N401" s="8"/>
      <c r="O401" s="8"/>
      <c r="P401" s="8"/>
      <c r="Q401" s="8"/>
      <c r="R401" s="70"/>
      <c r="S401" s="66"/>
      <c r="T401" s="25"/>
      <c r="U401" s="8"/>
      <c r="X401" s="8"/>
      <c r="AA401" s="8"/>
      <c r="AD401" s="8"/>
      <c r="AG401" s="8"/>
      <c r="AK401" s="71"/>
      <c r="AL401" s="66"/>
      <c r="AN401" s="8"/>
      <c r="AQ401" s="8"/>
      <c r="AT401" s="8"/>
      <c r="AW401" s="8"/>
      <c r="AZ401" s="8"/>
      <c r="BD401" s="71"/>
      <c r="BE401" s="66"/>
      <c r="BG401" s="8"/>
      <c r="BJ401" s="8"/>
      <c r="BM401" s="8"/>
      <c r="BP401" s="8"/>
      <c r="BS401" s="8"/>
      <c r="CP401" s="71"/>
      <c r="CQ401" s="66"/>
      <c r="CS401" s="8"/>
      <c r="CV401" s="8"/>
      <c r="CY401" s="8"/>
      <c r="DB401" s="8"/>
      <c r="DE401" s="8"/>
      <c r="DH401" s="10"/>
      <c r="DI401" s="71"/>
    </row>
    <row r="402" spans="1:113" s="9" customFormat="1" x14ac:dyDescent="0.25">
      <c r="A402" s="8"/>
      <c r="B402" s="8"/>
      <c r="C402" s="8"/>
      <c r="D402" s="8"/>
      <c r="E402" s="8"/>
      <c r="F402" s="8"/>
      <c r="G402" s="8"/>
      <c r="H402" s="28"/>
      <c r="I402" s="8"/>
      <c r="J402" s="8"/>
      <c r="K402" s="8"/>
      <c r="L402" s="8"/>
      <c r="M402" s="8"/>
      <c r="N402" s="8"/>
      <c r="O402" s="8"/>
      <c r="P402" s="8"/>
      <c r="Q402" s="8"/>
      <c r="R402" s="70"/>
      <c r="S402" s="66"/>
      <c r="T402" s="25"/>
      <c r="U402" s="8"/>
      <c r="X402" s="8"/>
      <c r="AA402" s="8"/>
      <c r="AD402" s="8"/>
      <c r="AG402" s="8"/>
      <c r="AK402" s="71"/>
      <c r="AL402" s="66"/>
      <c r="AN402" s="8"/>
      <c r="AQ402" s="8"/>
      <c r="AT402" s="8"/>
      <c r="AW402" s="8"/>
      <c r="AZ402" s="8"/>
      <c r="BD402" s="71"/>
      <c r="BE402" s="66"/>
      <c r="BG402" s="8"/>
      <c r="BJ402" s="8"/>
      <c r="BM402" s="8"/>
      <c r="BP402" s="8"/>
      <c r="BS402" s="8"/>
      <c r="CP402" s="71"/>
      <c r="CQ402" s="66"/>
      <c r="CS402" s="8"/>
      <c r="CV402" s="8"/>
      <c r="CY402" s="8"/>
      <c r="DB402" s="8"/>
      <c r="DE402" s="8"/>
      <c r="DH402" s="10"/>
      <c r="DI402" s="71"/>
    </row>
    <row r="403" spans="1:113" s="9" customFormat="1" x14ac:dyDescent="0.25">
      <c r="A403" s="8"/>
      <c r="B403" s="8"/>
      <c r="C403" s="8"/>
      <c r="D403" s="8"/>
      <c r="E403" s="8"/>
      <c r="F403" s="8"/>
      <c r="G403" s="8"/>
      <c r="H403" s="28"/>
      <c r="I403" s="8"/>
      <c r="J403" s="8"/>
      <c r="K403" s="8"/>
      <c r="L403" s="8"/>
      <c r="M403" s="8"/>
      <c r="N403" s="8"/>
      <c r="O403" s="8"/>
      <c r="P403" s="8"/>
      <c r="Q403" s="8"/>
      <c r="R403" s="70"/>
      <c r="S403" s="66"/>
      <c r="T403" s="25"/>
      <c r="U403" s="8"/>
      <c r="X403" s="8"/>
      <c r="AA403" s="8"/>
      <c r="AD403" s="8"/>
      <c r="AG403" s="8"/>
      <c r="AK403" s="71"/>
      <c r="AL403" s="66"/>
      <c r="AN403" s="8"/>
      <c r="AQ403" s="8"/>
      <c r="AT403" s="8"/>
      <c r="AW403" s="8"/>
      <c r="AZ403" s="8"/>
      <c r="BD403" s="71"/>
      <c r="BE403" s="66"/>
      <c r="BG403" s="8"/>
      <c r="BJ403" s="8"/>
      <c r="BM403" s="8"/>
      <c r="BP403" s="8"/>
      <c r="BS403" s="8"/>
      <c r="CP403" s="71"/>
      <c r="CQ403" s="66"/>
      <c r="CS403" s="8"/>
      <c r="CV403" s="8"/>
      <c r="CY403" s="8"/>
      <c r="DB403" s="8"/>
      <c r="DE403" s="8"/>
      <c r="DH403" s="10"/>
      <c r="DI403" s="71"/>
    </row>
    <row r="404" spans="1:113" s="9" customFormat="1" x14ac:dyDescent="0.25">
      <c r="A404" s="8"/>
      <c r="B404" s="8"/>
      <c r="C404" s="8"/>
      <c r="D404" s="8"/>
      <c r="E404" s="8"/>
      <c r="F404" s="8"/>
      <c r="G404" s="8"/>
      <c r="H404" s="28"/>
      <c r="I404" s="8"/>
      <c r="J404" s="8"/>
      <c r="K404" s="8"/>
      <c r="L404" s="8"/>
      <c r="M404" s="8"/>
      <c r="N404" s="8"/>
      <c r="O404" s="8"/>
      <c r="P404" s="8"/>
      <c r="Q404" s="8"/>
      <c r="R404" s="70"/>
      <c r="S404" s="66"/>
      <c r="T404" s="25"/>
      <c r="U404" s="8"/>
      <c r="X404" s="8"/>
      <c r="AA404" s="8"/>
      <c r="AD404" s="8"/>
      <c r="AG404" s="8"/>
      <c r="AK404" s="71"/>
      <c r="AL404" s="66"/>
      <c r="AN404" s="8"/>
      <c r="AQ404" s="8"/>
      <c r="AT404" s="8"/>
      <c r="AW404" s="8"/>
      <c r="AZ404" s="8"/>
      <c r="BD404" s="71"/>
      <c r="BE404" s="66"/>
      <c r="BG404" s="8"/>
      <c r="BJ404" s="8"/>
      <c r="BM404" s="8"/>
      <c r="BP404" s="8"/>
      <c r="BS404" s="8"/>
      <c r="CP404" s="71"/>
      <c r="CQ404" s="66"/>
      <c r="CS404" s="8"/>
      <c r="CV404" s="8"/>
      <c r="CY404" s="8"/>
      <c r="DB404" s="8"/>
      <c r="DE404" s="8"/>
      <c r="DH404" s="10"/>
      <c r="DI404" s="71"/>
    </row>
    <row r="405" spans="1:113" s="9" customFormat="1" x14ac:dyDescent="0.25">
      <c r="A405" s="8"/>
      <c r="B405" s="8"/>
      <c r="C405" s="8"/>
      <c r="D405" s="8"/>
      <c r="E405" s="8"/>
      <c r="F405" s="8"/>
      <c r="G405" s="8"/>
      <c r="H405" s="28"/>
      <c r="I405" s="8"/>
      <c r="J405" s="8"/>
      <c r="K405" s="8"/>
      <c r="L405" s="8"/>
      <c r="M405" s="8"/>
      <c r="N405" s="8"/>
      <c r="O405" s="8"/>
      <c r="P405" s="8"/>
      <c r="Q405" s="8"/>
      <c r="R405" s="70"/>
      <c r="S405" s="66"/>
      <c r="T405" s="25"/>
      <c r="U405" s="8"/>
      <c r="X405" s="8"/>
      <c r="AA405" s="8"/>
      <c r="AD405" s="8"/>
      <c r="AG405" s="8"/>
      <c r="AK405" s="71"/>
      <c r="AL405" s="66"/>
      <c r="AN405" s="8"/>
      <c r="AQ405" s="8"/>
      <c r="AT405" s="8"/>
      <c r="AW405" s="8"/>
      <c r="AZ405" s="8"/>
      <c r="BD405" s="71"/>
      <c r="BE405" s="66"/>
      <c r="BG405" s="8"/>
      <c r="BJ405" s="8"/>
      <c r="BM405" s="8"/>
      <c r="BP405" s="8"/>
      <c r="BS405" s="8"/>
      <c r="CP405" s="71"/>
      <c r="CQ405" s="66"/>
      <c r="CS405" s="8"/>
      <c r="CV405" s="8"/>
      <c r="CY405" s="8"/>
      <c r="DB405" s="8"/>
      <c r="DE405" s="8"/>
      <c r="DH405" s="10"/>
      <c r="DI405" s="71"/>
    </row>
    <row r="406" spans="1:113" s="9" customFormat="1" x14ac:dyDescent="0.25">
      <c r="A406" s="8"/>
      <c r="B406" s="8"/>
      <c r="C406" s="8"/>
      <c r="D406" s="8"/>
      <c r="E406" s="8"/>
      <c r="F406" s="8"/>
      <c r="G406" s="8"/>
      <c r="H406" s="28"/>
      <c r="I406" s="8"/>
      <c r="J406" s="8"/>
      <c r="K406" s="8"/>
      <c r="L406" s="8"/>
      <c r="M406" s="8"/>
      <c r="N406" s="8"/>
      <c r="O406" s="8"/>
      <c r="P406" s="8"/>
      <c r="Q406" s="8"/>
      <c r="R406" s="70"/>
      <c r="S406" s="66"/>
      <c r="T406" s="25"/>
      <c r="U406" s="8"/>
      <c r="X406" s="8"/>
      <c r="AA406" s="8"/>
      <c r="AD406" s="8"/>
      <c r="AG406" s="8"/>
      <c r="AK406" s="71"/>
      <c r="AL406" s="66"/>
      <c r="AN406" s="8"/>
      <c r="AQ406" s="8"/>
      <c r="AT406" s="8"/>
      <c r="AW406" s="8"/>
      <c r="AZ406" s="8"/>
      <c r="BD406" s="71"/>
      <c r="BE406" s="66"/>
      <c r="BG406" s="8"/>
      <c r="BJ406" s="8"/>
      <c r="BM406" s="8"/>
      <c r="BP406" s="8"/>
      <c r="BS406" s="8"/>
      <c r="CP406" s="71"/>
      <c r="CQ406" s="66"/>
      <c r="CS406" s="8"/>
      <c r="CV406" s="8"/>
      <c r="CY406" s="8"/>
      <c r="DB406" s="8"/>
      <c r="DE406" s="8"/>
      <c r="DH406" s="10"/>
      <c r="DI406" s="71"/>
    </row>
    <row r="407" spans="1:113" s="9" customFormat="1" x14ac:dyDescent="0.25">
      <c r="A407" s="8"/>
      <c r="B407" s="8"/>
      <c r="C407" s="8"/>
      <c r="D407" s="8"/>
      <c r="E407" s="8"/>
      <c r="F407" s="8"/>
      <c r="G407" s="8"/>
      <c r="H407" s="28"/>
      <c r="I407" s="8"/>
      <c r="J407" s="8"/>
      <c r="K407" s="8"/>
      <c r="L407" s="8"/>
      <c r="M407" s="8"/>
      <c r="N407" s="8"/>
      <c r="O407" s="8"/>
      <c r="P407" s="8"/>
      <c r="Q407" s="8"/>
      <c r="R407" s="70"/>
      <c r="S407" s="66"/>
      <c r="T407" s="25"/>
      <c r="U407" s="8"/>
      <c r="X407" s="8"/>
      <c r="AA407" s="8"/>
      <c r="AD407" s="8"/>
      <c r="AG407" s="8"/>
      <c r="AK407" s="71"/>
      <c r="AL407" s="66"/>
      <c r="AN407" s="8"/>
      <c r="AQ407" s="8"/>
      <c r="AT407" s="8"/>
      <c r="AW407" s="8"/>
      <c r="AZ407" s="8"/>
      <c r="BD407" s="71"/>
      <c r="BE407" s="66"/>
      <c r="BG407" s="8"/>
      <c r="BJ407" s="8"/>
      <c r="BM407" s="8"/>
      <c r="BP407" s="8"/>
      <c r="BS407" s="8"/>
      <c r="CP407" s="71"/>
      <c r="CQ407" s="66"/>
      <c r="CS407" s="8"/>
      <c r="CV407" s="8"/>
      <c r="CY407" s="8"/>
      <c r="DB407" s="8"/>
      <c r="DE407" s="8"/>
      <c r="DH407" s="10"/>
      <c r="DI407" s="71"/>
    </row>
    <row r="408" spans="1:113" s="9" customFormat="1" x14ac:dyDescent="0.25">
      <c r="A408" s="8"/>
      <c r="B408" s="8"/>
      <c r="C408" s="8"/>
      <c r="D408" s="8"/>
      <c r="E408" s="8"/>
      <c r="F408" s="8"/>
      <c r="G408" s="8"/>
      <c r="H408" s="28"/>
      <c r="I408" s="8"/>
      <c r="J408" s="8"/>
      <c r="K408" s="8"/>
      <c r="L408" s="8"/>
      <c r="M408" s="8"/>
      <c r="N408" s="8"/>
      <c r="O408" s="8"/>
      <c r="P408" s="8"/>
      <c r="Q408" s="8"/>
      <c r="R408" s="70"/>
      <c r="S408" s="66"/>
      <c r="T408" s="25"/>
      <c r="U408" s="8"/>
      <c r="X408" s="8"/>
      <c r="AA408" s="8"/>
      <c r="AD408" s="8"/>
      <c r="AG408" s="8"/>
      <c r="AK408" s="71"/>
      <c r="AL408" s="66"/>
      <c r="AN408" s="8"/>
      <c r="AQ408" s="8"/>
      <c r="AT408" s="8"/>
      <c r="AW408" s="8"/>
      <c r="AZ408" s="8"/>
      <c r="BD408" s="71"/>
      <c r="BE408" s="66"/>
      <c r="BG408" s="8"/>
      <c r="BJ408" s="8"/>
      <c r="BM408" s="8"/>
      <c r="BP408" s="8"/>
      <c r="BS408" s="8"/>
      <c r="CP408" s="71"/>
      <c r="CQ408" s="66"/>
      <c r="CS408" s="8"/>
      <c r="CV408" s="8"/>
      <c r="CY408" s="8"/>
      <c r="DB408" s="8"/>
      <c r="DE408" s="8"/>
      <c r="DH408" s="10"/>
      <c r="DI408" s="71"/>
    </row>
    <row r="409" spans="1:113" s="9" customFormat="1" x14ac:dyDescent="0.25">
      <c r="A409" s="8"/>
      <c r="B409" s="8"/>
      <c r="C409" s="8"/>
      <c r="D409" s="8"/>
      <c r="E409" s="8"/>
      <c r="F409" s="8"/>
      <c r="G409" s="8"/>
      <c r="H409" s="28"/>
      <c r="I409" s="8"/>
      <c r="J409" s="8"/>
      <c r="K409" s="8"/>
      <c r="L409" s="8"/>
      <c r="M409" s="8"/>
      <c r="N409" s="8"/>
      <c r="O409" s="8"/>
      <c r="P409" s="8"/>
      <c r="Q409" s="8"/>
      <c r="R409" s="70"/>
      <c r="S409" s="66"/>
      <c r="T409" s="25"/>
      <c r="U409" s="8"/>
      <c r="X409" s="8"/>
      <c r="AA409" s="8"/>
      <c r="AD409" s="8"/>
      <c r="AG409" s="8"/>
      <c r="AK409" s="71"/>
      <c r="AL409" s="66"/>
      <c r="AN409" s="8"/>
      <c r="AQ409" s="8"/>
      <c r="AT409" s="8"/>
      <c r="AW409" s="8"/>
      <c r="AZ409" s="8"/>
      <c r="BD409" s="71"/>
      <c r="BE409" s="66"/>
      <c r="BG409" s="8"/>
      <c r="BJ409" s="8"/>
      <c r="BM409" s="8"/>
      <c r="BP409" s="8"/>
      <c r="BS409" s="8"/>
      <c r="CP409" s="71"/>
      <c r="CQ409" s="66"/>
      <c r="CS409" s="8"/>
      <c r="CV409" s="8"/>
      <c r="CY409" s="8"/>
      <c r="DB409" s="8"/>
      <c r="DE409" s="8"/>
      <c r="DH409" s="10"/>
      <c r="DI409" s="71"/>
    </row>
    <row r="410" spans="1:113" s="9" customFormat="1" x14ac:dyDescent="0.25">
      <c r="A410" s="8"/>
      <c r="B410" s="8"/>
      <c r="C410" s="8"/>
      <c r="D410" s="8"/>
      <c r="E410" s="8"/>
      <c r="F410" s="8"/>
      <c r="G410" s="8"/>
      <c r="H410" s="28"/>
      <c r="I410" s="8"/>
      <c r="J410" s="8"/>
      <c r="K410" s="8"/>
      <c r="L410" s="8"/>
      <c r="M410" s="8"/>
      <c r="N410" s="8"/>
      <c r="O410" s="8"/>
      <c r="P410" s="8"/>
      <c r="Q410" s="8"/>
      <c r="R410" s="70"/>
      <c r="S410" s="66"/>
      <c r="T410" s="25"/>
      <c r="U410" s="8"/>
      <c r="X410" s="8"/>
      <c r="AA410" s="8"/>
      <c r="AD410" s="8"/>
      <c r="AG410" s="8"/>
      <c r="AK410" s="71"/>
      <c r="AL410" s="66"/>
      <c r="AN410" s="8"/>
      <c r="AQ410" s="8"/>
      <c r="AT410" s="8"/>
      <c r="AW410" s="8"/>
      <c r="AZ410" s="8"/>
      <c r="BD410" s="71"/>
      <c r="BE410" s="66"/>
      <c r="BG410" s="8"/>
      <c r="BJ410" s="8"/>
      <c r="BM410" s="8"/>
      <c r="BP410" s="8"/>
      <c r="BS410" s="8"/>
      <c r="CP410" s="71"/>
      <c r="CQ410" s="66"/>
      <c r="CS410" s="8"/>
      <c r="CV410" s="8"/>
      <c r="CY410" s="8"/>
      <c r="DB410" s="8"/>
      <c r="DE410" s="8"/>
      <c r="DH410" s="10"/>
      <c r="DI410" s="71"/>
    </row>
    <row r="411" spans="1:113" s="9" customFormat="1" x14ac:dyDescent="0.25">
      <c r="A411" s="8"/>
      <c r="B411" s="8"/>
      <c r="C411" s="8"/>
      <c r="D411" s="8"/>
      <c r="E411" s="8"/>
      <c r="F411" s="8"/>
      <c r="G411" s="8"/>
      <c r="H411" s="28"/>
      <c r="I411" s="8"/>
      <c r="J411" s="8"/>
      <c r="K411" s="8"/>
      <c r="L411" s="8"/>
      <c r="M411" s="8"/>
      <c r="N411" s="8"/>
      <c r="O411" s="8"/>
      <c r="P411" s="8"/>
      <c r="Q411" s="8"/>
      <c r="R411" s="70"/>
      <c r="S411" s="66"/>
      <c r="T411" s="25"/>
      <c r="U411" s="8"/>
      <c r="X411" s="8"/>
      <c r="AA411" s="8"/>
      <c r="AD411" s="8"/>
      <c r="AG411" s="8"/>
      <c r="AK411" s="71"/>
      <c r="AL411" s="66"/>
      <c r="AN411" s="8"/>
      <c r="AQ411" s="8"/>
      <c r="AT411" s="8"/>
      <c r="AW411" s="8"/>
      <c r="AZ411" s="8"/>
      <c r="BD411" s="71"/>
      <c r="BE411" s="66"/>
      <c r="BG411" s="8"/>
      <c r="BJ411" s="8"/>
      <c r="BM411" s="8"/>
      <c r="BP411" s="8"/>
      <c r="BS411" s="8"/>
      <c r="CP411" s="71"/>
      <c r="CQ411" s="66"/>
      <c r="CS411" s="8"/>
      <c r="CV411" s="8"/>
      <c r="CY411" s="8"/>
      <c r="DB411" s="8"/>
      <c r="DE411" s="8"/>
      <c r="DH411" s="10"/>
      <c r="DI411" s="71"/>
    </row>
    <row r="412" spans="1:113" s="9" customFormat="1" x14ac:dyDescent="0.25">
      <c r="A412" s="8"/>
      <c r="B412" s="8"/>
      <c r="C412" s="8"/>
      <c r="D412" s="8"/>
      <c r="E412" s="8"/>
      <c r="F412" s="8"/>
      <c r="G412" s="8"/>
      <c r="H412" s="28"/>
      <c r="I412" s="8"/>
      <c r="J412" s="8"/>
      <c r="K412" s="8"/>
      <c r="L412" s="8"/>
      <c r="M412" s="8"/>
      <c r="N412" s="8"/>
      <c r="O412" s="8"/>
      <c r="P412" s="8"/>
      <c r="Q412" s="8"/>
      <c r="R412" s="70"/>
      <c r="S412" s="66"/>
      <c r="T412" s="25"/>
      <c r="U412" s="8"/>
      <c r="X412" s="8"/>
      <c r="AA412" s="8"/>
      <c r="AD412" s="8"/>
      <c r="AG412" s="8"/>
      <c r="AK412" s="71"/>
      <c r="AL412" s="66"/>
      <c r="AN412" s="8"/>
      <c r="AQ412" s="8"/>
      <c r="AT412" s="8"/>
      <c r="AW412" s="8"/>
      <c r="AZ412" s="8"/>
      <c r="BD412" s="71"/>
      <c r="BE412" s="66"/>
      <c r="BG412" s="8"/>
      <c r="BJ412" s="8"/>
      <c r="BM412" s="8"/>
      <c r="BP412" s="8"/>
      <c r="BS412" s="8"/>
      <c r="CP412" s="71"/>
      <c r="CQ412" s="66"/>
      <c r="CS412" s="8"/>
      <c r="CV412" s="8"/>
      <c r="CY412" s="8"/>
      <c r="DB412" s="8"/>
      <c r="DE412" s="8"/>
      <c r="DH412" s="10"/>
      <c r="DI412" s="71"/>
    </row>
    <row r="413" spans="1:113" s="9" customFormat="1" x14ac:dyDescent="0.25">
      <c r="A413" s="8"/>
      <c r="B413" s="8"/>
      <c r="C413" s="8"/>
      <c r="D413" s="8"/>
      <c r="E413" s="8"/>
      <c r="F413" s="8"/>
      <c r="G413" s="8"/>
      <c r="H413" s="28"/>
      <c r="I413" s="8"/>
      <c r="J413" s="8"/>
      <c r="K413" s="8"/>
      <c r="L413" s="8"/>
      <c r="M413" s="8"/>
      <c r="N413" s="8"/>
      <c r="O413" s="8"/>
      <c r="P413" s="8"/>
      <c r="Q413" s="8"/>
      <c r="R413" s="70"/>
      <c r="S413" s="66"/>
      <c r="T413" s="25"/>
      <c r="U413" s="8"/>
      <c r="X413" s="8"/>
      <c r="AA413" s="8"/>
      <c r="AD413" s="8"/>
      <c r="AG413" s="8"/>
      <c r="AK413" s="71"/>
      <c r="AL413" s="66"/>
      <c r="AN413" s="8"/>
      <c r="AQ413" s="8"/>
      <c r="AT413" s="8"/>
      <c r="AW413" s="8"/>
      <c r="AZ413" s="8"/>
      <c r="BD413" s="71"/>
      <c r="BE413" s="66"/>
      <c r="BG413" s="8"/>
      <c r="BJ413" s="8"/>
      <c r="BM413" s="8"/>
      <c r="BP413" s="8"/>
      <c r="BS413" s="8"/>
      <c r="CP413" s="71"/>
      <c r="CQ413" s="66"/>
      <c r="CS413" s="8"/>
      <c r="CV413" s="8"/>
      <c r="CY413" s="8"/>
      <c r="DB413" s="8"/>
      <c r="DE413" s="8"/>
      <c r="DH413" s="10"/>
      <c r="DI413" s="71"/>
    </row>
    <row r="414" spans="1:113" s="9" customFormat="1" x14ac:dyDescent="0.25">
      <c r="A414" s="8"/>
      <c r="B414" s="8"/>
      <c r="C414" s="8"/>
      <c r="D414" s="8"/>
      <c r="E414" s="8"/>
      <c r="F414" s="8"/>
      <c r="G414" s="8"/>
      <c r="H414" s="28"/>
      <c r="I414" s="8"/>
      <c r="J414" s="8"/>
      <c r="K414" s="8"/>
      <c r="L414" s="8"/>
      <c r="M414" s="8"/>
      <c r="N414" s="8"/>
      <c r="O414" s="8"/>
      <c r="P414" s="8"/>
      <c r="Q414" s="8"/>
      <c r="R414" s="70"/>
      <c r="S414" s="66"/>
      <c r="T414" s="25"/>
      <c r="U414" s="8"/>
      <c r="X414" s="8"/>
      <c r="AA414" s="8"/>
      <c r="AD414" s="8"/>
      <c r="AG414" s="8"/>
      <c r="AK414" s="71"/>
      <c r="AL414" s="66"/>
      <c r="AN414" s="8"/>
      <c r="AQ414" s="8"/>
      <c r="AT414" s="8"/>
      <c r="AW414" s="8"/>
      <c r="AZ414" s="8"/>
      <c r="BD414" s="71"/>
      <c r="BE414" s="66"/>
      <c r="BG414" s="8"/>
      <c r="BJ414" s="8"/>
      <c r="BM414" s="8"/>
      <c r="BP414" s="8"/>
      <c r="BS414" s="8"/>
      <c r="CP414" s="71"/>
      <c r="CQ414" s="66"/>
      <c r="CS414" s="8"/>
      <c r="CV414" s="8"/>
      <c r="CY414" s="8"/>
      <c r="DB414" s="8"/>
      <c r="DE414" s="8"/>
      <c r="DH414" s="10"/>
      <c r="DI414" s="71"/>
    </row>
    <row r="415" spans="1:113" s="9" customFormat="1" x14ac:dyDescent="0.25">
      <c r="A415" s="8"/>
      <c r="B415" s="8"/>
      <c r="C415" s="8"/>
      <c r="D415" s="8"/>
      <c r="E415" s="8"/>
      <c r="F415" s="8"/>
      <c r="G415" s="8"/>
      <c r="H415" s="28"/>
      <c r="I415" s="8"/>
      <c r="J415" s="8"/>
      <c r="K415" s="8"/>
      <c r="L415" s="8"/>
      <c r="M415" s="8"/>
      <c r="N415" s="8"/>
      <c r="O415" s="8"/>
      <c r="P415" s="8"/>
      <c r="Q415" s="8"/>
      <c r="R415" s="70"/>
      <c r="S415" s="66"/>
      <c r="T415" s="25"/>
      <c r="U415" s="8"/>
      <c r="X415" s="8"/>
      <c r="AA415" s="8"/>
      <c r="AD415" s="8"/>
      <c r="AG415" s="8"/>
      <c r="AK415" s="71"/>
      <c r="AL415" s="66"/>
      <c r="AN415" s="8"/>
      <c r="AQ415" s="8"/>
      <c r="AT415" s="8"/>
      <c r="AW415" s="8"/>
      <c r="AZ415" s="8"/>
      <c r="BD415" s="71"/>
      <c r="BE415" s="66"/>
      <c r="BG415" s="8"/>
      <c r="BJ415" s="8"/>
      <c r="BM415" s="8"/>
      <c r="BP415" s="8"/>
      <c r="BS415" s="8"/>
      <c r="CP415" s="71"/>
      <c r="CQ415" s="66"/>
      <c r="CS415" s="8"/>
      <c r="CV415" s="8"/>
      <c r="CY415" s="8"/>
      <c r="DB415" s="8"/>
      <c r="DE415" s="8"/>
      <c r="DH415" s="10"/>
      <c r="DI415" s="71"/>
    </row>
    <row r="416" spans="1:113" s="9" customFormat="1" x14ac:dyDescent="0.25">
      <c r="A416" s="8"/>
      <c r="B416" s="8"/>
      <c r="C416" s="8"/>
      <c r="D416" s="8"/>
      <c r="E416" s="8"/>
      <c r="F416" s="8"/>
      <c r="G416" s="8"/>
      <c r="H416" s="28"/>
      <c r="I416" s="8"/>
      <c r="J416" s="8"/>
      <c r="K416" s="8"/>
      <c r="L416" s="8"/>
      <c r="M416" s="8"/>
      <c r="N416" s="8"/>
      <c r="O416" s="8"/>
      <c r="P416" s="8"/>
      <c r="Q416" s="8"/>
      <c r="R416" s="70"/>
      <c r="S416" s="66"/>
      <c r="T416" s="25"/>
      <c r="U416" s="8"/>
      <c r="X416" s="8"/>
      <c r="AA416" s="8"/>
      <c r="AD416" s="8"/>
      <c r="AG416" s="8"/>
      <c r="AK416" s="71"/>
      <c r="AL416" s="66"/>
      <c r="AN416" s="8"/>
      <c r="AQ416" s="8"/>
      <c r="AT416" s="8"/>
      <c r="AW416" s="8"/>
      <c r="AZ416" s="8"/>
      <c r="BD416" s="71"/>
      <c r="BE416" s="66"/>
      <c r="BG416" s="8"/>
      <c r="BJ416" s="8"/>
      <c r="BM416" s="8"/>
      <c r="BP416" s="8"/>
      <c r="BS416" s="8"/>
      <c r="CP416" s="71"/>
      <c r="CQ416" s="66"/>
      <c r="CS416" s="8"/>
      <c r="CV416" s="8"/>
      <c r="CY416" s="8"/>
      <c r="DB416" s="8"/>
      <c r="DE416" s="8"/>
      <c r="DH416" s="10"/>
      <c r="DI416" s="71"/>
    </row>
    <row r="417" spans="1:113" s="9" customFormat="1" x14ac:dyDescent="0.25">
      <c r="A417" s="8"/>
      <c r="B417" s="8"/>
      <c r="C417" s="8"/>
      <c r="D417" s="8"/>
      <c r="E417" s="8"/>
      <c r="F417" s="8"/>
      <c r="G417" s="8"/>
      <c r="H417" s="28"/>
      <c r="I417" s="8"/>
      <c r="J417" s="8"/>
      <c r="K417" s="8"/>
      <c r="L417" s="8"/>
      <c r="M417" s="8"/>
      <c r="N417" s="8"/>
      <c r="O417" s="8"/>
      <c r="P417" s="8"/>
      <c r="Q417" s="8"/>
      <c r="R417" s="70"/>
      <c r="S417" s="66"/>
      <c r="T417" s="25"/>
      <c r="U417" s="8"/>
      <c r="X417" s="8"/>
      <c r="AA417" s="8"/>
      <c r="AD417" s="8"/>
      <c r="AG417" s="8"/>
      <c r="AK417" s="71"/>
      <c r="AL417" s="66"/>
      <c r="AN417" s="8"/>
      <c r="AQ417" s="8"/>
      <c r="AT417" s="8"/>
      <c r="AW417" s="8"/>
      <c r="AZ417" s="8"/>
      <c r="BD417" s="71"/>
      <c r="BE417" s="66"/>
      <c r="BG417" s="8"/>
      <c r="BJ417" s="8"/>
      <c r="BM417" s="8"/>
      <c r="BP417" s="8"/>
      <c r="BS417" s="8"/>
      <c r="CP417" s="71"/>
      <c r="CQ417" s="66"/>
      <c r="CS417" s="8"/>
      <c r="CV417" s="8"/>
      <c r="CY417" s="8"/>
      <c r="DB417" s="8"/>
      <c r="DE417" s="8"/>
      <c r="DH417" s="10"/>
      <c r="DI417" s="71"/>
    </row>
    <row r="418" spans="1:113" s="9" customFormat="1" x14ac:dyDescent="0.25">
      <c r="A418" s="8"/>
      <c r="B418" s="8"/>
      <c r="C418" s="8"/>
      <c r="D418" s="8"/>
      <c r="E418" s="8"/>
      <c r="F418" s="8"/>
      <c r="G418" s="8"/>
      <c r="H418" s="28"/>
      <c r="I418" s="8"/>
      <c r="J418" s="8"/>
      <c r="K418" s="8"/>
      <c r="L418" s="8"/>
      <c r="M418" s="8"/>
      <c r="N418" s="8"/>
      <c r="O418" s="8"/>
      <c r="P418" s="8"/>
      <c r="Q418" s="8"/>
      <c r="R418" s="70"/>
      <c r="S418" s="66"/>
      <c r="T418" s="25"/>
      <c r="U418" s="8"/>
      <c r="X418" s="8"/>
      <c r="AA418" s="8"/>
      <c r="AD418" s="8"/>
      <c r="AG418" s="8"/>
      <c r="AK418" s="71"/>
      <c r="AL418" s="66"/>
      <c r="AN418" s="8"/>
      <c r="AQ418" s="8"/>
      <c r="AT418" s="8"/>
      <c r="AW418" s="8"/>
      <c r="AZ418" s="8"/>
      <c r="BD418" s="71"/>
      <c r="BE418" s="66"/>
      <c r="BG418" s="8"/>
      <c r="BJ418" s="8"/>
      <c r="BM418" s="8"/>
      <c r="BP418" s="8"/>
      <c r="BS418" s="8"/>
      <c r="CP418" s="71"/>
      <c r="CQ418" s="66"/>
      <c r="CS418" s="8"/>
      <c r="CV418" s="8"/>
      <c r="CY418" s="8"/>
      <c r="DB418" s="8"/>
      <c r="DE418" s="8"/>
      <c r="DH418" s="10"/>
      <c r="DI418" s="71"/>
    </row>
    <row r="419" spans="1:113" s="9" customFormat="1" x14ac:dyDescent="0.25">
      <c r="A419" s="8"/>
      <c r="B419" s="8"/>
      <c r="C419" s="8"/>
      <c r="D419" s="8"/>
      <c r="E419" s="8"/>
      <c r="F419" s="8"/>
      <c r="G419" s="8"/>
      <c r="H419" s="28"/>
      <c r="I419" s="8"/>
      <c r="J419" s="8"/>
      <c r="K419" s="8"/>
      <c r="L419" s="8"/>
      <c r="M419" s="8"/>
      <c r="N419" s="8"/>
      <c r="O419" s="8"/>
      <c r="P419" s="8"/>
      <c r="Q419" s="8"/>
      <c r="R419" s="70"/>
      <c r="S419" s="66"/>
      <c r="T419" s="25"/>
      <c r="U419" s="8"/>
      <c r="X419" s="8"/>
      <c r="AA419" s="8"/>
      <c r="AD419" s="8"/>
      <c r="AG419" s="8"/>
      <c r="AK419" s="71"/>
      <c r="AL419" s="66"/>
      <c r="AN419" s="8"/>
      <c r="AQ419" s="8"/>
      <c r="AT419" s="8"/>
      <c r="AW419" s="8"/>
      <c r="AZ419" s="8"/>
      <c r="BD419" s="71"/>
      <c r="BE419" s="66"/>
      <c r="BG419" s="8"/>
      <c r="BJ419" s="8"/>
      <c r="BM419" s="8"/>
      <c r="BP419" s="8"/>
      <c r="BS419" s="8"/>
      <c r="CP419" s="71"/>
      <c r="CQ419" s="66"/>
      <c r="CS419" s="8"/>
      <c r="CV419" s="8"/>
      <c r="CY419" s="8"/>
      <c r="DB419" s="8"/>
      <c r="DE419" s="8"/>
      <c r="DH419" s="10"/>
      <c r="DI419" s="71"/>
    </row>
    <row r="420" spans="1:113" s="9" customFormat="1" x14ac:dyDescent="0.25">
      <c r="A420" s="8"/>
      <c r="B420" s="8"/>
      <c r="C420" s="8"/>
      <c r="D420" s="8"/>
      <c r="E420" s="8"/>
      <c r="F420" s="8"/>
      <c r="G420" s="8"/>
      <c r="H420" s="28"/>
      <c r="I420" s="8"/>
      <c r="J420" s="8"/>
      <c r="K420" s="8"/>
      <c r="L420" s="8"/>
      <c r="M420" s="8"/>
      <c r="N420" s="8"/>
      <c r="O420" s="8"/>
      <c r="P420" s="8"/>
      <c r="Q420" s="8"/>
      <c r="R420" s="70"/>
      <c r="S420" s="66"/>
      <c r="T420" s="25"/>
      <c r="U420" s="8"/>
      <c r="X420" s="8"/>
      <c r="AA420" s="8"/>
      <c r="AD420" s="8"/>
      <c r="AG420" s="8"/>
      <c r="AK420" s="71"/>
      <c r="AL420" s="66"/>
      <c r="AN420" s="8"/>
      <c r="AQ420" s="8"/>
      <c r="AT420" s="8"/>
      <c r="AW420" s="8"/>
      <c r="AZ420" s="8"/>
      <c r="BD420" s="71"/>
      <c r="BE420" s="66"/>
      <c r="BG420" s="8"/>
      <c r="BJ420" s="8"/>
      <c r="BM420" s="8"/>
      <c r="BP420" s="8"/>
      <c r="BS420" s="8"/>
      <c r="CP420" s="71"/>
      <c r="CQ420" s="66"/>
      <c r="CS420" s="8"/>
      <c r="CV420" s="8"/>
      <c r="CY420" s="8"/>
      <c r="DB420" s="8"/>
      <c r="DE420" s="8"/>
      <c r="DH420" s="10"/>
      <c r="DI420" s="71"/>
    </row>
    <row r="421" spans="1:113" s="9" customFormat="1" x14ac:dyDescent="0.25">
      <c r="A421" s="8"/>
      <c r="B421" s="8"/>
      <c r="C421" s="8"/>
      <c r="D421" s="8"/>
      <c r="E421" s="8"/>
      <c r="F421" s="8"/>
      <c r="G421" s="8"/>
      <c r="H421" s="28"/>
      <c r="I421" s="8"/>
      <c r="J421" s="8"/>
      <c r="K421" s="8"/>
      <c r="L421" s="8"/>
      <c r="M421" s="8"/>
      <c r="N421" s="8"/>
      <c r="O421" s="8"/>
      <c r="P421" s="8"/>
      <c r="Q421" s="8"/>
      <c r="R421" s="70"/>
      <c r="S421" s="66"/>
      <c r="T421" s="25"/>
      <c r="U421" s="8"/>
      <c r="X421" s="8"/>
      <c r="AA421" s="8"/>
      <c r="AD421" s="8"/>
      <c r="AG421" s="8"/>
      <c r="AK421" s="71"/>
      <c r="AL421" s="66"/>
      <c r="AN421" s="8"/>
      <c r="AQ421" s="8"/>
      <c r="AT421" s="8"/>
      <c r="AW421" s="8"/>
      <c r="AZ421" s="8"/>
      <c r="BD421" s="71"/>
      <c r="BE421" s="66"/>
      <c r="BG421" s="8"/>
      <c r="BJ421" s="8"/>
      <c r="BM421" s="8"/>
      <c r="BP421" s="8"/>
      <c r="BS421" s="8"/>
      <c r="CP421" s="71"/>
      <c r="CQ421" s="66"/>
      <c r="CS421" s="8"/>
      <c r="CV421" s="8"/>
      <c r="CY421" s="8"/>
      <c r="DB421" s="8"/>
      <c r="DE421" s="8"/>
      <c r="DH421" s="10"/>
      <c r="DI421" s="71"/>
    </row>
    <row r="422" spans="1:113" s="9" customFormat="1" x14ac:dyDescent="0.25">
      <c r="A422" s="8"/>
      <c r="B422" s="8"/>
      <c r="C422" s="8"/>
      <c r="D422" s="8"/>
      <c r="E422" s="8"/>
      <c r="F422" s="8"/>
      <c r="G422" s="8"/>
      <c r="H422" s="28"/>
      <c r="I422" s="8"/>
      <c r="J422" s="8"/>
      <c r="K422" s="8"/>
      <c r="L422" s="8"/>
      <c r="M422" s="8"/>
      <c r="N422" s="8"/>
      <c r="O422" s="8"/>
      <c r="P422" s="8"/>
      <c r="Q422" s="8"/>
      <c r="R422" s="70"/>
      <c r="S422" s="66"/>
      <c r="T422" s="25"/>
      <c r="U422" s="8"/>
      <c r="X422" s="8"/>
      <c r="AA422" s="8"/>
      <c r="AD422" s="8"/>
      <c r="AG422" s="8"/>
      <c r="AK422" s="71"/>
      <c r="AL422" s="66"/>
      <c r="AN422" s="8"/>
      <c r="AQ422" s="8"/>
      <c r="AT422" s="8"/>
      <c r="AW422" s="8"/>
      <c r="AZ422" s="8"/>
      <c r="BD422" s="71"/>
      <c r="BE422" s="66"/>
      <c r="BG422" s="8"/>
      <c r="BJ422" s="8"/>
      <c r="BM422" s="8"/>
      <c r="BP422" s="8"/>
      <c r="BS422" s="8"/>
      <c r="CP422" s="71"/>
      <c r="CQ422" s="66"/>
      <c r="CS422" s="8"/>
      <c r="CV422" s="8"/>
      <c r="CY422" s="8"/>
      <c r="DB422" s="8"/>
      <c r="DE422" s="8"/>
      <c r="DH422" s="10"/>
      <c r="DI422" s="71"/>
    </row>
    <row r="423" spans="1:113" s="9" customFormat="1" x14ac:dyDescent="0.25">
      <c r="A423" s="8"/>
      <c r="B423" s="8"/>
      <c r="C423" s="8"/>
      <c r="D423" s="8"/>
      <c r="E423" s="8"/>
      <c r="F423" s="8"/>
      <c r="G423" s="8"/>
      <c r="H423" s="28"/>
      <c r="I423" s="8"/>
      <c r="J423" s="8"/>
      <c r="K423" s="8"/>
      <c r="L423" s="8"/>
      <c r="M423" s="8"/>
      <c r="N423" s="8"/>
      <c r="O423" s="8"/>
      <c r="P423" s="8"/>
      <c r="Q423" s="8"/>
      <c r="R423" s="70"/>
      <c r="S423" s="66"/>
      <c r="T423" s="25"/>
      <c r="U423" s="8"/>
      <c r="X423" s="8"/>
      <c r="AA423" s="8"/>
      <c r="AD423" s="8"/>
      <c r="AG423" s="8"/>
      <c r="AK423" s="71"/>
      <c r="AL423" s="66"/>
      <c r="AN423" s="8"/>
      <c r="AQ423" s="8"/>
      <c r="AT423" s="8"/>
      <c r="AW423" s="8"/>
      <c r="AZ423" s="8"/>
      <c r="BD423" s="71"/>
      <c r="BE423" s="66"/>
      <c r="BG423" s="8"/>
      <c r="BJ423" s="8"/>
      <c r="BM423" s="8"/>
      <c r="BP423" s="8"/>
      <c r="BS423" s="8"/>
      <c r="CP423" s="71"/>
      <c r="CQ423" s="66"/>
      <c r="CS423" s="8"/>
      <c r="CV423" s="8"/>
      <c r="CY423" s="8"/>
      <c r="DB423" s="8"/>
      <c r="DE423" s="8"/>
      <c r="DH423" s="10"/>
      <c r="DI423" s="71"/>
    </row>
    <row r="424" spans="1:113" s="9" customFormat="1" x14ac:dyDescent="0.25">
      <c r="A424" s="8"/>
      <c r="B424" s="8"/>
      <c r="C424" s="8"/>
      <c r="D424" s="8"/>
      <c r="E424" s="8"/>
      <c r="F424" s="8"/>
      <c r="G424" s="8"/>
      <c r="H424" s="28"/>
      <c r="I424" s="8"/>
      <c r="J424" s="8"/>
      <c r="K424" s="8"/>
      <c r="L424" s="8"/>
      <c r="M424" s="8"/>
      <c r="N424" s="8"/>
      <c r="O424" s="8"/>
      <c r="P424" s="8"/>
      <c r="Q424" s="8"/>
      <c r="R424" s="70"/>
      <c r="S424" s="66"/>
      <c r="T424" s="25"/>
      <c r="U424" s="8"/>
      <c r="X424" s="8"/>
      <c r="AA424" s="8"/>
      <c r="AD424" s="8"/>
      <c r="AG424" s="8"/>
      <c r="AK424" s="71"/>
      <c r="AL424" s="66"/>
      <c r="AN424" s="8"/>
      <c r="AQ424" s="8"/>
      <c r="AT424" s="8"/>
      <c r="AW424" s="8"/>
      <c r="AZ424" s="8"/>
      <c r="BD424" s="71"/>
      <c r="BE424" s="66"/>
      <c r="BG424" s="8"/>
      <c r="BJ424" s="8"/>
      <c r="BM424" s="8"/>
      <c r="BP424" s="8"/>
      <c r="BS424" s="8"/>
      <c r="CP424" s="71"/>
      <c r="CQ424" s="66"/>
      <c r="CS424" s="8"/>
      <c r="CV424" s="8"/>
      <c r="CY424" s="8"/>
      <c r="DB424" s="8"/>
      <c r="DE424" s="8"/>
      <c r="DH424" s="10"/>
      <c r="DI424" s="71"/>
    </row>
    <row r="425" spans="1:113" s="9" customFormat="1" x14ac:dyDescent="0.25">
      <c r="A425" s="8"/>
      <c r="B425" s="8"/>
      <c r="C425" s="8"/>
      <c r="D425" s="8"/>
      <c r="E425" s="8"/>
      <c r="F425" s="8"/>
      <c r="G425" s="8"/>
      <c r="H425" s="28"/>
      <c r="I425" s="8"/>
      <c r="J425" s="8"/>
      <c r="K425" s="8"/>
      <c r="L425" s="8"/>
      <c r="M425" s="8"/>
      <c r="N425" s="8"/>
      <c r="O425" s="8"/>
      <c r="P425" s="8"/>
      <c r="Q425" s="8"/>
      <c r="R425" s="70"/>
      <c r="S425" s="66"/>
      <c r="T425" s="25"/>
      <c r="U425" s="8"/>
      <c r="X425" s="8"/>
      <c r="AA425" s="8"/>
      <c r="AD425" s="8"/>
      <c r="AG425" s="8"/>
      <c r="AK425" s="71"/>
      <c r="AL425" s="66"/>
      <c r="AN425" s="8"/>
      <c r="AQ425" s="8"/>
      <c r="AT425" s="8"/>
      <c r="AW425" s="8"/>
      <c r="AZ425" s="8"/>
      <c r="BD425" s="71"/>
      <c r="BE425" s="66"/>
      <c r="BG425" s="8"/>
      <c r="BJ425" s="8"/>
      <c r="BM425" s="8"/>
      <c r="BP425" s="8"/>
      <c r="BS425" s="8"/>
      <c r="CP425" s="71"/>
      <c r="CQ425" s="66"/>
      <c r="CS425" s="8"/>
      <c r="CV425" s="8"/>
      <c r="CY425" s="8"/>
      <c r="DB425" s="8"/>
      <c r="DE425" s="8"/>
      <c r="DH425" s="10"/>
      <c r="DI425" s="71"/>
    </row>
    <row r="426" spans="1:113" s="9" customFormat="1" x14ac:dyDescent="0.25">
      <c r="A426" s="8"/>
      <c r="B426" s="8"/>
      <c r="C426" s="8"/>
      <c r="D426" s="8"/>
      <c r="E426" s="8"/>
      <c r="F426" s="8"/>
      <c r="G426" s="8"/>
      <c r="H426" s="28"/>
      <c r="I426" s="8"/>
      <c r="J426" s="8"/>
      <c r="K426" s="8"/>
      <c r="L426" s="8"/>
      <c r="M426" s="8"/>
      <c r="N426" s="8"/>
      <c r="O426" s="8"/>
      <c r="P426" s="8"/>
      <c r="Q426" s="8"/>
      <c r="R426" s="70"/>
      <c r="S426" s="66"/>
      <c r="T426" s="25"/>
      <c r="U426" s="8"/>
      <c r="X426" s="8"/>
      <c r="AA426" s="8"/>
      <c r="AD426" s="8"/>
      <c r="AG426" s="8"/>
      <c r="AK426" s="71"/>
      <c r="AL426" s="66"/>
      <c r="AN426" s="8"/>
      <c r="AQ426" s="8"/>
      <c r="AT426" s="8"/>
      <c r="AW426" s="8"/>
      <c r="AZ426" s="8"/>
      <c r="BD426" s="71"/>
      <c r="BE426" s="66"/>
      <c r="BG426" s="8"/>
      <c r="BJ426" s="8"/>
      <c r="BM426" s="8"/>
      <c r="BP426" s="8"/>
      <c r="BS426" s="8"/>
      <c r="CP426" s="71"/>
      <c r="CQ426" s="66"/>
      <c r="CS426" s="8"/>
      <c r="CV426" s="8"/>
      <c r="CY426" s="8"/>
      <c r="DB426" s="8"/>
      <c r="DE426" s="8"/>
      <c r="DH426" s="10"/>
      <c r="DI426" s="71"/>
    </row>
    <row r="427" spans="1:113" s="9" customFormat="1" x14ac:dyDescent="0.25">
      <c r="A427" s="8"/>
      <c r="B427" s="8"/>
      <c r="C427" s="8"/>
      <c r="D427" s="8"/>
      <c r="E427" s="8"/>
      <c r="F427" s="8"/>
      <c r="G427" s="8"/>
      <c r="H427" s="28"/>
      <c r="I427" s="8"/>
      <c r="J427" s="8"/>
      <c r="K427" s="8"/>
      <c r="L427" s="8"/>
      <c r="M427" s="8"/>
      <c r="N427" s="8"/>
      <c r="O427" s="8"/>
      <c r="P427" s="8"/>
      <c r="Q427" s="8"/>
      <c r="R427" s="70"/>
      <c r="S427" s="66"/>
      <c r="T427" s="25"/>
      <c r="U427" s="8"/>
      <c r="X427" s="8"/>
      <c r="AA427" s="8"/>
      <c r="AD427" s="8"/>
      <c r="AG427" s="8"/>
      <c r="AK427" s="71"/>
      <c r="AL427" s="66"/>
      <c r="AN427" s="8"/>
      <c r="AQ427" s="8"/>
      <c r="AT427" s="8"/>
      <c r="AW427" s="8"/>
      <c r="AZ427" s="8"/>
      <c r="BD427" s="71"/>
      <c r="BE427" s="66"/>
      <c r="BG427" s="8"/>
      <c r="BJ427" s="8"/>
      <c r="BM427" s="8"/>
      <c r="BP427" s="8"/>
      <c r="BS427" s="8"/>
      <c r="CP427" s="71"/>
      <c r="CQ427" s="66"/>
      <c r="CS427" s="8"/>
      <c r="CV427" s="8"/>
      <c r="CY427" s="8"/>
      <c r="DB427" s="8"/>
      <c r="DE427" s="8"/>
      <c r="DH427" s="10"/>
      <c r="DI427" s="71"/>
    </row>
    <row r="428" spans="1:113" s="9" customFormat="1" x14ac:dyDescent="0.25">
      <c r="A428" s="8"/>
      <c r="B428" s="8"/>
      <c r="C428" s="8"/>
      <c r="D428" s="8"/>
      <c r="E428" s="8"/>
      <c r="F428" s="8"/>
      <c r="G428" s="8"/>
      <c r="H428" s="28"/>
      <c r="I428" s="8"/>
      <c r="J428" s="8"/>
      <c r="K428" s="8"/>
      <c r="L428" s="8"/>
      <c r="M428" s="8"/>
      <c r="N428" s="8"/>
      <c r="O428" s="8"/>
      <c r="P428" s="8"/>
      <c r="Q428" s="8"/>
      <c r="R428" s="70"/>
      <c r="S428" s="66"/>
      <c r="T428" s="25"/>
      <c r="U428" s="8"/>
      <c r="X428" s="8"/>
      <c r="AA428" s="8"/>
      <c r="AD428" s="8"/>
      <c r="AG428" s="8"/>
      <c r="AK428" s="71"/>
      <c r="AL428" s="66"/>
      <c r="AN428" s="8"/>
      <c r="AQ428" s="8"/>
      <c r="AT428" s="8"/>
      <c r="AW428" s="8"/>
      <c r="AZ428" s="8"/>
      <c r="BD428" s="71"/>
      <c r="BE428" s="66"/>
      <c r="BG428" s="8"/>
      <c r="BJ428" s="8"/>
      <c r="BM428" s="8"/>
      <c r="BP428" s="8"/>
      <c r="BS428" s="8"/>
      <c r="CP428" s="71"/>
      <c r="CQ428" s="66"/>
      <c r="CS428" s="8"/>
      <c r="CV428" s="8"/>
      <c r="CY428" s="8"/>
      <c r="DB428" s="8"/>
      <c r="DE428" s="8"/>
      <c r="DH428" s="10"/>
      <c r="DI428" s="71"/>
    </row>
    <row r="429" spans="1:113" s="9" customFormat="1" x14ac:dyDescent="0.25">
      <c r="A429" s="8"/>
      <c r="B429" s="8"/>
      <c r="C429" s="8"/>
      <c r="D429" s="8"/>
      <c r="E429" s="8"/>
      <c r="F429" s="8"/>
      <c r="G429" s="8"/>
      <c r="H429" s="28"/>
      <c r="I429" s="8"/>
      <c r="J429" s="8"/>
      <c r="K429" s="8"/>
      <c r="L429" s="8"/>
      <c r="M429" s="8"/>
      <c r="N429" s="8"/>
      <c r="O429" s="8"/>
      <c r="P429" s="8"/>
      <c r="Q429" s="8"/>
      <c r="R429" s="70"/>
      <c r="S429" s="66"/>
      <c r="T429" s="25"/>
      <c r="U429" s="8"/>
      <c r="X429" s="8"/>
      <c r="AA429" s="8"/>
      <c r="AD429" s="8"/>
      <c r="AG429" s="8"/>
      <c r="AK429" s="71"/>
      <c r="AL429" s="66"/>
      <c r="AN429" s="8"/>
      <c r="AQ429" s="8"/>
      <c r="AT429" s="8"/>
      <c r="AW429" s="8"/>
      <c r="AZ429" s="8"/>
      <c r="BD429" s="71"/>
      <c r="BE429" s="66"/>
      <c r="BG429" s="8"/>
      <c r="BJ429" s="8"/>
      <c r="BM429" s="8"/>
      <c r="BP429" s="8"/>
      <c r="BS429" s="8"/>
      <c r="CP429" s="71"/>
      <c r="CQ429" s="66"/>
      <c r="CS429" s="8"/>
      <c r="CV429" s="8"/>
      <c r="CY429" s="8"/>
      <c r="DB429" s="8"/>
      <c r="DE429" s="8"/>
      <c r="DH429" s="10"/>
      <c r="DI429" s="71"/>
    </row>
    <row r="430" spans="1:113" s="9" customFormat="1" x14ac:dyDescent="0.25">
      <c r="A430" s="8"/>
      <c r="B430" s="8"/>
      <c r="C430" s="8"/>
      <c r="D430" s="8"/>
      <c r="E430" s="8"/>
      <c r="F430" s="8"/>
      <c r="G430" s="8"/>
      <c r="H430" s="28"/>
      <c r="I430" s="8"/>
      <c r="J430" s="8"/>
      <c r="K430" s="8"/>
      <c r="L430" s="8"/>
      <c r="M430" s="8"/>
      <c r="N430" s="8"/>
      <c r="O430" s="8"/>
      <c r="P430" s="8"/>
      <c r="Q430" s="8"/>
      <c r="R430" s="70"/>
      <c r="S430" s="66"/>
      <c r="T430" s="25"/>
      <c r="U430" s="8"/>
      <c r="X430" s="8"/>
      <c r="AA430" s="8"/>
      <c r="AD430" s="8"/>
      <c r="AG430" s="8"/>
      <c r="AK430" s="71"/>
      <c r="AL430" s="66"/>
      <c r="AN430" s="8"/>
      <c r="AQ430" s="8"/>
      <c r="AT430" s="8"/>
      <c r="AW430" s="8"/>
      <c r="AZ430" s="8"/>
      <c r="BD430" s="71"/>
      <c r="BE430" s="66"/>
      <c r="BG430" s="8"/>
      <c r="BJ430" s="8"/>
      <c r="BM430" s="8"/>
      <c r="BP430" s="8"/>
      <c r="BS430" s="8"/>
      <c r="CP430" s="71"/>
      <c r="CQ430" s="66"/>
      <c r="CS430" s="8"/>
      <c r="CV430" s="8"/>
      <c r="CY430" s="8"/>
      <c r="DB430" s="8"/>
      <c r="DE430" s="8"/>
      <c r="DH430" s="10"/>
      <c r="DI430" s="71"/>
    </row>
    <row r="431" spans="1:113" s="9" customFormat="1" x14ac:dyDescent="0.25">
      <c r="A431" s="8"/>
      <c r="B431" s="8"/>
      <c r="C431" s="8"/>
      <c r="D431" s="8"/>
      <c r="E431" s="8"/>
      <c r="F431" s="8"/>
      <c r="G431" s="8"/>
      <c r="H431" s="28"/>
      <c r="I431" s="8"/>
      <c r="J431" s="8"/>
      <c r="K431" s="8"/>
      <c r="L431" s="8"/>
      <c r="M431" s="8"/>
      <c r="N431" s="8"/>
      <c r="O431" s="8"/>
      <c r="P431" s="8"/>
      <c r="Q431" s="8"/>
      <c r="R431" s="70"/>
      <c r="S431" s="66"/>
      <c r="T431" s="25"/>
      <c r="U431" s="8"/>
      <c r="X431" s="8"/>
      <c r="AA431" s="8"/>
      <c r="AD431" s="8"/>
      <c r="AG431" s="8"/>
      <c r="AK431" s="71"/>
      <c r="AL431" s="66"/>
      <c r="AN431" s="8"/>
      <c r="AQ431" s="8"/>
      <c r="AT431" s="8"/>
      <c r="AW431" s="8"/>
      <c r="AZ431" s="8"/>
      <c r="BD431" s="71"/>
      <c r="BE431" s="66"/>
      <c r="BG431" s="8"/>
      <c r="BJ431" s="8"/>
      <c r="BM431" s="8"/>
      <c r="BP431" s="8"/>
      <c r="BS431" s="8"/>
      <c r="CP431" s="71"/>
      <c r="CQ431" s="66"/>
      <c r="CS431" s="8"/>
      <c r="CV431" s="8"/>
      <c r="CY431" s="8"/>
      <c r="DB431" s="8"/>
      <c r="DE431" s="8"/>
      <c r="DH431" s="10"/>
      <c r="DI431" s="71"/>
    </row>
    <row r="432" spans="1:113" s="9" customFormat="1" x14ac:dyDescent="0.25">
      <c r="A432" s="8"/>
      <c r="B432" s="8"/>
      <c r="C432" s="8"/>
      <c r="D432" s="8"/>
      <c r="E432" s="8"/>
      <c r="F432" s="8"/>
      <c r="G432" s="8"/>
      <c r="H432" s="28"/>
      <c r="I432" s="8"/>
      <c r="J432" s="8"/>
      <c r="K432" s="8"/>
      <c r="L432" s="8"/>
      <c r="M432" s="8"/>
      <c r="N432" s="8"/>
      <c r="O432" s="8"/>
      <c r="P432" s="8"/>
      <c r="Q432" s="8"/>
      <c r="R432" s="70"/>
      <c r="S432" s="66"/>
      <c r="T432" s="25"/>
      <c r="U432" s="8"/>
      <c r="X432" s="8"/>
      <c r="AA432" s="8"/>
      <c r="AD432" s="8"/>
      <c r="AG432" s="8"/>
      <c r="AK432" s="71"/>
      <c r="AL432" s="66"/>
      <c r="AN432" s="8"/>
      <c r="AQ432" s="8"/>
      <c r="AT432" s="8"/>
      <c r="AW432" s="8"/>
      <c r="AZ432" s="8"/>
      <c r="BD432" s="71"/>
      <c r="BE432" s="66"/>
      <c r="BG432" s="8"/>
      <c r="BJ432" s="8"/>
      <c r="BM432" s="8"/>
      <c r="BP432" s="8"/>
      <c r="BS432" s="8"/>
      <c r="CP432" s="71"/>
      <c r="CQ432" s="66"/>
      <c r="CS432" s="8"/>
      <c r="CV432" s="8"/>
      <c r="CY432" s="8"/>
      <c r="DB432" s="8"/>
      <c r="DE432" s="8"/>
      <c r="DH432" s="10"/>
      <c r="DI432" s="71"/>
    </row>
    <row r="433" spans="1:113" s="9" customFormat="1" x14ac:dyDescent="0.25">
      <c r="A433" s="8"/>
      <c r="B433" s="8"/>
      <c r="C433" s="8"/>
      <c r="D433" s="8"/>
      <c r="E433" s="8"/>
      <c r="F433" s="8"/>
      <c r="G433" s="8"/>
      <c r="H433" s="28"/>
      <c r="I433" s="8"/>
      <c r="J433" s="8"/>
      <c r="K433" s="8"/>
      <c r="L433" s="8"/>
      <c r="M433" s="8"/>
      <c r="N433" s="8"/>
      <c r="O433" s="8"/>
      <c r="P433" s="8"/>
      <c r="Q433" s="8"/>
      <c r="R433" s="70"/>
      <c r="S433" s="66"/>
      <c r="T433" s="25"/>
      <c r="U433" s="8"/>
      <c r="X433" s="8"/>
      <c r="AA433" s="8"/>
      <c r="AD433" s="8"/>
      <c r="AG433" s="8"/>
      <c r="AK433" s="71"/>
      <c r="AL433" s="66"/>
      <c r="AN433" s="8"/>
      <c r="AQ433" s="8"/>
      <c r="AT433" s="8"/>
      <c r="AW433" s="8"/>
      <c r="AZ433" s="8"/>
      <c r="BD433" s="71"/>
      <c r="BE433" s="66"/>
      <c r="BG433" s="8"/>
      <c r="BJ433" s="8"/>
      <c r="BM433" s="8"/>
      <c r="BP433" s="8"/>
      <c r="BS433" s="8"/>
      <c r="CP433" s="71"/>
      <c r="CQ433" s="66"/>
      <c r="CS433" s="8"/>
      <c r="CV433" s="8"/>
      <c r="CY433" s="8"/>
      <c r="DB433" s="8"/>
      <c r="DE433" s="8"/>
      <c r="DH433" s="10"/>
      <c r="DI433" s="71"/>
    </row>
    <row r="434" spans="1:113" s="9" customFormat="1" x14ac:dyDescent="0.25">
      <c r="A434" s="8"/>
      <c r="B434" s="8"/>
      <c r="C434" s="8"/>
      <c r="D434" s="8"/>
      <c r="E434" s="8"/>
      <c r="F434" s="8"/>
      <c r="G434" s="8"/>
      <c r="H434" s="28"/>
      <c r="I434" s="8"/>
      <c r="J434" s="8"/>
      <c r="K434" s="8"/>
      <c r="L434" s="8"/>
      <c r="M434" s="8"/>
      <c r="N434" s="8"/>
      <c r="O434" s="8"/>
      <c r="P434" s="8"/>
      <c r="Q434" s="8"/>
      <c r="R434" s="70"/>
      <c r="S434" s="66"/>
      <c r="T434" s="25"/>
      <c r="U434" s="8"/>
      <c r="X434" s="8"/>
      <c r="AA434" s="8"/>
      <c r="AD434" s="8"/>
      <c r="AG434" s="8"/>
      <c r="AK434" s="71"/>
      <c r="AL434" s="66"/>
      <c r="AN434" s="8"/>
      <c r="AQ434" s="8"/>
      <c r="AT434" s="8"/>
      <c r="AW434" s="8"/>
      <c r="AZ434" s="8"/>
      <c r="BD434" s="71"/>
      <c r="BE434" s="66"/>
      <c r="BG434" s="8"/>
      <c r="BJ434" s="8"/>
      <c r="BM434" s="8"/>
      <c r="BP434" s="8"/>
      <c r="BS434" s="8"/>
      <c r="CP434" s="71"/>
      <c r="CQ434" s="66"/>
      <c r="CS434" s="8"/>
      <c r="CV434" s="8"/>
      <c r="CY434" s="8"/>
      <c r="DB434" s="8"/>
      <c r="DE434" s="8"/>
      <c r="DH434" s="10"/>
      <c r="DI434" s="71"/>
    </row>
    <row r="435" spans="1:113" s="9" customFormat="1" x14ac:dyDescent="0.25">
      <c r="A435" s="8"/>
      <c r="B435" s="8"/>
      <c r="C435" s="8"/>
      <c r="D435" s="8"/>
      <c r="E435" s="8"/>
      <c r="F435" s="8"/>
      <c r="G435" s="8"/>
      <c r="H435" s="28"/>
      <c r="I435" s="8"/>
      <c r="J435" s="8"/>
      <c r="K435" s="8"/>
      <c r="L435" s="8"/>
      <c r="M435" s="8"/>
      <c r="N435" s="8"/>
      <c r="O435" s="8"/>
      <c r="P435" s="8"/>
      <c r="Q435" s="8"/>
      <c r="R435" s="70"/>
      <c r="S435" s="66"/>
      <c r="T435" s="25"/>
      <c r="U435" s="8"/>
      <c r="X435" s="8"/>
      <c r="AA435" s="8"/>
      <c r="AD435" s="8"/>
      <c r="AG435" s="8"/>
      <c r="AK435" s="71"/>
      <c r="AL435" s="66"/>
      <c r="AN435" s="8"/>
      <c r="AQ435" s="8"/>
      <c r="AT435" s="8"/>
      <c r="AW435" s="8"/>
      <c r="AZ435" s="8"/>
      <c r="BD435" s="71"/>
      <c r="BE435" s="66"/>
      <c r="BG435" s="8"/>
      <c r="BJ435" s="8"/>
      <c r="BM435" s="8"/>
      <c r="BP435" s="8"/>
      <c r="BS435" s="8"/>
      <c r="CP435" s="71"/>
      <c r="CQ435" s="66"/>
      <c r="CS435" s="8"/>
      <c r="CV435" s="8"/>
      <c r="CY435" s="8"/>
      <c r="DB435" s="8"/>
      <c r="DE435" s="8"/>
      <c r="DH435" s="10"/>
      <c r="DI435" s="71"/>
    </row>
    <row r="436" spans="1:113" s="9" customFormat="1" x14ac:dyDescent="0.25">
      <c r="A436" s="8"/>
      <c r="B436" s="8"/>
      <c r="C436" s="8"/>
      <c r="D436" s="8"/>
      <c r="E436" s="8"/>
      <c r="F436" s="8"/>
      <c r="G436" s="8"/>
      <c r="H436" s="28"/>
      <c r="I436" s="8"/>
      <c r="J436" s="8"/>
      <c r="K436" s="8"/>
      <c r="L436" s="8"/>
      <c r="M436" s="8"/>
      <c r="N436" s="8"/>
      <c r="O436" s="8"/>
      <c r="P436" s="8"/>
      <c r="Q436" s="8"/>
      <c r="R436" s="70"/>
      <c r="S436" s="66"/>
      <c r="T436" s="25"/>
      <c r="U436" s="8"/>
      <c r="X436" s="8"/>
      <c r="AA436" s="8"/>
      <c r="AD436" s="8"/>
      <c r="AG436" s="8"/>
      <c r="AK436" s="71"/>
      <c r="AL436" s="66"/>
      <c r="AN436" s="8"/>
      <c r="AQ436" s="8"/>
      <c r="AT436" s="8"/>
      <c r="AW436" s="8"/>
      <c r="AZ436" s="8"/>
      <c r="BD436" s="71"/>
      <c r="BE436" s="66"/>
      <c r="BG436" s="8"/>
      <c r="BJ436" s="8"/>
      <c r="BM436" s="8"/>
      <c r="BP436" s="8"/>
      <c r="BS436" s="8"/>
      <c r="CP436" s="71"/>
      <c r="CQ436" s="66"/>
      <c r="CS436" s="8"/>
      <c r="CV436" s="8"/>
      <c r="CY436" s="8"/>
      <c r="DB436" s="8"/>
      <c r="DE436" s="8"/>
      <c r="DH436" s="10"/>
      <c r="DI436" s="71"/>
    </row>
    <row r="437" spans="1:113" s="9" customFormat="1" x14ac:dyDescent="0.25">
      <c r="A437" s="8"/>
      <c r="B437" s="8"/>
      <c r="C437" s="8"/>
      <c r="D437" s="8"/>
      <c r="E437" s="8"/>
      <c r="F437" s="8"/>
      <c r="G437" s="8"/>
      <c r="H437" s="28"/>
      <c r="I437" s="8"/>
      <c r="J437" s="8"/>
      <c r="K437" s="8"/>
      <c r="L437" s="8"/>
      <c r="M437" s="8"/>
      <c r="N437" s="8"/>
      <c r="O437" s="8"/>
      <c r="P437" s="8"/>
      <c r="Q437" s="8"/>
      <c r="R437" s="70"/>
      <c r="S437" s="66"/>
      <c r="T437" s="25"/>
      <c r="U437" s="8"/>
      <c r="X437" s="8"/>
      <c r="AA437" s="8"/>
      <c r="AD437" s="8"/>
      <c r="AG437" s="8"/>
      <c r="AK437" s="71"/>
      <c r="AL437" s="66"/>
      <c r="AN437" s="8"/>
      <c r="AQ437" s="8"/>
      <c r="AT437" s="8"/>
      <c r="AW437" s="8"/>
      <c r="AZ437" s="8"/>
      <c r="BD437" s="71"/>
      <c r="BE437" s="66"/>
      <c r="BG437" s="8"/>
      <c r="BJ437" s="8"/>
      <c r="BM437" s="8"/>
      <c r="BP437" s="8"/>
      <c r="BS437" s="8"/>
      <c r="CP437" s="71"/>
      <c r="CQ437" s="66"/>
      <c r="CS437" s="8"/>
      <c r="CV437" s="8"/>
      <c r="CY437" s="8"/>
      <c r="DB437" s="8"/>
      <c r="DE437" s="8"/>
      <c r="DH437" s="10"/>
      <c r="DI437" s="71"/>
    </row>
    <row r="438" spans="1:113" s="9" customFormat="1" x14ac:dyDescent="0.25">
      <c r="A438" s="8"/>
      <c r="B438" s="8"/>
      <c r="C438" s="8"/>
      <c r="D438" s="8"/>
      <c r="E438" s="8"/>
      <c r="F438" s="8"/>
      <c r="G438" s="8"/>
      <c r="H438" s="28"/>
      <c r="I438" s="8"/>
      <c r="J438" s="8"/>
      <c r="K438" s="8"/>
      <c r="L438" s="8"/>
      <c r="M438" s="8"/>
      <c r="N438" s="8"/>
      <c r="O438" s="8"/>
      <c r="P438" s="8"/>
      <c r="Q438" s="8"/>
      <c r="R438" s="70"/>
      <c r="S438" s="66"/>
      <c r="T438" s="25"/>
      <c r="U438" s="8"/>
      <c r="X438" s="8"/>
      <c r="AA438" s="8"/>
      <c r="AD438" s="8"/>
      <c r="AG438" s="8"/>
      <c r="AK438" s="71"/>
      <c r="AL438" s="66"/>
      <c r="AN438" s="8"/>
      <c r="AQ438" s="8"/>
      <c r="AT438" s="8"/>
      <c r="AW438" s="8"/>
      <c r="AZ438" s="8"/>
      <c r="BD438" s="71"/>
      <c r="BE438" s="66"/>
      <c r="BG438" s="8"/>
      <c r="BJ438" s="8"/>
      <c r="BM438" s="8"/>
      <c r="BP438" s="8"/>
      <c r="BS438" s="8"/>
      <c r="CP438" s="71"/>
      <c r="CQ438" s="66"/>
      <c r="CS438" s="8"/>
      <c r="CV438" s="8"/>
      <c r="CY438" s="8"/>
      <c r="DB438" s="8"/>
      <c r="DE438" s="8"/>
      <c r="DH438" s="10"/>
      <c r="DI438" s="71"/>
    </row>
    <row r="439" spans="1:113" s="9" customFormat="1" x14ac:dyDescent="0.25">
      <c r="A439" s="8"/>
      <c r="B439" s="8"/>
      <c r="C439" s="8"/>
      <c r="D439" s="8"/>
      <c r="E439" s="8"/>
      <c r="F439" s="8"/>
      <c r="G439" s="8"/>
      <c r="H439" s="28"/>
      <c r="I439" s="8"/>
      <c r="J439" s="8"/>
      <c r="K439" s="8"/>
      <c r="L439" s="8"/>
      <c r="M439" s="8"/>
      <c r="N439" s="8"/>
      <c r="O439" s="8"/>
      <c r="P439" s="8"/>
      <c r="Q439" s="8"/>
      <c r="R439" s="70"/>
      <c r="S439" s="66"/>
      <c r="T439" s="25"/>
      <c r="U439" s="8"/>
      <c r="X439" s="8"/>
      <c r="AA439" s="8"/>
      <c r="AD439" s="8"/>
      <c r="AG439" s="8"/>
      <c r="AK439" s="71"/>
      <c r="AL439" s="66"/>
      <c r="AN439" s="8"/>
      <c r="AQ439" s="8"/>
      <c r="AT439" s="8"/>
      <c r="AW439" s="8"/>
      <c r="AZ439" s="8"/>
      <c r="BD439" s="71"/>
      <c r="BE439" s="66"/>
      <c r="BG439" s="8"/>
      <c r="BJ439" s="8"/>
      <c r="BM439" s="8"/>
      <c r="BP439" s="8"/>
      <c r="BS439" s="8"/>
      <c r="CP439" s="71"/>
      <c r="CQ439" s="66"/>
      <c r="CS439" s="8"/>
      <c r="CV439" s="8"/>
      <c r="CY439" s="8"/>
      <c r="DB439" s="8"/>
      <c r="DE439" s="8"/>
      <c r="DH439" s="10"/>
      <c r="DI439" s="71"/>
    </row>
    <row r="440" spans="1:113" s="9" customFormat="1" x14ac:dyDescent="0.25">
      <c r="A440" s="8"/>
      <c r="B440" s="8"/>
      <c r="C440" s="8"/>
      <c r="D440" s="8"/>
      <c r="E440" s="8"/>
      <c r="F440" s="8"/>
      <c r="G440" s="8"/>
      <c r="H440" s="28"/>
      <c r="I440" s="8"/>
      <c r="J440" s="8"/>
      <c r="K440" s="8"/>
      <c r="L440" s="8"/>
      <c r="M440" s="8"/>
      <c r="N440" s="8"/>
      <c r="O440" s="8"/>
      <c r="P440" s="8"/>
      <c r="Q440" s="8"/>
      <c r="R440" s="70"/>
      <c r="S440" s="66"/>
      <c r="T440" s="25"/>
      <c r="U440" s="8"/>
      <c r="X440" s="8"/>
      <c r="AA440" s="8"/>
      <c r="AD440" s="8"/>
      <c r="AG440" s="8"/>
      <c r="AK440" s="71"/>
      <c r="AL440" s="66"/>
      <c r="AN440" s="8"/>
      <c r="AQ440" s="8"/>
      <c r="AT440" s="8"/>
      <c r="AW440" s="8"/>
      <c r="AZ440" s="8"/>
      <c r="BD440" s="71"/>
      <c r="BE440" s="66"/>
      <c r="BG440" s="8"/>
      <c r="BJ440" s="8"/>
      <c r="BM440" s="8"/>
      <c r="BP440" s="8"/>
      <c r="BS440" s="8"/>
      <c r="CP440" s="71"/>
      <c r="CQ440" s="66"/>
      <c r="CS440" s="8"/>
      <c r="CV440" s="8"/>
      <c r="CY440" s="8"/>
      <c r="DB440" s="8"/>
      <c r="DE440" s="8"/>
      <c r="DH440" s="10"/>
      <c r="DI440" s="71"/>
    </row>
    <row r="441" spans="1:113" s="9" customFormat="1" x14ac:dyDescent="0.25">
      <c r="A441" s="8"/>
      <c r="B441" s="8"/>
      <c r="C441" s="8"/>
      <c r="D441" s="8"/>
      <c r="E441" s="8"/>
      <c r="F441" s="8"/>
      <c r="G441" s="8"/>
      <c r="H441" s="28"/>
      <c r="I441" s="8"/>
      <c r="J441" s="8"/>
      <c r="K441" s="8"/>
      <c r="L441" s="8"/>
      <c r="M441" s="8"/>
      <c r="N441" s="8"/>
      <c r="O441" s="8"/>
      <c r="P441" s="8"/>
      <c r="Q441" s="8"/>
      <c r="R441" s="70"/>
      <c r="S441" s="66"/>
      <c r="T441" s="25"/>
      <c r="U441" s="8"/>
      <c r="X441" s="8"/>
      <c r="AA441" s="8"/>
      <c r="AD441" s="8"/>
      <c r="AG441" s="8"/>
      <c r="AK441" s="71"/>
      <c r="AL441" s="66"/>
      <c r="AN441" s="8"/>
      <c r="AQ441" s="8"/>
      <c r="AT441" s="8"/>
      <c r="AW441" s="8"/>
      <c r="AZ441" s="8"/>
      <c r="BD441" s="71"/>
      <c r="BE441" s="66"/>
      <c r="BG441" s="8"/>
      <c r="BJ441" s="8"/>
      <c r="BM441" s="8"/>
      <c r="BP441" s="8"/>
      <c r="BS441" s="8"/>
      <c r="CP441" s="71"/>
      <c r="CQ441" s="66"/>
      <c r="CS441" s="8"/>
      <c r="CV441" s="8"/>
      <c r="CY441" s="8"/>
      <c r="DB441" s="8"/>
      <c r="DE441" s="8"/>
      <c r="DH441" s="10"/>
      <c r="DI441" s="71"/>
    </row>
    <row r="442" spans="1:113" s="9" customFormat="1" x14ac:dyDescent="0.25">
      <c r="A442" s="8"/>
      <c r="B442" s="8"/>
      <c r="C442" s="8"/>
      <c r="D442" s="8"/>
      <c r="E442" s="8"/>
      <c r="F442" s="8"/>
      <c r="G442" s="8"/>
      <c r="H442" s="28"/>
      <c r="I442" s="8"/>
      <c r="J442" s="8"/>
      <c r="K442" s="8"/>
      <c r="L442" s="8"/>
      <c r="M442" s="8"/>
      <c r="N442" s="8"/>
      <c r="O442" s="8"/>
      <c r="P442" s="8"/>
      <c r="Q442" s="8"/>
      <c r="R442" s="70"/>
      <c r="S442" s="66"/>
      <c r="T442" s="25"/>
      <c r="U442" s="8"/>
      <c r="X442" s="8"/>
      <c r="AA442" s="8"/>
      <c r="AD442" s="8"/>
      <c r="AG442" s="8"/>
      <c r="AK442" s="71"/>
      <c r="AL442" s="66"/>
      <c r="AN442" s="8"/>
      <c r="AQ442" s="8"/>
      <c r="AT442" s="8"/>
      <c r="AW442" s="8"/>
      <c r="AZ442" s="8"/>
      <c r="BD442" s="71"/>
      <c r="BE442" s="66"/>
      <c r="BG442" s="8"/>
      <c r="BJ442" s="8"/>
      <c r="BM442" s="8"/>
      <c r="BP442" s="8"/>
      <c r="BS442" s="8"/>
      <c r="CP442" s="71"/>
      <c r="CQ442" s="66"/>
      <c r="CS442" s="8"/>
      <c r="CV442" s="8"/>
      <c r="CY442" s="8"/>
      <c r="DB442" s="8"/>
      <c r="DE442" s="8"/>
      <c r="DH442" s="10"/>
      <c r="DI442" s="71"/>
    </row>
    <row r="443" spans="1:113" s="9" customFormat="1" x14ac:dyDescent="0.25">
      <c r="A443" s="8"/>
      <c r="B443" s="8"/>
      <c r="C443" s="8"/>
      <c r="D443" s="8"/>
      <c r="E443" s="8"/>
      <c r="F443" s="8"/>
      <c r="G443" s="8"/>
      <c r="H443" s="28"/>
      <c r="I443" s="8"/>
      <c r="J443" s="8"/>
      <c r="K443" s="8"/>
      <c r="L443" s="8"/>
      <c r="M443" s="8"/>
      <c r="N443" s="8"/>
      <c r="O443" s="8"/>
      <c r="P443" s="8"/>
      <c r="Q443" s="8"/>
      <c r="R443" s="70"/>
      <c r="S443" s="66"/>
      <c r="T443" s="25"/>
      <c r="U443" s="8"/>
      <c r="X443" s="8"/>
      <c r="AA443" s="8"/>
      <c r="AD443" s="8"/>
      <c r="AG443" s="8"/>
      <c r="AK443" s="71"/>
      <c r="AL443" s="66"/>
      <c r="AN443" s="8"/>
      <c r="AQ443" s="8"/>
      <c r="AT443" s="8"/>
      <c r="AW443" s="8"/>
      <c r="AZ443" s="8"/>
      <c r="BD443" s="71"/>
      <c r="BE443" s="66"/>
      <c r="BG443" s="8"/>
      <c r="BJ443" s="8"/>
      <c r="BM443" s="8"/>
      <c r="BP443" s="8"/>
      <c r="BS443" s="8"/>
      <c r="CP443" s="71"/>
      <c r="CQ443" s="66"/>
      <c r="CS443" s="8"/>
      <c r="CV443" s="8"/>
      <c r="CY443" s="8"/>
      <c r="DB443" s="8"/>
      <c r="DE443" s="8"/>
      <c r="DH443" s="10"/>
      <c r="DI443" s="71"/>
    </row>
    <row r="444" spans="1:113" s="9" customFormat="1" x14ac:dyDescent="0.25">
      <c r="A444" s="8"/>
      <c r="B444" s="8"/>
      <c r="C444" s="8"/>
      <c r="D444" s="8"/>
      <c r="E444" s="8"/>
      <c r="F444" s="8"/>
      <c r="G444" s="8"/>
      <c r="H444" s="28"/>
      <c r="I444" s="8"/>
      <c r="J444" s="8"/>
      <c r="K444" s="8"/>
      <c r="L444" s="8"/>
      <c r="M444" s="8"/>
      <c r="N444" s="8"/>
      <c r="O444" s="8"/>
      <c r="P444" s="8"/>
      <c r="Q444" s="8"/>
      <c r="R444" s="70"/>
      <c r="S444" s="66"/>
      <c r="T444" s="25"/>
      <c r="U444" s="8"/>
      <c r="X444" s="8"/>
      <c r="AA444" s="8"/>
      <c r="AD444" s="8"/>
      <c r="AG444" s="8"/>
      <c r="AK444" s="71"/>
      <c r="AL444" s="66"/>
      <c r="AN444" s="8"/>
      <c r="AQ444" s="8"/>
      <c r="AT444" s="8"/>
      <c r="AW444" s="8"/>
      <c r="AZ444" s="8"/>
      <c r="BD444" s="71"/>
      <c r="BE444" s="66"/>
      <c r="BG444" s="8"/>
      <c r="BJ444" s="8"/>
      <c r="BM444" s="8"/>
      <c r="BP444" s="8"/>
      <c r="BS444" s="8"/>
      <c r="CP444" s="71"/>
      <c r="CQ444" s="66"/>
      <c r="CS444" s="8"/>
      <c r="CV444" s="8"/>
      <c r="CY444" s="8"/>
      <c r="DB444" s="8"/>
      <c r="DE444" s="8"/>
      <c r="DH444" s="10"/>
      <c r="DI444" s="71"/>
    </row>
    <row r="445" spans="1:113" s="9" customFormat="1" x14ac:dyDescent="0.25">
      <c r="A445" s="8"/>
      <c r="B445" s="8"/>
      <c r="C445" s="8"/>
      <c r="D445" s="8"/>
      <c r="E445" s="8"/>
      <c r="F445" s="8"/>
      <c r="G445" s="8"/>
      <c r="H445" s="28"/>
      <c r="I445" s="8"/>
      <c r="J445" s="8"/>
      <c r="K445" s="8"/>
      <c r="L445" s="8"/>
      <c r="M445" s="8"/>
      <c r="N445" s="8"/>
      <c r="O445" s="8"/>
      <c r="P445" s="8"/>
      <c r="Q445" s="8"/>
      <c r="R445" s="70"/>
      <c r="S445" s="66"/>
      <c r="T445" s="25"/>
      <c r="U445" s="8"/>
      <c r="X445" s="8"/>
      <c r="AA445" s="8"/>
      <c r="AD445" s="8"/>
      <c r="AG445" s="8"/>
      <c r="AK445" s="71"/>
      <c r="AL445" s="66"/>
      <c r="AN445" s="8"/>
      <c r="AQ445" s="8"/>
      <c r="AT445" s="8"/>
      <c r="AW445" s="8"/>
      <c r="AZ445" s="8"/>
      <c r="BD445" s="71"/>
      <c r="BE445" s="66"/>
      <c r="BG445" s="8"/>
      <c r="BJ445" s="8"/>
      <c r="BM445" s="8"/>
      <c r="BP445" s="8"/>
      <c r="BS445" s="8"/>
      <c r="CP445" s="71"/>
      <c r="CQ445" s="66"/>
      <c r="CS445" s="8"/>
      <c r="CV445" s="8"/>
      <c r="CY445" s="8"/>
      <c r="DB445" s="8"/>
      <c r="DE445" s="8"/>
      <c r="DH445" s="10"/>
      <c r="DI445" s="71"/>
    </row>
    <row r="446" spans="1:113" s="9" customFormat="1" x14ac:dyDescent="0.25">
      <c r="A446" s="8"/>
      <c r="B446" s="8"/>
      <c r="C446" s="8"/>
      <c r="D446" s="8"/>
      <c r="E446" s="8"/>
      <c r="F446" s="8"/>
      <c r="G446" s="8"/>
      <c r="H446" s="28"/>
      <c r="I446" s="8"/>
      <c r="J446" s="8"/>
      <c r="K446" s="8"/>
      <c r="L446" s="8"/>
      <c r="M446" s="8"/>
      <c r="N446" s="8"/>
      <c r="O446" s="8"/>
      <c r="P446" s="8"/>
      <c r="Q446" s="8"/>
      <c r="R446" s="70"/>
      <c r="S446" s="66"/>
      <c r="T446" s="25"/>
      <c r="U446" s="8"/>
      <c r="X446" s="8"/>
      <c r="AA446" s="8"/>
      <c r="AD446" s="8"/>
      <c r="AG446" s="8"/>
      <c r="AK446" s="71"/>
      <c r="AL446" s="66"/>
      <c r="AN446" s="8"/>
      <c r="AQ446" s="8"/>
      <c r="AT446" s="8"/>
      <c r="AW446" s="8"/>
      <c r="AZ446" s="8"/>
      <c r="BD446" s="71"/>
      <c r="BE446" s="66"/>
      <c r="BG446" s="8"/>
      <c r="BJ446" s="8"/>
      <c r="BM446" s="8"/>
      <c r="BP446" s="8"/>
      <c r="BS446" s="8"/>
      <c r="CP446" s="71"/>
      <c r="CQ446" s="66"/>
      <c r="CS446" s="8"/>
      <c r="CV446" s="8"/>
      <c r="CY446" s="8"/>
      <c r="DB446" s="8"/>
      <c r="DE446" s="8"/>
      <c r="DH446" s="10"/>
      <c r="DI446" s="71"/>
    </row>
    <row r="447" spans="1:113" s="9" customFormat="1" x14ac:dyDescent="0.25">
      <c r="A447" s="8"/>
      <c r="B447" s="8"/>
      <c r="C447" s="8"/>
      <c r="D447" s="8"/>
      <c r="E447" s="8"/>
      <c r="F447" s="8"/>
      <c r="G447" s="8"/>
      <c r="H447" s="28"/>
      <c r="I447" s="8"/>
      <c r="J447" s="8"/>
      <c r="K447" s="8"/>
      <c r="L447" s="8"/>
      <c r="M447" s="8"/>
      <c r="N447" s="8"/>
      <c r="O447" s="8"/>
      <c r="P447" s="8"/>
      <c r="Q447" s="8"/>
      <c r="R447" s="70"/>
      <c r="S447" s="66"/>
      <c r="T447" s="25"/>
      <c r="U447" s="8"/>
      <c r="X447" s="8"/>
      <c r="AA447" s="8"/>
      <c r="AD447" s="8"/>
      <c r="AG447" s="8"/>
      <c r="AK447" s="71"/>
      <c r="AL447" s="66"/>
      <c r="AN447" s="8"/>
      <c r="AQ447" s="8"/>
      <c r="AT447" s="8"/>
      <c r="AW447" s="8"/>
      <c r="AZ447" s="8"/>
      <c r="BD447" s="71"/>
      <c r="BE447" s="66"/>
      <c r="BG447" s="8"/>
      <c r="BJ447" s="8"/>
      <c r="BM447" s="8"/>
      <c r="BP447" s="8"/>
      <c r="BS447" s="8"/>
      <c r="CP447" s="71"/>
      <c r="CQ447" s="66"/>
      <c r="CS447" s="8"/>
      <c r="CV447" s="8"/>
      <c r="CY447" s="8"/>
      <c r="DB447" s="8"/>
      <c r="DE447" s="8"/>
      <c r="DH447" s="10"/>
      <c r="DI447" s="71"/>
    </row>
    <row r="448" spans="1:113" s="9" customFormat="1" x14ac:dyDescent="0.25">
      <c r="A448" s="8"/>
      <c r="B448" s="8"/>
      <c r="C448" s="8"/>
      <c r="D448" s="8"/>
      <c r="E448" s="8"/>
      <c r="F448" s="8"/>
      <c r="G448" s="8"/>
      <c r="H448" s="28"/>
      <c r="I448" s="8"/>
      <c r="J448" s="8"/>
      <c r="K448" s="8"/>
      <c r="L448" s="8"/>
      <c r="M448" s="8"/>
      <c r="N448" s="8"/>
      <c r="O448" s="8"/>
      <c r="P448" s="8"/>
      <c r="Q448" s="8"/>
      <c r="R448" s="70"/>
      <c r="S448" s="66"/>
      <c r="T448" s="25"/>
      <c r="U448" s="8"/>
      <c r="X448" s="8"/>
      <c r="AA448" s="8"/>
      <c r="AD448" s="8"/>
      <c r="AG448" s="8"/>
      <c r="AK448" s="71"/>
      <c r="AL448" s="66"/>
      <c r="AN448" s="8"/>
      <c r="AQ448" s="8"/>
      <c r="AT448" s="8"/>
      <c r="AW448" s="8"/>
      <c r="AZ448" s="8"/>
      <c r="BD448" s="71"/>
      <c r="BE448" s="66"/>
      <c r="BG448" s="8"/>
      <c r="BJ448" s="8"/>
      <c r="BM448" s="8"/>
      <c r="BP448" s="8"/>
      <c r="BS448" s="8"/>
      <c r="CP448" s="71"/>
      <c r="CQ448" s="66"/>
      <c r="CS448" s="8"/>
      <c r="CV448" s="8"/>
      <c r="CY448" s="8"/>
      <c r="DB448" s="8"/>
      <c r="DE448" s="8"/>
      <c r="DH448" s="10"/>
      <c r="DI448" s="71"/>
    </row>
    <row r="449" spans="1:113" s="9" customFormat="1" x14ac:dyDescent="0.25">
      <c r="A449" s="8"/>
      <c r="B449" s="8"/>
      <c r="C449" s="8"/>
      <c r="D449" s="8"/>
      <c r="E449" s="8"/>
      <c r="F449" s="8"/>
      <c r="G449" s="8"/>
      <c r="H449" s="28"/>
      <c r="I449" s="8"/>
      <c r="J449" s="8"/>
      <c r="K449" s="8"/>
      <c r="L449" s="8"/>
      <c r="M449" s="8"/>
      <c r="N449" s="8"/>
      <c r="O449" s="8"/>
      <c r="P449" s="8"/>
      <c r="Q449" s="8"/>
      <c r="R449" s="70"/>
      <c r="S449" s="66"/>
      <c r="T449" s="25"/>
      <c r="U449" s="8"/>
      <c r="X449" s="8"/>
      <c r="AA449" s="8"/>
      <c r="AD449" s="8"/>
      <c r="AG449" s="8"/>
      <c r="AK449" s="71"/>
      <c r="AL449" s="66"/>
      <c r="AN449" s="8"/>
      <c r="AQ449" s="8"/>
      <c r="AT449" s="8"/>
      <c r="AW449" s="8"/>
      <c r="AZ449" s="8"/>
      <c r="BD449" s="71"/>
      <c r="BE449" s="66"/>
      <c r="BG449" s="8"/>
      <c r="BJ449" s="8"/>
      <c r="BM449" s="8"/>
      <c r="BP449" s="8"/>
      <c r="BS449" s="8"/>
      <c r="CP449" s="71"/>
      <c r="CQ449" s="66"/>
      <c r="CS449" s="8"/>
      <c r="CV449" s="8"/>
      <c r="CY449" s="8"/>
      <c r="DB449" s="8"/>
      <c r="DE449" s="8"/>
      <c r="DH449" s="10"/>
      <c r="DI449" s="71"/>
    </row>
    <row r="450" spans="1:113" s="9" customFormat="1" x14ac:dyDescent="0.25">
      <c r="A450" s="8"/>
      <c r="B450" s="8"/>
      <c r="C450" s="8"/>
      <c r="D450" s="8"/>
      <c r="E450" s="8"/>
      <c r="F450" s="8"/>
      <c r="G450" s="8"/>
      <c r="H450" s="28"/>
      <c r="I450" s="8"/>
      <c r="J450" s="8"/>
      <c r="K450" s="8"/>
      <c r="L450" s="8"/>
      <c r="M450" s="8"/>
      <c r="N450" s="8"/>
      <c r="O450" s="8"/>
      <c r="P450" s="8"/>
      <c r="Q450" s="8"/>
      <c r="R450" s="70"/>
      <c r="S450" s="66"/>
      <c r="T450" s="25"/>
      <c r="U450" s="8"/>
      <c r="X450" s="8"/>
      <c r="AA450" s="8"/>
      <c r="AD450" s="8"/>
      <c r="AG450" s="8"/>
      <c r="AK450" s="71"/>
      <c r="AL450" s="66"/>
      <c r="AN450" s="8"/>
      <c r="AQ450" s="8"/>
      <c r="AT450" s="8"/>
      <c r="AW450" s="8"/>
      <c r="AZ450" s="8"/>
      <c r="BD450" s="71"/>
      <c r="BE450" s="66"/>
      <c r="BG450" s="8"/>
      <c r="BJ450" s="8"/>
      <c r="BM450" s="8"/>
      <c r="BP450" s="8"/>
      <c r="BS450" s="8"/>
      <c r="CP450" s="71"/>
      <c r="CQ450" s="66"/>
      <c r="CS450" s="8"/>
      <c r="CV450" s="8"/>
      <c r="CY450" s="8"/>
      <c r="DB450" s="8"/>
      <c r="DE450" s="8"/>
      <c r="DH450" s="10"/>
      <c r="DI450" s="71"/>
    </row>
    <row r="451" spans="1:113" s="9" customFormat="1" x14ac:dyDescent="0.25">
      <c r="A451" s="8"/>
      <c r="B451" s="8"/>
      <c r="C451" s="8"/>
      <c r="D451" s="8"/>
      <c r="E451" s="8"/>
      <c r="F451" s="8"/>
      <c r="G451" s="8"/>
      <c r="H451" s="28"/>
      <c r="I451" s="8"/>
      <c r="J451" s="8"/>
      <c r="K451" s="8"/>
      <c r="L451" s="8"/>
      <c r="M451" s="8"/>
      <c r="N451" s="8"/>
      <c r="O451" s="8"/>
      <c r="P451" s="8"/>
      <c r="Q451" s="8"/>
      <c r="R451" s="70"/>
      <c r="S451" s="66"/>
      <c r="T451" s="25"/>
      <c r="U451" s="8"/>
      <c r="X451" s="8"/>
      <c r="AA451" s="8"/>
      <c r="AD451" s="8"/>
      <c r="AG451" s="8"/>
      <c r="AK451" s="71"/>
      <c r="AL451" s="66"/>
      <c r="AN451" s="8"/>
      <c r="AQ451" s="8"/>
      <c r="AT451" s="8"/>
      <c r="AW451" s="8"/>
      <c r="AZ451" s="8"/>
      <c r="BD451" s="71"/>
      <c r="BE451" s="66"/>
      <c r="BG451" s="8"/>
      <c r="BJ451" s="8"/>
      <c r="BM451" s="8"/>
      <c r="BP451" s="8"/>
      <c r="BS451" s="8"/>
      <c r="CP451" s="71"/>
      <c r="CQ451" s="66"/>
      <c r="CS451" s="8"/>
      <c r="CV451" s="8"/>
      <c r="CY451" s="8"/>
      <c r="DB451" s="8"/>
      <c r="DE451" s="8"/>
      <c r="DH451" s="10"/>
      <c r="DI451" s="71"/>
    </row>
    <row r="452" spans="1:113" s="9" customFormat="1" x14ac:dyDescent="0.25">
      <c r="A452" s="8"/>
      <c r="B452" s="8"/>
      <c r="C452" s="8"/>
      <c r="D452" s="8"/>
      <c r="E452" s="8"/>
      <c r="F452" s="8"/>
      <c r="G452" s="8"/>
      <c r="H452" s="28"/>
      <c r="I452" s="8"/>
      <c r="J452" s="8"/>
      <c r="K452" s="8"/>
      <c r="L452" s="8"/>
      <c r="M452" s="8"/>
      <c r="N452" s="8"/>
      <c r="O452" s="8"/>
      <c r="P452" s="8"/>
      <c r="Q452" s="8"/>
      <c r="R452" s="70"/>
      <c r="S452" s="66"/>
      <c r="T452" s="25"/>
      <c r="U452" s="8"/>
      <c r="X452" s="8"/>
      <c r="AA452" s="8"/>
      <c r="AD452" s="8"/>
      <c r="AG452" s="8"/>
      <c r="AK452" s="71"/>
      <c r="AL452" s="66"/>
      <c r="AN452" s="8"/>
      <c r="AQ452" s="8"/>
      <c r="AT452" s="8"/>
      <c r="AW452" s="8"/>
      <c r="AZ452" s="8"/>
      <c r="BD452" s="71"/>
      <c r="BE452" s="66"/>
      <c r="BG452" s="8"/>
      <c r="BJ452" s="8"/>
      <c r="BM452" s="8"/>
      <c r="BP452" s="8"/>
      <c r="BS452" s="8"/>
      <c r="CP452" s="71"/>
      <c r="CQ452" s="66"/>
      <c r="CS452" s="8"/>
      <c r="CV452" s="8"/>
      <c r="CY452" s="8"/>
      <c r="DB452" s="8"/>
      <c r="DE452" s="8"/>
      <c r="DH452" s="10"/>
      <c r="DI452" s="71"/>
    </row>
    <row r="453" spans="1:113" s="9" customFormat="1" x14ac:dyDescent="0.25">
      <c r="A453" s="8"/>
      <c r="B453" s="8"/>
      <c r="C453" s="8"/>
      <c r="D453" s="8"/>
      <c r="E453" s="8"/>
      <c r="F453" s="8"/>
      <c r="G453" s="8"/>
      <c r="H453" s="28"/>
      <c r="I453" s="8"/>
      <c r="J453" s="8"/>
      <c r="K453" s="8"/>
      <c r="L453" s="8"/>
      <c r="M453" s="8"/>
      <c r="N453" s="8"/>
      <c r="O453" s="8"/>
      <c r="P453" s="8"/>
      <c r="Q453" s="8"/>
      <c r="R453" s="70"/>
      <c r="S453" s="66"/>
      <c r="T453" s="25"/>
      <c r="U453" s="8"/>
      <c r="X453" s="8"/>
      <c r="AA453" s="8"/>
      <c r="AD453" s="8"/>
      <c r="AG453" s="8"/>
      <c r="AK453" s="71"/>
      <c r="AL453" s="66"/>
      <c r="AN453" s="8"/>
      <c r="AQ453" s="8"/>
      <c r="AT453" s="8"/>
      <c r="AW453" s="8"/>
      <c r="AZ453" s="8"/>
      <c r="BD453" s="71"/>
      <c r="BE453" s="66"/>
      <c r="BG453" s="8"/>
      <c r="BJ453" s="8"/>
      <c r="BM453" s="8"/>
      <c r="BP453" s="8"/>
      <c r="BS453" s="8"/>
      <c r="CP453" s="71"/>
      <c r="CQ453" s="66"/>
      <c r="CS453" s="8"/>
      <c r="CV453" s="8"/>
      <c r="CY453" s="8"/>
      <c r="DB453" s="8"/>
      <c r="DE453" s="8"/>
      <c r="DH453" s="10"/>
      <c r="DI453" s="71"/>
    </row>
    <row r="454" spans="1:113" s="9" customFormat="1" x14ac:dyDescent="0.25">
      <c r="A454" s="8"/>
      <c r="B454" s="8"/>
      <c r="C454" s="8"/>
      <c r="D454" s="8"/>
      <c r="E454" s="8"/>
      <c r="F454" s="8"/>
      <c r="G454" s="8"/>
      <c r="H454" s="28"/>
      <c r="I454" s="8"/>
      <c r="J454" s="8"/>
      <c r="K454" s="8"/>
      <c r="L454" s="8"/>
      <c r="M454" s="8"/>
      <c r="N454" s="8"/>
      <c r="O454" s="8"/>
      <c r="P454" s="8"/>
      <c r="Q454" s="8"/>
      <c r="R454" s="70"/>
      <c r="S454" s="66"/>
      <c r="T454" s="25"/>
      <c r="U454" s="8"/>
      <c r="X454" s="8"/>
      <c r="AA454" s="8"/>
      <c r="AD454" s="8"/>
      <c r="AG454" s="8"/>
      <c r="AK454" s="71"/>
      <c r="AL454" s="66"/>
      <c r="AN454" s="8"/>
      <c r="AQ454" s="8"/>
      <c r="AT454" s="8"/>
      <c r="AW454" s="8"/>
      <c r="AZ454" s="8"/>
      <c r="BD454" s="71"/>
      <c r="BE454" s="66"/>
      <c r="BG454" s="8"/>
      <c r="BJ454" s="8"/>
      <c r="BM454" s="8"/>
      <c r="BP454" s="8"/>
      <c r="BS454" s="8"/>
      <c r="CP454" s="71"/>
      <c r="CQ454" s="66"/>
      <c r="CS454" s="8"/>
      <c r="CV454" s="8"/>
      <c r="CY454" s="8"/>
      <c r="DB454" s="8"/>
      <c r="DE454" s="8"/>
      <c r="DH454" s="10"/>
      <c r="DI454" s="71"/>
    </row>
    <row r="455" spans="1:113" s="9" customFormat="1" x14ac:dyDescent="0.25">
      <c r="A455" s="8"/>
      <c r="B455" s="8"/>
      <c r="C455" s="8"/>
      <c r="D455" s="8"/>
      <c r="E455" s="8"/>
      <c r="F455" s="8"/>
      <c r="G455" s="8"/>
      <c r="H455" s="28"/>
      <c r="I455" s="8"/>
      <c r="J455" s="8"/>
      <c r="K455" s="8"/>
      <c r="L455" s="8"/>
      <c r="M455" s="8"/>
      <c r="N455" s="8"/>
      <c r="O455" s="8"/>
      <c r="P455" s="8"/>
      <c r="Q455" s="8"/>
      <c r="R455" s="70"/>
      <c r="S455" s="66"/>
      <c r="T455" s="25"/>
      <c r="U455" s="8"/>
      <c r="X455" s="8"/>
      <c r="AA455" s="8"/>
      <c r="AD455" s="8"/>
      <c r="AG455" s="8"/>
      <c r="AK455" s="71"/>
      <c r="AL455" s="66"/>
      <c r="AN455" s="8"/>
      <c r="AQ455" s="8"/>
      <c r="AT455" s="8"/>
      <c r="AW455" s="8"/>
      <c r="AZ455" s="8"/>
      <c r="BD455" s="71"/>
      <c r="BE455" s="66"/>
      <c r="BG455" s="8"/>
      <c r="BJ455" s="8"/>
      <c r="BM455" s="8"/>
      <c r="BP455" s="8"/>
      <c r="BS455" s="8"/>
      <c r="CP455" s="71"/>
      <c r="CQ455" s="66"/>
      <c r="CS455" s="8"/>
      <c r="CV455" s="8"/>
      <c r="CY455" s="8"/>
      <c r="DB455" s="8"/>
      <c r="DE455" s="8"/>
      <c r="DH455" s="10"/>
      <c r="DI455" s="71"/>
    </row>
    <row r="456" spans="1:113" s="9" customFormat="1" x14ac:dyDescent="0.25">
      <c r="A456" s="8"/>
      <c r="B456" s="8"/>
      <c r="C456" s="8"/>
      <c r="D456" s="8"/>
      <c r="E456" s="8"/>
      <c r="F456" s="8"/>
      <c r="G456" s="8"/>
      <c r="H456" s="28"/>
      <c r="I456" s="8"/>
      <c r="J456" s="8"/>
      <c r="K456" s="8"/>
      <c r="L456" s="8"/>
      <c r="M456" s="8"/>
      <c r="N456" s="8"/>
      <c r="O456" s="8"/>
      <c r="P456" s="8"/>
      <c r="Q456" s="8"/>
      <c r="R456" s="70"/>
      <c r="S456" s="66"/>
      <c r="T456" s="25"/>
      <c r="U456" s="8"/>
      <c r="X456" s="8"/>
      <c r="AA456" s="8"/>
      <c r="AD456" s="8"/>
      <c r="AG456" s="8"/>
      <c r="AK456" s="71"/>
      <c r="AL456" s="66"/>
      <c r="AN456" s="8"/>
      <c r="AQ456" s="8"/>
      <c r="AT456" s="8"/>
      <c r="AW456" s="8"/>
      <c r="AZ456" s="8"/>
      <c r="BD456" s="71"/>
      <c r="BE456" s="66"/>
      <c r="BG456" s="8"/>
      <c r="BJ456" s="8"/>
      <c r="BM456" s="8"/>
      <c r="BP456" s="8"/>
      <c r="BS456" s="8"/>
      <c r="CP456" s="71"/>
      <c r="CQ456" s="66"/>
      <c r="CS456" s="8"/>
      <c r="CV456" s="8"/>
      <c r="CY456" s="8"/>
      <c r="DB456" s="8"/>
      <c r="DE456" s="8"/>
      <c r="DH456" s="10"/>
      <c r="DI456" s="71"/>
    </row>
    <row r="457" spans="1:113" s="9" customFormat="1" x14ac:dyDescent="0.25">
      <c r="A457" s="8"/>
      <c r="B457" s="8"/>
      <c r="C457" s="8"/>
      <c r="D457" s="8"/>
      <c r="E457" s="8"/>
      <c r="F457" s="8"/>
      <c r="G457" s="8"/>
      <c r="H457" s="28"/>
      <c r="I457" s="8"/>
      <c r="J457" s="8"/>
      <c r="K457" s="8"/>
      <c r="L457" s="8"/>
      <c r="M457" s="8"/>
      <c r="N457" s="8"/>
      <c r="O457" s="8"/>
      <c r="P457" s="8"/>
      <c r="Q457" s="8"/>
      <c r="R457" s="70"/>
      <c r="S457" s="66"/>
      <c r="T457" s="25"/>
      <c r="U457" s="8"/>
      <c r="X457" s="8"/>
      <c r="AA457" s="8"/>
      <c r="AD457" s="8"/>
      <c r="AG457" s="8"/>
      <c r="AK457" s="71"/>
      <c r="AL457" s="66"/>
      <c r="AN457" s="8"/>
      <c r="AQ457" s="8"/>
      <c r="AT457" s="8"/>
      <c r="AW457" s="8"/>
      <c r="AZ457" s="8"/>
      <c r="BD457" s="71"/>
      <c r="BE457" s="66"/>
      <c r="BG457" s="8"/>
      <c r="BJ457" s="8"/>
      <c r="BM457" s="8"/>
      <c r="BP457" s="8"/>
      <c r="BS457" s="8"/>
      <c r="CP457" s="71"/>
      <c r="CQ457" s="66"/>
      <c r="CS457" s="8"/>
      <c r="CV457" s="8"/>
      <c r="CY457" s="8"/>
      <c r="DB457" s="8"/>
      <c r="DE457" s="8"/>
      <c r="DH457" s="10"/>
      <c r="DI457" s="71"/>
    </row>
    <row r="458" spans="1:113" s="9" customFormat="1" x14ac:dyDescent="0.25">
      <c r="A458" s="8"/>
      <c r="B458" s="8"/>
      <c r="C458" s="8"/>
      <c r="D458" s="8"/>
      <c r="E458" s="8"/>
      <c r="F458" s="8"/>
      <c r="G458" s="8"/>
      <c r="H458" s="28"/>
      <c r="I458" s="8"/>
      <c r="J458" s="8"/>
      <c r="K458" s="8"/>
      <c r="L458" s="8"/>
      <c r="M458" s="8"/>
      <c r="N458" s="8"/>
      <c r="O458" s="8"/>
      <c r="P458" s="8"/>
      <c r="Q458" s="8"/>
      <c r="R458" s="70"/>
      <c r="S458" s="66"/>
      <c r="T458" s="25"/>
      <c r="U458" s="8"/>
      <c r="X458" s="8"/>
      <c r="AA458" s="8"/>
      <c r="AD458" s="8"/>
      <c r="AG458" s="8"/>
      <c r="AK458" s="71"/>
      <c r="AL458" s="66"/>
      <c r="AN458" s="8"/>
      <c r="AQ458" s="8"/>
      <c r="AT458" s="8"/>
      <c r="AW458" s="8"/>
      <c r="AZ458" s="8"/>
      <c r="BD458" s="71"/>
      <c r="BE458" s="66"/>
      <c r="BG458" s="8"/>
      <c r="BJ458" s="8"/>
      <c r="BM458" s="8"/>
      <c r="BP458" s="8"/>
      <c r="BS458" s="8"/>
      <c r="CP458" s="71"/>
      <c r="CQ458" s="66"/>
      <c r="CS458" s="8"/>
      <c r="CV458" s="8"/>
      <c r="CY458" s="8"/>
      <c r="DB458" s="8"/>
      <c r="DE458" s="8"/>
      <c r="DH458" s="10"/>
      <c r="DI458" s="71"/>
    </row>
    <row r="459" spans="1:113" s="9" customFormat="1" x14ac:dyDescent="0.25">
      <c r="A459" s="8"/>
      <c r="B459" s="8"/>
      <c r="C459" s="8"/>
      <c r="D459" s="8"/>
      <c r="E459" s="8"/>
      <c r="F459" s="8"/>
      <c r="G459" s="8"/>
      <c r="H459" s="28"/>
      <c r="I459" s="8"/>
      <c r="J459" s="8"/>
      <c r="K459" s="8"/>
      <c r="L459" s="8"/>
      <c r="M459" s="8"/>
      <c r="N459" s="8"/>
      <c r="O459" s="8"/>
      <c r="P459" s="8"/>
      <c r="Q459" s="8"/>
      <c r="R459" s="70"/>
      <c r="S459" s="66"/>
      <c r="T459" s="25"/>
      <c r="U459" s="8"/>
      <c r="X459" s="8"/>
      <c r="AA459" s="8"/>
      <c r="AD459" s="8"/>
      <c r="AG459" s="8"/>
      <c r="AK459" s="71"/>
      <c r="AL459" s="66"/>
      <c r="AN459" s="8"/>
      <c r="AQ459" s="8"/>
      <c r="AT459" s="8"/>
      <c r="AW459" s="8"/>
      <c r="AZ459" s="8"/>
      <c r="BD459" s="71"/>
      <c r="BE459" s="66"/>
      <c r="BG459" s="8"/>
      <c r="BJ459" s="8"/>
      <c r="BM459" s="8"/>
      <c r="BP459" s="8"/>
      <c r="BS459" s="8"/>
      <c r="CP459" s="71"/>
      <c r="CQ459" s="66"/>
      <c r="CS459" s="8"/>
      <c r="CV459" s="8"/>
      <c r="CY459" s="8"/>
      <c r="DB459" s="8"/>
      <c r="DE459" s="8"/>
      <c r="DH459" s="10"/>
      <c r="DI459" s="71"/>
    </row>
    <row r="460" spans="1:113" s="9" customFormat="1" x14ac:dyDescent="0.25">
      <c r="A460" s="8"/>
      <c r="B460" s="8"/>
      <c r="C460" s="8"/>
      <c r="D460" s="8"/>
      <c r="E460" s="8"/>
      <c r="F460" s="8"/>
      <c r="G460" s="8"/>
      <c r="H460" s="28"/>
      <c r="I460" s="8"/>
      <c r="J460" s="8"/>
      <c r="K460" s="8"/>
      <c r="L460" s="8"/>
      <c r="M460" s="8"/>
      <c r="N460" s="8"/>
      <c r="O460" s="8"/>
      <c r="P460" s="8"/>
      <c r="Q460" s="8"/>
      <c r="R460" s="70"/>
      <c r="S460" s="66"/>
      <c r="T460" s="25"/>
      <c r="U460" s="8"/>
      <c r="X460" s="8"/>
      <c r="AA460" s="8"/>
      <c r="AD460" s="8"/>
      <c r="AG460" s="8"/>
      <c r="AK460" s="71"/>
      <c r="AL460" s="66"/>
      <c r="AN460" s="8"/>
      <c r="AQ460" s="8"/>
      <c r="AT460" s="8"/>
      <c r="AW460" s="8"/>
      <c r="AZ460" s="8"/>
      <c r="BD460" s="71"/>
      <c r="BE460" s="66"/>
      <c r="BG460" s="8"/>
      <c r="BJ460" s="8"/>
      <c r="BM460" s="8"/>
      <c r="BP460" s="8"/>
      <c r="BS460" s="8"/>
      <c r="CP460" s="71"/>
      <c r="CQ460" s="66"/>
      <c r="CS460" s="8"/>
      <c r="CV460" s="8"/>
      <c r="CY460" s="8"/>
      <c r="DB460" s="8"/>
      <c r="DE460" s="8"/>
      <c r="DH460" s="10"/>
      <c r="DI460" s="71"/>
    </row>
    <row r="461" spans="1:113" s="9" customFormat="1" x14ac:dyDescent="0.25">
      <c r="A461" s="8"/>
      <c r="B461" s="8"/>
      <c r="C461" s="8"/>
      <c r="D461" s="8"/>
      <c r="E461" s="8"/>
      <c r="F461" s="8"/>
      <c r="G461" s="8"/>
      <c r="H461" s="28"/>
      <c r="I461" s="8"/>
      <c r="J461" s="8"/>
      <c r="K461" s="8"/>
      <c r="L461" s="8"/>
      <c r="M461" s="8"/>
      <c r="N461" s="8"/>
      <c r="O461" s="8"/>
      <c r="P461" s="8"/>
      <c r="Q461" s="8"/>
      <c r="R461" s="70"/>
      <c r="S461" s="66"/>
      <c r="T461" s="25"/>
      <c r="U461" s="8"/>
      <c r="X461" s="8"/>
      <c r="AA461" s="8"/>
      <c r="AD461" s="8"/>
      <c r="AG461" s="8"/>
      <c r="AK461" s="71"/>
      <c r="AL461" s="66"/>
      <c r="AN461" s="8"/>
      <c r="AQ461" s="8"/>
      <c r="AT461" s="8"/>
      <c r="AW461" s="8"/>
      <c r="AZ461" s="8"/>
      <c r="BD461" s="71"/>
      <c r="BE461" s="66"/>
      <c r="BG461" s="8"/>
      <c r="BJ461" s="8"/>
      <c r="BM461" s="8"/>
      <c r="BP461" s="8"/>
      <c r="BS461" s="8"/>
      <c r="CP461" s="71"/>
      <c r="CQ461" s="66"/>
      <c r="CS461" s="8"/>
      <c r="CV461" s="8"/>
      <c r="CY461" s="8"/>
      <c r="DB461" s="8"/>
      <c r="DE461" s="8"/>
      <c r="DH461" s="10"/>
      <c r="DI461" s="71"/>
    </row>
    <row r="462" spans="1:113" s="9" customFormat="1" x14ac:dyDescent="0.25">
      <c r="A462" s="8"/>
      <c r="B462" s="8"/>
      <c r="C462" s="8"/>
      <c r="D462" s="8"/>
      <c r="E462" s="8"/>
      <c r="F462" s="8"/>
      <c r="G462" s="8"/>
      <c r="H462" s="28"/>
      <c r="I462" s="8"/>
      <c r="J462" s="8"/>
      <c r="K462" s="8"/>
      <c r="L462" s="8"/>
      <c r="M462" s="8"/>
      <c r="N462" s="8"/>
      <c r="O462" s="8"/>
      <c r="P462" s="8"/>
      <c r="Q462" s="8"/>
      <c r="R462" s="70"/>
      <c r="S462" s="66"/>
      <c r="T462" s="25"/>
      <c r="U462" s="8"/>
      <c r="X462" s="8"/>
      <c r="AA462" s="8"/>
      <c r="AD462" s="8"/>
      <c r="AG462" s="8"/>
      <c r="AK462" s="71"/>
      <c r="AL462" s="66"/>
      <c r="AN462" s="8"/>
      <c r="AQ462" s="8"/>
      <c r="AT462" s="8"/>
      <c r="AW462" s="8"/>
      <c r="AZ462" s="8"/>
      <c r="BD462" s="71"/>
      <c r="BE462" s="66"/>
      <c r="BG462" s="8"/>
      <c r="BJ462" s="8"/>
      <c r="BM462" s="8"/>
      <c r="BP462" s="8"/>
      <c r="BS462" s="8"/>
      <c r="CP462" s="71"/>
      <c r="CQ462" s="66"/>
      <c r="CS462" s="8"/>
      <c r="CV462" s="8"/>
      <c r="CY462" s="8"/>
      <c r="DB462" s="8"/>
      <c r="DE462" s="8"/>
      <c r="DH462" s="10"/>
      <c r="DI462" s="71"/>
    </row>
    <row r="463" spans="1:113" s="9" customFormat="1" x14ac:dyDescent="0.25">
      <c r="A463" s="8"/>
      <c r="B463" s="8"/>
      <c r="C463" s="8"/>
      <c r="D463" s="8"/>
      <c r="E463" s="8"/>
      <c r="F463" s="8"/>
      <c r="G463" s="8"/>
      <c r="H463" s="28"/>
      <c r="I463" s="8"/>
      <c r="J463" s="8"/>
      <c r="K463" s="8"/>
      <c r="L463" s="8"/>
      <c r="M463" s="8"/>
      <c r="N463" s="8"/>
      <c r="O463" s="8"/>
      <c r="P463" s="8"/>
      <c r="Q463" s="8"/>
      <c r="R463" s="70"/>
      <c r="S463" s="66"/>
      <c r="T463" s="25"/>
      <c r="U463" s="8"/>
      <c r="X463" s="8"/>
      <c r="AA463" s="8"/>
      <c r="AD463" s="8"/>
      <c r="AG463" s="8"/>
      <c r="AK463" s="71"/>
      <c r="AL463" s="66"/>
      <c r="AN463" s="8"/>
      <c r="AQ463" s="8"/>
      <c r="AT463" s="8"/>
      <c r="AW463" s="8"/>
      <c r="AZ463" s="8"/>
      <c r="BD463" s="71"/>
      <c r="BE463" s="66"/>
      <c r="BG463" s="8"/>
      <c r="BJ463" s="8"/>
      <c r="BM463" s="8"/>
      <c r="BP463" s="8"/>
      <c r="BS463" s="8"/>
      <c r="CP463" s="71"/>
      <c r="CQ463" s="66"/>
      <c r="CS463" s="8"/>
      <c r="CV463" s="8"/>
      <c r="CY463" s="8"/>
      <c r="DB463" s="8"/>
      <c r="DE463" s="8"/>
      <c r="DH463" s="10"/>
      <c r="DI463" s="71"/>
    </row>
    <row r="464" spans="1:113" s="9" customFormat="1" x14ac:dyDescent="0.25">
      <c r="A464" s="8"/>
      <c r="B464" s="8"/>
      <c r="C464" s="8"/>
      <c r="D464" s="8"/>
      <c r="E464" s="8"/>
      <c r="F464" s="8"/>
      <c r="G464" s="8"/>
      <c r="H464" s="28"/>
      <c r="I464" s="8"/>
      <c r="J464" s="8"/>
      <c r="K464" s="8"/>
      <c r="L464" s="8"/>
      <c r="M464" s="8"/>
      <c r="N464" s="8"/>
      <c r="O464" s="8"/>
      <c r="P464" s="8"/>
      <c r="Q464" s="8"/>
      <c r="R464" s="70"/>
      <c r="S464" s="66"/>
      <c r="T464" s="25"/>
      <c r="U464" s="8"/>
      <c r="X464" s="8"/>
      <c r="AA464" s="8"/>
      <c r="AD464" s="8"/>
      <c r="AG464" s="8"/>
      <c r="AK464" s="71"/>
      <c r="AL464" s="66"/>
      <c r="AN464" s="8"/>
      <c r="AQ464" s="8"/>
      <c r="AT464" s="8"/>
      <c r="AW464" s="8"/>
      <c r="AZ464" s="8"/>
      <c r="BD464" s="71"/>
      <c r="BE464" s="66"/>
      <c r="BG464" s="8"/>
      <c r="BJ464" s="8"/>
      <c r="BM464" s="8"/>
      <c r="BP464" s="8"/>
      <c r="BS464" s="8"/>
      <c r="CP464" s="71"/>
      <c r="CQ464" s="66"/>
      <c r="CS464" s="8"/>
      <c r="CV464" s="8"/>
      <c r="CY464" s="8"/>
      <c r="DB464" s="8"/>
      <c r="DE464" s="8"/>
      <c r="DH464" s="10"/>
      <c r="DI464" s="71"/>
    </row>
    <row r="465" spans="1:113" s="9" customFormat="1" x14ac:dyDescent="0.25">
      <c r="A465" s="8"/>
      <c r="B465" s="8"/>
      <c r="C465" s="8"/>
      <c r="D465" s="8"/>
      <c r="E465" s="8"/>
      <c r="F465" s="8"/>
      <c r="G465" s="8"/>
      <c r="H465" s="28"/>
      <c r="I465" s="8"/>
      <c r="J465" s="8"/>
      <c r="K465" s="8"/>
      <c r="L465" s="8"/>
      <c r="M465" s="8"/>
      <c r="N465" s="8"/>
      <c r="O465" s="8"/>
      <c r="P465" s="8"/>
      <c r="Q465" s="8"/>
      <c r="R465" s="70"/>
      <c r="S465" s="66"/>
      <c r="T465" s="25"/>
      <c r="U465" s="8"/>
      <c r="X465" s="8"/>
      <c r="AA465" s="8"/>
      <c r="AD465" s="8"/>
      <c r="AG465" s="8"/>
      <c r="AK465" s="71"/>
      <c r="AL465" s="66"/>
      <c r="AN465" s="8"/>
      <c r="AQ465" s="8"/>
      <c r="AT465" s="8"/>
      <c r="AW465" s="8"/>
      <c r="AZ465" s="8"/>
      <c r="BD465" s="71"/>
      <c r="BE465" s="66"/>
      <c r="BG465" s="8"/>
      <c r="BJ465" s="8"/>
      <c r="BM465" s="8"/>
      <c r="BP465" s="8"/>
      <c r="BS465" s="8"/>
      <c r="CP465" s="71"/>
      <c r="CQ465" s="66"/>
      <c r="CS465" s="8"/>
      <c r="CV465" s="8"/>
      <c r="CY465" s="8"/>
      <c r="DB465" s="8"/>
      <c r="DE465" s="8"/>
      <c r="DH465" s="10"/>
      <c r="DI465" s="71"/>
    </row>
    <row r="466" spans="1:113" s="9" customFormat="1" x14ac:dyDescent="0.25">
      <c r="A466" s="8"/>
      <c r="B466" s="8"/>
      <c r="C466" s="8"/>
      <c r="D466" s="8"/>
      <c r="E466" s="8"/>
      <c r="F466" s="8"/>
      <c r="G466" s="8"/>
      <c r="H466" s="28"/>
      <c r="I466" s="8"/>
      <c r="J466" s="8"/>
      <c r="K466" s="8"/>
      <c r="L466" s="8"/>
      <c r="M466" s="8"/>
      <c r="N466" s="8"/>
      <c r="O466" s="8"/>
      <c r="P466" s="8"/>
      <c r="Q466" s="8"/>
      <c r="R466" s="70"/>
      <c r="S466" s="66"/>
      <c r="T466" s="25"/>
      <c r="U466" s="8"/>
      <c r="X466" s="8"/>
      <c r="AA466" s="8"/>
      <c r="AD466" s="8"/>
      <c r="AG466" s="8"/>
      <c r="AK466" s="71"/>
      <c r="AL466" s="66"/>
      <c r="AN466" s="8"/>
      <c r="AQ466" s="8"/>
      <c r="AT466" s="8"/>
      <c r="AW466" s="8"/>
      <c r="AZ466" s="8"/>
      <c r="BD466" s="71"/>
      <c r="BE466" s="66"/>
      <c r="BG466" s="8"/>
      <c r="BJ466" s="8"/>
      <c r="BM466" s="8"/>
      <c r="BP466" s="8"/>
      <c r="BS466" s="8"/>
      <c r="CP466" s="71"/>
      <c r="CQ466" s="66"/>
      <c r="CS466" s="8"/>
      <c r="CV466" s="8"/>
      <c r="CY466" s="8"/>
      <c r="DB466" s="8"/>
      <c r="DE466" s="8"/>
      <c r="DH466" s="10"/>
      <c r="DI466" s="71"/>
    </row>
    <row r="467" spans="1:113" s="9" customFormat="1" x14ac:dyDescent="0.25">
      <c r="A467" s="8"/>
      <c r="B467" s="8"/>
      <c r="C467" s="8"/>
      <c r="D467" s="8"/>
      <c r="E467" s="8"/>
      <c r="F467" s="8"/>
      <c r="G467" s="8"/>
      <c r="H467" s="28"/>
      <c r="I467" s="8"/>
      <c r="J467" s="8"/>
      <c r="K467" s="8"/>
      <c r="L467" s="8"/>
      <c r="M467" s="8"/>
      <c r="N467" s="8"/>
      <c r="O467" s="8"/>
      <c r="P467" s="8"/>
      <c r="Q467" s="8"/>
      <c r="R467" s="70"/>
      <c r="S467" s="66"/>
      <c r="T467" s="25"/>
      <c r="U467" s="8"/>
      <c r="X467" s="8"/>
      <c r="AA467" s="8"/>
      <c r="AD467" s="8"/>
      <c r="AG467" s="8"/>
      <c r="AK467" s="71"/>
      <c r="AL467" s="66"/>
      <c r="AN467" s="8"/>
      <c r="AQ467" s="8"/>
      <c r="AT467" s="8"/>
      <c r="AW467" s="8"/>
      <c r="AZ467" s="8"/>
      <c r="BD467" s="71"/>
      <c r="BE467" s="66"/>
      <c r="BG467" s="8"/>
      <c r="BJ467" s="8"/>
      <c r="BM467" s="8"/>
      <c r="BP467" s="8"/>
      <c r="BS467" s="8"/>
      <c r="CP467" s="71"/>
      <c r="CQ467" s="66"/>
      <c r="CS467" s="8"/>
      <c r="CV467" s="8"/>
      <c r="CY467" s="8"/>
      <c r="DB467" s="8"/>
      <c r="DE467" s="8"/>
      <c r="DH467" s="10"/>
      <c r="DI467" s="71"/>
    </row>
    <row r="468" spans="1:113" s="9" customFormat="1" x14ac:dyDescent="0.25">
      <c r="A468" s="8"/>
      <c r="B468" s="8"/>
      <c r="C468" s="8"/>
      <c r="D468" s="8"/>
      <c r="E468" s="8"/>
      <c r="F468" s="8"/>
      <c r="G468" s="8"/>
      <c r="H468" s="28"/>
      <c r="I468" s="8"/>
      <c r="J468" s="8"/>
      <c r="K468" s="8"/>
      <c r="L468" s="8"/>
      <c r="M468" s="8"/>
      <c r="N468" s="8"/>
      <c r="O468" s="8"/>
      <c r="P468" s="8"/>
      <c r="Q468" s="8"/>
      <c r="R468" s="70"/>
      <c r="S468" s="66"/>
      <c r="T468" s="25"/>
      <c r="U468" s="8"/>
      <c r="X468" s="8"/>
      <c r="AA468" s="8"/>
      <c r="AD468" s="8"/>
      <c r="AG468" s="8"/>
      <c r="AK468" s="71"/>
      <c r="AL468" s="66"/>
      <c r="AN468" s="8"/>
      <c r="AQ468" s="8"/>
      <c r="AT468" s="8"/>
      <c r="AW468" s="8"/>
      <c r="AZ468" s="8"/>
      <c r="BD468" s="71"/>
      <c r="BE468" s="66"/>
      <c r="BG468" s="8"/>
      <c r="BJ468" s="8"/>
      <c r="BM468" s="8"/>
      <c r="BP468" s="8"/>
      <c r="BS468" s="8"/>
      <c r="CP468" s="71"/>
      <c r="CQ468" s="66"/>
      <c r="CS468" s="8"/>
      <c r="CV468" s="8"/>
      <c r="CY468" s="8"/>
      <c r="DB468" s="8"/>
      <c r="DE468" s="8"/>
      <c r="DH468" s="10"/>
      <c r="DI468" s="71"/>
    </row>
    <row r="469" spans="1:113" s="9" customFormat="1" x14ac:dyDescent="0.25">
      <c r="A469" s="8"/>
      <c r="B469" s="8"/>
      <c r="C469" s="8"/>
      <c r="D469" s="8"/>
      <c r="E469" s="8"/>
      <c r="F469" s="8"/>
      <c r="G469" s="8"/>
      <c r="H469" s="28"/>
      <c r="I469" s="8"/>
      <c r="J469" s="8"/>
      <c r="K469" s="8"/>
      <c r="L469" s="8"/>
      <c r="M469" s="8"/>
      <c r="N469" s="8"/>
      <c r="O469" s="8"/>
      <c r="P469" s="8"/>
      <c r="Q469" s="8"/>
      <c r="R469" s="70"/>
      <c r="S469" s="66"/>
      <c r="T469" s="25"/>
      <c r="U469" s="8"/>
      <c r="X469" s="8"/>
      <c r="AA469" s="8"/>
      <c r="AD469" s="8"/>
      <c r="AG469" s="8"/>
      <c r="AK469" s="71"/>
      <c r="AL469" s="66"/>
      <c r="AN469" s="8"/>
      <c r="AQ469" s="8"/>
      <c r="AT469" s="8"/>
      <c r="AW469" s="8"/>
      <c r="AZ469" s="8"/>
      <c r="BD469" s="71"/>
      <c r="BE469" s="66"/>
      <c r="BG469" s="8"/>
      <c r="BJ469" s="8"/>
      <c r="BM469" s="8"/>
      <c r="BP469" s="8"/>
      <c r="BS469" s="8"/>
      <c r="CP469" s="71"/>
      <c r="CQ469" s="66"/>
      <c r="CS469" s="8"/>
      <c r="CV469" s="8"/>
      <c r="CY469" s="8"/>
      <c r="DB469" s="8"/>
      <c r="DE469" s="8"/>
      <c r="DH469" s="10"/>
      <c r="DI469" s="71"/>
    </row>
    <row r="470" spans="1:113" s="9" customFormat="1" x14ac:dyDescent="0.25">
      <c r="A470" s="8"/>
      <c r="B470" s="8"/>
      <c r="C470" s="8"/>
      <c r="D470" s="8"/>
      <c r="E470" s="8"/>
      <c r="F470" s="8"/>
      <c r="G470" s="8"/>
      <c r="H470" s="28"/>
      <c r="I470" s="8"/>
      <c r="J470" s="8"/>
      <c r="K470" s="8"/>
      <c r="L470" s="8"/>
      <c r="M470" s="8"/>
      <c r="N470" s="8"/>
      <c r="O470" s="8"/>
      <c r="P470" s="8"/>
      <c r="Q470" s="8"/>
      <c r="R470" s="70"/>
      <c r="S470" s="66"/>
      <c r="T470" s="25"/>
      <c r="U470" s="8"/>
      <c r="X470" s="8"/>
      <c r="AA470" s="8"/>
      <c r="AD470" s="8"/>
      <c r="AG470" s="8"/>
      <c r="AK470" s="71"/>
      <c r="AL470" s="66"/>
      <c r="AN470" s="8"/>
      <c r="AQ470" s="8"/>
      <c r="AT470" s="8"/>
      <c r="AW470" s="8"/>
      <c r="AZ470" s="8"/>
      <c r="BD470" s="71"/>
      <c r="BE470" s="66"/>
      <c r="BG470" s="8"/>
      <c r="BJ470" s="8"/>
      <c r="BM470" s="8"/>
      <c r="BP470" s="8"/>
      <c r="BS470" s="8"/>
      <c r="CP470" s="71"/>
      <c r="CQ470" s="66"/>
      <c r="CS470" s="8"/>
      <c r="CV470" s="8"/>
      <c r="CY470" s="8"/>
      <c r="DB470" s="8"/>
      <c r="DE470" s="8"/>
      <c r="DH470" s="10"/>
      <c r="DI470" s="71"/>
    </row>
    <row r="471" spans="1:113" s="9" customFormat="1" x14ac:dyDescent="0.25">
      <c r="A471" s="8"/>
      <c r="B471" s="8"/>
      <c r="C471" s="8"/>
      <c r="D471" s="8"/>
      <c r="E471" s="8"/>
      <c r="F471" s="8"/>
      <c r="G471" s="8"/>
      <c r="H471" s="28"/>
      <c r="I471" s="8"/>
      <c r="J471" s="8"/>
      <c r="K471" s="8"/>
      <c r="L471" s="8"/>
      <c r="M471" s="8"/>
      <c r="N471" s="8"/>
      <c r="O471" s="8"/>
      <c r="P471" s="8"/>
      <c r="Q471" s="8"/>
      <c r="R471" s="70"/>
      <c r="S471" s="66"/>
      <c r="T471" s="25"/>
      <c r="U471" s="8"/>
      <c r="X471" s="8"/>
      <c r="AA471" s="8"/>
      <c r="AD471" s="8"/>
      <c r="AG471" s="8"/>
      <c r="AK471" s="71"/>
      <c r="AL471" s="66"/>
      <c r="AN471" s="8"/>
      <c r="AQ471" s="8"/>
      <c r="AT471" s="8"/>
      <c r="AW471" s="8"/>
      <c r="AZ471" s="8"/>
      <c r="BD471" s="71"/>
      <c r="BE471" s="66"/>
      <c r="BG471" s="8"/>
      <c r="BJ471" s="8"/>
      <c r="BM471" s="8"/>
      <c r="BP471" s="8"/>
      <c r="BS471" s="8"/>
      <c r="CP471" s="71"/>
      <c r="CQ471" s="66"/>
      <c r="CS471" s="8"/>
      <c r="CV471" s="8"/>
      <c r="CY471" s="8"/>
      <c r="DB471" s="8"/>
      <c r="DE471" s="8"/>
      <c r="DH471" s="10"/>
      <c r="DI471" s="71"/>
    </row>
    <row r="472" spans="1:113" s="9" customFormat="1" x14ac:dyDescent="0.25">
      <c r="A472" s="8"/>
      <c r="B472" s="8"/>
      <c r="C472" s="8"/>
      <c r="D472" s="8"/>
      <c r="E472" s="8"/>
      <c r="F472" s="8"/>
      <c r="G472" s="8"/>
      <c r="H472" s="28"/>
      <c r="I472" s="8"/>
      <c r="J472" s="8"/>
      <c r="K472" s="8"/>
      <c r="L472" s="8"/>
      <c r="M472" s="8"/>
      <c r="N472" s="8"/>
      <c r="O472" s="8"/>
      <c r="P472" s="8"/>
      <c r="Q472" s="8"/>
      <c r="R472" s="70"/>
      <c r="S472" s="66"/>
      <c r="T472" s="25"/>
      <c r="U472" s="8"/>
      <c r="X472" s="8"/>
      <c r="AA472" s="8"/>
      <c r="AD472" s="8"/>
      <c r="AG472" s="8"/>
      <c r="AK472" s="71"/>
      <c r="AL472" s="66"/>
      <c r="AN472" s="8"/>
      <c r="AQ472" s="8"/>
      <c r="AT472" s="8"/>
      <c r="AW472" s="8"/>
      <c r="AZ472" s="8"/>
      <c r="BD472" s="71"/>
      <c r="BE472" s="66"/>
      <c r="BG472" s="8"/>
      <c r="BJ472" s="8"/>
      <c r="BM472" s="8"/>
      <c r="BP472" s="8"/>
      <c r="BS472" s="8"/>
      <c r="CP472" s="71"/>
      <c r="CQ472" s="66"/>
      <c r="CS472" s="8"/>
      <c r="CV472" s="8"/>
      <c r="CY472" s="8"/>
      <c r="DB472" s="8"/>
      <c r="DE472" s="8"/>
      <c r="DH472" s="10"/>
      <c r="DI472" s="71"/>
    </row>
    <row r="473" spans="1:113" s="9" customFormat="1" x14ac:dyDescent="0.25">
      <c r="A473" s="8"/>
      <c r="B473" s="8"/>
      <c r="C473" s="8"/>
      <c r="D473" s="8"/>
      <c r="E473" s="8"/>
      <c r="F473" s="8"/>
      <c r="G473" s="8"/>
      <c r="H473" s="28"/>
      <c r="I473" s="8"/>
      <c r="J473" s="8"/>
      <c r="K473" s="8"/>
      <c r="L473" s="8"/>
      <c r="M473" s="8"/>
      <c r="N473" s="8"/>
      <c r="O473" s="8"/>
      <c r="P473" s="8"/>
      <c r="Q473" s="8"/>
      <c r="R473" s="70"/>
      <c r="S473" s="66"/>
      <c r="T473" s="25"/>
      <c r="U473" s="8"/>
      <c r="X473" s="8"/>
      <c r="AA473" s="8"/>
      <c r="AD473" s="8"/>
      <c r="AG473" s="8"/>
      <c r="AK473" s="71"/>
      <c r="AL473" s="66"/>
      <c r="AN473" s="8"/>
      <c r="AQ473" s="8"/>
      <c r="AT473" s="8"/>
      <c r="AW473" s="8"/>
      <c r="AZ473" s="8"/>
      <c r="BD473" s="71"/>
      <c r="BE473" s="66"/>
      <c r="BG473" s="8"/>
      <c r="BJ473" s="8"/>
      <c r="BM473" s="8"/>
      <c r="BP473" s="8"/>
      <c r="BS473" s="8"/>
      <c r="CP473" s="71"/>
      <c r="CQ473" s="66"/>
      <c r="CS473" s="8"/>
      <c r="CV473" s="8"/>
      <c r="CY473" s="8"/>
      <c r="DB473" s="8"/>
      <c r="DE473" s="8"/>
      <c r="DH473" s="10"/>
      <c r="DI473" s="71"/>
    </row>
    <row r="474" spans="1:113" s="9" customFormat="1" x14ac:dyDescent="0.25">
      <c r="A474" s="8"/>
      <c r="B474" s="8"/>
      <c r="C474" s="8"/>
      <c r="D474" s="8"/>
      <c r="E474" s="8"/>
      <c r="F474" s="8"/>
      <c r="G474" s="8"/>
      <c r="H474" s="28"/>
      <c r="I474" s="8"/>
      <c r="J474" s="8"/>
      <c r="K474" s="8"/>
      <c r="L474" s="8"/>
      <c r="M474" s="8"/>
      <c r="N474" s="8"/>
      <c r="O474" s="8"/>
      <c r="P474" s="8"/>
      <c r="Q474" s="8"/>
      <c r="R474" s="70"/>
      <c r="S474" s="66"/>
      <c r="T474" s="25"/>
      <c r="U474" s="8"/>
      <c r="X474" s="8"/>
      <c r="AA474" s="8"/>
      <c r="AD474" s="8"/>
      <c r="AG474" s="8"/>
      <c r="AK474" s="71"/>
      <c r="AL474" s="66"/>
      <c r="AN474" s="8"/>
      <c r="AQ474" s="8"/>
      <c r="AT474" s="8"/>
      <c r="AW474" s="8"/>
      <c r="AZ474" s="8"/>
      <c r="BD474" s="71"/>
      <c r="BE474" s="66"/>
      <c r="BG474" s="8"/>
      <c r="BJ474" s="8"/>
      <c r="BM474" s="8"/>
      <c r="BP474" s="8"/>
      <c r="BS474" s="8"/>
      <c r="CP474" s="71"/>
      <c r="CQ474" s="66"/>
      <c r="CS474" s="8"/>
      <c r="CV474" s="8"/>
      <c r="CY474" s="8"/>
      <c r="DB474" s="8"/>
      <c r="DE474" s="8"/>
      <c r="DH474" s="10"/>
      <c r="DI474" s="71"/>
    </row>
    <row r="475" spans="1:113" s="9" customFormat="1" x14ac:dyDescent="0.25">
      <c r="A475" s="8"/>
      <c r="B475" s="8"/>
      <c r="C475" s="8"/>
      <c r="D475" s="8"/>
      <c r="E475" s="8"/>
      <c r="F475" s="8"/>
      <c r="G475" s="8"/>
      <c r="H475" s="28"/>
      <c r="I475" s="8"/>
      <c r="J475" s="8"/>
      <c r="K475" s="8"/>
      <c r="L475" s="8"/>
      <c r="M475" s="8"/>
      <c r="N475" s="8"/>
      <c r="O475" s="8"/>
      <c r="P475" s="8"/>
      <c r="Q475" s="8"/>
      <c r="R475" s="70"/>
      <c r="S475" s="66"/>
      <c r="T475" s="25"/>
      <c r="U475" s="8"/>
      <c r="X475" s="8"/>
      <c r="AA475" s="8"/>
      <c r="AD475" s="8"/>
      <c r="AG475" s="8"/>
      <c r="AK475" s="71"/>
      <c r="AL475" s="66"/>
      <c r="AN475" s="8"/>
      <c r="AQ475" s="8"/>
      <c r="AT475" s="8"/>
      <c r="AW475" s="8"/>
      <c r="AZ475" s="8"/>
      <c r="BD475" s="71"/>
      <c r="BE475" s="66"/>
      <c r="BG475" s="8"/>
      <c r="BJ475" s="8"/>
      <c r="BM475" s="8"/>
      <c r="BP475" s="8"/>
      <c r="BS475" s="8"/>
      <c r="CP475" s="71"/>
      <c r="CQ475" s="66"/>
      <c r="CS475" s="8"/>
      <c r="CV475" s="8"/>
      <c r="CY475" s="8"/>
      <c r="DB475" s="8"/>
      <c r="DE475" s="8"/>
      <c r="DH475" s="10"/>
      <c r="DI475" s="71"/>
    </row>
    <row r="476" spans="1:113" s="9" customFormat="1" x14ac:dyDescent="0.25">
      <c r="A476" s="8"/>
      <c r="B476" s="8"/>
      <c r="C476" s="8"/>
      <c r="D476" s="8"/>
      <c r="E476" s="8"/>
      <c r="F476" s="8"/>
      <c r="G476" s="8"/>
      <c r="H476" s="28"/>
      <c r="I476" s="8"/>
      <c r="J476" s="8"/>
      <c r="K476" s="8"/>
      <c r="L476" s="8"/>
      <c r="M476" s="8"/>
      <c r="N476" s="8"/>
      <c r="O476" s="8"/>
      <c r="P476" s="8"/>
      <c r="Q476" s="8"/>
      <c r="R476" s="70"/>
      <c r="S476" s="66"/>
      <c r="T476" s="25"/>
      <c r="U476" s="8"/>
      <c r="X476" s="8"/>
      <c r="AA476" s="8"/>
      <c r="AD476" s="8"/>
      <c r="AG476" s="8"/>
      <c r="AK476" s="71"/>
      <c r="AL476" s="66"/>
      <c r="AN476" s="8"/>
      <c r="AQ476" s="8"/>
      <c r="AT476" s="8"/>
      <c r="AW476" s="8"/>
      <c r="AZ476" s="8"/>
      <c r="BD476" s="71"/>
      <c r="BE476" s="66"/>
      <c r="BG476" s="8"/>
      <c r="BJ476" s="8"/>
      <c r="BM476" s="8"/>
      <c r="BP476" s="8"/>
      <c r="BS476" s="8"/>
      <c r="CP476" s="71"/>
      <c r="CQ476" s="66"/>
      <c r="CS476" s="8"/>
      <c r="CV476" s="8"/>
      <c r="CY476" s="8"/>
      <c r="DB476" s="8"/>
      <c r="DE476" s="8"/>
      <c r="DH476" s="10"/>
      <c r="DI476" s="71"/>
    </row>
    <row r="477" spans="1:113" s="9" customFormat="1" x14ac:dyDescent="0.25">
      <c r="A477" s="8"/>
      <c r="B477" s="8"/>
      <c r="C477" s="8"/>
      <c r="D477" s="8"/>
      <c r="E477" s="8"/>
      <c r="F477" s="8"/>
      <c r="G477" s="8"/>
      <c r="H477" s="28"/>
      <c r="I477" s="8"/>
      <c r="J477" s="8"/>
      <c r="K477" s="8"/>
      <c r="L477" s="8"/>
      <c r="M477" s="8"/>
      <c r="N477" s="8"/>
      <c r="O477" s="8"/>
      <c r="P477" s="8"/>
      <c r="Q477" s="8"/>
      <c r="R477" s="70"/>
      <c r="S477" s="66"/>
      <c r="T477" s="25"/>
      <c r="U477" s="8"/>
      <c r="X477" s="8"/>
      <c r="AA477" s="8"/>
      <c r="AD477" s="8"/>
      <c r="AG477" s="8"/>
      <c r="AK477" s="71"/>
      <c r="AL477" s="66"/>
      <c r="AN477" s="8"/>
      <c r="AQ477" s="8"/>
      <c r="AT477" s="8"/>
      <c r="AW477" s="8"/>
      <c r="AZ477" s="8"/>
      <c r="BD477" s="71"/>
      <c r="BE477" s="66"/>
      <c r="BG477" s="8"/>
      <c r="BJ477" s="8"/>
      <c r="BM477" s="8"/>
      <c r="BP477" s="8"/>
      <c r="BS477" s="8"/>
      <c r="CP477" s="71"/>
      <c r="CQ477" s="66"/>
      <c r="CS477" s="8"/>
      <c r="CV477" s="8"/>
      <c r="CY477" s="8"/>
      <c r="DB477" s="8"/>
      <c r="DE477" s="8"/>
      <c r="DH477" s="10"/>
      <c r="DI477" s="71"/>
    </row>
    <row r="478" spans="1:113" s="9" customFormat="1" x14ac:dyDescent="0.25">
      <c r="A478" s="8"/>
      <c r="B478" s="8"/>
      <c r="C478" s="8"/>
      <c r="D478" s="8"/>
      <c r="E478" s="8"/>
      <c r="F478" s="8"/>
      <c r="G478" s="8"/>
      <c r="H478" s="28"/>
      <c r="I478" s="8"/>
      <c r="J478" s="8"/>
      <c r="K478" s="8"/>
      <c r="L478" s="8"/>
      <c r="M478" s="8"/>
      <c r="N478" s="8"/>
      <c r="O478" s="8"/>
      <c r="P478" s="8"/>
      <c r="Q478" s="8"/>
      <c r="R478" s="70"/>
      <c r="S478" s="66"/>
      <c r="T478" s="25"/>
      <c r="U478" s="8"/>
      <c r="X478" s="8"/>
      <c r="AA478" s="8"/>
      <c r="AD478" s="8"/>
      <c r="AG478" s="8"/>
      <c r="AK478" s="71"/>
      <c r="AL478" s="66"/>
      <c r="AN478" s="8"/>
      <c r="AQ478" s="8"/>
      <c r="AT478" s="8"/>
      <c r="AW478" s="8"/>
      <c r="AZ478" s="8"/>
      <c r="BD478" s="71"/>
      <c r="BE478" s="66"/>
      <c r="BG478" s="8"/>
      <c r="BJ478" s="8"/>
      <c r="BM478" s="8"/>
      <c r="BP478" s="8"/>
      <c r="BS478" s="8"/>
      <c r="CP478" s="71"/>
      <c r="CQ478" s="66"/>
      <c r="CS478" s="8"/>
      <c r="CV478" s="8"/>
      <c r="CY478" s="8"/>
      <c r="DB478" s="8"/>
      <c r="DE478" s="8"/>
      <c r="DH478" s="10"/>
      <c r="DI478" s="71"/>
    </row>
    <row r="479" spans="1:113" s="9" customFormat="1" x14ac:dyDescent="0.25">
      <c r="A479" s="8"/>
      <c r="B479" s="8"/>
      <c r="C479" s="8"/>
      <c r="D479" s="8"/>
      <c r="E479" s="8"/>
      <c r="F479" s="8"/>
      <c r="G479" s="8"/>
      <c r="H479" s="28"/>
      <c r="I479" s="8"/>
      <c r="J479" s="8"/>
      <c r="K479" s="8"/>
      <c r="L479" s="8"/>
      <c r="M479" s="8"/>
      <c r="N479" s="8"/>
      <c r="O479" s="8"/>
      <c r="P479" s="8"/>
      <c r="Q479" s="8"/>
      <c r="R479" s="70"/>
      <c r="S479" s="66"/>
      <c r="T479" s="25"/>
      <c r="U479" s="8"/>
      <c r="X479" s="8"/>
      <c r="AA479" s="8"/>
      <c r="AD479" s="8"/>
      <c r="AG479" s="8"/>
      <c r="AK479" s="71"/>
      <c r="AL479" s="66"/>
      <c r="AN479" s="8"/>
      <c r="AQ479" s="8"/>
      <c r="AT479" s="8"/>
      <c r="AW479" s="8"/>
      <c r="AZ479" s="8"/>
      <c r="BD479" s="71"/>
      <c r="BE479" s="66"/>
      <c r="BG479" s="8"/>
      <c r="BJ479" s="8"/>
      <c r="BM479" s="8"/>
      <c r="BP479" s="8"/>
      <c r="BS479" s="8"/>
      <c r="CP479" s="71"/>
      <c r="CQ479" s="66"/>
      <c r="CS479" s="8"/>
      <c r="CV479" s="8"/>
      <c r="CY479" s="8"/>
      <c r="DB479" s="8"/>
      <c r="DE479" s="8"/>
      <c r="DH479" s="10"/>
      <c r="DI479" s="71"/>
    </row>
    <row r="480" spans="1:113" s="9" customFormat="1" x14ac:dyDescent="0.25">
      <c r="A480" s="8"/>
      <c r="B480" s="8"/>
      <c r="C480" s="8"/>
      <c r="D480" s="8"/>
      <c r="E480" s="8"/>
      <c r="F480" s="8"/>
      <c r="G480" s="8"/>
      <c r="H480" s="28"/>
      <c r="I480" s="8"/>
      <c r="J480" s="8"/>
      <c r="K480" s="8"/>
      <c r="L480" s="8"/>
      <c r="M480" s="8"/>
      <c r="N480" s="8"/>
      <c r="O480" s="8"/>
      <c r="P480" s="8"/>
      <c r="Q480" s="8"/>
      <c r="R480" s="70"/>
      <c r="S480" s="66"/>
      <c r="T480" s="25"/>
      <c r="U480" s="8"/>
      <c r="X480" s="8"/>
      <c r="AA480" s="8"/>
      <c r="AD480" s="8"/>
      <c r="AG480" s="8"/>
      <c r="AK480" s="71"/>
      <c r="AL480" s="66"/>
      <c r="AN480" s="8"/>
      <c r="AQ480" s="8"/>
      <c r="AT480" s="8"/>
      <c r="AW480" s="8"/>
      <c r="AZ480" s="8"/>
      <c r="BD480" s="71"/>
      <c r="BE480" s="66"/>
      <c r="BG480" s="8"/>
      <c r="BJ480" s="8"/>
      <c r="BM480" s="8"/>
      <c r="BP480" s="8"/>
      <c r="BS480" s="8"/>
      <c r="CP480" s="71"/>
      <c r="CQ480" s="66"/>
      <c r="CS480" s="8"/>
      <c r="CV480" s="8"/>
      <c r="CY480" s="8"/>
      <c r="DB480" s="8"/>
      <c r="DE480" s="8"/>
      <c r="DH480" s="10"/>
      <c r="DI480" s="71"/>
    </row>
    <row r="481" spans="1:113" s="9" customFormat="1" x14ac:dyDescent="0.25">
      <c r="A481" s="8"/>
      <c r="B481" s="8"/>
      <c r="C481" s="8"/>
      <c r="D481" s="8"/>
      <c r="E481" s="8"/>
      <c r="F481" s="8"/>
      <c r="G481" s="8"/>
      <c r="H481" s="28"/>
      <c r="I481" s="8"/>
      <c r="J481" s="8"/>
      <c r="K481" s="8"/>
      <c r="L481" s="8"/>
      <c r="M481" s="8"/>
      <c r="N481" s="8"/>
      <c r="O481" s="8"/>
      <c r="P481" s="8"/>
      <c r="Q481" s="8"/>
      <c r="R481" s="70"/>
      <c r="S481" s="66"/>
      <c r="T481" s="25"/>
      <c r="U481" s="8"/>
      <c r="X481" s="8"/>
      <c r="AA481" s="8"/>
      <c r="AD481" s="8"/>
      <c r="AG481" s="8"/>
      <c r="AK481" s="71"/>
      <c r="AL481" s="66"/>
      <c r="AN481" s="8"/>
      <c r="AQ481" s="8"/>
      <c r="AT481" s="8"/>
      <c r="AW481" s="8"/>
      <c r="AZ481" s="8"/>
      <c r="BD481" s="71"/>
      <c r="BE481" s="66"/>
      <c r="BG481" s="8"/>
      <c r="BJ481" s="8"/>
      <c r="BM481" s="8"/>
      <c r="BP481" s="8"/>
      <c r="BS481" s="8"/>
      <c r="CP481" s="71"/>
      <c r="CQ481" s="66"/>
      <c r="CS481" s="8"/>
      <c r="CV481" s="8"/>
      <c r="CY481" s="8"/>
      <c r="DB481" s="8"/>
      <c r="DE481" s="8"/>
      <c r="DH481" s="10"/>
      <c r="DI481" s="71"/>
    </row>
    <row r="482" spans="1:113" s="9" customFormat="1" x14ac:dyDescent="0.25">
      <c r="A482" s="8"/>
      <c r="B482" s="8"/>
      <c r="C482" s="8"/>
      <c r="D482" s="8"/>
      <c r="E482" s="8"/>
      <c r="F482" s="8"/>
      <c r="G482" s="8"/>
      <c r="H482" s="28"/>
      <c r="I482" s="8"/>
      <c r="J482" s="8"/>
      <c r="K482" s="8"/>
      <c r="L482" s="8"/>
      <c r="M482" s="8"/>
      <c r="N482" s="8"/>
      <c r="O482" s="8"/>
      <c r="P482" s="8"/>
      <c r="Q482" s="8"/>
      <c r="R482" s="70"/>
      <c r="S482" s="66"/>
      <c r="T482" s="25"/>
      <c r="U482" s="8"/>
      <c r="X482" s="8"/>
      <c r="AA482" s="8"/>
      <c r="AD482" s="8"/>
      <c r="AG482" s="8"/>
      <c r="AK482" s="71"/>
      <c r="AL482" s="66"/>
      <c r="AN482" s="8"/>
      <c r="AQ482" s="8"/>
      <c r="AT482" s="8"/>
      <c r="AW482" s="8"/>
      <c r="AZ482" s="8"/>
      <c r="BD482" s="71"/>
      <c r="BE482" s="66"/>
      <c r="BG482" s="8"/>
      <c r="BJ482" s="8"/>
      <c r="BM482" s="8"/>
      <c r="BP482" s="8"/>
      <c r="BS482" s="8"/>
      <c r="CP482" s="71"/>
      <c r="CQ482" s="66"/>
      <c r="CS482" s="8"/>
      <c r="CV482" s="8"/>
      <c r="CY482" s="8"/>
      <c r="DB482" s="8"/>
      <c r="DE482" s="8"/>
      <c r="DH482" s="10"/>
      <c r="DI482" s="71"/>
    </row>
    <row r="483" spans="1:113" s="9" customFormat="1" x14ac:dyDescent="0.25">
      <c r="A483" s="8"/>
      <c r="B483" s="8"/>
      <c r="C483" s="8"/>
      <c r="D483" s="8"/>
      <c r="E483" s="8"/>
      <c r="F483" s="8"/>
      <c r="G483" s="8"/>
      <c r="H483" s="28"/>
      <c r="I483" s="8"/>
      <c r="J483" s="8"/>
      <c r="K483" s="8"/>
      <c r="L483" s="8"/>
      <c r="M483" s="8"/>
      <c r="N483" s="8"/>
      <c r="O483" s="8"/>
      <c r="P483" s="8"/>
      <c r="Q483" s="8"/>
      <c r="R483" s="70"/>
      <c r="S483" s="66"/>
      <c r="T483" s="25"/>
      <c r="U483" s="8"/>
      <c r="X483" s="8"/>
      <c r="AA483" s="8"/>
      <c r="AD483" s="8"/>
      <c r="AG483" s="8"/>
      <c r="AK483" s="71"/>
      <c r="AL483" s="66"/>
      <c r="AN483" s="8"/>
      <c r="AQ483" s="8"/>
      <c r="AT483" s="8"/>
      <c r="AW483" s="8"/>
      <c r="AZ483" s="8"/>
      <c r="BD483" s="71"/>
      <c r="BE483" s="66"/>
      <c r="BG483" s="8"/>
      <c r="BJ483" s="8"/>
      <c r="BM483" s="8"/>
      <c r="BP483" s="8"/>
      <c r="BS483" s="8"/>
      <c r="CP483" s="71"/>
      <c r="CQ483" s="66"/>
      <c r="CS483" s="8"/>
      <c r="CV483" s="8"/>
      <c r="CY483" s="8"/>
      <c r="DB483" s="8"/>
      <c r="DE483" s="8"/>
      <c r="DH483" s="10"/>
      <c r="DI483" s="71"/>
    </row>
    <row r="484" spans="1:113" s="9" customFormat="1" x14ac:dyDescent="0.25">
      <c r="A484" s="8"/>
      <c r="B484" s="8"/>
      <c r="C484" s="8"/>
      <c r="D484" s="8"/>
      <c r="E484" s="8"/>
      <c r="F484" s="8"/>
      <c r="G484" s="8"/>
      <c r="H484" s="28"/>
      <c r="I484" s="8"/>
      <c r="J484" s="8"/>
      <c r="K484" s="8"/>
      <c r="L484" s="8"/>
      <c r="M484" s="8"/>
      <c r="N484" s="8"/>
      <c r="O484" s="8"/>
      <c r="P484" s="8"/>
      <c r="Q484" s="8"/>
      <c r="R484" s="70"/>
      <c r="S484" s="66"/>
      <c r="T484" s="25"/>
      <c r="U484" s="8"/>
      <c r="X484" s="8"/>
      <c r="AA484" s="8"/>
      <c r="AD484" s="8"/>
      <c r="AG484" s="8"/>
      <c r="AK484" s="71"/>
      <c r="AL484" s="66"/>
      <c r="AN484" s="8"/>
      <c r="AQ484" s="8"/>
      <c r="AT484" s="8"/>
      <c r="AW484" s="8"/>
      <c r="AZ484" s="8"/>
      <c r="BD484" s="71"/>
      <c r="BE484" s="66"/>
      <c r="BG484" s="8"/>
      <c r="BJ484" s="8"/>
      <c r="BM484" s="8"/>
      <c r="BP484" s="8"/>
      <c r="BS484" s="8"/>
      <c r="CP484" s="71"/>
      <c r="CQ484" s="66"/>
      <c r="CS484" s="8"/>
      <c r="CV484" s="8"/>
      <c r="CY484" s="8"/>
      <c r="DB484" s="8"/>
      <c r="DE484" s="8"/>
      <c r="DH484" s="10"/>
      <c r="DI484" s="71"/>
    </row>
    <row r="485" spans="1:113" s="9" customFormat="1" x14ac:dyDescent="0.25">
      <c r="A485" s="8"/>
      <c r="B485" s="8"/>
      <c r="C485" s="8"/>
      <c r="D485" s="8"/>
      <c r="E485" s="8"/>
      <c r="F485" s="8"/>
      <c r="G485" s="8"/>
      <c r="H485" s="28"/>
      <c r="I485" s="8"/>
      <c r="J485" s="8"/>
      <c r="K485" s="8"/>
      <c r="L485" s="8"/>
      <c r="M485" s="8"/>
      <c r="N485" s="8"/>
      <c r="O485" s="8"/>
      <c r="P485" s="8"/>
      <c r="Q485" s="8"/>
      <c r="R485" s="70"/>
      <c r="S485" s="66"/>
      <c r="T485" s="25"/>
      <c r="U485" s="8"/>
      <c r="X485" s="8"/>
      <c r="AA485" s="8"/>
      <c r="AD485" s="8"/>
      <c r="AG485" s="8"/>
      <c r="AK485" s="71"/>
      <c r="AL485" s="66"/>
      <c r="AN485" s="8"/>
      <c r="AQ485" s="8"/>
      <c r="AT485" s="8"/>
      <c r="AW485" s="8"/>
      <c r="AZ485" s="8"/>
      <c r="BD485" s="71"/>
      <c r="BE485" s="66"/>
      <c r="BG485" s="8"/>
      <c r="BJ485" s="8"/>
      <c r="BM485" s="8"/>
      <c r="BP485" s="8"/>
      <c r="BS485" s="8"/>
      <c r="CP485" s="71"/>
      <c r="CQ485" s="66"/>
      <c r="CS485" s="8"/>
      <c r="CV485" s="8"/>
      <c r="CY485" s="8"/>
      <c r="DB485" s="8"/>
      <c r="DE485" s="8"/>
      <c r="DH485" s="10"/>
      <c r="DI485" s="71"/>
    </row>
    <row r="486" spans="1:113" s="9" customFormat="1" x14ac:dyDescent="0.25">
      <c r="A486" s="8"/>
      <c r="B486" s="8"/>
      <c r="C486" s="8"/>
      <c r="D486" s="8"/>
      <c r="E486" s="8"/>
      <c r="F486" s="8"/>
      <c r="G486" s="8"/>
      <c r="H486" s="28"/>
      <c r="I486" s="8"/>
      <c r="J486" s="8"/>
      <c r="K486" s="8"/>
      <c r="L486" s="8"/>
      <c r="M486" s="8"/>
      <c r="N486" s="8"/>
      <c r="O486" s="8"/>
      <c r="P486" s="8"/>
      <c r="Q486" s="8"/>
      <c r="R486" s="70"/>
      <c r="S486" s="66"/>
      <c r="T486" s="25"/>
      <c r="U486" s="8"/>
      <c r="X486" s="8"/>
      <c r="AA486" s="8"/>
      <c r="AD486" s="8"/>
      <c r="AG486" s="8"/>
      <c r="AK486" s="71"/>
      <c r="AL486" s="66"/>
      <c r="AN486" s="8"/>
      <c r="AQ486" s="8"/>
      <c r="AT486" s="8"/>
      <c r="AW486" s="8"/>
      <c r="AZ486" s="8"/>
      <c r="BD486" s="71"/>
      <c r="BE486" s="66"/>
      <c r="BG486" s="8"/>
      <c r="BJ486" s="8"/>
      <c r="BM486" s="8"/>
      <c r="BP486" s="8"/>
      <c r="BS486" s="8"/>
      <c r="CP486" s="71"/>
      <c r="CQ486" s="66"/>
      <c r="CS486" s="8"/>
      <c r="CV486" s="8"/>
      <c r="CY486" s="8"/>
      <c r="DB486" s="8"/>
      <c r="DE486" s="8"/>
      <c r="DH486" s="10"/>
      <c r="DI486" s="71"/>
    </row>
    <row r="487" spans="1:113" s="9" customFormat="1" x14ac:dyDescent="0.25">
      <c r="A487" s="8"/>
      <c r="B487" s="8"/>
      <c r="C487" s="8"/>
      <c r="D487" s="8"/>
      <c r="E487" s="8"/>
      <c r="F487" s="8"/>
      <c r="G487" s="8"/>
      <c r="H487" s="28"/>
      <c r="I487" s="8"/>
      <c r="J487" s="8"/>
      <c r="K487" s="8"/>
      <c r="L487" s="8"/>
      <c r="M487" s="8"/>
      <c r="N487" s="8"/>
      <c r="O487" s="8"/>
      <c r="P487" s="8"/>
      <c r="Q487" s="8"/>
      <c r="R487" s="70"/>
      <c r="S487" s="66"/>
      <c r="T487" s="25"/>
      <c r="U487" s="8"/>
      <c r="X487" s="8"/>
      <c r="AA487" s="8"/>
      <c r="AD487" s="8"/>
      <c r="AG487" s="8"/>
      <c r="AK487" s="71"/>
      <c r="AL487" s="66"/>
      <c r="AN487" s="8"/>
      <c r="AQ487" s="8"/>
      <c r="AT487" s="8"/>
      <c r="AW487" s="8"/>
      <c r="AZ487" s="8"/>
      <c r="BD487" s="71"/>
      <c r="BE487" s="66"/>
      <c r="BG487" s="8"/>
      <c r="BJ487" s="8"/>
      <c r="BM487" s="8"/>
      <c r="BP487" s="8"/>
      <c r="BS487" s="8"/>
      <c r="CP487" s="71"/>
      <c r="CQ487" s="66"/>
      <c r="CS487" s="8"/>
      <c r="CV487" s="8"/>
      <c r="CY487" s="8"/>
      <c r="DB487" s="8"/>
      <c r="DE487" s="8"/>
      <c r="DH487" s="10"/>
      <c r="DI487" s="71"/>
    </row>
    <row r="488" spans="1:113" s="9" customFormat="1" x14ac:dyDescent="0.25">
      <c r="A488" s="8"/>
      <c r="B488" s="8"/>
      <c r="C488" s="8"/>
      <c r="D488" s="8"/>
      <c r="E488" s="8"/>
      <c r="F488" s="8"/>
      <c r="G488" s="8"/>
      <c r="H488" s="28"/>
      <c r="I488" s="8"/>
      <c r="J488" s="8"/>
      <c r="K488" s="8"/>
      <c r="L488" s="8"/>
      <c r="M488" s="8"/>
      <c r="N488" s="8"/>
      <c r="O488" s="8"/>
      <c r="P488" s="8"/>
      <c r="Q488" s="8"/>
      <c r="R488" s="70"/>
      <c r="S488" s="66"/>
      <c r="T488" s="25"/>
      <c r="U488" s="8"/>
      <c r="X488" s="8"/>
      <c r="AA488" s="8"/>
      <c r="AD488" s="8"/>
      <c r="AG488" s="8"/>
      <c r="AK488" s="71"/>
      <c r="AL488" s="66"/>
      <c r="AN488" s="8"/>
      <c r="AQ488" s="8"/>
      <c r="AT488" s="8"/>
      <c r="AW488" s="8"/>
      <c r="AZ488" s="8"/>
      <c r="BD488" s="71"/>
      <c r="BE488" s="66"/>
      <c r="BG488" s="8"/>
      <c r="BJ488" s="8"/>
      <c r="BM488" s="8"/>
      <c r="BP488" s="8"/>
      <c r="BS488" s="8"/>
      <c r="CP488" s="71"/>
      <c r="CQ488" s="66"/>
      <c r="CS488" s="8"/>
      <c r="CV488" s="8"/>
      <c r="CY488" s="8"/>
      <c r="DB488" s="8"/>
      <c r="DE488" s="8"/>
      <c r="DH488" s="10"/>
      <c r="DI488" s="71"/>
    </row>
    <row r="489" spans="1:113" s="9" customFormat="1" x14ac:dyDescent="0.25">
      <c r="A489" s="8"/>
      <c r="B489" s="8"/>
      <c r="C489" s="8"/>
      <c r="D489" s="8"/>
      <c r="E489" s="8"/>
      <c r="F489" s="8"/>
      <c r="G489" s="8"/>
      <c r="H489" s="28"/>
      <c r="I489" s="8"/>
      <c r="J489" s="8"/>
      <c r="K489" s="8"/>
      <c r="L489" s="8"/>
      <c r="M489" s="8"/>
      <c r="N489" s="8"/>
      <c r="O489" s="8"/>
      <c r="P489" s="8"/>
      <c r="Q489" s="8"/>
      <c r="R489" s="70"/>
      <c r="S489" s="66"/>
      <c r="T489" s="25"/>
      <c r="U489" s="8"/>
      <c r="X489" s="8"/>
      <c r="AA489" s="8"/>
      <c r="AD489" s="8"/>
      <c r="AG489" s="8"/>
      <c r="AK489" s="71"/>
      <c r="AL489" s="66"/>
      <c r="AN489" s="8"/>
      <c r="AQ489" s="8"/>
      <c r="AT489" s="8"/>
      <c r="AW489" s="8"/>
      <c r="AZ489" s="8"/>
      <c r="BD489" s="71"/>
      <c r="BE489" s="66"/>
      <c r="BG489" s="8"/>
      <c r="BJ489" s="8"/>
      <c r="BM489" s="8"/>
      <c r="BP489" s="8"/>
      <c r="BS489" s="8"/>
      <c r="CP489" s="71"/>
      <c r="CQ489" s="66"/>
      <c r="CS489" s="8"/>
      <c r="CV489" s="8"/>
      <c r="CY489" s="8"/>
      <c r="DB489" s="8"/>
      <c r="DE489" s="8"/>
      <c r="DH489" s="10"/>
      <c r="DI489" s="71"/>
    </row>
    <row r="490" spans="1:113" s="9" customFormat="1" x14ac:dyDescent="0.25">
      <c r="A490" s="8"/>
      <c r="B490" s="8"/>
      <c r="C490" s="8"/>
      <c r="D490" s="8"/>
      <c r="E490" s="8"/>
      <c r="F490" s="8"/>
      <c r="G490" s="8"/>
      <c r="H490" s="28"/>
      <c r="I490" s="8"/>
      <c r="J490" s="8"/>
      <c r="K490" s="8"/>
      <c r="L490" s="8"/>
      <c r="M490" s="8"/>
      <c r="N490" s="8"/>
      <c r="O490" s="8"/>
      <c r="P490" s="8"/>
      <c r="Q490" s="8"/>
      <c r="R490" s="70"/>
      <c r="S490" s="66"/>
      <c r="T490" s="25"/>
      <c r="U490" s="8"/>
      <c r="X490" s="8"/>
      <c r="AA490" s="8"/>
      <c r="AD490" s="8"/>
      <c r="AG490" s="8"/>
      <c r="AK490" s="71"/>
      <c r="AL490" s="66"/>
      <c r="AN490" s="8"/>
      <c r="AQ490" s="8"/>
      <c r="AT490" s="8"/>
      <c r="AW490" s="8"/>
      <c r="AZ490" s="8"/>
      <c r="BD490" s="71"/>
      <c r="BE490" s="66"/>
      <c r="BG490" s="8"/>
      <c r="BJ490" s="8"/>
      <c r="BM490" s="8"/>
      <c r="BP490" s="8"/>
      <c r="BS490" s="8"/>
      <c r="CP490" s="71"/>
      <c r="CQ490" s="66"/>
      <c r="CS490" s="8"/>
      <c r="CV490" s="8"/>
      <c r="CY490" s="8"/>
      <c r="DB490" s="8"/>
      <c r="DE490" s="8"/>
      <c r="DH490" s="10"/>
      <c r="DI490" s="71"/>
    </row>
    <row r="491" spans="1:113" s="9" customFormat="1" x14ac:dyDescent="0.25">
      <c r="A491" s="8"/>
      <c r="B491" s="8"/>
      <c r="C491" s="8"/>
      <c r="D491" s="8"/>
      <c r="E491" s="8"/>
      <c r="F491" s="8"/>
      <c r="G491" s="8"/>
      <c r="H491" s="28"/>
      <c r="I491" s="8"/>
      <c r="J491" s="8"/>
      <c r="K491" s="8"/>
      <c r="L491" s="8"/>
      <c r="M491" s="8"/>
      <c r="N491" s="8"/>
      <c r="O491" s="8"/>
      <c r="P491" s="8"/>
      <c r="Q491" s="8"/>
      <c r="R491" s="70"/>
      <c r="S491" s="66"/>
      <c r="T491" s="25"/>
      <c r="U491" s="8"/>
      <c r="X491" s="8"/>
      <c r="AA491" s="8"/>
      <c r="AD491" s="8"/>
      <c r="AG491" s="8"/>
      <c r="AK491" s="71"/>
      <c r="AL491" s="66"/>
      <c r="AN491" s="8"/>
      <c r="AQ491" s="8"/>
      <c r="AT491" s="8"/>
      <c r="AW491" s="8"/>
      <c r="AZ491" s="8"/>
      <c r="BD491" s="71"/>
      <c r="BE491" s="66"/>
      <c r="BG491" s="8"/>
      <c r="BJ491" s="8"/>
      <c r="BM491" s="8"/>
      <c r="BP491" s="8"/>
      <c r="BS491" s="8"/>
      <c r="CP491" s="71"/>
      <c r="CQ491" s="66"/>
      <c r="CS491" s="8"/>
      <c r="CV491" s="8"/>
      <c r="CY491" s="8"/>
      <c r="DB491" s="8"/>
      <c r="DE491" s="8"/>
      <c r="DH491" s="10"/>
      <c r="DI491" s="71"/>
    </row>
    <row r="492" spans="1:113" s="9" customFormat="1" x14ac:dyDescent="0.25">
      <c r="A492" s="8"/>
      <c r="B492" s="8"/>
      <c r="C492" s="8"/>
      <c r="D492" s="8"/>
      <c r="E492" s="8"/>
      <c r="F492" s="8"/>
      <c r="G492" s="8"/>
      <c r="H492" s="28"/>
      <c r="I492" s="8"/>
      <c r="J492" s="8"/>
      <c r="K492" s="8"/>
      <c r="L492" s="8"/>
      <c r="M492" s="8"/>
      <c r="N492" s="8"/>
      <c r="O492" s="8"/>
      <c r="P492" s="8"/>
      <c r="Q492" s="8"/>
      <c r="R492" s="70"/>
      <c r="S492" s="66"/>
      <c r="T492" s="25"/>
      <c r="U492" s="8"/>
      <c r="X492" s="8"/>
      <c r="AA492" s="8"/>
      <c r="AD492" s="8"/>
      <c r="AG492" s="8"/>
      <c r="AK492" s="71"/>
      <c r="AL492" s="66"/>
      <c r="AN492" s="8"/>
      <c r="AQ492" s="8"/>
      <c r="AT492" s="8"/>
      <c r="AW492" s="8"/>
      <c r="AZ492" s="8"/>
      <c r="BD492" s="71"/>
      <c r="BE492" s="66"/>
      <c r="BG492" s="8"/>
      <c r="BJ492" s="8"/>
      <c r="BM492" s="8"/>
      <c r="BP492" s="8"/>
      <c r="BS492" s="8"/>
      <c r="CP492" s="71"/>
      <c r="CQ492" s="66"/>
      <c r="CS492" s="8"/>
      <c r="CV492" s="8"/>
      <c r="CY492" s="8"/>
      <c r="DB492" s="8"/>
      <c r="DE492" s="8"/>
      <c r="DH492" s="10"/>
      <c r="DI492" s="71"/>
    </row>
    <row r="493" spans="1:113" s="9" customFormat="1" x14ac:dyDescent="0.25">
      <c r="A493" s="8"/>
      <c r="B493" s="8"/>
      <c r="C493" s="8"/>
      <c r="D493" s="8"/>
      <c r="E493" s="8"/>
      <c r="F493" s="8"/>
      <c r="G493" s="8"/>
      <c r="H493" s="28"/>
      <c r="I493" s="8"/>
      <c r="J493" s="8"/>
      <c r="K493" s="8"/>
      <c r="L493" s="8"/>
      <c r="M493" s="8"/>
      <c r="N493" s="8"/>
      <c r="O493" s="8"/>
      <c r="P493" s="8"/>
      <c r="Q493" s="8"/>
      <c r="R493" s="70"/>
      <c r="S493" s="66"/>
      <c r="T493" s="25"/>
      <c r="U493" s="8"/>
      <c r="X493" s="8"/>
      <c r="AA493" s="8"/>
      <c r="AD493" s="8"/>
      <c r="AG493" s="8"/>
      <c r="AK493" s="71"/>
      <c r="AL493" s="66"/>
      <c r="AN493" s="8"/>
      <c r="AQ493" s="8"/>
      <c r="AT493" s="8"/>
      <c r="AW493" s="8"/>
      <c r="AZ493" s="8"/>
      <c r="BD493" s="71"/>
      <c r="BE493" s="66"/>
      <c r="BG493" s="8"/>
      <c r="BJ493" s="8"/>
      <c r="BM493" s="8"/>
      <c r="BP493" s="8"/>
      <c r="BS493" s="8"/>
      <c r="CP493" s="71"/>
      <c r="CQ493" s="66"/>
      <c r="CS493" s="8"/>
      <c r="CV493" s="8"/>
      <c r="CY493" s="8"/>
      <c r="DB493" s="8"/>
      <c r="DE493" s="8"/>
      <c r="DH493" s="10"/>
      <c r="DI493" s="71"/>
    </row>
    <row r="494" spans="1:113" s="9" customFormat="1" x14ac:dyDescent="0.25">
      <c r="A494" s="8"/>
      <c r="B494" s="8"/>
      <c r="C494" s="8"/>
      <c r="D494" s="8"/>
      <c r="E494" s="8"/>
      <c r="F494" s="8"/>
      <c r="G494" s="8"/>
      <c r="H494" s="28"/>
      <c r="I494" s="8"/>
      <c r="J494" s="8"/>
      <c r="K494" s="8"/>
      <c r="L494" s="8"/>
      <c r="M494" s="8"/>
      <c r="N494" s="8"/>
      <c r="O494" s="8"/>
      <c r="P494" s="8"/>
      <c r="Q494" s="8"/>
      <c r="R494" s="70"/>
      <c r="S494" s="66"/>
      <c r="T494" s="25"/>
      <c r="U494" s="8"/>
      <c r="X494" s="8"/>
      <c r="AA494" s="8"/>
      <c r="AD494" s="8"/>
      <c r="AG494" s="8"/>
      <c r="AK494" s="71"/>
      <c r="AL494" s="66"/>
      <c r="AN494" s="8"/>
      <c r="AQ494" s="8"/>
      <c r="AT494" s="8"/>
      <c r="AW494" s="8"/>
      <c r="AZ494" s="8"/>
      <c r="BD494" s="71"/>
      <c r="BE494" s="66"/>
      <c r="BG494" s="8"/>
      <c r="BJ494" s="8"/>
      <c r="BM494" s="8"/>
      <c r="BP494" s="8"/>
      <c r="BS494" s="8"/>
      <c r="CP494" s="71"/>
      <c r="CQ494" s="66"/>
      <c r="CS494" s="8"/>
      <c r="CV494" s="8"/>
      <c r="CY494" s="8"/>
      <c r="DB494" s="8"/>
      <c r="DE494" s="8"/>
      <c r="DH494" s="10"/>
      <c r="DI494" s="71"/>
    </row>
    <row r="495" spans="1:113" s="9" customFormat="1" x14ac:dyDescent="0.25">
      <c r="A495" s="8"/>
      <c r="B495" s="8"/>
      <c r="C495" s="8"/>
      <c r="D495" s="8"/>
      <c r="E495" s="8"/>
      <c r="F495" s="8"/>
      <c r="G495" s="8"/>
      <c r="H495" s="28"/>
      <c r="I495" s="8"/>
      <c r="J495" s="8"/>
      <c r="K495" s="8"/>
      <c r="L495" s="8"/>
      <c r="M495" s="8"/>
      <c r="N495" s="8"/>
      <c r="O495" s="8"/>
      <c r="P495" s="8"/>
      <c r="Q495" s="8"/>
      <c r="R495" s="70"/>
      <c r="S495" s="66"/>
      <c r="T495" s="25"/>
      <c r="U495" s="8"/>
      <c r="X495" s="8"/>
      <c r="AA495" s="8"/>
      <c r="AD495" s="8"/>
      <c r="AG495" s="8"/>
      <c r="AK495" s="71"/>
      <c r="AL495" s="66"/>
      <c r="AN495" s="8"/>
      <c r="AQ495" s="8"/>
      <c r="AT495" s="8"/>
      <c r="AW495" s="8"/>
      <c r="AZ495" s="8"/>
      <c r="BD495" s="71"/>
      <c r="BE495" s="66"/>
      <c r="BG495" s="8"/>
      <c r="BJ495" s="8"/>
      <c r="BM495" s="8"/>
      <c r="BP495" s="8"/>
      <c r="BS495" s="8"/>
      <c r="CP495" s="71"/>
      <c r="CQ495" s="66"/>
      <c r="CS495" s="8"/>
      <c r="CV495" s="8"/>
      <c r="CY495" s="8"/>
      <c r="DB495" s="8"/>
      <c r="DE495" s="8"/>
      <c r="DH495" s="10"/>
      <c r="DI495" s="71"/>
    </row>
    <row r="496" spans="1:113" s="9" customFormat="1" x14ac:dyDescent="0.25">
      <c r="A496" s="8"/>
      <c r="B496" s="8"/>
      <c r="C496" s="8"/>
      <c r="D496" s="8"/>
      <c r="E496" s="8"/>
      <c r="F496" s="8"/>
      <c r="G496" s="8"/>
      <c r="H496" s="28"/>
      <c r="I496" s="8"/>
      <c r="J496" s="8"/>
      <c r="K496" s="8"/>
      <c r="L496" s="8"/>
      <c r="M496" s="8"/>
      <c r="N496" s="8"/>
      <c r="O496" s="8"/>
      <c r="P496" s="8"/>
      <c r="Q496" s="8"/>
      <c r="R496" s="70"/>
      <c r="S496" s="66"/>
      <c r="T496" s="25"/>
      <c r="U496" s="8"/>
      <c r="X496" s="8"/>
      <c r="AA496" s="8"/>
      <c r="AD496" s="8"/>
      <c r="AG496" s="8"/>
      <c r="AK496" s="71"/>
      <c r="AL496" s="66"/>
      <c r="AN496" s="8"/>
      <c r="AQ496" s="8"/>
      <c r="AT496" s="8"/>
      <c r="AW496" s="8"/>
      <c r="AZ496" s="8"/>
      <c r="BD496" s="71"/>
      <c r="BE496" s="66"/>
      <c r="BG496" s="8"/>
      <c r="BJ496" s="8"/>
      <c r="BM496" s="8"/>
      <c r="BP496" s="8"/>
      <c r="BS496" s="8"/>
      <c r="CP496" s="71"/>
      <c r="CQ496" s="66"/>
      <c r="CS496" s="8"/>
      <c r="CV496" s="8"/>
      <c r="CY496" s="8"/>
      <c r="DB496" s="8"/>
      <c r="DE496" s="8"/>
      <c r="DH496" s="10"/>
      <c r="DI496" s="71"/>
    </row>
    <row r="497" spans="1:113" s="9" customFormat="1" x14ac:dyDescent="0.25">
      <c r="A497" s="8"/>
      <c r="B497" s="8"/>
      <c r="C497" s="8"/>
      <c r="D497" s="8"/>
      <c r="E497" s="8"/>
      <c r="F497" s="8"/>
      <c r="G497" s="8"/>
      <c r="H497" s="28"/>
      <c r="I497" s="8"/>
      <c r="J497" s="8"/>
      <c r="K497" s="8"/>
      <c r="L497" s="8"/>
      <c r="M497" s="8"/>
      <c r="N497" s="8"/>
      <c r="O497" s="8"/>
      <c r="P497" s="8"/>
      <c r="Q497" s="8"/>
      <c r="R497" s="70"/>
      <c r="S497" s="66"/>
      <c r="T497" s="25"/>
      <c r="U497" s="8"/>
      <c r="X497" s="8"/>
      <c r="AA497" s="8"/>
      <c r="AD497" s="8"/>
      <c r="AG497" s="8"/>
      <c r="AK497" s="71"/>
      <c r="AL497" s="66"/>
      <c r="AN497" s="8"/>
      <c r="AQ497" s="8"/>
      <c r="AT497" s="8"/>
      <c r="AW497" s="8"/>
      <c r="AZ497" s="8"/>
      <c r="BD497" s="71"/>
      <c r="BE497" s="66"/>
      <c r="BG497" s="8"/>
      <c r="BJ497" s="8"/>
      <c r="BM497" s="8"/>
      <c r="BP497" s="8"/>
      <c r="BS497" s="8"/>
      <c r="CP497" s="71"/>
      <c r="CQ497" s="66"/>
      <c r="CS497" s="8"/>
      <c r="CV497" s="8"/>
      <c r="CY497" s="8"/>
      <c r="DB497" s="8"/>
      <c r="DE497" s="8"/>
      <c r="DH497" s="10"/>
      <c r="DI497" s="71"/>
    </row>
    <row r="498" spans="1:113" s="9" customFormat="1" x14ac:dyDescent="0.25">
      <c r="A498" s="8"/>
      <c r="B498" s="8"/>
      <c r="C498" s="8"/>
      <c r="D498" s="8"/>
      <c r="E498" s="8"/>
      <c r="F498" s="8"/>
      <c r="G498" s="8"/>
      <c r="H498" s="28"/>
      <c r="I498" s="8"/>
      <c r="J498" s="8"/>
      <c r="K498" s="8"/>
      <c r="L498" s="8"/>
      <c r="M498" s="8"/>
      <c r="N498" s="8"/>
      <c r="O498" s="8"/>
      <c r="P498" s="8"/>
      <c r="Q498" s="8"/>
      <c r="R498" s="70"/>
      <c r="S498" s="66"/>
      <c r="T498" s="25"/>
      <c r="U498" s="8"/>
      <c r="X498" s="8"/>
      <c r="AA498" s="8"/>
      <c r="AD498" s="8"/>
      <c r="AG498" s="8"/>
      <c r="AK498" s="71"/>
      <c r="AL498" s="66"/>
      <c r="AN498" s="8"/>
      <c r="AQ498" s="8"/>
      <c r="AT498" s="8"/>
      <c r="AW498" s="8"/>
      <c r="AZ498" s="8"/>
      <c r="BD498" s="71"/>
      <c r="BE498" s="66"/>
      <c r="BG498" s="8"/>
      <c r="BJ498" s="8"/>
      <c r="BM498" s="8"/>
      <c r="BP498" s="8"/>
      <c r="BS498" s="8"/>
      <c r="CP498" s="71"/>
      <c r="CQ498" s="66"/>
      <c r="CS498" s="8"/>
      <c r="CV498" s="8"/>
      <c r="CY498" s="8"/>
      <c r="DB498" s="8"/>
      <c r="DE498" s="8"/>
      <c r="DH498" s="10"/>
      <c r="DI498" s="71"/>
    </row>
    <row r="499" spans="1:113" s="9" customFormat="1" x14ac:dyDescent="0.25">
      <c r="A499" s="8"/>
      <c r="B499" s="8"/>
      <c r="C499" s="8"/>
      <c r="D499" s="8"/>
      <c r="E499" s="8"/>
      <c r="F499" s="8"/>
      <c r="G499" s="8"/>
      <c r="H499" s="28"/>
      <c r="I499" s="8"/>
      <c r="J499" s="8"/>
      <c r="K499" s="8"/>
      <c r="L499" s="8"/>
      <c r="M499" s="8"/>
      <c r="N499" s="8"/>
      <c r="O499" s="8"/>
      <c r="P499" s="8"/>
      <c r="Q499" s="8"/>
      <c r="R499" s="70"/>
      <c r="S499" s="66"/>
      <c r="T499" s="25"/>
      <c r="U499" s="8"/>
      <c r="X499" s="8"/>
      <c r="AA499" s="8"/>
      <c r="AD499" s="8"/>
      <c r="AG499" s="8"/>
      <c r="AK499" s="71"/>
      <c r="AL499" s="66"/>
      <c r="AN499" s="8"/>
      <c r="AQ499" s="8"/>
      <c r="AT499" s="8"/>
      <c r="AW499" s="8"/>
      <c r="AZ499" s="8"/>
      <c r="BD499" s="71"/>
      <c r="BE499" s="66"/>
      <c r="BG499" s="8"/>
      <c r="BJ499" s="8"/>
      <c r="BM499" s="8"/>
      <c r="BP499" s="8"/>
      <c r="BS499" s="8"/>
      <c r="CP499" s="71"/>
      <c r="CQ499" s="66"/>
      <c r="CS499" s="8"/>
      <c r="CV499" s="8"/>
      <c r="CY499" s="8"/>
      <c r="DB499" s="8"/>
      <c r="DE499" s="8"/>
      <c r="DH499" s="10"/>
      <c r="DI499" s="71"/>
    </row>
    <row r="500" spans="1:113" s="9" customFormat="1" x14ac:dyDescent="0.25">
      <c r="A500" s="8"/>
      <c r="B500" s="8"/>
      <c r="C500" s="8"/>
      <c r="D500" s="8"/>
      <c r="E500" s="8"/>
      <c r="F500" s="8"/>
      <c r="G500" s="8"/>
      <c r="H500" s="28"/>
      <c r="I500" s="8"/>
      <c r="J500" s="8"/>
      <c r="K500" s="8"/>
      <c r="L500" s="8"/>
      <c r="M500" s="8"/>
      <c r="N500" s="8"/>
      <c r="O500" s="8"/>
      <c r="P500" s="8"/>
      <c r="Q500" s="8"/>
      <c r="R500" s="70"/>
      <c r="S500" s="66"/>
      <c r="T500" s="25"/>
      <c r="U500" s="8"/>
      <c r="X500" s="8"/>
      <c r="AA500" s="8"/>
      <c r="AD500" s="8"/>
      <c r="AG500" s="8"/>
      <c r="AK500" s="71"/>
      <c r="AL500" s="66"/>
      <c r="AN500" s="8"/>
      <c r="AQ500" s="8"/>
      <c r="AT500" s="8"/>
      <c r="AW500" s="8"/>
      <c r="AZ500" s="8"/>
      <c r="BD500" s="71"/>
      <c r="BE500" s="66"/>
      <c r="BG500" s="8"/>
      <c r="BJ500" s="8"/>
      <c r="BM500" s="8"/>
      <c r="BP500" s="8"/>
      <c r="BS500" s="8"/>
      <c r="CP500" s="71"/>
      <c r="CQ500" s="66"/>
      <c r="CS500" s="8"/>
      <c r="CV500" s="8"/>
      <c r="CY500" s="8"/>
      <c r="DB500" s="8"/>
      <c r="DE500" s="8"/>
      <c r="DH500" s="10"/>
      <c r="DI500" s="71"/>
    </row>
    <row r="501" spans="1:113" s="9" customFormat="1" x14ac:dyDescent="0.25">
      <c r="A501" s="8"/>
      <c r="B501" s="8"/>
      <c r="C501" s="8"/>
      <c r="D501" s="8"/>
      <c r="E501" s="8"/>
      <c r="F501" s="8"/>
      <c r="G501" s="8"/>
      <c r="H501" s="28"/>
      <c r="I501" s="8"/>
      <c r="J501" s="8"/>
      <c r="K501" s="8"/>
      <c r="L501" s="8"/>
      <c r="M501" s="8"/>
      <c r="N501" s="8"/>
      <c r="O501" s="8"/>
      <c r="P501" s="8"/>
      <c r="Q501" s="8"/>
      <c r="R501" s="70"/>
      <c r="S501" s="66"/>
      <c r="T501" s="25"/>
      <c r="U501" s="8"/>
      <c r="X501" s="8"/>
      <c r="AA501" s="8"/>
      <c r="AD501" s="8"/>
      <c r="AG501" s="8"/>
      <c r="AK501" s="71"/>
      <c r="AL501" s="66"/>
      <c r="AN501" s="8"/>
      <c r="AQ501" s="8"/>
      <c r="AT501" s="8"/>
      <c r="AW501" s="8"/>
      <c r="AZ501" s="8"/>
      <c r="BD501" s="71"/>
      <c r="BE501" s="66"/>
      <c r="BG501" s="8"/>
      <c r="BJ501" s="8"/>
      <c r="BM501" s="8"/>
      <c r="BP501" s="8"/>
      <c r="BS501" s="8"/>
      <c r="CP501" s="71"/>
      <c r="CQ501" s="66"/>
      <c r="CS501" s="8"/>
      <c r="CV501" s="8"/>
      <c r="CY501" s="8"/>
      <c r="DB501" s="8"/>
      <c r="DE501" s="8"/>
      <c r="DH501" s="10"/>
      <c r="DI501" s="71"/>
    </row>
    <row r="502" spans="1:113" s="9" customFormat="1" x14ac:dyDescent="0.25">
      <c r="A502" s="8"/>
      <c r="B502" s="8"/>
      <c r="C502" s="8"/>
      <c r="D502" s="8"/>
      <c r="E502" s="8"/>
      <c r="F502" s="8"/>
      <c r="G502" s="8"/>
      <c r="H502" s="28"/>
      <c r="I502" s="8"/>
      <c r="J502" s="8"/>
      <c r="K502" s="8"/>
      <c r="L502" s="8"/>
      <c r="M502" s="8"/>
      <c r="N502" s="8"/>
      <c r="O502" s="8"/>
      <c r="P502" s="8"/>
      <c r="Q502" s="8"/>
      <c r="R502" s="70"/>
      <c r="S502" s="66"/>
      <c r="T502" s="25"/>
      <c r="U502" s="8"/>
      <c r="X502" s="8"/>
      <c r="AA502" s="8"/>
      <c r="AD502" s="8"/>
      <c r="AG502" s="8"/>
      <c r="AK502" s="71"/>
      <c r="AL502" s="66"/>
      <c r="AN502" s="8"/>
      <c r="AQ502" s="8"/>
      <c r="AT502" s="8"/>
      <c r="AW502" s="8"/>
      <c r="AZ502" s="8"/>
      <c r="BD502" s="71"/>
      <c r="BE502" s="66"/>
      <c r="BG502" s="8"/>
      <c r="BJ502" s="8"/>
      <c r="BM502" s="8"/>
      <c r="BP502" s="8"/>
      <c r="BS502" s="8"/>
      <c r="CP502" s="71"/>
      <c r="CQ502" s="66"/>
      <c r="CS502" s="8"/>
      <c r="CV502" s="8"/>
      <c r="CY502" s="8"/>
      <c r="DB502" s="8"/>
      <c r="DE502" s="8"/>
      <c r="DH502" s="10"/>
      <c r="DI502" s="71"/>
    </row>
    <row r="503" spans="1:113" s="9" customFormat="1" x14ac:dyDescent="0.25">
      <c r="A503" s="8"/>
      <c r="B503" s="8"/>
      <c r="C503" s="8"/>
      <c r="D503" s="8"/>
      <c r="E503" s="8"/>
      <c r="F503" s="8"/>
      <c r="G503" s="8"/>
      <c r="H503" s="28"/>
      <c r="I503" s="8"/>
      <c r="J503" s="8"/>
      <c r="K503" s="8"/>
      <c r="L503" s="8"/>
      <c r="M503" s="8"/>
      <c r="N503" s="8"/>
      <c r="O503" s="8"/>
      <c r="P503" s="8"/>
      <c r="Q503" s="8"/>
      <c r="R503" s="70"/>
      <c r="S503" s="66"/>
      <c r="T503" s="25"/>
      <c r="U503" s="8"/>
      <c r="X503" s="8"/>
      <c r="AA503" s="8"/>
      <c r="AD503" s="8"/>
      <c r="AG503" s="8"/>
      <c r="AK503" s="71"/>
      <c r="AL503" s="66"/>
      <c r="AN503" s="8"/>
      <c r="AQ503" s="8"/>
      <c r="AT503" s="8"/>
      <c r="AW503" s="8"/>
      <c r="AZ503" s="8"/>
      <c r="BD503" s="71"/>
      <c r="BE503" s="66"/>
      <c r="BG503" s="8"/>
      <c r="BJ503" s="8"/>
      <c r="BM503" s="8"/>
      <c r="BP503" s="8"/>
      <c r="BS503" s="8"/>
      <c r="CP503" s="71"/>
      <c r="CQ503" s="66"/>
      <c r="CS503" s="8"/>
      <c r="CV503" s="8"/>
      <c r="CY503" s="8"/>
      <c r="DB503" s="8"/>
      <c r="DE503" s="8"/>
      <c r="DH503" s="10"/>
      <c r="DI503" s="71"/>
    </row>
    <row r="504" spans="1:113" s="9" customFormat="1" x14ac:dyDescent="0.25">
      <c r="A504" s="8"/>
      <c r="B504" s="8"/>
      <c r="C504" s="8"/>
      <c r="D504" s="8"/>
      <c r="E504" s="8"/>
      <c r="F504" s="8"/>
      <c r="G504" s="8"/>
      <c r="H504" s="28"/>
      <c r="I504" s="8"/>
      <c r="J504" s="8"/>
      <c r="K504" s="8"/>
      <c r="L504" s="8"/>
      <c r="M504" s="8"/>
      <c r="N504" s="8"/>
      <c r="O504" s="8"/>
      <c r="P504" s="8"/>
      <c r="Q504" s="8"/>
      <c r="R504" s="70"/>
      <c r="S504" s="66"/>
      <c r="T504" s="25"/>
      <c r="U504" s="8"/>
      <c r="X504" s="8"/>
      <c r="AA504" s="8"/>
      <c r="AD504" s="8"/>
      <c r="AG504" s="8"/>
      <c r="AK504" s="71"/>
      <c r="AL504" s="66"/>
      <c r="AN504" s="8"/>
      <c r="AQ504" s="8"/>
      <c r="AT504" s="8"/>
      <c r="AW504" s="8"/>
      <c r="AZ504" s="8"/>
      <c r="BD504" s="71"/>
      <c r="BE504" s="66"/>
      <c r="BG504" s="8"/>
      <c r="BJ504" s="8"/>
      <c r="BM504" s="8"/>
      <c r="BP504" s="8"/>
      <c r="BS504" s="8"/>
      <c r="CP504" s="71"/>
      <c r="CQ504" s="66"/>
      <c r="CS504" s="8"/>
      <c r="CV504" s="8"/>
      <c r="CY504" s="8"/>
      <c r="DB504" s="8"/>
      <c r="DE504" s="8"/>
      <c r="DH504" s="10"/>
      <c r="DI504" s="71"/>
    </row>
    <row r="505" spans="1:113" s="9" customFormat="1" x14ac:dyDescent="0.25">
      <c r="A505" s="8"/>
      <c r="B505" s="8"/>
      <c r="C505" s="8"/>
      <c r="D505" s="8"/>
      <c r="E505" s="8"/>
      <c r="F505" s="8"/>
      <c r="G505" s="8"/>
      <c r="H505" s="28"/>
      <c r="I505" s="8"/>
      <c r="J505" s="8"/>
      <c r="K505" s="8"/>
      <c r="L505" s="8"/>
      <c r="M505" s="8"/>
      <c r="N505" s="8"/>
      <c r="O505" s="8"/>
      <c r="P505" s="8"/>
      <c r="Q505" s="8"/>
      <c r="R505" s="70"/>
      <c r="S505" s="66"/>
      <c r="T505" s="25"/>
      <c r="U505" s="8"/>
      <c r="X505" s="8"/>
      <c r="AA505" s="8"/>
      <c r="AD505" s="8"/>
      <c r="AG505" s="8"/>
      <c r="AK505" s="71"/>
      <c r="AL505" s="66"/>
      <c r="AN505" s="8"/>
      <c r="AQ505" s="8"/>
      <c r="AT505" s="8"/>
      <c r="AW505" s="8"/>
      <c r="AZ505" s="8"/>
      <c r="BD505" s="71"/>
      <c r="BE505" s="66"/>
      <c r="BG505" s="8"/>
      <c r="BJ505" s="8"/>
      <c r="BM505" s="8"/>
      <c r="BP505" s="8"/>
      <c r="BS505" s="8"/>
      <c r="CP505" s="71"/>
      <c r="CQ505" s="66"/>
      <c r="CS505" s="8"/>
      <c r="CV505" s="8"/>
      <c r="CY505" s="8"/>
      <c r="DB505" s="8"/>
      <c r="DE505" s="8"/>
      <c r="DH505" s="10"/>
      <c r="DI505" s="71"/>
    </row>
    <row r="506" spans="1:113" s="9" customFormat="1" x14ac:dyDescent="0.25">
      <c r="A506" s="8"/>
      <c r="B506" s="8"/>
      <c r="C506" s="8"/>
      <c r="D506" s="8"/>
      <c r="E506" s="8"/>
      <c r="F506" s="8"/>
      <c r="G506" s="8"/>
      <c r="H506" s="28"/>
      <c r="I506" s="8"/>
      <c r="J506" s="8"/>
      <c r="K506" s="8"/>
      <c r="L506" s="8"/>
      <c r="M506" s="8"/>
      <c r="N506" s="8"/>
      <c r="O506" s="8"/>
      <c r="P506" s="8"/>
      <c r="Q506" s="8"/>
      <c r="R506" s="70"/>
      <c r="S506" s="66"/>
      <c r="T506" s="25"/>
      <c r="U506" s="8"/>
      <c r="X506" s="8"/>
      <c r="AA506" s="8"/>
      <c r="AD506" s="8"/>
      <c r="AG506" s="8"/>
      <c r="AK506" s="71"/>
      <c r="AL506" s="66"/>
      <c r="AN506" s="8"/>
      <c r="AQ506" s="8"/>
      <c r="AT506" s="8"/>
      <c r="AW506" s="8"/>
      <c r="AZ506" s="8"/>
      <c r="BD506" s="71"/>
      <c r="BE506" s="66"/>
      <c r="BG506" s="8"/>
      <c r="BJ506" s="8"/>
      <c r="BM506" s="8"/>
      <c r="BP506" s="8"/>
      <c r="BS506" s="8"/>
      <c r="CP506" s="71"/>
      <c r="CQ506" s="66"/>
      <c r="CS506" s="8"/>
      <c r="CV506" s="8"/>
      <c r="CY506" s="8"/>
      <c r="DB506" s="8"/>
      <c r="DE506" s="8"/>
      <c r="DH506" s="10"/>
      <c r="DI506" s="71"/>
    </row>
    <row r="507" spans="1:113" s="9" customFormat="1" x14ac:dyDescent="0.25">
      <c r="A507" s="8"/>
      <c r="B507" s="8"/>
      <c r="C507" s="8"/>
      <c r="D507" s="8"/>
      <c r="E507" s="8"/>
      <c r="F507" s="8"/>
      <c r="G507" s="8"/>
      <c r="H507" s="28"/>
      <c r="I507" s="8"/>
      <c r="J507" s="8"/>
      <c r="K507" s="8"/>
      <c r="L507" s="8"/>
      <c r="M507" s="8"/>
      <c r="N507" s="8"/>
      <c r="O507" s="8"/>
      <c r="P507" s="8"/>
      <c r="Q507" s="8"/>
      <c r="R507" s="70"/>
      <c r="S507" s="66"/>
      <c r="T507" s="25"/>
      <c r="U507" s="8"/>
      <c r="X507" s="8"/>
      <c r="AA507" s="8"/>
      <c r="AD507" s="8"/>
      <c r="AG507" s="8"/>
      <c r="AK507" s="71"/>
      <c r="AL507" s="66"/>
      <c r="AN507" s="8"/>
      <c r="AQ507" s="8"/>
      <c r="AT507" s="8"/>
      <c r="AW507" s="8"/>
      <c r="AZ507" s="8"/>
      <c r="BD507" s="71"/>
      <c r="BE507" s="66"/>
      <c r="BG507" s="8"/>
      <c r="BJ507" s="8"/>
      <c r="BM507" s="8"/>
      <c r="BP507" s="8"/>
      <c r="BS507" s="8"/>
      <c r="CP507" s="71"/>
      <c r="CQ507" s="66"/>
      <c r="CS507" s="8"/>
      <c r="CV507" s="8"/>
      <c r="CY507" s="8"/>
      <c r="DB507" s="8"/>
      <c r="DE507" s="8"/>
      <c r="DH507" s="10"/>
      <c r="DI507" s="71"/>
    </row>
    <row r="508" spans="1:113" s="9" customFormat="1" x14ac:dyDescent="0.25">
      <c r="A508" s="8"/>
      <c r="B508" s="8"/>
      <c r="C508" s="8"/>
      <c r="D508" s="8"/>
      <c r="E508" s="8"/>
      <c r="F508" s="8"/>
      <c r="G508" s="8"/>
      <c r="H508" s="28"/>
      <c r="I508" s="8"/>
      <c r="J508" s="8"/>
      <c r="K508" s="8"/>
      <c r="L508" s="8"/>
      <c r="M508" s="8"/>
      <c r="N508" s="8"/>
      <c r="O508" s="8"/>
      <c r="P508" s="8"/>
      <c r="Q508" s="8"/>
      <c r="R508" s="70"/>
      <c r="S508" s="66"/>
      <c r="T508" s="25"/>
      <c r="U508" s="8"/>
      <c r="X508" s="8"/>
      <c r="AA508" s="8"/>
      <c r="AD508" s="8"/>
      <c r="AG508" s="8"/>
      <c r="AK508" s="71"/>
      <c r="AL508" s="66"/>
      <c r="AN508" s="8"/>
      <c r="AQ508" s="8"/>
      <c r="AT508" s="8"/>
      <c r="AW508" s="8"/>
      <c r="AZ508" s="8"/>
      <c r="BD508" s="71"/>
      <c r="BE508" s="66"/>
      <c r="BG508" s="8"/>
      <c r="BJ508" s="8"/>
      <c r="BM508" s="8"/>
      <c r="BP508" s="8"/>
      <c r="BS508" s="8"/>
      <c r="CP508" s="71"/>
      <c r="CQ508" s="66"/>
      <c r="CS508" s="8"/>
      <c r="CV508" s="8"/>
      <c r="CY508" s="8"/>
      <c r="DB508" s="8"/>
      <c r="DE508" s="8"/>
      <c r="DH508" s="10"/>
      <c r="DI508" s="71"/>
    </row>
    <row r="509" spans="1:113" s="9" customFormat="1" x14ac:dyDescent="0.25">
      <c r="A509" s="8"/>
      <c r="B509" s="8"/>
      <c r="C509" s="8"/>
      <c r="D509" s="8"/>
      <c r="E509" s="8"/>
      <c r="F509" s="8"/>
      <c r="G509" s="8"/>
      <c r="H509" s="28"/>
      <c r="I509" s="8"/>
      <c r="J509" s="8"/>
      <c r="K509" s="8"/>
      <c r="L509" s="8"/>
      <c r="M509" s="8"/>
      <c r="N509" s="8"/>
      <c r="O509" s="8"/>
      <c r="P509" s="8"/>
      <c r="Q509" s="8"/>
      <c r="R509" s="70"/>
      <c r="S509" s="66"/>
      <c r="T509" s="25"/>
      <c r="U509" s="8"/>
      <c r="X509" s="8"/>
      <c r="AA509" s="8"/>
      <c r="AD509" s="8"/>
      <c r="AG509" s="8"/>
      <c r="AK509" s="71"/>
      <c r="AL509" s="66"/>
      <c r="AN509" s="8"/>
      <c r="AQ509" s="8"/>
      <c r="AT509" s="8"/>
      <c r="AW509" s="8"/>
      <c r="AZ509" s="8"/>
      <c r="BD509" s="71"/>
      <c r="BE509" s="66"/>
      <c r="BG509" s="8"/>
      <c r="BJ509" s="8"/>
      <c r="BM509" s="8"/>
      <c r="BP509" s="8"/>
      <c r="BS509" s="8"/>
      <c r="CP509" s="71"/>
      <c r="CQ509" s="66"/>
      <c r="CS509" s="8"/>
      <c r="CV509" s="8"/>
      <c r="CY509" s="8"/>
      <c r="DB509" s="8"/>
      <c r="DE509" s="8"/>
      <c r="DH509" s="10"/>
      <c r="DI509" s="71"/>
    </row>
    <row r="510" spans="1:113" s="9" customFormat="1" x14ac:dyDescent="0.25">
      <c r="A510" s="8"/>
      <c r="B510" s="8"/>
      <c r="C510" s="8"/>
      <c r="D510" s="8"/>
      <c r="E510" s="8"/>
      <c r="F510" s="8"/>
      <c r="G510" s="8"/>
      <c r="H510" s="28"/>
      <c r="I510" s="8"/>
      <c r="J510" s="8"/>
      <c r="K510" s="8"/>
      <c r="L510" s="8"/>
      <c r="M510" s="8"/>
      <c r="N510" s="8"/>
      <c r="O510" s="8"/>
      <c r="P510" s="8"/>
      <c r="Q510" s="8"/>
      <c r="R510" s="70"/>
      <c r="S510" s="66"/>
      <c r="T510" s="25"/>
      <c r="U510" s="8"/>
      <c r="X510" s="8"/>
      <c r="AA510" s="8"/>
      <c r="AD510" s="8"/>
      <c r="AG510" s="8"/>
      <c r="AK510" s="71"/>
      <c r="AL510" s="66"/>
      <c r="AN510" s="8"/>
      <c r="AQ510" s="8"/>
      <c r="AT510" s="8"/>
      <c r="AW510" s="8"/>
      <c r="AZ510" s="8"/>
      <c r="BD510" s="71"/>
      <c r="BE510" s="66"/>
      <c r="BG510" s="8"/>
      <c r="BJ510" s="8"/>
      <c r="BM510" s="8"/>
      <c r="BP510" s="8"/>
      <c r="BS510" s="8"/>
      <c r="CP510" s="71"/>
      <c r="CQ510" s="66"/>
      <c r="CS510" s="8"/>
      <c r="CV510" s="8"/>
      <c r="CY510" s="8"/>
      <c r="DB510" s="8"/>
      <c r="DE510" s="8"/>
      <c r="DH510" s="10"/>
      <c r="DI510" s="71"/>
    </row>
    <row r="511" spans="1:113" s="9" customFormat="1" x14ac:dyDescent="0.25">
      <c r="A511" s="8"/>
      <c r="B511" s="8"/>
      <c r="C511" s="8"/>
      <c r="D511" s="8"/>
      <c r="E511" s="8"/>
      <c r="F511" s="8"/>
      <c r="G511" s="8"/>
      <c r="H511" s="28"/>
      <c r="I511" s="8"/>
      <c r="J511" s="8"/>
      <c r="K511" s="8"/>
      <c r="L511" s="8"/>
      <c r="M511" s="8"/>
      <c r="N511" s="8"/>
      <c r="O511" s="8"/>
      <c r="P511" s="8"/>
      <c r="Q511" s="8"/>
      <c r="R511" s="70"/>
      <c r="S511" s="66"/>
      <c r="T511" s="25"/>
      <c r="U511" s="8"/>
      <c r="X511" s="8"/>
      <c r="AA511" s="8"/>
      <c r="AD511" s="8"/>
      <c r="AG511" s="8"/>
      <c r="AK511" s="71"/>
      <c r="AL511" s="66"/>
      <c r="AN511" s="8"/>
      <c r="AQ511" s="8"/>
      <c r="AT511" s="8"/>
      <c r="AW511" s="8"/>
      <c r="AZ511" s="8"/>
      <c r="BD511" s="71"/>
      <c r="BE511" s="66"/>
      <c r="BG511" s="8"/>
      <c r="BJ511" s="8"/>
      <c r="BM511" s="8"/>
      <c r="BP511" s="8"/>
      <c r="BS511" s="8"/>
      <c r="CP511" s="71"/>
      <c r="CQ511" s="66"/>
      <c r="CS511" s="8"/>
      <c r="CV511" s="8"/>
      <c r="CY511" s="8"/>
      <c r="DB511" s="8"/>
      <c r="DE511" s="8"/>
      <c r="DH511" s="10"/>
      <c r="DI511" s="71"/>
    </row>
    <row r="512" spans="1:113" s="9" customFormat="1" x14ac:dyDescent="0.25">
      <c r="A512" s="8"/>
      <c r="B512" s="8"/>
      <c r="C512" s="8"/>
      <c r="D512" s="8"/>
      <c r="E512" s="8"/>
      <c r="F512" s="8"/>
      <c r="G512" s="8"/>
      <c r="H512" s="28"/>
      <c r="I512" s="8"/>
      <c r="J512" s="8"/>
      <c r="K512" s="8"/>
      <c r="L512" s="8"/>
      <c r="M512" s="8"/>
      <c r="N512" s="8"/>
      <c r="O512" s="8"/>
      <c r="P512" s="8"/>
      <c r="Q512" s="8"/>
      <c r="R512" s="70"/>
      <c r="S512" s="66"/>
      <c r="T512" s="25"/>
      <c r="U512" s="8"/>
      <c r="X512" s="8"/>
      <c r="AA512" s="8"/>
      <c r="AD512" s="8"/>
      <c r="AG512" s="8"/>
      <c r="AK512" s="71"/>
      <c r="AL512" s="66"/>
      <c r="AN512" s="8"/>
      <c r="AQ512" s="8"/>
      <c r="AT512" s="8"/>
      <c r="AW512" s="8"/>
      <c r="AZ512" s="8"/>
      <c r="BD512" s="71"/>
      <c r="BE512" s="66"/>
      <c r="BG512" s="8"/>
      <c r="BJ512" s="8"/>
      <c r="BM512" s="8"/>
      <c r="BP512" s="8"/>
      <c r="BS512" s="8"/>
      <c r="CP512" s="71"/>
      <c r="CQ512" s="66"/>
      <c r="CS512" s="8"/>
      <c r="CV512" s="8"/>
      <c r="CY512" s="8"/>
      <c r="DB512" s="8"/>
      <c r="DE512" s="8"/>
      <c r="DH512" s="10"/>
      <c r="DI512" s="71"/>
    </row>
    <row r="513" spans="1:113" s="9" customFormat="1" x14ac:dyDescent="0.25">
      <c r="A513" s="8"/>
      <c r="B513" s="8"/>
      <c r="C513" s="8"/>
      <c r="D513" s="8"/>
      <c r="E513" s="8"/>
      <c r="F513" s="8"/>
      <c r="G513" s="8"/>
      <c r="H513" s="28"/>
      <c r="I513" s="8"/>
      <c r="J513" s="8"/>
      <c r="K513" s="8"/>
      <c r="L513" s="8"/>
      <c r="M513" s="8"/>
      <c r="N513" s="8"/>
      <c r="O513" s="8"/>
      <c r="P513" s="8"/>
      <c r="Q513" s="8"/>
      <c r="R513" s="70"/>
      <c r="S513" s="66"/>
      <c r="T513" s="25"/>
      <c r="U513" s="8"/>
      <c r="X513" s="8"/>
      <c r="AA513" s="8"/>
      <c r="AD513" s="8"/>
      <c r="AG513" s="8"/>
      <c r="AK513" s="71"/>
      <c r="AL513" s="66"/>
      <c r="AN513" s="8"/>
      <c r="AQ513" s="8"/>
      <c r="AT513" s="8"/>
      <c r="AW513" s="8"/>
      <c r="AZ513" s="8"/>
      <c r="BD513" s="71"/>
      <c r="BE513" s="66"/>
      <c r="BG513" s="8"/>
      <c r="BJ513" s="8"/>
      <c r="BM513" s="8"/>
      <c r="BP513" s="8"/>
      <c r="BS513" s="8"/>
      <c r="CP513" s="71"/>
      <c r="CQ513" s="66"/>
      <c r="CS513" s="8"/>
      <c r="CV513" s="8"/>
      <c r="CY513" s="8"/>
      <c r="DB513" s="8"/>
      <c r="DE513" s="8"/>
      <c r="DH513" s="10"/>
      <c r="DI513" s="71"/>
    </row>
    <row r="514" spans="1:113" s="9" customFormat="1" x14ac:dyDescent="0.25">
      <c r="A514" s="8"/>
      <c r="B514" s="8"/>
      <c r="C514" s="8"/>
      <c r="D514" s="8"/>
      <c r="E514" s="8"/>
      <c r="F514" s="8"/>
      <c r="G514" s="8"/>
      <c r="H514" s="28"/>
      <c r="I514" s="8"/>
      <c r="J514" s="8"/>
      <c r="K514" s="8"/>
      <c r="L514" s="8"/>
      <c r="M514" s="8"/>
      <c r="N514" s="8"/>
      <c r="O514" s="8"/>
      <c r="P514" s="8"/>
      <c r="Q514" s="8"/>
      <c r="R514" s="70"/>
      <c r="S514" s="66"/>
      <c r="T514" s="25"/>
      <c r="U514" s="8"/>
      <c r="X514" s="8"/>
      <c r="AA514" s="8"/>
      <c r="AD514" s="8"/>
      <c r="AG514" s="8"/>
      <c r="AK514" s="71"/>
      <c r="AL514" s="66"/>
      <c r="AN514" s="8"/>
      <c r="AQ514" s="8"/>
      <c r="AT514" s="8"/>
      <c r="AW514" s="8"/>
      <c r="AZ514" s="8"/>
      <c r="BD514" s="71"/>
      <c r="BE514" s="66"/>
      <c r="BG514" s="8"/>
      <c r="BJ514" s="8"/>
      <c r="BM514" s="8"/>
      <c r="BP514" s="8"/>
      <c r="BS514" s="8"/>
      <c r="CP514" s="71"/>
      <c r="CQ514" s="66"/>
      <c r="CS514" s="8"/>
      <c r="CV514" s="8"/>
      <c r="CY514" s="8"/>
      <c r="DB514" s="8"/>
      <c r="DE514" s="8"/>
      <c r="DH514" s="10"/>
      <c r="DI514" s="71"/>
    </row>
    <row r="515" spans="1:113" s="9" customFormat="1" x14ac:dyDescent="0.25">
      <c r="A515" s="8"/>
      <c r="B515" s="8"/>
      <c r="C515" s="8"/>
      <c r="D515" s="8"/>
      <c r="E515" s="8"/>
      <c r="F515" s="8"/>
      <c r="G515" s="8"/>
      <c r="H515" s="28"/>
      <c r="I515" s="8"/>
      <c r="J515" s="8"/>
      <c r="K515" s="8"/>
      <c r="L515" s="8"/>
      <c r="M515" s="8"/>
      <c r="N515" s="8"/>
      <c r="O515" s="8"/>
      <c r="P515" s="8"/>
      <c r="Q515" s="8"/>
      <c r="R515" s="70"/>
      <c r="S515" s="66"/>
      <c r="T515" s="25"/>
      <c r="U515" s="8"/>
      <c r="X515" s="8"/>
      <c r="AA515" s="8"/>
      <c r="AD515" s="8"/>
      <c r="AG515" s="8"/>
      <c r="AK515" s="71"/>
      <c r="AL515" s="66"/>
      <c r="AN515" s="8"/>
      <c r="AQ515" s="8"/>
      <c r="AT515" s="8"/>
      <c r="AW515" s="8"/>
      <c r="AZ515" s="8"/>
      <c r="BD515" s="71"/>
      <c r="BE515" s="66"/>
      <c r="BG515" s="8"/>
      <c r="BJ515" s="8"/>
      <c r="BM515" s="8"/>
      <c r="BP515" s="8"/>
      <c r="BS515" s="8"/>
      <c r="CP515" s="71"/>
      <c r="CQ515" s="66"/>
      <c r="CS515" s="8"/>
      <c r="CV515" s="8"/>
      <c r="CY515" s="8"/>
      <c r="DB515" s="8"/>
      <c r="DE515" s="8"/>
      <c r="DH515" s="10"/>
      <c r="DI515" s="71"/>
    </row>
    <row r="516" spans="1:113" s="9" customFormat="1" x14ac:dyDescent="0.25">
      <c r="A516" s="8"/>
      <c r="B516" s="8"/>
      <c r="C516" s="8"/>
      <c r="D516" s="8"/>
      <c r="E516" s="8"/>
      <c r="F516" s="8"/>
      <c r="G516" s="8"/>
      <c r="H516" s="28"/>
      <c r="I516" s="8"/>
      <c r="J516" s="8"/>
      <c r="K516" s="8"/>
      <c r="L516" s="8"/>
      <c r="M516" s="8"/>
      <c r="N516" s="8"/>
      <c r="O516" s="8"/>
      <c r="P516" s="8"/>
      <c r="Q516" s="8"/>
      <c r="R516" s="70"/>
      <c r="S516" s="66"/>
      <c r="T516" s="25"/>
      <c r="U516" s="8"/>
      <c r="X516" s="8"/>
      <c r="AA516" s="8"/>
      <c r="AD516" s="8"/>
      <c r="AG516" s="8"/>
      <c r="AK516" s="71"/>
      <c r="AL516" s="66"/>
      <c r="AN516" s="8"/>
      <c r="AQ516" s="8"/>
      <c r="AT516" s="8"/>
      <c r="AW516" s="8"/>
      <c r="AZ516" s="8"/>
      <c r="BD516" s="71"/>
      <c r="BE516" s="66"/>
      <c r="BG516" s="8"/>
      <c r="BJ516" s="8"/>
      <c r="BM516" s="8"/>
      <c r="BP516" s="8"/>
      <c r="BS516" s="8"/>
      <c r="CP516" s="71"/>
      <c r="CQ516" s="66"/>
      <c r="CS516" s="8"/>
      <c r="CV516" s="8"/>
      <c r="CY516" s="8"/>
      <c r="DB516" s="8"/>
      <c r="DE516" s="8"/>
      <c r="DH516" s="10"/>
      <c r="DI516" s="71"/>
    </row>
    <row r="517" spans="1:113" s="9" customFormat="1" x14ac:dyDescent="0.25">
      <c r="A517" s="8"/>
      <c r="B517" s="8"/>
      <c r="C517" s="8"/>
      <c r="D517" s="8"/>
      <c r="E517" s="8"/>
      <c r="F517" s="8"/>
      <c r="G517" s="8"/>
      <c r="H517" s="28"/>
      <c r="I517" s="8"/>
      <c r="J517" s="8"/>
      <c r="K517" s="8"/>
      <c r="L517" s="8"/>
      <c r="M517" s="8"/>
      <c r="N517" s="8"/>
      <c r="O517" s="8"/>
      <c r="P517" s="8"/>
      <c r="Q517" s="8"/>
      <c r="R517" s="70"/>
      <c r="S517" s="66"/>
      <c r="T517" s="25"/>
      <c r="U517" s="8"/>
      <c r="X517" s="8"/>
      <c r="AA517" s="8"/>
      <c r="AD517" s="8"/>
      <c r="AG517" s="8"/>
      <c r="AK517" s="71"/>
      <c r="AL517" s="66"/>
      <c r="AN517" s="8"/>
      <c r="AQ517" s="8"/>
      <c r="AT517" s="8"/>
      <c r="AW517" s="8"/>
      <c r="AZ517" s="8"/>
      <c r="BD517" s="71"/>
      <c r="BE517" s="66"/>
      <c r="BG517" s="8"/>
      <c r="BJ517" s="8"/>
      <c r="BM517" s="8"/>
      <c r="BP517" s="8"/>
      <c r="BS517" s="8"/>
      <c r="CP517" s="71"/>
      <c r="CQ517" s="66"/>
      <c r="CS517" s="8"/>
      <c r="CV517" s="8"/>
      <c r="CY517" s="8"/>
      <c r="DB517" s="8"/>
      <c r="DE517" s="8"/>
      <c r="DH517" s="10"/>
      <c r="DI517" s="71"/>
    </row>
    <row r="518" spans="1:113" s="9" customFormat="1" x14ac:dyDescent="0.25">
      <c r="A518" s="8"/>
      <c r="B518" s="8"/>
      <c r="C518" s="8"/>
      <c r="D518" s="8"/>
      <c r="E518" s="8"/>
      <c r="F518" s="8"/>
      <c r="G518" s="8"/>
      <c r="H518" s="28"/>
      <c r="I518" s="8"/>
      <c r="J518" s="8"/>
      <c r="K518" s="8"/>
      <c r="L518" s="8"/>
      <c r="M518" s="8"/>
      <c r="N518" s="8"/>
      <c r="O518" s="8"/>
      <c r="P518" s="8"/>
      <c r="Q518" s="8"/>
      <c r="R518" s="70"/>
      <c r="S518" s="66"/>
      <c r="T518" s="25"/>
      <c r="U518" s="8"/>
      <c r="X518" s="8"/>
      <c r="AA518" s="8"/>
      <c r="AD518" s="8"/>
      <c r="AG518" s="8"/>
      <c r="AK518" s="71"/>
      <c r="AL518" s="66"/>
      <c r="AN518" s="8"/>
      <c r="AQ518" s="8"/>
      <c r="AT518" s="8"/>
      <c r="AW518" s="8"/>
      <c r="AZ518" s="8"/>
      <c r="BD518" s="71"/>
      <c r="BE518" s="66"/>
      <c r="BG518" s="8"/>
      <c r="BJ518" s="8"/>
      <c r="BM518" s="8"/>
      <c r="BP518" s="8"/>
      <c r="BS518" s="8"/>
      <c r="CP518" s="71"/>
      <c r="CQ518" s="66"/>
      <c r="CS518" s="8"/>
      <c r="CV518" s="8"/>
      <c r="CY518" s="8"/>
      <c r="DB518" s="8"/>
      <c r="DE518" s="8"/>
      <c r="DH518" s="10"/>
      <c r="DI518" s="71"/>
    </row>
    <row r="519" spans="1:113" s="9" customFormat="1" x14ac:dyDescent="0.25">
      <c r="A519" s="8"/>
      <c r="B519" s="8"/>
      <c r="C519" s="8"/>
      <c r="D519" s="8"/>
      <c r="E519" s="8"/>
      <c r="F519" s="8"/>
      <c r="G519" s="8"/>
      <c r="H519" s="28"/>
      <c r="I519" s="8"/>
      <c r="J519" s="8"/>
      <c r="K519" s="8"/>
      <c r="L519" s="8"/>
      <c r="M519" s="8"/>
      <c r="N519" s="8"/>
      <c r="O519" s="8"/>
      <c r="P519" s="8"/>
      <c r="Q519" s="8"/>
      <c r="R519" s="70"/>
      <c r="S519" s="66"/>
      <c r="T519" s="25"/>
      <c r="U519" s="8"/>
      <c r="X519" s="8"/>
      <c r="AA519" s="8"/>
      <c r="AD519" s="8"/>
      <c r="AG519" s="8"/>
      <c r="AK519" s="71"/>
      <c r="AL519" s="66"/>
      <c r="AN519" s="8"/>
      <c r="AQ519" s="8"/>
      <c r="AT519" s="8"/>
      <c r="AW519" s="8"/>
      <c r="AZ519" s="8"/>
      <c r="BD519" s="71"/>
      <c r="BE519" s="66"/>
      <c r="BG519" s="8"/>
      <c r="BJ519" s="8"/>
      <c r="BM519" s="8"/>
      <c r="BP519" s="8"/>
      <c r="BS519" s="8"/>
      <c r="CP519" s="71"/>
      <c r="CQ519" s="66"/>
      <c r="CS519" s="8"/>
      <c r="CV519" s="8"/>
      <c r="CY519" s="8"/>
      <c r="DB519" s="8"/>
      <c r="DE519" s="8"/>
      <c r="DH519" s="10"/>
      <c r="DI519" s="71"/>
    </row>
    <row r="520" spans="1:113" s="9" customFormat="1" x14ac:dyDescent="0.25">
      <c r="A520" s="8"/>
      <c r="B520" s="8"/>
      <c r="C520" s="8"/>
      <c r="D520" s="8"/>
      <c r="E520" s="8"/>
      <c r="F520" s="8"/>
      <c r="G520" s="8"/>
      <c r="H520" s="28"/>
      <c r="I520" s="8"/>
      <c r="J520" s="8"/>
      <c r="K520" s="8"/>
      <c r="L520" s="8"/>
      <c r="M520" s="8"/>
      <c r="N520" s="8"/>
      <c r="O520" s="8"/>
      <c r="P520" s="8"/>
      <c r="Q520" s="8"/>
      <c r="R520" s="70"/>
      <c r="S520" s="66"/>
      <c r="T520" s="25"/>
      <c r="U520" s="8"/>
      <c r="X520" s="8"/>
      <c r="AA520" s="8"/>
      <c r="AD520" s="8"/>
      <c r="AG520" s="8"/>
      <c r="AK520" s="71"/>
      <c r="AL520" s="66"/>
      <c r="AN520" s="8"/>
      <c r="AQ520" s="8"/>
      <c r="AT520" s="8"/>
      <c r="AW520" s="8"/>
      <c r="AZ520" s="8"/>
      <c r="BD520" s="71"/>
      <c r="BE520" s="66"/>
      <c r="BG520" s="8"/>
      <c r="BJ520" s="8"/>
      <c r="BM520" s="8"/>
      <c r="BP520" s="8"/>
      <c r="BS520" s="8"/>
      <c r="CP520" s="71"/>
      <c r="CQ520" s="66"/>
      <c r="CS520" s="8"/>
      <c r="CV520" s="8"/>
      <c r="CY520" s="8"/>
      <c r="DB520" s="8"/>
      <c r="DE520" s="8"/>
      <c r="DH520" s="10"/>
      <c r="DI520" s="71"/>
    </row>
    <row r="521" spans="1:113" s="9" customFormat="1" x14ac:dyDescent="0.25">
      <c r="A521" s="8"/>
      <c r="B521" s="8"/>
      <c r="C521" s="8"/>
      <c r="D521" s="8"/>
      <c r="E521" s="8"/>
      <c r="F521" s="8"/>
      <c r="G521" s="8"/>
      <c r="H521" s="28"/>
      <c r="I521" s="8"/>
      <c r="J521" s="8"/>
      <c r="K521" s="8"/>
      <c r="L521" s="8"/>
      <c r="M521" s="8"/>
      <c r="N521" s="8"/>
      <c r="O521" s="8"/>
      <c r="P521" s="8"/>
      <c r="Q521" s="8"/>
      <c r="R521" s="70"/>
      <c r="S521" s="66"/>
      <c r="T521" s="25"/>
      <c r="U521" s="8"/>
      <c r="X521" s="8"/>
      <c r="AA521" s="8"/>
      <c r="AD521" s="8"/>
      <c r="AG521" s="8"/>
      <c r="AK521" s="71"/>
      <c r="AL521" s="66"/>
      <c r="AN521" s="8"/>
      <c r="AQ521" s="8"/>
      <c r="AT521" s="8"/>
      <c r="AW521" s="8"/>
      <c r="AZ521" s="8"/>
      <c r="BD521" s="71"/>
      <c r="BE521" s="66"/>
      <c r="BG521" s="8"/>
      <c r="BJ521" s="8"/>
      <c r="BM521" s="8"/>
      <c r="BP521" s="8"/>
      <c r="BS521" s="8"/>
      <c r="CP521" s="71"/>
      <c r="CQ521" s="66"/>
      <c r="CS521" s="8"/>
      <c r="CV521" s="8"/>
      <c r="CY521" s="8"/>
      <c r="DB521" s="8"/>
      <c r="DE521" s="8"/>
      <c r="DH521" s="10"/>
      <c r="DI521" s="71"/>
    </row>
    <row r="522" spans="1:113" s="9" customFormat="1" x14ac:dyDescent="0.25">
      <c r="A522" s="8"/>
      <c r="B522" s="8"/>
      <c r="C522" s="8"/>
      <c r="D522" s="8"/>
      <c r="E522" s="8"/>
      <c r="F522" s="8"/>
      <c r="G522" s="8"/>
      <c r="H522" s="28"/>
      <c r="I522" s="8"/>
      <c r="J522" s="8"/>
      <c r="K522" s="8"/>
      <c r="L522" s="8"/>
      <c r="M522" s="8"/>
      <c r="N522" s="8"/>
      <c r="O522" s="8"/>
      <c r="P522" s="8"/>
      <c r="Q522" s="8"/>
      <c r="R522" s="70"/>
      <c r="S522" s="66"/>
      <c r="T522" s="25"/>
      <c r="U522" s="8"/>
      <c r="X522" s="8"/>
      <c r="AA522" s="8"/>
      <c r="AD522" s="8"/>
      <c r="AG522" s="8"/>
      <c r="AK522" s="71"/>
      <c r="AL522" s="66"/>
      <c r="AN522" s="8"/>
      <c r="AQ522" s="8"/>
      <c r="AT522" s="8"/>
      <c r="AW522" s="8"/>
      <c r="AZ522" s="8"/>
      <c r="BD522" s="71"/>
      <c r="BE522" s="66"/>
      <c r="BG522" s="8"/>
      <c r="BJ522" s="8"/>
      <c r="BM522" s="8"/>
      <c r="BP522" s="8"/>
      <c r="BS522" s="8"/>
      <c r="CP522" s="71"/>
      <c r="CQ522" s="66"/>
      <c r="CS522" s="8"/>
      <c r="CV522" s="8"/>
      <c r="CY522" s="8"/>
      <c r="DB522" s="8"/>
      <c r="DE522" s="8"/>
      <c r="DH522" s="10"/>
      <c r="DI522" s="71"/>
    </row>
    <row r="523" spans="1:113" s="9" customFormat="1" x14ac:dyDescent="0.25">
      <c r="A523" s="8"/>
      <c r="B523" s="8"/>
      <c r="C523" s="8"/>
      <c r="D523" s="8"/>
      <c r="E523" s="8"/>
      <c r="F523" s="8"/>
      <c r="G523" s="8"/>
      <c r="H523" s="28"/>
      <c r="I523" s="8"/>
      <c r="J523" s="8"/>
      <c r="K523" s="8"/>
      <c r="L523" s="8"/>
      <c r="M523" s="8"/>
      <c r="N523" s="8"/>
      <c r="O523" s="8"/>
      <c r="P523" s="8"/>
      <c r="Q523" s="8"/>
      <c r="R523" s="70"/>
      <c r="S523" s="66"/>
      <c r="T523" s="25"/>
      <c r="U523" s="8"/>
      <c r="X523" s="8"/>
      <c r="AA523" s="8"/>
      <c r="AD523" s="8"/>
      <c r="AG523" s="8"/>
      <c r="AK523" s="71"/>
      <c r="AL523" s="66"/>
      <c r="AN523" s="8"/>
      <c r="AQ523" s="8"/>
      <c r="AT523" s="8"/>
      <c r="AW523" s="8"/>
      <c r="AZ523" s="8"/>
      <c r="BD523" s="71"/>
      <c r="BE523" s="66"/>
      <c r="BG523" s="8"/>
      <c r="BJ523" s="8"/>
      <c r="BM523" s="8"/>
      <c r="BP523" s="8"/>
      <c r="BS523" s="8"/>
      <c r="CP523" s="71"/>
      <c r="CQ523" s="66"/>
      <c r="CS523" s="8"/>
      <c r="CV523" s="8"/>
      <c r="CY523" s="8"/>
      <c r="DB523" s="8"/>
      <c r="DE523" s="8"/>
      <c r="DH523" s="10"/>
      <c r="DI523" s="71"/>
    </row>
    <row r="524" spans="1:113" s="9" customFormat="1" x14ac:dyDescent="0.25">
      <c r="A524" s="8"/>
      <c r="B524" s="8"/>
      <c r="C524" s="8"/>
      <c r="D524" s="8"/>
      <c r="E524" s="8"/>
      <c r="F524" s="8"/>
      <c r="G524" s="8"/>
      <c r="H524" s="28"/>
      <c r="I524" s="8"/>
      <c r="J524" s="8"/>
      <c r="K524" s="8"/>
      <c r="L524" s="8"/>
      <c r="M524" s="8"/>
      <c r="N524" s="8"/>
      <c r="O524" s="8"/>
      <c r="P524" s="8"/>
      <c r="Q524" s="8"/>
      <c r="R524" s="70"/>
      <c r="S524" s="66"/>
      <c r="T524" s="25"/>
      <c r="U524" s="8"/>
      <c r="X524" s="8"/>
      <c r="AA524" s="8"/>
      <c r="AD524" s="8"/>
      <c r="AG524" s="8"/>
      <c r="AK524" s="71"/>
      <c r="AL524" s="66"/>
      <c r="AN524" s="8"/>
      <c r="AQ524" s="8"/>
      <c r="AT524" s="8"/>
      <c r="AW524" s="8"/>
      <c r="AZ524" s="8"/>
      <c r="BD524" s="71"/>
      <c r="BE524" s="66"/>
      <c r="BG524" s="8"/>
      <c r="BJ524" s="8"/>
      <c r="BM524" s="8"/>
      <c r="BP524" s="8"/>
      <c r="BS524" s="8"/>
      <c r="CP524" s="71"/>
      <c r="CQ524" s="66"/>
      <c r="CS524" s="8"/>
      <c r="CV524" s="8"/>
      <c r="CY524" s="8"/>
      <c r="DB524" s="8"/>
      <c r="DE524" s="8"/>
      <c r="DH524" s="10"/>
      <c r="DI524" s="71"/>
    </row>
    <row r="525" spans="1:113" s="9" customFormat="1" x14ac:dyDescent="0.25">
      <c r="A525" s="8"/>
      <c r="B525" s="8"/>
      <c r="C525" s="8"/>
      <c r="D525" s="8"/>
      <c r="E525" s="8"/>
      <c r="F525" s="8"/>
      <c r="G525" s="8"/>
      <c r="H525" s="28"/>
      <c r="I525" s="8"/>
      <c r="J525" s="8"/>
      <c r="K525" s="8"/>
      <c r="L525" s="8"/>
      <c r="M525" s="8"/>
      <c r="N525" s="8"/>
      <c r="O525" s="8"/>
      <c r="P525" s="8"/>
      <c r="Q525" s="8"/>
      <c r="R525" s="70"/>
      <c r="S525" s="66"/>
      <c r="T525" s="25"/>
      <c r="U525" s="8"/>
      <c r="X525" s="8"/>
      <c r="AA525" s="8"/>
      <c r="AD525" s="8"/>
      <c r="AG525" s="8"/>
      <c r="AK525" s="71"/>
      <c r="AL525" s="66"/>
      <c r="AN525" s="8"/>
      <c r="AQ525" s="8"/>
      <c r="AT525" s="8"/>
      <c r="AW525" s="8"/>
      <c r="AZ525" s="8"/>
      <c r="BD525" s="71"/>
      <c r="BE525" s="66"/>
      <c r="BG525" s="8"/>
      <c r="BJ525" s="8"/>
      <c r="BM525" s="8"/>
      <c r="BP525" s="8"/>
      <c r="BS525" s="8"/>
      <c r="CP525" s="71"/>
      <c r="CQ525" s="66"/>
      <c r="CS525" s="8"/>
      <c r="CV525" s="8"/>
      <c r="CY525" s="8"/>
      <c r="DB525" s="8"/>
      <c r="DE525" s="8"/>
      <c r="DH525" s="10"/>
      <c r="DI525" s="71"/>
    </row>
    <row r="526" spans="1:113" s="9" customFormat="1" x14ac:dyDescent="0.25">
      <c r="A526" s="8"/>
      <c r="B526" s="8"/>
      <c r="C526" s="8"/>
      <c r="D526" s="8"/>
      <c r="E526" s="8"/>
      <c r="F526" s="8"/>
      <c r="G526" s="8"/>
      <c r="H526" s="28"/>
      <c r="I526" s="8"/>
      <c r="J526" s="8"/>
      <c r="K526" s="8"/>
      <c r="L526" s="8"/>
      <c r="M526" s="8"/>
      <c r="N526" s="8"/>
      <c r="O526" s="8"/>
      <c r="P526" s="8"/>
      <c r="Q526" s="8"/>
      <c r="R526" s="70"/>
      <c r="S526" s="66"/>
      <c r="T526" s="25"/>
      <c r="U526" s="8"/>
      <c r="X526" s="8"/>
      <c r="AA526" s="8"/>
      <c r="AD526" s="8"/>
      <c r="AG526" s="8"/>
      <c r="AK526" s="71"/>
      <c r="AL526" s="66"/>
      <c r="AN526" s="8"/>
      <c r="AQ526" s="8"/>
      <c r="AT526" s="8"/>
      <c r="AW526" s="8"/>
      <c r="AZ526" s="8"/>
      <c r="BD526" s="71"/>
      <c r="BE526" s="66"/>
      <c r="BG526" s="8"/>
      <c r="BJ526" s="8"/>
      <c r="BM526" s="8"/>
      <c r="BP526" s="8"/>
      <c r="BS526" s="8"/>
      <c r="CP526" s="71"/>
      <c r="CQ526" s="66"/>
      <c r="CS526" s="8"/>
      <c r="CV526" s="8"/>
      <c r="CY526" s="8"/>
      <c r="DB526" s="8"/>
      <c r="DE526" s="8"/>
      <c r="DH526" s="10"/>
      <c r="DI526" s="71"/>
    </row>
    <row r="527" spans="1:113" s="9" customFormat="1" x14ac:dyDescent="0.25">
      <c r="A527" s="8"/>
      <c r="B527" s="8"/>
      <c r="C527" s="8"/>
      <c r="D527" s="8"/>
      <c r="E527" s="8"/>
      <c r="F527" s="8"/>
      <c r="G527" s="8"/>
      <c r="H527" s="28"/>
      <c r="I527" s="8"/>
      <c r="J527" s="8"/>
      <c r="K527" s="8"/>
      <c r="L527" s="8"/>
      <c r="M527" s="8"/>
      <c r="N527" s="8"/>
      <c r="O527" s="8"/>
      <c r="P527" s="8"/>
      <c r="Q527" s="8"/>
      <c r="R527" s="70"/>
      <c r="S527" s="66"/>
      <c r="T527" s="25"/>
      <c r="U527" s="8"/>
      <c r="X527" s="8"/>
      <c r="AA527" s="8"/>
      <c r="AD527" s="8"/>
      <c r="AG527" s="8"/>
      <c r="AK527" s="71"/>
      <c r="AL527" s="66"/>
      <c r="AN527" s="8"/>
      <c r="AQ527" s="8"/>
      <c r="AT527" s="8"/>
      <c r="AW527" s="8"/>
      <c r="AZ527" s="8"/>
      <c r="BD527" s="71"/>
      <c r="BE527" s="66"/>
      <c r="BG527" s="8"/>
      <c r="BJ527" s="8"/>
      <c r="BM527" s="8"/>
      <c r="BP527" s="8"/>
      <c r="BS527" s="8"/>
      <c r="CP527" s="71"/>
      <c r="CQ527" s="66"/>
      <c r="CS527" s="8"/>
      <c r="CV527" s="8"/>
      <c r="CY527" s="8"/>
      <c r="DB527" s="8"/>
      <c r="DE527" s="8"/>
      <c r="DH527" s="10"/>
      <c r="DI527" s="71"/>
    </row>
    <row r="528" spans="1:113" s="9" customFormat="1" x14ac:dyDescent="0.25">
      <c r="A528" s="8"/>
      <c r="B528" s="8"/>
      <c r="C528" s="8"/>
      <c r="D528" s="8"/>
      <c r="E528" s="8"/>
      <c r="F528" s="8"/>
      <c r="G528" s="8"/>
      <c r="H528" s="28"/>
      <c r="I528" s="8"/>
      <c r="J528" s="8"/>
      <c r="K528" s="8"/>
      <c r="L528" s="8"/>
      <c r="M528" s="8"/>
      <c r="N528" s="8"/>
      <c r="O528" s="8"/>
      <c r="P528" s="8"/>
      <c r="Q528" s="8"/>
      <c r="R528" s="70"/>
      <c r="S528" s="66"/>
      <c r="T528" s="25"/>
      <c r="U528" s="8"/>
      <c r="X528" s="8"/>
      <c r="AA528" s="8"/>
      <c r="AD528" s="8"/>
      <c r="AG528" s="8"/>
      <c r="AK528" s="71"/>
      <c r="AL528" s="66"/>
      <c r="AN528" s="8"/>
      <c r="AQ528" s="8"/>
      <c r="AT528" s="8"/>
      <c r="AW528" s="8"/>
      <c r="AZ528" s="8"/>
      <c r="BD528" s="71"/>
      <c r="BE528" s="66"/>
      <c r="BG528" s="8"/>
      <c r="BJ528" s="8"/>
      <c r="BM528" s="8"/>
      <c r="BP528" s="8"/>
      <c r="BS528" s="8"/>
      <c r="CP528" s="71"/>
      <c r="CQ528" s="66"/>
      <c r="CS528" s="8"/>
      <c r="CV528" s="8"/>
      <c r="CY528" s="8"/>
      <c r="DB528" s="8"/>
      <c r="DE528" s="8"/>
      <c r="DH528" s="10"/>
      <c r="DI528" s="71"/>
    </row>
    <row r="529" spans="1:113" s="9" customFormat="1" x14ac:dyDescent="0.25">
      <c r="A529" s="8"/>
      <c r="B529" s="8"/>
      <c r="C529" s="8"/>
      <c r="D529" s="8"/>
      <c r="E529" s="8"/>
      <c r="F529" s="8"/>
      <c r="G529" s="8"/>
      <c r="H529" s="28"/>
      <c r="I529" s="8"/>
      <c r="J529" s="8"/>
      <c r="K529" s="8"/>
      <c r="L529" s="8"/>
      <c r="M529" s="8"/>
      <c r="N529" s="8"/>
      <c r="O529" s="8"/>
      <c r="P529" s="8"/>
      <c r="Q529" s="8"/>
      <c r="R529" s="70"/>
      <c r="S529" s="66"/>
      <c r="T529" s="25"/>
      <c r="U529" s="8"/>
      <c r="X529" s="8"/>
      <c r="AA529" s="8"/>
      <c r="AD529" s="8"/>
      <c r="AG529" s="8"/>
      <c r="AK529" s="71"/>
      <c r="AL529" s="66"/>
      <c r="AN529" s="8"/>
      <c r="AQ529" s="8"/>
      <c r="AT529" s="8"/>
      <c r="AW529" s="8"/>
      <c r="AZ529" s="8"/>
      <c r="BD529" s="71"/>
      <c r="BE529" s="66"/>
      <c r="BG529" s="8"/>
      <c r="BJ529" s="8"/>
      <c r="BM529" s="8"/>
      <c r="BP529" s="8"/>
      <c r="BS529" s="8"/>
      <c r="CP529" s="71"/>
      <c r="CQ529" s="66"/>
      <c r="CS529" s="8"/>
      <c r="CV529" s="8"/>
      <c r="CY529" s="8"/>
      <c r="DB529" s="8"/>
      <c r="DE529" s="8"/>
      <c r="DH529" s="10"/>
      <c r="DI529" s="71"/>
    </row>
    <row r="530" spans="1:113" s="9" customFormat="1" x14ac:dyDescent="0.25">
      <c r="A530" s="8"/>
      <c r="B530" s="8"/>
      <c r="C530" s="8"/>
      <c r="D530" s="8"/>
      <c r="E530" s="8"/>
      <c r="F530" s="8"/>
      <c r="G530" s="8"/>
      <c r="H530" s="28"/>
      <c r="I530" s="8"/>
      <c r="J530" s="8"/>
      <c r="K530" s="8"/>
      <c r="L530" s="8"/>
      <c r="M530" s="8"/>
      <c r="N530" s="8"/>
      <c r="O530" s="8"/>
      <c r="P530" s="8"/>
      <c r="Q530" s="8"/>
      <c r="R530" s="70"/>
      <c r="S530" s="66"/>
      <c r="T530" s="25"/>
      <c r="U530" s="8"/>
      <c r="X530" s="8"/>
      <c r="AA530" s="8"/>
      <c r="AD530" s="8"/>
      <c r="AG530" s="8"/>
      <c r="AK530" s="71"/>
      <c r="AL530" s="66"/>
      <c r="AN530" s="8"/>
      <c r="AQ530" s="8"/>
      <c r="AT530" s="8"/>
      <c r="AW530" s="8"/>
      <c r="AZ530" s="8"/>
      <c r="BD530" s="71"/>
      <c r="BE530" s="66"/>
      <c r="BG530" s="8"/>
      <c r="BJ530" s="8"/>
      <c r="BM530" s="8"/>
      <c r="BP530" s="8"/>
      <c r="BS530" s="8"/>
      <c r="CP530" s="71"/>
      <c r="CQ530" s="66"/>
      <c r="CS530" s="8"/>
      <c r="CV530" s="8"/>
      <c r="CY530" s="8"/>
      <c r="DB530" s="8"/>
      <c r="DE530" s="8"/>
      <c r="DH530" s="10"/>
      <c r="DI530" s="71"/>
    </row>
    <row r="531" spans="1:113" s="9" customFormat="1" x14ac:dyDescent="0.25">
      <c r="A531" s="8"/>
      <c r="B531" s="8"/>
      <c r="C531" s="8"/>
      <c r="D531" s="8"/>
      <c r="E531" s="8"/>
      <c r="F531" s="8"/>
      <c r="G531" s="8"/>
      <c r="H531" s="28"/>
      <c r="I531" s="8"/>
      <c r="J531" s="8"/>
      <c r="K531" s="8"/>
      <c r="L531" s="8"/>
      <c r="M531" s="8"/>
      <c r="N531" s="8"/>
      <c r="O531" s="8"/>
      <c r="P531" s="8"/>
      <c r="Q531" s="8"/>
      <c r="R531" s="70"/>
      <c r="S531" s="66"/>
      <c r="T531" s="25"/>
      <c r="U531" s="8"/>
      <c r="X531" s="8"/>
      <c r="AA531" s="8"/>
      <c r="AD531" s="8"/>
      <c r="AG531" s="8"/>
      <c r="AK531" s="71"/>
      <c r="AL531" s="66"/>
      <c r="AN531" s="8"/>
      <c r="AQ531" s="8"/>
      <c r="AT531" s="8"/>
      <c r="AW531" s="8"/>
      <c r="AZ531" s="8"/>
      <c r="BD531" s="71"/>
      <c r="BE531" s="66"/>
      <c r="BG531" s="8"/>
      <c r="BJ531" s="8"/>
      <c r="BM531" s="8"/>
      <c r="BP531" s="8"/>
      <c r="BS531" s="8"/>
      <c r="CP531" s="71"/>
      <c r="CQ531" s="66"/>
      <c r="CS531" s="8"/>
      <c r="CV531" s="8"/>
      <c r="CY531" s="8"/>
      <c r="DB531" s="8"/>
      <c r="DE531" s="8"/>
      <c r="DH531" s="10"/>
      <c r="DI531" s="71"/>
    </row>
    <row r="532" spans="1:113" s="9" customFormat="1" x14ac:dyDescent="0.25">
      <c r="A532" s="8"/>
      <c r="B532" s="8"/>
      <c r="C532" s="8"/>
      <c r="D532" s="8"/>
      <c r="E532" s="8"/>
      <c r="F532" s="8"/>
      <c r="G532" s="8"/>
      <c r="H532" s="28"/>
      <c r="I532" s="8"/>
      <c r="J532" s="8"/>
      <c r="K532" s="8"/>
      <c r="L532" s="8"/>
      <c r="M532" s="8"/>
      <c r="N532" s="8"/>
      <c r="O532" s="8"/>
      <c r="P532" s="8"/>
      <c r="Q532" s="8"/>
      <c r="R532" s="70"/>
      <c r="S532" s="66"/>
      <c r="T532" s="25"/>
      <c r="U532" s="8"/>
      <c r="X532" s="8"/>
      <c r="AA532" s="8"/>
      <c r="AD532" s="8"/>
      <c r="AG532" s="8"/>
      <c r="AK532" s="71"/>
      <c r="AL532" s="66"/>
      <c r="AN532" s="8"/>
      <c r="AQ532" s="8"/>
      <c r="AT532" s="8"/>
      <c r="AW532" s="8"/>
      <c r="AZ532" s="8"/>
      <c r="BD532" s="71"/>
      <c r="BE532" s="66"/>
      <c r="BG532" s="8"/>
      <c r="BJ532" s="8"/>
      <c r="BM532" s="8"/>
      <c r="BP532" s="8"/>
      <c r="BS532" s="8"/>
      <c r="CP532" s="71"/>
      <c r="CQ532" s="66"/>
      <c r="CS532" s="8"/>
      <c r="CV532" s="8"/>
      <c r="CY532" s="8"/>
      <c r="DB532" s="8"/>
      <c r="DE532" s="8"/>
      <c r="DH532" s="10"/>
      <c r="DI532" s="71"/>
    </row>
    <row r="533" spans="1:113" s="9" customFormat="1" x14ac:dyDescent="0.25">
      <c r="A533" s="8"/>
      <c r="B533" s="8"/>
      <c r="C533" s="8"/>
      <c r="D533" s="8"/>
      <c r="E533" s="8"/>
      <c r="F533" s="8"/>
      <c r="G533" s="8"/>
      <c r="H533" s="28"/>
      <c r="I533" s="8"/>
      <c r="J533" s="8"/>
      <c r="K533" s="8"/>
      <c r="L533" s="8"/>
      <c r="M533" s="8"/>
      <c r="N533" s="8"/>
      <c r="O533" s="8"/>
      <c r="P533" s="8"/>
      <c r="Q533" s="8"/>
      <c r="R533" s="70"/>
      <c r="S533" s="66"/>
      <c r="T533" s="25"/>
      <c r="U533" s="8"/>
      <c r="X533" s="8"/>
      <c r="AA533" s="8"/>
      <c r="AD533" s="8"/>
      <c r="AG533" s="8"/>
      <c r="AK533" s="71"/>
      <c r="AL533" s="66"/>
      <c r="AN533" s="8"/>
      <c r="AQ533" s="8"/>
      <c r="AT533" s="8"/>
      <c r="AW533" s="8"/>
      <c r="AZ533" s="8"/>
      <c r="BD533" s="71"/>
      <c r="BE533" s="66"/>
      <c r="BG533" s="8"/>
      <c r="BJ533" s="8"/>
      <c r="BM533" s="8"/>
      <c r="BP533" s="8"/>
      <c r="BS533" s="8"/>
      <c r="CP533" s="71"/>
      <c r="CQ533" s="66"/>
      <c r="CS533" s="8"/>
      <c r="CV533" s="8"/>
      <c r="CY533" s="8"/>
      <c r="DB533" s="8"/>
      <c r="DE533" s="8"/>
      <c r="DH533" s="10"/>
      <c r="DI533" s="71"/>
    </row>
    <row r="534" spans="1:113" s="9" customFormat="1" x14ac:dyDescent="0.25">
      <c r="A534" s="8"/>
      <c r="B534" s="8"/>
      <c r="C534" s="8"/>
      <c r="D534" s="8"/>
      <c r="E534" s="8"/>
      <c r="F534" s="8"/>
      <c r="G534" s="8"/>
      <c r="H534" s="28"/>
      <c r="I534" s="8"/>
      <c r="J534" s="8"/>
      <c r="K534" s="8"/>
      <c r="L534" s="8"/>
      <c r="M534" s="8"/>
      <c r="N534" s="8"/>
      <c r="O534" s="8"/>
      <c r="P534" s="8"/>
      <c r="Q534" s="8"/>
      <c r="R534" s="70"/>
      <c r="S534" s="66"/>
      <c r="T534" s="25"/>
      <c r="U534" s="8"/>
      <c r="X534" s="8"/>
      <c r="AA534" s="8"/>
      <c r="AD534" s="8"/>
      <c r="AG534" s="8"/>
      <c r="AK534" s="71"/>
      <c r="AL534" s="66"/>
      <c r="AN534" s="8"/>
      <c r="AQ534" s="8"/>
      <c r="AT534" s="8"/>
      <c r="AW534" s="8"/>
      <c r="AZ534" s="8"/>
      <c r="BD534" s="71"/>
      <c r="BE534" s="66"/>
      <c r="BG534" s="8"/>
      <c r="BJ534" s="8"/>
      <c r="BM534" s="8"/>
      <c r="BP534" s="8"/>
      <c r="BS534" s="8"/>
      <c r="CP534" s="71"/>
      <c r="CQ534" s="66"/>
      <c r="CS534" s="8"/>
      <c r="CV534" s="8"/>
      <c r="CY534" s="8"/>
      <c r="DB534" s="8"/>
      <c r="DE534" s="8"/>
      <c r="DH534" s="10"/>
      <c r="DI534" s="71"/>
    </row>
    <row r="535" spans="1:113" s="9" customFormat="1" x14ac:dyDescent="0.25">
      <c r="A535" s="8"/>
      <c r="B535" s="8"/>
      <c r="C535" s="8"/>
      <c r="D535" s="8"/>
      <c r="E535" s="8"/>
      <c r="F535" s="8"/>
      <c r="G535" s="8"/>
      <c r="H535" s="28"/>
      <c r="I535" s="8"/>
      <c r="J535" s="8"/>
      <c r="K535" s="8"/>
      <c r="L535" s="8"/>
      <c r="M535" s="8"/>
      <c r="N535" s="8"/>
      <c r="O535" s="8"/>
      <c r="P535" s="8"/>
      <c r="Q535" s="8"/>
      <c r="R535" s="70"/>
      <c r="S535" s="66"/>
      <c r="T535" s="25"/>
      <c r="U535" s="8"/>
      <c r="X535" s="8"/>
      <c r="AA535" s="8"/>
      <c r="AD535" s="8"/>
      <c r="AG535" s="8"/>
      <c r="AK535" s="71"/>
      <c r="AL535" s="66"/>
      <c r="AN535" s="8"/>
      <c r="AQ535" s="8"/>
      <c r="AT535" s="8"/>
      <c r="AW535" s="8"/>
      <c r="AZ535" s="8"/>
      <c r="BD535" s="71"/>
      <c r="BE535" s="66"/>
      <c r="BG535" s="8"/>
      <c r="BJ535" s="8"/>
      <c r="BM535" s="8"/>
      <c r="BP535" s="8"/>
      <c r="BS535" s="8"/>
      <c r="CP535" s="71"/>
      <c r="CQ535" s="66"/>
      <c r="CS535" s="8"/>
      <c r="CV535" s="8"/>
      <c r="CY535" s="8"/>
      <c r="DB535" s="8"/>
      <c r="DE535" s="8"/>
      <c r="DH535" s="10"/>
      <c r="DI535" s="71"/>
    </row>
    <row r="536" spans="1:113" s="9" customFormat="1" x14ac:dyDescent="0.25">
      <c r="A536" s="8"/>
      <c r="B536" s="8"/>
      <c r="C536" s="8"/>
      <c r="D536" s="8"/>
      <c r="E536" s="8"/>
      <c r="F536" s="8"/>
      <c r="G536" s="8"/>
      <c r="H536" s="28"/>
      <c r="I536" s="8"/>
      <c r="J536" s="8"/>
      <c r="K536" s="8"/>
      <c r="L536" s="8"/>
      <c r="M536" s="8"/>
      <c r="N536" s="8"/>
      <c r="O536" s="8"/>
      <c r="P536" s="8"/>
      <c r="Q536" s="8"/>
      <c r="R536" s="70"/>
      <c r="S536" s="66"/>
      <c r="T536" s="25"/>
      <c r="U536" s="8"/>
      <c r="X536" s="8"/>
      <c r="AA536" s="8"/>
      <c r="AD536" s="8"/>
      <c r="AG536" s="8"/>
      <c r="AK536" s="71"/>
      <c r="AL536" s="66"/>
      <c r="AN536" s="8"/>
      <c r="AQ536" s="8"/>
      <c r="AT536" s="8"/>
      <c r="AW536" s="8"/>
      <c r="AZ536" s="8"/>
      <c r="BD536" s="71"/>
      <c r="BE536" s="66"/>
      <c r="BG536" s="8"/>
      <c r="BJ536" s="8"/>
      <c r="BM536" s="8"/>
      <c r="BP536" s="8"/>
      <c r="BS536" s="8"/>
      <c r="CP536" s="71"/>
      <c r="CQ536" s="66"/>
      <c r="CS536" s="8"/>
      <c r="CV536" s="8"/>
      <c r="CY536" s="8"/>
      <c r="DB536" s="8"/>
      <c r="DE536" s="8"/>
      <c r="DH536" s="10"/>
      <c r="DI536" s="71"/>
    </row>
    <row r="537" spans="1:113" s="9" customFormat="1" x14ac:dyDescent="0.25">
      <c r="A537" s="8"/>
      <c r="B537" s="8"/>
      <c r="C537" s="8"/>
      <c r="D537" s="8"/>
      <c r="E537" s="8"/>
      <c r="F537" s="8"/>
      <c r="G537" s="8"/>
      <c r="H537" s="28"/>
      <c r="I537" s="8"/>
      <c r="J537" s="8"/>
      <c r="K537" s="8"/>
      <c r="L537" s="8"/>
      <c r="M537" s="8"/>
      <c r="N537" s="8"/>
      <c r="O537" s="8"/>
      <c r="P537" s="8"/>
      <c r="Q537" s="8"/>
      <c r="R537" s="70"/>
      <c r="S537" s="66"/>
      <c r="T537" s="25"/>
      <c r="U537" s="8"/>
      <c r="X537" s="8"/>
      <c r="AA537" s="8"/>
      <c r="AD537" s="8"/>
      <c r="AG537" s="8"/>
      <c r="AK537" s="71"/>
      <c r="AL537" s="66"/>
      <c r="AN537" s="8"/>
      <c r="AQ537" s="8"/>
      <c r="AT537" s="8"/>
      <c r="AW537" s="8"/>
      <c r="AZ537" s="8"/>
      <c r="BD537" s="71"/>
      <c r="BE537" s="66"/>
      <c r="BG537" s="8"/>
      <c r="BJ537" s="8"/>
      <c r="BM537" s="8"/>
      <c r="BP537" s="8"/>
      <c r="BS537" s="8"/>
      <c r="CP537" s="71"/>
      <c r="CQ537" s="66"/>
      <c r="CS537" s="8"/>
      <c r="CV537" s="8"/>
      <c r="CY537" s="8"/>
      <c r="DB537" s="8"/>
      <c r="DE537" s="8"/>
      <c r="DH537" s="10"/>
      <c r="DI537" s="71"/>
    </row>
    <row r="538" spans="1:113" s="9" customFormat="1" x14ac:dyDescent="0.25">
      <c r="A538" s="8"/>
      <c r="B538" s="8"/>
      <c r="C538" s="8"/>
      <c r="D538" s="8"/>
      <c r="E538" s="8"/>
      <c r="F538" s="8"/>
      <c r="G538" s="8"/>
      <c r="H538" s="28"/>
      <c r="I538" s="8"/>
      <c r="J538" s="8"/>
      <c r="K538" s="8"/>
      <c r="L538" s="8"/>
      <c r="M538" s="8"/>
      <c r="N538" s="8"/>
      <c r="O538" s="8"/>
      <c r="P538" s="8"/>
      <c r="Q538" s="8"/>
      <c r="R538" s="70"/>
      <c r="S538" s="66"/>
      <c r="T538" s="25"/>
      <c r="U538" s="8"/>
      <c r="X538" s="8"/>
      <c r="AA538" s="8"/>
      <c r="AD538" s="8"/>
      <c r="AG538" s="8"/>
      <c r="AK538" s="71"/>
      <c r="AL538" s="66"/>
      <c r="AN538" s="8"/>
      <c r="AQ538" s="8"/>
      <c r="AT538" s="8"/>
      <c r="AW538" s="8"/>
      <c r="AZ538" s="8"/>
      <c r="BD538" s="71"/>
      <c r="BE538" s="66"/>
      <c r="BG538" s="8"/>
      <c r="BJ538" s="8"/>
      <c r="BM538" s="8"/>
      <c r="BP538" s="8"/>
      <c r="BS538" s="8"/>
      <c r="CP538" s="71"/>
      <c r="CQ538" s="66"/>
      <c r="CS538" s="8"/>
      <c r="CV538" s="8"/>
      <c r="CY538" s="8"/>
      <c r="DB538" s="8"/>
      <c r="DE538" s="8"/>
      <c r="DH538" s="10"/>
      <c r="DI538" s="71"/>
    </row>
    <row r="539" spans="1:113" s="9" customFormat="1" x14ac:dyDescent="0.25">
      <c r="A539" s="8"/>
      <c r="B539" s="8"/>
      <c r="C539" s="8"/>
      <c r="D539" s="8"/>
      <c r="E539" s="8"/>
      <c r="F539" s="8"/>
      <c r="G539" s="8"/>
      <c r="H539" s="28"/>
      <c r="I539" s="8"/>
      <c r="J539" s="8"/>
      <c r="K539" s="8"/>
      <c r="L539" s="8"/>
      <c r="M539" s="8"/>
      <c r="N539" s="8"/>
      <c r="O539" s="8"/>
      <c r="P539" s="8"/>
      <c r="Q539" s="8"/>
      <c r="R539" s="70"/>
      <c r="S539" s="66"/>
      <c r="T539" s="25"/>
      <c r="U539" s="8"/>
      <c r="X539" s="8"/>
      <c r="AA539" s="8"/>
      <c r="AD539" s="8"/>
      <c r="AG539" s="8"/>
      <c r="AK539" s="71"/>
      <c r="AL539" s="66"/>
      <c r="AN539" s="8"/>
      <c r="AQ539" s="8"/>
      <c r="AT539" s="8"/>
      <c r="AW539" s="8"/>
      <c r="AZ539" s="8"/>
      <c r="BD539" s="71"/>
      <c r="BE539" s="66"/>
      <c r="BG539" s="8"/>
      <c r="BJ539" s="8"/>
      <c r="BM539" s="8"/>
      <c r="BP539" s="8"/>
      <c r="BS539" s="8"/>
      <c r="CP539" s="71"/>
      <c r="CQ539" s="66"/>
      <c r="CS539" s="8"/>
      <c r="CV539" s="8"/>
      <c r="CY539" s="8"/>
      <c r="DB539" s="8"/>
      <c r="DE539" s="8"/>
      <c r="DH539" s="10"/>
      <c r="DI539" s="71"/>
    </row>
    <row r="540" spans="1:113" s="9" customFormat="1" x14ac:dyDescent="0.25">
      <c r="A540" s="8"/>
      <c r="B540" s="8"/>
      <c r="C540" s="8"/>
      <c r="D540" s="8"/>
      <c r="E540" s="8"/>
      <c r="F540" s="8"/>
      <c r="G540" s="8"/>
      <c r="H540" s="28"/>
      <c r="I540" s="8"/>
      <c r="J540" s="8"/>
      <c r="K540" s="8"/>
      <c r="L540" s="8"/>
      <c r="M540" s="8"/>
      <c r="N540" s="8"/>
      <c r="O540" s="8"/>
      <c r="P540" s="8"/>
      <c r="Q540" s="8"/>
      <c r="R540" s="70"/>
      <c r="S540" s="66"/>
      <c r="T540" s="25"/>
      <c r="U540" s="8"/>
      <c r="X540" s="8"/>
      <c r="AA540" s="8"/>
      <c r="AD540" s="8"/>
      <c r="AG540" s="8"/>
      <c r="AK540" s="71"/>
      <c r="AL540" s="66"/>
      <c r="AN540" s="8"/>
      <c r="AQ540" s="8"/>
      <c r="AT540" s="8"/>
      <c r="AW540" s="8"/>
      <c r="AZ540" s="8"/>
      <c r="BD540" s="71"/>
      <c r="BE540" s="66"/>
      <c r="BG540" s="8"/>
      <c r="BJ540" s="8"/>
      <c r="BM540" s="8"/>
      <c r="BP540" s="8"/>
      <c r="BS540" s="8"/>
      <c r="CP540" s="71"/>
      <c r="CQ540" s="66"/>
      <c r="CS540" s="8"/>
      <c r="CV540" s="8"/>
      <c r="CY540" s="8"/>
      <c r="DB540" s="8"/>
      <c r="DE540" s="8"/>
      <c r="DH540" s="10"/>
      <c r="DI540" s="71"/>
    </row>
    <row r="541" spans="1:113" s="9" customFormat="1" x14ac:dyDescent="0.25">
      <c r="A541" s="8"/>
      <c r="B541" s="8"/>
      <c r="C541" s="8"/>
      <c r="D541" s="8"/>
      <c r="E541" s="8"/>
      <c r="F541" s="8"/>
      <c r="G541" s="8"/>
      <c r="H541" s="28"/>
      <c r="I541" s="8"/>
      <c r="J541" s="8"/>
      <c r="K541" s="8"/>
      <c r="L541" s="8"/>
      <c r="M541" s="8"/>
      <c r="N541" s="8"/>
      <c r="O541" s="8"/>
      <c r="P541" s="8"/>
      <c r="Q541" s="8"/>
      <c r="R541" s="70"/>
      <c r="S541" s="66"/>
      <c r="T541" s="25"/>
      <c r="U541" s="8"/>
      <c r="X541" s="8"/>
      <c r="AA541" s="8"/>
      <c r="AD541" s="8"/>
      <c r="AG541" s="8"/>
      <c r="AK541" s="71"/>
      <c r="AL541" s="66"/>
      <c r="AN541" s="8"/>
      <c r="AQ541" s="8"/>
      <c r="AT541" s="8"/>
      <c r="AW541" s="8"/>
      <c r="AZ541" s="8"/>
      <c r="BD541" s="71"/>
      <c r="BE541" s="66"/>
      <c r="BG541" s="8"/>
      <c r="BJ541" s="8"/>
      <c r="BM541" s="8"/>
      <c r="BP541" s="8"/>
      <c r="BS541" s="8"/>
      <c r="CP541" s="71"/>
      <c r="CQ541" s="66"/>
      <c r="CS541" s="8"/>
      <c r="CV541" s="8"/>
      <c r="CY541" s="8"/>
      <c r="DB541" s="8"/>
      <c r="DE541" s="8"/>
      <c r="DH541" s="10"/>
      <c r="DI541" s="71"/>
    </row>
    <row r="542" spans="1:113" s="9" customFormat="1" x14ac:dyDescent="0.25">
      <c r="A542" s="8"/>
      <c r="B542" s="8"/>
      <c r="C542" s="8"/>
      <c r="D542" s="8"/>
      <c r="E542" s="8"/>
      <c r="F542" s="8"/>
      <c r="G542" s="8"/>
      <c r="H542" s="28"/>
      <c r="I542" s="8"/>
      <c r="J542" s="8"/>
      <c r="K542" s="8"/>
      <c r="L542" s="8"/>
      <c r="M542" s="8"/>
      <c r="N542" s="8"/>
      <c r="O542" s="8"/>
      <c r="P542" s="8"/>
      <c r="Q542" s="8"/>
      <c r="R542" s="70"/>
      <c r="S542" s="66"/>
      <c r="T542" s="25"/>
      <c r="U542" s="8"/>
      <c r="X542" s="8"/>
      <c r="AA542" s="8"/>
      <c r="AD542" s="8"/>
      <c r="AG542" s="8"/>
      <c r="AK542" s="71"/>
      <c r="AL542" s="66"/>
      <c r="AN542" s="8"/>
      <c r="AQ542" s="8"/>
      <c r="AT542" s="8"/>
      <c r="AW542" s="8"/>
      <c r="AZ542" s="8"/>
      <c r="BD542" s="71"/>
      <c r="BE542" s="66"/>
      <c r="BG542" s="8"/>
      <c r="BJ542" s="8"/>
      <c r="BM542" s="8"/>
      <c r="BP542" s="8"/>
      <c r="BS542" s="8"/>
      <c r="CP542" s="71"/>
      <c r="CQ542" s="66"/>
      <c r="CS542" s="8"/>
      <c r="CV542" s="8"/>
      <c r="CY542" s="8"/>
      <c r="DB542" s="8"/>
      <c r="DE542" s="8"/>
      <c r="DH542" s="10"/>
      <c r="DI542" s="71"/>
    </row>
    <row r="543" spans="1:113" s="9" customFormat="1" x14ac:dyDescent="0.25">
      <c r="A543" s="8"/>
      <c r="B543" s="8"/>
      <c r="C543" s="8"/>
      <c r="D543" s="8"/>
      <c r="E543" s="8"/>
      <c r="F543" s="8"/>
      <c r="G543" s="8"/>
      <c r="H543" s="28"/>
      <c r="I543" s="8"/>
      <c r="J543" s="8"/>
      <c r="K543" s="8"/>
      <c r="L543" s="8"/>
      <c r="M543" s="8"/>
      <c r="N543" s="8"/>
      <c r="O543" s="8"/>
      <c r="P543" s="8"/>
      <c r="Q543" s="8"/>
      <c r="R543" s="70"/>
      <c r="S543" s="66"/>
      <c r="T543" s="25"/>
      <c r="U543" s="8"/>
      <c r="X543" s="8"/>
      <c r="AA543" s="8"/>
      <c r="AD543" s="8"/>
      <c r="AG543" s="8"/>
      <c r="AK543" s="71"/>
      <c r="AL543" s="66"/>
      <c r="AN543" s="8"/>
      <c r="AQ543" s="8"/>
      <c r="AT543" s="8"/>
      <c r="AW543" s="8"/>
      <c r="AZ543" s="8"/>
      <c r="BD543" s="71"/>
      <c r="BE543" s="66"/>
      <c r="BG543" s="8"/>
      <c r="BJ543" s="8"/>
      <c r="BM543" s="8"/>
      <c r="BP543" s="8"/>
      <c r="BS543" s="8"/>
      <c r="CP543" s="71"/>
      <c r="CQ543" s="66"/>
      <c r="CS543" s="8"/>
      <c r="CV543" s="8"/>
      <c r="CY543" s="8"/>
      <c r="DB543" s="8"/>
      <c r="DE543" s="8"/>
      <c r="DH543" s="10"/>
      <c r="DI543" s="71"/>
    </row>
    <row r="544" spans="1:113" s="9" customFormat="1" x14ac:dyDescent="0.25">
      <c r="A544" s="8"/>
      <c r="B544" s="8"/>
      <c r="C544" s="8"/>
      <c r="D544" s="8"/>
      <c r="E544" s="8"/>
      <c r="F544" s="8"/>
      <c r="G544" s="8"/>
      <c r="H544" s="28"/>
      <c r="I544" s="8"/>
      <c r="J544" s="8"/>
      <c r="K544" s="8"/>
      <c r="L544" s="8"/>
      <c r="M544" s="8"/>
      <c r="N544" s="8"/>
      <c r="O544" s="8"/>
      <c r="P544" s="8"/>
      <c r="Q544" s="8"/>
      <c r="R544" s="70"/>
      <c r="S544" s="66"/>
      <c r="T544" s="25"/>
      <c r="U544" s="8"/>
      <c r="X544" s="8"/>
      <c r="AA544" s="8"/>
      <c r="AD544" s="8"/>
      <c r="AG544" s="8"/>
      <c r="AK544" s="71"/>
      <c r="AL544" s="66"/>
      <c r="AN544" s="8"/>
      <c r="AQ544" s="8"/>
      <c r="AT544" s="8"/>
      <c r="AW544" s="8"/>
      <c r="AZ544" s="8"/>
      <c r="BD544" s="71"/>
      <c r="BE544" s="66"/>
      <c r="BG544" s="8"/>
      <c r="BJ544" s="8"/>
      <c r="BM544" s="8"/>
      <c r="BP544" s="8"/>
      <c r="BS544" s="8"/>
      <c r="CP544" s="71"/>
      <c r="CQ544" s="66"/>
      <c r="CS544" s="8"/>
      <c r="CV544" s="8"/>
      <c r="CY544" s="8"/>
      <c r="DB544" s="8"/>
      <c r="DE544" s="8"/>
      <c r="DH544" s="10"/>
      <c r="DI544" s="71"/>
    </row>
    <row r="545" spans="1:113" s="9" customFormat="1" x14ac:dyDescent="0.25">
      <c r="A545" s="8"/>
      <c r="B545" s="8"/>
      <c r="C545" s="8"/>
      <c r="D545" s="8"/>
      <c r="E545" s="8"/>
      <c r="F545" s="8"/>
      <c r="G545" s="8"/>
      <c r="H545" s="28"/>
      <c r="I545" s="8"/>
      <c r="J545" s="8"/>
      <c r="K545" s="8"/>
      <c r="L545" s="8"/>
      <c r="M545" s="8"/>
      <c r="N545" s="8"/>
      <c r="O545" s="8"/>
      <c r="P545" s="8"/>
      <c r="Q545" s="8"/>
      <c r="R545" s="70"/>
      <c r="S545" s="66"/>
      <c r="T545" s="25"/>
      <c r="U545" s="8"/>
      <c r="X545" s="8"/>
      <c r="AA545" s="8"/>
      <c r="AD545" s="8"/>
      <c r="AG545" s="8"/>
      <c r="AK545" s="71"/>
      <c r="AL545" s="66"/>
      <c r="AN545" s="8"/>
      <c r="AQ545" s="8"/>
      <c r="AT545" s="8"/>
      <c r="AW545" s="8"/>
      <c r="AZ545" s="8"/>
      <c r="BD545" s="71"/>
      <c r="BE545" s="66"/>
      <c r="BG545" s="8"/>
      <c r="BJ545" s="8"/>
      <c r="BM545" s="8"/>
      <c r="BP545" s="8"/>
      <c r="BS545" s="8"/>
      <c r="CP545" s="71"/>
      <c r="CQ545" s="66"/>
      <c r="CS545" s="8"/>
      <c r="CV545" s="8"/>
      <c r="CY545" s="8"/>
      <c r="DB545" s="8"/>
      <c r="DE545" s="8"/>
      <c r="DH545" s="10"/>
      <c r="DI545" s="71"/>
    </row>
    <row r="546" spans="1:113" s="9" customFormat="1" x14ac:dyDescent="0.25">
      <c r="A546" s="8"/>
      <c r="B546" s="8"/>
      <c r="C546" s="8"/>
      <c r="D546" s="8"/>
      <c r="E546" s="8"/>
      <c r="F546" s="8"/>
      <c r="G546" s="8"/>
      <c r="H546" s="28"/>
      <c r="I546" s="8"/>
      <c r="J546" s="8"/>
      <c r="K546" s="8"/>
      <c r="L546" s="8"/>
      <c r="M546" s="8"/>
      <c r="N546" s="8"/>
      <c r="O546" s="8"/>
      <c r="P546" s="8"/>
      <c r="Q546" s="8"/>
      <c r="R546" s="70"/>
      <c r="S546" s="66"/>
      <c r="T546" s="25"/>
      <c r="U546" s="8"/>
      <c r="X546" s="8"/>
      <c r="AA546" s="8"/>
      <c r="AD546" s="8"/>
      <c r="AG546" s="8"/>
      <c r="AK546" s="71"/>
      <c r="AL546" s="66"/>
      <c r="AN546" s="8"/>
      <c r="AQ546" s="8"/>
      <c r="AT546" s="8"/>
      <c r="AW546" s="8"/>
      <c r="AZ546" s="8"/>
      <c r="BD546" s="71"/>
      <c r="BE546" s="66"/>
      <c r="BG546" s="8"/>
      <c r="BJ546" s="8"/>
      <c r="BM546" s="8"/>
      <c r="BP546" s="8"/>
      <c r="BS546" s="8"/>
      <c r="CP546" s="71"/>
      <c r="CQ546" s="66"/>
      <c r="CS546" s="8"/>
      <c r="CV546" s="8"/>
      <c r="CY546" s="8"/>
      <c r="DB546" s="8"/>
      <c r="DE546" s="8"/>
      <c r="DH546" s="10"/>
      <c r="DI546" s="71"/>
    </row>
    <row r="547" spans="1:113" s="9" customFormat="1" x14ac:dyDescent="0.25">
      <c r="A547" s="8"/>
      <c r="B547" s="8"/>
      <c r="C547" s="8"/>
      <c r="D547" s="8"/>
      <c r="E547" s="8"/>
      <c r="F547" s="8"/>
      <c r="G547" s="8"/>
      <c r="H547" s="28"/>
      <c r="I547" s="8"/>
      <c r="J547" s="8"/>
      <c r="K547" s="8"/>
      <c r="L547" s="8"/>
      <c r="M547" s="8"/>
      <c r="N547" s="8"/>
      <c r="O547" s="8"/>
      <c r="P547" s="8"/>
      <c r="Q547" s="8"/>
      <c r="R547" s="70"/>
      <c r="S547" s="66"/>
      <c r="T547" s="25"/>
      <c r="U547" s="8"/>
      <c r="X547" s="8"/>
      <c r="AA547" s="8"/>
      <c r="AD547" s="8"/>
      <c r="AG547" s="8"/>
      <c r="AK547" s="71"/>
      <c r="AL547" s="66"/>
      <c r="AN547" s="8"/>
      <c r="AQ547" s="8"/>
      <c r="AT547" s="8"/>
      <c r="AW547" s="8"/>
      <c r="AZ547" s="8"/>
      <c r="BD547" s="71"/>
      <c r="BE547" s="66"/>
      <c r="BG547" s="8"/>
      <c r="BJ547" s="8"/>
      <c r="BM547" s="8"/>
      <c r="BP547" s="8"/>
      <c r="BS547" s="8"/>
      <c r="CP547" s="71"/>
      <c r="CQ547" s="66"/>
      <c r="CS547" s="8"/>
      <c r="CV547" s="8"/>
      <c r="CY547" s="8"/>
      <c r="DB547" s="8"/>
      <c r="DE547" s="8"/>
      <c r="DH547" s="10"/>
      <c r="DI547" s="71"/>
    </row>
    <row r="548" spans="1:113" s="9" customFormat="1" x14ac:dyDescent="0.25">
      <c r="A548" s="8"/>
      <c r="B548" s="8"/>
      <c r="C548" s="8"/>
      <c r="D548" s="8"/>
      <c r="E548" s="8"/>
      <c r="F548" s="8"/>
      <c r="G548" s="8"/>
      <c r="H548" s="28"/>
      <c r="I548" s="8"/>
      <c r="J548" s="8"/>
      <c r="K548" s="8"/>
      <c r="L548" s="8"/>
      <c r="M548" s="8"/>
      <c r="N548" s="8"/>
      <c r="O548" s="8"/>
      <c r="P548" s="8"/>
      <c r="Q548" s="8"/>
      <c r="R548" s="70"/>
      <c r="S548" s="66"/>
      <c r="T548" s="25"/>
      <c r="U548" s="8"/>
      <c r="X548" s="8"/>
      <c r="AA548" s="8"/>
      <c r="AD548" s="8"/>
      <c r="AG548" s="8"/>
      <c r="AK548" s="71"/>
      <c r="AL548" s="66"/>
      <c r="AN548" s="8"/>
      <c r="AQ548" s="8"/>
      <c r="AT548" s="8"/>
      <c r="AW548" s="8"/>
      <c r="AZ548" s="8"/>
      <c r="BD548" s="71"/>
      <c r="BE548" s="66"/>
      <c r="BG548" s="8"/>
      <c r="BJ548" s="8"/>
      <c r="BM548" s="8"/>
      <c r="BP548" s="8"/>
      <c r="BS548" s="8"/>
      <c r="CP548" s="71"/>
      <c r="CQ548" s="66"/>
      <c r="CS548" s="8"/>
      <c r="CV548" s="8"/>
      <c r="CY548" s="8"/>
      <c r="DB548" s="8"/>
      <c r="DE548" s="8"/>
      <c r="DH548" s="10"/>
      <c r="DI548" s="71"/>
    </row>
    <row r="549" spans="1:113" s="9" customFormat="1" x14ac:dyDescent="0.25">
      <c r="A549" s="8"/>
      <c r="B549" s="8"/>
      <c r="C549" s="8"/>
      <c r="D549" s="8"/>
      <c r="E549" s="8"/>
      <c r="F549" s="8"/>
      <c r="G549" s="8"/>
      <c r="H549" s="28"/>
      <c r="I549" s="8"/>
      <c r="J549" s="8"/>
      <c r="K549" s="8"/>
      <c r="L549" s="8"/>
      <c r="M549" s="8"/>
      <c r="N549" s="8"/>
      <c r="O549" s="8"/>
      <c r="P549" s="8"/>
      <c r="Q549" s="8"/>
      <c r="R549" s="70"/>
      <c r="S549" s="66"/>
      <c r="T549" s="25"/>
      <c r="U549" s="8"/>
      <c r="X549" s="8"/>
      <c r="AA549" s="8"/>
      <c r="AD549" s="8"/>
      <c r="AG549" s="8"/>
      <c r="AK549" s="71"/>
      <c r="AL549" s="66"/>
      <c r="AN549" s="8"/>
      <c r="AQ549" s="8"/>
      <c r="AT549" s="8"/>
      <c r="AW549" s="8"/>
      <c r="AZ549" s="8"/>
      <c r="BD549" s="71"/>
      <c r="BE549" s="66"/>
      <c r="BG549" s="8"/>
      <c r="BJ549" s="8"/>
      <c r="BM549" s="8"/>
      <c r="BP549" s="8"/>
      <c r="BS549" s="8"/>
      <c r="CP549" s="71"/>
      <c r="CQ549" s="66"/>
      <c r="CS549" s="8"/>
      <c r="CV549" s="8"/>
      <c r="CY549" s="8"/>
      <c r="DB549" s="8"/>
      <c r="DE549" s="8"/>
      <c r="DH549" s="10"/>
      <c r="DI549" s="71"/>
    </row>
    <row r="550" spans="1:113" s="9" customFormat="1" x14ac:dyDescent="0.25">
      <c r="A550" s="8"/>
      <c r="B550" s="8"/>
      <c r="C550" s="8"/>
      <c r="D550" s="8"/>
      <c r="E550" s="8"/>
      <c r="F550" s="8"/>
      <c r="G550" s="8"/>
      <c r="H550" s="28"/>
      <c r="I550" s="8"/>
      <c r="J550" s="8"/>
      <c r="K550" s="8"/>
      <c r="L550" s="8"/>
      <c r="M550" s="8"/>
      <c r="N550" s="8"/>
      <c r="O550" s="8"/>
      <c r="P550" s="8"/>
      <c r="Q550" s="8"/>
      <c r="R550" s="70"/>
      <c r="S550" s="66"/>
      <c r="T550" s="25"/>
      <c r="U550" s="8"/>
      <c r="X550" s="8"/>
      <c r="AA550" s="8"/>
      <c r="AD550" s="8"/>
      <c r="AG550" s="8"/>
      <c r="AK550" s="71"/>
      <c r="AL550" s="66"/>
      <c r="AN550" s="8"/>
      <c r="AQ550" s="8"/>
      <c r="AT550" s="8"/>
      <c r="AW550" s="8"/>
      <c r="AZ550" s="8"/>
      <c r="BD550" s="71"/>
      <c r="BE550" s="66"/>
      <c r="BG550" s="8"/>
      <c r="BJ550" s="8"/>
      <c r="BM550" s="8"/>
      <c r="BP550" s="8"/>
      <c r="BS550" s="8"/>
      <c r="CP550" s="71"/>
      <c r="CQ550" s="66"/>
      <c r="CS550" s="8"/>
      <c r="CV550" s="8"/>
      <c r="CY550" s="8"/>
      <c r="DB550" s="8"/>
      <c r="DE550" s="8"/>
      <c r="DH550" s="10"/>
      <c r="DI550" s="71"/>
    </row>
    <row r="551" spans="1:113" s="9" customFormat="1" x14ac:dyDescent="0.25">
      <c r="A551" s="8"/>
      <c r="B551" s="8"/>
      <c r="C551" s="8"/>
      <c r="D551" s="8"/>
      <c r="E551" s="8"/>
      <c r="F551" s="8"/>
      <c r="G551" s="8"/>
      <c r="H551" s="28"/>
      <c r="I551" s="8"/>
      <c r="J551" s="8"/>
      <c r="K551" s="8"/>
      <c r="L551" s="8"/>
      <c r="M551" s="8"/>
      <c r="N551" s="8"/>
      <c r="O551" s="8"/>
      <c r="P551" s="8"/>
      <c r="Q551" s="8"/>
      <c r="R551" s="70"/>
      <c r="S551" s="66"/>
      <c r="T551" s="25"/>
      <c r="U551" s="8"/>
      <c r="X551" s="8"/>
      <c r="AA551" s="8"/>
      <c r="AD551" s="8"/>
      <c r="AG551" s="8"/>
      <c r="AK551" s="71"/>
      <c r="AL551" s="66"/>
      <c r="AN551" s="8"/>
      <c r="AQ551" s="8"/>
      <c r="AT551" s="8"/>
      <c r="AW551" s="8"/>
      <c r="AZ551" s="8"/>
      <c r="BD551" s="71"/>
      <c r="BE551" s="66"/>
      <c r="BG551" s="8"/>
      <c r="BJ551" s="8"/>
      <c r="BM551" s="8"/>
      <c r="BP551" s="8"/>
      <c r="BS551" s="8"/>
      <c r="CP551" s="71"/>
      <c r="CQ551" s="66"/>
      <c r="CS551" s="8"/>
      <c r="CV551" s="8"/>
      <c r="CY551" s="8"/>
      <c r="DB551" s="8"/>
      <c r="DE551" s="8"/>
      <c r="DH551" s="10"/>
      <c r="DI551" s="71"/>
    </row>
    <row r="552" spans="1:113" s="9" customFormat="1" x14ac:dyDescent="0.25">
      <c r="A552" s="8"/>
      <c r="B552" s="8"/>
      <c r="C552" s="8"/>
      <c r="D552" s="8"/>
      <c r="E552" s="8"/>
      <c r="F552" s="8"/>
      <c r="G552" s="8"/>
      <c r="H552" s="28"/>
      <c r="I552" s="8"/>
      <c r="J552" s="8"/>
      <c r="K552" s="8"/>
      <c r="L552" s="8"/>
      <c r="M552" s="8"/>
      <c r="N552" s="8"/>
      <c r="O552" s="8"/>
      <c r="P552" s="8"/>
      <c r="Q552" s="8"/>
      <c r="R552" s="70"/>
      <c r="S552" s="66"/>
      <c r="T552" s="25"/>
      <c r="U552" s="8"/>
      <c r="X552" s="8"/>
      <c r="AA552" s="8"/>
      <c r="AD552" s="8"/>
      <c r="AG552" s="8"/>
      <c r="AK552" s="71"/>
      <c r="AL552" s="66"/>
      <c r="AN552" s="8"/>
      <c r="AQ552" s="8"/>
      <c r="AT552" s="8"/>
      <c r="AW552" s="8"/>
      <c r="AZ552" s="8"/>
      <c r="BD552" s="71"/>
      <c r="BE552" s="66"/>
      <c r="BG552" s="8"/>
      <c r="BJ552" s="8"/>
      <c r="BM552" s="8"/>
      <c r="BP552" s="8"/>
      <c r="BS552" s="8"/>
      <c r="CP552" s="71"/>
      <c r="CQ552" s="66"/>
      <c r="CS552" s="8"/>
      <c r="CV552" s="8"/>
      <c r="CY552" s="8"/>
      <c r="DB552" s="8"/>
      <c r="DE552" s="8"/>
      <c r="DH552" s="10"/>
      <c r="DI552" s="71"/>
    </row>
    <row r="553" spans="1:113" s="9" customFormat="1" x14ac:dyDescent="0.25">
      <c r="A553" s="8"/>
      <c r="B553" s="8"/>
      <c r="C553" s="8"/>
      <c r="D553" s="8"/>
      <c r="E553" s="8"/>
      <c r="F553" s="8"/>
      <c r="G553" s="8"/>
      <c r="H553" s="28"/>
      <c r="I553" s="8"/>
      <c r="J553" s="8"/>
      <c r="K553" s="8"/>
      <c r="L553" s="8"/>
      <c r="M553" s="8"/>
      <c r="N553" s="8"/>
      <c r="O553" s="8"/>
      <c r="P553" s="8"/>
      <c r="Q553" s="8"/>
      <c r="R553" s="70"/>
      <c r="S553" s="66"/>
      <c r="T553" s="25"/>
      <c r="U553" s="8"/>
      <c r="X553" s="8"/>
      <c r="AA553" s="8"/>
      <c r="AD553" s="8"/>
      <c r="AG553" s="8"/>
      <c r="AK553" s="71"/>
      <c r="AL553" s="66"/>
      <c r="AN553" s="8"/>
      <c r="AQ553" s="8"/>
      <c r="AT553" s="8"/>
      <c r="AW553" s="8"/>
      <c r="AZ553" s="8"/>
      <c r="BD553" s="71"/>
      <c r="BE553" s="66"/>
      <c r="BG553" s="8"/>
      <c r="BJ553" s="8"/>
      <c r="BM553" s="8"/>
      <c r="BP553" s="8"/>
      <c r="BS553" s="8"/>
      <c r="CP553" s="71"/>
      <c r="CQ553" s="66"/>
      <c r="CS553" s="8"/>
      <c r="CV553" s="8"/>
      <c r="CY553" s="8"/>
      <c r="DB553" s="8"/>
      <c r="DE553" s="8"/>
      <c r="DH553" s="10"/>
      <c r="DI553" s="71"/>
    </row>
    <row r="554" spans="1:113" s="9" customFormat="1" x14ac:dyDescent="0.25">
      <c r="A554" s="8"/>
      <c r="B554" s="8"/>
      <c r="C554" s="8"/>
      <c r="D554" s="8"/>
      <c r="E554" s="8"/>
      <c r="F554" s="8"/>
      <c r="G554" s="8"/>
      <c r="H554" s="28"/>
      <c r="I554" s="8"/>
      <c r="J554" s="8"/>
      <c r="K554" s="8"/>
      <c r="L554" s="8"/>
      <c r="M554" s="8"/>
      <c r="N554" s="8"/>
      <c r="O554" s="8"/>
      <c r="P554" s="8"/>
      <c r="Q554" s="8"/>
      <c r="R554" s="70"/>
      <c r="S554" s="66"/>
      <c r="T554" s="25"/>
      <c r="U554" s="8"/>
      <c r="X554" s="8"/>
      <c r="AA554" s="8"/>
      <c r="AD554" s="8"/>
      <c r="AG554" s="8"/>
      <c r="AK554" s="71"/>
      <c r="AL554" s="66"/>
      <c r="AN554" s="8"/>
      <c r="AQ554" s="8"/>
      <c r="AT554" s="8"/>
      <c r="AW554" s="8"/>
      <c r="AZ554" s="8"/>
      <c r="BD554" s="71"/>
      <c r="BE554" s="66"/>
      <c r="BG554" s="8"/>
      <c r="BJ554" s="8"/>
      <c r="BM554" s="8"/>
      <c r="BP554" s="8"/>
      <c r="BS554" s="8"/>
      <c r="CP554" s="71"/>
      <c r="CQ554" s="66"/>
      <c r="CS554" s="8"/>
      <c r="CV554" s="8"/>
      <c r="CY554" s="8"/>
      <c r="DB554" s="8"/>
      <c r="DE554" s="8"/>
      <c r="DH554" s="10"/>
      <c r="DI554" s="71"/>
    </row>
    <row r="555" spans="1:113" s="9" customFormat="1" x14ac:dyDescent="0.25">
      <c r="A555" s="8"/>
      <c r="B555" s="8"/>
      <c r="C555" s="8"/>
      <c r="D555" s="8"/>
      <c r="E555" s="8"/>
      <c r="F555" s="8"/>
      <c r="G555" s="8"/>
      <c r="H555" s="28"/>
      <c r="I555" s="8"/>
      <c r="J555" s="8"/>
      <c r="K555" s="8"/>
      <c r="L555" s="8"/>
      <c r="M555" s="8"/>
      <c r="N555" s="8"/>
      <c r="O555" s="8"/>
      <c r="P555" s="8"/>
      <c r="Q555" s="8"/>
      <c r="R555" s="70"/>
      <c r="S555" s="66"/>
      <c r="T555" s="25"/>
      <c r="U555" s="8"/>
      <c r="X555" s="8"/>
      <c r="AA555" s="8"/>
      <c r="AD555" s="8"/>
      <c r="AG555" s="8"/>
      <c r="AK555" s="71"/>
      <c r="AL555" s="66"/>
      <c r="AN555" s="8"/>
      <c r="AQ555" s="8"/>
      <c r="AT555" s="8"/>
      <c r="AW555" s="8"/>
      <c r="AZ555" s="8"/>
      <c r="BD555" s="71"/>
      <c r="BE555" s="66"/>
      <c r="BG555" s="8"/>
      <c r="BJ555" s="8"/>
      <c r="BM555" s="8"/>
      <c r="BP555" s="8"/>
      <c r="BS555" s="8"/>
      <c r="CP555" s="71"/>
      <c r="CQ555" s="66"/>
      <c r="CS555" s="8"/>
      <c r="CV555" s="8"/>
      <c r="CY555" s="8"/>
      <c r="DB555" s="8"/>
      <c r="DE555" s="8"/>
      <c r="DH555" s="10"/>
      <c r="DI555" s="71"/>
    </row>
    <row r="556" spans="1:113" s="9" customFormat="1" x14ac:dyDescent="0.25">
      <c r="A556" s="8"/>
      <c r="B556" s="8"/>
      <c r="C556" s="8"/>
      <c r="D556" s="8"/>
      <c r="E556" s="8"/>
      <c r="F556" s="8"/>
      <c r="G556" s="8"/>
      <c r="H556" s="28"/>
      <c r="I556" s="8"/>
      <c r="J556" s="8"/>
      <c r="K556" s="8"/>
      <c r="L556" s="8"/>
      <c r="M556" s="8"/>
      <c r="N556" s="8"/>
      <c r="O556" s="8"/>
      <c r="P556" s="8"/>
      <c r="Q556" s="8"/>
      <c r="R556" s="70"/>
      <c r="S556" s="66"/>
      <c r="T556" s="25"/>
      <c r="U556" s="8"/>
      <c r="X556" s="8"/>
      <c r="AA556" s="8"/>
      <c r="AD556" s="8"/>
      <c r="AG556" s="8"/>
      <c r="AK556" s="71"/>
      <c r="AL556" s="66"/>
      <c r="AN556" s="8"/>
      <c r="AQ556" s="8"/>
      <c r="AT556" s="8"/>
      <c r="AW556" s="8"/>
      <c r="AZ556" s="8"/>
      <c r="BD556" s="71"/>
      <c r="BE556" s="66"/>
      <c r="BG556" s="8"/>
      <c r="BJ556" s="8"/>
      <c r="BM556" s="8"/>
      <c r="BP556" s="8"/>
      <c r="BS556" s="8"/>
      <c r="CP556" s="71"/>
      <c r="CQ556" s="66"/>
      <c r="CS556" s="8"/>
      <c r="CV556" s="8"/>
      <c r="CY556" s="8"/>
      <c r="DB556" s="8"/>
      <c r="DE556" s="8"/>
      <c r="DH556" s="10"/>
      <c r="DI556" s="71"/>
    </row>
    <row r="557" spans="1:113" s="9" customFormat="1" x14ac:dyDescent="0.25">
      <c r="A557" s="8"/>
      <c r="B557" s="8"/>
      <c r="C557" s="8"/>
      <c r="D557" s="8"/>
      <c r="E557" s="8"/>
      <c r="F557" s="8"/>
      <c r="G557" s="8"/>
      <c r="H557" s="28"/>
      <c r="I557" s="8"/>
      <c r="J557" s="8"/>
      <c r="K557" s="8"/>
      <c r="L557" s="8"/>
      <c r="M557" s="8"/>
      <c r="N557" s="8"/>
      <c r="O557" s="8"/>
      <c r="P557" s="8"/>
      <c r="Q557" s="8"/>
      <c r="R557" s="70"/>
      <c r="S557" s="66"/>
      <c r="T557" s="25"/>
      <c r="U557" s="8"/>
      <c r="X557" s="8"/>
      <c r="AA557" s="8"/>
      <c r="AD557" s="8"/>
      <c r="AG557" s="8"/>
      <c r="AK557" s="71"/>
      <c r="AL557" s="66"/>
      <c r="AN557" s="8"/>
      <c r="AQ557" s="8"/>
      <c r="AT557" s="8"/>
      <c r="AW557" s="8"/>
      <c r="AZ557" s="8"/>
      <c r="BD557" s="71"/>
      <c r="BE557" s="66"/>
      <c r="BG557" s="8"/>
      <c r="BJ557" s="8"/>
      <c r="BM557" s="8"/>
      <c r="BP557" s="8"/>
      <c r="BS557" s="8"/>
      <c r="CP557" s="71"/>
      <c r="CQ557" s="66"/>
      <c r="CS557" s="8"/>
      <c r="CV557" s="8"/>
      <c r="CY557" s="8"/>
      <c r="DB557" s="8"/>
      <c r="DE557" s="8"/>
      <c r="DH557" s="10"/>
      <c r="DI557" s="71"/>
    </row>
    <row r="558" spans="1:113" s="9" customFormat="1" x14ac:dyDescent="0.25">
      <c r="A558" s="8"/>
      <c r="B558" s="8"/>
      <c r="C558" s="8"/>
      <c r="D558" s="8"/>
      <c r="E558" s="8"/>
      <c r="F558" s="8"/>
      <c r="G558" s="8"/>
      <c r="H558" s="28"/>
      <c r="I558" s="8"/>
      <c r="J558" s="8"/>
      <c r="K558" s="8"/>
      <c r="L558" s="8"/>
      <c r="M558" s="8"/>
      <c r="N558" s="8"/>
      <c r="O558" s="8"/>
      <c r="P558" s="8"/>
      <c r="Q558" s="8"/>
      <c r="R558" s="70"/>
      <c r="S558" s="66"/>
      <c r="T558" s="25"/>
      <c r="U558" s="8"/>
      <c r="X558" s="8"/>
      <c r="AA558" s="8"/>
      <c r="AD558" s="8"/>
      <c r="AG558" s="8"/>
      <c r="AK558" s="71"/>
      <c r="AL558" s="66"/>
      <c r="AN558" s="8"/>
      <c r="AQ558" s="8"/>
      <c r="AT558" s="8"/>
      <c r="AW558" s="8"/>
      <c r="AZ558" s="8"/>
      <c r="BD558" s="71"/>
      <c r="BE558" s="66"/>
      <c r="BG558" s="8"/>
      <c r="BJ558" s="8"/>
      <c r="BM558" s="8"/>
      <c r="BP558" s="8"/>
      <c r="BS558" s="8"/>
      <c r="CP558" s="71"/>
      <c r="CQ558" s="66"/>
      <c r="CS558" s="8"/>
      <c r="CV558" s="8"/>
      <c r="CY558" s="8"/>
      <c r="DB558" s="8"/>
      <c r="DE558" s="8"/>
      <c r="DH558" s="10"/>
      <c r="DI558" s="71"/>
    </row>
    <row r="559" spans="1:113" s="9" customFormat="1" x14ac:dyDescent="0.25">
      <c r="A559" s="8"/>
      <c r="B559" s="8"/>
      <c r="C559" s="8"/>
      <c r="D559" s="8"/>
      <c r="E559" s="8"/>
      <c r="F559" s="8"/>
      <c r="G559" s="8"/>
      <c r="H559" s="28"/>
      <c r="I559" s="8"/>
      <c r="J559" s="8"/>
      <c r="K559" s="8"/>
      <c r="L559" s="8"/>
      <c r="M559" s="8"/>
      <c r="N559" s="8"/>
      <c r="O559" s="8"/>
      <c r="P559" s="8"/>
      <c r="Q559" s="8"/>
      <c r="R559" s="70"/>
      <c r="S559" s="66"/>
      <c r="T559" s="25"/>
      <c r="U559" s="8"/>
      <c r="X559" s="8"/>
      <c r="AA559" s="8"/>
      <c r="AD559" s="8"/>
      <c r="AG559" s="8"/>
      <c r="AK559" s="71"/>
      <c r="AL559" s="66"/>
      <c r="AN559" s="8"/>
      <c r="AQ559" s="8"/>
      <c r="AT559" s="8"/>
      <c r="AW559" s="8"/>
      <c r="AZ559" s="8"/>
      <c r="BD559" s="71"/>
      <c r="BE559" s="66"/>
      <c r="BG559" s="8"/>
      <c r="BJ559" s="8"/>
      <c r="BM559" s="8"/>
      <c r="BP559" s="8"/>
      <c r="BS559" s="8"/>
      <c r="CP559" s="71"/>
      <c r="CQ559" s="66"/>
      <c r="CS559" s="8"/>
      <c r="CV559" s="8"/>
      <c r="CY559" s="8"/>
      <c r="DB559" s="8"/>
      <c r="DE559" s="8"/>
      <c r="DH559" s="10"/>
      <c r="DI559" s="71"/>
    </row>
    <row r="560" spans="1:113" s="9" customFormat="1" x14ac:dyDescent="0.25">
      <c r="A560" s="8"/>
      <c r="B560" s="8"/>
      <c r="C560" s="8"/>
      <c r="D560" s="8"/>
      <c r="E560" s="8"/>
      <c r="F560" s="8"/>
      <c r="G560" s="8"/>
      <c r="H560" s="28"/>
      <c r="I560" s="8"/>
      <c r="J560" s="8"/>
      <c r="K560" s="8"/>
      <c r="L560" s="8"/>
      <c r="M560" s="8"/>
      <c r="N560" s="8"/>
      <c r="O560" s="8"/>
      <c r="P560" s="8"/>
      <c r="Q560" s="8"/>
      <c r="R560" s="70"/>
      <c r="S560" s="66"/>
      <c r="T560" s="25"/>
      <c r="U560" s="8"/>
      <c r="X560" s="8"/>
      <c r="AA560" s="8"/>
      <c r="AD560" s="8"/>
      <c r="AG560" s="8"/>
      <c r="AK560" s="71"/>
      <c r="AL560" s="66"/>
      <c r="AN560" s="8"/>
      <c r="AQ560" s="8"/>
      <c r="AT560" s="8"/>
      <c r="AW560" s="8"/>
      <c r="AZ560" s="8"/>
      <c r="BD560" s="71"/>
      <c r="BE560" s="66"/>
      <c r="BG560" s="8"/>
      <c r="BJ560" s="8"/>
      <c r="BM560" s="8"/>
      <c r="BP560" s="8"/>
      <c r="BS560" s="8"/>
      <c r="CP560" s="71"/>
      <c r="CQ560" s="66"/>
      <c r="CS560" s="8"/>
      <c r="CV560" s="8"/>
      <c r="CY560" s="8"/>
      <c r="DB560" s="8"/>
      <c r="DE560" s="8"/>
      <c r="DH560" s="10"/>
      <c r="DI560" s="71"/>
    </row>
    <row r="561" spans="1:113" s="9" customFormat="1" x14ac:dyDescent="0.25">
      <c r="A561" s="8"/>
      <c r="B561" s="8"/>
      <c r="C561" s="8"/>
      <c r="D561" s="8"/>
      <c r="E561" s="8"/>
      <c r="F561" s="8"/>
      <c r="G561" s="8"/>
      <c r="H561" s="28"/>
      <c r="I561" s="8"/>
      <c r="J561" s="8"/>
      <c r="K561" s="8"/>
      <c r="L561" s="8"/>
      <c r="M561" s="8"/>
      <c r="N561" s="8"/>
      <c r="O561" s="8"/>
      <c r="P561" s="8"/>
      <c r="Q561" s="8"/>
      <c r="R561" s="70"/>
      <c r="S561" s="66"/>
      <c r="T561" s="25"/>
      <c r="U561" s="8"/>
      <c r="X561" s="8"/>
      <c r="AA561" s="8"/>
      <c r="AD561" s="8"/>
      <c r="AG561" s="8"/>
      <c r="AK561" s="71"/>
      <c r="AL561" s="66"/>
      <c r="AN561" s="8"/>
      <c r="AQ561" s="8"/>
      <c r="AT561" s="8"/>
      <c r="AW561" s="8"/>
      <c r="AZ561" s="8"/>
      <c r="BD561" s="71"/>
      <c r="BE561" s="66"/>
      <c r="BG561" s="8"/>
      <c r="BJ561" s="8"/>
      <c r="BM561" s="8"/>
      <c r="BP561" s="8"/>
      <c r="BS561" s="8"/>
      <c r="CP561" s="71"/>
      <c r="CQ561" s="66"/>
      <c r="CS561" s="8"/>
      <c r="CV561" s="8"/>
      <c r="CY561" s="8"/>
      <c r="DB561" s="8"/>
      <c r="DE561" s="8"/>
      <c r="DH561" s="10"/>
      <c r="DI561" s="71"/>
    </row>
    <row r="562" spans="1:113" s="9" customFormat="1" x14ac:dyDescent="0.25">
      <c r="A562" s="8"/>
      <c r="B562" s="8"/>
      <c r="C562" s="8"/>
      <c r="D562" s="8"/>
      <c r="E562" s="8"/>
      <c r="F562" s="8"/>
      <c r="G562" s="8"/>
      <c r="H562" s="28"/>
      <c r="I562" s="8"/>
      <c r="J562" s="8"/>
      <c r="K562" s="8"/>
      <c r="L562" s="8"/>
      <c r="M562" s="8"/>
      <c r="N562" s="8"/>
      <c r="O562" s="8"/>
      <c r="P562" s="8"/>
      <c r="Q562" s="8"/>
      <c r="R562" s="70"/>
      <c r="S562" s="66"/>
      <c r="T562" s="25"/>
      <c r="U562" s="8"/>
      <c r="X562" s="8"/>
      <c r="AA562" s="8"/>
      <c r="AD562" s="8"/>
      <c r="AG562" s="8"/>
      <c r="AK562" s="71"/>
      <c r="AL562" s="66"/>
      <c r="AN562" s="8"/>
      <c r="AQ562" s="8"/>
      <c r="AT562" s="8"/>
      <c r="AW562" s="8"/>
      <c r="AZ562" s="8"/>
      <c r="BD562" s="71"/>
      <c r="BE562" s="66"/>
      <c r="BG562" s="8"/>
      <c r="BJ562" s="8"/>
      <c r="BM562" s="8"/>
      <c r="BP562" s="8"/>
      <c r="BS562" s="8"/>
      <c r="CP562" s="71"/>
      <c r="CQ562" s="66"/>
      <c r="CS562" s="8"/>
      <c r="CV562" s="8"/>
      <c r="CY562" s="8"/>
      <c r="DB562" s="8"/>
      <c r="DE562" s="8"/>
      <c r="DH562" s="10"/>
      <c r="DI562" s="71"/>
    </row>
    <row r="563" spans="1:113" s="9" customFormat="1" x14ac:dyDescent="0.25">
      <c r="A563" s="8"/>
      <c r="B563" s="8"/>
      <c r="C563" s="8"/>
      <c r="D563" s="8"/>
      <c r="E563" s="8"/>
      <c r="F563" s="8"/>
      <c r="G563" s="8"/>
      <c r="H563" s="28"/>
      <c r="I563" s="8"/>
      <c r="J563" s="8"/>
      <c r="K563" s="8"/>
      <c r="L563" s="8"/>
      <c r="M563" s="8"/>
      <c r="N563" s="8"/>
      <c r="O563" s="8"/>
      <c r="P563" s="8"/>
      <c r="Q563" s="8"/>
      <c r="R563" s="70"/>
      <c r="S563" s="66"/>
      <c r="T563" s="25"/>
      <c r="U563" s="8"/>
      <c r="X563" s="8"/>
      <c r="AA563" s="8"/>
      <c r="AD563" s="8"/>
      <c r="AG563" s="8"/>
      <c r="AK563" s="71"/>
      <c r="AL563" s="66"/>
      <c r="AN563" s="8"/>
      <c r="AQ563" s="8"/>
      <c r="AT563" s="8"/>
      <c r="AW563" s="8"/>
      <c r="AZ563" s="8"/>
      <c r="BD563" s="71"/>
      <c r="BE563" s="66"/>
      <c r="BG563" s="8"/>
      <c r="BJ563" s="8"/>
      <c r="BM563" s="8"/>
      <c r="BP563" s="8"/>
      <c r="BS563" s="8"/>
      <c r="CP563" s="71"/>
      <c r="CQ563" s="66"/>
      <c r="CS563" s="8"/>
      <c r="CV563" s="8"/>
      <c r="CY563" s="8"/>
      <c r="DB563" s="8"/>
      <c r="DE563" s="8"/>
      <c r="DH563" s="10"/>
      <c r="DI563" s="71"/>
    </row>
    <row r="564" spans="1:113" s="9" customFormat="1" x14ac:dyDescent="0.25">
      <c r="A564" s="8"/>
      <c r="B564" s="8"/>
      <c r="C564" s="8"/>
      <c r="D564" s="8"/>
      <c r="E564" s="8"/>
      <c r="F564" s="8"/>
      <c r="G564" s="8"/>
      <c r="H564" s="28"/>
      <c r="I564" s="8"/>
      <c r="J564" s="8"/>
      <c r="K564" s="8"/>
      <c r="L564" s="8"/>
      <c r="M564" s="8"/>
      <c r="N564" s="8"/>
      <c r="O564" s="8"/>
      <c r="P564" s="8"/>
      <c r="Q564" s="8"/>
      <c r="R564" s="70"/>
      <c r="S564" s="66"/>
      <c r="T564" s="25"/>
      <c r="U564" s="8"/>
      <c r="X564" s="8"/>
      <c r="AA564" s="8"/>
      <c r="AD564" s="8"/>
      <c r="AG564" s="8"/>
      <c r="AK564" s="71"/>
      <c r="AL564" s="66"/>
      <c r="AN564" s="8"/>
      <c r="AQ564" s="8"/>
      <c r="AT564" s="8"/>
      <c r="AW564" s="8"/>
      <c r="AZ564" s="8"/>
      <c r="BD564" s="71"/>
      <c r="BE564" s="66"/>
      <c r="BG564" s="8"/>
      <c r="BJ564" s="8"/>
      <c r="BM564" s="8"/>
      <c r="BP564" s="8"/>
      <c r="BS564" s="8"/>
      <c r="CP564" s="71"/>
      <c r="CQ564" s="66"/>
      <c r="CS564" s="8"/>
      <c r="CV564" s="8"/>
      <c r="CY564" s="8"/>
      <c r="DB564" s="8"/>
      <c r="DE564" s="8"/>
      <c r="DH564" s="10"/>
      <c r="DI564" s="71"/>
    </row>
    <row r="565" spans="1:113" s="9" customFormat="1" x14ac:dyDescent="0.25">
      <c r="A565" s="8"/>
      <c r="B565" s="8"/>
      <c r="C565" s="8"/>
      <c r="D565" s="8"/>
      <c r="E565" s="8"/>
      <c r="F565" s="8"/>
      <c r="G565" s="8"/>
      <c r="H565" s="28"/>
      <c r="I565" s="8"/>
      <c r="J565" s="8"/>
      <c r="K565" s="8"/>
      <c r="L565" s="8"/>
      <c r="M565" s="8"/>
      <c r="N565" s="8"/>
      <c r="O565" s="8"/>
      <c r="P565" s="8"/>
      <c r="Q565" s="8"/>
      <c r="R565" s="70"/>
      <c r="S565" s="66"/>
      <c r="T565" s="25"/>
      <c r="U565" s="8"/>
      <c r="X565" s="8"/>
      <c r="AA565" s="8"/>
      <c r="AD565" s="8"/>
      <c r="AG565" s="8"/>
      <c r="AK565" s="71"/>
      <c r="AL565" s="66"/>
      <c r="AN565" s="8"/>
      <c r="AQ565" s="8"/>
      <c r="AT565" s="8"/>
      <c r="AW565" s="8"/>
      <c r="AZ565" s="8"/>
      <c r="BD565" s="71"/>
      <c r="BE565" s="66"/>
      <c r="BG565" s="8"/>
      <c r="BJ565" s="8"/>
      <c r="BM565" s="8"/>
      <c r="BP565" s="8"/>
      <c r="BS565" s="8"/>
      <c r="CP565" s="71"/>
      <c r="CQ565" s="66"/>
      <c r="CS565" s="8"/>
      <c r="CV565" s="8"/>
      <c r="CY565" s="8"/>
      <c r="DB565" s="8"/>
      <c r="DE565" s="8"/>
      <c r="DH565" s="10"/>
      <c r="DI565" s="71"/>
    </row>
    <row r="566" spans="1:113" s="9" customFormat="1" x14ac:dyDescent="0.25">
      <c r="A566" s="8"/>
      <c r="B566" s="8"/>
      <c r="C566" s="8"/>
      <c r="D566" s="8"/>
      <c r="E566" s="8"/>
      <c r="F566" s="8"/>
      <c r="G566" s="8"/>
      <c r="H566" s="28"/>
      <c r="I566" s="8"/>
      <c r="J566" s="8"/>
      <c r="K566" s="8"/>
      <c r="L566" s="8"/>
      <c r="M566" s="8"/>
      <c r="N566" s="8"/>
      <c r="O566" s="8"/>
      <c r="P566" s="8"/>
      <c r="Q566" s="8"/>
      <c r="R566" s="70"/>
      <c r="S566" s="66"/>
      <c r="T566" s="25"/>
      <c r="U566" s="8"/>
      <c r="X566" s="8"/>
      <c r="AA566" s="8"/>
      <c r="AD566" s="8"/>
      <c r="AG566" s="8"/>
      <c r="AK566" s="71"/>
      <c r="AL566" s="66"/>
      <c r="AN566" s="8"/>
      <c r="AQ566" s="8"/>
      <c r="AT566" s="8"/>
      <c r="AW566" s="8"/>
      <c r="AZ566" s="8"/>
      <c r="BD566" s="71"/>
      <c r="BE566" s="66"/>
      <c r="BG566" s="8"/>
      <c r="BJ566" s="8"/>
      <c r="BM566" s="8"/>
      <c r="BP566" s="8"/>
      <c r="BS566" s="8"/>
      <c r="CP566" s="71"/>
      <c r="CQ566" s="66"/>
      <c r="CS566" s="8"/>
      <c r="CV566" s="8"/>
      <c r="CY566" s="8"/>
      <c r="DB566" s="8"/>
      <c r="DE566" s="8"/>
      <c r="DH566" s="10"/>
      <c r="DI566" s="71"/>
    </row>
    <row r="567" spans="1:113" s="9" customFormat="1" x14ac:dyDescent="0.25">
      <c r="A567" s="8"/>
      <c r="B567" s="8"/>
      <c r="C567" s="8"/>
      <c r="D567" s="8"/>
      <c r="E567" s="8"/>
      <c r="F567" s="8"/>
      <c r="G567" s="8"/>
      <c r="H567" s="28"/>
      <c r="I567" s="8"/>
      <c r="J567" s="8"/>
      <c r="K567" s="8"/>
      <c r="L567" s="8"/>
      <c r="M567" s="8"/>
      <c r="N567" s="8"/>
      <c r="O567" s="8"/>
      <c r="P567" s="8"/>
      <c r="Q567" s="8"/>
      <c r="R567" s="70"/>
      <c r="S567" s="66"/>
      <c r="T567" s="25"/>
      <c r="U567" s="8"/>
      <c r="X567" s="8"/>
      <c r="AA567" s="8"/>
      <c r="AD567" s="8"/>
      <c r="AG567" s="8"/>
      <c r="AK567" s="71"/>
      <c r="AL567" s="66"/>
      <c r="AN567" s="8"/>
      <c r="AQ567" s="8"/>
      <c r="AT567" s="8"/>
      <c r="AW567" s="8"/>
      <c r="AZ567" s="8"/>
      <c r="BD567" s="71"/>
      <c r="BE567" s="66"/>
      <c r="BG567" s="8"/>
      <c r="BJ567" s="8"/>
      <c r="BM567" s="8"/>
      <c r="BP567" s="8"/>
      <c r="BS567" s="8"/>
      <c r="CP567" s="71"/>
      <c r="CQ567" s="66"/>
      <c r="CS567" s="8"/>
      <c r="CV567" s="8"/>
      <c r="CY567" s="8"/>
      <c r="DB567" s="8"/>
      <c r="DE567" s="8"/>
      <c r="DH567" s="10"/>
      <c r="DI567" s="71"/>
    </row>
    <row r="568" spans="1:113" s="9" customFormat="1" x14ac:dyDescent="0.25">
      <c r="A568" s="8"/>
      <c r="B568" s="8"/>
      <c r="C568" s="8"/>
      <c r="D568" s="8"/>
      <c r="E568" s="8"/>
      <c r="F568" s="8"/>
      <c r="G568" s="8"/>
      <c r="H568" s="28"/>
      <c r="I568" s="8"/>
      <c r="J568" s="8"/>
      <c r="K568" s="8"/>
      <c r="L568" s="8"/>
      <c r="M568" s="8"/>
      <c r="N568" s="8"/>
      <c r="O568" s="8"/>
      <c r="P568" s="8"/>
      <c r="Q568" s="8"/>
      <c r="R568" s="70"/>
      <c r="S568" s="66"/>
      <c r="T568" s="25"/>
      <c r="U568" s="8"/>
      <c r="X568" s="8"/>
      <c r="AA568" s="8"/>
      <c r="AD568" s="8"/>
      <c r="AG568" s="8"/>
      <c r="AK568" s="71"/>
      <c r="AL568" s="66"/>
      <c r="AN568" s="8"/>
      <c r="AQ568" s="8"/>
      <c r="AT568" s="8"/>
      <c r="AW568" s="8"/>
      <c r="AZ568" s="8"/>
      <c r="BD568" s="71"/>
      <c r="BE568" s="66"/>
      <c r="BG568" s="8"/>
      <c r="BJ568" s="8"/>
      <c r="BM568" s="8"/>
      <c r="BP568" s="8"/>
      <c r="BS568" s="8"/>
      <c r="CP568" s="71"/>
      <c r="CQ568" s="66"/>
      <c r="CS568" s="8"/>
      <c r="CV568" s="8"/>
      <c r="CY568" s="8"/>
      <c r="DB568" s="8"/>
      <c r="DE568" s="8"/>
      <c r="DH568" s="10"/>
      <c r="DI568" s="71"/>
    </row>
    <row r="569" spans="1:113" s="9" customFormat="1" x14ac:dyDescent="0.25">
      <c r="A569" s="8"/>
      <c r="B569" s="8"/>
      <c r="C569" s="8"/>
      <c r="D569" s="8"/>
      <c r="E569" s="8"/>
      <c r="F569" s="8"/>
      <c r="G569" s="8"/>
      <c r="H569" s="28"/>
      <c r="I569" s="8"/>
      <c r="J569" s="8"/>
      <c r="K569" s="8"/>
      <c r="L569" s="8"/>
      <c r="M569" s="8"/>
      <c r="N569" s="8"/>
      <c r="O569" s="8"/>
      <c r="P569" s="8"/>
      <c r="Q569" s="8"/>
      <c r="R569" s="70"/>
      <c r="S569" s="66"/>
      <c r="T569" s="25"/>
      <c r="U569" s="8"/>
      <c r="X569" s="8"/>
      <c r="AA569" s="8"/>
      <c r="AD569" s="8"/>
      <c r="AG569" s="8"/>
      <c r="AK569" s="71"/>
      <c r="AL569" s="66"/>
      <c r="AN569" s="8"/>
      <c r="AQ569" s="8"/>
      <c r="AT569" s="8"/>
      <c r="AW569" s="8"/>
      <c r="AZ569" s="8"/>
      <c r="BD569" s="71"/>
      <c r="BE569" s="66"/>
      <c r="BG569" s="8"/>
      <c r="BJ569" s="8"/>
      <c r="BM569" s="8"/>
      <c r="BP569" s="8"/>
      <c r="BS569" s="8"/>
      <c r="CP569" s="71"/>
      <c r="CQ569" s="66"/>
      <c r="CS569" s="8"/>
      <c r="CV569" s="8"/>
      <c r="CY569" s="8"/>
      <c r="DB569" s="8"/>
      <c r="DE569" s="8"/>
      <c r="DH569" s="10"/>
      <c r="DI569" s="71"/>
    </row>
    <row r="570" spans="1:113" s="9" customFormat="1" x14ac:dyDescent="0.25">
      <c r="A570" s="8"/>
      <c r="B570" s="8"/>
      <c r="C570" s="8"/>
      <c r="D570" s="8"/>
      <c r="E570" s="8"/>
      <c r="F570" s="8"/>
      <c r="G570" s="8"/>
      <c r="H570" s="28"/>
      <c r="I570" s="8"/>
      <c r="J570" s="8"/>
      <c r="K570" s="8"/>
      <c r="L570" s="8"/>
      <c r="M570" s="8"/>
      <c r="N570" s="8"/>
      <c r="O570" s="8"/>
      <c r="P570" s="8"/>
      <c r="Q570" s="8"/>
      <c r="R570" s="70"/>
      <c r="S570" s="66"/>
      <c r="T570" s="25"/>
      <c r="U570" s="8"/>
      <c r="X570" s="8"/>
      <c r="AA570" s="8"/>
      <c r="AD570" s="8"/>
      <c r="AG570" s="8"/>
      <c r="AK570" s="71"/>
      <c r="AL570" s="66"/>
      <c r="AN570" s="8"/>
      <c r="AQ570" s="8"/>
      <c r="AT570" s="8"/>
      <c r="AW570" s="8"/>
      <c r="AZ570" s="8"/>
      <c r="BD570" s="71"/>
      <c r="BE570" s="66"/>
      <c r="BG570" s="8"/>
      <c r="BJ570" s="8"/>
      <c r="BM570" s="8"/>
      <c r="BP570" s="8"/>
      <c r="BS570" s="8"/>
      <c r="CP570" s="71"/>
      <c r="CQ570" s="66"/>
      <c r="CS570" s="8"/>
      <c r="CV570" s="8"/>
      <c r="CY570" s="8"/>
      <c r="DB570" s="8"/>
      <c r="DE570" s="8"/>
      <c r="DH570" s="10"/>
      <c r="DI570" s="71"/>
    </row>
    <row r="571" spans="1:113" s="9" customFormat="1" x14ac:dyDescent="0.25">
      <c r="A571" s="8"/>
      <c r="B571" s="8"/>
      <c r="C571" s="8"/>
      <c r="D571" s="8"/>
      <c r="E571" s="8"/>
      <c r="F571" s="8"/>
      <c r="G571" s="8"/>
      <c r="H571" s="28"/>
      <c r="I571" s="8"/>
      <c r="J571" s="8"/>
      <c r="K571" s="8"/>
      <c r="L571" s="8"/>
      <c r="M571" s="8"/>
      <c r="N571" s="8"/>
      <c r="O571" s="8"/>
      <c r="P571" s="8"/>
      <c r="Q571" s="8"/>
      <c r="R571" s="70"/>
      <c r="S571" s="66"/>
      <c r="T571" s="25"/>
      <c r="U571" s="8"/>
      <c r="X571" s="8"/>
      <c r="AA571" s="8"/>
      <c r="AD571" s="8"/>
      <c r="AG571" s="8"/>
      <c r="AK571" s="71"/>
      <c r="AL571" s="66"/>
      <c r="AN571" s="8"/>
      <c r="AQ571" s="8"/>
      <c r="AT571" s="8"/>
      <c r="AW571" s="8"/>
      <c r="AZ571" s="8"/>
      <c r="BD571" s="71"/>
      <c r="BE571" s="66"/>
      <c r="BG571" s="8"/>
      <c r="BJ571" s="8"/>
      <c r="BM571" s="8"/>
      <c r="BP571" s="8"/>
      <c r="BS571" s="8"/>
      <c r="CP571" s="71"/>
      <c r="CQ571" s="66"/>
      <c r="CS571" s="8"/>
      <c r="CV571" s="8"/>
      <c r="CY571" s="8"/>
      <c r="DB571" s="8"/>
      <c r="DE571" s="8"/>
      <c r="DH571" s="10"/>
      <c r="DI571" s="71"/>
    </row>
    <row r="572" spans="1:113" s="9" customFormat="1" x14ac:dyDescent="0.25">
      <c r="A572" s="8"/>
      <c r="B572" s="8"/>
      <c r="C572" s="8"/>
      <c r="D572" s="8"/>
      <c r="E572" s="8"/>
      <c r="F572" s="8"/>
      <c r="G572" s="8"/>
      <c r="H572" s="28"/>
      <c r="I572" s="8"/>
      <c r="J572" s="8"/>
      <c r="K572" s="8"/>
      <c r="L572" s="8"/>
      <c r="M572" s="8"/>
      <c r="N572" s="8"/>
      <c r="O572" s="8"/>
      <c r="P572" s="8"/>
      <c r="Q572" s="8"/>
      <c r="R572" s="70"/>
      <c r="S572" s="66"/>
      <c r="T572" s="25"/>
      <c r="U572" s="8"/>
      <c r="X572" s="8"/>
      <c r="AA572" s="8"/>
      <c r="AD572" s="8"/>
      <c r="AG572" s="8"/>
      <c r="AK572" s="71"/>
      <c r="AL572" s="66"/>
      <c r="AN572" s="8"/>
      <c r="AQ572" s="8"/>
      <c r="AT572" s="8"/>
      <c r="AW572" s="8"/>
      <c r="AZ572" s="8"/>
      <c r="BD572" s="71"/>
      <c r="BE572" s="66"/>
      <c r="BG572" s="8"/>
      <c r="BJ572" s="8"/>
      <c r="BM572" s="8"/>
      <c r="BP572" s="8"/>
      <c r="BS572" s="8"/>
      <c r="CP572" s="71"/>
      <c r="CQ572" s="66"/>
      <c r="CS572" s="8"/>
      <c r="CV572" s="8"/>
      <c r="CY572" s="8"/>
      <c r="DB572" s="8"/>
      <c r="DE572" s="8"/>
      <c r="DH572" s="10"/>
      <c r="DI572" s="71"/>
    </row>
    <row r="573" spans="1:113" s="9" customFormat="1" x14ac:dyDescent="0.25">
      <c r="A573" s="8"/>
      <c r="B573" s="8"/>
      <c r="C573" s="8"/>
      <c r="D573" s="8"/>
      <c r="E573" s="8"/>
      <c r="F573" s="8"/>
      <c r="G573" s="8"/>
      <c r="H573" s="28"/>
      <c r="I573" s="8"/>
      <c r="J573" s="8"/>
      <c r="K573" s="8"/>
      <c r="L573" s="8"/>
      <c r="M573" s="8"/>
      <c r="N573" s="8"/>
      <c r="O573" s="8"/>
      <c r="P573" s="8"/>
      <c r="Q573" s="8"/>
      <c r="R573" s="70"/>
      <c r="S573" s="66"/>
      <c r="T573" s="25"/>
      <c r="U573" s="8"/>
      <c r="X573" s="8"/>
      <c r="AA573" s="8"/>
      <c r="AD573" s="8"/>
      <c r="AG573" s="8"/>
      <c r="AK573" s="71"/>
      <c r="AL573" s="66"/>
      <c r="AN573" s="8"/>
      <c r="AQ573" s="8"/>
      <c r="AT573" s="8"/>
      <c r="AW573" s="8"/>
      <c r="AZ573" s="8"/>
      <c r="BD573" s="71"/>
      <c r="BE573" s="66"/>
      <c r="BG573" s="8"/>
      <c r="BJ573" s="8"/>
      <c r="BM573" s="8"/>
      <c r="BP573" s="8"/>
      <c r="BS573" s="8"/>
      <c r="CP573" s="71"/>
      <c r="CQ573" s="66"/>
      <c r="CS573" s="8"/>
      <c r="CV573" s="8"/>
      <c r="CY573" s="8"/>
      <c r="DB573" s="8"/>
      <c r="DE573" s="8"/>
      <c r="DH573" s="10"/>
      <c r="DI573" s="71"/>
    </row>
    <row r="574" spans="1:113" s="9" customFormat="1" x14ac:dyDescent="0.25">
      <c r="A574" s="8"/>
      <c r="B574" s="8"/>
      <c r="C574" s="8"/>
      <c r="D574" s="8"/>
      <c r="E574" s="8"/>
      <c r="F574" s="8"/>
      <c r="G574" s="8"/>
      <c r="H574" s="28"/>
      <c r="I574" s="8"/>
      <c r="J574" s="8"/>
      <c r="K574" s="8"/>
      <c r="L574" s="8"/>
      <c r="M574" s="8"/>
      <c r="N574" s="8"/>
      <c r="O574" s="8"/>
      <c r="P574" s="8"/>
      <c r="Q574" s="8"/>
      <c r="R574" s="70"/>
      <c r="S574" s="66"/>
      <c r="T574" s="25"/>
      <c r="U574" s="8"/>
      <c r="X574" s="8"/>
      <c r="AA574" s="8"/>
      <c r="AD574" s="8"/>
      <c r="AG574" s="8"/>
      <c r="AK574" s="71"/>
      <c r="AL574" s="66"/>
      <c r="AN574" s="8"/>
      <c r="AQ574" s="8"/>
      <c r="AT574" s="8"/>
      <c r="AW574" s="8"/>
      <c r="AZ574" s="8"/>
      <c r="BD574" s="71"/>
      <c r="BE574" s="66"/>
      <c r="BG574" s="8"/>
      <c r="BJ574" s="8"/>
      <c r="BM574" s="8"/>
      <c r="BP574" s="8"/>
      <c r="BS574" s="8"/>
      <c r="CP574" s="71"/>
      <c r="CQ574" s="66"/>
      <c r="CS574" s="8"/>
      <c r="CV574" s="8"/>
      <c r="CY574" s="8"/>
      <c r="DB574" s="8"/>
      <c r="DE574" s="8"/>
      <c r="DH574" s="10"/>
      <c r="DI574" s="71"/>
    </row>
    <row r="575" spans="1:113" s="9" customFormat="1" x14ac:dyDescent="0.25">
      <c r="A575" s="8"/>
      <c r="B575" s="8"/>
      <c r="C575" s="8"/>
      <c r="D575" s="8"/>
      <c r="E575" s="8"/>
      <c r="F575" s="8"/>
      <c r="G575" s="8"/>
      <c r="H575" s="28"/>
      <c r="I575" s="8"/>
      <c r="J575" s="8"/>
      <c r="K575" s="8"/>
      <c r="L575" s="8"/>
      <c r="M575" s="8"/>
      <c r="N575" s="8"/>
      <c r="O575" s="8"/>
      <c r="P575" s="8"/>
      <c r="Q575" s="8"/>
      <c r="R575" s="70"/>
      <c r="S575" s="66"/>
      <c r="T575" s="25"/>
      <c r="U575" s="8"/>
      <c r="X575" s="8"/>
      <c r="AA575" s="8"/>
      <c r="AD575" s="8"/>
      <c r="AG575" s="8"/>
      <c r="AK575" s="71"/>
      <c r="AL575" s="66"/>
      <c r="AN575" s="8"/>
      <c r="AQ575" s="8"/>
      <c r="AT575" s="8"/>
      <c r="AW575" s="8"/>
      <c r="AZ575" s="8"/>
      <c r="BD575" s="71"/>
      <c r="BE575" s="66"/>
      <c r="BG575" s="8"/>
      <c r="BJ575" s="8"/>
      <c r="BM575" s="8"/>
      <c r="BP575" s="8"/>
      <c r="BS575" s="8"/>
      <c r="CP575" s="71"/>
      <c r="CQ575" s="66"/>
      <c r="CS575" s="8"/>
      <c r="CV575" s="8"/>
      <c r="CY575" s="8"/>
      <c r="DB575" s="8"/>
      <c r="DE575" s="8"/>
      <c r="DH575" s="10"/>
      <c r="DI575" s="71"/>
    </row>
    <row r="576" spans="1:113" s="9" customFormat="1" x14ac:dyDescent="0.25">
      <c r="A576" s="8"/>
      <c r="B576" s="8"/>
      <c r="C576" s="8"/>
      <c r="D576" s="8"/>
      <c r="E576" s="8"/>
      <c r="F576" s="8"/>
      <c r="G576" s="8"/>
      <c r="H576" s="28"/>
      <c r="I576" s="8"/>
      <c r="J576" s="8"/>
      <c r="K576" s="8"/>
      <c r="L576" s="8"/>
      <c r="M576" s="8"/>
      <c r="N576" s="8"/>
      <c r="O576" s="8"/>
      <c r="P576" s="8"/>
      <c r="Q576" s="8"/>
      <c r="R576" s="70"/>
      <c r="S576" s="66"/>
      <c r="T576" s="25"/>
      <c r="U576" s="8"/>
      <c r="X576" s="8"/>
      <c r="AA576" s="8"/>
      <c r="AD576" s="8"/>
      <c r="AG576" s="8"/>
      <c r="AK576" s="71"/>
      <c r="AL576" s="66"/>
      <c r="AN576" s="8"/>
      <c r="AQ576" s="8"/>
      <c r="AT576" s="8"/>
      <c r="AW576" s="8"/>
      <c r="AZ576" s="8"/>
      <c r="BD576" s="71"/>
      <c r="BE576" s="66"/>
      <c r="BG576" s="8"/>
      <c r="BJ576" s="8"/>
      <c r="BM576" s="8"/>
      <c r="BP576" s="8"/>
      <c r="BS576" s="8"/>
      <c r="CP576" s="71"/>
      <c r="CQ576" s="66"/>
      <c r="CS576" s="8"/>
      <c r="CV576" s="8"/>
      <c r="CY576" s="8"/>
      <c r="DB576" s="8"/>
      <c r="DE576" s="8"/>
      <c r="DH576" s="10"/>
      <c r="DI576" s="71"/>
    </row>
    <row r="577" spans="1:113" s="9" customFormat="1" x14ac:dyDescent="0.25">
      <c r="A577" s="8"/>
      <c r="B577" s="8"/>
      <c r="C577" s="8"/>
      <c r="D577" s="8"/>
      <c r="E577" s="8"/>
      <c r="F577" s="8"/>
      <c r="G577" s="8"/>
      <c r="H577" s="28"/>
      <c r="I577" s="8"/>
      <c r="J577" s="8"/>
      <c r="K577" s="8"/>
      <c r="L577" s="8"/>
      <c r="M577" s="8"/>
      <c r="N577" s="8"/>
      <c r="O577" s="8"/>
      <c r="P577" s="8"/>
      <c r="Q577" s="8"/>
      <c r="R577" s="70"/>
      <c r="S577" s="66"/>
      <c r="T577" s="25"/>
      <c r="U577" s="8"/>
      <c r="X577" s="8"/>
      <c r="AA577" s="8"/>
      <c r="AD577" s="8"/>
      <c r="AG577" s="8"/>
      <c r="AK577" s="71"/>
      <c r="AL577" s="66"/>
      <c r="AN577" s="8"/>
      <c r="AQ577" s="8"/>
      <c r="AT577" s="8"/>
      <c r="AW577" s="8"/>
      <c r="AZ577" s="8"/>
      <c r="BD577" s="71"/>
      <c r="BE577" s="66"/>
      <c r="BG577" s="8"/>
      <c r="BJ577" s="8"/>
      <c r="BM577" s="8"/>
      <c r="BP577" s="8"/>
      <c r="BS577" s="8"/>
      <c r="CP577" s="71"/>
      <c r="CQ577" s="66"/>
      <c r="CS577" s="8"/>
      <c r="CV577" s="8"/>
      <c r="CY577" s="8"/>
      <c r="DB577" s="8"/>
      <c r="DE577" s="8"/>
      <c r="DH577" s="10"/>
      <c r="DI577" s="71"/>
    </row>
    <row r="578" spans="1:113" s="9" customFormat="1" x14ac:dyDescent="0.25">
      <c r="A578" s="8"/>
      <c r="B578" s="8"/>
      <c r="C578" s="8"/>
      <c r="D578" s="8"/>
      <c r="E578" s="8"/>
      <c r="F578" s="8"/>
      <c r="G578" s="8"/>
      <c r="H578" s="28"/>
      <c r="I578" s="8"/>
      <c r="J578" s="8"/>
      <c r="K578" s="8"/>
      <c r="L578" s="8"/>
      <c r="M578" s="8"/>
      <c r="N578" s="8"/>
      <c r="O578" s="8"/>
      <c r="P578" s="8"/>
      <c r="Q578" s="8"/>
      <c r="R578" s="70"/>
      <c r="S578" s="66"/>
      <c r="T578" s="25"/>
      <c r="U578" s="8"/>
      <c r="X578" s="8"/>
      <c r="AA578" s="8"/>
      <c r="AD578" s="8"/>
      <c r="AG578" s="8"/>
      <c r="AK578" s="71"/>
      <c r="AL578" s="66"/>
      <c r="AN578" s="8"/>
      <c r="AQ578" s="8"/>
      <c r="AT578" s="8"/>
      <c r="AW578" s="8"/>
      <c r="AZ578" s="8"/>
      <c r="BD578" s="71"/>
      <c r="BE578" s="66"/>
      <c r="BG578" s="8"/>
      <c r="BJ578" s="8"/>
      <c r="BM578" s="8"/>
      <c r="BP578" s="8"/>
      <c r="BS578" s="8"/>
      <c r="CP578" s="71"/>
      <c r="CQ578" s="66"/>
      <c r="CS578" s="8"/>
      <c r="CV578" s="8"/>
      <c r="CY578" s="8"/>
      <c r="DB578" s="8"/>
      <c r="DE578" s="8"/>
      <c r="DH578" s="10"/>
      <c r="DI578" s="71"/>
    </row>
    <row r="579" spans="1:113" s="9" customFormat="1" x14ac:dyDescent="0.25">
      <c r="A579" s="8"/>
      <c r="B579" s="8"/>
      <c r="C579" s="8"/>
      <c r="D579" s="8"/>
      <c r="E579" s="8"/>
      <c r="F579" s="8"/>
      <c r="G579" s="8"/>
      <c r="H579" s="28"/>
      <c r="I579" s="8"/>
      <c r="J579" s="8"/>
      <c r="K579" s="8"/>
      <c r="L579" s="8"/>
      <c r="M579" s="8"/>
      <c r="N579" s="8"/>
      <c r="O579" s="8"/>
      <c r="P579" s="8"/>
      <c r="Q579" s="8"/>
      <c r="R579" s="70"/>
      <c r="S579" s="66"/>
      <c r="T579" s="25"/>
      <c r="U579" s="8"/>
      <c r="X579" s="8"/>
      <c r="AA579" s="8"/>
      <c r="AD579" s="8"/>
      <c r="AG579" s="8"/>
      <c r="AK579" s="71"/>
      <c r="AL579" s="66"/>
      <c r="AN579" s="8"/>
      <c r="AQ579" s="8"/>
      <c r="AT579" s="8"/>
      <c r="AW579" s="8"/>
      <c r="AZ579" s="8"/>
      <c r="BD579" s="71"/>
      <c r="BE579" s="66"/>
      <c r="BG579" s="8"/>
      <c r="BJ579" s="8"/>
      <c r="BM579" s="8"/>
      <c r="BP579" s="8"/>
      <c r="BS579" s="8"/>
      <c r="CP579" s="71"/>
      <c r="CQ579" s="66"/>
      <c r="CS579" s="8"/>
      <c r="CV579" s="8"/>
      <c r="CY579" s="8"/>
      <c r="DB579" s="8"/>
      <c r="DE579" s="8"/>
      <c r="DH579" s="10"/>
      <c r="DI579" s="71"/>
    </row>
    <row r="580" spans="1:113" s="9" customFormat="1" x14ac:dyDescent="0.25">
      <c r="A580" s="8"/>
      <c r="B580" s="8"/>
      <c r="C580" s="8"/>
      <c r="D580" s="8"/>
      <c r="E580" s="8"/>
      <c r="F580" s="8"/>
      <c r="G580" s="8"/>
      <c r="H580" s="28"/>
      <c r="I580" s="8"/>
      <c r="J580" s="8"/>
      <c r="K580" s="8"/>
      <c r="L580" s="8"/>
      <c r="M580" s="8"/>
      <c r="N580" s="8"/>
      <c r="O580" s="8"/>
      <c r="P580" s="8"/>
      <c r="Q580" s="8"/>
      <c r="R580" s="70"/>
      <c r="S580" s="66"/>
      <c r="T580" s="25"/>
      <c r="U580" s="8"/>
      <c r="X580" s="8"/>
      <c r="AA580" s="8"/>
      <c r="AD580" s="8"/>
      <c r="AG580" s="8"/>
      <c r="AK580" s="71"/>
      <c r="AL580" s="66"/>
      <c r="AN580" s="8"/>
      <c r="AQ580" s="8"/>
      <c r="AT580" s="8"/>
      <c r="AW580" s="8"/>
      <c r="AZ580" s="8"/>
      <c r="BD580" s="71"/>
      <c r="BE580" s="66"/>
      <c r="BG580" s="8"/>
      <c r="BJ580" s="8"/>
      <c r="BM580" s="8"/>
      <c r="BP580" s="8"/>
      <c r="BS580" s="8"/>
      <c r="CP580" s="71"/>
      <c r="CQ580" s="66"/>
      <c r="CS580" s="8"/>
      <c r="CV580" s="8"/>
      <c r="CY580" s="8"/>
      <c r="DB580" s="8"/>
      <c r="DE580" s="8"/>
      <c r="DH580" s="10"/>
      <c r="DI580" s="71"/>
    </row>
    <row r="581" spans="1:113" s="9" customFormat="1" x14ac:dyDescent="0.25">
      <c r="A581" s="8"/>
      <c r="B581" s="8"/>
      <c r="C581" s="8"/>
      <c r="D581" s="8"/>
      <c r="E581" s="8"/>
      <c r="F581" s="8"/>
      <c r="G581" s="8"/>
      <c r="H581" s="28"/>
      <c r="I581" s="8"/>
      <c r="J581" s="8"/>
      <c r="K581" s="8"/>
      <c r="L581" s="8"/>
      <c r="M581" s="8"/>
      <c r="N581" s="8"/>
      <c r="O581" s="8"/>
      <c r="P581" s="8"/>
      <c r="Q581" s="8"/>
      <c r="R581" s="70"/>
      <c r="S581" s="66"/>
      <c r="T581" s="25"/>
      <c r="U581" s="8"/>
      <c r="X581" s="8"/>
      <c r="AA581" s="8"/>
      <c r="AD581" s="8"/>
      <c r="AG581" s="8"/>
      <c r="AK581" s="71"/>
      <c r="AL581" s="66"/>
      <c r="AN581" s="8"/>
      <c r="AQ581" s="8"/>
      <c r="AT581" s="8"/>
      <c r="AW581" s="8"/>
      <c r="AZ581" s="8"/>
      <c r="BD581" s="71"/>
      <c r="BE581" s="66"/>
      <c r="BG581" s="8"/>
      <c r="BJ581" s="8"/>
      <c r="BM581" s="8"/>
      <c r="BP581" s="8"/>
      <c r="BS581" s="8"/>
      <c r="CP581" s="71"/>
      <c r="CQ581" s="66"/>
      <c r="CS581" s="8"/>
      <c r="CV581" s="8"/>
      <c r="CY581" s="8"/>
      <c r="DB581" s="8"/>
      <c r="DE581" s="8"/>
      <c r="DH581" s="10"/>
      <c r="DI581" s="71"/>
    </row>
    <row r="582" spans="1:113" s="9" customFormat="1" x14ac:dyDescent="0.25">
      <c r="A582" s="8"/>
      <c r="B582" s="8"/>
      <c r="C582" s="8"/>
      <c r="D582" s="8"/>
      <c r="E582" s="8"/>
      <c r="F582" s="8"/>
      <c r="G582" s="8"/>
      <c r="H582" s="28"/>
      <c r="I582" s="8"/>
      <c r="J582" s="8"/>
      <c r="K582" s="8"/>
      <c r="L582" s="8"/>
      <c r="M582" s="8"/>
      <c r="N582" s="8"/>
      <c r="O582" s="8"/>
      <c r="P582" s="8"/>
      <c r="Q582" s="8"/>
      <c r="R582" s="70"/>
      <c r="S582" s="66"/>
      <c r="T582" s="25"/>
      <c r="U582" s="8"/>
      <c r="X582" s="8"/>
      <c r="AA582" s="8"/>
      <c r="AD582" s="8"/>
      <c r="AG582" s="8"/>
      <c r="AK582" s="71"/>
      <c r="AL582" s="66"/>
      <c r="AN582" s="8"/>
      <c r="AQ582" s="8"/>
      <c r="AT582" s="8"/>
      <c r="AW582" s="8"/>
      <c r="AZ582" s="8"/>
      <c r="BD582" s="71"/>
      <c r="BE582" s="66"/>
      <c r="BG582" s="8"/>
      <c r="BJ582" s="8"/>
      <c r="BM582" s="8"/>
      <c r="BP582" s="8"/>
      <c r="BS582" s="8"/>
      <c r="CP582" s="71"/>
      <c r="CQ582" s="66"/>
      <c r="CS582" s="8"/>
      <c r="CV582" s="8"/>
      <c r="CY582" s="8"/>
      <c r="DB582" s="8"/>
      <c r="DE582" s="8"/>
      <c r="DH582" s="10"/>
      <c r="DI582" s="71"/>
    </row>
    <row r="583" spans="1:113" s="9" customFormat="1" x14ac:dyDescent="0.25">
      <c r="A583" s="8"/>
      <c r="B583" s="8"/>
      <c r="C583" s="8"/>
      <c r="D583" s="8"/>
      <c r="E583" s="8"/>
      <c r="F583" s="8"/>
      <c r="G583" s="8"/>
      <c r="H583" s="28"/>
      <c r="I583" s="8"/>
      <c r="J583" s="8"/>
      <c r="K583" s="8"/>
      <c r="L583" s="8"/>
      <c r="M583" s="8"/>
      <c r="N583" s="8"/>
      <c r="O583" s="8"/>
      <c r="P583" s="8"/>
      <c r="Q583" s="8"/>
      <c r="R583" s="70"/>
      <c r="S583" s="66"/>
      <c r="T583" s="25"/>
      <c r="U583" s="8"/>
      <c r="X583" s="8"/>
      <c r="AA583" s="8"/>
      <c r="AD583" s="8"/>
      <c r="AG583" s="8"/>
      <c r="AK583" s="71"/>
      <c r="AL583" s="66"/>
      <c r="AN583" s="8"/>
      <c r="AQ583" s="8"/>
      <c r="AT583" s="8"/>
      <c r="AW583" s="8"/>
      <c r="AZ583" s="8"/>
      <c r="BD583" s="71"/>
      <c r="BE583" s="66"/>
      <c r="BG583" s="8"/>
      <c r="BJ583" s="8"/>
      <c r="BM583" s="8"/>
      <c r="BP583" s="8"/>
      <c r="BS583" s="8"/>
      <c r="CP583" s="71"/>
      <c r="CQ583" s="66"/>
      <c r="CS583" s="8"/>
      <c r="CV583" s="8"/>
      <c r="CY583" s="8"/>
      <c r="DB583" s="8"/>
      <c r="DE583" s="8"/>
      <c r="DH583" s="10"/>
      <c r="DI583" s="71"/>
    </row>
    <row r="584" spans="1:113" s="9" customFormat="1" x14ac:dyDescent="0.25">
      <c r="A584" s="8"/>
      <c r="B584" s="8"/>
      <c r="C584" s="8"/>
      <c r="D584" s="8"/>
      <c r="E584" s="8"/>
      <c r="F584" s="8"/>
      <c r="G584" s="8"/>
      <c r="H584" s="28"/>
      <c r="I584" s="8"/>
      <c r="J584" s="8"/>
      <c r="K584" s="8"/>
      <c r="L584" s="8"/>
      <c r="M584" s="8"/>
      <c r="N584" s="8"/>
      <c r="O584" s="8"/>
      <c r="P584" s="8"/>
      <c r="Q584" s="8"/>
      <c r="R584" s="70"/>
      <c r="S584" s="66"/>
      <c r="T584" s="25"/>
      <c r="U584" s="8"/>
      <c r="X584" s="8"/>
      <c r="AA584" s="8"/>
      <c r="AD584" s="8"/>
      <c r="AG584" s="8"/>
      <c r="AK584" s="71"/>
      <c r="AL584" s="66"/>
      <c r="AN584" s="8"/>
      <c r="AQ584" s="8"/>
      <c r="AT584" s="8"/>
      <c r="AW584" s="8"/>
      <c r="AZ584" s="8"/>
      <c r="BD584" s="71"/>
      <c r="BE584" s="66"/>
      <c r="BG584" s="8"/>
      <c r="BJ584" s="8"/>
      <c r="BM584" s="8"/>
      <c r="BP584" s="8"/>
      <c r="BS584" s="8"/>
      <c r="CP584" s="71"/>
      <c r="CQ584" s="66"/>
      <c r="CS584" s="8"/>
      <c r="CV584" s="8"/>
      <c r="CY584" s="8"/>
      <c r="DB584" s="8"/>
      <c r="DE584" s="8"/>
      <c r="DH584" s="10"/>
      <c r="DI584" s="71"/>
    </row>
    <row r="585" spans="1:113" s="9" customFormat="1" x14ac:dyDescent="0.25">
      <c r="A585" s="8"/>
      <c r="B585" s="8"/>
      <c r="C585" s="8"/>
      <c r="D585" s="8"/>
      <c r="E585" s="8"/>
      <c r="F585" s="8"/>
      <c r="G585" s="8"/>
      <c r="H585" s="28"/>
      <c r="I585" s="8"/>
      <c r="J585" s="8"/>
      <c r="K585" s="8"/>
      <c r="L585" s="8"/>
      <c r="M585" s="8"/>
      <c r="N585" s="8"/>
      <c r="O585" s="8"/>
      <c r="P585" s="8"/>
      <c r="Q585" s="8"/>
      <c r="R585" s="70"/>
      <c r="S585" s="66"/>
      <c r="T585" s="25"/>
      <c r="U585" s="8"/>
      <c r="X585" s="8"/>
      <c r="AA585" s="8"/>
      <c r="AD585" s="8"/>
      <c r="AG585" s="8"/>
      <c r="AK585" s="71"/>
      <c r="AL585" s="66"/>
      <c r="AN585" s="8"/>
      <c r="AQ585" s="8"/>
      <c r="AT585" s="8"/>
      <c r="AW585" s="8"/>
      <c r="AZ585" s="8"/>
      <c r="BD585" s="71"/>
      <c r="BE585" s="66"/>
      <c r="BG585" s="8"/>
      <c r="BJ585" s="8"/>
      <c r="BM585" s="8"/>
      <c r="BP585" s="8"/>
      <c r="BS585" s="8"/>
      <c r="CP585" s="71"/>
      <c r="CQ585" s="66"/>
      <c r="CS585" s="8"/>
      <c r="CV585" s="8"/>
      <c r="CY585" s="8"/>
      <c r="DB585" s="8"/>
      <c r="DE585" s="8"/>
      <c r="DH585" s="10"/>
      <c r="DI585" s="71"/>
    </row>
    <row r="586" spans="1:113" s="9" customFormat="1" x14ac:dyDescent="0.25">
      <c r="A586" s="8"/>
      <c r="B586" s="8"/>
      <c r="C586" s="8"/>
      <c r="D586" s="8"/>
      <c r="E586" s="8"/>
      <c r="F586" s="8"/>
      <c r="G586" s="8"/>
      <c r="H586" s="28"/>
      <c r="I586" s="8"/>
      <c r="J586" s="8"/>
      <c r="K586" s="8"/>
      <c r="L586" s="8"/>
      <c r="M586" s="8"/>
      <c r="N586" s="8"/>
      <c r="O586" s="8"/>
      <c r="P586" s="8"/>
      <c r="Q586" s="8"/>
      <c r="R586" s="70"/>
      <c r="S586" s="66"/>
      <c r="T586" s="25"/>
      <c r="U586" s="8"/>
      <c r="X586" s="8"/>
      <c r="AA586" s="8"/>
      <c r="AD586" s="8"/>
      <c r="AG586" s="8"/>
      <c r="AK586" s="71"/>
      <c r="AL586" s="66"/>
      <c r="AN586" s="8"/>
      <c r="AQ586" s="8"/>
      <c r="AT586" s="8"/>
      <c r="AW586" s="8"/>
      <c r="AZ586" s="8"/>
      <c r="BD586" s="71"/>
      <c r="BE586" s="66"/>
      <c r="BG586" s="8"/>
      <c r="BJ586" s="8"/>
      <c r="BM586" s="8"/>
      <c r="BP586" s="8"/>
      <c r="BS586" s="8"/>
      <c r="CP586" s="71"/>
      <c r="CQ586" s="66"/>
      <c r="CS586" s="8"/>
      <c r="CV586" s="8"/>
      <c r="CY586" s="8"/>
      <c r="DB586" s="8"/>
      <c r="DE586" s="8"/>
      <c r="DH586" s="10"/>
      <c r="DI586" s="71"/>
    </row>
    <row r="587" spans="1:113" s="9" customFormat="1" x14ac:dyDescent="0.25">
      <c r="A587" s="8"/>
      <c r="B587" s="8"/>
      <c r="C587" s="8"/>
      <c r="D587" s="8"/>
      <c r="E587" s="8"/>
      <c r="F587" s="8"/>
      <c r="G587" s="8"/>
      <c r="H587" s="28"/>
      <c r="I587" s="8"/>
      <c r="J587" s="8"/>
      <c r="K587" s="8"/>
      <c r="L587" s="8"/>
      <c r="M587" s="8"/>
      <c r="N587" s="8"/>
      <c r="O587" s="8"/>
      <c r="P587" s="8"/>
      <c r="Q587" s="8"/>
      <c r="R587" s="70"/>
      <c r="S587" s="66"/>
      <c r="T587" s="25"/>
      <c r="U587" s="8"/>
      <c r="X587" s="8"/>
      <c r="AA587" s="8"/>
      <c r="AD587" s="8"/>
      <c r="AG587" s="8"/>
      <c r="AK587" s="71"/>
      <c r="AL587" s="66"/>
      <c r="AN587" s="8"/>
      <c r="AQ587" s="8"/>
      <c r="AT587" s="8"/>
      <c r="AW587" s="8"/>
      <c r="AZ587" s="8"/>
      <c r="BD587" s="71"/>
      <c r="BE587" s="66"/>
      <c r="BG587" s="8"/>
      <c r="BJ587" s="8"/>
      <c r="BM587" s="8"/>
      <c r="BP587" s="8"/>
      <c r="BS587" s="8"/>
      <c r="CP587" s="71"/>
      <c r="CQ587" s="66"/>
      <c r="CS587" s="8"/>
      <c r="CV587" s="8"/>
      <c r="CY587" s="8"/>
      <c r="DB587" s="8"/>
      <c r="DE587" s="8"/>
      <c r="DH587" s="10"/>
      <c r="DI587" s="71"/>
    </row>
    <row r="588" spans="1:113" s="9" customFormat="1" x14ac:dyDescent="0.25">
      <c r="A588" s="8"/>
      <c r="B588" s="8"/>
      <c r="C588" s="8"/>
      <c r="D588" s="8"/>
      <c r="E588" s="8"/>
      <c r="F588" s="8"/>
      <c r="G588" s="8"/>
      <c r="H588" s="28"/>
      <c r="I588" s="8"/>
      <c r="J588" s="8"/>
      <c r="K588" s="8"/>
      <c r="L588" s="8"/>
      <c r="M588" s="8"/>
      <c r="N588" s="8"/>
      <c r="O588" s="8"/>
      <c r="P588" s="8"/>
      <c r="Q588" s="8"/>
      <c r="R588" s="70"/>
      <c r="S588" s="66"/>
      <c r="T588" s="25"/>
      <c r="U588" s="8"/>
      <c r="X588" s="8"/>
      <c r="AA588" s="8"/>
      <c r="AD588" s="8"/>
      <c r="AG588" s="8"/>
      <c r="AK588" s="71"/>
      <c r="AL588" s="66"/>
      <c r="AN588" s="8"/>
      <c r="AQ588" s="8"/>
      <c r="AT588" s="8"/>
      <c r="AW588" s="8"/>
      <c r="AZ588" s="8"/>
      <c r="BD588" s="71"/>
      <c r="BE588" s="66"/>
      <c r="BG588" s="8"/>
      <c r="BJ588" s="8"/>
      <c r="BM588" s="8"/>
      <c r="BP588" s="8"/>
      <c r="BS588" s="8"/>
      <c r="CP588" s="71"/>
      <c r="CQ588" s="66"/>
      <c r="CS588" s="8"/>
      <c r="CV588" s="8"/>
      <c r="CY588" s="8"/>
      <c r="DB588" s="8"/>
      <c r="DE588" s="8"/>
      <c r="DH588" s="10"/>
      <c r="DI588" s="71"/>
    </row>
    <row r="589" spans="1:113" s="9" customFormat="1" x14ac:dyDescent="0.25">
      <c r="A589" s="8"/>
      <c r="B589" s="8"/>
      <c r="C589" s="8"/>
      <c r="D589" s="8"/>
      <c r="E589" s="8"/>
      <c r="F589" s="8"/>
      <c r="G589" s="8"/>
      <c r="H589" s="28"/>
      <c r="I589" s="8"/>
      <c r="J589" s="8"/>
      <c r="K589" s="8"/>
      <c r="L589" s="8"/>
      <c r="M589" s="8"/>
      <c r="N589" s="8"/>
      <c r="O589" s="8"/>
      <c r="P589" s="8"/>
      <c r="Q589" s="8"/>
      <c r="R589" s="70"/>
      <c r="S589" s="66"/>
      <c r="T589" s="25"/>
      <c r="U589" s="8"/>
      <c r="X589" s="8"/>
      <c r="AA589" s="8"/>
      <c r="AD589" s="8"/>
      <c r="AG589" s="8"/>
      <c r="AK589" s="71"/>
      <c r="AL589" s="66"/>
      <c r="AN589" s="8"/>
      <c r="AQ589" s="8"/>
      <c r="AT589" s="8"/>
      <c r="AW589" s="8"/>
      <c r="AZ589" s="8"/>
      <c r="BD589" s="71"/>
      <c r="BE589" s="66"/>
      <c r="BG589" s="8"/>
      <c r="BJ589" s="8"/>
      <c r="BM589" s="8"/>
      <c r="BP589" s="8"/>
      <c r="BS589" s="8"/>
      <c r="CP589" s="71"/>
      <c r="CQ589" s="66"/>
      <c r="CS589" s="8"/>
      <c r="CV589" s="8"/>
      <c r="CY589" s="8"/>
      <c r="DB589" s="8"/>
      <c r="DE589" s="8"/>
      <c r="DH589" s="10"/>
      <c r="DI589" s="71"/>
    </row>
    <row r="590" spans="1:113" s="9" customFormat="1" x14ac:dyDescent="0.25">
      <c r="A590" s="8"/>
      <c r="B590" s="8"/>
      <c r="C590" s="8"/>
      <c r="D590" s="8"/>
      <c r="E590" s="8"/>
      <c r="F590" s="8"/>
      <c r="G590" s="8"/>
      <c r="H590" s="28"/>
      <c r="I590" s="8"/>
      <c r="J590" s="8"/>
      <c r="K590" s="8"/>
      <c r="L590" s="8"/>
      <c r="M590" s="8"/>
      <c r="N590" s="8"/>
      <c r="O590" s="8"/>
      <c r="P590" s="8"/>
      <c r="Q590" s="8"/>
      <c r="R590" s="70"/>
      <c r="S590" s="66"/>
      <c r="T590" s="25"/>
      <c r="U590" s="8"/>
      <c r="X590" s="8"/>
      <c r="AA590" s="8"/>
      <c r="AD590" s="8"/>
      <c r="AG590" s="8"/>
      <c r="AK590" s="71"/>
      <c r="AL590" s="66"/>
      <c r="AN590" s="8"/>
      <c r="AQ590" s="8"/>
      <c r="AT590" s="8"/>
      <c r="AW590" s="8"/>
      <c r="AZ590" s="8"/>
      <c r="BD590" s="71"/>
      <c r="BE590" s="66"/>
      <c r="BG590" s="8"/>
      <c r="BJ590" s="8"/>
      <c r="BM590" s="8"/>
      <c r="BP590" s="8"/>
      <c r="BS590" s="8"/>
      <c r="CP590" s="71"/>
      <c r="CQ590" s="66"/>
      <c r="CS590" s="8"/>
      <c r="CV590" s="8"/>
      <c r="CY590" s="8"/>
      <c r="DB590" s="8"/>
      <c r="DE590" s="8"/>
      <c r="DH590" s="10"/>
      <c r="DI590" s="71"/>
    </row>
    <row r="591" spans="1:113" s="9" customFormat="1" x14ac:dyDescent="0.25">
      <c r="A591" s="8"/>
      <c r="B591" s="8"/>
      <c r="C591" s="8"/>
      <c r="D591" s="8"/>
      <c r="E591" s="8"/>
      <c r="F591" s="8"/>
      <c r="G591" s="8"/>
      <c r="H591" s="28"/>
      <c r="I591" s="8"/>
      <c r="J591" s="8"/>
      <c r="K591" s="8"/>
      <c r="L591" s="8"/>
      <c r="M591" s="8"/>
      <c r="N591" s="8"/>
      <c r="O591" s="8"/>
      <c r="P591" s="8"/>
      <c r="Q591" s="8"/>
      <c r="R591" s="70"/>
      <c r="S591" s="66"/>
      <c r="T591" s="25"/>
      <c r="U591" s="8"/>
      <c r="X591" s="8"/>
      <c r="AA591" s="8"/>
      <c r="AD591" s="8"/>
      <c r="AG591" s="8"/>
      <c r="AK591" s="71"/>
      <c r="AL591" s="66"/>
      <c r="AN591" s="8"/>
      <c r="AQ591" s="8"/>
      <c r="AT591" s="8"/>
      <c r="AW591" s="8"/>
      <c r="AZ591" s="8"/>
      <c r="BD591" s="71"/>
      <c r="BE591" s="66"/>
      <c r="BG591" s="8"/>
      <c r="BJ591" s="8"/>
      <c r="BM591" s="8"/>
      <c r="BP591" s="8"/>
      <c r="BS591" s="8"/>
      <c r="CP591" s="71"/>
      <c r="CQ591" s="66"/>
      <c r="CS591" s="8"/>
      <c r="CV591" s="8"/>
      <c r="CY591" s="8"/>
      <c r="DB591" s="8"/>
      <c r="DE591" s="8"/>
      <c r="DH591" s="10"/>
      <c r="DI591" s="71"/>
    </row>
    <row r="592" spans="1:113" s="9" customFormat="1" x14ac:dyDescent="0.25">
      <c r="A592" s="8"/>
      <c r="B592" s="8"/>
      <c r="C592" s="8"/>
      <c r="D592" s="8"/>
      <c r="E592" s="8"/>
      <c r="F592" s="8"/>
      <c r="G592" s="8"/>
      <c r="H592" s="28"/>
      <c r="I592" s="8"/>
      <c r="J592" s="8"/>
      <c r="K592" s="8"/>
      <c r="L592" s="8"/>
      <c r="M592" s="8"/>
      <c r="N592" s="8"/>
      <c r="O592" s="8"/>
      <c r="P592" s="8"/>
      <c r="Q592" s="8"/>
      <c r="R592" s="70"/>
      <c r="S592" s="66"/>
      <c r="T592" s="25"/>
      <c r="U592" s="8"/>
      <c r="X592" s="8"/>
      <c r="AA592" s="8"/>
      <c r="AD592" s="8"/>
      <c r="AG592" s="8"/>
      <c r="AK592" s="71"/>
      <c r="AL592" s="66"/>
      <c r="AN592" s="8"/>
      <c r="AQ592" s="8"/>
      <c r="AT592" s="8"/>
      <c r="AW592" s="8"/>
      <c r="AZ592" s="8"/>
      <c r="BD592" s="71"/>
      <c r="BE592" s="66"/>
      <c r="BG592" s="8"/>
      <c r="BJ592" s="8"/>
      <c r="BM592" s="8"/>
      <c r="BP592" s="8"/>
      <c r="BS592" s="8"/>
      <c r="CP592" s="71"/>
      <c r="CQ592" s="66"/>
      <c r="CS592" s="8"/>
      <c r="CV592" s="8"/>
      <c r="CY592" s="8"/>
      <c r="DB592" s="8"/>
      <c r="DE592" s="8"/>
      <c r="DH592" s="10"/>
      <c r="DI592" s="71"/>
    </row>
    <row r="593" spans="1:113" s="9" customFormat="1" x14ac:dyDescent="0.25">
      <c r="A593" s="8"/>
      <c r="B593" s="8"/>
      <c r="C593" s="8"/>
      <c r="D593" s="8"/>
      <c r="E593" s="8"/>
      <c r="F593" s="8"/>
      <c r="G593" s="8"/>
      <c r="H593" s="28"/>
      <c r="I593" s="8"/>
      <c r="J593" s="8"/>
      <c r="K593" s="8"/>
      <c r="L593" s="8"/>
      <c r="M593" s="8"/>
      <c r="N593" s="8"/>
      <c r="O593" s="8"/>
      <c r="P593" s="8"/>
      <c r="Q593" s="8"/>
      <c r="R593" s="70"/>
      <c r="S593" s="66"/>
      <c r="T593" s="25"/>
      <c r="U593" s="8"/>
      <c r="X593" s="8"/>
      <c r="AA593" s="8"/>
      <c r="AD593" s="8"/>
      <c r="AG593" s="8"/>
      <c r="AK593" s="71"/>
      <c r="AL593" s="66"/>
      <c r="AN593" s="8"/>
      <c r="AQ593" s="8"/>
      <c r="AT593" s="8"/>
      <c r="AW593" s="8"/>
      <c r="AZ593" s="8"/>
      <c r="BD593" s="71"/>
      <c r="BE593" s="66"/>
      <c r="BG593" s="8"/>
      <c r="BJ593" s="8"/>
      <c r="BM593" s="8"/>
      <c r="BP593" s="8"/>
      <c r="BS593" s="8"/>
      <c r="CP593" s="71"/>
      <c r="CQ593" s="66"/>
      <c r="CS593" s="8"/>
      <c r="CV593" s="8"/>
      <c r="CY593" s="8"/>
      <c r="DB593" s="8"/>
      <c r="DE593" s="8"/>
      <c r="DH593" s="10"/>
      <c r="DI593" s="71"/>
    </row>
    <row r="594" spans="1:113" s="9" customFormat="1" x14ac:dyDescent="0.25">
      <c r="A594" s="8"/>
      <c r="B594" s="8"/>
      <c r="C594" s="8"/>
      <c r="D594" s="8"/>
      <c r="E594" s="8"/>
      <c r="F594" s="8"/>
      <c r="G594" s="8"/>
      <c r="H594" s="28"/>
      <c r="I594" s="8"/>
      <c r="J594" s="8"/>
      <c r="K594" s="8"/>
      <c r="L594" s="8"/>
      <c r="M594" s="8"/>
      <c r="N594" s="8"/>
      <c r="O594" s="8"/>
      <c r="P594" s="8"/>
      <c r="Q594" s="8"/>
      <c r="R594" s="70"/>
      <c r="S594" s="66"/>
      <c r="T594" s="25"/>
      <c r="U594" s="8"/>
      <c r="X594" s="8"/>
      <c r="AA594" s="8"/>
      <c r="AD594" s="8"/>
      <c r="AG594" s="8"/>
      <c r="AK594" s="71"/>
      <c r="AL594" s="66"/>
      <c r="AN594" s="8"/>
      <c r="AQ594" s="8"/>
      <c r="AT594" s="8"/>
      <c r="AW594" s="8"/>
      <c r="AZ594" s="8"/>
      <c r="BD594" s="71"/>
      <c r="BE594" s="66"/>
      <c r="BG594" s="8"/>
      <c r="BJ594" s="8"/>
      <c r="BM594" s="8"/>
      <c r="BP594" s="8"/>
      <c r="BS594" s="8"/>
      <c r="CP594" s="71"/>
      <c r="CQ594" s="66"/>
      <c r="CS594" s="8"/>
      <c r="CV594" s="8"/>
      <c r="CY594" s="8"/>
      <c r="DB594" s="8"/>
      <c r="DE594" s="8"/>
      <c r="DH594" s="10"/>
      <c r="DI594" s="71"/>
    </row>
    <row r="595" spans="1:113" s="9" customFormat="1" x14ac:dyDescent="0.25">
      <c r="A595" s="8"/>
      <c r="B595" s="8"/>
      <c r="C595" s="8"/>
      <c r="D595" s="8"/>
      <c r="E595" s="8"/>
      <c r="F595" s="8"/>
      <c r="G595" s="8"/>
      <c r="H595" s="28"/>
      <c r="I595" s="8"/>
      <c r="J595" s="8"/>
      <c r="K595" s="8"/>
      <c r="L595" s="8"/>
      <c r="M595" s="8"/>
      <c r="N595" s="8"/>
      <c r="O595" s="8"/>
      <c r="P595" s="8"/>
      <c r="Q595" s="8"/>
      <c r="R595" s="70"/>
      <c r="S595" s="66"/>
      <c r="T595" s="25"/>
      <c r="U595" s="8"/>
      <c r="X595" s="8"/>
      <c r="AA595" s="8"/>
      <c r="AD595" s="8"/>
      <c r="AG595" s="8"/>
      <c r="AK595" s="71"/>
      <c r="AL595" s="66"/>
      <c r="AN595" s="8"/>
      <c r="AQ595" s="8"/>
      <c r="AT595" s="8"/>
      <c r="AW595" s="8"/>
      <c r="AZ595" s="8"/>
      <c r="BD595" s="71"/>
      <c r="BE595" s="66"/>
      <c r="BG595" s="8"/>
      <c r="BJ595" s="8"/>
      <c r="BM595" s="8"/>
      <c r="BP595" s="8"/>
      <c r="BS595" s="8"/>
      <c r="CP595" s="71"/>
      <c r="CQ595" s="66"/>
      <c r="CS595" s="8"/>
      <c r="CV595" s="8"/>
      <c r="CY595" s="8"/>
      <c r="DB595" s="8"/>
      <c r="DE595" s="8"/>
      <c r="DH595" s="10"/>
      <c r="DI595" s="71"/>
    </row>
    <row r="596" spans="1:113" s="9" customFormat="1" x14ac:dyDescent="0.25">
      <c r="A596" s="8"/>
      <c r="B596" s="8"/>
      <c r="C596" s="8"/>
      <c r="D596" s="8"/>
      <c r="E596" s="8"/>
      <c r="F596" s="8"/>
      <c r="G596" s="8"/>
      <c r="H596" s="28"/>
      <c r="I596" s="8"/>
      <c r="J596" s="8"/>
      <c r="K596" s="8"/>
      <c r="L596" s="8"/>
      <c r="M596" s="8"/>
      <c r="N596" s="8"/>
      <c r="O596" s="8"/>
      <c r="P596" s="8"/>
      <c r="Q596" s="8"/>
      <c r="R596" s="70"/>
      <c r="S596" s="66"/>
      <c r="T596" s="25"/>
      <c r="U596" s="8"/>
      <c r="X596" s="8"/>
      <c r="AA596" s="8"/>
      <c r="AD596" s="8"/>
      <c r="AG596" s="8"/>
      <c r="AK596" s="71"/>
      <c r="AL596" s="66"/>
      <c r="AN596" s="8"/>
      <c r="AQ596" s="8"/>
      <c r="AT596" s="8"/>
      <c r="AW596" s="8"/>
      <c r="AZ596" s="8"/>
      <c r="BD596" s="71"/>
      <c r="BE596" s="66"/>
      <c r="BG596" s="8"/>
      <c r="BJ596" s="8"/>
      <c r="BM596" s="8"/>
      <c r="BP596" s="8"/>
      <c r="BS596" s="8"/>
      <c r="CP596" s="71"/>
      <c r="CQ596" s="66"/>
      <c r="CS596" s="8"/>
      <c r="CV596" s="8"/>
      <c r="CY596" s="8"/>
      <c r="DB596" s="8"/>
      <c r="DE596" s="8"/>
      <c r="DH596" s="10"/>
      <c r="DI596" s="71"/>
    </row>
    <row r="597" spans="1:113" s="9" customFormat="1" x14ac:dyDescent="0.25">
      <c r="A597" s="8"/>
      <c r="B597" s="8"/>
      <c r="C597" s="8"/>
      <c r="D597" s="8"/>
      <c r="E597" s="8"/>
      <c r="F597" s="8"/>
      <c r="G597" s="8"/>
      <c r="H597" s="28"/>
      <c r="I597" s="8"/>
      <c r="J597" s="8"/>
      <c r="K597" s="8"/>
      <c r="L597" s="8"/>
      <c r="M597" s="8"/>
      <c r="N597" s="8"/>
      <c r="O597" s="8"/>
      <c r="P597" s="8"/>
      <c r="Q597" s="8"/>
      <c r="R597" s="70"/>
      <c r="S597" s="66"/>
      <c r="T597" s="25"/>
      <c r="U597" s="8"/>
      <c r="X597" s="8"/>
      <c r="AA597" s="8"/>
      <c r="AD597" s="8"/>
      <c r="AG597" s="8"/>
      <c r="AK597" s="71"/>
      <c r="AL597" s="66"/>
      <c r="AN597" s="8"/>
      <c r="AQ597" s="8"/>
      <c r="AT597" s="8"/>
      <c r="AW597" s="8"/>
      <c r="AZ597" s="8"/>
      <c r="BD597" s="71"/>
      <c r="BE597" s="66"/>
      <c r="BG597" s="8"/>
      <c r="BJ597" s="8"/>
      <c r="BM597" s="8"/>
      <c r="BP597" s="8"/>
      <c r="BS597" s="8"/>
      <c r="CP597" s="71"/>
      <c r="CQ597" s="66"/>
      <c r="CS597" s="8"/>
      <c r="CV597" s="8"/>
      <c r="CY597" s="8"/>
      <c r="DB597" s="8"/>
      <c r="DE597" s="8"/>
      <c r="DH597" s="10"/>
      <c r="DI597" s="71"/>
    </row>
    <row r="598" spans="1:113" s="9" customFormat="1" x14ac:dyDescent="0.25">
      <c r="A598" s="8"/>
      <c r="B598" s="8"/>
      <c r="C598" s="8"/>
      <c r="D598" s="8"/>
      <c r="E598" s="8"/>
      <c r="F598" s="8"/>
      <c r="G598" s="8"/>
      <c r="H598" s="28"/>
      <c r="I598" s="8"/>
      <c r="J598" s="8"/>
      <c r="K598" s="8"/>
      <c r="L598" s="8"/>
      <c r="M598" s="8"/>
      <c r="N598" s="8"/>
      <c r="O598" s="8"/>
      <c r="P598" s="8"/>
      <c r="Q598" s="8"/>
      <c r="R598" s="70"/>
      <c r="S598" s="66"/>
      <c r="T598" s="25"/>
      <c r="U598" s="8"/>
      <c r="X598" s="8"/>
      <c r="AA598" s="8"/>
      <c r="AD598" s="8"/>
      <c r="AG598" s="8"/>
      <c r="AK598" s="71"/>
      <c r="AL598" s="66"/>
      <c r="AN598" s="8"/>
      <c r="AQ598" s="8"/>
      <c r="AT598" s="8"/>
      <c r="AW598" s="8"/>
      <c r="AZ598" s="8"/>
      <c r="BD598" s="71"/>
      <c r="BE598" s="66"/>
      <c r="BG598" s="8"/>
      <c r="BJ598" s="8"/>
      <c r="BM598" s="8"/>
      <c r="BP598" s="8"/>
      <c r="BS598" s="8"/>
      <c r="CP598" s="71"/>
      <c r="CQ598" s="66"/>
      <c r="CS598" s="8"/>
      <c r="CV598" s="8"/>
      <c r="CY598" s="8"/>
      <c r="DB598" s="8"/>
      <c r="DE598" s="8"/>
      <c r="DH598" s="10"/>
      <c r="DI598" s="71"/>
    </row>
    <row r="599" spans="1:113" s="9" customFormat="1" x14ac:dyDescent="0.25">
      <c r="A599" s="8"/>
      <c r="B599" s="8"/>
      <c r="C599" s="8"/>
      <c r="D599" s="8"/>
      <c r="E599" s="8"/>
      <c r="F599" s="8"/>
      <c r="G599" s="8"/>
      <c r="H599" s="28"/>
      <c r="I599" s="8"/>
      <c r="J599" s="8"/>
      <c r="K599" s="8"/>
      <c r="L599" s="8"/>
      <c r="M599" s="8"/>
      <c r="N599" s="8"/>
      <c r="O599" s="8"/>
      <c r="P599" s="8"/>
      <c r="Q599" s="8"/>
      <c r="R599" s="70"/>
      <c r="S599" s="66"/>
      <c r="T599" s="25"/>
      <c r="U599" s="8"/>
      <c r="X599" s="8"/>
      <c r="AA599" s="8"/>
      <c r="AD599" s="8"/>
      <c r="AG599" s="8"/>
      <c r="AK599" s="71"/>
      <c r="AL599" s="66"/>
      <c r="AN599" s="8"/>
      <c r="AQ599" s="8"/>
      <c r="AT599" s="8"/>
      <c r="AW599" s="8"/>
      <c r="AZ599" s="8"/>
      <c r="BD599" s="71"/>
      <c r="BE599" s="66"/>
      <c r="BG599" s="8"/>
      <c r="BJ599" s="8"/>
      <c r="BM599" s="8"/>
      <c r="BP599" s="8"/>
      <c r="BS599" s="8"/>
      <c r="CP599" s="71"/>
      <c r="CQ599" s="66"/>
      <c r="CS599" s="8"/>
      <c r="CV599" s="8"/>
      <c r="CY599" s="8"/>
      <c r="DB599" s="8"/>
      <c r="DE599" s="8"/>
      <c r="DH599" s="10"/>
      <c r="DI599" s="71"/>
    </row>
    <row r="600" spans="1:113" s="9" customFormat="1" x14ac:dyDescent="0.25">
      <c r="A600" s="8"/>
      <c r="B600" s="8"/>
      <c r="C600" s="8"/>
      <c r="D600" s="8"/>
      <c r="E600" s="8"/>
      <c r="F600" s="8"/>
      <c r="G600" s="8"/>
      <c r="H600" s="28"/>
      <c r="I600" s="8"/>
      <c r="J600" s="8"/>
      <c r="K600" s="8"/>
      <c r="L600" s="8"/>
      <c r="M600" s="8"/>
      <c r="N600" s="8"/>
      <c r="O600" s="8"/>
      <c r="P600" s="8"/>
      <c r="Q600" s="8"/>
      <c r="R600" s="70"/>
      <c r="S600" s="66"/>
      <c r="T600" s="25"/>
      <c r="U600" s="8"/>
      <c r="X600" s="8"/>
      <c r="AA600" s="8"/>
      <c r="AD600" s="8"/>
      <c r="AG600" s="8"/>
      <c r="AK600" s="71"/>
      <c r="AL600" s="66"/>
      <c r="AN600" s="8"/>
      <c r="AQ600" s="8"/>
      <c r="AT600" s="8"/>
      <c r="AW600" s="8"/>
      <c r="AZ600" s="8"/>
      <c r="BD600" s="71"/>
      <c r="BE600" s="66"/>
      <c r="BG600" s="8"/>
      <c r="BJ600" s="8"/>
      <c r="BM600" s="8"/>
      <c r="BP600" s="8"/>
      <c r="BS600" s="8"/>
      <c r="CP600" s="71"/>
      <c r="CQ600" s="66"/>
      <c r="CS600" s="8"/>
      <c r="CV600" s="8"/>
      <c r="CY600" s="8"/>
      <c r="DB600" s="8"/>
      <c r="DE600" s="8"/>
      <c r="DH600" s="10"/>
      <c r="DI600" s="71"/>
    </row>
    <row r="601" spans="1:113" s="9" customFormat="1" x14ac:dyDescent="0.25">
      <c r="A601" s="8"/>
      <c r="B601" s="8"/>
      <c r="C601" s="8"/>
      <c r="D601" s="8"/>
      <c r="E601" s="8"/>
      <c r="F601" s="8"/>
      <c r="G601" s="8"/>
      <c r="H601" s="28"/>
      <c r="I601" s="8"/>
      <c r="J601" s="8"/>
      <c r="K601" s="8"/>
      <c r="L601" s="8"/>
      <c r="M601" s="8"/>
      <c r="N601" s="8"/>
      <c r="O601" s="8"/>
      <c r="P601" s="8"/>
      <c r="Q601" s="8"/>
      <c r="R601" s="70"/>
      <c r="S601" s="66"/>
      <c r="T601" s="25"/>
      <c r="U601" s="8"/>
      <c r="X601" s="8"/>
      <c r="AA601" s="8"/>
      <c r="AD601" s="8"/>
      <c r="AG601" s="8"/>
      <c r="AK601" s="71"/>
      <c r="AL601" s="66"/>
      <c r="AN601" s="8"/>
      <c r="AQ601" s="8"/>
      <c r="AT601" s="8"/>
      <c r="AW601" s="8"/>
      <c r="AZ601" s="8"/>
      <c r="BD601" s="71"/>
      <c r="BE601" s="66"/>
      <c r="BG601" s="8"/>
      <c r="BJ601" s="8"/>
      <c r="BM601" s="8"/>
      <c r="BP601" s="8"/>
      <c r="BS601" s="8"/>
      <c r="CP601" s="71"/>
      <c r="CQ601" s="66"/>
      <c r="CS601" s="8"/>
      <c r="CV601" s="8"/>
      <c r="CY601" s="8"/>
      <c r="DB601" s="8"/>
      <c r="DE601" s="8"/>
      <c r="DH601" s="10"/>
      <c r="DI601" s="71"/>
    </row>
    <row r="602" spans="1:113" s="9" customFormat="1" x14ac:dyDescent="0.25">
      <c r="A602" s="8"/>
      <c r="B602" s="8"/>
      <c r="C602" s="8"/>
      <c r="D602" s="8"/>
      <c r="E602" s="8"/>
      <c r="F602" s="8"/>
      <c r="G602" s="8"/>
      <c r="H602" s="28"/>
      <c r="I602" s="8"/>
      <c r="J602" s="8"/>
      <c r="K602" s="8"/>
      <c r="L602" s="8"/>
      <c r="M602" s="8"/>
      <c r="N602" s="8"/>
      <c r="O602" s="8"/>
      <c r="P602" s="8"/>
      <c r="Q602" s="8"/>
      <c r="R602" s="70"/>
      <c r="S602" s="66"/>
      <c r="T602" s="25"/>
      <c r="U602" s="8"/>
      <c r="X602" s="8"/>
      <c r="AA602" s="8"/>
      <c r="AD602" s="8"/>
      <c r="AG602" s="8"/>
      <c r="AK602" s="71"/>
      <c r="AL602" s="66"/>
      <c r="AN602" s="8"/>
      <c r="AQ602" s="8"/>
      <c r="AT602" s="8"/>
      <c r="AW602" s="8"/>
      <c r="AZ602" s="8"/>
      <c r="BD602" s="71"/>
      <c r="BE602" s="66"/>
      <c r="BG602" s="8"/>
      <c r="BJ602" s="8"/>
      <c r="BM602" s="8"/>
      <c r="BP602" s="8"/>
      <c r="BS602" s="8"/>
      <c r="CP602" s="71"/>
      <c r="CQ602" s="66"/>
      <c r="CS602" s="8"/>
      <c r="CV602" s="8"/>
      <c r="CY602" s="8"/>
      <c r="DB602" s="8"/>
      <c r="DE602" s="8"/>
      <c r="DH602" s="10"/>
      <c r="DI602" s="71"/>
    </row>
    <row r="603" spans="1:113" s="9" customFormat="1" x14ac:dyDescent="0.25">
      <c r="A603" s="8"/>
      <c r="B603" s="8"/>
      <c r="C603" s="8"/>
      <c r="D603" s="8"/>
      <c r="E603" s="8"/>
      <c r="F603" s="8"/>
      <c r="G603" s="8"/>
      <c r="H603" s="28"/>
      <c r="I603" s="8"/>
      <c r="J603" s="8"/>
      <c r="K603" s="8"/>
      <c r="L603" s="8"/>
      <c r="M603" s="8"/>
      <c r="N603" s="8"/>
      <c r="O603" s="8"/>
      <c r="P603" s="8"/>
      <c r="Q603" s="8"/>
      <c r="R603" s="70"/>
      <c r="S603" s="66"/>
      <c r="T603" s="25"/>
      <c r="U603" s="8"/>
      <c r="X603" s="8"/>
      <c r="AA603" s="8"/>
      <c r="AD603" s="8"/>
      <c r="AG603" s="8"/>
      <c r="AK603" s="71"/>
      <c r="AL603" s="66"/>
      <c r="AN603" s="8"/>
      <c r="AQ603" s="8"/>
      <c r="AT603" s="8"/>
      <c r="AW603" s="8"/>
      <c r="AZ603" s="8"/>
      <c r="BD603" s="71"/>
      <c r="BE603" s="66"/>
      <c r="BG603" s="8"/>
      <c r="BJ603" s="8"/>
      <c r="BM603" s="8"/>
      <c r="BP603" s="8"/>
      <c r="BS603" s="8"/>
      <c r="CP603" s="71"/>
      <c r="CQ603" s="66"/>
      <c r="CS603" s="8"/>
      <c r="CV603" s="8"/>
      <c r="CY603" s="8"/>
      <c r="DB603" s="8"/>
      <c r="DE603" s="8"/>
      <c r="DH603" s="10"/>
      <c r="DI603" s="71"/>
    </row>
    <row r="604" spans="1:113" s="9" customFormat="1" x14ac:dyDescent="0.25">
      <c r="A604" s="8"/>
      <c r="B604" s="8"/>
      <c r="C604" s="8"/>
      <c r="D604" s="8"/>
      <c r="E604" s="8"/>
      <c r="F604" s="8"/>
      <c r="G604" s="8"/>
      <c r="H604" s="28"/>
      <c r="I604" s="8"/>
      <c r="J604" s="8"/>
      <c r="K604" s="8"/>
      <c r="L604" s="8"/>
      <c r="M604" s="8"/>
      <c r="N604" s="8"/>
      <c r="O604" s="8"/>
      <c r="P604" s="8"/>
      <c r="Q604" s="8"/>
      <c r="R604" s="70"/>
      <c r="S604" s="66"/>
      <c r="T604" s="25"/>
      <c r="U604" s="8"/>
      <c r="X604" s="8"/>
      <c r="AA604" s="8"/>
      <c r="AD604" s="8"/>
      <c r="AG604" s="8"/>
      <c r="AK604" s="71"/>
      <c r="AL604" s="66"/>
      <c r="AN604" s="8"/>
      <c r="AQ604" s="8"/>
      <c r="AT604" s="8"/>
      <c r="AW604" s="8"/>
      <c r="AZ604" s="8"/>
      <c r="BD604" s="71"/>
      <c r="BE604" s="66"/>
      <c r="BG604" s="8"/>
      <c r="BJ604" s="8"/>
      <c r="BM604" s="8"/>
      <c r="BP604" s="8"/>
      <c r="BS604" s="8"/>
      <c r="CP604" s="71"/>
      <c r="CQ604" s="66"/>
      <c r="CS604" s="8"/>
      <c r="CV604" s="8"/>
      <c r="CY604" s="8"/>
      <c r="DB604" s="8"/>
      <c r="DE604" s="8"/>
      <c r="DH604" s="10"/>
      <c r="DI604" s="71"/>
    </row>
    <row r="605" spans="1:113" s="9" customFormat="1" x14ac:dyDescent="0.25">
      <c r="A605" s="8"/>
      <c r="B605" s="8"/>
      <c r="C605" s="8"/>
      <c r="D605" s="8"/>
      <c r="E605" s="8"/>
      <c r="F605" s="8"/>
      <c r="G605" s="8"/>
      <c r="H605" s="28"/>
      <c r="I605" s="8"/>
      <c r="J605" s="8"/>
      <c r="K605" s="8"/>
      <c r="L605" s="8"/>
      <c r="M605" s="8"/>
      <c r="N605" s="8"/>
      <c r="O605" s="8"/>
      <c r="P605" s="8"/>
      <c r="Q605" s="8"/>
      <c r="R605" s="70"/>
      <c r="S605" s="66"/>
      <c r="T605" s="25"/>
      <c r="U605" s="8"/>
      <c r="X605" s="8"/>
      <c r="AA605" s="8"/>
      <c r="AD605" s="8"/>
      <c r="AG605" s="8"/>
      <c r="AK605" s="71"/>
      <c r="AL605" s="66"/>
      <c r="AN605" s="8"/>
      <c r="AQ605" s="8"/>
      <c r="AT605" s="8"/>
      <c r="AW605" s="8"/>
      <c r="AZ605" s="8"/>
      <c r="BD605" s="71"/>
      <c r="BE605" s="66"/>
      <c r="BG605" s="8"/>
      <c r="BJ605" s="8"/>
      <c r="BM605" s="8"/>
      <c r="BP605" s="8"/>
      <c r="BS605" s="8"/>
      <c r="CP605" s="71"/>
      <c r="CQ605" s="66"/>
      <c r="CS605" s="8"/>
      <c r="CV605" s="8"/>
      <c r="CY605" s="8"/>
      <c r="DB605" s="8"/>
      <c r="DE605" s="8"/>
      <c r="DH605" s="10"/>
      <c r="DI605" s="71"/>
    </row>
    <row r="606" spans="1:113" s="9" customFormat="1" x14ac:dyDescent="0.25">
      <c r="A606" s="8"/>
      <c r="B606" s="8"/>
      <c r="C606" s="8"/>
      <c r="D606" s="8"/>
      <c r="E606" s="8"/>
      <c r="F606" s="8"/>
      <c r="G606" s="8"/>
      <c r="H606" s="28"/>
      <c r="I606" s="8"/>
      <c r="J606" s="8"/>
      <c r="K606" s="8"/>
      <c r="L606" s="8"/>
      <c r="M606" s="8"/>
      <c r="N606" s="8"/>
      <c r="O606" s="8"/>
      <c r="P606" s="8"/>
      <c r="Q606" s="8"/>
      <c r="R606" s="70"/>
      <c r="S606" s="66"/>
      <c r="T606" s="25"/>
      <c r="U606" s="8"/>
      <c r="X606" s="8"/>
      <c r="AA606" s="8"/>
      <c r="AD606" s="8"/>
      <c r="AG606" s="8"/>
      <c r="AK606" s="71"/>
      <c r="AL606" s="66"/>
      <c r="AN606" s="8"/>
      <c r="AQ606" s="8"/>
      <c r="AT606" s="8"/>
      <c r="AW606" s="8"/>
      <c r="AZ606" s="8"/>
      <c r="BD606" s="71"/>
      <c r="BE606" s="66"/>
      <c r="BG606" s="8"/>
      <c r="BJ606" s="8"/>
      <c r="BM606" s="8"/>
      <c r="BP606" s="8"/>
      <c r="BS606" s="8"/>
      <c r="CP606" s="71"/>
      <c r="CQ606" s="66"/>
      <c r="CS606" s="8"/>
      <c r="CV606" s="8"/>
      <c r="CY606" s="8"/>
      <c r="DB606" s="8"/>
      <c r="DE606" s="8"/>
      <c r="DH606" s="10"/>
      <c r="DI606" s="71"/>
    </row>
    <row r="607" spans="1:113" s="9" customFormat="1" x14ac:dyDescent="0.25">
      <c r="A607" s="8"/>
      <c r="B607" s="8"/>
      <c r="C607" s="8"/>
      <c r="D607" s="8"/>
      <c r="E607" s="8"/>
      <c r="F607" s="8"/>
      <c r="G607" s="8"/>
      <c r="H607" s="28"/>
      <c r="I607" s="8"/>
      <c r="J607" s="8"/>
      <c r="K607" s="8"/>
      <c r="L607" s="8"/>
      <c r="M607" s="8"/>
      <c r="N607" s="8"/>
      <c r="O607" s="8"/>
      <c r="P607" s="8"/>
      <c r="Q607" s="8"/>
      <c r="R607" s="70"/>
      <c r="S607" s="66"/>
      <c r="T607" s="25"/>
      <c r="U607" s="8"/>
      <c r="X607" s="8"/>
      <c r="AA607" s="8"/>
      <c r="AD607" s="8"/>
      <c r="AG607" s="8"/>
      <c r="AK607" s="71"/>
      <c r="AL607" s="66"/>
      <c r="AN607" s="8"/>
      <c r="AQ607" s="8"/>
      <c r="AT607" s="8"/>
      <c r="AW607" s="8"/>
      <c r="AZ607" s="8"/>
      <c r="BD607" s="71"/>
      <c r="BE607" s="66"/>
      <c r="BG607" s="8"/>
      <c r="BJ607" s="8"/>
      <c r="BM607" s="8"/>
      <c r="BP607" s="8"/>
      <c r="BS607" s="8"/>
      <c r="CP607" s="71"/>
      <c r="CQ607" s="66"/>
      <c r="CS607" s="8"/>
      <c r="CV607" s="8"/>
      <c r="CY607" s="8"/>
      <c r="DB607" s="8"/>
      <c r="DE607" s="8"/>
      <c r="DH607" s="10"/>
      <c r="DI607" s="71"/>
    </row>
    <row r="608" spans="1:113" s="9" customFormat="1" x14ac:dyDescent="0.25">
      <c r="A608" s="8"/>
      <c r="B608" s="8"/>
      <c r="C608" s="8"/>
      <c r="D608" s="8"/>
      <c r="E608" s="8"/>
      <c r="F608" s="8"/>
      <c r="G608" s="8"/>
      <c r="H608" s="28"/>
      <c r="I608" s="8"/>
      <c r="J608" s="8"/>
      <c r="K608" s="8"/>
      <c r="L608" s="8"/>
      <c r="M608" s="8"/>
      <c r="N608" s="8"/>
      <c r="O608" s="8"/>
      <c r="P608" s="8"/>
      <c r="Q608" s="8"/>
      <c r="R608" s="70"/>
      <c r="S608" s="66"/>
      <c r="T608" s="25"/>
      <c r="U608" s="8"/>
      <c r="X608" s="8"/>
      <c r="AA608" s="8"/>
      <c r="AD608" s="8"/>
      <c r="AG608" s="8"/>
      <c r="AK608" s="71"/>
      <c r="AL608" s="66"/>
      <c r="AN608" s="8"/>
      <c r="AQ608" s="8"/>
      <c r="AT608" s="8"/>
      <c r="AW608" s="8"/>
      <c r="AZ608" s="8"/>
      <c r="BD608" s="71"/>
      <c r="BE608" s="66"/>
      <c r="BG608" s="8"/>
      <c r="BJ608" s="8"/>
      <c r="BM608" s="8"/>
      <c r="BP608" s="8"/>
      <c r="BS608" s="8"/>
      <c r="CP608" s="71"/>
      <c r="CQ608" s="66"/>
      <c r="CS608" s="8"/>
      <c r="CV608" s="8"/>
      <c r="CY608" s="8"/>
      <c r="DB608" s="8"/>
      <c r="DE608" s="8"/>
      <c r="DH608" s="10"/>
      <c r="DI608" s="71"/>
    </row>
    <row r="609" spans="1:113" s="9" customFormat="1" x14ac:dyDescent="0.25">
      <c r="A609" s="8"/>
      <c r="B609" s="8"/>
      <c r="C609" s="8"/>
      <c r="D609" s="8"/>
      <c r="E609" s="8"/>
      <c r="F609" s="8"/>
      <c r="G609" s="8"/>
      <c r="H609" s="28"/>
      <c r="I609" s="8"/>
      <c r="J609" s="8"/>
      <c r="K609" s="8"/>
      <c r="L609" s="8"/>
      <c r="M609" s="8"/>
      <c r="N609" s="8"/>
      <c r="O609" s="8"/>
      <c r="P609" s="8"/>
      <c r="Q609" s="8"/>
      <c r="R609" s="70"/>
      <c r="S609" s="66"/>
      <c r="T609" s="25"/>
      <c r="U609" s="8"/>
      <c r="X609" s="8"/>
      <c r="AA609" s="8"/>
      <c r="AD609" s="8"/>
      <c r="AG609" s="8"/>
      <c r="AK609" s="71"/>
      <c r="AL609" s="66"/>
      <c r="AN609" s="8"/>
      <c r="AQ609" s="8"/>
      <c r="AT609" s="8"/>
      <c r="AW609" s="8"/>
      <c r="AZ609" s="8"/>
      <c r="BD609" s="71"/>
      <c r="BE609" s="66"/>
      <c r="BG609" s="8"/>
      <c r="BJ609" s="8"/>
      <c r="BM609" s="8"/>
      <c r="BP609" s="8"/>
      <c r="BS609" s="8"/>
      <c r="CP609" s="71"/>
      <c r="CQ609" s="66"/>
      <c r="CS609" s="8"/>
      <c r="CV609" s="8"/>
      <c r="CY609" s="8"/>
      <c r="DB609" s="8"/>
      <c r="DE609" s="8"/>
      <c r="DH609" s="10"/>
      <c r="DI609" s="71"/>
    </row>
    <row r="610" spans="1:113" s="9" customFormat="1" x14ac:dyDescent="0.25">
      <c r="A610" s="8"/>
      <c r="B610" s="8"/>
      <c r="C610" s="8"/>
      <c r="D610" s="8"/>
      <c r="E610" s="8"/>
      <c r="F610" s="8"/>
      <c r="G610" s="8"/>
      <c r="H610" s="28"/>
      <c r="I610" s="8"/>
      <c r="J610" s="8"/>
      <c r="K610" s="8"/>
      <c r="L610" s="8"/>
      <c r="M610" s="8"/>
      <c r="N610" s="8"/>
      <c r="O610" s="8"/>
      <c r="P610" s="8"/>
      <c r="Q610" s="8"/>
      <c r="R610" s="70"/>
      <c r="S610" s="66"/>
      <c r="T610" s="25"/>
      <c r="U610" s="8"/>
      <c r="X610" s="8"/>
      <c r="AA610" s="8"/>
      <c r="AD610" s="8"/>
      <c r="AG610" s="8"/>
      <c r="AK610" s="71"/>
      <c r="AL610" s="66"/>
      <c r="AN610" s="8"/>
      <c r="AQ610" s="8"/>
      <c r="AT610" s="8"/>
      <c r="AW610" s="8"/>
      <c r="AZ610" s="8"/>
      <c r="BD610" s="71"/>
      <c r="BE610" s="66"/>
      <c r="BG610" s="8"/>
      <c r="BJ610" s="8"/>
      <c r="BM610" s="8"/>
      <c r="BP610" s="8"/>
      <c r="BS610" s="8"/>
      <c r="CP610" s="71"/>
      <c r="CQ610" s="66"/>
      <c r="CS610" s="8"/>
      <c r="CV610" s="8"/>
      <c r="CY610" s="8"/>
      <c r="DB610" s="8"/>
      <c r="DE610" s="8"/>
      <c r="DH610" s="10"/>
      <c r="DI610" s="71"/>
    </row>
    <row r="611" spans="1:113" s="9" customFormat="1" x14ac:dyDescent="0.25">
      <c r="A611" s="8"/>
      <c r="B611" s="8"/>
      <c r="C611" s="8"/>
      <c r="D611" s="8"/>
      <c r="E611" s="8"/>
      <c r="F611" s="8"/>
      <c r="G611" s="8"/>
      <c r="H611" s="28"/>
      <c r="I611" s="8"/>
      <c r="J611" s="8"/>
      <c r="K611" s="8"/>
      <c r="L611" s="8"/>
      <c r="M611" s="8"/>
      <c r="N611" s="8"/>
      <c r="O611" s="8"/>
      <c r="P611" s="8"/>
      <c r="Q611" s="8"/>
      <c r="R611" s="70"/>
      <c r="S611" s="66"/>
      <c r="T611" s="25"/>
      <c r="U611" s="8"/>
      <c r="X611" s="8"/>
      <c r="AA611" s="8"/>
      <c r="AD611" s="8"/>
      <c r="AG611" s="8"/>
      <c r="AK611" s="71"/>
      <c r="AL611" s="66"/>
      <c r="AN611" s="8"/>
      <c r="AQ611" s="8"/>
      <c r="AT611" s="8"/>
      <c r="AW611" s="8"/>
      <c r="AZ611" s="8"/>
      <c r="BD611" s="71"/>
      <c r="BE611" s="66"/>
      <c r="BG611" s="8"/>
      <c r="BJ611" s="8"/>
      <c r="BM611" s="8"/>
      <c r="BP611" s="8"/>
      <c r="BS611" s="8"/>
      <c r="CP611" s="71"/>
      <c r="CQ611" s="66"/>
      <c r="CS611" s="8"/>
      <c r="CV611" s="8"/>
      <c r="CY611" s="8"/>
      <c r="DB611" s="8"/>
      <c r="DE611" s="8"/>
      <c r="DH611" s="10"/>
      <c r="DI611" s="71"/>
    </row>
    <row r="612" spans="1:113" s="9" customFormat="1" x14ac:dyDescent="0.25">
      <c r="A612" s="8"/>
      <c r="B612" s="8"/>
      <c r="C612" s="8"/>
      <c r="D612" s="8"/>
      <c r="E612" s="8"/>
      <c r="F612" s="8"/>
      <c r="G612" s="8"/>
      <c r="H612" s="28"/>
      <c r="I612" s="8"/>
      <c r="J612" s="8"/>
      <c r="K612" s="8"/>
      <c r="L612" s="8"/>
      <c r="M612" s="8"/>
      <c r="N612" s="8"/>
      <c r="O612" s="8"/>
      <c r="P612" s="8"/>
      <c r="Q612" s="8"/>
      <c r="R612" s="70"/>
      <c r="S612" s="66"/>
      <c r="T612" s="25"/>
      <c r="U612" s="8"/>
      <c r="X612" s="8"/>
      <c r="AA612" s="8"/>
      <c r="AD612" s="8"/>
      <c r="AG612" s="8"/>
      <c r="AK612" s="71"/>
      <c r="AL612" s="66"/>
      <c r="AN612" s="8"/>
      <c r="AQ612" s="8"/>
      <c r="AT612" s="8"/>
      <c r="AW612" s="8"/>
      <c r="AZ612" s="8"/>
      <c r="BD612" s="71"/>
      <c r="BE612" s="66"/>
      <c r="BG612" s="8"/>
      <c r="BJ612" s="8"/>
      <c r="BM612" s="8"/>
      <c r="BP612" s="8"/>
      <c r="BS612" s="8"/>
      <c r="CP612" s="71"/>
      <c r="CQ612" s="66"/>
      <c r="CS612" s="8"/>
      <c r="CV612" s="8"/>
      <c r="CY612" s="8"/>
      <c r="DB612" s="8"/>
      <c r="DE612" s="8"/>
      <c r="DH612" s="10"/>
      <c r="DI612" s="71"/>
    </row>
    <row r="613" spans="1:113" s="9" customFormat="1" x14ac:dyDescent="0.25">
      <c r="A613" s="8"/>
      <c r="B613" s="8"/>
      <c r="C613" s="8"/>
      <c r="D613" s="8"/>
      <c r="E613" s="8"/>
      <c r="F613" s="8"/>
      <c r="G613" s="8"/>
      <c r="H613" s="28"/>
      <c r="I613" s="8"/>
      <c r="J613" s="8"/>
      <c r="K613" s="8"/>
      <c r="L613" s="8"/>
      <c r="M613" s="8"/>
      <c r="N613" s="8"/>
      <c r="O613" s="8"/>
      <c r="P613" s="8"/>
      <c r="Q613" s="8"/>
      <c r="R613" s="70"/>
      <c r="S613" s="66"/>
      <c r="T613" s="25"/>
      <c r="U613" s="8"/>
      <c r="X613" s="8"/>
      <c r="AA613" s="8"/>
      <c r="AD613" s="8"/>
      <c r="AG613" s="8"/>
      <c r="AK613" s="71"/>
      <c r="AL613" s="66"/>
      <c r="AN613" s="8"/>
      <c r="AQ613" s="8"/>
      <c r="AT613" s="8"/>
      <c r="AW613" s="8"/>
      <c r="AZ613" s="8"/>
      <c r="BD613" s="71"/>
      <c r="BE613" s="66"/>
      <c r="BG613" s="8"/>
      <c r="BJ613" s="8"/>
      <c r="BM613" s="8"/>
      <c r="BP613" s="8"/>
      <c r="BS613" s="8"/>
      <c r="CP613" s="71"/>
      <c r="CQ613" s="66"/>
      <c r="CS613" s="8"/>
      <c r="CV613" s="8"/>
      <c r="CY613" s="8"/>
      <c r="DB613" s="8"/>
      <c r="DE613" s="8"/>
      <c r="DH613" s="10"/>
      <c r="DI613" s="71"/>
    </row>
    <row r="614" spans="1:113" s="9" customFormat="1" x14ac:dyDescent="0.25">
      <c r="A614" s="8"/>
      <c r="B614" s="8"/>
      <c r="C614" s="8"/>
      <c r="D614" s="8"/>
      <c r="E614" s="8"/>
      <c r="F614" s="8"/>
      <c r="G614" s="8"/>
      <c r="H614" s="28"/>
      <c r="I614" s="8"/>
      <c r="J614" s="8"/>
      <c r="K614" s="8"/>
      <c r="L614" s="8"/>
      <c r="M614" s="8"/>
      <c r="N614" s="8"/>
      <c r="O614" s="8"/>
      <c r="P614" s="8"/>
      <c r="Q614" s="8"/>
      <c r="R614" s="70"/>
      <c r="S614" s="66"/>
      <c r="T614" s="25"/>
      <c r="U614" s="8"/>
      <c r="X614" s="8"/>
      <c r="AA614" s="8"/>
      <c r="AD614" s="8"/>
      <c r="AG614" s="8"/>
      <c r="AK614" s="71"/>
      <c r="AL614" s="66"/>
      <c r="AN614" s="8"/>
      <c r="AQ614" s="8"/>
      <c r="AT614" s="8"/>
      <c r="AW614" s="8"/>
      <c r="AZ614" s="8"/>
      <c r="BD614" s="71"/>
      <c r="BE614" s="66"/>
      <c r="BG614" s="8"/>
      <c r="BJ614" s="8"/>
      <c r="BM614" s="8"/>
      <c r="BP614" s="8"/>
      <c r="BS614" s="8"/>
      <c r="CP614" s="71"/>
      <c r="CQ614" s="66"/>
      <c r="CS614" s="8"/>
      <c r="CV614" s="8"/>
      <c r="CY614" s="8"/>
      <c r="DB614" s="8"/>
      <c r="DE614" s="8"/>
      <c r="DH614" s="10"/>
      <c r="DI614" s="71"/>
    </row>
    <row r="615" spans="1:113" s="9" customFormat="1" x14ac:dyDescent="0.25">
      <c r="A615" s="8"/>
      <c r="B615" s="8"/>
      <c r="C615" s="8"/>
      <c r="D615" s="8"/>
      <c r="E615" s="8"/>
      <c r="F615" s="8"/>
      <c r="G615" s="8"/>
      <c r="H615" s="28"/>
      <c r="I615" s="8"/>
      <c r="J615" s="8"/>
      <c r="K615" s="8"/>
      <c r="L615" s="8"/>
      <c r="M615" s="8"/>
      <c r="N615" s="8"/>
      <c r="O615" s="8"/>
      <c r="P615" s="8"/>
      <c r="Q615" s="8"/>
      <c r="R615" s="70"/>
      <c r="S615" s="66"/>
      <c r="T615" s="25"/>
      <c r="U615" s="8"/>
      <c r="X615" s="8"/>
      <c r="AA615" s="8"/>
      <c r="AD615" s="8"/>
      <c r="AG615" s="8"/>
      <c r="AK615" s="71"/>
      <c r="AL615" s="66"/>
      <c r="AN615" s="8"/>
      <c r="AQ615" s="8"/>
      <c r="AT615" s="8"/>
      <c r="AW615" s="8"/>
      <c r="AZ615" s="8"/>
      <c r="BD615" s="71"/>
      <c r="BE615" s="66"/>
      <c r="BG615" s="8"/>
      <c r="BJ615" s="8"/>
      <c r="BM615" s="8"/>
      <c r="BP615" s="8"/>
      <c r="BS615" s="8"/>
      <c r="CP615" s="71"/>
      <c r="CQ615" s="66"/>
      <c r="CS615" s="8"/>
      <c r="CV615" s="8"/>
      <c r="CY615" s="8"/>
      <c r="DB615" s="8"/>
      <c r="DE615" s="8"/>
      <c r="DH615" s="10"/>
      <c r="DI615" s="71"/>
    </row>
    <row r="616" spans="1:113" s="9" customFormat="1" x14ac:dyDescent="0.25">
      <c r="A616" s="8"/>
      <c r="B616" s="8"/>
      <c r="C616" s="8"/>
      <c r="D616" s="8"/>
      <c r="E616" s="8"/>
      <c r="F616" s="8"/>
      <c r="G616" s="8"/>
      <c r="H616" s="28"/>
      <c r="I616" s="8"/>
      <c r="J616" s="8"/>
      <c r="K616" s="8"/>
      <c r="L616" s="8"/>
      <c r="M616" s="8"/>
      <c r="N616" s="8"/>
      <c r="O616" s="8"/>
      <c r="P616" s="8"/>
      <c r="Q616" s="8"/>
      <c r="R616" s="70"/>
      <c r="S616" s="66"/>
      <c r="T616" s="25"/>
      <c r="U616" s="8"/>
      <c r="X616" s="8"/>
      <c r="AA616" s="8"/>
      <c r="AD616" s="8"/>
      <c r="AG616" s="8"/>
      <c r="AK616" s="71"/>
      <c r="AL616" s="66"/>
      <c r="AN616" s="8"/>
      <c r="AQ616" s="8"/>
      <c r="AT616" s="8"/>
      <c r="AW616" s="8"/>
      <c r="AZ616" s="8"/>
      <c r="BD616" s="71"/>
      <c r="BE616" s="66"/>
      <c r="BG616" s="8"/>
      <c r="BJ616" s="8"/>
      <c r="BM616" s="8"/>
      <c r="BP616" s="8"/>
      <c r="BS616" s="8"/>
      <c r="CP616" s="71"/>
      <c r="CQ616" s="66"/>
      <c r="CS616" s="8"/>
      <c r="CV616" s="8"/>
      <c r="CY616" s="8"/>
      <c r="DB616" s="8"/>
      <c r="DE616" s="8"/>
      <c r="DH616" s="10"/>
      <c r="DI616" s="71"/>
    </row>
    <row r="617" spans="1:113" s="9" customFormat="1" x14ac:dyDescent="0.25">
      <c r="A617" s="8"/>
      <c r="B617" s="8"/>
      <c r="C617" s="8"/>
      <c r="D617" s="8"/>
      <c r="E617" s="8"/>
      <c r="F617" s="8"/>
      <c r="G617" s="8"/>
      <c r="H617" s="28"/>
      <c r="I617" s="8"/>
      <c r="J617" s="8"/>
      <c r="K617" s="8"/>
      <c r="L617" s="8"/>
      <c r="M617" s="8"/>
      <c r="N617" s="8"/>
      <c r="O617" s="8"/>
      <c r="P617" s="8"/>
      <c r="Q617" s="8"/>
      <c r="R617" s="70"/>
      <c r="S617" s="66"/>
      <c r="T617" s="25"/>
      <c r="U617" s="8"/>
      <c r="X617" s="8"/>
      <c r="AA617" s="8"/>
      <c r="AD617" s="8"/>
      <c r="AG617" s="8"/>
      <c r="AK617" s="71"/>
      <c r="AL617" s="66"/>
      <c r="AN617" s="8"/>
      <c r="AQ617" s="8"/>
      <c r="AT617" s="8"/>
      <c r="AW617" s="8"/>
      <c r="AZ617" s="8"/>
      <c r="BD617" s="71"/>
      <c r="BE617" s="66"/>
      <c r="BG617" s="8"/>
      <c r="BJ617" s="8"/>
      <c r="BM617" s="8"/>
      <c r="BP617" s="8"/>
      <c r="BS617" s="8"/>
      <c r="CP617" s="71"/>
      <c r="CQ617" s="66"/>
      <c r="CS617" s="8"/>
      <c r="CV617" s="8"/>
      <c r="CY617" s="8"/>
      <c r="DB617" s="8"/>
      <c r="DE617" s="8"/>
      <c r="DH617" s="10"/>
      <c r="DI617" s="71"/>
    </row>
    <row r="618" spans="1:113" s="9" customFormat="1" x14ac:dyDescent="0.25">
      <c r="A618" s="8"/>
      <c r="B618" s="8"/>
      <c r="C618" s="8"/>
      <c r="D618" s="8"/>
      <c r="E618" s="8"/>
      <c r="F618" s="8"/>
      <c r="G618" s="8"/>
      <c r="H618" s="28"/>
      <c r="I618" s="8"/>
      <c r="J618" s="8"/>
      <c r="K618" s="8"/>
      <c r="L618" s="8"/>
      <c r="M618" s="8"/>
      <c r="N618" s="8"/>
      <c r="O618" s="8"/>
      <c r="P618" s="8"/>
      <c r="Q618" s="8"/>
      <c r="R618" s="70"/>
      <c r="S618" s="66"/>
      <c r="T618" s="25"/>
      <c r="U618" s="8"/>
      <c r="X618" s="8"/>
      <c r="AA618" s="8"/>
      <c r="AD618" s="8"/>
      <c r="AG618" s="8"/>
      <c r="AK618" s="71"/>
      <c r="AL618" s="66"/>
      <c r="AN618" s="8"/>
      <c r="AQ618" s="8"/>
      <c r="AT618" s="8"/>
      <c r="AW618" s="8"/>
      <c r="AZ618" s="8"/>
      <c r="BD618" s="71"/>
      <c r="BE618" s="66"/>
      <c r="BG618" s="8"/>
      <c r="BJ618" s="8"/>
      <c r="BM618" s="8"/>
      <c r="BP618" s="8"/>
      <c r="BS618" s="8"/>
      <c r="CP618" s="71"/>
      <c r="CQ618" s="66"/>
      <c r="CS618" s="8"/>
      <c r="CV618" s="8"/>
      <c r="CY618" s="8"/>
      <c r="DB618" s="8"/>
      <c r="DE618" s="8"/>
      <c r="DH618" s="10"/>
      <c r="DI618" s="71"/>
    </row>
    <row r="619" spans="1:113" s="9" customFormat="1" x14ac:dyDescent="0.25">
      <c r="A619" s="8"/>
      <c r="B619" s="8"/>
      <c r="C619" s="8"/>
      <c r="D619" s="8"/>
      <c r="E619" s="8"/>
      <c r="F619" s="8"/>
      <c r="G619" s="8"/>
      <c r="H619" s="28"/>
      <c r="I619" s="8"/>
      <c r="J619" s="8"/>
      <c r="K619" s="8"/>
      <c r="L619" s="8"/>
      <c r="M619" s="8"/>
      <c r="N619" s="8"/>
      <c r="O619" s="8"/>
      <c r="P619" s="8"/>
      <c r="Q619" s="8"/>
      <c r="R619" s="70"/>
      <c r="S619" s="66"/>
      <c r="T619" s="25"/>
      <c r="U619" s="8"/>
      <c r="X619" s="8"/>
      <c r="AA619" s="8"/>
      <c r="AD619" s="8"/>
      <c r="AG619" s="8"/>
      <c r="AK619" s="71"/>
      <c r="AL619" s="66"/>
      <c r="AN619" s="8"/>
      <c r="AQ619" s="8"/>
      <c r="AT619" s="8"/>
      <c r="AW619" s="8"/>
      <c r="AZ619" s="8"/>
      <c r="BD619" s="71"/>
      <c r="BE619" s="66"/>
      <c r="BG619" s="8"/>
      <c r="BJ619" s="8"/>
      <c r="BM619" s="8"/>
      <c r="BP619" s="8"/>
      <c r="BS619" s="8"/>
      <c r="CP619" s="71"/>
      <c r="CQ619" s="66"/>
      <c r="CS619" s="8"/>
      <c r="CV619" s="8"/>
      <c r="CY619" s="8"/>
      <c r="DB619" s="8"/>
      <c r="DE619" s="8"/>
      <c r="DH619" s="10"/>
      <c r="DI619" s="71"/>
    </row>
    <row r="620" spans="1:113" s="9" customFormat="1" x14ac:dyDescent="0.25">
      <c r="A620" s="8"/>
      <c r="B620" s="8"/>
      <c r="C620" s="8"/>
      <c r="D620" s="8"/>
      <c r="E620" s="8"/>
      <c r="F620" s="8"/>
      <c r="G620" s="8"/>
      <c r="H620" s="28"/>
      <c r="I620" s="8"/>
      <c r="J620" s="8"/>
      <c r="K620" s="8"/>
      <c r="L620" s="8"/>
      <c r="M620" s="8"/>
      <c r="N620" s="8"/>
      <c r="O620" s="8"/>
      <c r="P620" s="8"/>
      <c r="Q620" s="8"/>
      <c r="R620" s="70"/>
      <c r="S620" s="66"/>
      <c r="T620" s="25"/>
      <c r="U620" s="8"/>
      <c r="X620" s="8"/>
      <c r="AA620" s="8"/>
      <c r="AD620" s="8"/>
      <c r="AG620" s="8"/>
      <c r="AK620" s="71"/>
      <c r="AL620" s="66"/>
      <c r="AN620" s="8"/>
      <c r="AQ620" s="8"/>
      <c r="AT620" s="8"/>
      <c r="AW620" s="8"/>
      <c r="AZ620" s="8"/>
      <c r="BD620" s="71"/>
      <c r="BE620" s="66"/>
      <c r="BG620" s="8"/>
      <c r="BJ620" s="8"/>
      <c r="BM620" s="8"/>
      <c r="BP620" s="8"/>
      <c r="BS620" s="8"/>
      <c r="CP620" s="71"/>
      <c r="CQ620" s="66"/>
      <c r="CS620" s="8"/>
      <c r="CV620" s="8"/>
      <c r="CY620" s="8"/>
      <c r="DB620" s="8"/>
      <c r="DE620" s="8"/>
      <c r="DH620" s="10"/>
      <c r="DI620" s="71"/>
    </row>
    <row r="621" spans="1:113" s="9" customFormat="1" x14ac:dyDescent="0.25">
      <c r="A621" s="8"/>
      <c r="B621" s="8"/>
      <c r="C621" s="8"/>
      <c r="D621" s="8"/>
      <c r="E621" s="8"/>
      <c r="F621" s="8"/>
      <c r="G621" s="8"/>
      <c r="H621" s="28"/>
      <c r="I621" s="8"/>
      <c r="J621" s="8"/>
      <c r="K621" s="8"/>
      <c r="L621" s="8"/>
      <c r="M621" s="8"/>
      <c r="N621" s="8"/>
      <c r="O621" s="8"/>
      <c r="P621" s="8"/>
      <c r="Q621" s="8"/>
      <c r="R621" s="70"/>
      <c r="S621" s="66"/>
      <c r="T621" s="25"/>
      <c r="U621" s="8"/>
      <c r="X621" s="8"/>
      <c r="AA621" s="8"/>
      <c r="AD621" s="8"/>
      <c r="AG621" s="8"/>
      <c r="AK621" s="71"/>
      <c r="AL621" s="66"/>
      <c r="AN621" s="8"/>
      <c r="AQ621" s="8"/>
      <c r="AT621" s="8"/>
      <c r="AW621" s="8"/>
      <c r="AZ621" s="8"/>
      <c r="BD621" s="71"/>
      <c r="BE621" s="66"/>
      <c r="BG621" s="8"/>
      <c r="BJ621" s="8"/>
      <c r="BM621" s="8"/>
      <c r="BP621" s="8"/>
      <c r="BS621" s="8"/>
      <c r="CP621" s="71"/>
      <c r="CQ621" s="66"/>
      <c r="CS621" s="8"/>
      <c r="CV621" s="8"/>
      <c r="CY621" s="8"/>
      <c r="DB621" s="8"/>
      <c r="DE621" s="8"/>
      <c r="DH621" s="10"/>
      <c r="DI621" s="71"/>
    </row>
    <row r="622" spans="1:113" s="9" customFormat="1" x14ac:dyDescent="0.25">
      <c r="A622" s="8"/>
      <c r="B622" s="8"/>
      <c r="C622" s="8"/>
      <c r="D622" s="8"/>
      <c r="E622" s="8"/>
      <c r="F622" s="8"/>
      <c r="G622" s="8"/>
      <c r="H622" s="28"/>
      <c r="I622" s="8"/>
      <c r="J622" s="8"/>
      <c r="K622" s="8"/>
      <c r="L622" s="8"/>
      <c r="M622" s="8"/>
      <c r="N622" s="8"/>
      <c r="O622" s="8"/>
      <c r="P622" s="8"/>
      <c r="Q622" s="8"/>
      <c r="R622" s="70"/>
      <c r="S622" s="66"/>
      <c r="T622" s="25"/>
      <c r="U622" s="8"/>
      <c r="X622" s="8"/>
      <c r="AA622" s="8"/>
      <c r="AD622" s="8"/>
      <c r="AG622" s="8"/>
      <c r="AK622" s="71"/>
      <c r="AL622" s="66"/>
      <c r="AN622" s="8"/>
      <c r="AQ622" s="8"/>
      <c r="AT622" s="8"/>
      <c r="AW622" s="8"/>
      <c r="AZ622" s="8"/>
      <c r="BD622" s="71"/>
      <c r="BE622" s="66"/>
      <c r="BG622" s="8"/>
      <c r="BJ622" s="8"/>
      <c r="BM622" s="8"/>
      <c r="BP622" s="8"/>
      <c r="BS622" s="8"/>
      <c r="CP622" s="71"/>
      <c r="CQ622" s="66"/>
      <c r="CS622" s="8"/>
      <c r="CV622" s="8"/>
      <c r="CY622" s="8"/>
      <c r="DB622" s="8"/>
      <c r="DE622" s="8"/>
      <c r="DH622" s="10"/>
      <c r="DI622" s="71"/>
    </row>
    <row r="623" spans="1:113" s="9" customFormat="1" x14ac:dyDescent="0.25">
      <c r="A623" s="8"/>
      <c r="B623" s="8"/>
      <c r="C623" s="8"/>
      <c r="D623" s="8"/>
      <c r="E623" s="8"/>
      <c r="F623" s="8"/>
      <c r="G623" s="8"/>
      <c r="H623" s="28"/>
      <c r="I623" s="8"/>
      <c r="J623" s="8"/>
      <c r="K623" s="8"/>
      <c r="L623" s="8"/>
      <c r="M623" s="8"/>
      <c r="N623" s="8"/>
      <c r="O623" s="8"/>
      <c r="P623" s="8"/>
      <c r="Q623" s="8"/>
      <c r="R623" s="70"/>
      <c r="S623" s="66"/>
      <c r="T623" s="25"/>
      <c r="U623" s="8"/>
      <c r="X623" s="8"/>
      <c r="AA623" s="8"/>
      <c r="AD623" s="8"/>
      <c r="AG623" s="8"/>
      <c r="AK623" s="71"/>
      <c r="AL623" s="66"/>
      <c r="AN623" s="8"/>
      <c r="AQ623" s="8"/>
      <c r="AT623" s="8"/>
      <c r="AW623" s="8"/>
      <c r="AZ623" s="8"/>
      <c r="BD623" s="71"/>
      <c r="BE623" s="66"/>
      <c r="BG623" s="8"/>
      <c r="BJ623" s="8"/>
      <c r="BM623" s="8"/>
      <c r="BP623" s="8"/>
      <c r="BS623" s="8"/>
      <c r="CP623" s="71"/>
      <c r="CQ623" s="66"/>
      <c r="CS623" s="8"/>
      <c r="CV623" s="8"/>
      <c r="CY623" s="8"/>
      <c r="DB623" s="8"/>
      <c r="DE623" s="8"/>
      <c r="DH623" s="10"/>
      <c r="DI623" s="71"/>
    </row>
    <row r="624" spans="1:113" s="9" customFormat="1" x14ac:dyDescent="0.25">
      <c r="A624" s="8"/>
      <c r="B624" s="8"/>
      <c r="C624" s="8"/>
      <c r="D624" s="8"/>
      <c r="E624" s="8"/>
      <c r="F624" s="8"/>
      <c r="G624" s="8"/>
      <c r="H624" s="28"/>
      <c r="I624" s="8"/>
      <c r="J624" s="8"/>
      <c r="K624" s="8"/>
      <c r="L624" s="8"/>
      <c r="M624" s="8"/>
      <c r="N624" s="8"/>
      <c r="O624" s="8"/>
      <c r="P624" s="8"/>
      <c r="Q624" s="8"/>
      <c r="R624" s="70"/>
      <c r="S624" s="66"/>
      <c r="T624" s="25"/>
      <c r="U624" s="8"/>
      <c r="X624" s="8"/>
      <c r="AA624" s="8"/>
      <c r="AD624" s="8"/>
      <c r="AG624" s="8"/>
      <c r="AK624" s="71"/>
      <c r="AL624" s="66"/>
      <c r="AN624" s="8"/>
      <c r="AQ624" s="8"/>
      <c r="AT624" s="8"/>
      <c r="AW624" s="8"/>
      <c r="AZ624" s="8"/>
      <c r="BD624" s="71"/>
      <c r="BE624" s="66"/>
      <c r="BG624" s="8"/>
      <c r="BJ624" s="8"/>
      <c r="BM624" s="8"/>
      <c r="BP624" s="8"/>
      <c r="BS624" s="8"/>
      <c r="CP624" s="71"/>
      <c r="CQ624" s="66"/>
      <c r="CS624" s="8"/>
      <c r="CV624" s="8"/>
      <c r="CY624" s="8"/>
      <c r="DB624" s="8"/>
      <c r="DE624" s="8"/>
      <c r="DH624" s="10"/>
      <c r="DI624" s="71"/>
    </row>
    <row r="625" spans="1:113" s="9" customFormat="1" x14ac:dyDescent="0.25">
      <c r="A625" s="8"/>
      <c r="B625" s="8"/>
      <c r="C625" s="8"/>
      <c r="D625" s="8"/>
      <c r="E625" s="8"/>
      <c r="F625" s="8"/>
      <c r="G625" s="8"/>
      <c r="H625" s="28"/>
      <c r="I625" s="8"/>
      <c r="J625" s="8"/>
      <c r="K625" s="8"/>
      <c r="L625" s="8"/>
      <c r="M625" s="8"/>
      <c r="N625" s="8"/>
      <c r="O625" s="8"/>
      <c r="P625" s="8"/>
      <c r="Q625" s="8"/>
      <c r="R625" s="70"/>
      <c r="S625" s="66"/>
      <c r="T625" s="25"/>
      <c r="U625" s="8"/>
      <c r="X625" s="8"/>
      <c r="AA625" s="8"/>
      <c r="AD625" s="8"/>
      <c r="AG625" s="8"/>
      <c r="AK625" s="71"/>
      <c r="AL625" s="66"/>
      <c r="AN625" s="8"/>
      <c r="AQ625" s="8"/>
      <c r="AT625" s="8"/>
      <c r="AW625" s="8"/>
      <c r="AZ625" s="8"/>
      <c r="BD625" s="71"/>
      <c r="BE625" s="66"/>
      <c r="BG625" s="8"/>
      <c r="BJ625" s="8"/>
      <c r="BM625" s="8"/>
      <c r="BP625" s="8"/>
      <c r="BS625" s="8"/>
      <c r="CP625" s="71"/>
      <c r="CQ625" s="66"/>
      <c r="CS625" s="8"/>
      <c r="CV625" s="8"/>
      <c r="CY625" s="8"/>
      <c r="DB625" s="8"/>
      <c r="DE625" s="8"/>
      <c r="DH625" s="10"/>
      <c r="DI625" s="71"/>
    </row>
    <row r="626" spans="1:113" s="9" customFormat="1" x14ac:dyDescent="0.25">
      <c r="A626" s="8"/>
      <c r="B626" s="8"/>
      <c r="C626" s="8"/>
      <c r="D626" s="8"/>
      <c r="E626" s="8"/>
      <c r="F626" s="8"/>
      <c r="G626" s="8"/>
      <c r="H626" s="28"/>
      <c r="I626" s="8"/>
      <c r="J626" s="8"/>
      <c r="K626" s="8"/>
      <c r="L626" s="8"/>
      <c r="M626" s="8"/>
      <c r="N626" s="8"/>
      <c r="O626" s="8"/>
      <c r="P626" s="8"/>
      <c r="Q626" s="8"/>
      <c r="R626" s="70"/>
      <c r="S626" s="66"/>
      <c r="T626" s="25"/>
      <c r="U626" s="8"/>
      <c r="X626" s="8"/>
      <c r="AA626" s="8"/>
      <c r="AD626" s="8"/>
      <c r="AG626" s="8"/>
      <c r="AK626" s="71"/>
      <c r="AL626" s="66"/>
      <c r="AN626" s="8"/>
      <c r="AQ626" s="8"/>
      <c r="AT626" s="8"/>
      <c r="AW626" s="8"/>
      <c r="AZ626" s="8"/>
      <c r="BD626" s="71"/>
      <c r="BE626" s="66"/>
      <c r="BG626" s="8"/>
      <c r="BJ626" s="8"/>
      <c r="BM626" s="8"/>
      <c r="BP626" s="8"/>
      <c r="BS626" s="8"/>
      <c r="CP626" s="71"/>
      <c r="CQ626" s="66"/>
      <c r="CS626" s="8"/>
      <c r="CV626" s="8"/>
      <c r="CY626" s="8"/>
      <c r="DB626" s="8"/>
      <c r="DE626" s="8"/>
      <c r="DH626" s="10"/>
      <c r="DI626" s="71"/>
    </row>
    <row r="627" spans="1:113" s="9" customFormat="1" x14ac:dyDescent="0.25">
      <c r="A627" s="8"/>
      <c r="B627" s="8"/>
      <c r="C627" s="8"/>
      <c r="D627" s="8"/>
      <c r="E627" s="8"/>
      <c r="F627" s="8"/>
      <c r="G627" s="8"/>
      <c r="H627" s="28"/>
      <c r="I627" s="8"/>
      <c r="J627" s="8"/>
      <c r="K627" s="8"/>
      <c r="L627" s="8"/>
      <c r="M627" s="8"/>
      <c r="N627" s="8"/>
      <c r="O627" s="8"/>
      <c r="P627" s="8"/>
      <c r="Q627" s="8"/>
      <c r="R627" s="70"/>
      <c r="S627" s="66"/>
      <c r="T627" s="25"/>
      <c r="U627" s="8"/>
      <c r="X627" s="8"/>
      <c r="AA627" s="8"/>
      <c r="AD627" s="8"/>
      <c r="AG627" s="8"/>
      <c r="AK627" s="71"/>
      <c r="AL627" s="66"/>
      <c r="AN627" s="8"/>
      <c r="AQ627" s="8"/>
      <c r="AT627" s="8"/>
      <c r="AW627" s="8"/>
      <c r="AZ627" s="8"/>
      <c r="BD627" s="71"/>
      <c r="BE627" s="66"/>
      <c r="BG627" s="8"/>
      <c r="BJ627" s="8"/>
      <c r="BM627" s="8"/>
      <c r="BP627" s="8"/>
      <c r="BS627" s="8"/>
      <c r="CP627" s="71"/>
      <c r="CQ627" s="66"/>
      <c r="CS627" s="8"/>
      <c r="CV627" s="8"/>
      <c r="CY627" s="8"/>
      <c r="DB627" s="8"/>
      <c r="DE627" s="8"/>
      <c r="DH627" s="10"/>
      <c r="DI627" s="71"/>
    </row>
    <row r="628" spans="1:113" s="9" customFormat="1" x14ac:dyDescent="0.25">
      <c r="A628" s="8"/>
      <c r="B628" s="8"/>
      <c r="C628" s="8"/>
      <c r="D628" s="8"/>
      <c r="E628" s="8"/>
      <c r="F628" s="8"/>
      <c r="G628" s="8"/>
      <c r="H628" s="28"/>
      <c r="I628" s="8"/>
      <c r="J628" s="8"/>
      <c r="K628" s="8"/>
      <c r="L628" s="8"/>
      <c r="M628" s="8"/>
      <c r="N628" s="8"/>
      <c r="O628" s="8"/>
      <c r="P628" s="8"/>
      <c r="Q628" s="8"/>
      <c r="R628" s="70"/>
      <c r="S628" s="66"/>
      <c r="T628" s="25"/>
      <c r="U628" s="8"/>
      <c r="X628" s="8"/>
      <c r="AA628" s="8"/>
      <c r="AD628" s="8"/>
      <c r="AG628" s="8"/>
      <c r="AK628" s="71"/>
      <c r="AL628" s="66"/>
      <c r="AN628" s="8"/>
      <c r="AQ628" s="8"/>
      <c r="AT628" s="8"/>
      <c r="AW628" s="8"/>
      <c r="AZ628" s="8"/>
      <c r="BD628" s="71"/>
      <c r="BE628" s="66"/>
      <c r="BG628" s="8"/>
      <c r="BJ628" s="8"/>
      <c r="BM628" s="8"/>
      <c r="BP628" s="8"/>
      <c r="BS628" s="8"/>
      <c r="CP628" s="71"/>
      <c r="CQ628" s="66"/>
      <c r="CS628" s="8"/>
      <c r="CV628" s="8"/>
      <c r="CY628" s="8"/>
      <c r="DB628" s="8"/>
      <c r="DE628" s="8"/>
      <c r="DH628" s="10"/>
      <c r="DI628" s="71"/>
    </row>
    <row r="629" spans="1:113" s="9" customFormat="1" x14ac:dyDescent="0.25">
      <c r="A629" s="8"/>
      <c r="B629" s="8"/>
      <c r="C629" s="8"/>
      <c r="D629" s="8"/>
      <c r="E629" s="8"/>
      <c r="F629" s="8"/>
      <c r="G629" s="8"/>
      <c r="H629" s="28"/>
      <c r="I629" s="8"/>
      <c r="J629" s="8"/>
      <c r="K629" s="8"/>
      <c r="L629" s="8"/>
      <c r="M629" s="8"/>
      <c r="N629" s="8"/>
      <c r="O629" s="8"/>
      <c r="P629" s="8"/>
      <c r="Q629" s="8"/>
      <c r="R629" s="70"/>
      <c r="S629" s="66"/>
      <c r="T629" s="25"/>
      <c r="U629" s="8"/>
      <c r="X629" s="8"/>
      <c r="AA629" s="8"/>
      <c r="AD629" s="8"/>
      <c r="AG629" s="8"/>
      <c r="AK629" s="71"/>
      <c r="AL629" s="66"/>
      <c r="AN629" s="8"/>
      <c r="AQ629" s="8"/>
      <c r="AT629" s="8"/>
      <c r="AW629" s="8"/>
      <c r="AZ629" s="8"/>
      <c r="BD629" s="71"/>
      <c r="BE629" s="66"/>
      <c r="BG629" s="8"/>
      <c r="BJ629" s="8"/>
      <c r="BM629" s="8"/>
      <c r="BP629" s="8"/>
      <c r="BS629" s="8"/>
      <c r="CP629" s="71"/>
      <c r="CQ629" s="66"/>
      <c r="CS629" s="8"/>
      <c r="CV629" s="8"/>
      <c r="CY629" s="8"/>
      <c r="DB629" s="8"/>
      <c r="DE629" s="8"/>
      <c r="DH629" s="10"/>
      <c r="DI629" s="71"/>
    </row>
    <row r="630" spans="1:113" s="9" customFormat="1" x14ac:dyDescent="0.25">
      <c r="A630" s="8"/>
      <c r="B630" s="8"/>
      <c r="C630" s="8"/>
      <c r="D630" s="8"/>
      <c r="E630" s="8"/>
      <c r="F630" s="8"/>
      <c r="G630" s="8"/>
      <c r="H630" s="28"/>
      <c r="I630" s="8"/>
      <c r="J630" s="8"/>
      <c r="K630" s="8"/>
      <c r="L630" s="8"/>
      <c r="M630" s="8"/>
      <c r="N630" s="8"/>
      <c r="O630" s="8"/>
      <c r="P630" s="8"/>
      <c r="Q630" s="8"/>
      <c r="R630" s="70"/>
      <c r="S630" s="66"/>
      <c r="T630" s="25"/>
      <c r="U630" s="8"/>
      <c r="X630" s="8"/>
      <c r="AA630" s="8"/>
      <c r="AD630" s="8"/>
      <c r="AG630" s="8"/>
      <c r="AK630" s="71"/>
      <c r="AL630" s="66"/>
      <c r="AN630" s="8"/>
      <c r="AQ630" s="8"/>
      <c r="AT630" s="8"/>
      <c r="AW630" s="8"/>
      <c r="AZ630" s="8"/>
      <c r="BD630" s="71"/>
      <c r="BE630" s="66"/>
      <c r="BG630" s="8"/>
      <c r="BJ630" s="8"/>
      <c r="BM630" s="8"/>
      <c r="BP630" s="8"/>
      <c r="BS630" s="8"/>
      <c r="CP630" s="71"/>
      <c r="CQ630" s="66"/>
      <c r="CS630" s="8"/>
      <c r="CV630" s="8"/>
      <c r="CY630" s="8"/>
      <c r="DB630" s="8"/>
      <c r="DE630" s="8"/>
      <c r="DH630" s="10"/>
      <c r="DI630" s="71"/>
    </row>
    <row r="631" spans="1:113" s="9" customFormat="1" x14ac:dyDescent="0.25">
      <c r="A631" s="8"/>
      <c r="B631" s="8"/>
      <c r="C631" s="8"/>
      <c r="D631" s="8"/>
      <c r="E631" s="8"/>
      <c r="F631" s="8"/>
      <c r="G631" s="8"/>
      <c r="H631" s="28"/>
      <c r="I631" s="8"/>
      <c r="J631" s="8"/>
      <c r="K631" s="8"/>
      <c r="L631" s="8"/>
      <c r="M631" s="8"/>
      <c r="N631" s="8"/>
      <c r="O631" s="8"/>
      <c r="P631" s="8"/>
      <c r="Q631" s="8"/>
      <c r="R631" s="70"/>
      <c r="S631" s="66"/>
      <c r="T631" s="25"/>
      <c r="U631" s="8"/>
      <c r="X631" s="8"/>
      <c r="AA631" s="8"/>
      <c r="AD631" s="8"/>
      <c r="AG631" s="8"/>
      <c r="AK631" s="71"/>
      <c r="AL631" s="66"/>
      <c r="AN631" s="8"/>
      <c r="AQ631" s="8"/>
      <c r="AT631" s="8"/>
      <c r="AW631" s="8"/>
      <c r="AZ631" s="8"/>
      <c r="BD631" s="71"/>
      <c r="BE631" s="66"/>
      <c r="BG631" s="8"/>
      <c r="BJ631" s="8"/>
      <c r="BM631" s="8"/>
      <c r="BP631" s="8"/>
      <c r="BS631" s="8"/>
      <c r="CP631" s="71"/>
      <c r="CQ631" s="66"/>
      <c r="CS631" s="8"/>
      <c r="CV631" s="8"/>
      <c r="CY631" s="8"/>
      <c r="DB631" s="8"/>
      <c r="DE631" s="8"/>
      <c r="DH631" s="10"/>
      <c r="DI631" s="71"/>
    </row>
    <row r="632" spans="1:113" s="9" customFormat="1" x14ac:dyDescent="0.25">
      <c r="A632" s="8"/>
      <c r="B632" s="8"/>
      <c r="C632" s="8"/>
      <c r="D632" s="8"/>
      <c r="E632" s="8"/>
      <c r="F632" s="8"/>
      <c r="G632" s="8"/>
      <c r="H632" s="28"/>
      <c r="I632" s="8"/>
      <c r="J632" s="8"/>
      <c r="K632" s="8"/>
      <c r="L632" s="8"/>
      <c r="M632" s="8"/>
      <c r="N632" s="8"/>
      <c r="O632" s="8"/>
      <c r="P632" s="8"/>
      <c r="Q632" s="8"/>
      <c r="R632" s="70"/>
      <c r="S632" s="66"/>
      <c r="T632" s="25"/>
      <c r="U632" s="8"/>
      <c r="X632" s="8"/>
      <c r="AA632" s="8"/>
      <c r="AD632" s="8"/>
      <c r="AG632" s="8"/>
      <c r="AK632" s="71"/>
      <c r="AL632" s="66"/>
      <c r="AN632" s="8"/>
      <c r="AQ632" s="8"/>
      <c r="AT632" s="8"/>
      <c r="AW632" s="8"/>
      <c r="AZ632" s="8"/>
      <c r="BD632" s="71"/>
      <c r="BE632" s="66"/>
      <c r="BG632" s="8"/>
      <c r="BJ632" s="8"/>
      <c r="BM632" s="8"/>
      <c r="BP632" s="8"/>
      <c r="BS632" s="8"/>
      <c r="CP632" s="71"/>
      <c r="CQ632" s="66"/>
      <c r="CS632" s="8"/>
      <c r="CV632" s="8"/>
      <c r="CY632" s="8"/>
      <c r="DB632" s="8"/>
      <c r="DE632" s="8"/>
      <c r="DH632" s="10"/>
      <c r="DI632" s="71"/>
    </row>
    <row r="633" spans="1:113" s="9" customFormat="1" x14ac:dyDescent="0.25">
      <c r="A633" s="8"/>
      <c r="B633" s="8"/>
      <c r="C633" s="8"/>
      <c r="D633" s="8"/>
      <c r="E633" s="8"/>
      <c r="F633" s="8"/>
      <c r="G633" s="8"/>
      <c r="H633" s="28"/>
      <c r="I633" s="8"/>
      <c r="J633" s="8"/>
      <c r="K633" s="8"/>
      <c r="L633" s="8"/>
      <c r="M633" s="8"/>
      <c r="N633" s="8"/>
      <c r="O633" s="8"/>
      <c r="P633" s="8"/>
      <c r="Q633" s="8"/>
      <c r="R633" s="70"/>
      <c r="S633" s="66"/>
      <c r="T633" s="25"/>
      <c r="U633" s="8"/>
      <c r="X633" s="8"/>
      <c r="AA633" s="8"/>
      <c r="AD633" s="8"/>
      <c r="AG633" s="8"/>
      <c r="AK633" s="71"/>
      <c r="AL633" s="66"/>
      <c r="AN633" s="8"/>
      <c r="AQ633" s="8"/>
      <c r="AT633" s="8"/>
      <c r="AW633" s="8"/>
      <c r="AZ633" s="8"/>
      <c r="BD633" s="71"/>
      <c r="BE633" s="66"/>
      <c r="BG633" s="8"/>
      <c r="BJ633" s="8"/>
      <c r="BM633" s="8"/>
      <c r="BP633" s="8"/>
      <c r="BS633" s="8"/>
      <c r="CP633" s="71"/>
      <c r="CQ633" s="66"/>
      <c r="CS633" s="8"/>
      <c r="CV633" s="8"/>
      <c r="CY633" s="8"/>
      <c r="DB633" s="8"/>
      <c r="DE633" s="8"/>
      <c r="DH633" s="10"/>
      <c r="DI633" s="71"/>
    </row>
    <row r="634" spans="1:113" s="9" customFormat="1" x14ac:dyDescent="0.25">
      <c r="A634" s="8"/>
      <c r="B634" s="8"/>
      <c r="C634" s="8"/>
      <c r="D634" s="8"/>
      <c r="E634" s="8"/>
      <c r="F634" s="8"/>
      <c r="G634" s="8"/>
      <c r="H634" s="28"/>
      <c r="I634" s="8"/>
      <c r="J634" s="8"/>
      <c r="K634" s="8"/>
      <c r="L634" s="8"/>
      <c r="M634" s="8"/>
      <c r="N634" s="8"/>
      <c r="O634" s="8"/>
      <c r="P634" s="8"/>
      <c r="Q634" s="8"/>
      <c r="R634" s="70"/>
      <c r="S634" s="66"/>
      <c r="T634" s="25"/>
      <c r="U634" s="8"/>
      <c r="X634" s="8"/>
      <c r="AA634" s="8"/>
      <c r="AD634" s="8"/>
      <c r="AG634" s="8"/>
      <c r="AK634" s="71"/>
      <c r="AL634" s="66"/>
      <c r="AN634" s="8"/>
      <c r="AQ634" s="8"/>
      <c r="AT634" s="8"/>
      <c r="AW634" s="8"/>
      <c r="AZ634" s="8"/>
      <c r="BD634" s="71"/>
      <c r="BE634" s="66"/>
      <c r="BG634" s="8"/>
      <c r="BJ634" s="8"/>
      <c r="BM634" s="8"/>
      <c r="BP634" s="8"/>
      <c r="BS634" s="8"/>
      <c r="CP634" s="71"/>
      <c r="CQ634" s="66"/>
      <c r="CS634" s="8"/>
      <c r="CV634" s="8"/>
      <c r="CY634" s="8"/>
      <c r="DB634" s="8"/>
      <c r="DE634" s="8"/>
      <c r="DH634" s="10"/>
      <c r="DI634" s="71"/>
    </row>
    <row r="635" spans="1:113" s="9" customFormat="1" x14ac:dyDescent="0.25">
      <c r="A635" s="8"/>
      <c r="B635" s="8"/>
      <c r="C635" s="8"/>
      <c r="D635" s="8"/>
      <c r="E635" s="8"/>
      <c r="F635" s="8"/>
      <c r="G635" s="8"/>
      <c r="H635" s="28"/>
      <c r="I635" s="8"/>
      <c r="J635" s="8"/>
      <c r="K635" s="8"/>
      <c r="L635" s="8"/>
      <c r="M635" s="8"/>
      <c r="N635" s="8"/>
      <c r="O635" s="8"/>
      <c r="P635" s="8"/>
      <c r="Q635" s="8"/>
      <c r="R635" s="70"/>
      <c r="S635" s="66"/>
      <c r="T635" s="25"/>
      <c r="U635" s="8"/>
      <c r="X635" s="8"/>
      <c r="AA635" s="8"/>
      <c r="AD635" s="8"/>
      <c r="AG635" s="8"/>
      <c r="AK635" s="71"/>
      <c r="AL635" s="66"/>
      <c r="AN635" s="8"/>
      <c r="AQ635" s="8"/>
      <c r="AT635" s="8"/>
      <c r="AW635" s="8"/>
      <c r="AZ635" s="8"/>
      <c r="BD635" s="71"/>
      <c r="BE635" s="66"/>
      <c r="BG635" s="8"/>
      <c r="BJ635" s="8"/>
      <c r="BM635" s="8"/>
      <c r="BP635" s="8"/>
      <c r="BS635" s="8"/>
      <c r="CP635" s="71"/>
      <c r="CQ635" s="66"/>
      <c r="CS635" s="8"/>
      <c r="CV635" s="8"/>
      <c r="CY635" s="8"/>
      <c r="DB635" s="8"/>
      <c r="DE635" s="8"/>
      <c r="DH635" s="10"/>
      <c r="DI635" s="71"/>
    </row>
    <row r="636" spans="1:113" s="9" customFormat="1" x14ac:dyDescent="0.25">
      <c r="A636" s="8"/>
      <c r="B636" s="8"/>
      <c r="C636" s="8"/>
      <c r="D636" s="8"/>
      <c r="E636" s="8"/>
      <c r="F636" s="8"/>
      <c r="G636" s="8"/>
      <c r="H636" s="28"/>
      <c r="I636" s="8"/>
      <c r="J636" s="8"/>
      <c r="K636" s="8"/>
      <c r="L636" s="8"/>
      <c r="M636" s="8"/>
      <c r="N636" s="8"/>
      <c r="O636" s="8"/>
      <c r="P636" s="8"/>
      <c r="Q636" s="8"/>
      <c r="R636" s="70"/>
      <c r="S636" s="66"/>
      <c r="T636" s="25"/>
      <c r="U636" s="8"/>
      <c r="X636" s="8"/>
      <c r="AA636" s="8"/>
      <c r="AD636" s="8"/>
      <c r="AG636" s="8"/>
      <c r="AK636" s="71"/>
      <c r="AL636" s="66"/>
      <c r="AN636" s="8"/>
      <c r="AQ636" s="8"/>
      <c r="AT636" s="8"/>
      <c r="AW636" s="8"/>
      <c r="AZ636" s="8"/>
      <c r="BD636" s="71"/>
      <c r="BE636" s="66"/>
      <c r="BG636" s="8"/>
      <c r="BJ636" s="8"/>
      <c r="BM636" s="8"/>
      <c r="BP636" s="8"/>
      <c r="BS636" s="8"/>
      <c r="CP636" s="71"/>
      <c r="CQ636" s="66"/>
      <c r="CS636" s="8"/>
      <c r="CV636" s="8"/>
      <c r="CY636" s="8"/>
      <c r="DB636" s="8"/>
      <c r="DE636" s="8"/>
      <c r="DH636" s="10"/>
      <c r="DI636" s="71"/>
    </row>
    <row r="637" spans="1:113" s="9" customFormat="1" x14ac:dyDescent="0.25">
      <c r="A637" s="8"/>
      <c r="B637" s="8"/>
      <c r="C637" s="8"/>
      <c r="D637" s="8"/>
      <c r="E637" s="8"/>
      <c r="F637" s="8"/>
      <c r="G637" s="8"/>
      <c r="H637" s="28"/>
      <c r="I637" s="8"/>
      <c r="J637" s="8"/>
      <c r="K637" s="8"/>
      <c r="L637" s="8"/>
      <c r="M637" s="8"/>
      <c r="N637" s="8"/>
      <c r="O637" s="8"/>
      <c r="P637" s="8"/>
      <c r="Q637" s="8"/>
      <c r="R637" s="70"/>
      <c r="S637" s="66"/>
      <c r="T637" s="25"/>
      <c r="U637" s="8"/>
      <c r="X637" s="8"/>
      <c r="AA637" s="8"/>
      <c r="AD637" s="8"/>
      <c r="AG637" s="8"/>
      <c r="AK637" s="71"/>
      <c r="AL637" s="66"/>
      <c r="AN637" s="8"/>
      <c r="AQ637" s="8"/>
      <c r="AT637" s="8"/>
      <c r="AW637" s="8"/>
      <c r="AZ637" s="8"/>
      <c r="BD637" s="71"/>
      <c r="BE637" s="66"/>
      <c r="BG637" s="8"/>
      <c r="BJ637" s="8"/>
      <c r="BM637" s="8"/>
      <c r="BP637" s="8"/>
      <c r="BS637" s="8"/>
      <c r="CP637" s="71"/>
      <c r="CQ637" s="66"/>
      <c r="CS637" s="8"/>
      <c r="CV637" s="8"/>
      <c r="CY637" s="8"/>
      <c r="DB637" s="8"/>
      <c r="DE637" s="8"/>
      <c r="DH637" s="10"/>
      <c r="DI637" s="71"/>
    </row>
    <row r="638" spans="1:113" s="9" customFormat="1" x14ac:dyDescent="0.25">
      <c r="A638" s="8"/>
      <c r="B638" s="8"/>
      <c r="C638" s="8"/>
      <c r="D638" s="8"/>
      <c r="E638" s="8"/>
      <c r="F638" s="8"/>
      <c r="G638" s="8"/>
      <c r="H638" s="28"/>
      <c r="I638" s="8"/>
      <c r="J638" s="8"/>
      <c r="K638" s="8"/>
      <c r="L638" s="8"/>
      <c r="M638" s="8"/>
      <c r="N638" s="8"/>
      <c r="O638" s="8"/>
      <c r="P638" s="8"/>
      <c r="Q638" s="8"/>
      <c r="R638" s="70"/>
      <c r="S638" s="66"/>
      <c r="T638" s="25"/>
      <c r="U638" s="8"/>
      <c r="X638" s="8"/>
      <c r="AA638" s="8"/>
      <c r="AD638" s="8"/>
      <c r="AG638" s="8"/>
      <c r="AK638" s="71"/>
      <c r="AL638" s="66"/>
      <c r="AN638" s="8"/>
      <c r="AQ638" s="8"/>
      <c r="AT638" s="8"/>
      <c r="AW638" s="8"/>
      <c r="AZ638" s="8"/>
      <c r="BD638" s="71"/>
      <c r="BE638" s="66"/>
      <c r="BG638" s="8"/>
      <c r="BJ638" s="8"/>
      <c r="BM638" s="8"/>
      <c r="BP638" s="8"/>
      <c r="BS638" s="8"/>
      <c r="CP638" s="71"/>
      <c r="CQ638" s="66"/>
      <c r="CS638" s="8"/>
      <c r="CV638" s="8"/>
      <c r="CY638" s="8"/>
      <c r="DB638" s="8"/>
      <c r="DE638" s="8"/>
      <c r="DH638" s="10"/>
      <c r="DI638" s="71"/>
    </row>
    <row r="639" spans="1:113" s="9" customFormat="1" x14ac:dyDescent="0.25">
      <c r="A639" s="8"/>
      <c r="B639" s="8"/>
      <c r="C639" s="8"/>
      <c r="D639" s="8"/>
      <c r="E639" s="8"/>
      <c r="F639" s="8"/>
      <c r="G639" s="8"/>
      <c r="H639" s="28"/>
      <c r="I639" s="8"/>
      <c r="J639" s="8"/>
      <c r="K639" s="8"/>
      <c r="L639" s="8"/>
      <c r="M639" s="8"/>
      <c r="N639" s="8"/>
      <c r="O639" s="8"/>
      <c r="P639" s="8"/>
      <c r="Q639" s="8"/>
      <c r="R639" s="70"/>
      <c r="S639" s="66"/>
      <c r="T639" s="25"/>
      <c r="U639" s="8"/>
      <c r="X639" s="8"/>
      <c r="AA639" s="8"/>
      <c r="AD639" s="8"/>
      <c r="AG639" s="8"/>
      <c r="AK639" s="71"/>
      <c r="AL639" s="66"/>
      <c r="AN639" s="8"/>
      <c r="AQ639" s="8"/>
      <c r="AT639" s="8"/>
      <c r="AW639" s="8"/>
      <c r="AZ639" s="8"/>
      <c r="BD639" s="71"/>
      <c r="BE639" s="66"/>
      <c r="BG639" s="8"/>
      <c r="BJ639" s="8"/>
      <c r="BM639" s="8"/>
      <c r="BP639" s="8"/>
      <c r="BS639" s="8"/>
      <c r="CP639" s="71"/>
      <c r="CQ639" s="66"/>
      <c r="CS639" s="8"/>
      <c r="CV639" s="8"/>
      <c r="CY639" s="8"/>
      <c r="DB639" s="8"/>
      <c r="DE639" s="8"/>
      <c r="DH639" s="10"/>
      <c r="DI639" s="71"/>
    </row>
    <row r="640" spans="1:113" s="9" customFormat="1" x14ac:dyDescent="0.25">
      <c r="A640" s="8"/>
      <c r="B640" s="8"/>
      <c r="C640" s="8"/>
      <c r="D640" s="8"/>
      <c r="E640" s="8"/>
      <c r="F640" s="8"/>
      <c r="G640" s="8"/>
      <c r="H640" s="28"/>
      <c r="I640" s="8"/>
      <c r="J640" s="8"/>
      <c r="K640" s="8"/>
      <c r="L640" s="8"/>
      <c r="M640" s="8"/>
      <c r="N640" s="8"/>
      <c r="O640" s="8"/>
      <c r="P640" s="8"/>
      <c r="Q640" s="8"/>
      <c r="R640" s="70"/>
      <c r="S640" s="66"/>
      <c r="T640" s="25"/>
      <c r="U640" s="8"/>
      <c r="X640" s="8"/>
      <c r="AA640" s="8"/>
      <c r="AD640" s="8"/>
      <c r="AG640" s="8"/>
      <c r="AK640" s="71"/>
      <c r="AL640" s="66"/>
      <c r="AN640" s="8"/>
      <c r="AQ640" s="8"/>
      <c r="AT640" s="8"/>
      <c r="AW640" s="8"/>
      <c r="AZ640" s="8"/>
      <c r="BD640" s="71"/>
      <c r="BE640" s="66"/>
      <c r="BG640" s="8"/>
      <c r="BJ640" s="8"/>
      <c r="BM640" s="8"/>
      <c r="BP640" s="8"/>
      <c r="BS640" s="8"/>
      <c r="CP640" s="71"/>
      <c r="CQ640" s="66"/>
      <c r="CS640" s="8"/>
      <c r="CV640" s="8"/>
      <c r="CY640" s="8"/>
      <c r="DB640" s="8"/>
      <c r="DE640" s="8"/>
      <c r="DH640" s="10"/>
      <c r="DI640" s="71"/>
    </row>
    <row r="641" spans="1:113" s="9" customFormat="1" x14ac:dyDescent="0.25">
      <c r="A641" s="8"/>
      <c r="B641" s="8"/>
      <c r="C641" s="8"/>
      <c r="D641" s="8"/>
      <c r="E641" s="8"/>
      <c r="F641" s="8"/>
      <c r="G641" s="8"/>
      <c r="H641" s="28"/>
      <c r="I641" s="8"/>
      <c r="J641" s="8"/>
      <c r="K641" s="8"/>
      <c r="L641" s="8"/>
      <c r="M641" s="8"/>
      <c r="N641" s="8"/>
      <c r="O641" s="8"/>
      <c r="P641" s="8"/>
      <c r="Q641" s="8"/>
      <c r="R641" s="70"/>
      <c r="S641" s="66"/>
      <c r="T641" s="25"/>
      <c r="U641" s="8"/>
      <c r="X641" s="8"/>
      <c r="AA641" s="8"/>
      <c r="AD641" s="8"/>
      <c r="AG641" s="8"/>
      <c r="AK641" s="71"/>
      <c r="AL641" s="66"/>
      <c r="AN641" s="8"/>
      <c r="AQ641" s="8"/>
      <c r="AT641" s="8"/>
      <c r="AW641" s="8"/>
      <c r="AZ641" s="8"/>
      <c r="BD641" s="71"/>
      <c r="BE641" s="66"/>
      <c r="BG641" s="8"/>
      <c r="BJ641" s="8"/>
      <c r="BM641" s="8"/>
      <c r="BP641" s="8"/>
      <c r="BS641" s="8"/>
      <c r="CP641" s="71"/>
      <c r="CQ641" s="66"/>
      <c r="CS641" s="8"/>
      <c r="CV641" s="8"/>
      <c r="CY641" s="8"/>
      <c r="DB641" s="8"/>
      <c r="DE641" s="8"/>
      <c r="DH641" s="10"/>
      <c r="DI641" s="71"/>
    </row>
    <row r="642" spans="1:113" s="9" customFormat="1" x14ac:dyDescent="0.25">
      <c r="A642" s="8"/>
      <c r="B642" s="8"/>
      <c r="C642" s="8"/>
      <c r="D642" s="8"/>
      <c r="E642" s="8"/>
      <c r="F642" s="8"/>
      <c r="G642" s="8"/>
      <c r="H642" s="28"/>
      <c r="I642" s="8"/>
      <c r="J642" s="8"/>
      <c r="K642" s="8"/>
      <c r="L642" s="8"/>
      <c r="M642" s="8"/>
      <c r="N642" s="8"/>
      <c r="O642" s="8"/>
      <c r="P642" s="8"/>
      <c r="Q642" s="8"/>
      <c r="R642" s="70"/>
      <c r="S642" s="66"/>
      <c r="T642" s="25"/>
      <c r="U642" s="8"/>
      <c r="X642" s="8"/>
      <c r="AA642" s="8"/>
      <c r="AD642" s="8"/>
      <c r="AG642" s="8"/>
      <c r="AK642" s="71"/>
      <c r="AL642" s="66"/>
      <c r="AN642" s="8"/>
      <c r="AQ642" s="8"/>
      <c r="AT642" s="8"/>
      <c r="AW642" s="8"/>
      <c r="AZ642" s="8"/>
      <c r="BD642" s="71"/>
      <c r="BE642" s="66"/>
      <c r="BG642" s="8"/>
      <c r="BJ642" s="8"/>
      <c r="BM642" s="8"/>
      <c r="BP642" s="8"/>
      <c r="BS642" s="8"/>
      <c r="CP642" s="71"/>
      <c r="CQ642" s="66"/>
      <c r="CS642" s="8"/>
      <c r="CV642" s="8"/>
      <c r="CY642" s="8"/>
      <c r="DB642" s="8"/>
      <c r="DE642" s="8"/>
      <c r="DH642" s="10"/>
      <c r="DI642" s="71"/>
    </row>
    <row r="643" spans="1:113" s="9" customFormat="1" x14ac:dyDescent="0.25">
      <c r="A643" s="8"/>
      <c r="B643" s="8"/>
      <c r="C643" s="8"/>
      <c r="D643" s="8"/>
      <c r="E643" s="8"/>
      <c r="F643" s="8"/>
      <c r="G643" s="8"/>
      <c r="H643" s="28"/>
      <c r="I643" s="8"/>
      <c r="J643" s="8"/>
      <c r="K643" s="8"/>
      <c r="L643" s="8"/>
      <c r="M643" s="8"/>
      <c r="N643" s="8"/>
      <c r="O643" s="8"/>
      <c r="P643" s="8"/>
      <c r="Q643" s="8"/>
      <c r="R643" s="70"/>
      <c r="S643" s="66"/>
      <c r="T643" s="25"/>
      <c r="U643" s="8"/>
      <c r="X643" s="8"/>
      <c r="AA643" s="8"/>
      <c r="AD643" s="8"/>
      <c r="AG643" s="8"/>
      <c r="AK643" s="71"/>
      <c r="AL643" s="66"/>
      <c r="AN643" s="8"/>
      <c r="AQ643" s="8"/>
      <c r="AT643" s="8"/>
      <c r="AW643" s="8"/>
      <c r="AZ643" s="8"/>
      <c r="BD643" s="71"/>
      <c r="BE643" s="66"/>
      <c r="BG643" s="8"/>
      <c r="BJ643" s="8"/>
      <c r="BM643" s="8"/>
      <c r="BP643" s="8"/>
      <c r="BS643" s="8"/>
      <c r="CP643" s="71"/>
      <c r="CQ643" s="66"/>
      <c r="CS643" s="8"/>
      <c r="CV643" s="8"/>
      <c r="CY643" s="8"/>
      <c r="DB643" s="8"/>
      <c r="DE643" s="8"/>
      <c r="DH643" s="10"/>
      <c r="DI643" s="71"/>
    </row>
    <row r="644" spans="1:113" s="9" customFormat="1" x14ac:dyDescent="0.25">
      <c r="A644" s="8"/>
      <c r="B644" s="8"/>
      <c r="C644" s="8"/>
      <c r="D644" s="8"/>
      <c r="E644" s="8"/>
      <c r="F644" s="8"/>
      <c r="G644" s="8"/>
      <c r="H644" s="28"/>
      <c r="I644" s="8"/>
      <c r="J644" s="8"/>
      <c r="K644" s="8"/>
      <c r="L644" s="8"/>
      <c r="M644" s="8"/>
      <c r="N644" s="8"/>
      <c r="O644" s="8"/>
      <c r="P644" s="8"/>
      <c r="Q644" s="8"/>
      <c r="R644" s="70"/>
      <c r="S644" s="66"/>
      <c r="T644" s="25"/>
      <c r="U644" s="8"/>
      <c r="X644" s="8"/>
      <c r="AA644" s="8"/>
      <c r="AD644" s="8"/>
      <c r="AG644" s="8"/>
      <c r="AK644" s="71"/>
      <c r="AL644" s="66"/>
      <c r="AN644" s="8"/>
      <c r="AQ644" s="8"/>
      <c r="AT644" s="8"/>
      <c r="AW644" s="8"/>
      <c r="AZ644" s="8"/>
      <c r="BD644" s="71"/>
      <c r="BE644" s="66"/>
      <c r="BG644" s="8"/>
      <c r="BJ644" s="8"/>
      <c r="BM644" s="8"/>
      <c r="BP644" s="8"/>
      <c r="BS644" s="8"/>
      <c r="CP644" s="71"/>
      <c r="CQ644" s="66"/>
      <c r="CS644" s="8"/>
      <c r="CV644" s="8"/>
      <c r="CY644" s="8"/>
      <c r="DB644" s="8"/>
      <c r="DE644" s="8"/>
      <c r="DH644" s="10"/>
      <c r="DI644" s="71"/>
    </row>
    <row r="645" spans="1:113" s="9" customFormat="1" x14ac:dyDescent="0.25">
      <c r="A645" s="8"/>
      <c r="B645" s="8"/>
      <c r="C645" s="8"/>
      <c r="D645" s="8"/>
      <c r="E645" s="8"/>
      <c r="F645" s="8"/>
      <c r="G645" s="8"/>
      <c r="H645" s="28"/>
      <c r="I645" s="8"/>
      <c r="J645" s="8"/>
      <c r="K645" s="8"/>
      <c r="L645" s="8"/>
      <c r="M645" s="8"/>
      <c r="N645" s="8"/>
      <c r="O645" s="8"/>
      <c r="P645" s="8"/>
      <c r="Q645" s="8"/>
      <c r="R645" s="70"/>
      <c r="S645" s="66"/>
      <c r="T645" s="25"/>
      <c r="U645" s="8"/>
      <c r="X645" s="8"/>
      <c r="AA645" s="8"/>
      <c r="AD645" s="8"/>
      <c r="AG645" s="8"/>
      <c r="AK645" s="71"/>
      <c r="AL645" s="66"/>
      <c r="AN645" s="8"/>
      <c r="AQ645" s="8"/>
      <c r="AT645" s="8"/>
      <c r="AW645" s="8"/>
      <c r="AZ645" s="8"/>
      <c r="BD645" s="71"/>
      <c r="BE645" s="66"/>
      <c r="BG645" s="8"/>
      <c r="BJ645" s="8"/>
      <c r="BM645" s="8"/>
      <c r="BP645" s="8"/>
      <c r="BS645" s="8"/>
      <c r="CP645" s="71"/>
      <c r="CQ645" s="66"/>
      <c r="CS645" s="8"/>
      <c r="CV645" s="8"/>
      <c r="CY645" s="8"/>
      <c r="DB645" s="8"/>
      <c r="DE645" s="8"/>
      <c r="DH645" s="10"/>
      <c r="DI645" s="71"/>
    </row>
    <row r="646" spans="1:113" s="9" customFormat="1" x14ac:dyDescent="0.25">
      <c r="A646" s="8"/>
      <c r="B646" s="8"/>
      <c r="C646" s="8"/>
      <c r="D646" s="8"/>
      <c r="E646" s="8"/>
      <c r="F646" s="8"/>
      <c r="G646" s="8"/>
      <c r="H646" s="28"/>
      <c r="I646" s="8"/>
      <c r="J646" s="8"/>
      <c r="K646" s="8"/>
      <c r="L646" s="8"/>
      <c r="M646" s="8"/>
      <c r="N646" s="8"/>
      <c r="O646" s="8"/>
      <c r="P646" s="8"/>
      <c r="Q646" s="8"/>
      <c r="R646" s="70"/>
      <c r="S646" s="66"/>
      <c r="T646" s="25"/>
      <c r="U646" s="8"/>
      <c r="X646" s="8"/>
      <c r="AA646" s="8"/>
      <c r="AD646" s="8"/>
      <c r="AG646" s="8"/>
      <c r="AK646" s="71"/>
      <c r="AL646" s="66"/>
      <c r="AN646" s="8"/>
      <c r="AQ646" s="8"/>
      <c r="AT646" s="8"/>
      <c r="AW646" s="8"/>
      <c r="AZ646" s="8"/>
      <c r="BD646" s="71"/>
      <c r="BE646" s="66"/>
      <c r="BG646" s="8"/>
      <c r="BJ646" s="8"/>
      <c r="BM646" s="8"/>
      <c r="BP646" s="8"/>
      <c r="BS646" s="8"/>
      <c r="CP646" s="71"/>
      <c r="CQ646" s="66"/>
      <c r="CS646" s="8"/>
      <c r="CV646" s="8"/>
      <c r="CY646" s="8"/>
      <c r="DB646" s="8"/>
      <c r="DE646" s="8"/>
      <c r="DH646" s="10"/>
      <c r="DI646" s="71"/>
    </row>
    <row r="647" spans="1:113" s="9" customFormat="1" x14ac:dyDescent="0.25">
      <c r="A647" s="8"/>
      <c r="B647" s="8"/>
      <c r="C647" s="8"/>
      <c r="D647" s="8"/>
      <c r="E647" s="8"/>
      <c r="F647" s="8"/>
      <c r="G647" s="8"/>
      <c r="H647" s="28"/>
      <c r="I647" s="8"/>
      <c r="J647" s="8"/>
      <c r="K647" s="8"/>
      <c r="L647" s="8"/>
      <c r="M647" s="8"/>
      <c r="N647" s="8"/>
      <c r="O647" s="8"/>
      <c r="P647" s="8"/>
      <c r="Q647" s="8"/>
      <c r="R647" s="70"/>
      <c r="S647" s="66"/>
      <c r="T647" s="25"/>
      <c r="U647" s="8"/>
      <c r="X647" s="8"/>
      <c r="AA647" s="8"/>
      <c r="AD647" s="8"/>
      <c r="AG647" s="8"/>
      <c r="AK647" s="71"/>
      <c r="AL647" s="66"/>
      <c r="AN647" s="8"/>
      <c r="AQ647" s="8"/>
      <c r="AT647" s="8"/>
      <c r="AW647" s="8"/>
      <c r="AZ647" s="8"/>
      <c r="BD647" s="71"/>
      <c r="BE647" s="66"/>
      <c r="BG647" s="8"/>
      <c r="BJ647" s="8"/>
      <c r="BM647" s="8"/>
      <c r="BP647" s="8"/>
      <c r="BS647" s="8"/>
      <c r="CP647" s="71"/>
      <c r="CQ647" s="66"/>
      <c r="CS647" s="8"/>
      <c r="CV647" s="8"/>
      <c r="CY647" s="8"/>
      <c r="DB647" s="8"/>
      <c r="DE647" s="8"/>
      <c r="DH647" s="10"/>
      <c r="DI647" s="71"/>
    </row>
    <row r="648" spans="1:113" s="9" customFormat="1" x14ac:dyDescent="0.25">
      <c r="A648" s="8"/>
      <c r="B648" s="8"/>
      <c r="C648" s="8"/>
      <c r="D648" s="8"/>
      <c r="E648" s="8"/>
      <c r="F648" s="8"/>
      <c r="G648" s="8"/>
      <c r="H648" s="28"/>
      <c r="I648" s="8"/>
      <c r="J648" s="8"/>
      <c r="K648" s="8"/>
      <c r="L648" s="8"/>
      <c r="M648" s="8"/>
      <c r="N648" s="8"/>
      <c r="O648" s="8"/>
      <c r="P648" s="8"/>
      <c r="Q648" s="8"/>
      <c r="R648" s="70"/>
      <c r="S648" s="66"/>
      <c r="T648" s="25"/>
      <c r="U648" s="8"/>
      <c r="X648" s="8"/>
      <c r="AA648" s="8"/>
      <c r="AD648" s="8"/>
      <c r="AG648" s="8"/>
      <c r="AK648" s="71"/>
      <c r="AL648" s="66"/>
      <c r="AN648" s="8"/>
      <c r="AQ648" s="8"/>
      <c r="AT648" s="8"/>
      <c r="AW648" s="8"/>
      <c r="AZ648" s="8"/>
      <c r="BD648" s="71"/>
      <c r="BE648" s="66"/>
      <c r="BG648" s="8"/>
      <c r="BJ648" s="8"/>
      <c r="BM648" s="8"/>
      <c r="BP648" s="8"/>
      <c r="BS648" s="8"/>
      <c r="CP648" s="71"/>
      <c r="CQ648" s="66"/>
      <c r="CS648" s="8"/>
      <c r="CV648" s="8"/>
      <c r="CY648" s="8"/>
      <c r="DB648" s="8"/>
      <c r="DE648" s="8"/>
      <c r="DH648" s="10"/>
      <c r="DI648" s="71"/>
    </row>
    <row r="649" spans="1:113" s="9" customFormat="1" x14ac:dyDescent="0.25">
      <c r="A649" s="8"/>
      <c r="B649" s="8"/>
      <c r="C649" s="8"/>
      <c r="D649" s="8"/>
      <c r="E649" s="8"/>
      <c r="F649" s="8"/>
      <c r="G649" s="8"/>
      <c r="H649" s="28"/>
      <c r="I649" s="8"/>
      <c r="J649" s="8"/>
      <c r="K649" s="8"/>
      <c r="L649" s="8"/>
      <c r="M649" s="8"/>
      <c r="N649" s="8"/>
      <c r="O649" s="8"/>
      <c r="P649" s="8"/>
      <c r="Q649" s="8"/>
      <c r="R649" s="70"/>
      <c r="S649" s="66"/>
      <c r="T649" s="25"/>
      <c r="U649" s="8"/>
      <c r="X649" s="8"/>
      <c r="AA649" s="8"/>
      <c r="AD649" s="8"/>
      <c r="AG649" s="8"/>
      <c r="AK649" s="71"/>
      <c r="AL649" s="66"/>
      <c r="AN649" s="8"/>
      <c r="AQ649" s="8"/>
      <c r="AT649" s="8"/>
      <c r="AW649" s="8"/>
      <c r="AZ649" s="8"/>
      <c r="BD649" s="71"/>
      <c r="BE649" s="66"/>
      <c r="BG649" s="8"/>
      <c r="BJ649" s="8"/>
      <c r="BM649" s="8"/>
      <c r="BP649" s="8"/>
      <c r="BS649" s="8"/>
      <c r="CP649" s="71"/>
      <c r="CQ649" s="66"/>
      <c r="CS649" s="8"/>
      <c r="CV649" s="8"/>
      <c r="CY649" s="8"/>
      <c r="DB649" s="8"/>
      <c r="DE649" s="8"/>
      <c r="DH649" s="10"/>
      <c r="DI649" s="71"/>
    </row>
    <row r="650" spans="1:113" s="9" customFormat="1" x14ac:dyDescent="0.25">
      <c r="A650" s="8"/>
      <c r="B650" s="8"/>
      <c r="C650" s="8"/>
      <c r="D650" s="8"/>
      <c r="E650" s="8"/>
      <c r="F650" s="8"/>
      <c r="G650" s="8"/>
      <c r="H650" s="28"/>
      <c r="I650" s="8"/>
      <c r="J650" s="8"/>
      <c r="K650" s="8"/>
      <c r="L650" s="8"/>
      <c r="M650" s="8"/>
      <c r="N650" s="8"/>
      <c r="O650" s="8"/>
      <c r="P650" s="8"/>
      <c r="Q650" s="8"/>
      <c r="R650" s="70"/>
      <c r="S650" s="66"/>
      <c r="T650" s="25"/>
      <c r="U650" s="8"/>
      <c r="X650" s="8"/>
      <c r="AA650" s="8"/>
      <c r="AD650" s="8"/>
      <c r="AG650" s="8"/>
      <c r="AK650" s="71"/>
      <c r="AL650" s="66"/>
      <c r="AN650" s="8"/>
      <c r="AQ650" s="8"/>
      <c r="AT650" s="8"/>
      <c r="AW650" s="8"/>
      <c r="AZ650" s="8"/>
      <c r="BD650" s="71"/>
      <c r="BE650" s="66"/>
      <c r="BG650" s="8"/>
      <c r="BJ650" s="8"/>
      <c r="BM650" s="8"/>
      <c r="BP650" s="8"/>
      <c r="BS650" s="8"/>
      <c r="CP650" s="71"/>
      <c r="CQ650" s="66"/>
      <c r="CS650" s="8"/>
      <c r="CV650" s="8"/>
      <c r="CY650" s="8"/>
      <c r="DB650" s="8"/>
      <c r="DE650" s="8"/>
      <c r="DH650" s="10"/>
      <c r="DI650" s="71"/>
    </row>
    <row r="651" spans="1:113" s="9" customFormat="1" x14ac:dyDescent="0.25">
      <c r="A651" s="8"/>
      <c r="B651" s="8"/>
      <c r="C651" s="8"/>
      <c r="D651" s="8"/>
      <c r="E651" s="8"/>
      <c r="F651" s="8"/>
      <c r="G651" s="8"/>
      <c r="H651" s="28"/>
      <c r="I651" s="8"/>
      <c r="J651" s="8"/>
      <c r="K651" s="8"/>
      <c r="L651" s="8"/>
      <c r="M651" s="8"/>
      <c r="N651" s="8"/>
      <c r="O651" s="8"/>
      <c r="P651" s="8"/>
      <c r="Q651" s="8"/>
      <c r="R651" s="70"/>
      <c r="S651" s="66"/>
      <c r="T651" s="25"/>
      <c r="U651" s="8"/>
      <c r="X651" s="8"/>
      <c r="AA651" s="8"/>
      <c r="AD651" s="8"/>
      <c r="AG651" s="8"/>
      <c r="AK651" s="71"/>
      <c r="AL651" s="66"/>
      <c r="AN651" s="8"/>
      <c r="AQ651" s="8"/>
      <c r="AT651" s="8"/>
      <c r="AW651" s="8"/>
      <c r="AZ651" s="8"/>
      <c r="BD651" s="71"/>
      <c r="BE651" s="66"/>
      <c r="BG651" s="8"/>
      <c r="BJ651" s="8"/>
      <c r="BM651" s="8"/>
      <c r="BP651" s="8"/>
      <c r="BS651" s="8"/>
      <c r="CP651" s="71"/>
      <c r="CQ651" s="66"/>
      <c r="CS651" s="8"/>
      <c r="CV651" s="8"/>
      <c r="CY651" s="8"/>
      <c r="DB651" s="8"/>
      <c r="DE651" s="8"/>
      <c r="DH651" s="10"/>
      <c r="DI651" s="71"/>
    </row>
    <row r="652" spans="1:113" s="9" customFormat="1" x14ac:dyDescent="0.25">
      <c r="A652" s="8"/>
      <c r="B652" s="8"/>
      <c r="C652" s="8"/>
      <c r="D652" s="8"/>
      <c r="E652" s="8"/>
      <c r="F652" s="8"/>
      <c r="G652" s="8"/>
      <c r="H652" s="28"/>
      <c r="I652" s="8"/>
      <c r="J652" s="8"/>
      <c r="K652" s="8"/>
      <c r="L652" s="8"/>
      <c r="M652" s="8"/>
      <c r="N652" s="8"/>
      <c r="O652" s="8"/>
      <c r="P652" s="8"/>
      <c r="Q652" s="8"/>
      <c r="R652" s="70"/>
      <c r="S652" s="66"/>
      <c r="T652" s="25"/>
      <c r="U652" s="8"/>
      <c r="X652" s="8"/>
      <c r="AA652" s="8"/>
      <c r="AD652" s="8"/>
      <c r="AG652" s="8"/>
      <c r="AK652" s="71"/>
      <c r="AL652" s="66"/>
      <c r="AN652" s="8"/>
      <c r="AQ652" s="8"/>
      <c r="AT652" s="8"/>
      <c r="AW652" s="8"/>
      <c r="AZ652" s="8"/>
      <c r="BD652" s="71"/>
      <c r="BE652" s="66"/>
      <c r="BG652" s="8"/>
      <c r="BJ652" s="8"/>
      <c r="BM652" s="8"/>
      <c r="BP652" s="8"/>
      <c r="BS652" s="8"/>
      <c r="CP652" s="71"/>
      <c r="CQ652" s="66"/>
      <c r="CS652" s="8"/>
      <c r="CV652" s="8"/>
      <c r="CY652" s="8"/>
      <c r="DB652" s="8"/>
      <c r="DE652" s="8"/>
      <c r="DH652" s="10"/>
      <c r="DI652" s="71"/>
    </row>
    <row r="653" spans="1:113" s="9" customFormat="1" x14ac:dyDescent="0.25">
      <c r="A653" s="8"/>
      <c r="B653" s="8"/>
      <c r="C653" s="8"/>
      <c r="D653" s="8"/>
      <c r="E653" s="8"/>
      <c r="F653" s="8"/>
      <c r="G653" s="8"/>
      <c r="H653" s="28"/>
      <c r="I653" s="8"/>
      <c r="J653" s="8"/>
      <c r="K653" s="8"/>
      <c r="L653" s="8"/>
      <c r="M653" s="8"/>
      <c r="N653" s="8"/>
      <c r="O653" s="8"/>
      <c r="P653" s="8"/>
      <c r="Q653" s="8"/>
      <c r="R653" s="70"/>
      <c r="S653" s="66"/>
      <c r="T653" s="25"/>
      <c r="U653" s="8"/>
      <c r="X653" s="8"/>
      <c r="AA653" s="8"/>
      <c r="AD653" s="8"/>
      <c r="AG653" s="8"/>
      <c r="AK653" s="71"/>
      <c r="AL653" s="66"/>
      <c r="AN653" s="8"/>
      <c r="AQ653" s="8"/>
      <c r="AT653" s="8"/>
      <c r="AW653" s="8"/>
      <c r="AZ653" s="8"/>
      <c r="BD653" s="71"/>
      <c r="BE653" s="66"/>
      <c r="BG653" s="8"/>
      <c r="BJ653" s="8"/>
      <c r="BM653" s="8"/>
      <c r="BP653" s="8"/>
      <c r="BS653" s="8"/>
      <c r="CP653" s="71"/>
      <c r="CQ653" s="66"/>
      <c r="CS653" s="8"/>
      <c r="CV653" s="8"/>
      <c r="CY653" s="8"/>
      <c r="DB653" s="8"/>
      <c r="DE653" s="8"/>
      <c r="DH653" s="10"/>
      <c r="DI653" s="71"/>
    </row>
    <row r="654" spans="1:113" s="9" customFormat="1" x14ac:dyDescent="0.25">
      <c r="A654" s="8"/>
      <c r="B654" s="8"/>
      <c r="C654" s="8"/>
      <c r="D654" s="8"/>
      <c r="E654" s="8"/>
      <c r="F654" s="8"/>
      <c r="G654" s="8"/>
      <c r="H654" s="28"/>
      <c r="I654" s="8"/>
      <c r="J654" s="8"/>
      <c r="K654" s="8"/>
      <c r="L654" s="8"/>
      <c r="M654" s="8"/>
      <c r="N654" s="8"/>
      <c r="O654" s="8"/>
      <c r="P654" s="8"/>
      <c r="Q654" s="8"/>
      <c r="R654" s="70"/>
      <c r="S654" s="66"/>
      <c r="T654" s="25"/>
      <c r="U654" s="8"/>
      <c r="X654" s="8"/>
      <c r="AA654" s="8"/>
      <c r="AD654" s="8"/>
      <c r="AG654" s="8"/>
      <c r="AK654" s="71"/>
      <c r="AL654" s="66"/>
      <c r="AN654" s="8"/>
      <c r="AQ654" s="8"/>
      <c r="AT654" s="8"/>
      <c r="AW654" s="8"/>
      <c r="AZ654" s="8"/>
      <c r="BD654" s="71"/>
      <c r="BE654" s="66"/>
      <c r="BG654" s="8"/>
      <c r="BJ654" s="8"/>
      <c r="BM654" s="8"/>
      <c r="BP654" s="8"/>
      <c r="BS654" s="8"/>
      <c r="CP654" s="71"/>
      <c r="CQ654" s="66"/>
      <c r="CS654" s="8"/>
      <c r="CV654" s="8"/>
      <c r="CY654" s="8"/>
      <c r="DB654" s="8"/>
      <c r="DE654" s="8"/>
      <c r="DH654" s="10"/>
      <c r="DI654" s="71"/>
    </row>
    <row r="655" spans="1:113" s="9" customFormat="1" x14ac:dyDescent="0.25">
      <c r="A655" s="8"/>
      <c r="B655" s="8"/>
      <c r="C655" s="8"/>
      <c r="D655" s="8"/>
      <c r="E655" s="8"/>
      <c r="F655" s="8"/>
      <c r="G655" s="8"/>
      <c r="H655" s="28"/>
      <c r="I655" s="8"/>
      <c r="J655" s="8"/>
      <c r="K655" s="8"/>
      <c r="L655" s="8"/>
      <c r="M655" s="8"/>
      <c r="N655" s="8"/>
      <c r="O655" s="8"/>
      <c r="P655" s="8"/>
      <c r="Q655" s="8"/>
      <c r="R655" s="70"/>
      <c r="S655" s="66"/>
      <c r="T655" s="25"/>
      <c r="U655" s="8"/>
      <c r="X655" s="8"/>
      <c r="AA655" s="8"/>
      <c r="AD655" s="8"/>
      <c r="AG655" s="8"/>
      <c r="AK655" s="71"/>
      <c r="AL655" s="66"/>
      <c r="AN655" s="8"/>
      <c r="AQ655" s="8"/>
      <c r="AT655" s="8"/>
      <c r="AW655" s="8"/>
      <c r="AZ655" s="8"/>
      <c r="BD655" s="71"/>
      <c r="BE655" s="66"/>
      <c r="BG655" s="8"/>
      <c r="BJ655" s="8"/>
      <c r="BM655" s="8"/>
      <c r="BP655" s="8"/>
      <c r="BS655" s="8"/>
      <c r="CP655" s="71"/>
      <c r="CQ655" s="66"/>
      <c r="CS655" s="8"/>
      <c r="CV655" s="8"/>
      <c r="CY655" s="8"/>
      <c r="DB655" s="8"/>
      <c r="DE655" s="8"/>
      <c r="DH655" s="10"/>
      <c r="DI655" s="71"/>
    </row>
    <row r="656" spans="1:113" s="9" customFormat="1" x14ac:dyDescent="0.25">
      <c r="A656" s="8"/>
      <c r="B656" s="8"/>
      <c r="C656" s="8"/>
      <c r="D656" s="8"/>
      <c r="E656" s="8"/>
      <c r="F656" s="8"/>
      <c r="G656" s="8"/>
      <c r="H656" s="28"/>
      <c r="I656" s="8"/>
      <c r="J656" s="8"/>
      <c r="K656" s="8"/>
      <c r="L656" s="8"/>
      <c r="M656" s="8"/>
      <c r="N656" s="8"/>
      <c r="O656" s="8"/>
      <c r="P656" s="8"/>
      <c r="Q656" s="8"/>
      <c r="R656" s="70"/>
      <c r="S656" s="66"/>
      <c r="T656" s="25"/>
      <c r="U656" s="8"/>
      <c r="X656" s="8"/>
      <c r="AA656" s="8"/>
      <c r="AD656" s="8"/>
      <c r="AG656" s="8"/>
      <c r="AK656" s="71"/>
      <c r="AL656" s="66"/>
      <c r="AN656" s="8"/>
      <c r="AQ656" s="8"/>
      <c r="AT656" s="8"/>
      <c r="AW656" s="8"/>
      <c r="AZ656" s="8"/>
      <c r="BD656" s="71"/>
      <c r="BE656" s="66"/>
      <c r="BG656" s="8"/>
      <c r="BJ656" s="8"/>
      <c r="BM656" s="8"/>
      <c r="BP656" s="8"/>
      <c r="BS656" s="8"/>
      <c r="CP656" s="71"/>
      <c r="CQ656" s="66"/>
      <c r="CS656" s="8"/>
      <c r="CV656" s="8"/>
      <c r="CY656" s="8"/>
      <c r="DB656" s="8"/>
      <c r="DE656" s="8"/>
      <c r="DH656" s="10"/>
      <c r="DI656" s="71"/>
    </row>
    <row r="657" spans="1:113" s="9" customFormat="1" x14ac:dyDescent="0.25">
      <c r="A657" s="8"/>
      <c r="B657" s="8"/>
      <c r="C657" s="8"/>
      <c r="D657" s="8"/>
      <c r="E657" s="8"/>
      <c r="F657" s="8"/>
      <c r="G657" s="8"/>
      <c r="H657" s="28"/>
      <c r="I657" s="8"/>
      <c r="J657" s="8"/>
      <c r="K657" s="8"/>
      <c r="L657" s="8"/>
      <c r="M657" s="8"/>
      <c r="N657" s="8"/>
      <c r="O657" s="8"/>
      <c r="P657" s="8"/>
      <c r="Q657" s="8"/>
      <c r="R657" s="70"/>
      <c r="S657" s="66"/>
      <c r="T657" s="25"/>
      <c r="U657" s="8"/>
      <c r="X657" s="8"/>
      <c r="AA657" s="8"/>
      <c r="AD657" s="8"/>
      <c r="AG657" s="8"/>
      <c r="AK657" s="71"/>
      <c r="AL657" s="66"/>
      <c r="AN657" s="8"/>
      <c r="AQ657" s="8"/>
      <c r="AT657" s="8"/>
      <c r="AW657" s="8"/>
      <c r="AZ657" s="8"/>
      <c r="BD657" s="71"/>
      <c r="BE657" s="66"/>
      <c r="BG657" s="8"/>
      <c r="BJ657" s="8"/>
      <c r="BM657" s="8"/>
      <c r="BP657" s="8"/>
      <c r="BS657" s="8"/>
      <c r="CP657" s="71"/>
      <c r="CQ657" s="66"/>
      <c r="CS657" s="8"/>
      <c r="CV657" s="8"/>
      <c r="CY657" s="8"/>
      <c r="DB657" s="8"/>
      <c r="DE657" s="8"/>
      <c r="DH657" s="10"/>
      <c r="DI657" s="71"/>
    </row>
    <row r="658" spans="1:113" s="9" customFormat="1" x14ac:dyDescent="0.25">
      <c r="A658" s="8"/>
      <c r="B658" s="8"/>
      <c r="C658" s="8"/>
      <c r="D658" s="8"/>
      <c r="E658" s="8"/>
      <c r="F658" s="8"/>
      <c r="G658" s="8"/>
      <c r="H658" s="28"/>
      <c r="I658" s="8"/>
      <c r="J658" s="8"/>
      <c r="K658" s="8"/>
      <c r="L658" s="8"/>
      <c r="M658" s="8"/>
      <c r="N658" s="8"/>
      <c r="O658" s="8"/>
      <c r="P658" s="8"/>
      <c r="Q658" s="8"/>
      <c r="R658" s="70"/>
      <c r="S658" s="66"/>
      <c r="T658" s="25"/>
      <c r="U658" s="8"/>
      <c r="X658" s="8"/>
      <c r="AA658" s="8"/>
      <c r="AD658" s="8"/>
      <c r="AG658" s="8"/>
      <c r="AK658" s="71"/>
      <c r="AL658" s="66"/>
      <c r="AN658" s="8"/>
      <c r="AQ658" s="8"/>
      <c r="AT658" s="8"/>
      <c r="AW658" s="8"/>
      <c r="AZ658" s="8"/>
      <c r="BD658" s="71"/>
      <c r="BE658" s="66"/>
      <c r="BG658" s="8"/>
      <c r="BJ658" s="8"/>
      <c r="BM658" s="8"/>
      <c r="BP658" s="8"/>
      <c r="BS658" s="8"/>
      <c r="CP658" s="71"/>
      <c r="CQ658" s="66"/>
      <c r="CS658" s="8"/>
      <c r="CV658" s="8"/>
      <c r="CY658" s="8"/>
      <c r="DB658" s="8"/>
      <c r="DE658" s="8"/>
      <c r="DH658" s="10"/>
      <c r="DI658" s="71"/>
    </row>
    <row r="659" spans="1:113" s="9" customFormat="1" x14ac:dyDescent="0.25">
      <c r="A659" s="8"/>
      <c r="B659" s="8"/>
      <c r="C659" s="8"/>
      <c r="D659" s="8"/>
      <c r="E659" s="8"/>
      <c r="F659" s="8"/>
      <c r="G659" s="8"/>
      <c r="H659" s="28"/>
      <c r="I659" s="8"/>
      <c r="J659" s="8"/>
      <c r="K659" s="8"/>
      <c r="L659" s="8"/>
      <c r="M659" s="8"/>
      <c r="N659" s="8"/>
      <c r="O659" s="8"/>
      <c r="P659" s="8"/>
      <c r="Q659" s="8"/>
      <c r="R659" s="70"/>
      <c r="S659" s="66"/>
      <c r="T659" s="25"/>
      <c r="U659" s="8"/>
      <c r="X659" s="8"/>
      <c r="AA659" s="8"/>
      <c r="AD659" s="8"/>
      <c r="AG659" s="8"/>
      <c r="AK659" s="71"/>
      <c r="AL659" s="66"/>
      <c r="AN659" s="8"/>
      <c r="AQ659" s="8"/>
      <c r="AT659" s="8"/>
      <c r="AW659" s="8"/>
      <c r="AZ659" s="8"/>
      <c r="BD659" s="71"/>
      <c r="BE659" s="66"/>
      <c r="BG659" s="8"/>
      <c r="BJ659" s="8"/>
      <c r="BM659" s="8"/>
      <c r="BP659" s="8"/>
      <c r="BS659" s="8"/>
      <c r="CP659" s="71"/>
      <c r="CQ659" s="66"/>
      <c r="CS659" s="8"/>
      <c r="CV659" s="8"/>
      <c r="CY659" s="8"/>
      <c r="DB659" s="8"/>
      <c r="DE659" s="8"/>
      <c r="DH659" s="10"/>
      <c r="DI659" s="71"/>
    </row>
    <row r="660" spans="1:113" s="9" customFormat="1" x14ac:dyDescent="0.25">
      <c r="A660" s="8"/>
      <c r="B660" s="8"/>
      <c r="C660" s="8"/>
      <c r="D660" s="8"/>
      <c r="E660" s="8"/>
      <c r="F660" s="8"/>
      <c r="G660" s="8"/>
      <c r="H660" s="28"/>
      <c r="I660" s="8"/>
      <c r="J660" s="8"/>
      <c r="K660" s="8"/>
      <c r="L660" s="8"/>
      <c r="M660" s="8"/>
      <c r="N660" s="8"/>
      <c r="O660" s="8"/>
      <c r="P660" s="8"/>
      <c r="Q660" s="8"/>
      <c r="R660" s="70"/>
      <c r="S660" s="66"/>
      <c r="T660" s="25"/>
      <c r="U660" s="8"/>
      <c r="X660" s="8"/>
      <c r="AA660" s="8"/>
      <c r="AD660" s="8"/>
      <c r="AG660" s="8"/>
      <c r="AK660" s="71"/>
      <c r="AL660" s="66"/>
      <c r="AN660" s="8"/>
      <c r="AQ660" s="8"/>
      <c r="AT660" s="8"/>
      <c r="AW660" s="8"/>
      <c r="AZ660" s="8"/>
      <c r="BD660" s="71"/>
      <c r="BE660" s="66"/>
      <c r="BG660" s="8"/>
      <c r="BJ660" s="8"/>
      <c r="BM660" s="8"/>
      <c r="BP660" s="8"/>
      <c r="BS660" s="8"/>
      <c r="CP660" s="71"/>
      <c r="CQ660" s="66"/>
      <c r="CS660" s="8"/>
      <c r="CV660" s="8"/>
      <c r="CY660" s="8"/>
      <c r="DB660" s="8"/>
      <c r="DE660" s="8"/>
      <c r="DH660" s="10"/>
      <c r="DI660" s="71"/>
    </row>
    <row r="661" spans="1:113" s="9" customFormat="1" x14ac:dyDescent="0.25">
      <c r="A661" s="8"/>
      <c r="B661" s="8"/>
      <c r="C661" s="8"/>
      <c r="D661" s="8"/>
      <c r="E661" s="8"/>
      <c r="F661" s="8"/>
      <c r="G661" s="8"/>
      <c r="H661" s="28"/>
      <c r="I661" s="8"/>
      <c r="J661" s="8"/>
      <c r="K661" s="8"/>
      <c r="L661" s="8"/>
      <c r="M661" s="8"/>
      <c r="N661" s="8"/>
      <c r="O661" s="8"/>
      <c r="P661" s="8"/>
      <c r="Q661" s="8"/>
      <c r="R661" s="70"/>
      <c r="S661" s="66"/>
      <c r="T661" s="25"/>
      <c r="U661" s="8"/>
      <c r="X661" s="8"/>
      <c r="AA661" s="8"/>
      <c r="AD661" s="8"/>
      <c r="AG661" s="8"/>
      <c r="AK661" s="71"/>
      <c r="AL661" s="66"/>
      <c r="AN661" s="8"/>
      <c r="AQ661" s="8"/>
      <c r="AT661" s="8"/>
      <c r="AW661" s="8"/>
      <c r="AZ661" s="8"/>
      <c r="BD661" s="71"/>
      <c r="BE661" s="66"/>
      <c r="BG661" s="8"/>
      <c r="BJ661" s="8"/>
      <c r="BM661" s="8"/>
      <c r="BP661" s="8"/>
      <c r="BS661" s="8"/>
      <c r="CP661" s="71"/>
      <c r="CQ661" s="66"/>
      <c r="CS661" s="8"/>
      <c r="CV661" s="8"/>
      <c r="CY661" s="8"/>
      <c r="DB661" s="8"/>
      <c r="DE661" s="8"/>
      <c r="DH661" s="10"/>
      <c r="DI661" s="71"/>
    </row>
    <row r="662" spans="1:113" s="9" customFormat="1" x14ac:dyDescent="0.25">
      <c r="A662" s="8"/>
      <c r="B662" s="8"/>
      <c r="C662" s="8"/>
      <c r="D662" s="8"/>
      <c r="E662" s="8"/>
      <c r="F662" s="8"/>
      <c r="G662" s="8"/>
      <c r="H662" s="28"/>
      <c r="I662" s="8"/>
      <c r="J662" s="8"/>
      <c r="K662" s="8"/>
      <c r="L662" s="8"/>
      <c r="M662" s="8"/>
      <c r="N662" s="8"/>
      <c r="O662" s="8"/>
      <c r="P662" s="8"/>
      <c r="Q662" s="8"/>
      <c r="R662" s="70"/>
      <c r="S662" s="66"/>
      <c r="T662" s="25"/>
      <c r="U662" s="8"/>
      <c r="X662" s="8"/>
      <c r="AA662" s="8"/>
      <c r="AD662" s="8"/>
      <c r="AG662" s="8"/>
      <c r="AK662" s="71"/>
      <c r="AL662" s="66"/>
      <c r="AN662" s="8"/>
      <c r="AQ662" s="8"/>
      <c r="AT662" s="8"/>
      <c r="AW662" s="8"/>
      <c r="AZ662" s="8"/>
      <c r="BD662" s="71"/>
      <c r="BE662" s="66"/>
      <c r="BG662" s="8"/>
      <c r="BJ662" s="8"/>
      <c r="BM662" s="8"/>
      <c r="BP662" s="8"/>
      <c r="BS662" s="8"/>
      <c r="CP662" s="71"/>
      <c r="CQ662" s="66"/>
      <c r="CS662" s="8"/>
      <c r="CV662" s="8"/>
      <c r="CY662" s="8"/>
      <c r="DB662" s="8"/>
      <c r="DE662" s="8"/>
      <c r="DH662" s="10"/>
      <c r="DI662" s="71"/>
    </row>
    <row r="663" spans="1:113" s="9" customFormat="1" x14ac:dyDescent="0.25">
      <c r="A663" s="8"/>
      <c r="B663" s="8"/>
      <c r="C663" s="8"/>
      <c r="D663" s="8"/>
      <c r="E663" s="8"/>
      <c r="F663" s="8"/>
      <c r="G663" s="8"/>
      <c r="H663" s="28"/>
      <c r="I663" s="8"/>
      <c r="J663" s="8"/>
      <c r="K663" s="8"/>
      <c r="L663" s="8"/>
      <c r="M663" s="8"/>
      <c r="N663" s="8"/>
      <c r="O663" s="8"/>
      <c r="P663" s="8"/>
      <c r="Q663" s="8"/>
      <c r="R663" s="70"/>
      <c r="S663" s="66"/>
      <c r="T663" s="25"/>
      <c r="U663" s="8"/>
      <c r="X663" s="8"/>
      <c r="AA663" s="8"/>
      <c r="AD663" s="8"/>
      <c r="AG663" s="8"/>
      <c r="AK663" s="71"/>
      <c r="AL663" s="66"/>
      <c r="AN663" s="8"/>
      <c r="AQ663" s="8"/>
      <c r="AT663" s="8"/>
      <c r="AW663" s="8"/>
      <c r="AZ663" s="8"/>
      <c r="BD663" s="71"/>
      <c r="BE663" s="66"/>
      <c r="BG663" s="8"/>
      <c r="BJ663" s="8"/>
      <c r="BM663" s="8"/>
      <c r="BP663" s="8"/>
      <c r="BS663" s="8"/>
      <c r="CP663" s="71"/>
      <c r="CQ663" s="66"/>
      <c r="CS663" s="8"/>
      <c r="CV663" s="8"/>
      <c r="CY663" s="8"/>
      <c r="DB663" s="8"/>
      <c r="DE663" s="8"/>
      <c r="DH663" s="10"/>
      <c r="DI663" s="71"/>
    </row>
    <row r="664" spans="1:113" s="9" customFormat="1" x14ac:dyDescent="0.25">
      <c r="A664" s="8"/>
      <c r="B664" s="8"/>
      <c r="C664" s="8"/>
      <c r="D664" s="8"/>
      <c r="E664" s="8"/>
      <c r="F664" s="8"/>
      <c r="G664" s="8"/>
      <c r="H664" s="28"/>
      <c r="I664" s="8"/>
      <c r="J664" s="8"/>
      <c r="K664" s="8"/>
      <c r="L664" s="8"/>
      <c r="M664" s="8"/>
      <c r="N664" s="8"/>
      <c r="O664" s="8"/>
      <c r="P664" s="8"/>
      <c r="Q664" s="8"/>
      <c r="R664" s="70"/>
      <c r="S664" s="66"/>
      <c r="T664" s="25"/>
      <c r="U664" s="8"/>
      <c r="X664" s="8"/>
      <c r="AA664" s="8"/>
      <c r="AD664" s="8"/>
      <c r="AG664" s="8"/>
      <c r="AK664" s="71"/>
      <c r="AL664" s="66"/>
      <c r="AN664" s="8"/>
      <c r="AQ664" s="8"/>
      <c r="AT664" s="8"/>
      <c r="AW664" s="8"/>
      <c r="AZ664" s="8"/>
      <c r="BD664" s="71"/>
      <c r="BE664" s="66"/>
      <c r="BG664" s="8"/>
      <c r="BJ664" s="8"/>
      <c r="BM664" s="8"/>
      <c r="BP664" s="8"/>
      <c r="BS664" s="8"/>
      <c r="CP664" s="71"/>
      <c r="CQ664" s="66"/>
      <c r="CS664" s="8"/>
      <c r="CV664" s="8"/>
      <c r="CY664" s="8"/>
      <c r="DB664" s="8"/>
      <c r="DE664" s="8"/>
      <c r="DH664" s="10"/>
      <c r="DI664" s="71"/>
    </row>
    <row r="665" spans="1:113" s="9" customFormat="1" x14ac:dyDescent="0.25">
      <c r="A665" s="8"/>
      <c r="B665" s="8"/>
      <c r="C665" s="8"/>
      <c r="D665" s="8"/>
      <c r="E665" s="8"/>
      <c r="F665" s="8"/>
      <c r="G665" s="8"/>
      <c r="H665" s="28"/>
      <c r="I665" s="8"/>
      <c r="J665" s="8"/>
      <c r="K665" s="8"/>
      <c r="L665" s="8"/>
      <c r="M665" s="8"/>
      <c r="N665" s="8"/>
      <c r="O665" s="8"/>
      <c r="P665" s="8"/>
      <c r="Q665" s="8"/>
      <c r="R665" s="70"/>
      <c r="S665" s="66"/>
      <c r="T665" s="25"/>
      <c r="U665" s="8"/>
      <c r="X665" s="8"/>
      <c r="AA665" s="8"/>
      <c r="AD665" s="8"/>
      <c r="AG665" s="8"/>
      <c r="AK665" s="71"/>
      <c r="AL665" s="66"/>
      <c r="AN665" s="8"/>
      <c r="AQ665" s="8"/>
      <c r="AT665" s="8"/>
      <c r="AW665" s="8"/>
      <c r="AZ665" s="8"/>
      <c r="BD665" s="71"/>
      <c r="BE665" s="66"/>
      <c r="BG665" s="8"/>
      <c r="BJ665" s="8"/>
      <c r="BM665" s="8"/>
      <c r="BP665" s="8"/>
      <c r="BS665" s="8"/>
      <c r="CP665" s="71"/>
      <c r="CQ665" s="66"/>
      <c r="CS665" s="8"/>
      <c r="CV665" s="8"/>
      <c r="CY665" s="8"/>
      <c r="DB665" s="8"/>
      <c r="DE665" s="8"/>
      <c r="DH665" s="10"/>
      <c r="DI665" s="71"/>
    </row>
    <row r="666" spans="1:113" s="9" customFormat="1" x14ac:dyDescent="0.25">
      <c r="A666" s="8"/>
      <c r="B666" s="8"/>
      <c r="C666" s="8"/>
      <c r="D666" s="8"/>
      <c r="E666" s="8"/>
      <c r="F666" s="8"/>
      <c r="G666" s="8"/>
      <c r="H666" s="28"/>
      <c r="I666" s="8"/>
      <c r="J666" s="8"/>
      <c r="K666" s="8"/>
      <c r="L666" s="8"/>
      <c r="M666" s="8"/>
      <c r="N666" s="8"/>
      <c r="O666" s="8"/>
      <c r="P666" s="8"/>
      <c r="Q666" s="8"/>
      <c r="R666" s="70"/>
      <c r="S666" s="66"/>
      <c r="T666" s="25"/>
      <c r="U666" s="8"/>
      <c r="X666" s="8"/>
      <c r="AA666" s="8"/>
      <c r="AD666" s="8"/>
      <c r="AG666" s="8"/>
      <c r="AK666" s="71"/>
      <c r="AL666" s="66"/>
      <c r="AN666" s="8"/>
      <c r="AQ666" s="8"/>
      <c r="AT666" s="8"/>
      <c r="AW666" s="8"/>
      <c r="AZ666" s="8"/>
      <c r="BD666" s="71"/>
      <c r="BE666" s="66"/>
      <c r="BG666" s="8"/>
      <c r="BJ666" s="8"/>
      <c r="BM666" s="8"/>
      <c r="BP666" s="8"/>
      <c r="BS666" s="8"/>
      <c r="CP666" s="71"/>
      <c r="CQ666" s="66"/>
      <c r="CS666" s="8"/>
      <c r="CV666" s="8"/>
      <c r="CY666" s="8"/>
      <c r="DB666" s="8"/>
      <c r="DE666" s="8"/>
      <c r="DH666" s="10"/>
      <c r="DI666" s="71"/>
    </row>
    <row r="667" spans="1:113" s="9" customFormat="1" x14ac:dyDescent="0.25">
      <c r="A667" s="8"/>
      <c r="B667" s="8"/>
      <c r="C667" s="8"/>
      <c r="D667" s="8"/>
      <c r="E667" s="8"/>
      <c r="F667" s="8"/>
      <c r="G667" s="8"/>
      <c r="H667" s="28"/>
      <c r="I667" s="8"/>
      <c r="J667" s="8"/>
      <c r="K667" s="8"/>
      <c r="L667" s="8"/>
      <c r="M667" s="8"/>
      <c r="N667" s="8"/>
      <c r="O667" s="8"/>
      <c r="P667" s="8"/>
      <c r="Q667" s="8"/>
      <c r="R667" s="70"/>
      <c r="S667" s="66"/>
      <c r="T667" s="25"/>
      <c r="U667" s="8"/>
      <c r="X667" s="8"/>
      <c r="AA667" s="8"/>
      <c r="AD667" s="8"/>
      <c r="AG667" s="8"/>
      <c r="AK667" s="71"/>
      <c r="AL667" s="66"/>
      <c r="AN667" s="8"/>
      <c r="AQ667" s="8"/>
      <c r="AT667" s="8"/>
      <c r="AW667" s="8"/>
      <c r="AZ667" s="8"/>
      <c r="BD667" s="71"/>
      <c r="BE667" s="66"/>
      <c r="BG667" s="8"/>
      <c r="BJ667" s="8"/>
      <c r="BM667" s="8"/>
      <c r="BP667" s="8"/>
      <c r="BS667" s="8"/>
      <c r="CP667" s="71"/>
      <c r="CQ667" s="66"/>
      <c r="CS667" s="8"/>
      <c r="CV667" s="8"/>
      <c r="CY667" s="8"/>
      <c r="DB667" s="8"/>
      <c r="DE667" s="8"/>
      <c r="DH667" s="10"/>
      <c r="DI667" s="71"/>
    </row>
    <row r="668" spans="1:113" s="9" customFormat="1" x14ac:dyDescent="0.25">
      <c r="A668" s="8"/>
      <c r="B668" s="8"/>
      <c r="C668" s="8"/>
      <c r="D668" s="8"/>
      <c r="E668" s="8"/>
      <c r="F668" s="8"/>
      <c r="G668" s="8"/>
      <c r="H668" s="28"/>
      <c r="I668" s="8"/>
      <c r="J668" s="8"/>
      <c r="K668" s="8"/>
      <c r="L668" s="8"/>
      <c r="M668" s="8"/>
      <c r="N668" s="8"/>
      <c r="O668" s="8"/>
      <c r="P668" s="8"/>
      <c r="Q668" s="8"/>
      <c r="R668" s="70"/>
      <c r="S668" s="66"/>
      <c r="T668" s="25"/>
      <c r="U668" s="8"/>
      <c r="X668" s="8"/>
      <c r="AA668" s="8"/>
      <c r="AD668" s="8"/>
      <c r="AG668" s="8"/>
      <c r="AK668" s="71"/>
      <c r="AL668" s="66"/>
      <c r="AN668" s="8"/>
      <c r="AQ668" s="8"/>
      <c r="AT668" s="8"/>
      <c r="AW668" s="8"/>
      <c r="AZ668" s="8"/>
      <c r="BD668" s="71"/>
      <c r="BE668" s="66"/>
      <c r="BG668" s="8"/>
      <c r="BJ668" s="8"/>
      <c r="BM668" s="8"/>
      <c r="BP668" s="8"/>
      <c r="BS668" s="8"/>
      <c r="CP668" s="71"/>
      <c r="CQ668" s="66"/>
      <c r="CS668" s="8"/>
      <c r="CV668" s="8"/>
      <c r="CY668" s="8"/>
      <c r="DB668" s="8"/>
      <c r="DE668" s="8"/>
      <c r="DH668" s="10"/>
      <c r="DI668" s="71"/>
    </row>
    <row r="669" spans="1:113" s="9" customFormat="1" x14ac:dyDescent="0.25">
      <c r="A669" s="8"/>
      <c r="B669" s="8"/>
      <c r="C669" s="8"/>
      <c r="D669" s="8"/>
      <c r="E669" s="8"/>
      <c r="F669" s="8"/>
      <c r="G669" s="8"/>
      <c r="H669" s="28"/>
      <c r="I669" s="8"/>
      <c r="J669" s="8"/>
      <c r="K669" s="8"/>
      <c r="L669" s="8"/>
      <c r="M669" s="8"/>
      <c r="N669" s="8"/>
      <c r="O669" s="8"/>
      <c r="P669" s="8"/>
      <c r="Q669" s="8"/>
      <c r="R669" s="70"/>
      <c r="S669" s="66"/>
      <c r="T669" s="25"/>
      <c r="U669" s="8"/>
      <c r="X669" s="8"/>
      <c r="AA669" s="8"/>
      <c r="AD669" s="8"/>
      <c r="AG669" s="8"/>
      <c r="AK669" s="71"/>
      <c r="AL669" s="66"/>
      <c r="AN669" s="8"/>
      <c r="AQ669" s="8"/>
      <c r="AT669" s="8"/>
      <c r="AW669" s="8"/>
      <c r="AZ669" s="8"/>
      <c r="BD669" s="71"/>
      <c r="BE669" s="66"/>
      <c r="BG669" s="8"/>
      <c r="BJ669" s="8"/>
      <c r="BM669" s="8"/>
      <c r="BP669" s="8"/>
      <c r="BS669" s="8"/>
      <c r="CP669" s="71"/>
      <c r="CQ669" s="66"/>
      <c r="CS669" s="8"/>
      <c r="CV669" s="8"/>
      <c r="CY669" s="8"/>
      <c r="DB669" s="8"/>
      <c r="DE669" s="8"/>
      <c r="DH669" s="10"/>
      <c r="DI669" s="71"/>
    </row>
    <row r="670" spans="1:113" s="9" customFormat="1" x14ac:dyDescent="0.25">
      <c r="A670" s="8"/>
      <c r="B670" s="8"/>
      <c r="C670" s="8"/>
      <c r="D670" s="8"/>
      <c r="E670" s="8"/>
      <c r="F670" s="8"/>
      <c r="G670" s="8"/>
      <c r="H670" s="28"/>
      <c r="I670" s="8"/>
      <c r="J670" s="8"/>
      <c r="K670" s="8"/>
      <c r="L670" s="8"/>
      <c r="M670" s="8"/>
      <c r="N670" s="8"/>
      <c r="O670" s="8"/>
      <c r="P670" s="8"/>
      <c r="Q670" s="8"/>
      <c r="R670" s="70"/>
      <c r="S670" s="66"/>
      <c r="T670" s="25"/>
      <c r="U670" s="8"/>
      <c r="X670" s="8"/>
      <c r="AA670" s="8"/>
      <c r="AD670" s="8"/>
      <c r="AG670" s="8"/>
      <c r="AK670" s="71"/>
      <c r="AL670" s="66"/>
      <c r="AN670" s="8"/>
      <c r="AQ670" s="8"/>
      <c r="AT670" s="8"/>
      <c r="AW670" s="8"/>
      <c r="AZ670" s="8"/>
      <c r="BD670" s="71"/>
      <c r="BE670" s="66"/>
      <c r="BG670" s="8"/>
      <c r="BJ670" s="8"/>
      <c r="BM670" s="8"/>
      <c r="BP670" s="8"/>
      <c r="BS670" s="8"/>
      <c r="CP670" s="71"/>
      <c r="CQ670" s="66"/>
      <c r="CS670" s="8"/>
      <c r="CV670" s="8"/>
      <c r="CY670" s="8"/>
      <c r="DB670" s="8"/>
      <c r="DE670" s="8"/>
      <c r="DH670" s="10"/>
      <c r="DI670" s="71"/>
    </row>
    <row r="671" spans="1:113" s="9" customFormat="1" x14ac:dyDescent="0.25">
      <c r="A671" s="8"/>
      <c r="B671" s="8"/>
      <c r="C671" s="8"/>
      <c r="D671" s="8"/>
      <c r="E671" s="8"/>
      <c r="F671" s="8"/>
      <c r="G671" s="8"/>
      <c r="H671" s="28"/>
      <c r="I671" s="8"/>
      <c r="J671" s="8"/>
      <c r="K671" s="8"/>
      <c r="L671" s="8"/>
      <c r="M671" s="8"/>
      <c r="N671" s="8"/>
      <c r="O671" s="8"/>
      <c r="P671" s="8"/>
      <c r="Q671" s="8"/>
      <c r="R671" s="70"/>
      <c r="S671" s="66"/>
      <c r="T671" s="25"/>
      <c r="U671" s="8"/>
      <c r="X671" s="8"/>
      <c r="AA671" s="8"/>
      <c r="AD671" s="8"/>
      <c r="AG671" s="8"/>
      <c r="AK671" s="71"/>
      <c r="AL671" s="66"/>
      <c r="AN671" s="8"/>
      <c r="AQ671" s="8"/>
      <c r="AT671" s="8"/>
      <c r="AW671" s="8"/>
      <c r="AZ671" s="8"/>
      <c r="BD671" s="71"/>
      <c r="BE671" s="66"/>
      <c r="BG671" s="8"/>
      <c r="BJ671" s="8"/>
      <c r="BM671" s="8"/>
      <c r="BP671" s="8"/>
      <c r="BS671" s="8"/>
      <c r="CP671" s="71"/>
      <c r="CQ671" s="66"/>
      <c r="CS671" s="8"/>
      <c r="CV671" s="8"/>
      <c r="CY671" s="8"/>
      <c r="DB671" s="8"/>
      <c r="DE671" s="8"/>
      <c r="DH671" s="10"/>
      <c r="DI671" s="71"/>
    </row>
    <row r="672" spans="1:113" s="9" customFormat="1" x14ac:dyDescent="0.25">
      <c r="A672" s="8"/>
      <c r="B672" s="8"/>
      <c r="C672" s="8"/>
      <c r="D672" s="8"/>
      <c r="E672" s="8"/>
      <c r="F672" s="8"/>
      <c r="G672" s="8"/>
      <c r="H672" s="28"/>
      <c r="I672" s="8"/>
      <c r="J672" s="8"/>
      <c r="K672" s="8"/>
      <c r="L672" s="8"/>
      <c r="M672" s="8"/>
      <c r="N672" s="8"/>
      <c r="O672" s="8"/>
      <c r="P672" s="8"/>
      <c r="Q672" s="8"/>
      <c r="R672" s="70"/>
      <c r="S672" s="66"/>
      <c r="T672" s="25"/>
      <c r="U672" s="8"/>
      <c r="X672" s="8"/>
      <c r="AA672" s="8"/>
      <c r="AD672" s="8"/>
      <c r="AG672" s="8"/>
      <c r="AK672" s="71"/>
      <c r="AL672" s="66"/>
      <c r="AN672" s="8"/>
      <c r="AQ672" s="8"/>
      <c r="AT672" s="8"/>
      <c r="AW672" s="8"/>
      <c r="AZ672" s="8"/>
      <c r="BD672" s="71"/>
      <c r="BE672" s="66"/>
      <c r="BG672" s="8"/>
      <c r="BJ672" s="8"/>
      <c r="BM672" s="8"/>
      <c r="BP672" s="8"/>
      <c r="BS672" s="8"/>
      <c r="CP672" s="71"/>
      <c r="CQ672" s="66"/>
      <c r="CS672" s="8"/>
      <c r="CV672" s="8"/>
      <c r="CY672" s="8"/>
      <c r="DB672" s="8"/>
      <c r="DE672" s="8"/>
      <c r="DH672" s="10"/>
      <c r="DI672" s="71"/>
    </row>
    <row r="673" spans="1:113" s="9" customFormat="1" x14ac:dyDescent="0.25">
      <c r="A673" s="8"/>
      <c r="B673" s="8"/>
      <c r="C673" s="8"/>
      <c r="D673" s="8"/>
      <c r="E673" s="8"/>
      <c r="F673" s="8"/>
      <c r="G673" s="8"/>
      <c r="H673" s="28"/>
      <c r="I673" s="8"/>
      <c r="J673" s="8"/>
      <c r="K673" s="8"/>
      <c r="L673" s="8"/>
      <c r="M673" s="8"/>
      <c r="N673" s="8"/>
      <c r="O673" s="8"/>
      <c r="P673" s="8"/>
      <c r="Q673" s="8"/>
      <c r="R673" s="70"/>
      <c r="S673" s="66"/>
      <c r="T673" s="25"/>
      <c r="U673" s="8"/>
      <c r="X673" s="8"/>
      <c r="AA673" s="8"/>
      <c r="AD673" s="8"/>
      <c r="AG673" s="8"/>
      <c r="AK673" s="71"/>
      <c r="AL673" s="66"/>
      <c r="AN673" s="8"/>
      <c r="AQ673" s="8"/>
      <c r="AT673" s="8"/>
      <c r="AW673" s="8"/>
      <c r="AZ673" s="8"/>
      <c r="BD673" s="71"/>
      <c r="BE673" s="66"/>
      <c r="BG673" s="8"/>
      <c r="BJ673" s="8"/>
      <c r="BM673" s="8"/>
      <c r="BP673" s="8"/>
      <c r="BS673" s="8"/>
      <c r="CP673" s="71"/>
      <c r="CQ673" s="66"/>
      <c r="CS673" s="8"/>
      <c r="CV673" s="8"/>
      <c r="CY673" s="8"/>
      <c r="DB673" s="8"/>
      <c r="DE673" s="8"/>
      <c r="DH673" s="10"/>
      <c r="DI673" s="71"/>
    </row>
    <row r="674" spans="1:113" s="9" customFormat="1" x14ac:dyDescent="0.25">
      <c r="A674" s="8"/>
      <c r="B674" s="8"/>
      <c r="C674" s="8"/>
      <c r="D674" s="8"/>
      <c r="E674" s="8"/>
      <c r="F674" s="8"/>
      <c r="G674" s="8"/>
      <c r="H674" s="28"/>
      <c r="I674" s="8"/>
      <c r="J674" s="8"/>
      <c r="K674" s="8"/>
      <c r="L674" s="8"/>
      <c r="M674" s="8"/>
      <c r="N674" s="8"/>
      <c r="O674" s="8"/>
      <c r="P674" s="8"/>
      <c r="Q674" s="8"/>
      <c r="R674" s="70"/>
      <c r="S674" s="66"/>
      <c r="T674" s="25"/>
      <c r="U674" s="8"/>
      <c r="X674" s="8"/>
      <c r="AA674" s="8"/>
      <c r="AD674" s="8"/>
      <c r="AG674" s="8"/>
      <c r="AK674" s="71"/>
      <c r="AL674" s="66"/>
      <c r="AN674" s="8"/>
      <c r="AQ674" s="8"/>
      <c r="AT674" s="8"/>
      <c r="AW674" s="8"/>
      <c r="AZ674" s="8"/>
      <c r="BD674" s="71"/>
      <c r="BE674" s="66"/>
      <c r="BG674" s="8"/>
      <c r="BJ674" s="8"/>
      <c r="BM674" s="8"/>
      <c r="BP674" s="8"/>
      <c r="BS674" s="8"/>
      <c r="CP674" s="71"/>
      <c r="CQ674" s="66"/>
      <c r="CS674" s="8"/>
      <c r="CV674" s="8"/>
      <c r="CY674" s="8"/>
      <c r="DB674" s="8"/>
      <c r="DE674" s="8"/>
      <c r="DH674" s="10"/>
      <c r="DI674" s="71"/>
    </row>
    <row r="675" spans="1:113" s="9" customFormat="1" x14ac:dyDescent="0.25">
      <c r="A675" s="8"/>
      <c r="B675" s="8"/>
      <c r="C675" s="8"/>
      <c r="D675" s="8"/>
      <c r="E675" s="8"/>
      <c r="F675" s="8"/>
      <c r="G675" s="8"/>
      <c r="H675" s="28"/>
      <c r="I675" s="8"/>
      <c r="J675" s="8"/>
      <c r="K675" s="8"/>
      <c r="L675" s="8"/>
      <c r="M675" s="8"/>
      <c r="N675" s="8"/>
      <c r="O675" s="8"/>
      <c r="P675" s="8"/>
      <c r="Q675" s="8"/>
      <c r="R675" s="70"/>
      <c r="S675" s="66"/>
      <c r="T675" s="25"/>
      <c r="U675" s="8"/>
      <c r="X675" s="8"/>
      <c r="AA675" s="8"/>
      <c r="AD675" s="8"/>
      <c r="AG675" s="8"/>
      <c r="AK675" s="71"/>
      <c r="AL675" s="66"/>
      <c r="AN675" s="8"/>
      <c r="AQ675" s="8"/>
      <c r="AT675" s="8"/>
      <c r="AW675" s="8"/>
      <c r="AZ675" s="8"/>
      <c r="BD675" s="71"/>
      <c r="BE675" s="66"/>
      <c r="BG675" s="8"/>
      <c r="BJ675" s="8"/>
      <c r="BM675" s="8"/>
      <c r="BP675" s="8"/>
      <c r="BS675" s="8"/>
      <c r="CP675" s="71"/>
      <c r="CQ675" s="66"/>
      <c r="CS675" s="8"/>
      <c r="CV675" s="8"/>
      <c r="CY675" s="8"/>
      <c r="DB675" s="8"/>
      <c r="DE675" s="8"/>
      <c r="DH675" s="10"/>
      <c r="DI675" s="71"/>
    </row>
    <row r="676" spans="1:113" s="9" customFormat="1" x14ac:dyDescent="0.25">
      <c r="A676" s="8"/>
      <c r="B676" s="8"/>
      <c r="C676" s="8"/>
      <c r="D676" s="8"/>
      <c r="E676" s="8"/>
      <c r="F676" s="8"/>
      <c r="G676" s="8"/>
      <c r="H676" s="28"/>
      <c r="I676" s="8"/>
      <c r="J676" s="8"/>
      <c r="K676" s="8"/>
      <c r="L676" s="8"/>
      <c r="M676" s="8"/>
      <c r="N676" s="8"/>
      <c r="O676" s="8"/>
      <c r="P676" s="8"/>
      <c r="Q676" s="8"/>
      <c r="R676" s="70"/>
      <c r="S676" s="66"/>
      <c r="T676" s="25"/>
      <c r="U676" s="8"/>
      <c r="X676" s="8"/>
      <c r="AA676" s="8"/>
      <c r="AD676" s="8"/>
      <c r="AG676" s="8"/>
      <c r="AK676" s="71"/>
      <c r="AL676" s="66"/>
      <c r="AN676" s="8"/>
      <c r="AQ676" s="8"/>
      <c r="AT676" s="8"/>
      <c r="AW676" s="8"/>
      <c r="AZ676" s="8"/>
      <c r="BD676" s="71"/>
      <c r="BE676" s="66"/>
      <c r="BG676" s="8"/>
      <c r="BJ676" s="8"/>
      <c r="BM676" s="8"/>
      <c r="BP676" s="8"/>
      <c r="BS676" s="8"/>
      <c r="CP676" s="71"/>
      <c r="CQ676" s="66"/>
      <c r="CS676" s="8"/>
      <c r="CV676" s="8"/>
      <c r="CY676" s="8"/>
      <c r="DB676" s="8"/>
      <c r="DE676" s="8"/>
      <c r="DH676" s="10"/>
      <c r="DI676" s="71"/>
    </row>
    <row r="677" spans="1:113" s="9" customFormat="1" x14ac:dyDescent="0.25">
      <c r="A677" s="8"/>
      <c r="B677" s="8"/>
      <c r="C677" s="8"/>
      <c r="D677" s="8"/>
      <c r="E677" s="8"/>
      <c r="F677" s="8"/>
      <c r="G677" s="8"/>
      <c r="H677" s="28"/>
      <c r="I677" s="8"/>
      <c r="J677" s="8"/>
      <c r="K677" s="8"/>
      <c r="L677" s="8"/>
      <c r="M677" s="8"/>
      <c r="N677" s="8"/>
      <c r="O677" s="8"/>
      <c r="P677" s="8"/>
      <c r="Q677" s="8"/>
      <c r="R677" s="70"/>
      <c r="S677" s="66"/>
      <c r="T677" s="25"/>
      <c r="U677" s="8"/>
      <c r="X677" s="8"/>
      <c r="AA677" s="8"/>
      <c r="AD677" s="8"/>
      <c r="AG677" s="8"/>
      <c r="AK677" s="71"/>
      <c r="AL677" s="66"/>
      <c r="AN677" s="8"/>
      <c r="AQ677" s="8"/>
      <c r="AT677" s="8"/>
      <c r="AW677" s="8"/>
      <c r="AZ677" s="8"/>
      <c r="BD677" s="71"/>
      <c r="BE677" s="66"/>
      <c r="BG677" s="8"/>
      <c r="BJ677" s="8"/>
      <c r="BM677" s="8"/>
      <c r="BP677" s="8"/>
      <c r="BS677" s="8"/>
      <c r="CP677" s="71"/>
      <c r="CQ677" s="66"/>
      <c r="CS677" s="8"/>
      <c r="CV677" s="8"/>
      <c r="CY677" s="8"/>
      <c r="DB677" s="8"/>
      <c r="DE677" s="8"/>
      <c r="DH677" s="10"/>
      <c r="DI677" s="71"/>
    </row>
    <row r="678" spans="1:113" s="9" customFormat="1" x14ac:dyDescent="0.25">
      <c r="A678" s="8"/>
      <c r="B678" s="8"/>
      <c r="C678" s="8"/>
      <c r="D678" s="8"/>
      <c r="E678" s="8"/>
      <c r="F678" s="8"/>
      <c r="G678" s="8"/>
      <c r="H678" s="28"/>
      <c r="I678" s="8"/>
      <c r="J678" s="8"/>
      <c r="K678" s="8"/>
      <c r="L678" s="8"/>
      <c r="M678" s="8"/>
      <c r="N678" s="8"/>
      <c r="O678" s="8"/>
      <c r="P678" s="8"/>
      <c r="Q678" s="8"/>
      <c r="R678" s="70"/>
      <c r="S678" s="66"/>
      <c r="T678" s="25"/>
      <c r="U678" s="8"/>
      <c r="X678" s="8"/>
      <c r="AA678" s="8"/>
      <c r="AD678" s="8"/>
      <c r="AG678" s="8"/>
      <c r="AK678" s="71"/>
      <c r="AL678" s="66"/>
      <c r="AN678" s="8"/>
      <c r="AQ678" s="8"/>
      <c r="AT678" s="8"/>
      <c r="AW678" s="8"/>
      <c r="AZ678" s="8"/>
      <c r="BD678" s="71"/>
      <c r="BE678" s="66"/>
      <c r="BG678" s="8"/>
      <c r="BJ678" s="8"/>
      <c r="BM678" s="8"/>
      <c r="BP678" s="8"/>
      <c r="BS678" s="8"/>
      <c r="CP678" s="71"/>
      <c r="CQ678" s="66"/>
      <c r="CS678" s="8"/>
      <c r="CV678" s="8"/>
      <c r="CY678" s="8"/>
      <c r="DB678" s="8"/>
      <c r="DE678" s="8"/>
      <c r="DH678" s="10"/>
      <c r="DI678" s="71"/>
    </row>
    <row r="679" spans="1:113" s="9" customFormat="1" x14ac:dyDescent="0.25">
      <c r="A679" s="8"/>
      <c r="B679" s="8"/>
      <c r="C679" s="8"/>
      <c r="D679" s="8"/>
      <c r="E679" s="8"/>
      <c r="F679" s="8"/>
      <c r="G679" s="8"/>
      <c r="H679" s="28"/>
      <c r="I679" s="8"/>
      <c r="J679" s="8"/>
      <c r="K679" s="8"/>
      <c r="L679" s="8"/>
      <c r="M679" s="8"/>
      <c r="N679" s="8"/>
      <c r="O679" s="8"/>
      <c r="P679" s="8"/>
      <c r="Q679" s="8"/>
      <c r="R679" s="70"/>
      <c r="S679" s="66"/>
      <c r="T679" s="25"/>
      <c r="U679" s="8"/>
      <c r="X679" s="8"/>
      <c r="AA679" s="8"/>
      <c r="AD679" s="8"/>
      <c r="AG679" s="8"/>
      <c r="AK679" s="71"/>
      <c r="AL679" s="66"/>
      <c r="AN679" s="8"/>
      <c r="AQ679" s="8"/>
      <c r="AT679" s="8"/>
      <c r="AW679" s="8"/>
      <c r="AZ679" s="8"/>
      <c r="BD679" s="71"/>
      <c r="BE679" s="66"/>
      <c r="BG679" s="8"/>
      <c r="BJ679" s="8"/>
      <c r="BM679" s="8"/>
      <c r="BP679" s="8"/>
      <c r="BS679" s="8"/>
      <c r="CP679" s="71"/>
      <c r="CQ679" s="66"/>
      <c r="CS679" s="8"/>
      <c r="CV679" s="8"/>
      <c r="CY679" s="8"/>
      <c r="DB679" s="8"/>
      <c r="DE679" s="8"/>
      <c r="DH679" s="10"/>
      <c r="DI679" s="71"/>
    </row>
    <row r="680" spans="1:113" s="9" customFormat="1" x14ac:dyDescent="0.25">
      <c r="A680" s="8"/>
      <c r="B680" s="8"/>
      <c r="C680" s="8"/>
      <c r="D680" s="8"/>
      <c r="E680" s="8"/>
      <c r="F680" s="8"/>
      <c r="G680" s="8"/>
      <c r="H680" s="28"/>
      <c r="I680" s="8"/>
      <c r="J680" s="8"/>
      <c r="K680" s="8"/>
      <c r="L680" s="8"/>
      <c r="M680" s="8"/>
      <c r="N680" s="8"/>
      <c r="O680" s="8"/>
      <c r="P680" s="8"/>
      <c r="Q680" s="8"/>
      <c r="R680" s="70"/>
      <c r="S680" s="66"/>
      <c r="T680" s="25"/>
      <c r="U680" s="8"/>
      <c r="X680" s="8"/>
      <c r="AA680" s="8"/>
      <c r="AD680" s="8"/>
      <c r="AG680" s="8"/>
      <c r="AK680" s="71"/>
      <c r="AL680" s="66"/>
      <c r="AN680" s="8"/>
      <c r="AQ680" s="8"/>
      <c r="AT680" s="8"/>
      <c r="AW680" s="8"/>
      <c r="AZ680" s="8"/>
      <c r="BD680" s="71"/>
      <c r="BE680" s="66"/>
      <c r="BG680" s="8"/>
      <c r="BJ680" s="8"/>
      <c r="BM680" s="8"/>
      <c r="BP680" s="8"/>
      <c r="BS680" s="8"/>
      <c r="CP680" s="71"/>
      <c r="CQ680" s="66"/>
      <c r="CS680" s="8"/>
      <c r="CV680" s="8"/>
      <c r="CY680" s="8"/>
      <c r="DB680" s="8"/>
      <c r="DE680" s="8"/>
      <c r="DH680" s="10"/>
      <c r="DI680" s="71"/>
    </row>
    <row r="681" spans="1:113" s="9" customFormat="1" x14ac:dyDescent="0.25">
      <c r="A681" s="8"/>
      <c r="B681" s="8"/>
      <c r="C681" s="8"/>
      <c r="D681" s="8"/>
      <c r="E681" s="8"/>
      <c r="F681" s="8"/>
      <c r="G681" s="8"/>
      <c r="H681" s="28"/>
      <c r="I681" s="8"/>
      <c r="J681" s="8"/>
      <c r="K681" s="8"/>
      <c r="L681" s="8"/>
      <c r="M681" s="8"/>
      <c r="N681" s="8"/>
      <c r="O681" s="8"/>
      <c r="P681" s="8"/>
      <c r="Q681" s="8"/>
      <c r="R681" s="70"/>
      <c r="S681" s="66"/>
      <c r="T681" s="25"/>
      <c r="U681" s="8"/>
      <c r="X681" s="8"/>
      <c r="AA681" s="8"/>
      <c r="AD681" s="8"/>
      <c r="AG681" s="8"/>
      <c r="AK681" s="71"/>
      <c r="AL681" s="66"/>
      <c r="AN681" s="8"/>
      <c r="AQ681" s="8"/>
      <c r="AT681" s="8"/>
      <c r="AW681" s="8"/>
      <c r="AZ681" s="8"/>
      <c r="BD681" s="71"/>
      <c r="BE681" s="66"/>
      <c r="BG681" s="8"/>
      <c r="BJ681" s="8"/>
      <c r="BM681" s="8"/>
      <c r="BP681" s="8"/>
      <c r="BS681" s="8"/>
      <c r="CP681" s="71"/>
      <c r="CQ681" s="66"/>
      <c r="CS681" s="8"/>
      <c r="CV681" s="8"/>
      <c r="CY681" s="8"/>
      <c r="DB681" s="8"/>
      <c r="DE681" s="8"/>
      <c r="DH681" s="10"/>
      <c r="DI681" s="71"/>
    </row>
    <row r="682" spans="1:113" s="9" customFormat="1" x14ac:dyDescent="0.25">
      <c r="A682" s="8"/>
      <c r="B682" s="8"/>
      <c r="C682" s="8"/>
      <c r="D682" s="8"/>
      <c r="E682" s="8"/>
      <c r="F682" s="8"/>
      <c r="G682" s="8"/>
      <c r="H682" s="28"/>
      <c r="I682" s="8"/>
      <c r="J682" s="8"/>
      <c r="K682" s="8"/>
      <c r="L682" s="8"/>
      <c r="M682" s="8"/>
      <c r="N682" s="8"/>
      <c r="O682" s="8"/>
      <c r="P682" s="8"/>
      <c r="Q682" s="8"/>
      <c r="R682" s="70"/>
      <c r="S682" s="66"/>
      <c r="T682" s="25"/>
      <c r="U682" s="8"/>
      <c r="X682" s="8"/>
      <c r="AA682" s="8"/>
      <c r="AD682" s="8"/>
      <c r="AG682" s="8"/>
      <c r="AK682" s="71"/>
      <c r="AL682" s="66"/>
      <c r="AN682" s="8"/>
      <c r="AQ682" s="8"/>
      <c r="AT682" s="8"/>
      <c r="AW682" s="8"/>
      <c r="AZ682" s="8"/>
      <c r="BD682" s="71"/>
      <c r="BE682" s="66"/>
      <c r="BG682" s="8"/>
      <c r="BJ682" s="8"/>
      <c r="BM682" s="8"/>
      <c r="BP682" s="8"/>
      <c r="BS682" s="8"/>
      <c r="CP682" s="71"/>
      <c r="CQ682" s="66"/>
      <c r="CS682" s="8"/>
      <c r="CV682" s="8"/>
      <c r="CY682" s="8"/>
      <c r="DB682" s="8"/>
      <c r="DE682" s="8"/>
      <c r="DH682" s="10"/>
      <c r="DI682" s="71"/>
    </row>
    <row r="683" spans="1:113" s="9" customFormat="1" x14ac:dyDescent="0.25">
      <c r="A683" s="8"/>
      <c r="B683" s="8"/>
      <c r="C683" s="8"/>
      <c r="D683" s="8"/>
      <c r="E683" s="8"/>
      <c r="F683" s="8"/>
      <c r="G683" s="8"/>
      <c r="H683" s="28"/>
      <c r="I683" s="8"/>
      <c r="J683" s="8"/>
      <c r="K683" s="8"/>
      <c r="L683" s="8"/>
      <c r="M683" s="8"/>
      <c r="N683" s="8"/>
      <c r="O683" s="8"/>
      <c r="P683" s="8"/>
      <c r="Q683" s="8"/>
      <c r="R683" s="70"/>
      <c r="S683" s="66"/>
      <c r="T683" s="25"/>
      <c r="U683" s="8"/>
      <c r="X683" s="8"/>
      <c r="AA683" s="8"/>
      <c r="AD683" s="8"/>
      <c r="AG683" s="8"/>
      <c r="AK683" s="71"/>
      <c r="AL683" s="66"/>
      <c r="AN683" s="8"/>
      <c r="AQ683" s="8"/>
      <c r="AT683" s="8"/>
      <c r="AW683" s="8"/>
      <c r="AZ683" s="8"/>
      <c r="BD683" s="71"/>
      <c r="BE683" s="66"/>
      <c r="BG683" s="8"/>
      <c r="BJ683" s="8"/>
      <c r="BM683" s="8"/>
      <c r="BP683" s="8"/>
      <c r="BS683" s="8"/>
      <c r="CP683" s="71"/>
      <c r="CQ683" s="66"/>
      <c r="CS683" s="8"/>
      <c r="CV683" s="8"/>
      <c r="CY683" s="8"/>
      <c r="DB683" s="8"/>
      <c r="DE683" s="8"/>
      <c r="DH683" s="10"/>
      <c r="DI683" s="71"/>
    </row>
    <row r="684" spans="1:113" s="9" customFormat="1" x14ac:dyDescent="0.25">
      <c r="A684" s="8"/>
      <c r="B684" s="8"/>
      <c r="C684" s="8"/>
      <c r="D684" s="8"/>
      <c r="E684" s="8"/>
      <c r="F684" s="8"/>
      <c r="G684" s="8"/>
      <c r="H684" s="28"/>
      <c r="I684" s="8"/>
      <c r="J684" s="8"/>
      <c r="K684" s="8"/>
      <c r="L684" s="8"/>
      <c r="M684" s="8"/>
      <c r="N684" s="8"/>
      <c r="O684" s="8"/>
      <c r="P684" s="8"/>
      <c r="Q684" s="8"/>
      <c r="R684" s="70"/>
      <c r="S684" s="66"/>
      <c r="T684" s="25"/>
      <c r="U684" s="8"/>
      <c r="X684" s="8"/>
      <c r="AA684" s="8"/>
      <c r="AD684" s="8"/>
      <c r="AG684" s="8"/>
      <c r="AK684" s="71"/>
      <c r="AL684" s="66"/>
      <c r="AN684" s="8"/>
      <c r="AQ684" s="8"/>
      <c r="AT684" s="8"/>
      <c r="AW684" s="8"/>
      <c r="AZ684" s="8"/>
      <c r="BD684" s="71"/>
      <c r="BE684" s="66"/>
      <c r="BG684" s="8"/>
      <c r="BJ684" s="8"/>
      <c r="BM684" s="8"/>
      <c r="BP684" s="8"/>
      <c r="BS684" s="8"/>
      <c r="CP684" s="71"/>
      <c r="CQ684" s="66"/>
      <c r="CS684" s="8"/>
      <c r="CV684" s="8"/>
      <c r="CY684" s="8"/>
      <c r="DB684" s="8"/>
      <c r="DE684" s="8"/>
      <c r="DH684" s="10"/>
      <c r="DI684" s="71"/>
    </row>
    <row r="685" spans="1:113" s="9" customFormat="1" x14ac:dyDescent="0.25">
      <c r="A685" s="8"/>
      <c r="B685" s="8"/>
      <c r="C685" s="8"/>
      <c r="D685" s="8"/>
      <c r="E685" s="8"/>
      <c r="F685" s="8"/>
      <c r="G685" s="8"/>
      <c r="H685" s="28"/>
      <c r="I685" s="8"/>
      <c r="J685" s="8"/>
      <c r="K685" s="8"/>
      <c r="L685" s="8"/>
      <c r="M685" s="8"/>
      <c r="N685" s="8"/>
      <c r="O685" s="8"/>
      <c r="P685" s="8"/>
      <c r="Q685" s="8"/>
      <c r="R685" s="70"/>
      <c r="S685" s="66"/>
      <c r="T685" s="25"/>
      <c r="U685" s="8"/>
      <c r="X685" s="8"/>
      <c r="AA685" s="8"/>
      <c r="AD685" s="8"/>
      <c r="AG685" s="8"/>
      <c r="AK685" s="71"/>
      <c r="AL685" s="66"/>
      <c r="AN685" s="8"/>
      <c r="AQ685" s="8"/>
      <c r="AT685" s="8"/>
      <c r="AW685" s="8"/>
      <c r="AZ685" s="8"/>
      <c r="BD685" s="71"/>
      <c r="BE685" s="66"/>
      <c r="BG685" s="8"/>
      <c r="BJ685" s="8"/>
      <c r="BM685" s="8"/>
      <c r="BP685" s="8"/>
      <c r="BS685" s="8"/>
      <c r="CP685" s="71"/>
      <c r="CQ685" s="66"/>
      <c r="CS685" s="8"/>
      <c r="CV685" s="8"/>
      <c r="CY685" s="8"/>
      <c r="DB685" s="8"/>
      <c r="DE685" s="8"/>
      <c r="DH685" s="10"/>
      <c r="DI685" s="71"/>
    </row>
    <row r="686" spans="1:113" s="9" customFormat="1" x14ac:dyDescent="0.25">
      <c r="A686" s="8"/>
      <c r="B686" s="8"/>
      <c r="C686" s="8"/>
      <c r="D686" s="8"/>
      <c r="E686" s="8"/>
      <c r="F686" s="8"/>
      <c r="G686" s="8"/>
      <c r="H686" s="28"/>
      <c r="I686" s="8"/>
      <c r="J686" s="8"/>
      <c r="K686" s="8"/>
      <c r="L686" s="8"/>
      <c r="M686" s="8"/>
      <c r="N686" s="8"/>
      <c r="O686" s="8"/>
      <c r="P686" s="8"/>
      <c r="Q686" s="8"/>
      <c r="R686" s="70"/>
      <c r="S686" s="66"/>
      <c r="T686" s="25"/>
      <c r="U686" s="8"/>
      <c r="X686" s="8"/>
      <c r="AA686" s="8"/>
      <c r="AD686" s="8"/>
      <c r="AG686" s="8"/>
      <c r="AK686" s="71"/>
      <c r="AL686" s="66"/>
      <c r="AN686" s="8"/>
      <c r="AQ686" s="8"/>
      <c r="AT686" s="8"/>
      <c r="AW686" s="8"/>
      <c r="AZ686" s="8"/>
      <c r="BD686" s="71"/>
      <c r="BE686" s="66"/>
      <c r="BG686" s="8"/>
      <c r="BJ686" s="8"/>
      <c r="BM686" s="8"/>
      <c r="BP686" s="8"/>
      <c r="BS686" s="8"/>
      <c r="CP686" s="71"/>
      <c r="CQ686" s="66"/>
      <c r="CS686" s="8"/>
      <c r="CV686" s="8"/>
      <c r="CY686" s="8"/>
      <c r="DB686" s="8"/>
      <c r="DE686" s="8"/>
      <c r="DH686" s="10"/>
      <c r="DI686" s="71"/>
    </row>
    <row r="687" spans="1:113" s="9" customFormat="1" x14ac:dyDescent="0.25">
      <c r="A687" s="8"/>
      <c r="B687" s="8"/>
      <c r="C687" s="8"/>
      <c r="D687" s="8"/>
      <c r="E687" s="8"/>
      <c r="F687" s="8"/>
      <c r="G687" s="8"/>
      <c r="H687" s="28"/>
      <c r="I687" s="8"/>
      <c r="J687" s="8"/>
      <c r="K687" s="8"/>
      <c r="L687" s="8"/>
      <c r="M687" s="8"/>
      <c r="N687" s="8"/>
      <c r="O687" s="8"/>
      <c r="P687" s="8"/>
      <c r="Q687" s="8"/>
      <c r="R687" s="70"/>
      <c r="S687" s="66"/>
      <c r="T687" s="25"/>
      <c r="U687" s="8"/>
      <c r="X687" s="8"/>
      <c r="AA687" s="8"/>
      <c r="AD687" s="8"/>
      <c r="AG687" s="8"/>
      <c r="AK687" s="71"/>
      <c r="AL687" s="66"/>
      <c r="AN687" s="8"/>
      <c r="AQ687" s="8"/>
      <c r="AT687" s="8"/>
      <c r="AW687" s="8"/>
      <c r="AZ687" s="8"/>
      <c r="BD687" s="71"/>
      <c r="BE687" s="66"/>
      <c r="BG687" s="8"/>
      <c r="BJ687" s="8"/>
      <c r="BM687" s="8"/>
      <c r="BP687" s="8"/>
      <c r="BS687" s="8"/>
      <c r="CP687" s="71"/>
      <c r="CQ687" s="66"/>
      <c r="CS687" s="8"/>
      <c r="CV687" s="8"/>
      <c r="CY687" s="8"/>
      <c r="DB687" s="8"/>
      <c r="DE687" s="8"/>
      <c r="DH687" s="10"/>
      <c r="DI687" s="71"/>
    </row>
    <row r="688" spans="1:113" s="9" customFormat="1" x14ac:dyDescent="0.25">
      <c r="A688" s="8"/>
      <c r="B688" s="8"/>
      <c r="C688" s="8"/>
      <c r="D688" s="8"/>
      <c r="E688" s="8"/>
      <c r="F688" s="8"/>
      <c r="G688" s="8"/>
      <c r="H688" s="28"/>
      <c r="I688" s="8"/>
      <c r="J688" s="8"/>
      <c r="K688" s="8"/>
      <c r="L688" s="8"/>
      <c r="M688" s="8"/>
      <c r="N688" s="8"/>
      <c r="O688" s="8"/>
      <c r="P688" s="8"/>
      <c r="Q688" s="8"/>
      <c r="R688" s="70"/>
      <c r="S688" s="66"/>
      <c r="T688" s="25"/>
      <c r="U688" s="8"/>
      <c r="X688" s="8"/>
      <c r="AA688" s="8"/>
      <c r="AD688" s="8"/>
      <c r="AG688" s="8"/>
      <c r="AK688" s="71"/>
      <c r="AL688" s="66"/>
      <c r="AN688" s="8"/>
      <c r="AQ688" s="8"/>
      <c r="AT688" s="8"/>
      <c r="AW688" s="8"/>
      <c r="AZ688" s="8"/>
      <c r="BD688" s="71"/>
      <c r="BE688" s="66"/>
      <c r="BG688" s="8"/>
      <c r="BJ688" s="8"/>
      <c r="BM688" s="8"/>
      <c r="BP688" s="8"/>
      <c r="BS688" s="8"/>
      <c r="CP688" s="71"/>
      <c r="CQ688" s="66"/>
      <c r="CS688" s="8"/>
      <c r="CV688" s="8"/>
      <c r="CY688" s="8"/>
      <c r="DB688" s="8"/>
      <c r="DE688" s="8"/>
      <c r="DH688" s="10"/>
      <c r="DI688" s="71"/>
    </row>
    <row r="689" spans="1:113" s="9" customFormat="1" x14ac:dyDescent="0.25">
      <c r="A689" s="8"/>
      <c r="B689" s="8"/>
      <c r="C689" s="8"/>
      <c r="D689" s="8"/>
      <c r="E689" s="8"/>
      <c r="F689" s="8"/>
      <c r="G689" s="8"/>
      <c r="H689" s="28"/>
      <c r="I689" s="8"/>
      <c r="J689" s="8"/>
      <c r="K689" s="8"/>
      <c r="L689" s="8"/>
      <c r="M689" s="8"/>
      <c r="N689" s="8"/>
      <c r="O689" s="8"/>
      <c r="P689" s="8"/>
      <c r="Q689" s="8"/>
      <c r="R689" s="70"/>
      <c r="S689" s="66"/>
      <c r="T689" s="25"/>
      <c r="U689" s="8"/>
      <c r="X689" s="8"/>
      <c r="AA689" s="8"/>
      <c r="AD689" s="8"/>
      <c r="AG689" s="8"/>
      <c r="AK689" s="71"/>
      <c r="AL689" s="66"/>
      <c r="AN689" s="8"/>
      <c r="AQ689" s="8"/>
      <c r="AT689" s="8"/>
      <c r="AW689" s="8"/>
      <c r="AZ689" s="8"/>
      <c r="BD689" s="71"/>
      <c r="BE689" s="66"/>
      <c r="BG689" s="8"/>
      <c r="BJ689" s="8"/>
      <c r="BM689" s="8"/>
      <c r="BP689" s="8"/>
      <c r="BS689" s="8"/>
      <c r="CP689" s="71"/>
      <c r="CQ689" s="66"/>
      <c r="CS689" s="8"/>
      <c r="CV689" s="8"/>
      <c r="CY689" s="8"/>
      <c r="DB689" s="8"/>
      <c r="DE689" s="8"/>
      <c r="DH689" s="10"/>
      <c r="DI689" s="71"/>
    </row>
    <row r="690" spans="1:113" s="9" customFormat="1" x14ac:dyDescent="0.25">
      <c r="A690" s="8"/>
      <c r="B690" s="8"/>
      <c r="C690" s="8"/>
      <c r="D690" s="8"/>
      <c r="E690" s="8"/>
      <c r="F690" s="8"/>
      <c r="G690" s="8"/>
      <c r="H690" s="28"/>
      <c r="I690" s="8"/>
      <c r="J690" s="8"/>
      <c r="K690" s="8"/>
      <c r="L690" s="8"/>
      <c r="M690" s="8"/>
      <c r="N690" s="8"/>
      <c r="O690" s="8"/>
      <c r="P690" s="8"/>
      <c r="Q690" s="8"/>
      <c r="R690" s="70"/>
      <c r="S690" s="66"/>
      <c r="T690" s="25"/>
      <c r="U690" s="8"/>
      <c r="X690" s="8"/>
      <c r="AA690" s="8"/>
      <c r="AD690" s="8"/>
      <c r="AG690" s="8"/>
      <c r="AK690" s="71"/>
      <c r="AL690" s="66"/>
      <c r="AN690" s="8"/>
      <c r="AQ690" s="8"/>
      <c r="AT690" s="8"/>
      <c r="AW690" s="8"/>
      <c r="AZ690" s="8"/>
      <c r="BD690" s="71"/>
      <c r="BE690" s="66"/>
      <c r="BG690" s="8"/>
      <c r="BJ690" s="8"/>
      <c r="BM690" s="8"/>
      <c r="BP690" s="8"/>
      <c r="BS690" s="8"/>
      <c r="CP690" s="71"/>
      <c r="CQ690" s="66"/>
      <c r="CS690" s="8"/>
      <c r="CV690" s="8"/>
      <c r="CY690" s="8"/>
      <c r="DB690" s="8"/>
      <c r="DE690" s="8"/>
      <c r="DH690" s="10"/>
      <c r="DI690" s="71"/>
    </row>
    <row r="691" spans="1:113" s="9" customFormat="1" x14ac:dyDescent="0.25">
      <c r="A691" s="8"/>
      <c r="B691" s="8"/>
      <c r="C691" s="8"/>
      <c r="D691" s="8"/>
      <c r="E691" s="8"/>
      <c r="F691" s="8"/>
      <c r="G691" s="8"/>
      <c r="H691" s="28"/>
      <c r="I691" s="8"/>
      <c r="J691" s="8"/>
      <c r="K691" s="8"/>
      <c r="L691" s="8"/>
      <c r="M691" s="8"/>
      <c r="N691" s="8"/>
      <c r="O691" s="8"/>
      <c r="P691" s="8"/>
      <c r="Q691" s="8"/>
      <c r="R691" s="70"/>
      <c r="S691" s="66"/>
      <c r="T691" s="25"/>
      <c r="U691" s="8"/>
      <c r="X691" s="8"/>
      <c r="AA691" s="8"/>
      <c r="AD691" s="8"/>
      <c r="AG691" s="8"/>
      <c r="AK691" s="71"/>
      <c r="AL691" s="66"/>
      <c r="AN691" s="8"/>
      <c r="AQ691" s="8"/>
      <c r="AT691" s="8"/>
      <c r="AW691" s="8"/>
      <c r="AZ691" s="8"/>
      <c r="BD691" s="71"/>
      <c r="BE691" s="66"/>
      <c r="BG691" s="8"/>
      <c r="BJ691" s="8"/>
      <c r="BM691" s="8"/>
      <c r="BP691" s="8"/>
      <c r="BS691" s="8"/>
      <c r="CP691" s="71"/>
      <c r="CQ691" s="66"/>
      <c r="CS691" s="8"/>
      <c r="CV691" s="8"/>
      <c r="CY691" s="8"/>
      <c r="DB691" s="8"/>
      <c r="DE691" s="8"/>
      <c r="DH691" s="10"/>
      <c r="DI691" s="71"/>
    </row>
    <row r="692" spans="1:113" s="9" customFormat="1" x14ac:dyDescent="0.25">
      <c r="A692" s="8"/>
      <c r="B692" s="8"/>
      <c r="C692" s="8"/>
      <c r="D692" s="8"/>
      <c r="E692" s="8"/>
      <c r="F692" s="8"/>
      <c r="G692" s="8"/>
      <c r="H692" s="28"/>
      <c r="I692" s="8"/>
      <c r="J692" s="8"/>
      <c r="K692" s="8"/>
      <c r="L692" s="8"/>
      <c r="M692" s="8"/>
      <c r="N692" s="8"/>
      <c r="O692" s="8"/>
      <c r="P692" s="8"/>
      <c r="Q692" s="8"/>
      <c r="R692" s="70"/>
      <c r="S692" s="66"/>
      <c r="T692" s="25"/>
      <c r="U692" s="8"/>
      <c r="X692" s="8"/>
      <c r="AA692" s="8"/>
      <c r="AD692" s="8"/>
      <c r="AG692" s="8"/>
      <c r="AK692" s="71"/>
      <c r="AL692" s="66"/>
      <c r="AN692" s="8"/>
      <c r="AQ692" s="8"/>
      <c r="AT692" s="8"/>
      <c r="AW692" s="8"/>
      <c r="AZ692" s="8"/>
      <c r="BD692" s="71"/>
      <c r="BE692" s="66"/>
      <c r="BG692" s="8"/>
      <c r="BJ692" s="8"/>
      <c r="BM692" s="8"/>
      <c r="BP692" s="8"/>
      <c r="BS692" s="8"/>
      <c r="CP692" s="71"/>
      <c r="CQ692" s="66"/>
      <c r="CS692" s="8"/>
      <c r="CV692" s="8"/>
      <c r="CY692" s="8"/>
      <c r="DB692" s="8"/>
      <c r="DE692" s="8"/>
      <c r="DH692" s="10"/>
      <c r="DI692" s="71"/>
    </row>
    <row r="693" spans="1:113" s="9" customFormat="1" x14ac:dyDescent="0.25">
      <c r="A693" s="8"/>
      <c r="B693" s="8"/>
      <c r="C693" s="8"/>
      <c r="D693" s="8"/>
      <c r="E693" s="8"/>
      <c r="F693" s="8"/>
      <c r="G693" s="8"/>
      <c r="H693" s="28"/>
      <c r="I693" s="8"/>
      <c r="J693" s="8"/>
      <c r="K693" s="8"/>
      <c r="L693" s="8"/>
      <c r="M693" s="8"/>
      <c r="N693" s="8"/>
      <c r="O693" s="8"/>
      <c r="P693" s="8"/>
      <c r="Q693" s="8"/>
      <c r="R693" s="70"/>
      <c r="S693" s="66"/>
      <c r="T693" s="25"/>
      <c r="U693" s="8"/>
      <c r="X693" s="8"/>
      <c r="AA693" s="8"/>
      <c r="AD693" s="8"/>
      <c r="AG693" s="8"/>
      <c r="AK693" s="71"/>
      <c r="AL693" s="66"/>
      <c r="AN693" s="8"/>
      <c r="AQ693" s="8"/>
      <c r="AT693" s="8"/>
      <c r="AW693" s="8"/>
      <c r="AZ693" s="8"/>
      <c r="BD693" s="71"/>
      <c r="BE693" s="66"/>
      <c r="BG693" s="8"/>
      <c r="BJ693" s="8"/>
      <c r="BM693" s="8"/>
      <c r="BP693" s="8"/>
      <c r="BS693" s="8"/>
      <c r="CP693" s="71"/>
      <c r="CQ693" s="66"/>
      <c r="CS693" s="8"/>
      <c r="CV693" s="8"/>
      <c r="CY693" s="8"/>
      <c r="DB693" s="8"/>
      <c r="DE693" s="8"/>
      <c r="DH693" s="10"/>
      <c r="DI693" s="71"/>
    </row>
    <row r="694" spans="1:113" s="9" customFormat="1" x14ac:dyDescent="0.25">
      <c r="A694" s="8"/>
      <c r="B694" s="8"/>
      <c r="C694" s="8"/>
      <c r="D694" s="8"/>
      <c r="E694" s="8"/>
      <c r="F694" s="8"/>
      <c r="G694" s="8"/>
      <c r="H694" s="28"/>
      <c r="I694" s="8"/>
      <c r="J694" s="8"/>
      <c r="K694" s="8"/>
      <c r="L694" s="8"/>
      <c r="M694" s="8"/>
      <c r="N694" s="8"/>
      <c r="O694" s="8"/>
      <c r="P694" s="8"/>
      <c r="Q694" s="8"/>
      <c r="R694" s="70"/>
      <c r="S694" s="66"/>
      <c r="T694" s="25"/>
      <c r="U694" s="8"/>
      <c r="X694" s="8"/>
      <c r="AA694" s="8"/>
      <c r="AD694" s="8"/>
      <c r="AG694" s="8"/>
      <c r="AK694" s="71"/>
      <c r="AL694" s="66"/>
      <c r="AN694" s="8"/>
      <c r="AQ694" s="8"/>
      <c r="AT694" s="8"/>
      <c r="AW694" s="8"/>
      <c r="AZ694" s="8"/>
      <c r="BD694" s="71"/>
      <c r="BE694" s="66"/>
      <c r="BG694" s="8"/>
      <c r="BJ694" s="8"/>
      <c r="BM694" s="8"/>
      <c r="BP694" s="8"/>
      <c r="BS694" s="8"/>
      <c r="CP694" s="71"/>
      <c r="CQ694" s="66"/>
      <c r="CS694" s="8"/>
      <c r="CV694" s="8"/>
      <c r="CY694" s="8"/>
      <c r="DB694" s="8"/>
      <c r="DE694" s="8"/>
      <c r="DH694" s="10"/>
      <c r="DI694" s="71"/>
    </row>
    <row r="695" spans="1:113" s="9" customFormat="1" x14ac:dyDescent="0.25">
      <c r="A695" s="8"/>
      <c r="B695" s="8"/>
      <c r="C695" s="8"/>
      <c r="D695" s="8"/>
      <c r="E695" s="8"/>
      <c r="F695" s="8"/>
      <c r="G695" s="8"/>
      <c r="H695" s="28"/>
      <c r="I695" s="8"/>
      <c r="J695" s="8"/>
      <c r="K695" s="8"/>
      <c r="L695" s="8"/>
      <c r="M695" s="8"/>
      <c r="N695" s="8"/>
      <c r="O695" s="8"/>
      <c r="P695" s="8"/>
      <c r="Q695" s="8"/>
      <c r="R695" s="70"/>
      <c r="S695" s="66"/>
      <c r="T695" s="25"/>
      <c r="U695" s="8"/>
      <c r="X695" s="8"/>
      <c r="AA695" s="8"/>
      <c r="AD695" s="8"/>
      <c r="AG695" s="8"/>
      <c r="AK695" s="71"/>
      <c r="AL695" s="66"/>
      <c r="AN695" s="8"/>
      <c r="AQ695" s="8"/>
      <c r="AT695" s="8"/>
      <c r="AW695" s="8"/>
      <c r="AZ695" s="8"/>
      <c r="BD695" s="71"/>
      <c r="BE695" s="66"/>
      <c r="BG695" s="8"/>
      <c r="BJ695" s="8"/>
      <c r="BM695" s="8"/>
      <c r="BP695" s="8"/>
      <c r="BS695" s="8"/>
      <c r="CP695" s="71"/>
      <c r="CQ695" s="66"/>
      <c r="CS695" s="8"/>
      <c r="CV695" s="8"/>
      <c r="CY695" s="8"/>
      <c r="DB695" s="8"/>
      <c r="DE695" s="8"/>
      <c r="DH695" s="10"/>
      <c r="DI695" s="71"/>
    </row>
    <row r="696" spans="1:113" s="9" customFormat="1" x14ac:dyDescent="0.25">
      <c r="A696" s="8"/>
      <c r="B696" s="8"/>
      <c r="C696" s="8"/>
      <c r="D696" s="8"/>
      <c r="E696" s="8"/>
      <c r="F696" s="8"/>
      <c r="G696" s="8"/>
      <c r="H696" s="28"/>
      <c r="I696" s="8"/>
      <c r="J696" s="8"/>
      <c r="K696" s="8"/>
      <c r="L696" s="8"/>
      <c r="M696" s="8"/>
      <c r="N696" s="8"/>
      <c r="O696" s="8"/>
      <c r="P696" s="8"/>
      <c r="Q696" s="8"/>
      <c r="R696" s="70"/>
      <c r="S696" s="66"/>
      <c r="T696" s="25"/>
      <c r="U696" s="8"/>
      <c r="X696" s="8"/>
      <c r="AA696" s="8"/>
      <c r="AD696" s="8"/>
      <c r="AG696" s="8"/>
      <c r="AK696" s="71"/>
      <c r="AL696" s="66"/>
      <c r="AN696" s="8"/>
      <c r="AQ696" s="8"/>
      <c r="AT696" s="8"/>
      <c r="AW696" s="8"/>
      <c r="AZ696" s="8"/>
      <c r="BD696" s="71"/>
      <c r="BE696" s="66"/>
      <c r="BG696" s="8"/>
      <c r="BJ696" s="8"/>
      <c r="BM696" s="8"/>
      <c r="BP696" s="8"/>
      <c r="BS696" s="8"/>
      <c r="CP696" s="71"/>
      <c r="CQ696" s="66"/>
      <c r="CS696" s="8"/>
      <c r="CV696" s="8"/>
      <c r="CY696" s="8"/>
      <c r="DB696" s="8"/>
      <c r="DE696" s="8"/>
      <c r="DH696" s="10"/>
      <c r="DI696" s="71"/>
    </row>
    <row r="697" spans="1:113" s="9" customFormat="1" x14ac:dyDescent="0.25">
      <c r="A697" s="8"/>
      <c r="B697" s="8"/>
      <c r="C697" s="8"/>
      <c r="D697" s="8"/>
      <c r="E697" s="8"/>
      <c r="F697" s="8"/>
      <c r="G697" s="8"/>
      <c r="H697" s="28"/>
      <c r="I697" s="8"/>
      <c r="J697" s="8"/>
      <c r="K697" s="8"/>
      <c r="L697" s="8"/>
      <c r="M697" s="8"/>
      <c r="N697" s="8"/>
      <c r="O697" s="8"/>
      <c r="P697" s="8"/>
      <c r="Q697" s="8"/>
      <c r="R697" s="70"/>
      <c r="S697" s="66"/>
      <c r="T697" s="25"/>
      <c r="U697" s="8"/>
      <c r="X697" s="8"/>
      <c r="AA697" s="8"/>
      <c r="AD697" s="8"/>
      <c r="AG697" s="8"/>
      <c r="AK697" s="71"/>
      <c r="AL697" s="66"/>
      <c r="AN697" s="8"/>
      <c r="AQ697" s="8"/>
      <c r="AT697" s="8"/>
      <c r="AW697" s="8"/>
      <c r="AZ697" s="8"/>
      <c r="BD697" s="71"/>
      <c r="BE697" s="66"/>
      <c r="BG697" s="8"/>
      <c r="BJ697" s="8"/>
      <c r="BM697" s="8"/>
      <c r="BP697" s="8"/>
      <c r="BS697" s="8"/>
      <c r="CP697" s="71"/>
      <c r="CQ697" s="66"/>
      <c r="CS697" s="8"/>
      <c r="CV697" s="8"/>
      <c r="CY697" s="8"/>
      <c r="DB697" s="8"/>
      <c r="DE697" s="8"/>
      <c r="DH697" s="10"/>
      <c r="DI697" s="71"/>
    </row>
    <row r="698" spans="1:113" s="9" customFormat="1" x14ac:dyDescent="0.25">
      <c r="A698" s="8"/>
      <c r="B698" s="8"/>
      <c r="C698" s="8"/>
      <c r="D698" s="8"/>
      <c r="E698" s="8"/>
      <c r="F698" s="8"/>
      <c r="G698" s="8"/>
      <c r="H698" s="28"/>
      <c r="I698" s="8"/>
      <c r="J698" s="8"/>
      <c r="K698" s="8"/>
      <c r="L698" s="8"/>
      <c r="M698" s="8"/>
      <c r="N698" s="8"/>
      <c r="O698" s="8"/>
      <c r="P698" s="8"/>
      <c r="Q698" s="8"/>
      <c r="R698" s="70"/>
      <c r="S698" s="66"/>
      <c r="T698" s="25"/>
      <c r="U698" s="8"/>
      <c r="X698" s="8"/>
      <c r="AA698" s="8"/>
      <c r="AD698" s="8"/>
      <c r="AG698" s="8"/>
      <c r="AK698" s="71"/>
      <c r="AL698" s="66"/>
      <c r="AN698" s="8"/>
      <c r="AQ698" s="8"/>
      <c r="AT698" s="8"/>
      <c r="AW698" s="8"/>
      <c r="AZ698" s="8"/>
      <c r="BD698" s="71"/>
      <c r="BE698" s="66"/>
      <c r="BG698" s="8"/>
      <c r="BJ698" s="8"/>
      <c r="BM698" s="8"/>
      <c r="BP698" s="8"/>
      <c r="BS698" s="8"/>
      <c r="CP698" s="71"/>
      <c r="CQ698" s="66"/>
      <c r="CS698" s="8"/>
      <c r="CV698" s="8"/>
      <c r="CY698" s="8"/>
      <c r="DB698" s="8"/>
      <c r="DE698" s="8"/>
      <c r="DH698" s="10"/>
      <c r="DI698" s="71"/>
    </row>
    <row r="699" spans="1:113" s="9" customFormat="1" x14ac:dyDescent="0.25">
      <c r="A699" s="8"/>
      <c r="B699" s="8"/>
      <c r="C699" s="8"/>
      <c r="D699" s="8"/>
      <c r="E699" s="8"/>
      <c r="F699" s="8"/>
      <c r="G699" s="8"/>
      <c r="H699" s="28"/>
      <c r="I699" s="8"/>
      <c r="J699" s="8"/>
      <c r="K699" s="8"/>
      <c r="L699" s="8"/>
      <c r="M699" s="8"/>
      <c r="N699" s="8"/>
      <c r="O699" s="8"/>
      <c r="P699" s="8"/>
      <c r="Q699" s="8"/>
      <c r="R699" s="70"/>
      <c r="S699" s="66"/>
      <c r="T699" s="25"/>
      <c r="U699" s="8"/>
      <c r="X699" s="8"/>
      <c r="AA699" s="8"/>
      <c r="AD699" s="8"/>
      <c r="AG699" s="8"/>
      <c r="AK699" s="71"/>
      <c r="AL699" s="66"/>
      <c r="AN699" s="8"/>
      <c r="AQ699" s="8"/>
      <c r="AT699" s="8"/>
      <c r="AW699" s="8"/>
      <c r="AZ699" s="8"/>
      <c r="BD699" s="71"/>
      <c r="BE699" s="66"/>
      <c r="BG699" s="8"/>
      <c r="BJ699" s="8"/>
      <c r="BM699" s="8"/>
      <c r="BP699" s="8"/>
      <c r="BS699" s="8"/>
      <c r="CP699" s="71"/>
      <c r="CQ699" s="66"/>
      <c r="CS699" s="8"/>
      <c r="CV699" s="8"/>
      <c r="CY699" s="8"/>
      <c r="DB699" s="8"/>
      <c r="DE699" s="8"/>
      <c r="DH699" s="10"/>
      <c r="DI699" s="71"/>
    </row>
    <row r="700" spans="1:113" s="9" customFormat="1" x14ac:dyDescent="0.25">
      <c r="A700" s="8"/>
      <c r="B700" s="8"/>
      <c r="C700" s="8"/>
      <c r="D700" s="8"/>
      <c r="E700" s="8"/>
      <c r="F700" s="8"/>
      <c r="G700" s="8"/>
      <c r="H700" s="28"/>
      <c r="I700" s="8"/>
      <c r="J700" s="8"/>
      <c r="K700" s="8"/>
      <c r="L700" s="8"/>
      <c r="M700" s="8"/>
      <c r="N700" s="8"/>
      <c r="O700" s="8"/>
      <c r="P700" s="8"/>
      <c r="Q700" s="8"/>
      <c r="R700" s="70"/>
      <c r="S700" s="66"/>
      <c r="T700" s="25"/>
      <c r="U700" s="8"/>
      <c r="X700" s="8"/>
      <c r="AA700" s="8"/>
      <c r="AD700" s="8"/>
      <c r="AG700" s="8"/>
      <c r="AK700" s="71"/>
      <c r="AL700" s="66"/>
      <c r="AN700" s="8"/>
      <c r="AQ700" s="8"/>
      <c r="AT700" s="8"/>
      <c r="AW700" s="8"/>
      <c r="AZ700" s="8"/>
      <c r="BD700" s="71"/>
      <c r="BE700" s="66"/>
      <c r="BG700" s="8"/>
      <c r="BJ700" s="8"/>
      <c r="BM700" s="8"/>
      <c r="BP700" s="8"/>
      <c r="BS700" s="8"/>
      <c r="CP700" s="71"/>
      <c r="CQ700" s="66"/>
      <c r="CS700" s="8"/>
      <c r="CV700" s="8"/>
      <c r="CY700" s="8"/>
      <c r="DB700" s="8"/>
      <c r="DE700" s="8"/>
      <c r="DH700" s="10"/>
      <c r="DI700" s="71"/>
    </row>
    <row r="701" spans="1:113" s="9" customFormat="1" x14ac:dyDescent="0.25">
      <c r="A701" s="8"/>
      <c r="B701" s="8"/>
      <c r="C701" s="8"/>
      <c r="D701" s="8"/>
      <c r="E701" s="8"/>
      <c r="F701" s="8"/>
      <c r="G701" s="8"/>
      <c r="H701" s="28"/>
      <c r="I701" s="8"/>
      <c r="J701" s="8"/>
      <c r="K701" s="8"/>
      <c r="L701" s="8"/>
      <c r="M701" s="8"/>
      <c r="N701" s="8"/>
      <c r="O701" s="8"/>
      <c r="P701" s="8"/>
      <c r="Q701" s="8"/>
      <c r="R701" s="70"/>
      <c r="S701" s="66"/>
      <c r="T701" s="25"/>
      <c r="U701" s="8"/>
      <c r="X701" s="8"/>
      <c r="AA701" s="8"/>
      <c r="AD701" s="8"/>
      <c r="AG701" s="8"/>
      <c r="AK701" s="71"/>
      <c r="AL701" s="66"/>
      <c r="AN701" s="8"/>
      <c r="AQ701" s="8"/>
      <c r="AT701" s="8"/>
      <c r="AW701" s="8"/>
      <c r="AZ701" s="8"/>
      <c r="BD701" s="71"/>
      <c r="BE701" s="66"/>
      <c r="BG701" s="8"/>
      <c r="BJ701" s="8"/>
      <c r="BM701" s="8"/>
      <c r="BP701" s="8"/>
      <c r="BS701" s="8"/>
      <c r="CP701" s="71"/>
      <c r="CQ701" s="66"/>
      <c r="CS701" s="8"/>
      <c r="CV701" s="8"/>
      <c r="CY701" s="8"/>
      <c r="DB701" s="8"/>
      <c r="DE701" s="8"/>
      <c r="DH701" s="10"/>
      <c r="DI701" s="71"/>
    </row>
    <row r="702" spans="1:113" s="9" customFormat="1" x14ac:dyDescent="0.25">
      <c r="A702" s="8"/>
      <c r="B702" s="8"/>
      <c r="C702" s="8"/>
      <c r="D702" s="8"/>
      <c r="E702" s="8"/>
      <c r="F702" s="8"/>
      <c r="G702" s="8"/>
      <c r="H702" s="28"/>
      <c r="I702" s="8"/>
      <c r="J702" s="8"/>
      <c r="K702" s="8"/>
      <c r="L702" s="8"/>
      <c r="M702" s="8"/>
      <c r="N702" s="8"/>
      <c r="O702" s="8"/>
      <c r="P702" s="8"/>
      <c r="Q702" s="8"/>
      <c r="R702" s="70"/>
      <c r="S702" s="66"/>
      <c r="T702" s="25"/>
      <c r="U702" s="8"/>
      <c r="X702" s="8"/>
      <c r="AA702" s="8"/>
      <c r="AD702" s="8"/>
      <c r="AG702" s="8"/>
      <c r="AK702" s="71"/>
      <c r="AL702" s="66"/>
      <c r="AN702" s="8"/>
      <c r="AQ702" s="8"/>
      <c r="AT702" s="8"/>
      <c r="AW702" s="8"/>
      <c r="AZ702" s="8"/>
      <c r="BD702" s="71"/>
      <c r="BE702" s="66"/>
      <c r="BG702" s="8"/>
      <c r="BJ702" s="8"/>
      <c r="BM702" s="8"/>
      <c r="BP702" s="8"/>
      <c r="BS702" s="8"/>
      <c r="CP702" s="71"/>
      <c r="CQ702" s="66"/>
      <c r="CS702" s="8"/>
      <c r="CV702" s="8"/>
      <c r="CY702" s="8"/>
      <c r="DB702" s="8"/>
      <c r="DE702" s="8"/>
      <c r="DH702" s="10"/>
      <c r="DI702" s="71"/>
    </row>
    <row r="703" spans="1:113" s="9" customFormat="1" x14ac:dyDescent="0.25">
      <c r="A703" s="8"/>
      <c r="B703" s="8"/>
      <c r="C703" s="8"/>
      <c r="D703" s="8"/>
      <c r="E703" s="8"/>
      <c r="F703" s="8"/>
      <c r="G703" s="8"/>
      <c r="H703" s="28"/>
      <c r="I703" s="8"/>
      <c r="J703" s="8"/>
      <c r="K703" s="8"/>
      <c r="L703" s="8"/>
      <c r="M703" s="8"/>
      <c r="N703" s="8"/>
      <c r="O703" s="8"/>
      <c r="P703" s="8"/>
      <c r="Q703" s="8"/>
      <c r="R703" s="70"/>
      <c r="S703" s="66"/>
      <c r="T703" s="25"/>
      <c r="U703" s="8"/>
      <c r="X703" s="8"/>
      <c r="AA703" s="8"/>
      <c r="AD703" s="8"/>
      <c r="AG703" s="8"/>
      <c r="AK703" s="71"/>
      <c r="AL703" s="66"/>
      <c r="AN703" s="8"/>
      <c r="AQ703" s="8"/>
      <c r="AT703" s="8"/>
      <c r="AW703" s="8"/>
      <c r="AZ703" s="8"/>
      <c r="BD703" s="71"/>
      <c r="BE703" s="66"/>
      <c r="BG703" s="8"/>
      <c r="BJ703" s="8"/>
      <c r="BM703" s="8"/>
      <c r="BP703" s="8"/>
      <c r="BS703" s="8"/>
      <c r="CP703" s="71"/>
      <c r="CQ703" s="66"/>
      <c r="CS703" s="8"/>
      <c r="CV703" s="8"/>
      <c r="CY703" s="8"/>
      <c r="DB703" s="8"/>
      <c r="DE703" s="8"/>
      <c r="DH703" s="10"/>
      <c r="DI703" s="71"/>
    </row>
    <row r="704" spans="1:113" s="9" customFormat="1" x14ac:dyDescent="0.25">
      <c r="A704" s="8"/>
      <c r="B704" s="8"/>
      <c r="C704" s="8"/>
      <c r="D704" s="8"/>
      <c r="E704" s="8"/>
      <c r="F704" s="8"/>
      <c r="G704" s="8"/>
      <c r="H704" s="28"/>
      <c r="I704" s="8"/>
      <c r="J704" s="8"/>
      <c r="K704" s="8"/>
      <c r="L704" s="8"/>
      <c r="M704" s="8"/>
      <c r="N704" s="8"/>
      <c r="O704" s="8"/>
      <c r="P704" s="8"/>
      <c r="Q704" s="8"/>
      <c r="R704" s="70"/>
      <c r="S704" s="66"/>
      <c r="T704" s="25"/>
      <c r="U704" s="8"/>
      <c r="X704" s="8"/>
      <c r="AA704" s="8"/>
      <c r="AD704" s="8"/>
      <c r="AG704" s="8"/>
      <c r="AK704" s="71"/>
      <c r="AL704" s="66"/>
      <c r="AN704" s="8"/>
      <c r="AQ704" s="8"/>
      <c r="AT704" s="8"/>
      <c r="AW704" s="8"/>
      <c r="AZ704" s="8"/>
      <c r="BD704" s="71"/>
      <c r="BE704" s="66"/>
      <c r="BG704" s="8"/>
      <c r="BJ704" s="8"/>
      <c r="BM704" s="8"/>
      <c r="BP704" s="8"/>
      <c r="BS704" s="8"/>
      <c r="CP704" s="71"/>
      <c r="CQ704" s="66"/>
      <c r="CS704" s="8"/>
      <c r="CV704" s="8"/>
      <c r="CY704" s="8"/>
      <c r="DB704" s="8"/>
      <c r="DE704" s="8"/>
      <c r="DH704" s="10"/>
      <c r="DI704" s="71"/>
    </row>
    <row r="705" spans="1:165" s="9" customFormat="1" x14ac:dyDescent="0.25">
      <c r="A705" s="8"/>
      <c r="B705" s="8"/>
      <c r="C705" s="8"/>
      <c r="D705" s="8"/>
      <c r="E705" s="8"/>
      <c r="F705" s="8"/>
      <c r="G705" s="8"/>
      <c r="H705" s="28"/>
      <c r="I705" s="8"/>
      <c r="J705" s="8"/>
      <c r="K705" s="8"/>
      <c r="L705" s="8"/>
      <c r="M705" s="8"/>
      <c r="N705" s="8"/>
      <c r="O705" s="8"/>
      <c r="P705" s="8"/>
      <c r="Q705" s="8"/>
      <c r="R705" s="70"/>
      <c r="S705" s="66"/>
      <c r="T705" s="25"/>
      <c r="U705" s="8"/>
      <c r="X705" s="8"/>
      <c r="AA705" s="8"/>
      <c r="AD705" s="8"/>
      <c r="AG705" s="8"/>
      <c r="AK705" s="71"/>
      <c r="AL705" s="66"/>
      <c r="AN705" s="8"/>
      <c r="AQ705" s="8"/>
      <c r="AT705" s="8"/>
      <c r="AW705" s="8"/>
      <c r="AZ705" s="8"/>
      <c r="BD705" s="71"/>
      <c r="BE705" s="66"/>
      <c r="BG705" s="8"/>
      <c r="BJ705" s="8"/>
      <c r="BM705" s="8"/>
      <c r="BP705" s="8"/>
      <c r="BS705" s="8"/>
      <c r="CP705" s="71"/>
      <c r="CQ705" s="66"/>
      <c r="CS705" s="8"/>
      <c r="CV705" s="8"/>
      <c r="CY705" s="8"/>
      <c r="DB705" s="8"/>
      <c r="DE705" s="8"/>
      <c r="DH705" s="10"/>
      <c r="DI705" s="71"/>
    </row>
    <row r="706" spans="1:165" s="9" customFormat="1" x14ac:dyDescent="0.25">
      <c r="A706" s="8"/>
      <c r="B706" s="8"/>
      <c r="C706" s="8"/>
      <c r="D706" s="8"/>
      <c r="E706" s="8"/>
      <c r="F706" s="8"/>
      <c r="G706" s="8"/>
      <c r="H706" s="28"/>
      <c r="I706" s="8"/>
      <c r="J706" s="8"/>
      <c r="K706" s="8"/>
      <c r="L706" s="8"/>
      <c r="M706" s="8"/>
      <c r="N706" s="8"/>
      <c r="O706" s="8"/>
      <c r="P706" s="8"/>
      <c r="Q706" s="8"/>
      <c r="R706" s="70"/>
      <c r="S706" s="66"/>
      <c r="T706" s="25"/>
      <c r="U706" s="8"/>
      <c r="X706" s="8"/>
      <c r="AA706" s="8"/>
      <c r="AD706" s="8"/>
      <c r="AG706" s="8"/>
      <c r="AK706" s="71"/>
      <c r="AL706" s="66"/>
      <c r="AN706" s="8"/>
      <c r="AQ706" s="8"/>
      <c r="AT706" s="8"/>
      <c r="AW706" s="8"/>
      <c r="AZ706" s="8"/>
      <c r="BD706" s="71"/>
      <c r="BE706" s="66"/>
      <c r="BG706" s="8"/>
      <c r="BJ706" s="8"/>
      <c r="BM706" s="8"/>
      <c r="BP706" s="8"/>
      <c r="BS706" s="8"/>
      <c r="CP706" s="71"/>
      <c r="CQ706" s="66"/>
      <c r="CS706" s="8"/>
      <c r="CV706" s="8"/>
      <c r="CY706" s="8"/>
      <c r="DB706" s="8"/>
      <c r="DE706" s="8"/>
      <c r="DH706" s="10"/>
      <c r="DI706" s="71"/>
    </row>
    <row r="707" spans="1:165" s="9" customFormat="1" x14ac:dyDescent="0.25">
      <c r="A707" s="8"/>
      <c r="B707" s="8"/>
      <c r="C707" s="8"/>
      <c r="D707" s="8"/>
      <c r="E707" s="8"/>
      <c r="F707" s="8"/>
      <c r="G707" s="8"/>
      <c r="H707" s="28"/>
      <c r="I707" s="8"/>
      <c r="J707" s="8"/>
      <c r="K707" s="8"/>
      <c r="L707" s="8"/>
      <c r="M707" s="8"/>
      <c r="N707" s="8"/>
      <c r="O707" s="8"/>
      <c r="P707" s="8"/>
      <c r="Q707" s="8"/>
      <c r="R707" s="70"/>
      <c r="S707" s="66"/>
      <c r="T707" s="25"/>
      <c r="U707" s="8"/>
      <c r="X707" s="8"/>
      <c r="AA707" s="8"/>
      <c r="AD707" s="8"/>
      <c r="AG707" s="8"/>
      <c r="AK707" s="71"/>
      <c r="AL707" s="66"/>
      <c r="AN707" s="8"/>
      <c r="AQ707" s="8"/>
      <c r="AT707" s="8"/>
      <c r="AW707" s="8"/>
      <c r="AZ707" s="8"/>
      <c r="BD707" s="71"/>
      <c r="BE707" s="66"/>
      <c r="BG707" s="8"/>
      <c r="BJ707" s="8"/>
      <c r="BM707" s="8"/>
      <c r="BP707" s="8"/>
      <c r="BS707" s="8"/>
      <c r="CP707" s="71"/>
      <c r="CQ707" s="66"/>
      <c r="CS707" s="8"/>
      <c r="CV707" s="8"/>
      <c r="CY707" s="8"/>
      <c r="DB707" s="8"/>
      <c r="DE707" s="8"/>
      <c r="DH707" s="10"/>
      <c r="DI707" s="71"/>
    </row>
    <row r="708" spans="1:165" s="9" customFormat="1" x14ac:dyDescent="0.25">
      <c r="A708" s="8"/>
      <c r="B708" s="8"/>
      <c r="C708" s="8"/>
      <c r="D708" s="8"/>
      <c r="E708" s="8"/>
      <c r="F708" s="8"/>
      <c r="G708" s="8"/>
      <c r="H708" s="28"/>
      <c r="I708" s="8"/>
      <c r="J708" s="8"/>
      <c r="K708" s="8"/>
      <c r="L708" s="8"/>
      <c r="M708" s="8"/>
      <c r="N708" s="8"/>
      <c r="O708" s="8"/>
      <c r="P708" s="8"/>
      <c r="Q708" s="8"/>
      <c r="R708" s="70"/>
      <c r="S708" s="66"/>
      <c r="T708" s="25"/>
      <c r="U708" s="8"/>
      <c r="X708" s="8"/>
      <c r="AA708" s="8"/>
      <c r="AD708" s="8"/>
      <c r="AG708" s="8"/>
      <c r="AK708" s="71"/>
      <c r="AL708" s="66"/>
      <c r="AN708" s="8"/>
      <c r="AQ708" s="8"/>
      <c r="AT708" s="8"/>
      <c r="AW708" s="8"/>
      <c r="AZ708" s="8"/>
      <c r="BD708" s="71"/>
      <c r="BE708" s="66"/>
      <c r="BG708" s="8"/>
      <c r="BJ708" s="8"/>
      <c r="BM708" s="8"/>
      <c r="BP708" s="8"/>
      <c r="BS708" s="8"/>
      <c r="CP708" s="71"/>
      <c r="CQ708" s="66"/>
      <c r="CS708" s="8"/>
      <c r="CV708" s="8"/>
      <c r="CY708" s="8"/>
      <c r="DB708" s="8"/>
      <c r="DE708" s="8"/>
      <c r="DH708" s="10"/>
      <c r="DI708" s="71"/>
    </row>
    <row r="709" spans="1:165" s="9" customFormat="1" x14ac:dyDescent="0.25">
      <c r="A709" s="8"/>
      <c r="B709" s="8"/>
      <c r="C709" s="8"/>
      <c r="D709" s="8"/>
      <c r="E709" s="8"/>
      <c r="F709" s="8"/>
      <c r="G709" s="8"/>
      <c r="H709" s="28"/>
      <c r="I709" s="8"/>
      <c r="J709" s="8"/>
      <c r="K709" s="8"/>
      <c r="L709" s="8"/>
      <c r="M709" s="8"/>
      <c r="N709" s="8"/>
      <c r="O709" s="8"/>
      <c r="P709" s="8"/>
      <c r="Q709" s="8"/>
      <c r="R709" s="70"/>
      <c r="S709" s="66"/>
      <c r="T709" s="25"/>
      <c r="U709" s="8"/>
      <c r="X709" s="8"/>
      <c r="AA709" s="8"/>
      <c r="AD709" s="8"/>
      <c r="AG709" s="8"/>
      <c r="AK709" s="71"/>
      <c r="AL709" s="66"/>
      <c r="AN709" s="8"/>
      <c r="AQ709" s="8"/>
      <c r="AT709" s="8"/>
      <c r="AW709" s="8"/>
      <c r="AZ709" s="8"/>
      <c r="BD709" s="71"/>
      <c r="BE709" s="66"/>
      <c r="BG709" s="8"/>
      <c r="BJ709" s="8"/>
      <c r="BM709" s="8"/>
      <c r="BP709" s="8"/>
      <c r="BS709" s="8"/>
      <c r="CP709" s="71"/>
      <c r="CQ709" s="66"/>
      <c r="CS709" s="8"/>
      <c r="CV709" s="8"/>
      <c r="CY709" s="8"/>
      <c r="DB709" s="8"/>
      <c r="DE709" s="8"/>
      <c r="DH709" s="10"/>
      <c r="DI709" s="71"/>
    </row>
    <row r="710" spans="1:165" s="9" customFormat="1" x14ac:dyDescent="0.25">
      <c r="A710" s="8"/>
      <c r="B710" s="8"/>
      <c r="C710" s="8"/>
      <c r="D710" s="8"/>
      <c r="E710" s="8"/>
      <c r="F710" s="8"/>
      <c r="G710" s="8"/>
      <c r="H710" s="28"/>
      <c r="I710" s="8"/>
      <c r="J710" s="8"/>
      <c r="K710" s="8"/>
      <c r="L710" s="8"/>
      <c r="M710" s="8"/>
      <c r="N710" s="8"/>
      <c r="O710" s="8"/>
      <c r="P710" s="8"/>
      <c r="Q710" s="8"/>
      <c r="R710" s="70"/>
      <c r="S710" s="66"/>
      <c r="T710" s="25"/>
      <c r="U710" s="8"/>
      <c r="X710" s="8"/>
      <c r="AA710" s="8"/>
      <c r="AD710" s="8"/>
      <c r="AG710" s="8"/>
      <c r="AK710" s="71"/>
      <c r="AL710" s="66"/>
      <c r="AN710" s="8"/>
      <c r="AQ710" s="8"/>
      <c r="AT710" s="8"/>
      <c r="AW710" s="8"/>
      <c r="AZ710" s="8"/>
      <c r="BD710" s="71"/>
      <c r="BE710" s="66"/>
      <c r="BG710" s="8"/>
      <c r="BJ710" s="8"/>
      <c r="BM710" s="8"/>
      <c r="BP710" s="8"/>
      <c r="BS710" s="8"/>
      <c r="CP710" s="71"/>
      <c r="CQ710" s="66"/>
      <c r="CS710" s="8"/>
      <c r="CV710" s="8"/>
      <c r="CY710" s="8"/>
      <c r="DB710" s="8"/>
      <c r="DE710" s="8"/>
      <c r="DH710" s="10"/>
      <c r="DI710" s="71"/>
    </row>
    <row r="711" spans="1:165" s="9" customFormat="1" x14ac:dyDescent="0.25">
      <c r="A711" s="8"/>
      <c r="B711" s="8"/>
      <c r="C711" s="8"/>
      <c r="D711" s="8"/>
      <c r="E711" s="8"/>
      <c r="F711" s="8"/>
      <c r="G711" s="8"/>
      <c r="H711" s="28"/>
      <c r="I711" s="8"/>
      <c r="J711" s="8"/>
      <c r="K711" s="8"/>
      <c r="L711" s="8"/>
      <c r="M711" s="8"/>
      <c r="N711" s="8"/>
      <c r="O711" s="8"/>
      <c r="P711" s="8"/>
      <c r="Q711" s="8"/>
      <c r="R711" s="70"/>
      <c r="S711" s="66"/>
      <c r="T711" s="25"/>
      <c r="U711" s="8"/>
      <c r="X711" s="8"/>
      <c r="AA711" s="8"/>
      <c r="AD711" s="8"/>
      <c r="AG711" s="8"/>
      <c r="AK711" s="71"/>
      <c r="AL711" s="66"/>
      <c r="AN711" s="8"/>
      <c r="AQ711" s="8"/>
      <c r="AT711" s="8"/>
      <c r="AW711" s="8"/>
      <c r="AZ711" s="8"/>
      <c r="BD711" s="71"/>
      <c r="BE711" s="66"/>
      <c r="BG711" s="8"/>
      <c r="BJ711" s="8"/>
      <c r="BM711" s="8"/>
      <c r="BP711" s="8"/>
      <c r="BS711" s="8"/>
      <c r="CP711" s="71"/>
      <c r="CQ711" s="66"/>
      <c r="CS711" s="8"/>
      <c r="CV711" s="8"/>
      <c r="CY711" s="8"/>
      <c r="DB711" s="8"/>
      <c r="DE711" s="8"/>
      <c r="DH711" s="10"/>
      <c r="DI711" s="71"/>
    </row>
    <row r="712" spans="1:165" s="9" customFormat="1" x14ac:dyDescent="0.25">
      <c r="A712" s="8"/>
      <c r="B712" s="8"/>
      <c r="C712" s="8"/>
      <c r="D712" s="8"/>
      <c r="E712" s="8"/>
      <c r="F712" s="8"/>
      <c r="G712" s="8"/>
      <c r="H712" s="28"/>
      <c r="I712" s="8"/>
      <c r="J712" s="8"/>
      <c r="K712" s="8"/>
      <c r="L712" s="8"/>
      <c r="M712" s="8"/>
      <c r="N712" s="8"/>
      <c r="O712" s="8"/>
      <c r="P712" s="8"/>
      <c r="Q712" s="8"/>
      <c r="R712" s="70"/>
      <c r="S712" s="66"/>
      <c r="T712" s="25"/>
      <c r="U712" s="8"/>
      <c r="X712" s="8"/>
      <c r="AA712" s="8"/>
      <c r="AD712" s="8"/>
      <c r="AG712" s="8"/>
      <c r="AK712" s="71"/>
      <c r="AL712" s="66"/>
      <c r="AN712" s="8"/>
      <c r="AQ712" s="8"/>
      <c r="AT712" s="8"/>
      <c r="AW712" s="8"/>
      <c r="AZ712" s="8"/>
      <c r="BD712" s="71"/>
      <c r="BE712" s="66"/>
      <c r="BG712" s="8"/>
      <c r="BJ712" s="8"/>
      <c r="BM712" s="8"/>
      <c r="BP712" s="8"/>
      <c r="BS712" s="8"/>
      <c r="CP712" s="71"/>
      <c r="CQ712" s="66"/>
      <c r="CS712" s="8"/>
      <c r="CV712" s="8"/>
      <c r="CY712" s="8"/>
      <c r="DB712" s="8"/>
      <c r="DE712" s="8"/>
      <c r="DH712" s="10"/>
      <c r="DI712" s="71"/>
    </row>
    <row r="713" spans="1:165" s="68" customFormat="1" x14ac:dyDescent="0.25">
      <c r="A713" s="8"/>
      <c r="B713" s="8"/>
      <c r="C713" s="8"/>
      <c r="D713" s="8"/>
      <c r="E713" s="8"/>
      <c r="F713" s="8"/>
      <c r="G713" s="8"/>
      <c r="H713" s="28"/>
      <c r="I713" s="8"/>
      <c r="J713" s="8"/>
      <c r="K713" s="8"/>
      <c r="L713" s="8"/>
      <c r="M713" s="8"/>
      <c r="N713" s="8"/>
      <c r="O713" s="8"/>
      <c r="P713" s="8"/>
      <c r="Q713" s="8"/>
      <c r="R713" s="111"/>
      <c r="S713" s="66"/>
      <c r="T713" s="25"/>
      <c r="U713" s="8"/>
      <c r="V713" s="9"/>
      <c r="W713" s="9"/>
      <c r="X713" s="8"/>
      <c r="Y713" s="9"/>
      <c r="Z713" s="9"/>
      <c r="AA713" s="8"/>
      <c r="AB713" s="9"/>
      <c r="AC713" s="9"/>
      <c r="AD713" s="8"/>
      <c r="AE713" s="9"/>
      <c r="AF713" s="9"/>
      <c r="AG713" s="8"/>
      <c r="AH713" s="9"/>
      <c r="AI713" s="9"/>
      <c r="AJ713" s="9"/>
      <c r="AK713" s="98"/>
      <c r="AL713" s="66"/>
      <c r="AM713" s="9"/>
      <c r="AN713" s="8"/>
      <c r="AO713" s="9"/>
      <c r="AP713" s="9"/>
      <c r="AQ713" s="8"/>
      <c r="AR713" s="9"/>
      <c r="AS713" s="9"/>
      <c r="AT713" s="8"/>
      <c r="AU713" s="9"/>
      <c r="AV713" s="9"/>
      <c r="AW713" s="8"/>
      <c r="AX713" s="9"/>
      <c r="AY713" s="9"/>
      <c r="AZ713" s="8"/>
      <c r="BA713" s="9"/>
      <c r="BB713" s="9"/>
      <c r="BC713" s="9"/>
      <c r="BD713" s="98"/>
      <c r="BE713" s="66"/>
      <c r="BF713" s="9"/>
      <c r="BG713" s="8"/>
      <c r="BH713" s="9"/>
      <c r="BI713" s="9"/>
      <c r="BJ713" s="8"/>
      <c r="BK713" s="9"/>
      <c r="BL713" s="9"/>
      <c r="BM713" s="8"/>
      <c r="BN713" s="9"/>
      <c r="BO713" s="9"/>
      <c r="BP713" s="8"/>
      <c r="BQ713" s="9"/>
      <c r="BR713" s="9"/>
      <c r="BS713" s="8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69"/>
      <c r="CQ713" s="66"/>
      <c r="CR713" s="9"/>
      <c r="CS713" s="8"/>
      <c r="CT713" s="9"/>
      <c r="CU713" s="9"/>
      <c r="CV713" s="8"/>
      <c r="CW713" s="9"/>
      <c r="CX713" s="9"/>
      <c r="CY713" s="8"/>
      <c r="CZ713" s="9"/>
      <c r="DA713" s="9"/>
      <c r="DB713" s="8"/>
      <c r="DC713" s="9"/>
      <c r="DD713" s="9"/>
      <c r="DE713" s="8"/>
      <c r="DF713" s="9"/>
      <c r="DG713" s="9"/>
      <c r="DH713" s="10"/>
      <c r="DI713" s="6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</row>
    <row r="714" spans="1:165" s="68" customFormat="1" x14ac:dyDescent="0.25">
      <c r="A714" s="8"/>
      <c r="B714" s="8"/>
      <c r="C714" s="8"/>
      <c r="D714" s="8"/>
      <c r="E714" s="8"/>
      <c r="F714" s="8"/>
      <c r="G714" s="8"/>
      <c r="H714" s="28"/>
      <c r="I714" s="8"/>
      <c r="J714" s="8"/>
      <c r="K714" s="8"/>
      <c r="L714" s="8"/>
      <c r="M714" s="8"/>
      <c r="N714" s="8"/>
      <c r="O714" s="8"/>
      <c r="P714" s="8"/>
      <c r="Q714" s="8"/>
      <c r="R714" s="112"/>
      <c r="S714" s="66"/>
      <c r="T714" s="25"/>
      <c r="U714" s="8"/>
      <c r="V714" s="9"/>
      <c r="W714" s="9"/>
      <c r="X714" s="8"/>
      <c r="Y714" s="9"/>
      <c r="Z714" s="9"/>
      <c r="AA714" s="8"/>
      <c r="AB714" s="9"/>
      <c r="AC714" s="9"/>
      <c r="AD714" s="8"/>
      <c r="AE714" s="9"/>
      <c r="AF714" s="9"/>
      <c r="AG714" s="8"/>
      <c r="AH714" s="9"/>
      <c r="AI714" s="9"/>
      <c r="AJ714" s="9"/>
      <c r="AK714" s="99"/>
      <c r="AL714" s="66"/>
      <c r="AM714" s="9"/>
      <c r="AN714" s="8"/>
      <c r="AO714" s="9"/>
      <c r="AP714" s="9"/>
      <c r="AQ714" s="8"/>
      <c r="AR714" s="9"/>
      <c r="AS714" s="9"/>
      <c r="AT714" s="8"/>
      <c r="AU714" s="9"/>
      <c r="AV714" s="9"/>
      <c r="AW714" s="8"/>
      <c r="AX714" s="9"/>
      <c r="AY714" s="9"/>
      <c r="AZ714" s="8"/>
      <c r="BA714" s="9"/>
      <c r="BB714" s="9"/>
      <c r="BC714" s="9"/>
      <c r="BD714" s="99"/>
      <c r="BE714" s="66"/>
      <c r="BF714" s="9"/>
      <c r="BG714" s="8"/>
      <c r="BH714" s="9"/>
      <c r="BI714" s="9"/>
      <c r="BJ714" s="8"/>
      <c r="BK714" s="9"/>
      <c r="BL714" s="9"/>
      <c r="BM714" s="8"/>
      <c r="BN714" s="9"/>
      <c r="BO714" s="9"/>
      <c r="BP714" s="8"/>
      <c r="BQ714" s="9"/>
      <c r="BR714" s="9"/>
      <c r="BS714" s="8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67"/>
      <c r="CQ714" s="66"/>
      <c r="CR714" s="9"/>
      <c r="CS714" s="8"/>
      <c r="CT714" s="9"/>
      <c r="CU714" s="9"/>
      <c r="CV714" s="8"/>
      <c r="CW714" s="9"/>
      <c r="CX714" s="9"/>
      <c r="CY714" s="8"/>
      <c r="CZ714" s="9"/>
      <c r="DA714" s="9"/>
      <c r="DB714" s="8"/>
      <c r="DC714" s="9"/>
      <c r="DD714" s="9"/>
      <c r="DE714" s="8"/>
      <c r="DF714" s="9"/>
      <c r="DG714" s="9"/>
      <c r="DH714" s="10"/>
      <c r="DI714" s="67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</row>
    <row r="715" spans="1:165" s="68" customFormat="1" x14ac:dyDescent="0.25">
      <c r="A715" s="8"/>
      <c r="B715" s="8"/>
      <c r="C715" s="8"/>
      <c r="D715" s="8"/>
      <c r="E715" s="8"/>
      <c r="F715" s="8"/>
      <c r="G715" s="8"/>
      <c r="H715" s="28"/>
      <c r="I715" s="8"/>
      <c r="J715" s="8"/>
      <c r="K715" s="8"/>
      <c r="L715" s="8"/>
      <c r="M715" s="8"/>
      <c r="N715" s="8"/>
      <c r="O715" s="8"/>
      <c r="P715" s="8"/>
      <c r="Q715" s="8"/>
      <c r="R715" s="112"/>
      <c r="S715" s="66"/>
      <c r="T715" s="25"/>
      <c r="U715" s="8"/>
      <c r="V715" s="9"/>
      <c r="W715" s="9"/>
      <c r="X715" s="8"/>
      <c r="Y715" s="9"/>
      <c r="Z715" s="9"/>
      <c r="AA715" s="8"/>
      <c r="AB715" s="9"/>
      <c r="AC715" s="9"/>
      <c r="AD715" s="8"/>
      <c r="AE715" s="9"/>
      <c r="AF715" s="9"/>
      <c r="AG715" s="8"/>
      <c r="AH715" s="9"/>
      <c r="AI715" s="9"/>
      <c r="AJ715" s="9"/>
      <c r="AK715" s="99"/>
      <c r="AL715" s="66"/>
      <c r="AM715" s="9"/>
      <c r="AN715" s="8"/>
      <c r="AO715" s="9"/>
      <c r="AP715" s="9"/>
      <c r="AQ715" s="8"/>
      <c r="AR715" s="9"/>
      <c r="AS715" s="9"/>
      <c r="AT715" s="8"/>
      <c r="AU715" s="9"/>
      <c r="AV715" s="9"/>
      <c r="AW715" s="8"/>
      <c r="AX715" s="9"/>
      <c r="AY715" s="9"/>
      <c r="AZ715" s="8"/>
      <c r="BA715" s="9"/>
      <c r="BB715" s="9"/>
      <c r="BC715" s="9"/>
      <c r="BD715" s="99"/>
      <c r="BE715" s="66"/>
      <c r="BF715" s="9"/>
      <c r="BG715" s="8"/>
      <c r="BH715" s="9"/>
      <c r="BI715" s="9"/>
      <c r="BJ715" s="8"/>
      <c r="BK715" s="9"/>
      <c r="BL715" s="9"/>
      <c r="BM715" s="8"/>
      <c r="BN715" s="9"/>
      <c r="BO715" s="9"/>
      <c r="BP715" s="8"/>
      <c r="BQ715" s="9"/>
      <c r="BR715" s="9"/>
      <c r="BS715" s="8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67"/>
      <c r="CQ715" s="66"/>
      <c r="CR715" s="9"/>
      <c r="CS715" s="8"/>
      <c r="CT715" s="9"/>
      <c r="CU715" s="9"/>
      <c r="CV715" s="8"/>
      <c r="CW715" s="9"/>
      <c r="CX715" s="9"/>
      <c r="CY715" s="8"/>
      <c r="CZ715" s="9"/>
      <c r="DA715" s="9"/>
      <c r="DB715" s="8"/>
      <c r="DC715" s="9"/>
      <c r="DD715" s="9"/>
      <c r="DE715" s="8"/>
      <c r="DF715" s="9"/>
      <c r="DG715" s="9"/>
      <c r="DH715" s="10"/>
      <c r="DI715" s="67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</row>
    <row r="716" spans="1:165" s="68" customFormat="1" x14ac:dyDescent="0.25">
      <c r="A716" s="8"/>
      <c r="B716" s="8"/>
      <c r="C716" s="8"/>
      <c r="D716" s="8"/>
      <c r="E716" s="8"/>
      <c r="F716" s="8"/>
      <c r="G716" s="8"/>
      <c r="H716" s="28"/>
      <c r="I716" s="8"/>
      <c r="J716" s="8"/>
      <c r="K716" s="8"/>
      <c r="L716" s="8"/>
      <c r="M716" s="8"/>
      <c r="N716" s="8"/>
      <c r="O716" s="8"/>
      <c r="P716" s="8"/>
      <c r="Q716" s="8"/>
      <c r="R716" s="112"/>
      <c r="S716" s="66"/>
      <c r="T716" s="25"/>
      <c r="U716" s="8"/>
      <c r="V716" s="9"/>
      <c r="W716" s="9"/>
      <c r="X716" s="8"/>
      <c r="Y716" s="9"/>
      <c r="Z716" s="9"/>
      <c r="AA716" s="8"/>
      <c r="AB716" s="9"/>
      <c r="AC716" s="9"/>
      <c r="AD716" s="8"/>
      <c r="AE716" s="9"/>
      <c r="AF716" s="9"/>
      <c r="AG716" s="8"/>
      <c r="AH716" s="9"/>
      <c r="AI716" s="9"/>
      <c r="AJ716" s="9"/>
      <c r="AK716" s="99"/>
      <c r="AL716" s="66"/>
      <c r="AM716" s="9"/>
      <c r="AN716" s="8"/>
      <c r="AO716" s="9"/>
      <c r="AP716" s="9"/>
      <c r="AQ716" s="8"/>
      <c r="AR716" s="9"/>
      <c r="AS716" s="9"/>
      <c r="AT716" s="8"/>
      <c r="AU716" s="9"/>
      <c r="AV716" s="9"/>
      <c r="AW716" s="8"/>
      <c r="AX716" s="9"/>
      <c r="AY716" s="9"/>
      <c r="AZ716" s="8"/>
      <c r="BA716" s="9"/>
      <c r="BB716" s="9"/>
      <c r="BC716" s="9"/>
      <c r="BD716" s="99"/>
      <c r="BE716" s="66"/>
      <c r="BF716" s="9"/>
      <c r="BG716" s="8"/>
      <c r="BH716" s="9"/>
      <c r="BI716" s="9"/>
      <c r="BJ716" s="8"/>
      <c r="BK716" s="9"/>
      <c r="BL716" s="9"/>
      <c r="BM716" s="8"/>
      <c r="BN716" s="9"/>
      <c r="BO716" s="9"/>
      <c r="BP716" s="8"/>
      <c r="BQ716" s="9"/>
      <c r="BR716" s="9"/>
      <c r="BS716" s="8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67"/>
      <c r="CQ716" s="66"/>
      <c r="CR716" s="9"/>
      <c r="CS716" s="8"/>
      <c r="CT716" s="9"/>
      <c r="CU716" s="9"/>
      <c r="CV716" s="8"/>
      <c r="CW716" s="9"/>
      <c r="CX716" s="9"/>
      <c r="CY716" s="8"/>
      <c r="CZ716" s="9"/>
      <c r="DA716" s="9"/>
      <c r="DB716" s="8"/>
      <c r="DC716" s="9"/>
      <c r="DD716" s="9"/>
      <c r="DE716" s="8"/>
      <c r="DF716" s="9"/>
      <c r="DG716" s="9"/>
      <c r="DH716" s="10"/>
      <c r="DI716" s="67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</row>
  </sheetData>
  <mergeCells count="26">
    <mergeCell ref="AK54:BB54"/>
    <mergeCell ref="R54:AI54"/>
    <mergeCell ref="H68:P68"/>
    <mergeCell ref="H85:I85"/>
    <mergeCell ref="H62:P62"/>
    <mergeCell ref="H63:P63"/>
    <mergeCell ref="H64:P64"/>
    <mergeCell ref="H65:P65"/>
    <mergeCell ref="H66:P66"/>
    <mergeCell ref="H67:P67"/>
    <mergeCell ref="H61:P61"/>
    <mergeCell ref="H56:P56"/>
    <mergeCell ref="H57:P57"/>
    <mergeCell ref="H58:P58"/>
    <mergeCell ref="H59:P59"/>
    <mergeCell ref="H60:P60"/>
    <mergeCell ref="DI54:DZ54"/>
    <mergeCell ref="CP54:DG54"/>
    <mergeCell ref="BW54:CO54"/>
    <mergeCell ref="BD54:BU54"/>
    <mergeCell ref="BW1:CN1"/>
    <mergeCell ref="R1:AI1"/>
    <mergeCell ref="AK1:BB1"/>
    <mergeCell ref="BD1:BU1"/>
    <mergeCell ref="CP1:DG1"/>
    <mergeCell ref="DI1:DZ1"/>
  </mergeCells>
  <conditionalFormatting sqref="R1 AL2:BB2 AK1 BE2:BU2 BD1 CQ2:DH2 CP1 EA1:XFD1 DH1:DI1 DI54 CP54 BW54 BD54 AK54 R54">
    <cfRule type="containsText" dxfId="1459" priority="182" operator="containsText" text="FALSE">
      <formula>NOT(ISERROR(SEARCH("FALSE",R1)))</formula>
    </cfRule>
  </conditionalFormatting>
  <conditionalFormatting sqref="AF71 W56:W65 Z56:Z65 AC56:AC65 AF56:AF65 AI56:AI65 AP56:AP65 AS56:AS65 AV56:AV65 AY56:AY65 BB56:BB65 BI56:BI65 BL56:BL65 BO56:BO65 BR56:BR65 BU56:BU65 CU56:CU65 CX56:CX65 DA56:DA65 DD56:DD65 DG56:DG65">
    <cfRule type="cellIs" dxfId="1458" priority="159" operator="lessThan">
      <formula>0</formula>
    </cfRule>
    <cfRule type="cellIs" dxfId="1457" priority="160" operator="greaterThan">
      <formula>0</formula>
    </cfRule>
  </conditionalFormatting>
  <conditionalFormatting sqref="W66">
    <cfRule type="cellIs" dxfId="1456" priority="157" operator="lessThan">
      <formula>0</formula>
    </cfRule>
    <cfRule type="cellIs" dxfId="1455" priority="158" operator="greaterThan">
      <formula>0</formula>
    </cfRule>
  </conditionalFormatting>
  <conditionalFormatting sqref="W67">
    <cfRule type="cellIs" dxfId="1454" priority="155" operator="lessThan">
      <formula>0</formula>
    </cfRule>
    <cfRule type="cellIs" dxfId="1453" priority="156" operator="greaterThan">
      <formula>0</formula>
    </cfRule>
  </conditionalFormatting>
  <conditionalFormatting sqref="Z66">
    <cfRule type="cellIs" dxfId="1452" priority="153" operator="lessThan">
      <formula>0</formula>
    </cfRule>
    <cfRule type="cellIs" dxfId="1451" priority="154" operator="greaterThan">
      <formula>0</formula>
    </cfRule>
  </conditionalFormatting>
  <conditionalFormatting sqref="AC66">
    <cfRule type="cellIs" dxfId="1450" priority="151" operator="lessThan">
      <formula>0</formula>
    </cfRule>
    <cfRule type="cellIs" dxfId="1449" priority="152" operator="greaterThan">
      <formula>0</formula>
    </cfRule>
  </conditionalFormatting>
  <conditionalFormatting sqref="AF66">
    <cfRule type="cellIs" dxfId="1448" priority="149" operator="lessThan">
      <formula>0</formula>
    </cfRule>
    <cfRule type="cellIs" dxfId="1447" priority="150" operator="greaterThan">
      <formula>0</formula>
    </cfRule>
  </conditionalFormatting>
  <conditionalFormatting sqref="AI66">
    <cfRule type="cellIs" dxfId="1446" priority="147" operator="lessThan">
      <formula>0</formula>
    </cfRule>
    <cfRule type="cellIs" dxfId="1445" priority="148" operator="greaterThan">
      <formula>0</formula>
    </cfRule>
  </conditionalFormatting>
  <conditionalFormatting sqref="AP66">
    <cfRule type="cellIs" dxfId="1444" priority="145" operator="lessThan">
      <formula>0</formula>
    </cfRule>
    <cfRule type="cellIs" dxfId="1443" priority="146" operator="greaterThan">
      <formula>0</formula>
    </cfRule>
  </conditionalFormatting>
  <conditionalFormatting sqref="AS66">
    <cfRule type="cellIs" dxfId="1442" priority="143" operator="lessThan">
      <formula>0</formula>
    </cfRule>
    <cfRule type="cellIs" dxfId="1441" priority="144" operator="greaterThan">
      <formula>0</formula>
    </cfRule>
  </conditionalFormatting>
  <conditionalFormatting sqref="AV66">
    <cfRule type="cellIs" dxfId="1440" priority="141" operator="lessThan">
      <formula>0</formula>
    </cfRule>
    <cfRule type="cellIs" dxfId="1439" priority="142" operator="greaterThan">
      <formula>0</formula>
    </cfRule>
  </conditionalFormatting>
  <conditionalFormatting sqref="AY66">
    <cfRule type="cellIs" dxfId="1438" priority="139" operator="lessThan">
      <formula>0</formula>
    </cfRule>
    <cfRule type="cellIs" dxfId="1437" priority="140" operator="greaterThan">
      <formula>0</formula>
    </cfRule>
  </conditionalFormatting>
  <conditionalFormatting sqref="BB66">
    <cfRule type="cellIs" dxfId="1436" priority="137" operator="lessThan">
      <formula>0</formula>
    </cfRule>
    <cfRule type="cellIs" dxfId="1435" priority="138" operator="greaterThan">
      <formula>0</formula>
    </cfRule>
  </conditionalFormatting>
  <conditionalFormatting sqref="BI66">
    <cfRule type="cellIs" dxfId="1434" priority="135" operator="lessThan">
      <formula>0</formula>
    </cfRule>
    <cfRule type="cellIs" dxfId="1433" priority="136" operator="greaterThan">
      <formula>0</formula>
    </cfRule>
  </conditionalFormatting>
  <conditionalFormatting sqref="BL66">
    <cfRule type="cellIs" dxfId="1432" priority="133" operator="lessThan">
      <formula>0</formula>
    </cfRule>
    <cfRule type="cellIs" dxfId="1431" priority="134" operator="greaterThan">
      <formula>0</formula>
    </cfRule>
  </conditionalFormatting>
  <conditionalFormatting sqref="BO66">
    <cfRule type="cellIs" dxfId="1430" priority="131" operator="lessThan">
      <formula>0</formula>
    </cfRule>
    <cfRule type="cellIs" dxfId="1429" priority="132" operator="greaterThan">
      <formula>0</formula>
    </cfRule>
  </conditionalFormatting>
  <conditionalFormatting sqref="BR66">
    <cfRule type="cellIs" dxfId="1428" priority="129" operator="lessThan">
      <formula>0</formula>
    </cfRule>
    <cfRule type="cellIs" dxfId="1427" priority="130" operator="greaterThan">
      <formula>0</formula>
    </cfRule>
  </conditionalFormatting>
  <conditionalFormatting sqref="BU66">
    <cfRule type="cellIs" dxfId="1426" priority="127" operator="lessThan">
      <formula>0</formula>
    </cfRule>
    <cfRule type="cellIs" dxfId="1425" priority="128" operator="greaterThan">
      <formula>0</formula>
    </cfRule>
  </conditionalFormatting>
  <conditionalFormatting sqref="CU66">
    <cfRule type="cellIs" dxfId="1424" priority="125" operator="lessThan">
      <formula>0</formula>
    </cfRule>
    <cfRule type="cellIs" dxfId="1423" priority="126" operator="greaterThan">
      <formula>0</formula>
    </cfRule>
  </conditionalFormatting>
  <conditionalFormatting sqref="CX66">
    <cfRule type="cellIs" dxfId="1422" priority="123" operator="lessThan">
      <formula>0</formula>
    </cfRule>
    <cfRule type="cellIs" dxfId="1421" priority="124" operator="greaterThan">
      <formula>0</formula>
    </cfRule>
  </conditionalFormatting>
  <conditionalFormatting sqref="DA66">
    <cfRule type="cellIs" dxfId="1420" priority="121" operator="lessThan">
      <formula>0</formula>
    </cfRule>
    <cfRule type="cellIs" dxfId="1419" priority="122" operator="greaterThan">
      <formula>0</formula>
    </cfRule>
  </conditionalFormatting>
  <conditionalFormatting sqref="DD66">
    <cfRule type="cellIs" dxfId="1418" priority="119" operator="lessThan">
      <formula>0</formula>
    </cfRule>
    <cfRule type="cellIs" dxfId="1417" priority="120" operator="greaterThan">
      <formula>0</formula>
    </cfRule>
  </conditionalFormatting>
  <conditionalFormatting sqref="DG66">
    <cfRule type="cellIs" dxfId="1416" priority="117" operator="lessThan">
      <formula>0</formula>
    </cfRule>
    <cfRule type="cellIs" dxfId="1415" priority="118" operator="greaterThan">
      <formula>0</formula>
    </cfRule>
  </conditionalFormatting>
  <conditionalFormatting sqref="Z67">
    <cfRule type="cellIs" dxfId="1414" priority="115" operator="lessThan">
      <formula>0</formula>
    </cfRule>
    <cfRule type="cellIs" dxfId="1413" priority="116" operator="greaterThan">
      <formula>0</formula>
    </cfRule>
  </conditionalFormatting>
  <conditionalFormatting sqref="AC67">
    <cfRule type="cellIs" dxfId="1412" priority="113" operator="lessThan">
      <formula>0</formula>
    </cfRule>
    <cfRule type="cellIs" dxfId="1411" priority="114" operator="greaterThan">
      <formula>0</formula>
    </cfRule>
  </conditionalFormatting>
  <conditionalFormatting sqref="AF67">
    <cfRule type="cellIs" dxfId="1410" priority="111" operator="lessThan">
      <formula>0</formula>
    </cfRule>
    <cfRule type="cellIs" dxfId="1409" priority="112" operator="greaterThan">
      <formula>0</formula>
    </cfRule>
  </conditionalFormatting>
  <conditionalFormatting sqref="AI67">
    <cfRule type="cellIs" dxfId="1408" priority="109" operator="lessThan">
      <formula>0</formula>
    </cfRule>
    <cfRule type="cellIs" dxfId="1407" priority="110" operator="greaterThan">
      <formula>0</formula>
    </cfRule>
  </conditionalFormatting>
  <conditionalFormatting sqref="AP67">
    <cfRule type="cellIs" dxfId="1406" priority="107" operator="lessThan">
      <formula>0</formula>
    </cfRule>
    <cfRule type="cellIs" dxfId="1405" priority="108" operator="greaterThan">
      <formula>0</formula>
    </cfRule>
  </conditionalFormatting>
  <conditionalFormatting sqref="AS67">
    <cfRule type="cellIs" dxfId="1404" priority="105" operator="lessThan">
      <formula>0</formula>
    </cfRule>
    <cfRule type="cellIs" dxfId="1403" priority="106" operator="greaterThan">
      <formula>0</formula>
    </cfRule>
  </conditionalFormatting>
  <conditionalFormatting sqref="AV67">
    <cfRule type="cellIs" dxfId="1402" priority="103" operator="lessThan">
      <formula>0</formula>
    </cfRule>
    <cfRule type="cellIs" dxfId="1401" priority="104" operator="greaterThan">
      <formula>0</formula>
    </cfRule>
  </conditionalFormatting>
  <conditionalFormatting sqref="AY67">
    <cfRule type="cellIs" dxfId="1400" priority="101" operator="lessThan">
      <formula>0</formula>
    </cfRule>
    <cfRule type="cellIs" dxfId="1399" priority="102" operator="greaterThan">
      <formula>0</formula>
    </cfRule>
  </conditionalFormatting>
  <conditionalFormatting sqref="BB67">
    <cfRule type="cellIs" dxfId="1398" priority="99" operator="lessThan">
      <formula>0</formula>
    </cfRule>
    <cfRule type="cellIs" dxfId="1397" priority="100" operator="greaterThan">
      <formula>0</formula>
    </cfRule>
  </conditionalFormatting>
  <conditionalFormatting sqref="BI67">
    <cfRule type="cellIs" dxfId="1396" priority="97" operator="lessThan">
      <formula>0</formula>
    </cfRule>
    <cfRule type="cellIs" dxfId="1395" priority="98" operator="greaterThan">
      <formula>0</formula>
    </cfRule>
  </conditionalFormatting>
  <conditionalFormatting sqref="BL67">
    <cfRule type="cellIs" dxfId="1394" priority="95" operator="lessThan">
      <formula>0</formula>
    </cfRule>
    <cfRule type="cellIs" dxfId="1393" priority="96" operator="greaterThan">
      <formula>0</formula>
    </cfRule>
  </conditionalFormatting>
  <conditionalFormatting sqref="BO67">
    <cfRule type="cellIs" dxfId="1392" priority="93" operator="lessThan">
      <formula>0</formula>
    </cfRule>
    <cfRule type="cellIs" dxfId="1391" priority="94" operator="greaterThan">
      <formula>0</formula>
    </cfRule>
  </conditionalFormatting>
  <conditionalFormatting sqref="BR67">
    <cfRule type="cellIs" dxfId="1390" priority="91" operator="lessThan">
      <formula>0</formula>
    </cfRule>
    <cfRule type="cellIs" dxfId="1389" priority="92" operator="greaterThan">
      <formula>0</formula>
    </cfRule>
  </conditionalFormatting>
  <conditionalFormatting sqref="BU67">
    <cfRule type="cellIs" dxfId="1388" priority="89" operator="lessThan">
      <formula>0</formula>
    </cfRule>
    <cfRule type="cellIs" dxfId="1387" priority="90" operator="greaterThan">
      <formula>0</formula>
    </cfRule>
  </conditionalFormatting>
  <conditionalFormatting sqref="CU67">
    <cfRule type="cellIs" dxfId="1386" priority="87" operator="lessThan">
      <formula>0</formula>
    </cfRule>
    <cfRule type="cellIs" dxfId="1385" priority="88" operator="greaterThan">
      <formula>0</formula>
    </cfRule>
  </conditionalFormatting>
  <conditionalFormatting sqref="CX67">
    <cfRule type="cellIs" dxfId="1384" priority="85" operator="lessThan">
      <formula>0</formula>
    </cfRule>
    <cfRule type="cellIs" dxfId="1383" priority="86" operator="greaterThan">
      <formula>0</formula>
    </cfRule>
  </conditionalFormatting>
  <conditionalFormatting sqref="DA67">
    <cfRule type="cellIs" dxfId="1382" priority="83" operator="lessThan">
      <formula>0</formula>
    </cfRule>
    <cfRule type="cellIs" dxfId="1381" priority="84" operator="greaterThan">
      <formula>0</formula>
    </cfRule>
  </conditionalFormatting>
  <conditionalFormatting sqref="DD67">
    <cfRule type="cellIs" dxfId="1380" priority="81" operator="lessThan">
      <formula>0</formula>
    </cfRule>
    <cfRule type="cellIs" dxfId="1379" priority="82" operator="greaterThan">
      <formula>0</formula>
    </cfRule>
  </conditionalFormatting>
  <conditionalFormatting sqref="DG67">
    <cfRule type="cellIs" dxfId="1378" priority="79" operator="lessThan">
      <formula>0</formula>
    </cfRule>
    <cfRule type="cellIs" dxfId="1377" priority="80" operator="greaterThan">
      <formula>0</formula>
    </cfRule>
  </conditionalFormatting>
  <conditionalFormatting sqref="W68 Z68 AC68 AF68 AI68 AP68 AS68 AV68 AY68 BB68 BI68 BL68 BO68 BR68 BU68 CU68 CX68 DA68 DD68 DG68">
    <cfRule type="cellIs" dxfId="1376" priority="77" operator="lessThan">
      <formula>0</formula>
    </cfRule>
    <cfRule type="cellIs" dxfId="1375" priority="78" operator="greaterThanOrEqual">
      <formula>0</formula>
    </cfRule>
  </conditionalFormatting>
  <conditionalFormatting sqref="V2 W2:W52 DF2:DG2 Y2:Z2 AB2:AC2 AE2:AF2 AO2:AP2 AR2:AS2 AU2:AV2 AX2:AY2 BA2:BB2 BH2:BI2 BK2:BL2 BN2:BO2 BQ2:BR2 BT2:BU2 CT2:CU2 CW2:CX2 CZ2:DA2 DC2:DD2 V1928:W1048576 T1928:T1048576 T2 Z3:Z52 AH2:AI2 AH1928:AI1048576 BA1928:BB1048576 BT1928:BU1048576 CT1928:CU1048576 CW1928:CX1048576 CZ1928:DA1048576 DC1928:DD1048576 DF1928:DG1048576 BH1928:BI1048576 BK1928:BL1048576 BN1928:BO1048576 BQ1928:BR1048576 AO1928:AP1048576 AR1928:AS1048576 AU1928:AV1048576 AX1928:AY1048576 Y1928:Z1048576 AB1928:AC1048576 AE1928:AF1048576 AF3:AF52 AI3:AI52 AP3:AP52 AS3:AS52 AY3:AY52 BB3:BB52 BI3:BI52 BL3:BL52 BO3:BO52 BR3:BR52 BU3:BU52 CX3:CX52 DA3:DA52 DD3:DD52 DG3:DG52 AC3:AC52 AV3:AV52 CU3:CU52">
    <cfRule type="cellIs" dxfId="1374" priority="190" operator="between">
      <formula>-1</formula>
      <formula>-100</formula>
    </cfRule>
    <cfRule type="cellIs" dxfId="1373" priority="191" operator="between">
      <formula>1</formula>
      <formula>100</formula>
    </cfRule>
  </conditionalFormatting>
  <conditionalFormatting sqref="A1928:T1048576 A2:T2 W25:X25 V2:AI2 CQ1928:DH1048576 BE1928:BU1048576 AL1928:BB1048576 V1928:AI1048576 AC3:AD52 AF4:AG52 AI3:AI52 AY3:AZ52 BB3:BB52 BL3:BM52 BO3:BP52 BR3:BS52 BU3:BU52 DA3:DB52 DD3:DE52 DG3:DH52 BE3:BE52 BG3:BG52 BI3:BJ52 A27:S52 W27:X52 W26 W3:W24 Z3:AA52 AL3:AL52 AN3:AN52 AP3:AQ52 AS3:AT52 CQ3:CQ52 CS3:CS52 CU3:CV52 CX3:CY52 A21:R26 EA2:XFD52 DJ1928:XFD1048576 A1:Q1 AV3:AW52 AF3 A3:Q20">
    <cfRule type="containsText" dxfId="1372" priority="189" operator="containsText" text="FALSE">
      <formula>NOT(ISERROR(SEARCH("FALSE",A1)))</formula>
    </cfRule>
  </conditionalFormatting>
  <conditionalFormatting sqref="V2 W2:W52 DF2:DG2 Y2:Z2 AB2:AC2 AE2:AF2 AO2:AP2 AR2:AS2 AU2:AV2 AX2:AY2 BA2:BB2 BH2:BI2 BK2:BL2 BN2:BO2 BQ2:BR2 BT2:BU2 CT2:CU2 CW2:CX2 CZ2:DA2 DC2:DD2 V1928:W1048576 T1928:T1048576 T2 Z3:Z52 AH2:AI2 AH1928:AI1048576 BA1928:BB1048576 BT1928:BU1048576 CT1928:CU1048576 CW1928:CX1048576 CZ1928:DA1048576 DC1928:DD1048576 DF1928:DG1048576 BH1928:BI1048576 BK1928:BL1048576 BN1928:BO1048576 BQ1928:BR1048576 AO1928:AP1048576 AR1928:AS1048576 AU1928:AV1048576 AX1928:AY1048576 Y1928:Z1048576 AB1928:AC1048576 AE1928:AF1048576 AF3:AF52 AI3:AI52 AP3:AP52 AS3:AS52 AY3:AY52 BB3:BB52 BI3:BI52 BL3:BL52 BO3:BO52 BR3:BR52 BU3:BU52 CX3:CX52 DA3:DA52 DD3:DD52 DG3:DG52 AC3:AC52 AV3:AV52 CU3:CU52">
    <cfRule type="cellIs" dxfId="1371" priority="187" operator="between">
      <formula>0</formula>
      <formula>-100</formula>
    </cfRule>
    <cfRule type="cellIs" dxfId="1370" priority="188" operator="between">
      <formula>1</formula>
      <formula>100</formula>
    </cfRule>
  </conditionalFormatting>
  <conditionalFormatting sqref="A1928:T1048576 A2:T2 W25:X25 V2:AI2 CQ1928:DH1048576 BE1928:BU1048576 AL1928:BB1048576 V1928:AI1048576 AC3:AD52 AF4:AG52 AI3:AI52 AY3:AZ52 BB3:BB52 BL3:BM52 BO3:BP52 BR3:BS52 BU3:BU52 DA3:DB52 DD3:DE52 DG3:DH52 BE3:BE52 BG3:BG52 BI3:BJ52 A27:S52 W27:X52 W26 W3:W24 Z3:AA52 AL3:AL52 AN3:AN52 AP3:AQ52 AS3:AT52 CQ3:CQ52 CS3:CS52 CU3:CV52 CX3:CY52 A21:R26 EA2:XFD52 DJ1928:XFD1048576 A1:Q1 AV3:AW52 AF3 A3:Q20">
    <cfRule type="containsText" dxfId="1369" priority="186" operator="containsText" text="FALSE">
      <formula>NOT(ISERROR(SEARCH("FALSE",A1)))</formula>
    </cfRule>
  </conditionalFormatting>
  <conditionalFormatting sqref="BX2:CN2 CE3:CF52 CH3:CI52 CK3:CL52 CN3:CN52 BX3:BX52 BZ3:BZ52 CB3:CC52">
    <cfRule type="containsText" dxfId="1368" priority="71" operator="containsText" text="FALSE">
      <formula>NOT(ISERROR(SEARCH("FALSE",BX2)))</formula>
    </cfRule>
  </conditionalFormatting>
  <conditionalFormatting sqref="DN68 DQ68 DT68 DW68 DZ68">
    <cfRule type="cellIs" dxfId="1367" priority="1" operator="lessThan">
      <formula>0</formula>
    </cfRule>
    <cfRule type="cellIs" dxfId="1366" priority="2" operator="greaterThanOrEqual">
      <formula>0</formula>
    </cfRule>
  </conditionalFormatting>
  <conditionalFormatting sqref="CA2:CB2 CD2:CE2 CG2:CH2 CJ2:CK2 CM2:CN2 CB3:CB52 CE3:CE52 CH3:CH52 CK3:CK52 CN3:CN52">
    <cfRule type="cellIs" dxfId="1365" priority="75" operator="between">
      <formula>-1</formula>
      <formula>-100</formula>
    </cfRule>
    <cfRule type="cellIs" dxfId="1364" priority="76" operator="between">
      <formula>1</formula>
      <formula>100</formula>
    </cfRule>
  </conditionalFormatting>
  <conditionalFormatting sqref="BX2:CN2 CE3:CF52 CH3:CI52 CK3:CL52 CN3:CN52 BX3:BX52 BZ3:BZ52 CB3:CC52">
    <cfRule type="containsText" dxfId="1363" priority="74" operator="containsText" text="FALSE">
      <formula>NOT(ISERROR(SEARCH("FALSE",BX2)))</formula>
    </cfRule>
  </conditionalFormatting>
  <conditionalFormatting sqref="CA2:CB2 CD2:CE2 CG2:CH2 CJ2:CK2 CM2:CN2 CB3:CB52 CE3:CE52 CH3:CH52 CK3:CK52 CN3:CN52">
    <cfRule type="cellIs" dxfId="1362" priority="72" operator="between">
      <formula>0</formula>
      <formula>-100</formula>
    </cfRule>
    <cfRule type="cellIs" dxfId="1361" priority="73" operator="between">
      <formula>1</formula>
      <formula>100</formula>
    </cfRule>
  </conditionalFormatting>
  <conditionalFormatting sqref="CB56:CB65 CE56:CE65 CH56:CH65 CK56:CK65 CN56:CN65">
    <cfRule type="cellIs" dxfId="1360" priority="69" operator="lessThan">
      <formula>0</formula>
    </cfRule>
    <cfRule type="cellIs" dxfId="1359" priority="70" operator="greaterThan">
      <formula>0</formula>
    </cfRule>
  </conditionalFormatting>
  <conditionalFormatting sqref="CB66">
    <cfRule type="cellIs" dxfId="1358" priority="67" operator="lessThan">
      <formula>0</formula>
    </cfRule>
    <cfRule type="cellIs" dxfId="1357" priority="68" operator="greaterThan">
      <formula>0</formula>
    </cfRule>
  </conditionalFormatting>
  <conditionalFormatting sqref="CE66">
    <cfRule type="cellIs" dxfId="1356" priority="65" operator="lessThan">
      <formula>0</formula>
    </cfRule>
    <cfRule type="cellIs" dxfId="1355" priority="66" operator="greaterThan">
      <formula>0</formula>
    </cfRule>
  </conditionalFormatting>
  <conditionalFormatting sqref="CH66">
    <cfRule type="cellIs" dxfId="1354" priority="63" operator="lessThan">
      <formula>0</formula>
    </cfRule>
    <cfRule type="cellIs" dxfId="1353" priority="64" operator="greaterThan">
      <formula>0</formula>
    </cfRule>
  </conditionalFormatting>
  <conditionalFormatting sqref="CK66">
    <cfRule type="cellIs" dxfId="1352" priority="61" operator="lessThan">
      <formula>0</formula>
    </cfRule>
    <cfRule type="cellIs" dxfId="1351" priority="62" operator="greaterThan">
      <formula>0</formula>
    </cfRule>
  </conditionalFormatting>
  <conditionalFormatting sqref="CN66">
    <cfRule type="cellIs" dxfId="1350" priority="59" operator="lessThan">
      <formula>0</formula>
    </cfRule>
    <cfRule type="cellIs" dxfId="1349" priority="60" operator="greaterThan">
      <formula>0</formula>
    </cfRule>
  </conditionalFormatting>
  <conditionalFormatting sqref="CB67">
    <cfRule type="cellIs" dxfId="1348" priority="57" operator="lessThan">
      <formula>0</formula>
    </cfRule>
    <cfRule type="cellIs" dxfId="1347" priority="58" operator="greaterThan">
      <formula>0</formula>
    </cfRule>
  </conditionalFormatting>
  <conditionalFormatting sqref="CE67">
    <cfRule type="cellIs" dxfId="1346" priority="55" operator="lessThan">
      <formula>0</formula>
    </cfRule>
    <cfRule type="cellIs" dxfId="1345" priority="56" operator="greaterThan">
      <formula>0</formula>
    </cfRule>
  </conditionalFormatting>
  <conditionalFormatting sqref="CH67">
    <cfRule type="cellIs" dxfId="1344" priority="53" operator="lessThan">
      <formula>0</formula>
    </cfRule>
    <cfRule type="cellIs" dxfId="1343" priority="54" operator="greaterThan">
      <formula>0</formula>
    </cfRule>
  </conditionalFormatting>
  <conditionalFormatting sqref="CK67">
    <cfRule type="cellIs" dxfId="1342" priority="51" operator="lessThan">
      <formula>0</formula>
    </cfRule>
    <cfRule type="cellIs" dxfId="1341" priority="52" operator="greaterThan">
      <formula>0</formula>
    </cfRule>
  </conditionalFormatting>
  <conditionalFormatting sqref="CN67">
    <cfRule type="cellIs" dxfId="1340" priority="49" operator="lessThan">
      <formula>0</formula>
    </cfRule>
    <cfRule type="cellIs" dxfId="1339" priority="50" operator="greaterThan">
      <formula>0</formula>
    </cfRule>
  </conditionalFormatting>
  <conditionalFormatting sqref="CB68 CE68 CH68 CK68 CN68">
    <cfRule type="cellIs" dxfId="1338" priority="47" operator="lessThan">
      <formula>0</formula>
    </cfRule>
    <cfRule type="cellIs" dxfId="1337" priority="48" operator="greaterThanOrEqual">
      <formula>0</formula>
    </cfRule>
  </conditionalFormatting>
  <conditionalFormatting sqref="DY2:DZ2 DM2:DN2 DP2:DQ2 DS2:DT2 DV2:DW2 DQ3:DQ52 DT3:DT52 DW3:DW52 DZ3:DZ52 DN3:DN52">
    <cfRule type="cellIs" dxfId="1336" priority="39" operator="between">
      <formula>-1</formula>
      <formula>-100</formula>
    </cfRule>
    <cfRule type="cellIs" dxfId="1335" priority="40" operator="between">
      <formula>1</formula>
      <formula>100</formula>
    </cfRule>
  </conditionalFormatting>
  <conditionalFormatting sqref="DT3:DU52 DW3:DX52 DZ3:DZ52 DJ3:DJ52 DL3:DL52 DN3:DO52 DQ3:DR52 DJ2:DZ2">
    <cfRule type="containsText" dxfId="1334" priority="38" operator="containsText" text="FALSE">
      <formula>NOT(ISERROR(SEARCH("FALSE",DJ2)))</formula>
    </cfRule>
  </conditionalFormatting>
  <conditionalFormatting sqref="DY2:DZ2 DM2:DN2 DP2:DQ2 DS2:DT2 DV2:DW2 DQ3:DQ52 DT3:DT52 DW3:DW52 DZ3:DZ52 DN3:DN52">
    <cfRule type="cellIs" dxfId="1333" priority="36" operator="between">
      <formula>0</formula>
      <formula>-100</formula>
    </cfRule>
    <cfRule type="cellIs" dxfId="1332" priority="37" operator="between">
      <formula>1</formula>
      <formula>100</formula>
    </cfRule>
  </conditionalFormatting>
  <conditionalFormatting sqref="DT3:DU52 DW3:DX52 DZ3:DZ52 DJ3:DJ52 DL3:DL52 DN3:DO52 DQ3:DR52 DJ2:DZ2">
    <cfRule type="containsText" dxfId="1331" priority="35" operator="containsText" text="FALSE">
      <formula>NOT(ISERROR(SEARCH("FALSE",DJ2)))</formula>
    </cfRule>
  </conditionalFormatting>
  <conditionalFormatting sqref="DN56:DN65 DQ56:DQ65 DT56:DT65 DW56:DW65 DZ56:DZ65">
    <cfRule type="cellIs" dxfId="1330" priority="23" operator="lessThan">
      <formula>0</formula>
    </cfRule>
    <cfRule type="cellIs" dxfId="1329" priority="24" operator="greaterThan">
      <formula>0</formula>
    </cfRule>
  </conditionalFormatting>
  <conditionalFormatting sqref="DN66">
    <cfRule type="cellIs" dxfId="1328" priority="21" operator="lessThan">
      <formula>0</formula>
    </cfRule>
    <cfRule type="cellIs" dxfId="1327" priority="22" operator="greaterThan">
      <formula>0</formula>
    </cfRule>
  </conditionalFormatting>
  <conditionalFormatting sqref="DQ66">
    <cfRule type="cellIs" dxfId="1326" priority="19" operator="lessThan">
      <formula>0</formula>
    </cfRule>
    <cfRule type="cellIs" dxfId="1325" priority="20" operator="greaterThan">
      <formula>0</formula>
    </cfRule>
  </conditionalFormatting>
  <conditionalFormatting sqref="DT66">
    <cfRule type="cellIs" dxfId="1324" priority="17" operator="lessThan">
      <formula>0</formula>
    </cfRule>
    <cfRule type="cellIs" dxfId="1323" priority="18" operator="greaterThan">
      <formula>0</formula>
    </cfRule>
  </conditionalFormatting>
  <conditionalFormatting sqref="DW66">
    <cfRule type="cellIs" dxfId="1322" priority="15" operator="lessThan">
      <formula>0</formula>
    </cfRule>
    <cfRule type="cellIs" dxfId="1321" priority="16" operator="greaterThan">
      <formula>0</formula>
    </cfRule>
  </conditionalFormatting>
  <conditionalFormatting sqref="DZ66">
    <cfRule type="cellIs" dxfId="1320" priority="13" operator="lessThan">
      <formula>0</formula>
    </cfRule>
    <cfRule type="cellIs" dxfId="1319" priority="14" operator="greaterThan">
      <formula>0</formula>
    </cfRule>
  </conditionalFormatting>
  <conditionalFormatting sqref="DN67">
    <cfRule type="cellIs" dxfId="1318" priority="11" operator="lessThan">
      <formula>0</formula>
    </cfRule>
    <cfRule type="cellIs" dxfId="1317" priority="12" operator="greaterThan">
      <formula>0</formula>
    </cfRule>
  </conditionalFormatting>
  <conditionalFormatting sqref="DQ67">
    <cfRule type="cellIs" dxfId="1316" priority="9" operator="lessThan">
      <formula>0</formula>
    </cfRule>
    <cfRule type="cellIs" dxfId="1315" priority="10" operator="greaterThan">
      <formula>0</formula>
    </cfRule>
  </conditionalFormatting>
  <conditionalFormatting sqref="DT67">
    <cfRule type="cellIs" dxfId="1314" priority="7" operator="lessThan">
      <formula>0</formula>
    </cfRule>
    <cfRule type="cellIs" dxfId="1313" priority="8" operator="greaterThan">
      <formula>0</formula>
    </cfRule>
  </conditionalFormatting>
  <conditionalFormatting sqref="DW67">
    <cfRule type="cellIs" dxfId="1312" priority="5" operator="lessThan">
      <formula>0</formula>
    </cfRule>
    <cfRule type="cellIs" dxfId="1311" priority="6" operator="greaterThan">
      <formula>0</formula>
    </cfRule>
  </conditionalFormatting>
  <conditionalFormatting sqref="DZ67">
    <cfRule type="cellIs" dxfId="1310" priority="3" operator="lessThan">
      <formula>0</formula>
    </cfRule>
    <cfRule type="cellIs" dxfId="1309" priority="4" operator="greaterThan">
      <formula>0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W716"/>
  <sheetViews>
    <sheetView showGridLines="0" zoomScale="80" zoomScaleNormal="80" workbookViewId="0">
      <selection activeCell="A19" sqref="A19"/>
    </sheetView>
  </sheetViews>
  <sheetFormatPr defaultRowHeight="15" x14ac:dyDescent="0.25"/>
  <cols>
    <col min="1" max="1" width="33.28515625" style="331" customWidth="1"/>
    <col min="2" max="2" width="12" style="331" bestFit="1" customWidth="1"/>
    <col min="3" max="3" width="8.7109375" style="331" bestFit="1" customWidth="1"/>
    <col min="4" max="4" width="8.28515625" style="331" bestFit="1" customWidth="1"/>
    <col min="5" max="5" width="6.42578125" style="331" bestFit="1" customWidth="1"/>
    <col min="6" max="6" width="14.5703125" style="331" customWidth="1"/>
    <col min="7" max="7" width="9.140625" style="333"/>
    <col min="8" max="8" width="7.140625" style="331" customWidth="1"/>
    <col min="9" max="13" width="9.140625" style="331"/>
    <col min="14" max="14" width="11.5703125" style="331" bestFit="1" customWidth="1"/>
    <col min="15" max="15" width="11.5703125" style="331" customWidth="1"/>
    <col min="16" max="16" width="15.7109375" style="331" customWidth="1"/>
    <col min="17" max="20" width="5.5703125" style="313" customWidth="1"/>
    <col min="21" max="23" width="5" style="313" customWidth="1"/>
    <col min="24" max="28" width="5.5703125" style="313" customWidth="1"/>
    <col min="29" max="29" width="9.140625" style="388"/>
    <col min="30" max="30" width="10.85546875" style="348" customWidth="1"/>
    <col min="31" max="31" width="10.7109375" style="349" customWidth="1"/>
    <col min="32" max="32" width="9.5703125" style="331" customWidth="1"/>
    <col min="33" max="33" width="8.28515625" style="350" customWidth="1"/>
    <col min="34" max="34" width="12.140625" style="350" customWidth="1"/>
    <col min="35" max="35" width="8" style="331" customWidth="1"/>
    <col min="36" max="36" width="9" style="350" customWidth="1"/>
    <col min="37" max="37" width="12.140625" style="350" customWidth="1"/>
    <col min="38" max="38" width="8" style="331" customWidth="1"/>
    <col min="39" max="39" width="9.5703125" style="350" customWidth="1"/>
    <col min="40" max="40" width="12.140625" style="350" customWidth="1"/>
    <col min="41" max="41" width="10.28515625" style="331" customWidth="1"/>
    <col min="42" max="42" width="9.7109375" style="350" customWidth="1"/>
    <col min="43" max="43" width="12.140625" style="350" customWidth="1"/>
    <col min="44" max="44" width="9.85546875" style="331" customWidth="1"/>
    <col min="45" max="45" width="10.5703125" style="350" customWidth="1"/>
    <col min="46" max="46" width="12.140625" style="350" customWidth="1"/>
    <col min="47" max="47" width="5.140625" style="318" customWidth="1"/>
    <col min="48" max="50" width="5.140625" style="339" customWidth="1"/>
    <col min="51" max="51" width="12.140625" style="389" customWidth="1"/>
    <col min="52" max="52" width="9.5703125" style="348" customWidth="1"/>
    <col min="53" max="53" width="8.85546875" style="350" customWidth="1"/>
    <col min="54" max="54" width="9.5703125" style="331" customWidth="1"/>
    <col min="55" max="55" width="6.85546875" style="350" customWidth="1"/>
    <col min="56" max="56" width="12.140625" style="350" customWidth="1"/>
    <col min="57" max="57" width="8" style="331" customWidth="1"/>
    <col min="58" max="58" width="8.7109375" style="350" customWidth="1"/>
    <col min="59" max="59" width="12.140625" style="350" customWidth="1"/>
    <col min="60" max="60" width="8" style="331" customWidth="1"/>
    <col min="61" max="61" width="9.42578125" style="350" customWidth="1"/>
    <col min="62" max="62" width="12.140625" style="350" customWidth="1"/>
    <col min="63" max="63" width="10.28515625" style="331" customWidth="1"/>
    <col min="64" max="64" width="9.85546875" style="350" customWidth="1"/>
    <col min="65" max="65" width="12.140625" style="350" customWidth="1"/>
    <col min="66" max="66" width="9.85546875" style="331" customWidth="1"/>
    <col min="67" max="67" width="11.85546875" style="350" customWidth="1"/>
    <col min="68" max="68" width="12.140625" style="350" customWidth="1"/>
    <col min="69" max="69" width="5.85546875" style="318" customWidth="1"/>
    <col min="70" max="70" width="12.140625" style="389" customWidth="1"/>
    <col min="71" max="71" width="9.5703125" style="348" customWidth="1"/>
    <col min="72" max="72" width="9.140625" style="350" customWidth="1"/>
    <col min="73" max="73" width="9.5703125" style="331" customWidth="1"/>
    <col min="74" max="74" width="9" style="350" customWidth="1"/>
    <col min="75" max="75" width="12.140625" style="350" customWidth="1"/>
    <col min="76" max="76" width="8" style="331" customWidth="1"/>
    <col min="77" max="77" width="9.85546875" style="350" customWidth="1"/>
    <col min="78" max="78" width="12.140625" style="350" customWidth="1"/>
    <col min="79" max="79" width="8" style="331" customWidth="1"/>
    <col min="80" max="80" width="11.5703125" style="350" customWidth="1"/>
    <col min="81" max="81" width="12.140625" style="350" customWidth="1"/>
    <col min="82" max="82" width="10.28515625" style="331" customWidth="1"/>
    <col min="83" max="83" width="10.28515625" style="350" customWidth="1"/>
    <col min="84" max="84" width="12.140625" style="350" customWidth="1"/>
    <col min="85" max="85" width="9.85546875" style="331" customWidth="1"/>
    <col min="86" max="86" width="11.85546875" style="350" customWidth="1"/>
    <col min="87" max="87" width="12.140625" style="350" customWidth="1"/>
    <col min="88" max="88" width="6" style="318" customWidth="1"/>
    <col min="89" max="89" width="6" style="350" customWidth="1"/>
    <col min="90" max="90" width="8.140625" style="350" customWidth="1"/>
    <col min="91" max="91" width="8.7109375" style="350" customWidth="1"/>
    <col min="92" max="92" width="8.5703125" style="350" customWidth="1"/>
    <col min="93" max="93" width="7.5703125" style="350" customWidth="1"/>
    <col min="94" max="94" width="9.85546875" style="350" customWidth="1"/>
    <col min="95" max="95" width="8.85546875" style="350" customWidth="1"/>
    <col min="96" max="96" width="8" style="350" customWidth="1"/>
    <col min="97" max="97" width="10.5703125" style="350" customWidth="1"/>
    <col min="98" max="98" width="8" style="350" customWidth="1"/>
    <col min="99" max="99" width="8.140625" style="350" customWidth="1"/>
    <col min="100" max="100" width="10.7109375" style="350" customWidth="1"/>
    <col min="101" max="101" width="6" style="350" customWidth="1"/>
    <col min="102" max="102" width="7.5703125" style="350" customWidth="1"/>
    <col min="103" max="103" width="11" style="350" customWidth="1"/>
    <col min="104" max="104" width="8.7109375" style="350" customWidth="1"/>
    <col min="105" max="105" width="7.28515625" style="350" customWidth="1"/>
    <col min="106" max="106" width="11.140625" style="350" customWidth="1"/>
    <col min="107" max="107" width="6" style="318" customWidth="1"/>
    <col min="108" max="108" width="12.140625" style="390" customWidth="1"/>
    <col min="109" max="109" width="9.5703125" style="348" customWidth="1"/>
    <col min="110" max="110" width="12.140625" style="350" customWidth="1"/>
    <col min="111" max="111" width="9.5703125" style="331" customWidth="1"/>
    <col min="112" max="112" width="11.7109375" style="350" customWidth="1"/>
    <col min="113" max="113" width="12.140625" style="350" customWidth="1"/>
    <col min="114" max="114" width="8" style="331" customWidth="1"/>
    <col min="115" max="115" width="11.5703125" style="350" customWidth="1"/>
    <col min="116" max="116" width="12.140625" style="350" customWidth="1"/>
    <col min="117" max="117" width="8" style="331" customWidth="1"/>
    <col min="118" max="118" width="11.140625" style="350" customWidth="1"/>
    <col min="119" max="119" width="12.140625" style="350" customWidth="1"/>
    <col min="120" max="120" width="10.28515625" style="331" customWidth="1"/>
    <col min="121" max="121" width="10.5703125" style="350" customWidth="1"/>
    <col min="122" max="122" width="12.140625" style="350" customWidth="1"/>
    <col min="123" max="123" width="9.85546875" style="331" customWidth="1"/>
    <col min="124" max="124" width="10.42578125" style="350" customWidth="1"/>
    <col min="125" max="125" width="12.140625" style="350" customWidth="1"/>
    <col min="126" max="126" width="9.140625" style="318"/>
    <col min="127" max="127" width="12.140625" style="390" customWidth="1"/>
    <col min="128" max="137" width="9.140625" style="322"/>
    <col min="138" max="138" width="11.140625" style="322" customWidth="1"/>
    <col min="139" max="179" width="9.140625" style="322"/>
    <col min="180" max="16384" width="9.140625" style="338"/>
  </cols>
  <sheetData>
    <row r="1" spans="1:179" s="299" customFormat="1" ht="36" x14ac:dyDescent="0.55000000000000004">
      <c r="A1" s="293"/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6"/>
      <c r="AD1" s="480" t="s">
        <v>16</v>
      </c>
      <c r="AE1" s="481"/>
      <c r="AF1" s="481"/>
      <c r="AG1" s="481"/>
      <c r="AH1" s="481"/>
      <c r="AI1" s="481"/>
      <c r="AJ1" s="481"/>
      <c r="AK1" s="481"/>
      <c r="AL1" s="481"/>
      <c r="AM1" s="481"/>
      <c r="AN1" s="481"/>
      <c r="AO1" s="481"/>
      <c r="AP1" s="481"/>
      <c r="AQ1" s="481"/>
      <c r="AR1" s="481"/>
      <c r="AS1" s="481"/>
      <c r="AT1" s="482"/>
      <c r="AU1" s="297"/>
      <c r="AV1" s="298"/>
      <c r="AW1" s="298"/>
      <c r="AX1" s="298"/>
      <c r="AY1" s="298"/>
      <c r="AZ1" s="483" t="s">
        <v>14</v>
      </c>
      <c r="BA1" s="481"/>
      <c r="BB1" s="481"/>
      <c r="BC1" s="481"/>
      <c r="BD1" s="481"/>
      <c r="BE1" s="481"/>
      <c r="BF1" s="481"/>
      <c r="BG1" s="481"/>
      <c r="BH1" s="481"/>
      <c r="BI1" s="481"/>
      <c r="BJ1" s="481"/>
      <c r="BK1" s="481"/>
      <c r="BL1" s="481"/>
      <c r="BM1" s="481"/>
      <c r="BN1" s="481"/>
      <c r="BO1" s="481"/>
      <c r="BP1" s="482"/>
      <c r="BQ1" s="297"/>
      <c r="BR1" s="298"/>
      <c r="BS1" s="483" t="s">
        <v>15</v>
      </c>
      <c r="BT1" s="481"/>
      <c r="BU1" s="481"/>
      <c r="BV1" s="481"/>
      <c r="BW1" s="481"/>
      <c r="BX1" s="481"/>
      <c r="BY1" s="481"/>
      <c r="BZ1" s="481"/>
      <c r="CA1" s="481"/>
      <c r="CB1" s="481"/>
      <c r="CC1" s="481"/>
      <c r="CD1" s="481"/>
      <c r="CE1" s="481"/>
      <c r="CF1" s="481"/>
      <c r="CG1" s="481"/>
      <c r="CH1" s="481"/>
      <c r="CI1" s="482"/>
      <c r="CK1" s="495" t="s">
        <v>105</v>
      </c>
      <c r="CL1" s="495"/>
      <c r="CM1" s="495"/>
      <c r="CN1" s="495"/>
      <c r="CO1" s="495"/>
      <c r="CP1" s="495"/>
      <c r="CQ1" s="495"/>
      <c r="CR1" s="495"/>
      <c r="CS1" s="495"/>
      <c r="CT1" s="495"/>
      <c r="CU1" s="495"/>
      <c r="CV1" s="495"/>
      <c r="CW1" s="495"/>
      <c r="CX1" s="495"/>
      <c r="CY1" s="495"/>
      <c r="CZ1" s="495"/>
      <c r="DA1" s="495"/>
      <c r="DB1" s="495"/>
      <c r="DD1" s="300"/>
      <c r="DE1" s="493" t="s">
        <v>33</v>
      </c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301"/>
      <c r="DW1" s="486" t="s">
        <v>104</v>
      </c>
      <c r="DX1" s="487"/>
      <c r="DY1" s="487"/>
      <c r="DZ1" s="487"/>
      <c r="EA1" s="487"/>
      <c r="EB1" s="487"/>
      <c r="EC1" s="487"/>
      <c r="ED1" s="487"/>
      <c r="EE1" s="487"/>
      <c r="EF1" s="487"/>
      <c r="EG1" s="487"/>
      <c r="EH1" s="487"/>
      <c r="EI1" s="487"/>
      <c r="EJ1" s="487"/>
      <c r="EK1" s="487"/>
      <c r="EL1" s="487"/>
      <c r="EM1" s="487"/>
      <c r="EN1" s="487"/>
      <c r="EO1" s="297"/>
      <c r="EP1" s="297"/>
      <c r="EQ1" s="297"/>
      <c r="ER1" s="297"/>
      <c r="ES1" s="297"/>
      <c r="ET1" s="297"/>
      <c r="EU1" s="297"/>
      <c r="EV1" s="297"/>
      <c r="EW1" s="297"/>
      <c r="EX1" s="297"/>
      <c r="EY1" s="297"/>
      <c r="EZ1" s="297"/>
      <c r="FA1" s="297"/>
      <c r="FB1" s="297"/>
      <c r="FC1" s="297"/>
      <c r="FD1" s="297"/>
      <c r="FE1" s="297"/>
      <c r="FF1" s="297"/>
      <c r="FG1" s="297"/>
      <c r="FH1" s="297"/>
      <c r="FI1" s="297"/>
      <c r="FJ1" s="297"/>
      <c r="FK1" s="297"/>
      <c r="FL1" s="297"/>
      <c r="FM1" s="297"/>
      <c r="FN1" s="297"/>
      <c r="FO1" s="297"/>
      <c r="FP1" s="297"/>
      <c r="FQ1" s="297"/>
      <c r="FR1" s="297"/>
      <c r="FS1" s="297"/>
      <c r="FT1" s="297"/>
      <c r="FU1" s="297"/>
      <c r="FV1" s="297"/>
      <c r="FW1" s="297"/>
    </row>
    <row r="2" spans="1:179" s="312" customFormat="1" ht="43.5" customHeight="1" x14ac:dyDescent="0.25">
      <c r="A2" s="302" t="s">
        <v>0</v>
      </c>
      <c r="B2" s="303" t="s">
        <v>143</v>
      </c>
      <c r="C2" s="303" t="s">
        <v>137</v>
      </c>
      <c r="D2" s="303" t="s">
        <v>138</v>
      </c>
      <c r="E2" s="303" t="s">
        <v>197</v>
      </c>
      <c r="F2" s="312" t="s">
        <v>139</v>
      </c>
      <c r="G2" s="304" t="s">
        <v>1</v>
      </c>
      <c r="H2" s="304" t="s">
        <v>2</v>
      </c>
      <c r="I2" s="304" t="s">
        <v>35</v>
      </c>
      <c r="J2" s="15" t="s">
        <v>225</v>
      </c>
      <c r="K2" s="15" t="s">
        <v>226</v>
      </c>
      <c r="L2" s="15" t="s">
        <v>234</v>
      </c>
      <c r="M2" s="15" t="s">
        <v>227</v>
      </c>
      <c r="N2" s="304" t="s">
        <v>203</v>
      </c>
      <c r="O2" s="304" t="s">
        <v>247</v>
      </c>
      <c r="P2" s="304" t="s">
        <v>34</v>
      </c>
      <c r="Q2" s="305"/>
      <c r="R2" s="403" t="s">
        <v>235</v>
      </c>
      <c r="S2" s="403" t="s">
        <v>236</v>
      </c>
      <c r="T2" s="403" t="s">
        <v>237</v>
      </c>
      <c r="U2" s="403" t="s">
        <v>238</v>
      </c>
      <c r="V2" s="403" t="s">
        <v>240</v>
      </c>
      <c r="W2" s="403" t="s">
        <v>239</v>
      </c>
      <c r="X2" s="403" t="s">
        <v>241</v>
      </c>
      <c r="Y2" s="403" t="s">
        <v>242</v>
      </c>
      <c r="Z2" s="403" t="s">
        <v>243</v>
      </c>
      <c r="AA2" s="403" t="s">
        <v>170</v>
      </c>
      <c r="AB2" s="305"/>
      <c r="AC2" s="405" t="s">
        <v>32</v>
      </c>
      <c r="AD2" s="306" t="s">
        <v>3</v>
      </c>
      <c r="AE2" s="307" t="s">
        <v>11</v>
      </c>
      <c r="AF2" s="304" t="s">
        <v>4</v>
      </c>
      <c r="AG2" s="307" t="s">
        <v>11</v>
      </c>
      <c r="AH2" s="307" t="s">
        <v>13</v>
      </c>
      <c r="AI2" s="304" t="s">
        <v>5</v>
      </c>
      <c r="AJ2" s="307" t="s">
        <v>11</v>
      </c>
      <c r="AK2" s="307" t="s">
        <v>13</v>
      </c>
      <c r="AL2" s="304" t="s">
        <v>6</v>
      </c>
      <c r="AM2" s="307" t="s">
        <v>11</v>
      </c>
      <c r="AN2" s="307" t="s">
        <v>13</v>
      </c>
      <c r="AO2" s="304" t="s">
        <v>7</v>
      </c>
      <c r="AP2" s="307" t="s">
        <v>11</v>
      </c>
      <c r="AQ2" s="307" t="s">
        <v>13</v>
      </c>
      <c r="AR2" s="304" t="s">
        <v>8</v>
      </c>
      <c r="AS2" s="307" t="s">
        <v>11</v>
      </c>
      <c r="AT2" s="307" t="s">
        <v>13</v>
      </c>
      <c r="AU2" s="308"/>
      <c r="AV2" s="309" t="s">
        <v>117</v>
      </c>
      <c r="AW2" s="309" t="s">
        <v>116</v>
      </c>
      <c r="AX2" s="309" t="s">
        <v>131</v>
      </c>
      <c r="AY2" s="310" t="s">
        <v>32</v>
      </c>
      <c r="AZ2" s="409" t="s">
        <v>3</v>
      </c>
      <c r="BA2" s="307" t="s">
        <v>11</v>
      </c>
      <c r="BB2" s="304" t="s">
        <v>4</v>
      </c>
      <c r="BC2" s="307" t="s">
        <v>11</v>
      </c>
      <c r="BD2" s="307" t="s">
        <v>13</v>
      </c>
      <c r="BE2" s="304" t="s">
        <v>5</v>
      </c>
      <c r="BF2" s="307" t="s">
        <v>11</v>
      </c>
      <c r="BG2" s="307" t="s">
        <v>13</v>
      </c>
      <c r="BH2" s="304" t="s">
        <v>6</v>
      </c>
      <c r="BI2" s="307" t="s">
        <v>11</v>
      </c>
      <c r="BJ2" s="307" t="s">
        <v>13</v>
      </c>
      <c r="BK2" s="304" t="s">
        <v>7</v>
      </c>
      <c r="BL2" s="307" t="s">
        <v>11</v>
      </c>
      <c r="BM2" s="307" t="s">
        <v>13</v>
      </c>
      <c r="BN2" s="304" t="s">
        <v>8</v>
      </c>
      <c r="BO2" s="307" t="s">
        <v>11</v>
      </c>
      <c r="BP2" s="307" t="s">
        <v>13</v>
      </c>
      <c r="BQ2" s="308"/>
      <c r="BR2" s="310" t="s">
        <v>32</v>
      </c>
      <c r="BS2" s="306" t="s">
        <v>3</v>
      </c>
      <c r="BT2" s="307" t="s">
        <v>11</v>
      </c>
      <c r="BU2" s="304" t="s">
        <v>4</v>
      </c>
      <c r="BV2" s="307" t="s">
        <v>11</v>
      </c>
      <c r="BW2" s="307" t="s">
        <v>13</v>
      </c>
      <c r="BX2" s="304" t="s">
        <v>5</v>
      </c>
      <c r="BY2" s="307" t="s">
        <v>11</v>
      </c>
      <c r="BZ2" s="307" t="s">
        <v>13</v>
      </c>
      <c r="CA2" s="304" t="s">
        <v>6</v>
      </c>
      <c r="CB2" s="307" t="s">
        <v>11</v>
      </c>
      <c r="CC2" s="307" t="s">
        <v>13</v>
      </c>
      <c r="CD2" s="304" t="s">
        <v>7</v>
      </c>
      <c r="CE2" s="307" t="s">
        <v>11</v>
      </c>
      <c r="CF2" s="307" t="s">
        <v>13</v>
      </c>
      <c r="CG2" s="304" t="s">
        <v>8</v>
      </c>
      <c r="CH2" s="307" t="s">
        <v>11</v>
      </c>
      <c r="CI2" s="307" t="s">
        <v>13</v>
      </c>
      <c r="CJ2" s="308"/>
      <c r="CK2" s="310" t="s">
        <v>32</v>
      </c>
      <c r="CL2" s="306" t="s">
        <v>3</v>
      </c>
      <c r="CM2" s="307" t="s">
        <v>11</v>
      </c>
      <c r="CN2" s="304" t="s">
        <v>4</v>
      </c>
      <c r="CO2" s="307" t="s">
        <v>11</v>
      </c>
      <c r="CP2" s="307" t="s">
        <v>13</v>
      </c>
      <c r="CQ2" s="304" t="s">
        <v>5</v>
      </c>
      <c r="CR2" s="307" t="s">
        <v>11</v>
      </c>
      <c r="CS2" s="307" t="s">
        <v>13</v>
      </c>
      <c r="CT2" s="304" t="s">
        <v>6</v>
      </c>
      <c r="CU2" s="307" t="s">
        <v>11</v>
      </c>
      <c r="CV2" s="307" t="s">
        <v>13</v>
      </c>
      <c r="CW2" s="304" t="s">
        <v>7</v>
      </c>
      <c r="CX2" s="307" t="s">
        <v>11</v>
      </c>
      <c r="CY2" s="307" t="s">
        <v>13</v>
      </c>
      <c r="CZ2" s="304" t="s">
        <v>8</v>
      </c>
      <c r="DA2" s="307" t="s">
        <v>11</v>
      </c>
      <c r="DB2" s="307" t="s">
        <v>13</v>
      </c>
      <c r="DC2" s="308"/>
      <c r="DD2" s="310" t="s">
        <v>32</v>
      </c>
      <c r="DE2" s="409" t="s">
        <v>3</v>
      </c>
      <c r="DF2" s="307" t="s">
        <v>11</v>
      </c>
      <c r="DG2" s="304" t="s">
        <v>4</v>
      </c>
      <c r="DH2" s="307" t="s">
        <v>11</v>
      </c>
      <c r="DI2" s="307" t="s">
        <v>13</v>
      </c>
      <c r="DJ2" s="304" t="s">
        <v>5</v>
      </c>
      <c r="DK2" s="307" t="s">
        <v>11</v>
      </c>
      <c r="DL2" s="307" t="s">
        <v>13</v>
      </c>
      <c r="DM2" s="304" t="s">
        <v>6</v>
      </c>
      <c r="DN2" s="307" t="s">
        <v>11</v>
      </c>
      <c r="DO2" s="307" t="s">
        <v>13</v>
      </c>
      <c r="DP2" s="304" t="s">
        <v>7</v>
      </c>
      <c r="DQ2" s="307" t="s">
        <v>11</v>
      </c>
      <c r="DR2" s="307" t="s">
        <v>13</v>
      </c>
      <c r="DS2" s="304" t="s">
        <v>8</v>
      </c>
      <c r="DT2" s="307" t="s">
        <v>11</v>
      </c>
      <c r="DU2" s="307" t="s">
        <v>13</v>
      </c>
      <c r="DV2" s="308"/>
      <c r="DW2" s="310" t="s">
        <v>32</v>
      </c>
      <c r="DX2" s="306" t="s">
        <v>3</v>
      </c>
      <c r="DY2" s="307" t="s">
        <v>11</v>
      </c>
      <c r="DZ2" s="304" t="s">
        <v>4</v>
      </c>
      <c r="EA2" s="307" t="s">
        <v>11</v>
      </c>
      <c r="EB2" s="307" t="s">
        <v>13</v>
      </c>
      <c r="EC2" s="304" t="s">
        <v>5</v>
      </c>
      <c r="ED2" s="307" t="s">
        <v>11</v>
      </c>
      <c r="EE2" s="307" t="s">
        <v>13</v>
      </c>
      <c r="EF2" s="304" t="s">
        <v>6</v>
      </c>
      <c r="EG2" s="307" t="s">
        <v>11</v>
      </c>
      <c r="EH2" s="307" t="s">
        <v>13</v>
      </c>
      <c r="EI2" s="304" t="s">
        <v>7</v>
      </c>
      <c r="EJ2" s="307" t="s">
        <v>11</v>
      </c>
      <c r="EK2" s="307" t="s">
        <v>13</v>
      </c>
      <c r="EL2" s="304" t="s">
        <v>8</v>
      </c>
      <c r="EM2" s="307" t="s">
        <v>11</v>
      </c>
      <c r="EN2" s="307" t="s">
        <v>13</v>
      </c>
      <c r="EO2" s="311"/>
      <c r="EP2" s="311"/>
      <c r="EQ2" s="311"/>
      <c r="ER2" s="311"/>
      <c r="ES2" s="311"/>
      <c r="ET2" s="311"/>
      <c r="EU2" s="311"/>
      <c r="EV2" s="311"/>
      <c r="EW2" s="311"/>
      <c r="EX2" s="311"/>
      <c r="EY2" s="311"/>
      <c r="EZ2" s="311"/>
      <c r="FA2" s="311"/>
      <c r="FB2" s="311"/>
      <c r="FC2" s="311"/>
      <c r="FD2" s="311"/>
      <c r="FE2" s="311"/>
      <c r="FF2" s="311"/>
      <c r="FG2" s="311"/>
      <c r="FH2" s="311"/>
      <c r="FI2" s="311"/>
      <c r="FJ2" s="311"/>
      <c r="FK2" s="311"/>
      <c r="FL2" s="311"/>
      <c r="FM2" s="311"/>
      <c r="FN2" s="311"/>
      <c r="FO2" s="311"/>
      <c r="FP2" s="311"/>
      <c r="FQ2" s="311"/>
      <c r="FR2" s="311"/>
      <c r="FS2" s="311"/>
      <c r="FT2" s="311"/>
      <c r="FU2" s="311"/>
      <c r="FV2" s="311"/>
      <c r="FW2" s="311"/>
    </row>
    <row r="3" spans="1:179" s="289" customFormat="1" ht="15.75" x14ac:dyDescent="0.25">
      <c r="A3" s="422" t="s">
        <v>269</v>
      </c>
      <c r="B3" s="256"/>
      <c r="C3" s="256"/>
      <c r="D3" s="256"/>
      <c r="E3" s="422" t="s">
        <v>195</v>
      </c>
      <c r="F3" s="422" t="s">
        <v>198</v>
      </c>
      <c r="G3" s="422" t="s">
        <v>130</v>
      </c>
      <c r="H3" s="422" t="s">
        <v>127</v>
      </c>
      <c r="I3" s="423"/>
      <c r="J3" s="424" t="s">
        <v>232</v>
      </c>
      <c r="K3" s="424" t="s">
        <v>43</v>
      </c>
      <c r="L3" s="424"/>
      <c r="M3" s="424" t="s">
        <v>43</v>
      </c>
      <c r="N3" s="414" t="s">
        <v>206</v>
      </c>
      <c r="O3" s="413"/>
      <c r="P3" s="376"/>
      <c r="Q3" s="313"/>
      <c r="R3" s="433" t="s">
        <v>39</v>
      </c>
      <c r="S3" s="431"/>
      <c r="T3" s="431"/>
      <c r="U3" s="427" t="s">
        <v>39</v>
      </c>
      <c r="V3" s="431"/>
      <c r="W3" s="431"/>
      <c r="X3" s="430" t="s">
        <v>39</v>
      </c>
      <c r="Y3" s="431"/>
      <c r="Z3" s="431"/>
      <c r="AA3" s="19" t="s">
        <v>37</v>
      </c>
      <c r="AB3" s="313"/>
      <c r="AC3" s="425"/>
      <c r="AD3" s="26" t="s">
        <v>10</v>
      </c>
      <c r="AE3" s="315" t="str">
        <f>IF(AD3="1","1",IF(AD3="1+","2",IF(AD3="2-","3",IF(AD3="2","4",IF(AD3="2+","5",IF(AD3="3-","6",IF(AD3="3","7",IF(AD3="3+","8",IF(AD3="4-","9",IF(AD3="4","10",IF(AD3="4+","11",IF(AD3="5-","12",IF(AD3="5","13",IF(AD3="5+","14",IF(AD3="6-","15",IF(AD3="6","16"))))))))))))))))</f>
        <v>6</v>
      </c>
      <c r="AF3" s="316"/>
      <c r="AG3" s="315" t="b">
        <f>IF(AF3="1","1",IF(AF3="1+","2",IF(AF3="2-","3",IF(AF3="2","4",IF(AF3="2+","5",IF(AF3="3-","6",IF(AF3="3","7",IF(AF3="3+","8",IF(AF3="4-","9",IF(AF3="4","10",IF(AF3="4+","11",IF(AF3="5-","12",IF(AF3="5","13",IF(AF3="5+","14",IF(AF3="6-","15",IF(AF3="6","16"))))))))))))))))</f>
        <v>0</v>
      </c>
      <c r="AH3" s="317">
        <f>AG3-AE3</f>
        <v>-6</v>
      </c>
      <c r="AI3" s="316"/>
      <c r="AJ3" s="315" t="b">
        <f>IF(AI3="1","1",IF(AI3="1+","2",IF(AI3="2-","3",IF(AI3="2","4",IF(AI3="2+","5",IF(AI3="3-","6",IF(AI3="3","7",IF(AI3="3+","8",IF(AI3="4-","9",IF(AI3="4","10",IF(AI3="4+","11",IF(AI3="5-","12",IF(AI3="5","13",IF(AI3="5+","14",IF(AI3="6-","15",IF(AI3="6","16"))))))))))))))))</f>
        <v>0</v>
      </c>
      <c r="AK3" s="317">
        <f>AJ3-AE3</f>
        <v>-6</v>
      </c>
      <c r="AL3" s="316"/>
      <c r="AM3" s="315" t="b">
        <f>IF(AL3="1","1",IF(AL3="1+","2",IF(AL3="2-","3",IF(AL3="2","4",IF(AL3="2+","5",IF(AL3="3-","6",IF(AL3="3","7",IF(AL3="3+","8",IF(AL3="4-","9",IF(AL3="4","10",IF(AL3="4+","11",IF(AL3="5-","12",IF(AL3="5","13",IF(AL3="5+","14",IF(AL3="6-","15",IF(AL3="6","16"))))))))))))))))</f>
        <v>0</v>
      </c>
      <c r="AN3" s="317">
        <f>AM3-AE3</f>
        <v>-6</v>
      </c>
      <c r="AO3" s="316"/>
      <c r="AP3" s="315" t="b">
        <f>IF(AO3="1","1",IF(AO3="1+","2",IF(AO3="2-","3",IF(AO3="2","4",IF(AO3="2+","5",IF(AO3="3-","6",IF(AO3="3","7",IF(AO3="3+","8",IF(AO3="4-","9",IF(AO3="4","10",IF(AO3="4+","11",IF(AO3="5-","12",IF(AO3="5","13",IF(AO3="5+","14",IF(AO3="6-","15",IF(AO3="6","16"))))))))))))))))</f>
        <v>0</v>
      </c>
      <c r="AQ3" s="317">
        <f>AP3-AE3</f>
        <v>-6</v>
      </c>
      <c r="AR3" s="316"/>
      <c r="AS3" s="315" t="b">
        <f>IF(AR3="1","1",IF(AR3="1+","2",IF(AR3="2-","3",IF(AR3="2","4",IF(AR3="2+","5",IF(AR3="3-","6",IF(AR3="3","7",IF(AR3="3+","8",IF(AR3="4-","9",IF(AR3="4","10",IF(AR3="4+","11",IF(AR3="5-","12",IF(AR3="5","13",IF(AR3="5+","14",IF(AR3="6-","15",IF(AR3="6","16"))))))))))))))))</f>
        <v>0</v>
      </c>
      <c r="AT3" s="317">
        <f>AS3-AE3</f>
        <v>-6</v>
      </c>
      <c r="AU3" s="318"/>
      <c r="AV3" s="319"/>
      <c r="AW3" s="319"/>
      <c r="AX3" s="319"/>
      <c r="AY3" s="320"/>
      <c r="AZ3" s="316"/>
      <c r="BA3" s="315" t="b">
        <f>IF(AZ3="1","1",IF(AZ3="1+","2",IF(AZ3="2-","3",IF(AZ3="2","4",IF(AZ3="2+","5",IF(AZ3="3-","6",IF(AZ3="3","7",IF(AZ3="3+","8",IF(AZ3="4-","9",IF(AZ3="4","10",IF(AZ3="4+","11",IF(AZ3="5-","12",IF(AZ3="5","13",IF(AZ3="5+","14",IF(AZ3="6-","15",IF(AZ3="6","16"))))))))))))))))</f>
        <v>0</v>
      </c>
      <c r="BB3" s="316"/>
      <c r="BC3" s="315" t="b">
        <f>IF(BB3="1","1",IF(BB3="1+","2",IF(BB3="2-","3",IF(BB3="2","4",IF(BB3="2+","5",IF(BB3="3-","6",IF(BB3="3","7",IF(BB3="3+","8",IF(BB3="4-","9",IF(BB3="4","10",IF(BB3="4+","11",IF(BB3="5-","12",IF(BB3="5","13",IF(BB3="5+","14",IF(BB3="6-","15",IF(BB3="6","16"))))))))))))))))</f>
        <v>0</v>
      </c>
      <c r="BD3" s="317">
        <f t="shared" ref="BD3:BD52" si="0">BC3-BA3</f>
        <v>0</v>
      </c>
      <c r="BE3" s="316"/>
      <c r="BF3" s="315" t="b">
        <f>IF(BE3="1","1",IF(BE3="1+","2",IF(BE3="2-","3",IF(BE3="2","4",IF(BE3="2+","5",IF(BE3="3-","6",IF(BE3="3","7",IF(BE3="3+","8",IF(BE3="4-","9",IF(BE3="4","10",IF(BE3="4+","11",IF(BE3="5-","12",IF(BE3="5","13",IF(BE3="5+","14",IF(BE3="6-","15",IF(BE3="6","16"))))))))))))))))</f>
        <v>0</v>
      </c>
      <c r="BG3" s="317">
        <f t="shared" ref="BG3:BG52" si="1">BF3-BA3</f>
        <v>0</v>
      </c>
      <c r="BH3" s="316"/>
      <c r="BI3" s="315" t="b">
        <f>IF(BH3="1","1",IF(BH3="1+","2",IF(BH3="2-","3",IF(BH3="2","4",IF(BH3="2+","5",IF(BH3="3-","6",IF(BH3="3","7",IF(BH3="3+","8",IF(BH3="4-","9",IF(BH3="4","10",IF(BH3="4+","11",IF(BH3="5-","12",IF(BH3="5","13",IF(BH3="5+","14",IF(BH3="6-","15",IF(BH3="6","16"))))))))))))))))</f>
        <v>0</v>
      </c>
      <c r="BJ3" s="317">
        <f t="shared" ref="BJ3:BJ52" si="2">BI3-BA3</f>
        <v>0</v>
      </c>
      <c r="BK3" s="316"/>
      <c r="BL3" s="315" t="b">
        <f>IF(BK3="1","1",IF(BK3="1+","2",IF(BK3="2-","3",IF(BK3="2","4",IF(BK3="2+","5",IF(BK3="3-","6",IF(BK3="3","7",IF(BK3="3+","8",IF(BK3="4-","9",IF(BK3="4","10",IF(BK3="4+","11",IF(BK3="5-","12",IF(BK3="5","13",IF(BK3="5+","14",IF(BK3="6-","15",IF(BK3="6","16"))))))))))))))))</f>
        <v>0</v>
      </c>
      <c r="BM3" s="317">
        <f t="shared" ref="BM3:BM52" si="3">BL3-BA3</f>
        <v>0</v>
      </c>
      <c r="BN3" s="316"/>
      <c r="BO3" s="315" t="b">
        <f>IF(BN3="1","1",IF(BN3="1+","2",IF(BN3="2-","3",IF(BN3="2","4",IF(BN3="2+","5",IF(BN3="3-","6",IF(BN3="3","7",IF(BN3="3+","8",IF(BN3="4-","9",IF(BN3="4","10",IF(BN3="4+","11",IF(BN3="5-","12",IF(BN3="5","13",IF(BN3="5+","14",IF(BN3="6-","15",IF(BN3="6","16"))))))))))))))))</f>
        <v>0</v>
      </c>
      <c r="BP3" s="317">
        <f>BO3-BA3</f>
        <v>0</v>
      </c>
      <c r="BQ3" s="318"/>
      <c r="BR3" s="321"/>
      <c r="BS3" s="316"/>
      <c r="BT3" s="315" t="b">
        <f>IF(BS3="1","1",IF(BS3="1+","2",IF(BS3="2-","3",IF(BS3="2","4",IF(BS3="2+","5",IF(BS3="3-","6",IF(BS3="3","7",IF(BS3="3+","8",IF(BS3="4-","9",IF(BS3="4","10",IF(BS3="4+","11",IF(BS3="5-","12",IF(BS3="5","13",IF(BS3="5+","14",IF(BS3="6-","15",IF(BS3="6","16"))))))))))))))))</f>
        <v>0</v>
      </c>
      <c r="BU3" s="316"/>
      <c r="BV3" s="315" t="b">
        <f>IF(BU3="1","1",IF(BU3="1+","2",IF(BU3="2-","3",IF(BU3="2","4",IF(BU3="2+","5",IF(BU3="3-","6",IF(BU3="3","7",IF(BU3="3+","8",IF(BU3="4-","9",IF(BU3="4","10",IF(BU3="4+","11",IF(BU3="5-","12",IF(BU3="5","13",IF(BU3="5+","14",IF(BU3="6-","15",IF(BU3="6","16"))))))))))))))))</f>
        <v>0</v>
      </c>
      <c r="BW3" s="317">
        <f>BV3-BT3</f>
        <v>0</v>
      </c>
      <c r="BX3" s="316"/>
      <c r="BY3" s="315" t="b">
        <f>IF(BX3="1","1",IF(BX3="1+","2",IF(BX3="2-","3",IF(BX3="2","4",IF(BX3="2+","5",IF(BX3="3-","6",IF(BX3="3","7",IF(BX3="3+","8",IF(BX3="4-","9",IF(BX3="4","10",IF(BX3="4+","11",IF(BX3="5-","12",IF(BX3="5","13",IF(BX3="5+","14",IF(BX3="6-","15",IF(BX3="6","16"))))))))))))))))</f>
        <v>0</v>
      </c>
      <c r="BZ3" s="317">
        <f>BY3-BT3</f>
        <v>0</v>
      </c>
      <c r="CA3" s="316"/>
      <c r="CB3" s="315" t="b">
        <f>IF(CA3="1","1",IF(CA3="1+","2",IF(CA3="2-","3",IF(CA3="2","4",IF(CA3="2+","5",IF(CA3="3-","6",IF(CA3="3","7",IF(CA3="3+","8",IF(CA3="4-","9",IF(CA3="4","10",IF(CA3="4+","11",IF(CA3="5-","12",IF(CA3="5","13",IF(CA3="5+","14",IF(CA3="6-","15",IF(CA3="6","16"))))))))))))))))</f>
        <v>0</v>
      </c>
      <c r="CC3" s="317">
        <f>CB3-BT3</f>
        <v>0</v>
      </c>
      <c r="CD3" s="316"/>
      <c r="CE3" s="315" t="b">
        <f>IF(CD3="1","1",IF(CD3="1+","2",IF(CD3="2-","3",IF(CD3="2","4",IF(CD3="2+","5",IF(CD3="3-","6",IF(CD3="3","7",IF(CD3="3+","8",IF(CD3="4-","9",IF(CD3="4","10",IF(CD3="4+","11",IF(CD3="5-","12",IF(CD3="5","13",IF(CD3="5+","14",IF(CD3="6-","15",IF(CD3="6","16"))))))))))))))))</f>
        <v>0</v>
      </c>
      <c r="CF3" s="317">
        <f>CE3-BT3</f>
        <v>0</v>
      </c>
      <c r="CG3" s="316"/>
      <c r="CH3" s="315" t="b">
        <f>IF(CG3="1","1",IF(CG3="1+","2",IF(CG3="2-","3",IF(CG3="2","4",IF(CG3="2+","5",IF(CG3="3-","6",IF(CG3="3","7",IF(CG3="3+","8",IF(CG3="4-","9",IF(CG3="4","10",IF(CG3="4+","11",IF(CG3="5-","12",IF(CG3="5","13",IF(CG3="5+","14",IF(CG3="6-","15",IF(CG3="6","16"))))))))))))))))</f>
        <v>0</v>
      </c>
      <c r="CI3" s="317">
        <f>CH3-BT3</f>
        <v>0</v>
      </c>
      <c r="CJ3" s="318"/>
      <c r="CK3" s="321" t="s">
        <v>38</v>
      </c>
      <c r="CL3" s="316"/>
      <c r="CM3" s="315" t="b">
        <f>IF(CL3="1","1",IF(CL3="1+","2",IF(CL3="2-","3",IF(CL3="2","4",IF(CL3="2+","5",IF(CL3="3-","6",IF(CL3="3","7",IF(CL3="3+","8",IF(CL3="4-","9",IF(CL3="4","10",IF(CL3="4+","11",IF(CL3="5-","12",IF(CL3="5","13",IF(CL3="5+","14",IF(CL3="6-","15",IF(CL3="6","16"))))))))))))))))</f>
        <v>0</v>
      </c>
      <c r="CN3" s="316"/>
      <c r="CO3" s="315" t="b">
        <f>IF(CN3="1","1",IF(CN3="1+","2",IF(CN3="2-","3",IF(CN3="2","4",IF(CN3="2+","5",IF(CN3="3-","6",IF(CN3="3","7",IF(CN3="3+","8",IF(CN3="4-","9",IF(CN3="4","10",IF(CN3="4+","11",IF(CN3="5-","12",IF(CN3="5","13",IF(CN3="5+","14",IF(CN3="6-","15",IF(CN3="6","16"))))))))))))))))</f>
        <v>0</v>
      </c>
      <c r="CP3" s="317">
        <f>CO3-CM3</f>
        <v>0</v>
      </c>
      <c r="CQ3" s="316"/>
      <c r="CR3" s="315" t="b">
        <f>IF(CQ3="1","1",IF(CQ3="1+","2",IF(CQ3="2-","3",IF(CQ3="2","4",IF(CQ3="2+","5",IF(CQ3="3-","6",IF(CQ3="3","7",IF(CQ3="3+","8",IF(CQ3="4-","9",IF(CQ3="4","10",IF(CQ3="4+","11",IF(CQ3="5-","12",IF(CQ3="5","13",IF(CQ3="5+","14",IF(CQ3="6-","15",IF(CQ3="6","16"))))))))))))))))</f>
        <v>0</v>
      </c>
      <c r="CS3" s="317">
        <f>CR3-CM3</f>
        <v>0</v>
      </c>
      <c r="CT3" s="316"/>
      <c r="CU3" s="315" t="b">
        <f>IF(CT3="1","1",IF(CT3="1+","2",IF(CT3="2-","3",IF(CT3="2","4",IF(CT3="2+","5",IF(CT3="3-","6",IF(CT3="3","7",IF(CT3="3+","8",IF(CT3="4-","9",IF(CT3="4","10",IF(CT3="4+","11",IF(CT3="5-","12",IF(CT3="5","13",IF(CT3="5+","14",IF(CT3="6-","15",IF(CT3="6","16"))))))))))))))))</f>
        <v>0</v>
      </c>
      <c r="CV3" s="317">
        <f>CU3-CM3</f>
        <v>0</v>
      </c>
      <c r="CW3" s="292"/>
      <c r="CX3" s="315" t="b">
        <f>IF(CW3="1","1",IF(CW3="1+","2",IF(CW3="2-","3",IF(CW3="2","4",IF(CW3="2+","5",IF(CW3="3-","6",IF(CW3="3","7",IF(CW3="3+","8",IF(CW3="4-","9",IF(CW3="4","10",IF(CW3="4+","11",IF(CW3="5-","12",IF(CW3="5","13",IF(CW3="5+","14",IF(CW3="6-","15",IF(CW3="6","16"))))))))))))))))</f>
        <v>0</v>
      </c>
      <c r="CY3" s="317">
        <f>CX3-CM3</f>
        <v>0</v>
      </c>
      <c r="CZ3" s="292"/>
      <c r="DA3" s="315" t="b">
        <f>IF(CZ3="1","1",IF(CZ3="1+","2",IF(CZ3="2-","3",IF(CZ3="2","4",IF(CZ3="2+","5",IF(CZ3="3-","6",IF(CZ3="3","7",IF(CZ3="3+","8",IF(CZ3="4-","9",IF(CZ3="4","10",IF(CZ3="4+","11",IF(CZ3="5-","12",IF(CZ3="5","13",IF(CZ3="5+","14",IF(CZ3="6-","15",IF(CZ3="6","16"))))))))))))))))</f>
        <v>0</v>
      </c>
      <c r="DB3" s="317">
        <f>DA3-CM3</f>
        <v>0</v>
      </c>
      <c r="DC3" s="318"/>
      <c r="DD3" s="321" t="s">
        <v>44</v>
      </c>
      <c r="DE3" s="316"/>
      <c r="DF3" s="315" t="b">
        <f>IF(DE3="1","1",IF(DE3="1+","2",IF(DE3="2-","3",IF(DE3="2","4",IF(DE3="2+","5",IF(DE3="3-","6",IF(DE3="3","7",IF(DE3="3+","8",IF(DE3="4-","9",IF(DE3="4","10",IF(DE3="4+","11",IF(DE3="5-","12",IF(DE3="5","13",IF(DE3="5+","14",IF(DE3="6-","15",IF(DE3="6","16"))))))))))))))))</f>
        <v>0</v>
      </c>
      <c r="DG3" s="316"/>
      <c r="DH3" s="315" t="b">
        <f>IF(DG3="1","1",IF(DG3="1+","2",IF(DG3="2-","3",IF(DG3="2","4",IF(DG3="2+","5",IF(DG3="3-","6",IF(DG3="3","7",IF(DG3="3+","8",IF(DG3="4-","9",IF(DG3="4","10",IF(DG3="4+","11",IF(DG3="5-","12",IF(DG3="5","13",IF(DG3="5+","14",IF(DG3="6-","15",IF(DG3="6","16"))))))))))))))))</f>
        <v>0</v>
      </c>
      <c r="DI3" s="317">
        <f>DH3-DF3</f>
        <v>0</v>
      </c>
      <c r="DJ3" s="316"/>
      <c r="DK3" s="315" t="b">
        <f>IF(DJ3="1","1",IF(DJ3="1+","2",IF(DJ3="2-","3",IF(DJ3="2","4",IF(DJ3="2+","5",IF(DJ3="3-","6",IF(DJ3="3","7",IF(DJ3="3+","8",IF(DJ3="4-","9",IF(DJ3="4","10",IF(DJ3="4+","11",IF(DJ3="5-","12",IF(DJ3="5","13",IF(DJ3="5+","14",IF(DJ3="6-","15",IF(DJ3="6","16"))))))))))))))))</f>
        <v>0</v>
      </c>
      <c r="DL3" s="317">
        <f>DK3-DF3</f>
        <v>0</v>
      </c>
      <c r="DM3" s="316"/>
      <c r="DN3" s="315" t="b">
        <f>IF(DM3="1","1",IF(DM3="1+","2",IF(DM3="2-","3",IF(DM3="2","4",IF(DM3="2+","5",IF(DM3="3-","6",IF(DM3="3","7",IF(DM3="3+","8",IF(DM3="4-","9",IF(DM3="4","10",IF(DM3="4+","11",IF(DM3="5-","12",IF(DM3="5","13",IF(DM3="5+","14",IF(DM3="6-","15",IF(DM3="6","16"))))))))))))))))</f>
        <v>0</v>
      </c>
      <c r="DO3" s="317">
        <f>DN3-DF3</f>
        <v>0</v>
      </c>
      <c r="DP3" s="292"/>
      <c r="DQ3" s="315" t="b">
        <f>IF(DP3=1,"1",IF(DP3="1+","2",IF(DP3="2-","3",IF(DP3="2","4",IF(DP3="2+","5",IF(DP3="3-","6",IF(DP3="3","7",IF(DP3="3+","8",IF(DP3="4-","9",IF(DP3="4","10",IF(DP3="4+","11",IF(DP3="5-","12",IF(DP3="5","13",IF(DP3="5+","14",IF(DP3="6-","15",IF(DP3=6,"16"))))))))))))))))</f>
        <v>0</v>
      </c>
      <c r="DR3" s="317">
        <f>DQ3-DF3</f>
        <v>0</v>
      </c>
      <c r="DS3" s="292"/>
      <c r="DT3" s="315" t="b">
        <f>IF(DS3=1,"1",IF(DS3="1+","2",IF(DS3="2-","3",IF(DS3="2","4",IF(DS3="2+","5",IF(DS3="3-","6",IF(DS3="3","7",IF(DS3="3+","8",IF(DS3="4-","9",IF(DS3="4","10",IF(DS3="4+","11",IF(DS3="5-","12",IF(DS3="5","13",IF(DS3="5+","14",IF(DS3="6-","15",IF(DS3=6,"16"))))))))))))))))</f>
        <v>0</v>
      </c>
      <c r="DU3" s="317">
        <f>DT3-DF3</f>
        <v>0</v>
      </c>
      <c r="DV3" s="318"/>
      <c r="DW3" s="321" t="s">
        <v>44</v>
      </c>
      <c r="DX3" s="316"/>
      <c r="DY3" s="315" t="b">
        <f>IF(DX3=1,"1",IF(DX3="1+","2",IF(DX3="2-","3",IF(DX3="2","4",IF(DX3="2+","5",IF(DX3="3-","6",IF(DX3="3","7",IF(DX3="3+","8",IF(DX3="4-","9",IF(DX3="4","10",IF(DX3="4+","11",IF(DX3="5-","12",IF(DX3="5","13",IF(DX3="5+","14",IF(DX3="6-","15",IF(DX3=6,"16"))))))))))))))))</f>
        <v>0</v>
      </c>
      <c r="DZ3" s="316"/>
      <c r="EA3" s="315" t="b">
        <f>IF(DZ3=1,"1",IF(DZ3="1+","2",IF(DZ3="2-","3",IF(DZ3="2","4",IF(DZ3="2+","5",IF(DZ3="3-","6",IF(DZ3="3","7",IF(DZ3="3+","8",IF(DZ3="4-","9",IF(DZ3="4","10",IF(DZ3="4+","11",IF(DZ3="5-","12",IF(DZ3="5","13",IF(DZ3="5+","14",IF(DZ3="6-","15",IF(DZ3=6,"16"))))))))))))))))</f>
        <v>0</v>
      </c>
      <c r="EB3" s="317">
        <f t="shared" ref="EB3:EB52" si="4">EA3-DY3</f>
        <v>0</v>
      </c>
      <c r="EC3" s="316"/>
      <c r="ED3" s="315" t="b">
        <f>IF(EC3=1,"1",IF(EC3="1+","2",IF(EC3="2-","3",IF(EC3="2","4",IF(EC3="2+","5",IF(EC3="3-","6",IF(EC3="3","7",IF(EC3="3+","8",IF(EC3="4-","9",IF(EC3="4","10",IF(EC3="4+","11",IF(EC3="5-","12",IF(EC3="5","13",IF(EC3="5+","14",IF(EC3="6-","15",IF(EC3=6,"16"))))))))))))))))</f>
        <v>0</v>
      </c>
      <c r="EE3" s="317">
        <f t="shared" ref="EE3:EE52" si="5">ED3-DY3</f>
        <v>0</v>
      </c>
      <c r="EF3" s="316"/>
      <c r="EG3" s="315" t="b">
        <f>IF(EF3=1,"1",IF(EF3="1+","2",IF(EF3="2-","3",IF(EF3="2","4",IF(EF3="2+","5",IF(EF3="3-","6",IF(EF3="3","7",IF(EF3="3+","8",IF(EF3="4-","9",IF(EF3="4","10",IF(EF3="4+","11",IF(EF3="5-","12",IF(EF3="5","13",IF(EF3="5+","14",IF(EF3="6-","15",IF(EF3=6,"16"))))))))))))))))</f>
        <v>0</v>
      </c>
      <c r="EH3" s="317">
        <f t="shared" ref="EH3:EH52" si="6">EG3-DY3</f>
        <v>0</v>
      </c>
      <c r="EI3" s="292"/>
      <c r="EJ3" s="315" t="b">
        <f>IF(EI3=1,"1",IF(EI3="1+","2",IF(EI3="2-","3",IF(EI3="2","4",IF(EI3="2+","5",IF(EI3="3-","6",IF(EI3="3","7",IF(EI3="3+","8",IF(EI3="4-","9",IF(EI3="4","10",IF(EI3="4+","11",IF(EI3="5-","12",IF(EI3="5","13",IF(EI3="5+","14",IF(EI3="6-","15",IF(EI3=6,"16"))))))))))))))))</f>
        <v>0</v>
      </c>
      <c r="EK3" s="317">
        <f t="shared" ref="EK3:EK52" si="7">EJ3-DY3</f>
        <v>0</v>
      </c>
      <c r="EL3" s="292"/>
      <c r="EM3" s="315" t="b">
        <f>IF(EL3=1,"1",IF(EL3="1+","2",IF(EL3="2-","3",IF(EL3="2","4",IF(EL3="2+","5",IF(EL3="3-","6",IF(EL3="3","7",IF(EL3="3+","8",IF(EL3="4-","9",IF(EL3="4","10",IF(EL3="4+","11",IF(EL3="5-","12",IF(EL3="5","13",IF(EL3="5+","14",IF(EL3="6-","15",IF(EL3=6,"16"))))))))))))))))</f>
        <v>0</v>
      </c>
      <c r="EN3" s="317">
        <f t="shared" ref="EN3:EN52" si="8">EM3-DY3</f>
        <v>0</v>
      </c>
      <c r="EO3" s="322"/>
      <c r="EP3" s="322"/>
      <c r="EQ3" s="322"/>
      <c r="ER3" s="322"/>
      <c r="ES3" s="322"/>
      <c r="ET3" s="322"/>
      <c r="EU3" s="322"/>
      <c r="EV3" s="322"/>
      <c r="EW3" s="322"/>
      <c r="EX3" s="322"/>
      <c r="EY3" s="322"/>
      <c r="EZ3" s="322"/>
      <c r="FA3" s="322"/>
      <c r="FB3" s="322"/>
      <c r="FC3" s="322"/>
      <c r="FD3" s="322"/>
      <c r="FE3" s="322"/>
      <c r="FF3" s="322"/>
      <c r="FG3" s="322"/>
      <c r="FH3" s="322"/>
      <c r="FI3" s="322"/>
      <c r="FJ3" s="322"/>
      <c r="FK3" s="322"/>
      <c r="FL3" s="322"/>
      <c r="FM3" s="322"/>
      <c r="FN3" s="322"/>
      <c r="FO3" s="322"/>
      <c r="FP3" s="322"/>
      <c r="FQ3" s="322"/>
      <c r="FR3" s="322"/>
      <c r="FS3" s="322"/>
      <c r="FT3" s="322"/>
      <c r="FU3" s="322"/>
      <c r="FV3" s="322"/>
      <c r="FW3" s="322"/>
    </row>
    <row r="4" spans="1:179" s="289" customFormat="1" ht="15.75" x14ac:dyDescent="0.25">
      <c r="A4" s="422" t="s">
        <v>276</v>
      </c>
      <c r="B4" s="256"/>
      <c r="C4" s="256"/>
      <c r="D4" s="256"/>
      <c r="E4" s="422" t="s">
        <v>195</v>
      </c>
      <c r="F4" s="422" t="s">
        <v>198</v>
      </c>
      <c r="G4" s="422" t="s">
        <v>31</v>
      </c>
      <c r="H4" s="422" t="s">
        <v>127</v>
      </c>
      <c r="I4" s="423" t="s">
        <v>232</v>
      </c>
      <c r="J4" s="423" t="s">
        <v>232</v>
      </c>
      <c r="K4" s="423" t="s">
        <v>232</v>
      </c>
      <c r="L4" s="423"/>
      <c r="M4" s="424" t="s">
        <v>43</v>
      </c>
      <c r="N4" s="414" t="s">
        <v>207</v>
      </c>
      <c r="O4" s="413"/>
      <c r="P4" s="376"/>
      <c r="Q4" s="313"/>
      <c r="R4" s="433" t="s">
        <v>42</v>
      </c>
      <c r="S4" s="431"/>
      <c r="T4" s="431"/>
      <c r="U4" s="427" t="s">
        <v>45</v>
      </c>
      <c r="V4" s="431"/>
      <c r="W4" s="431"/>
      <c r="X4" s="430" t="s">
        <v>42</v>
      </c>
      <c r="Y4" s="431"/>
      <c r="Z4" s="431"/>
      <c r="AA4" s="19" t="s">
        <v>128</v>
      </c>
      <c r="AB4" s="313"/>
      <c r="AC4" s="425"/>
      <c r="AD4" s="314"/>
      <c r="AE4" s="315" t="b">
        <f t="shared" ref="AE4:AE52" si="9">IF(AD4="1","1",IF(AD4="1+","2",IF(AD4="2-","3",IF(AD4="2","4",IF(AD4="2+","5",IF(AD4="3-","6",IF(AD4="3","7",IF(AD4="3+","8",IF(AD4="4-","9",IF(AD4="4","10",IF(AD4="4+","11",IF(AD4="5-","12",IF(AD4="5","13",IF(AD4="5+","14",IF(AD4="6-","15",IF(AD4="6","16"))))))))))))))))</f>
        <v>0</v>
      </c>
      <c r="AF4" s="323"/>
      <c r="AG4" s="315" t="b">
        <f t="shared" ref="AG4" si="10">IF(AF4="1","1",IF(AF4="1+","2",IF(AF4="2-","3",IF(AF4="2","4",IF(AF4="2+","5",IF(AF4="3-","6",IF(AF4="3","7",IF(AF4="3+","8",IF(AF4="4-","9",IF(AF4="4","10",IF(AF4="4+","11",IF(AF4="5-","12",IF(AF4="5","13",IF(AF4="5+","14",IF(AF4="6-","15",IF(AF4="6","16"))))))))))))))))</f>
        <v>0</v>
      </c>
      <c r="AH4" s="317">
        <f t="shared" ref="AH4:AH52" si="11">AG4-AE4</f>
        <v>0</v>
      </c>
      <c r="AI4" s="323"/>
      <c r="AJ4" s="315" t="b">
        <f t="shared" ref="AJ4" si="12">IF(AI4="1","1",IF(AI4="1+","2",IF(AI4="2-","3",IF(AI4="2","4",IF(AI4="2+","5",IF(AI4="3-","6",IF(AI4="3","7",IF(AI4="3+","8",IF(AI4="4-","9",IF(AI4="4","10",IF(AI4="4+","11",IF(AI4="5-","12",IF(AI4="5","13",IF(AI4="5+","14",IF(AI4="6-","15",IF(AI4="6","16"))))))))))))))))</f>
        <v>0</v>
      </c>
      <c r="AK4" s="317">
        <f t="shared" ref="AK4:AK52" si="13">AJ4-AE4</f>
        <v>0</v>
      </c>
      <c r="AL4" s="323"/>
      <c r="AM4" s="315" t="b">
        <f t="shared" ref="AM4" si="14">IF(AL4="1","1",IF(AL4="1+","2",IF(AL4="2-","3",IF(AL4="2","4",IF(AL4="2+","5",IF(AL4="3-","6",IF(AL4="3","7",IF(AL4="3+","8",IF(AL4="4-","9",IF(AL4="4","10",IF(AL4="4+","11",IF(AL4="5-","12",IF(AL4="5","13",IF(AL4="5+","14",IF(AL4="6-","15",IF(AL4="6","16"))))))))))))))))</f>
        <v>0</v>
      </c>
      <c r="AN4" s="317">
        <f t="shared" ref="AN4:AN52" si="15">AM4-AE4</f>
        <v>0</v>
      </c>
      <c r="AO4" s="323"/>
      <c r="AP4" s="315" t="b">
        <f t="shared" ref="AP4" si="16">IF(AO4="1","1",IF(AO4="1+","2",IF(AO4="2-","3",IF(AO4="2","4",IF(AO4="2+","5",IF(AO4="3-","6",IF(AO4="3","7",IF(AO4="3+","8",IF(AO4="4-","9",IF(AO4="4","10",IF(AO4="4+","11",IF(AO4="5-","12",IF(AO4="5","13",IF(AO4="5+","14",IF(AO4="6-","15",IF(AO4="6","16"))))))))))))))))</f>
        <v>0</v>
      </c>
      <c r="AQ4" s="317">
        <f t="shared" ref="AQ4:AQ52" si="17">AP4-AE4</f>
        <v>0</v>
      </c>
      <c r="AR4" s="323"/>
      <c r="AS4" s="315" t="b">
        <f t="shared" ref="AS4" si="18">IF(AR4="1","1",IF(AR4="1+","2",IF(AR4="2-","3",IF(AR4="2","4",IF(AR4="2+","5",IF(AR4="3-","6",IF(AR4="3","7",IF(AR4="3+","8",IF(AR4="4-","9",IF(AR4="4","10",IF(AR4="4+","11",IF(AR4="5-","12",IF(AR4="5","13",IF(AR4="5+","14",IF(AR4="6-","15",IF(AR4="6","16"))))))))))))))))</f>
        <v>0</v>
      </c>
      <c r="AT4" s="317">
        <f t="shared" ref="AT4:AT52" si="19">AS4-AE4</f>
        <v>0</v>
      </c>
      <c r="AU4" s="318"/>
      <c r="AV4" s="319"/>
      <c r="AW4" s="319"/>
      <c r="AX4" s="319"/>
      <c r="AY4" s="324"/>
      <c r="AZ4" s="323"/>
      <c r="BA4" s="315" t="b">
        <f t="shared" ref="BA4" si="20">IF(AZ4="1","1",IF(AZ4="1+","2",IF(AZ4="2-","3",IF(AZ4="2","4",IF(AZ4="2+","5",IF(AZ4="3-","6",IF(AZ4="3","7",IF(AZ4="3+","8",IF(AZ4="4-","9",IF(AZ4="4","10",IF(AZ4="4+","11",IF(AZ4="5-","12",IF(AZ4="5","13",IF(AZ4="5+","14",IF(AZ4="6-","15",IF(AZ4="6","16"))))))))))))))))</f>
        <v>0</v>
      </c>
      <c r="BB4" s="323"/>
      <c r="BC4" s="315" t="b">
        <f t="shared" ref="BC4" si="21">IF(BB4="1","1",IF(BB4="1+","2",IF(BB4="2-","3",IF(BB4="2","4",IF(BB4="2+","5",IF(BB4="3-","6",IF(BB4="3","7",IF(BB4="3+","8",IF(BB4="4-","9",IF(BB4="4","10",IF(BB4="4+","11",IF(BB4="5-","12",IF(BB4="5","13",IF(BB4="5+","14",IF(BB4="6-","15",IF(BB4="6","16"))))))))))))))))</f>
        <v>0</v>
      </c>
      <c r="BD4" s="317">
        <f t="shared" si="0"/>
        <v>0</v>
      </c>
      <c r="BE4" s="323"/>
      <c r="BF4" s="315" t="b">
        <f t="shared" ref="BF4" si="22">IF(BE4="1","1",IF(BE4="1+","2",IF(BE4="2-","3",IF(BE4="2","4",IF(BE4="2+","5",IF(BE4="3-","6",IF(BE4="3","7",IF(BE4="3+","8",IF(BE4="4-","9",IF(BE4="4","10",IF(BE4="4+","11",IF(BE4="5-","12",IF(BE4="5","13",IF(BE4="5+","14",IF(BE4="6-","15",IF(BE4="6","16"))))))))))))))))</f>
        <v>0</v>
      </c>
      <c r="BG4" s="317">
        <f t="shared" si="1"/>
        <v>0</v>
      </c>
      <c r="BH4" s="323"/>
      <c r="BI4" s="315" t="b">
        <f t="shared" ref="BI4" si="23">IF(BH4="1","1",IF(BH4="1+","2",IF(BH4="2-","3",IF(BH4="2","4",IF(BH4="2+","5",IF(BH4="3-","6",IF(BH4="3","7",IF(BH4="3+","8",IF(BH4="4-","9",IF(BH4="4","10",IF(BH4="4+","11",IF(BH4="5-","12",IF(BH4="5","13",IF(BH4="5+","14",IF(BH4="6-","15",IF(BH4="6","16"))))))))))))))))</f>
        <v>0</v>
      </c>
      <c r="BJ4" s="317">
        <f t="shared" si="2"/>
        <v>0</v>
      </c>
      <c r="BK4" s="323"/>
      <c r="BL4" s="315" t="b">
        <f t="shared" ref="BL4" si="24">IF(BK4="1","1",IF(BK4="1+","2",IF(BK4="2-","3",IF(BK4="2","4",IF(BK4="2+","5",IF(BK4="3-","6",IF(BK4="3","7",IF(BK4="3+","8",IF(BK4="4-","9",IF(BK4="4","10",IF(BK4="4+","11",IF(BK4="5-","12",IF(BK4="5","13",IF(BK4="5+","14",IF(BK4="6-","15",IF(BK4="6","16"))))))))))))))))</f>
        <v>0</v>
      </c>
      <c r="BM4" s="317">
        <f t="shared" si="3"/>
        <v>0</v>
      </c>
      <c r="BN4" s="323"/>
      <c r="BO4" s="315" t="b">
        <f t="shared" ref="BO4" si="25">IF(BN4="1","1",IF(BN4="1+","2",IF(BN4="2-","3",IF(BN4="2","4",IF(BN4="2+","5",IF(BN4="3-","6",IF(BN4="3","7",IF(BN4="3+","8",IF(BN4="4-","9",IF(BN4="4","10",IF(BN4="4+","11",IF(BN4="5-","12",IF(BN4="5","13",IF(BN4="5+","14",IF(BN4="6-","15",IF(BN4="6","16"))))))))))))))))</f>
        <v>0</v>
      </c>
      <c r="BP4" s="317">
        <f t="shared" ref="BP4:BP52" si="26">BO4-BA4</f>
        <v>0</v>
      </c>
      <c r="BQ4" s="318"/>
      <c r="BR4" s="324"/>
      <c r="BS4" s="323"/>
      <c r="BT4" s="315" t="b">
        <f t="shared" ref="BT4" si="27">IF(BS4="1","1",IF(BS4="1+","2",IF(BS4="2-","3",IF(BS4="2","4",IF(BS4="2+","5",IF(BS4="3-","6",IF(BS4="3","7",IF(BS4="3+","8",IF(BS4="4-","9",IF(BS4="4","10",IF(BS4="4+","11",IF(BS4="5-","12",IF(BS4="5","13",IF(BS4="5+","14",IF(BS4="6-","15",IF(BS4="6","16"))))))))))))))))</f>
        <v>0</v>
      </c>
      <c r="BU4" s="323"/>
      <c r="BV4" s="315" t="b">
        <f t="shared" ref="BV4" si="28">IF(BU4="1","1",IF(BU4="1+","2",IF(BU4="2-","3",IF(BU4="2","4",IF(BU4="2+","5",IF(BU4="3-","6",IF(BU4="3","7",IF(BU4="3+","8",IF(BU4="4-","9",IF(BU4="4","10",IF(BU4="4+","11",IF(BU4="5-","12",IF(BU4="5","13",IF(BU4="5+","14",IF(BU4="6-","15",IF(BU4="6","16"))))))))))))))))</f>
        <v>0</v>
      </c>
      <c r="BW4" s="317">
        <f t="shared" ref="BW4:BW52" si="29">BV4-BT4</f>
        <v>0</v>
      </c>
      <c r="BX4" s="323"/>
      <c r="BY4" s="315" t="b">
        <f t="shared" ref="BY4" si="30">IF(BX4="1","1",IF(BX4="1+","2",IF(BX4="2-","3",IF(BX4="2","4",IF(BX4="2+","5",IF(BX4="3-","6",IF(BX4="3","7",IF(BX4="3+","8",IF(BX4="4-","9",IF(BX4="4","10",IF(BX4="4+","11",IF(BX4="5-","12",IF(BX4="5","13",IF(BX4="5+","14",IF(BX4="6-","15",IF(BX4="6","16"))))))))))))))))</f>
        <v>0</v>
      </c>
      <c r="BZ4" s="317">
        <f t="shared" ref="BZ4:BZ52" si="31">BY4-BT4</f>
        <v>0</v>
      </c>
      <c r="CA4" s="323"/>
      <c r="CB4" s="315" t="b">
        <f t="shared" ref="CB4" si="32">IF(CA4="1","1",IF(CA4="1+","2",IF(CA4="2-","3",IF(CA4="2","4",IF(CA4="2+","5",IF(CA4="3-","6",IF(CA4="3","7",IF(CA4="3+","8",IF(CA4="4-","9",IF(CA4="4","10",IF(CA4="4+","11",IF(CA4="5-","12",IF(CA4="5","13",IF(CA4="5+","14",IF(CA4="6-","15",IF(CA4="6","16"))))))))))))))))</f>
        <v>0</v>
      </c>
      <c r="CC4" s="317">
        <f t="shared" ref="CC4:CC52" si="33">CB4-BT4</f>
        <v>0</v>
      </c>
      <c r="CD4" s="323"/>
      <c r="CE4" s="315" t="b">
        <f t="shared" ref="CE4" si="34">IF(CD4="1","1",IF(CD4="1+","2",IF(CD4="2-","3",IF(CD4="2","4",IF(CD4="2+","5",IF(CD4="3-","6",IF(CD4="3","7",IF(CD4="3+","8",IF(CD4="4-","9",IF(CD4="4","10",IF(CD4="4+","11",IF(CD4="5-","12",IF(CD4="5","13",IF(CD4="5+","14",IF(CD4="6-","15",IF(CD4="6","16"))))))))))))))))</f>
        <v>0</v>
      </c>
      <c r="CF4" s="317">
        <f t="shared" ref="CF4:CF52" si="35">CE4-BT4</f>
        <v>0</v>
      </c>
      <c r="CG4" s="323"/>
      <c r="CH4" s="315" t="b">
        <f t="shared" ref="CH4" si="36">IF(CG4="1","1",IF(CG4="1+","2",IF(CG4="2-","3",IF(CG4="2","4",IF(CG4="2+","5",IF(CG4="3-","6",IF(CG4="3","7",IF(CG4="3+","8",IF(CG4="4-","9",IF(CG4="4","10",IF(CG4="4+","11",IF(CG4="5-","12",IF(CG4="5","13",IF(CG4="5+","14",IF(CG4="6-","15",IF(CG4="6","16"))))))))))))))))</f>
        <v>0</v>
      </c>
      <c r="CI4" s="317">
        <f t="shared" ref="CI4:CI52" si="37">CH4-BT4</f>
        <v>0</v>
      </c>
      <c r="CJ4" s="318"/>
      <c r="CK4" s="324" t="s">
        <v>39</v>
      </c>
      <c r="CL4" s="323"/>
      <c r="CM4" s="315" t="b">
        <f t="shared" ref="CM4" si="38">IF(CL4="1","1",IF(CL4="1+","2",IF(CL4="2-","3",IF(CL4="2","4",IF(CL4="2+","5",IF(CL4="3-","6",IF(CL4="3","7",IF(CL4="3+","8",IF(CL4="4-","9",IF(CL4="4","10",IF(CL4="4+","11",IF(CL4="5-","12",IF(CL4="5","13",IF(CL4="5+","14",IF(CL4="6-","15",IF(CL4="6","16"))))))))))))))))</f>
        <v>0</v>
      </c>
      <c r="CN4" s="323"/>
      <c r="CO4" s="315" t="b">
        <f t="shared" ref="CO4" si="39">IF(CN4="1","1",IF(CN4="1+","2",IF(CN4="2-","3",IF(CN4="2","4",IF(CN4="2+","5",IF(CN4="3-","6",IF(CN4="3","7",IF(CN4="3+","8",IF(CN4="4-","9",IF(CN4="4","10",IF(CN4="4+","11",IF(CN4="5-","12",IF(CN4="5","13",IF(CN4="5+","14",IF(CN4="6-","15",IF(CN4="6","16"))))))))))))))))</f>
        <v>0</v>
      </c>
      <c r="CP4" s="317">
        <f t="shared" ref="CP4:CP52" si="40">CO4-CM4</f>
        <v>0</v>
      </c>
      <c r="CQ4" s="323"/>
      <c r="CR4" s="315" t="b">
        <f t="shared" ref="CR4" si="41">IF(CQ4="1","1",IF(CQ4="1+","2",IF(CQ4="2-","3",IF(CQ4="2","4",IF(CQ4="2+","5",IF(CQ4="3-","6",IF(CQ4="3","7",IF(CQ4="3+","8",IF(CQ4="4-","9",IF(CQ4="4","10",IF(CQ4="4+","11",IF(CQ4="5-","12",IF(CQ4="5","13",IF(CQ4="5+","14",IF(CQ4="6-","15",IF(CQ4="6","16"))))))))))))))))</f>
        <v>0</v>
      </c>
      <c r="CS4" s="317">
        <f t="shared" ref="CS4:CS52" si="42">CR4-CM4</f>
        <v>0</v>
      </c>
      <c r="CT4" s="323"/>
      <c r="CU4" s="315" t="b">
        <f t="shared" ref="CU4:CU18" si="43">IF(CT4="1","1",IF(CT4="1+","2",IF(CT4="2-","3",IF(CT4="2","4",IF(CT4="2+","5",IF(CT4="3-","6",IF(CT4="3","7",IF(CT4="3+","8",IF(CT4="4-","9",IF(CT4="4","10",IF(CT4="4+","11",IF(CT4="5-","12",IF(CT4="5","13",IF(CT4="5+","14",IF(CT4="6-","15",IF(CT4="6","16"))))))))))))))))</f>
        <v>0</v>
      </c>
      <c r="CV4" s="317">
        <f t="shared" ref="CV4:CV52" si="44">CU4-CM4</f>
        <v>0</v>
      </c>
      <c r="CW4" s="292"/>
      <c r="CX4" s="315" t="b">
        <f t="shared" ref="CX4:CX18" si="45">IF(CW4="1","1",IF(CW4="1+","2",IF(CW4="2-","3",IF(CW4="2","4",IF(CW4="2+","5",IF(CW4="3-","6",IF(CW4="3","7",IF(CW4="3+","8",IF(CW4="4-","9",IF(CW4="4","10",IF(CW4="4+","11",IF(CW4="5-","12",IF(CW4="5","13",IF(CW4="5+","14",IF(CW4="6-","15",IF(CW4="6","16"))))))))))))))))</f>
        <v>0</v>
      </c>
      <c r="CY4" s="317">
        <f t="shared" ref="CY4:CY52" si="46">CX4-CM4</f>
        <v>0</v>
      </c>
      <c r="CZ4" s="292"/>
      <c r="DA4" s="315" t="b">
        <f t="shared" ref="DA4:DA18" si="47">IF(CZ4="1","1",IF(CZ4="1+","2",IF(CZ4="2-","3",IF(CZ4="2","4",IF(CZ4="2+","5",IF(CZ4="3-","6",IF(CZ4="3","7",IF(CZ4="3+","8",IF(CZ4="4-","9",IF(CZ4="4","10",IF(CZ4="4+","11",IF(CZ4="5-","12",IF(CZ4="5","13",IF(CZ4="5+","14",IF(CZ4="6-","15",IF(CZ4="6","16"))))))))))))))))</f>
        <v>0</v>
      </c>
      <c r="DB4" s="317">
        <f t="shared" ref="DB4:DB52" si="48">DA4-CM4</f>
        <v>0</v>
      </c>
      <c r="DC4" s="318"/>
      <c r="DD4" s="324" t="s">
        <v>39</v>
      </c>
      <c r="DE4" s="323"/>
      <c r="DF4" s="315" t="b">
        <f t="shared" ref="DF4:DF18" si="49">IF(DE4="1","1",IF(DE4="1+","2",IF(DE4="2-","3",IF(DE4="2","4",IF(DE4="2+","5",IF(DE4="3-","6",IF(DE4="3","7",IF(DE4="3+","8",IF(DE4="4-","9",IF(DE4="4","10",IF(DE4="4+","11",IF(DE4="5-","12",IF(DE4="5","13",IF(DE4="5+","14",IF(DE4="6-","15",IF(DE4="6","16"))))))))))))))))</f>
        <v>0</v>
      </c>
      <c r="DG4" s="323"/>
      <c r="DH4" s="315" t="b">
        <f t="shared" ref="DH4:DH18" si="50">IF(DG4="1","1",IF(DG4="1+","2",IF(DG4="2-","3",IF(DG4="2","4",IF(DG4="2+","5",IF(DG4="3-","6",IF(DG4="3","7",IF(DG4="3+","8",IF(DG4="4-","9",IF(DG4="4","10",IF(DG4="4+","11",IF(DG4="5-","12",IF(DG4="5","13",IF(DG4="5+","14",IF(DG4="6-","15",IF(DG4="6","16"))))))))))))))))</f>
        <v>0</v>
      </c>
      <c r="DI4" s="317">
        <f t="shared" ref="DI4:DI52" si="51">DH4-DF4</f>
        <v>0</v>
      </c>
      <c r="DJ4" s="323"/>
      <c r="DK4" s="315" t="b">
        <f t="shared" ref="DK4:DK18" si="52">IF(DJ4="1","1",IF(DJ4="1+","2",IF(DJ4="2-","3",IF(DJ4="2","4",IF(DJ4="2+","5",IF(DJ4="3-","6",IF(DJ4="3","7",IF(DJ4="3+","8",IF(DJ4="4-","9",IF(DJ4="4","10",IF(DJ4="4+","11",IF(DJ4="5-","12",IF(DJ4="5","13",IF(DJ4="5+","14",IF(DJ4="6-","15",IF(DJ4="6","16"))))))))))))))))</f>
        <v>0</v>
      </c>
      <c r="DL4" s="317">
        <f t="shared" ref="DL4:DL52" si="53">DK4-DF4</f>
        <v>0</v>
      </c>
      <c r="DM4" s="323"/>
      <c r="DN4" s="315" t="b">
        <f t="shared" ref="DN4:DN18" si="54">IF(DM4="1","1",IF(DM4="1+","2",IF(DM4="2-","3",IF(DM4="2","4",IF(DM4="2+","5",IF(DM4="3-","6",IF(DM4="3","7",IF(DM4="3+","8",IF(DM4="4-","9",IF(DM4="4","10",IF(DM4="4+","11",IF(DM4="5-","12",IF(DM4="5","13",IF(DM4="5+","14",IF(DM4="6-","15",IF(DM4="6","16"))))))))))))))))</f>
        <v>0</v>
      </c>
      <c r="DO4" s="317">
        <f t="shared" ref="DO4:DO52" si="55">DN4-DF4</f>
        <v>0</v>
      </c>
      <c r="DP4" s="292"/>
      <c r="DQ4" s="315" t="b">
        <f t="shared" ref="DQ4:DQ52" si="56">IF(DP4=1,"1",IF(DP4="1+","2",IF(DP4="2-","3",IF(DP4="2","4",IF(DP4="2+","5",IF(DP4="3-","6",IF(DP4="3","7",IF(DP4="3+","8",IF(DP4="4-","9",IF(DP4="4","10",IF(DP4="4+","11",IF(DP4="5-","12",IF(DP4="5","13",IF(DP4="5+","14",IF(DP4="6-","15",IF(DP4=6,"16"))))))))))))))))</f>
        <v>0</v>
      </c>
      <c r="DR4" s="317">
        <f t="shared" ref="DR4:DR52" si="57">DQ4-DF4</f>
        <v>0</v>
      </c>
      <c r="DS4" s="292"/>
      <c r="DT4" s="315" t="b">
        <f t="shared" ref="DT4:DT52" si="58">IF(DS4=1,"1",IF(DS4="1+","2",IF(DS4="2-","3",IF(DS4="2","4",IF(DS4="2+","5",IF(DS4="3-","6",IF(DS4="3","7",IF(DS4="3+","8",IF(DS4="4-","9",IF(DS4="4","10",IF(DS4="4+","11",IF(DS4="5-","12",IF(DS4="5","13",IF(DS4="5+","14",IF(DS4="6-","15",IF(DS4=6,"16"))))))))))))))))</f>
        <v>0</v>
      </c>
      <c r="DU4" s="317">
        <f t="shared" ref="DU4:DU52" si="59">DT4-DF4</f>
        <v>0</v>
      </c>
      <c r="DV4" s="318"/>
      <c r="DW4" s="324" t="s">
        <v>39</v>
      </c>
      <c r="DX4" s="323"/>
      <c r="DY4" s="315" t="b">
        <f t="shared" ref="DY4:DY52" si="60">IF(DX4=1,"1",IF(DX4="1+","2",IF(DX4="2-","3",IF(DX4="2","4",IF(DX4="2+","5",IF(DX4="3-","6",IF(DX4="3","7",IF(DX4="3+","8",IF(DX4="4-","9",IF(DX4="4","10",IF(DX4="4+","11",IF(DX4="5-","12",IF(DX4="5","13",IF(DX4="5+","14",IF(DX4="6-","15",IF(DX4=6,"16"))))))))))))))))</f>
        <v>0</v>
      </c>
      <c r="DZ4" s="323"/>
      <c r="EA4" s="315" t="b">
        <f t="shared" ref="EA4:EA52" si="61">IF(DZ4=1,"1",IF(DZ4="1+","2",IF(DZ4="2-","3",IF(DZ4="2","4",IF(DZ4="2+","5",IF(DZ4="3-","6",IF(DZ4="3","7",IF(DZ4="3+","8",IF(DZ4="4-","9",IF(DZ4="4","10",IF(DZ4="4+","11",IF(DZ4="5-","12",IF(DZ4="5","13",IF(DZ4="5+","14",IF(DZ4="6-","15",IF(DZ4=6,"16"))))))))))))))))</f>
        <v>0</v>
      </c>
      <c r="EB4" s="317">
        <f t="shared" si="4"/>
        <v>0</v>
      </c>
      <c r="EC4" s="323"/>
      <c r="ED4" s="315" t="b">
        <f t="shared" ref="ED4:ED52" si="62">IF(EC4=1,"1",IF(EC4="1+","2",IF(EC4="2-","3",IF(EC4="2","4",IF(EC4="2+","5",IF(EC4="3-","6",IF(EC4="3","7",IF(EC4="3+","8",IF(EC4="4-","9",IF(EC4="4","10",IF(EC4="4+","11",IF(EC4="5-","12",IF(EC4="5","13",IF(EC4="5+","14",IF(EC4="6-","15",IF(EC4=6,"16"))))))))))))))))</f>
        <v>0</v>
      </c>
      <c r="EE4" s="317">
        <f t="shared" si="5"/>
        <v>0</v>
      </c>
      <c r="EF4" s="323"/>
      <c r="EG4" s="315" t="b">
        <f t="shared" ref="EG4:EG21" si="63">IF(EF4=1,"1",IF(EF4="1+","2",IF(EF4="2-","3",IF(EF4="2","4",IF(EF4="2+","5",IF(EF4="3-","6",IF(EF4="3","7",IF(EF4="3+","8",IF(EF4="4-","9",IF(EF4="4","10",IF(EF4="4+","11",IF(EF4="5-","12",IF(EF4="5","13",IF(EF4="5+","14",IF(EF4="6-","15",IF(EF4=6,"16"))))))))))))))))</f>
        <v>0</v>
      </c>
      <c r="EH4" s="317">
        <f t="shared" si="6"/>
        <v>0</v>
      </c>
      <c r="EI4" s="292"/>
      <c r="EJ4" s="315" t="b">
        <f t="shared" ref="EJ4:EJ52" si="64">IF(EI4=1,"1",IF(EI4="1+","2",IF(EI4="2-","3",IF(EI4="2","4",IF(EI4="2+","5",IF(EI4="3-","6",IF(EI4="3","7",IF(EI4="3+","8",IF(EI4="4-","9",IF(EI4="4","10",IF(EI4="4+","11",IF(EI4="5-","12",IF(EI4="5","13",IF(EI4="5+","14",IF(EI4="6-","15",IF(EI4=6,"16"))))))))))))))))</f>
        <v>0</v>
      </c>
      <c r="EK4" s="317">
        <f t="shared" si="7"/>
        <v>0</v>
      </c>
      <c r="EL4" s="292"/>
      <c r="EM4" s="315" t="b">
        <f t="shared" ref="EM4:EM52" si="65">IF(EL4=1,"1",IF(EL4="1+","2",IF(EL4="2-","3",IF(EL4="2","4",IF(EL4="2+","5",IF(EL4="3-","6",IF(EL4="3","7",IF(EL4="3+","8",IF(EL4="4-","9",IF(EL4="4","10",IF(EL4="4+","11",IF(EL4="5-","12",IF(EL4="5","13",IF(EL4="5+","14",IF(EL4="6-","15",IF(EL4=6,"16"))))))))))))))))</f>
        <v>0</v>
      </c>
      <c r="EN4" s="317">
        <f t="shared" si="8"/>
        <v>0</v>
      </c>
      <c r="EO4" s="322"/>
      <c r="EP4" s="322"/>
      <c r="EQ4" s="322"/>
      <c r="ER4" s="322"/>
      <c r="ES4" s="322"/>
      <c r="ET4" s="322"/>
      <c r="EU4" s="322"/>
      <c r="EV4" s="322"/>
      <c r="EW4" s="322"/>
      <c r="EX4" s="322"/>
      <c r="EY4" s="322"/>
      <c r="EZ4" s="322"/>
      <c r="FA4" s="322"/>
      <c r="FB4" s="322"/>
      <c r="FC4" s="322"/>
      <c r="FD4" s="322"/>
      <c r="FE4" s="322"/>
      <c r="FF4" s="322"/>
      <c r="FG4" s="322"/>
      <c r="FH4" s="322"/>
      <c r="FI4" s="322"/>
      <c r="FJ4" s="322"/>
      <c r="FK4" s="322"/>
      <c r="FL4" s="322"/>
      <c r="FM4" s="322"/>
      <c r="FN4" s="322"/>
      <c r="FO4" s="322"/>
      <c r="FP4" s="322"/>
      <c r="FQ4" s="322"/>
      <c r="FR4" s="322"/>
      <c r="FS4" s="322"/>
      <c r="FT4" s="322"/>
      <c r="FU4" s="322"/>
      <c r="FV4" s="322"/>
      <c r="FW4" s="322"/>
    </row>
    <row r="5" spans="1:179" s="289" customFormat="1" ht="38.25" x14ac:dyDescent="0.25">
      <c r="A5" s="422" t="s">
        <v>270</v>
      </c>
      <c r="B5" s="256"/>
      <c r="C5" s="256"/>
      <c r="D5" s="256"/>
      <c r="E5" s="422" t="s">
        <v>195</v>
      </c>
      <c r="F5" s="422" t="s">
        <v>199</v>
      </c>
      <c r="G5" s="422" t="s">
        <v>130</v>
      </c>
      <c r="H5" s="422" t="s">
        <v>127</v>
      </c>
      <c r="I5" s="423" t="s">
        <v>232</v>
      </c>
      <c r="J5" s="423" t="s">
        <v>232</v>
      </c>
      <c r="K5" s="423" t="s">
        <v>233</v>
      </c>
      <c r="L5" s="423"/>
      <c r="M5" s="424" t="s">
        <v>43</v>
      </c>
      <c r="N5" s="414" t="s">
        <v>208</v>
      </c>
      <c r="O5" s="413"/>
      <c r="P5" s="376"/>
      <c r="Q5" s="313"/>
      <c r="R5" s="431" t="s">
        <v>43</v>
      </c>
      <c r="S5" s="431"/>
      <c r="T5" s="431"/>
      <c r="U5" s="426" t="s">
        <v>43</v>
      </c>
      <c r="V5" s="431"/>
      <c r="W5" s="431"/>
      <c r="X5" s="428" t="s">
        <v>43</v>
      </c>
      <c r="Y5" s="431"/>
      <c r="Z5" s="431"/>
      <c r="AA5" s="19" t="s">
        <v>223</v>
      </c>
      <c r="AB5" s="313"/>
      <c r="AC5" s="425"/>
      <c r="AD5" s="314"/>
      <c r="AE5" s="315" t="b">
        <f t="shared" si="9"/>
        <v>0</v>
      </c>
      <c r="AF5" s="323"/>
      <c r="AG5" s="315" t="b">
        <f t="shared" ref="AG5" si="66">IF(AF5="1","1",IF(AF5="1+","2",IF(AF5="2-","3",IF(AF5="2","4",IF(AF5="2+","5",IF(AF5="3-","6",IF(AF5="3","7",IF(AF5="3+","8",IF(AF5="4-","9",IF(AF5="4","10",IF(AF5="4+","11",IF(AF5="5-","12",IF(AF5="5","13",IF(AF5="5+","14",IF(AF5="6-","15",IF(AF5="6","16"))))))))))))))))</f>
        <v>0</v>
      </c>
      <c r="AH5" s="317">
        <f t="shared" si="11"/>
        <v>0</v>
      </c>
      <c r="AI5" s="323"/>
      <c r="AJ5" s="315" t="b">
        <f t="shared" ref="AJ5" si="67">IF(AI5="1","1",IF(AI5="1+","2",IF(AI5="2-","3",IF(AI5="2","4",IF(AI5="2+","5",IF(AI5="3-","6",IF(AI5="3","7",IF(AI5="3+","8",IF(AI5="4-","9",IF(AI5="4","10",IF(AI5="4+","11",IF(AI5="5-","12",IF(AI5="5","13",IF(AI5="5+","14",IF(AI5="6-","15",IF(AI5="6","16"))))))))))))))))</f>
        <v>0</v>
      </c>
      <c r="AK5" s="317">
        <f t="shared" si="13"/>
        <v>0</v>
      </c>
      <c r="AL5" s="323"/>
      <c r="AM5" s="315" t="b">
        <f t="shared" ref="AM5" si="68">IF(AL5="1","1",IF(AL5="1+","2",IF(AL5="2-","3",IF(AL5="2","4",IF(AL5="2+","5",IF(AL5="3-","6",IF(AL5="3","7",IF(AL5="3+","8",IF(AL5="4-","9",IF(AL5="4","10",IF(AL5="4+","11",IF(AL5="5-","12",IF(AL5="5","13",IF(AL5="5+","14",IF(AL5="6-","15",IF(AL5="6","16"))))))))))))))))</f>
        <v>0</v>
      </c>
      <c r="AN5" s="317">
        <f t="shared" si="15"/>
        <v>0</v>
      </c>
      <c r="AO5" s="323"/>
      <c r="AP5" s="315" t="b">
        <f t="shared" ref="AP5" si="69">IF(AO5="1","1",IF(AO5="1+","2",IF(AO5="2-","3",IF(AO5="2","4",IF(AO5="2+","5",IF(AO5="3-","6",IF(AO5="3","7",IF(AO5="3+","8",IF(AO5="4-","9",IF(AO5="4","10",IF(AO5="4+","11",IF(AO5="5-","12",IF(AO5="5","13",IF(AO5="5+","14",IF(AO5="6-","15",IF(AO5="6","16"))))))))))))))))</f>
        <v>0</v>
      </c>
      <c r="AQ5" s="317">
        <f t="shared" si="17"/>
        <v>0</v>
      </c>
      <c r="AR5" s="323"/>
      <c r="AS5" s="315" t="b">
        <f t="shared" ref="AS5" si="70">IF(AR5="1","1",IF(AR5="1+","2",IF(AR5="2-","3",IF(AR5="2","4",IF(AR5="2+","5",IF(AR5="3-","6",IF(AR5="3","7",IF(AR5="3+","8",IF(AR5="4-","9",IF(AR5="4","10",IF(AR5="4+","11",IF(AR5="5-","12",IF(AR5="5","13",IF(AR5="5+","14",IF(AR5="6-","15",IF(AR5="6","16"))))))))))))))))</f>
        <v>0</v>
      </c>
      <c r="AT5" s="317">
        <f t="shared" si="19"/>
        <v>0</v>
      </c>
      <c r="AU5" s="318"/>
      <c r="AV5" s="319"/>
      <c r="AW5" s="319"/>
      <c r="AX5" s="319"/>
      <c r="AY5" s="324"/>
      <c r="AZ5" s="323"/>
      <c r="BA5" s="315" t="b">
        <f t="shared" ref="BA5" si="71">IF(AZ5="1","1",IF(AZ5="1+","2",IF(AZ5="2-","3",IF(AZ5="2","4",IF(AZ5="2+","5",IF(AZ5="3-","6",IF(AZ5="3","7",IF(AZ5="3+","8",IF(AZ5="4-","9",IF(AZ5="4","10",IF(AZ5="4+","11",IF(AZ5="5-","12",IF(AZ5="5","13",IF(AZ5="5+","14",IF(AZ5="6-","15",IF(AZ5="6","16"))))))))))))))))</f>
        <v>0</v>
      </c>
      <c r="BB5" s="323"/>
      <c r="BC5" s="315" t="b">
        <f t="shared" ref="BC5" si="72">IF(BB5="1","1",IF(BB5="1+","2",IF(BB5="2-","3",IF(BB5="2","4",IF(BB5="2+","5",IF(BB5="3-","6",IF(BB5="3","7",IF(BB5="3+","8",IF(BB5="4-","9",IF(BB5="4","10",IF(BB5="4+","11",IF(BB5="5-","12",IF(BB5="5","13",IF(BB5="5+","14",IF(BB5="6-","15",IF(BB5="6","16"))))))))))))))))</f>
        <v>0</v>
      </c>
      <c r="BD5" s="317">
        <f t="shared" si="0"/>
        <v>0</v>
      </c>
      <c r="BE5" s="323"/>
      <c r="BF5" s="315" t="b">
        <f t="shared" ref="BF5" si="73">IF(BE5="1","1",IF(BE5="1+","2",IF(BE5="2-","3",IF(BE5="2","4",IF(BE5="2+","5",IF(BE5="3-","6",IF(BE5="3","7",IF(BE5="3+","8",IF(BE5="4-","9",IF(BE5="4","10",IF(BE5="4+","11",IF(BE5="5-","12",IF(BE5="5","13",IF(BE5="5+","14",IF(BE5="6-","15",IF(BE5="6","16"))))))))))))))))</f>
        <v>0</v>
      </c>
      <c r="BG5" s="317">
        <f t="shared" si="1"/>
        <v>0</v>
      </c>
      <c r="BH5" s="323"/>
      <c r="BI5" s="315" t="b">
        <f t="shared" ref="BI5" si="74">IF(BH5="1","1",IF(BH5="1+","2",IF(BH5="2-","3",IF(BH5="2","4",IF(BH5="2+","5",IF(BH5="3-","6",IF(BH5="3","7",IF(BH5="3+","8",IF(BH5="4-","9",IF(BH5="4","10",IF(BH5="4+","11",IF(BH5="5-","12",IF(BH5="5","13",IF(BH5="5+","14",IF(BH5="6-","15",IF(BH5="6","16"))))))))))))))))</f>
        <v>0</v>
      </c>
      <c r="BJ5" s="317">
        <f t="shared" si="2"/>
        <v>0</v>
      </c>
      <c r="BK5" s="323"/>
      <c r="BL5" s="315" t="b">
        <f t="shared" ref="BL5" si="75">IF(BK5="1","1",IF(BK5="1+","2",IF(BK5="2-","3",IF(BK5="2","4",IF(BK5="2+","5",IF(BK5="3-","6",IF(BK5="3","7",IF(BK5="3+","8",IF(BK5="4-","9",IF(BK5="4","10",IF(BK5="4+","11",IF(BK5="5-","12",IF(BK5="5","13",IF(BK5="5+","14",IF(BK5="6-","15",IF(BK5="6","16"))))))))))))))))</f>
        <v>0</v>
      </c>
      <c r="BM5" s="317">
        <f t="shared" si="3"/>
        <v>0</v>
      </c>
      <c r="BN5" s="323"/>
      <c r="BO5" s="315" t="b">
        <f t="shared" ref="BO5" si="76">IF(BN5="1","1",IF(BN5="1+","2",IF(BN5="2-","3",IF(BN5="2","4",IF(BN5="2+","5",IF(BN5="3-","6",IF(BN5="3","7",IF(BN5="3+","8",IF(BN5="4-","9",IF(BN5="4","10",IF(BN5="4+","11",IF(BN5="5-","12",IF(BN5="5","13",IF(BN5="5+","14",IF(BN5="6-","15",IF(BN5="6","16"))))))))))))))))</f>
        <v>0</v>
      </c>
      <c r="BP5" s="317">
        <f t="shared" si="26"/>
        <v>0</v>
      </c>
      <c r="BQ5" s="318"/>
      <c r="BR5" s="324"/>
      <c r="BS5" s="323"/>
      <c r="BT5" s="315" t="b">
        <f t="shared" ref="BT5" si="77">IF(BS5="1","1",IF(BS5="1+","2",IF(BS5="2-","3",IF(BS5="2","4",IF(BS5="2+","5",IF(BS5="3-","6",IF(BS5="3","7",IF(BS5="3+","8",IF(BS5="4-","9",IF(BS5="4","10",IF(BS5="4+","11",IF(BS5="5-","12",IF(BS5="5","13",IF(BS5="5+","14",IF(BS5="6-","15",IF(BS5="6","16"))))))))))))))))</f>
        <v>0</v>
      </c>
      <c r="BU5" s="323"/>
      <c r="BV5" s="315" t="b">
        <f t="shared" ref="BV5" si="78">IF(BU5="1","1",IF(BU5="1+","2",IF(BU5="2-","3",IF(BU5="2","4",IF(BU5="2+","5",IF(BU5="3-","6",IF(BU5="3","7",IF(BU5="3+","8",IF(BU5="4-","9",IF(BU5="4","10",IF(BU5="4+","11",IF(BU5="5-","12",IF(BU5="5","13",IF(BU5="5+","14",IF(BU5="6-","15",IF(BU5="6","16"))))))))))))))))</f>
        <v>0</v>
      </c>
      <c r="BW5" s="317">
        <f t="shared" si="29"/>
        <v>0</v>
      </c>
      <c r="BX5" s="323"/>
      <c r="BY5" s="315" t="b">
        <f t="shared" ref="BY5" si="79">IF(BX5="1","1",IF(BX5="1+","2",IF(BX5="2-","3",IF(BX5="2","4",IF(BX5="2+","5",IF(BX5="3-","6",IF(BX5="3","7",IF(BX5="3+","8",IF(BX5="4-","9",IF(BX5="4","10",IF(BX5="4+","11",IF(BX5="5-","12",IF(BX5="5","13",IF(BX5="5+","14",IF(BX5="6-","15",IF(BX5="6","16"))))))))))))))))</f>
        <v>0</v>
      </c>
      <c r="BZ5" s="317">
        <f t="shared" si="31"/>
        <v>0</v>
      </c>
      <c r="CA5" s="323"/>
      <c r="CB5" s="315" t="b">
        <f t="shared" ref="CB5" si="80">IF(CA5="1","1",IF(CA5="1+","2",IF(CA5="2-","3",IF(CA5="2","4",IF(CA5="2+","5",IF(CA5="3-","6",IF(CA5="3","7",IF(CA5="3+","8",IF(CA5="4-","9",IF(CA5="4","10",IF(CA5="4+","11",IF(CA5="5-","12",IF(CA5="5","13",IF(CA5="5+","14",IF(CA5="6-","15",IF(CA5="6","16"))))))))))))))))</f>
        <v>0</v>
      </c>
      <c r="CC5" s="317">
        <f t="shared" si="33"/>
        <v>0</v>
      </c>
      <c r="CD5" s="323"/>
      <c r="CE5" s="315" t="b">
        <f t="shared" ref="CE5" si="81">IF(CD5="1","1",IF(CD5="1+","2",IF(CD5="2-","3",IF(CD5="2","4",IF(CD5="2+","5",IF(CD5="3-","6",IF(CD5="3","7",IF(CD5="3+","8",IF(CD5="4-","9",IF(CD5="4","10",IF(CD5="4+","11",IF(CD5="5-","12",IF(CD5="5","13",IF(CD5="5+","14",IF(CD5="6-","15",IF(CD5="6","16"))))))))))))))))</f>
        <v>0</v>
      </c>
      <c r="CF5" s="317">
        <f t="shared" si="35"/>
        <v>0</v>
      </c>
      <c r="CG5" s="323"/>
      <c r="CH5" s="315" t="b">
        <f t="shared" ref="CH5" si="82">IF(CG5="1","1",IF(CG5="1+","2",IF(CG5="2-","3",IF(CG5="2","4",IF(CG5="2+","5",IF(CG5="3-","6",IF(CG5="3","7",IF(CG5="3+","8",IF(CG5="4-","9",IF(CG5="4","10",IF(CG5="4+","11",IF(CG5="5-","12",IF(CG5="5","13",IF(CG5="5+","14",IF(CG5="6-","15",IF(CG5="6","16"))))))))))))))))</f>
        <v>0</v>
      </c>
      <c r="CI5" s="317">
        <f t="shared" si="37"/>
        <v>0</v>
      </c>
      <c r="CJ5" s="318"/>
      <c r="CK5" s="324" t="s">
        <v>40</v>
      </c>
      <c r="CL5" s="323"/>
      <c r="CM5" s="315" t="b">
        <f t="shared" ref="CM5" si="83">IF(CL5="1","1",IF(CL5="1+","2",IF(CL5="2-","3",IF(CL5="2","4",IF(CL5="2+","5",IF(CL5="3-","6",IF(CL5="3","7",IF(CL5="3+","8",IF(CL5="4-","9",IF(CL5="4","10",IF(CL5="4+","11",IF(CL5="5-","12",IF(CL5="5","13",IF(CL5="5+","14",IF(CL5="6-","15",IF(CL5="6","16"))))))))))))))))</f>
        <v>0</v>
      </c>
      <c r="CN5" s="323"/>
      <c r="CO5" s="315" t="b">
        <f t="shared" ref="CO5" si="84">IF(CN5="1","1",IF(CN5="1+","2",IF(CN5="2-","3",IF(CN5="2","4",IF(CN5="2+","5",IF(CN5="3-","6",IF(CN5="3","7",IF(CN5="3+","8",IF(CN5="4-","9",IF(CN5="4","10",IF(CN5="4+","11",IF(CN5="5-","12",IF(CN5="5","13",IF(CN5="5+","14",IF(CN5="6-","15",IF(CN5="6","16"))))))))))))))))</f>
        <v>0</v>
      </c>
      <c r="CP5" s="317">
        <f t="shared" si="40"/>
        <v>0</v>
      </c>
      <c r="CQ5" s="323"/>
      <c r="CR5" s="315" t="b">
        <f t="shared" ref="CR5" si="85">IF(CQ5="1","1",IF(CQ5="1+","2",IF(CQ5="2-","3",IF(CQ5="2","4",IF(CQ5="2+","5",IF(CQ5="3-","6",IF(CQ5="3","7",IF(CQ5="3+","8",IF(CQ5="4-","9",IF(CQ5="4","10",IF(CQ5="4+","11",IF(CQ5="5-","12",IF(CQ5="5","13",IF(CQ5="5+","14",IF(CQ5="6-","15",IF(CQ5="6","16"))))))))))))))))</f>
        <v>0</v>
      </c>
      <c r="CS5" s="317">
        <f t="shared" si="42"/>
        <v>0</v>
      </c>
      <c r="CT5" s="323"/>
      <c r="CU5" s="315" t="b">
        <f t="shared" si="43"/>
        <v>0</v>
      </c>
      <c r="CV5" s="317">
        <f t="shared" si="44"/>
        <v>0</v>
      </c>
      <c r="CW5" s="292"/>
      <c r="CX5" s="315" t="b">
        <f t="shared" si="45"/>
        <v>0</v>
      </c>
      <c r="CY5" s="317">
        <f t="shared" si="46"/>
        <v>0</v>
      </c>
      <c r="CZ5" s="292"/>
      <c r="DA5" s="315" t="b">
        <f t="shared" si="47"/>
        <v>0</v>
      </c>
      <c r="DB5" s="317">
        <f t="shared" si="48"/>
        <v>0</v>
      </c>
      <c r="DC5" s="318"/>
      <c r="DD5" s="324" t="s">
        <v>40</v>
      </c>
      <c r="DE5" s="323"/>
      <c r="DF5" s="315" t="b">
        <f t="shared" si="49"/>
        <v>0</v>
      </c>
      <c r="DG5" s="323"/>
      <c r="DH5" s="315" t="b">
        <f t="shared" si="50"/>
        <v>0</v>
      </c>
      <c r="DI5" s="317">
        <f t="shared" si="51"/>
        <v>0</v>
      </c>
      <c r="DJ5" s="323"/>
      <c r="DK5" s="315" t="b">
        <f t="shared" si="52"/>
        <v>0</v>
      </c>
      <c r="DL5" s="317">
        <f t="shared" si="53"/>
        <v>0</v>
      </c>
      <c r="DM5" s="323"/>
      <c r="DN5" s="315" t="b">
        <f t="shared" si="54"/>
        <v>0</v>
      </c>
      <c r="DO5" s="317">
        <f t="shared" si="55"/>
        <v>0</v>
      </c>
      <c r="DP5" s="292"/>
      <c r="DQ5" s="315" t="b">
        <f t="shared" si="56"/>
        <v>0</v>
      </c>
      <c r="DR5" s="317">
        <f t="shared" si="57"/>
        <v>0</v>
      </c>
      <c r="DS5" s="292"/>
      <c r="DT5" s="315" t="b">
        <f t="shared" si="58"/>
        <v>0</v>
      </c>
      <c r="DU5" s="317">
        <f t="shared" si="59"/>
        <v>0</v>
      </c>
      <c r="DV5" s="318"/>
      <c r="DW5" s="324" t="s">
        <v>40</v>
      </c>
      <c r="DX5" s="323"/>
      <c r="DY5" s="315" t="b">
        <f t="shared" si="60"/>
        <v>0</v>
      </c>
      <c r="DZ5" s="323"/>
      <c r="EA5" s="315" t="b">
        <f t="shared" si="61"/>
        <v>0</v>
      </c>
      <c r="EB5" s="317">
        <f t="shared" si="4"/>
        <v>0</v>
      </c>
      <c r="EC5" s="323"/>
      <c r="ED5" s="315" t="b">
        <f t="shared" si="62"/>
        <v>0</v>
      </c>
      <c r="EE5" s="317">
        <f t="shared" si="5"/>
        <v>0</v>
      </c>
      <c r="EF5" s="323"/>
      <c r="EG5" s="315" t="b">
        <f t="shared" si="63"/>
        <v>0</v>
      </c>
      <c r="EH5" s="317">
        <f t="shared" si="6"/>
        <v>0</v>
      </c>
      <c r="EI5" s="292"/>
      <c r="EJ5" s="315" t="b">
        <f t="shared" si="64"/>
        <v>0</v>
      </c>
      <c r="EK5" s="317">
        <f t="shared" si="7"/>
        <v>0</v>
      </c>
      <c r="EL5" s="292"/>
      <c r="EM5" s="315" t="b">
        <f t="shared" si="65"/>
        <v>0</v>
      </c>
      <c r="EN5" s="317">
        <f t="shared" si="8"/>
        <v>0</v>
      </c>
      <c r="EO5" s="322"/>
      <c r="EP5" s="322"/>
      <c r="EQ5" s="322"/>
      <c r="ER5" s="322"/>
      <c r="ES5" s="322"/>
      <c r="ET5" s="322"/>
      <c r="EU5" s="322"/>
      <c r="EV5" s="322"/>
      <c r="EW5" s="322"/>
      <c r="EX5" s="322"/>
      <c r="EY5" s="322"/>
      <c r="EZ5" s="322"/>
      <c r="FA5" s="322"/>
      <c r="FB5" s="322"/>
      <c r="FC5" s="322"/>
      <c r="FD5" s="322"/>
      <c r="FE5" s="322"/>
      <c r="FF5" s="322"/>
      <c r="FG5" s="322"/>
      <c r="FH5" s="322"/>
      <c r="FI5" s="322"/>
      <c r="FJ5" s="322"/>
      <c r="FK5" s="322"/>
      <c r="FL5" s="322"/>
      <c r="FM5" s="322"/>
      <c r="FN5" s="322"/>
      <c r="FO5" s="322"/>
      <c r="FP5" s="322"/>
      <c r="FQ5" s="322"/>
      <c r="FR5" s="322"/>
      <c r="FS5" s="322"/>
      <c r="FT5" s="322"/>
      <c r="FU5" s="322"/>
      <c r="FV5" s="322"/>
      <c r="FW5" s="322"/>
    </row>
    <row r="6" spans="1:179" s="289" customFormat="1" ht="15.75" x14ac:dyDescent="0.25">
      <c r="A6" s="422" t="s">
        <v>271</v>
      </c>
      <c r="B6" s="257"/>
      <c r="C6" s="257"/>
      <c r="D6" s="257"/>
      <c r="E6" s="422" t="s">
        <v>129</v>
      </c>
      <c r="F6" s="422" t="s">
        <v>43</v>
      </c>
      <c r="G6" s="422" t="s">
        <v>31</v>
      </c>
      <c r="H6" s="422" t="s">
        <v>129</v>
      </c>
      <c r="I6" s="424" t="s">
        <v>43</v>
      </c>
      <c r="J6" s="424" t="s">
        <v>43</v>
      </c>
      <c r="K6" s="424" t="s">
        <v>43</v>
      </c>
      <c r="L6" s="424"/>
      <c r="M6" s="424" t="s">
        <v>43</v>
      </c>
      <c r="N6" s="414" t="s">
        <v>209</v>
      </c>
      <c r="O6" s="413"/>
      <c r="P6" s="376"/>
      <c r="Q6" s="313"/>
      <c r="R6" s="433" t="s">
        <v>41</v>
      </c>
      <c r="S6" s="431"/>
      <c r="T6" s="431"/>
      <c r="U6" s="427" t="s">
        <v>44</v>
      </c>
      <c r="V6" s="431"/>
      <c r="W6" s="431"/>
      <c r="X6" s="430" t="s">
        <v>44</v>
      </c>
      <c r="Y6" s="431"/>
      <c r="Z6" s="431"/>
      <c r="AA6" s="19" t="s">
        <v>223</v>
      </c>
      <c r="AB6" s="313"/>
      <c r="AC6" s="425"/>
      <c r="AD6" s="314"/>
      <c r="AE6" s="315" t="b">
        <f t="shared" si="9"/>
        <v>0</v>
      </c>
      <c r="AF6" s="316"/>
      <c r="AG6" s="315" t="b">
        <f t="shared" ref="AG6" si="86">IF(AF6="1","1",IF(AF6="1+","2",IF(AF6="2-","3",IF(AF6="2","4",IF(AF6="2+","5",IF(AF6="3-","6",IF(AF6="3","7",IF(AF6="3+","8",IF(AF6="4-","9",IF(AF6="4","10",IF(AF6="4+","11",IF(AF6="5-","12",IF(AF6="5","13",IF(AF6="5+","14",IF(AF6="6-","15",IF(AF6="6","16"))))))))))))))))</f>
        <v>0</v>
      </c>
      <c r="AH6" s="317">
        <f t="shared" si="11"/>
        <v>0</v>
      </c>
      <c r="AI6" s="316"/>
      <c r="AJ6" s="315" t="b">
        <f t="shared" ref="AJ6" si="87">IF(AI6="1","1",IF(AI6="1+","2",IF(AI6="2-","3",IF(AI6="2","4",IF(AI6="2+","5",IF(AI6="3-","6",IF(AI6="3","7",IF(AI6="3+","8",IF(AI6="4-","9",IF(AI6="4","10",IF(AI6="4+","11",IF(AI6="5-","12",IF(AI6="5","13",IF(AI6="5+","14",IF(AI6="6-","15",IF(AI6="6","16"))))))))))))))))</f>
        <v>0</v>
      </c>
      <c r="AK6" s="317">
        <f t="shared" si="13"/>
        <v>0</v>
      </c>
      <c r="AL6" s="316"/>
      <c r="AM6" s="315" t="b">
        <f t="shared" ref="AM6" si="88">IF(AL6="1","1",IF(AL6="1+","2",IF(AL6="2-","3",IF(AL6="2","4",IF(AL6="2+","5",IF(AL6="3-","6",IF(AL6="3","7",IF(AL6="3+","8",IF(AL6="4-","9",IF(AL6="4","10",IF(AL6="4+","11",IF(AL6="5-","12",IF(AL6="5","13",IF(AL6="5+","14",IF(AL6="6-","15",IF(AL6="6","16"))))))))))))))))</f>
        <v>0</v>
      </c>
      <c r="AN6" s="317">
        <f t="shared" si="15"/>
        <v>0</v>
      </c>
      <c r="AO6" s="316"/>
      <c r="AP6" s="315" t="b">
        <f t="shared" ref="AP6" si="89">IF(AO6="1","1",IF(AO6="1+","2",IF(AO6="2-","3",IF(AO6="2","4",IF(AO6="2+","5",IF(AO6="3-","6",IF(AO6="3","7",IF(AO6="3+","8",IF(AO6="4-","9",IF(AO6="4","10",IF(AO6="4+","11",IF(AO6="5-","12",IF(AO6="5","13",IF(AO6="5+","14",IF(AO6="6-","15",IF(AO6="6","16"))))))))))))))))</f>
        <v>0</v>
      </c>
      <c r="AQ6" s="317">
        <f t="shared" si="17"/>
        <v>0</v>
      </c>
      <c r="AR6" s="316"/>
      <c r="AS6" s="315" t="b">
        <f t="shared" ref="AS6" si="90">IF(AR6="1","1",IF(AR6="1+","2",IF(AR6="2-","3",IF(AR6="2","4",IF(AR6="2+","5",IF(AR6="3-","6",IF(AR6="3","7",IF(AR6="3+","8",IF(AR6="4-","9",IF(AR6="4","10",IF(AR6="4+","11",IF(AR6="5-","12",IF(AR6="5","13",IF(AR6="5+","14",IF(AR6="6-","15",IF(AR6="6","16"))))))))))))))))</f>
        <v>0</v>
      </c>
      <c r="AT6" s="317">
        <f t="shared" si="19"/>
        <v>0</v>
      </c>
      <c r="AU6" s="318"/>
      <c r="AV6" s="319"/>
      <c r="AW6" s="319"/>
      <c r="AX6" s="319"/>
      <c r="AY6" s="320"/>
      <c r="AZ6" s="316"/>
      <c r="BA6" s="315" t="b">
        <f t="shared" ref="BA6" si="91">IF(AZ6="1","1",IF(AZ6="1+","2",IF(AZ6="2-","3",IF(AZ6="2","4",IF(AZ6="2+","5",IF(AZ6="3-","6",IF(AZ6="3","7",IF(AZ6="3+","8",IF(AZ6="4-","9",IF(AZ6="4","10",IF(AZ6="4+","11",IF(AZ6="5-","12",IF(AZ6="5","13",IF(AZ6="5+","14",IF(AZ6="6-","15",IF(AZ6="6","16"))))))))))))))))</f>
        <v>0</v>
      </c>
      <c r="BB6" s="316"/>
      <c r="BC6" s="315" t="b">
        <f t="shared" ref="BC6" si="92">IF(BB6="1","1",IF(BB6="1+","2",IF(BB6="2-","3",IF(BB6="2","4",IF(BB6="2+","5",IF(BB6="3-","6",IF(BB6="3","7",IF(BB6="3+","8",IF(BB6="4-","9",IF(BB6="4","10",IF(BB6="4+","11",IF(BB6="5-","12",IF(BB6="5","13",IF(BB6="5+","14",IF(BB6="6-","15",IF(BB6="6","16"))))))))))))))))</f>
        <v>0</v>
      </c>
      <c r="BD6" s="317">
        <f t="shared" si="0"/>
        <v>0</v>
      </c>
      <c r="BE6" s="316"/>
      <c r="BF6" s="315" t="b">
        <f t="shared" ref="BF6" si="93">IF(BE6="1","1",IF(BE6="1+","2",IF(BE6="2-","3",IF(BE6="2","4",IF(BE6="2+","5",IF(BE6="3-","6",IF(BE6="3","7",IF(BE6="3+","8",IF(BE6="4-","9",IF(BE6="4","10",IF(BE6="4+","11",IF(BE6="5-","12",IF(BE6="5","13",IF(BE6="5+","14",IF(BE6="6-","15",IF(BE6="6","16"))))))))))))))))</f>
        <v>0</v>
      </c>
      <c r="BG6" s="317">
        <f t="shared" si="1"/>
        <v>0</v>
      </c>
      <c r="BH6" s="316"/>
      <c r="BI6" s="315" t="b">
        <f t="shared" ref="BI6" si="94">IF(BH6="1","1",IF(BH6="1+","2",IF(BH6="2-","3",IF(BH6="2","4",IF(BH6="2+","5",IF(BH6="3-","6",IF(BH6="3","7",IF(BH6="3+","8",IF(BH6="4-","9",IF(BH6="4","10",IF(BH6="4+","11",IF(BH6="5-","12",IF(BH6="5","13",IF(BH6="5+","14",IF(BH6="6-","15",IF(BH6="6","16"))))))))))))))))</f>
        <v>0</v>
      </c>
      <c r="BJ6" s="317">
        <f t="shared" si="2"/>
        <v>0</v>
      </c>
      <c r="BK6" s="316"/>
      <c r="BL6" s="315" t="b">
        <f t="shared" ref="BL6" si="95">IF(BK6="1","1",IF(BK6="1+","2",IF(BK6="2-","3",IF(BK6="2","4",IF(BK6="2+","5",IF(BK6="3-","6",IF(BK6="3","7",IF(BK6="3+","8",IF(BK6="4-","9",IF(BK6="4","10",IF(BK6="4+","11",IF(BK6="5-","12",IF(BK6="5","13",IF(BK6="5+","14",IF(BK6="6-","15",IF(BK6="6","16"))))))))))))))))</f>
        <v>0</v>
      </c>
      <c r="BM6" s="317">
        <f t="shared" si="3"/>
        <v>0</v>
      </c>
      <c r="BN6" s="316"/>
      <c r="BO6" s="315" t="b">
        <f t="shared" ref="BO6" si="96">IF(BN6="1","1",IF(BN6="1+","2",IF(BN6="2-","3",IF(BN6="2","4",IF(BN6="2+","5",IF(BN6="3-","6",IF(BN6="3","7",IF(BN6="3+","8",IF(BN6="4-","9",IF(BN6="4","10",IF(BN6="4+","11",IF(BN6="5-","12",IF(BN6="5","13",IF(BN6="5+","14",IF(BN6="6-","15",IF(BN6="6","16"))))))))))))))))</f>
        <v>0</v>
      </c>
      <c r="BP6" s="317">
        <f t="shared" si="26"/>
        <v>0</v>
      </c>
      <c r="BQ6" s="318"/>
      <c r="BR6" s="321"/>
      <c r="BS6" s="316"/>
      <c r="BT6" s="315" t="b">
        <f t="shared" ref="BT6" si="97">IF(BS6="1","1",IF(BS6="1+","2",IF(BS6="2-","3",IF(BS6="2","4",IF(BS6="2+","5",IF(BS6="3-","6",IF(BS6="3","7",IF(BS6="3+","8",IF(BS6="4-","9",IF(BS6="4","10",IF(BS6="4+","11",IF(BS6="5-","12",IF(BS6="5","13",IF(BS6="5+","14",IF(BS6="6-","15",IF(BS6="6","16"))))))))))))))))</f>
        <v>0</v>
      </c>
      <c r="BU6" s="316"/>
      <c r="BV6" s="315" t="b">
        <f t="shared" ref="BV6" si="98">IF(BU6="1","1",IF(BU6="1+","2",IF(BU6="2-","3",IF(BU6="2","4",IF(BU6="2+","5",IF(BU6="3-","6",IF(BU6="3","7",IF(BU6="3+","8",IF(BU6="4-","9",IF(BU6="4","10",IF(BU6="4+","11",IF(BU6="5-","12",IF(BU6="5","13",IF(BU6="5+","14",IF(BU6="6-","15",IF(BU6="6","16"))))))))))))))))</f>
        <v>0</v>
      </c>
      <c r="BW6" s="317">
        <f t="shared" si="29"/>
        <v>0</v>
      </c>
      <c r="BX6" s="316"/>
      <c r="BY6" s="315" t="b">
        <f t="shared" ref="BY6" si="99">IF(BX6="1","1",IF(BX6="1+","2",IF(BX6="2-","3",IF(BX6="2","4",IF(BX6="2+","5",IF(BX6="3-","6",IF(BX6="3","7",IF(BX6="3+","8",IF(BX6="4-","9",IF(BX6="4","10",IF(BX6="4+","11",IF(BX6="5-","12",IF(BX6="5","13",IF(BX6="5+","14",IF(BX6="6-","15",IF(BX6="6","16"))))))))))))))))</f>
        <v>0</v>
      </c>
      <c r="BZ6" s="317">
        <f t="shared" si="31"/>
        <v>0</v>
      </c>
      <c r="CA6" s="316"/>
      <c r="CB6" s="315" t="b">
        <f t="shared" ref="CB6" si="100">IF(CA6="1","1",IF(CA6="1+","2",IF(CA6="2-","3",IF(CA6="2","4",IF(CA6="2+","5",IF(CA6="3-","6",IF(CA6="3","7",IF(CA6="3+","8",IF(CA6="4-","9",IF(CA6="4","10",IF(CA6="4+","11",IF(CA6="5-","12",IF(CA6="5","13",IF(CA6="5+","14",IF(CA6="6-","15",IF(CA6="6","16"))))))))))))))))</f>
        <v>0</v>
      </c>
      <c r="CC6" s="317">
        <f t="shared" si="33"/>
        <v>0</v>
      </c>
      <c r="CD6" s="316"/>
      <c r="CE6" s="315" t="b">
        <f t="shared" ref="CE6" si="101">IF(CD6="1","1",IF(CD6="1+","2",IF(CD6="2-","3",IF(CD6="2","4",IF(CD6="2+","5",IF(CD6="3-","6",IF(CD6="3","7",IF(CD6="3+","8",IF(CD6="4-","9",IF(CD6="4","10",IF(CD6="4+","11",IF(CD6="5-","12",IF(CD6="5","13",IF(CD6="5+","14",IF(CD6="6-","15",IF(CD6="6","16"))))))))))))))))</f>
        <v>0</v>
      </c>
      <c r="CF6" s="317">
        <f t="shared" si="35"/>
        <v>0</v>
      </c>
      <c r="CG6" s="316"/>
      <c r="CH6" s="315" t="b">
        <f t="shared" ref="CH6" si="102">IF(CG6="1","1",IF(CG6="1+","2",IF(CG6="2-","3",IF(CG6="2","4",IF(CG6="2+","5",IF(CG6="3-","6",IF(CG6="3","7",IF(CG6="3+","8",IF(CG6="4-","9",IF(CG6="4","10",IF(CG6="4+","11",IF(CG6="5-","12",IF(CG6="5","13",IF(CG6="5+","14",IF(CG6="6-","15",IF(CG6="6","16"))))))))))))))))</f>
        <v>0</v>
      </c>
      <c r="CI6" s="317">
        <f t="shared" si="37"/>
        <v>0</v>
      </c>
      <c r="CJ6" s="318"/>
      <c r="CK6" s="321" t="s">
        <v>41</v>
      </c>
      <c r="CL6" s="316"/>
      <c r="CM6" s="315" t="b">
        <f t="shared" ref="CM6" si="103">IF(CL6="1","1",IF(CL6="1+","2",IF(CL6="2-","3",IF(CL6="2","4",IF(CL6="2+","5",IF(CL6="3-","6",IF(CL6="3","7",IF(CL6="3+","8",IF(CL6="4-","9",IF(CL6="4","10",IF(CL6="4+","11",IF(CL6="5-","12",IF(CL6="5","13",IF(CL6="5+","14",IF(CL6="6-","15",IF(CL6="6","16"))))))))))))))))</f>
        <v>0</v>
      </c>
      <c r="CN6" s="316"/>
      <c r="CO6" s="315" t="b">
        <f t="shared" ref="CO6" si="104">IF(CN6="1","1",IF(CN6="1+","2",IF(CN6="2-","3",IF(CN6="2","4",IF(CN6="2+","5",IF(CN6="3-","6",IF(CN6="3","7",IF(CN6="3+","8",IF(CN6="4-","9",IF(CN6="4","10",IF(CN6="4+","11",IF(CN6="5-","12",IF(CN6="5","13",IF(CN6="5+","14",IF(CN6="6-","15",IF(CN6="6","16"))))))))))))))))</f>
        <v>0</v>
      </c>
      <c r="CP6" s="317">
        <f t="shared" si="40"/>
        <v>0</v>
      </c>
      <c r="CQ6" s="316"/>
      <c r="CR6" s="315" t="b">
        <f t="shared" ref="CR6" si="105">IF(CQ6="1","1",IF(CQ6="1+","2",IF(CQ6="2-","3",IF(CQ6="2","4",IF(CQ6="2+","5",IF(CQ6="3-","6",IF(CQ6="3","7",IF(CQ6="3+","8",IF(CQ6="4-","9",IF(CQ6="4","10",IF(CQ6="4+","11",IF(CQ6="5-","12",IF(CQ6="5","13",IF(CQ6="5+","14",IF(CQ6="6-","15",IF(CQ6="6","16"))))))))))))))))</f>
        <v>0</v>
      </c>
      <c r="CS6" s="317">
        <f t="shared" si="42"/>
        <v>0</v>
      </c>
      <c r="CT6" s="316"/>
      <c r="CU6" s="315" t="b">
        <f t="shared" si="43"/>
        <v>0</v>
      </c>
      <c r="CV6" s="317">
        <f t="shared" si="44"/>
        <v>0</v>
      </c>
      <c r="CW6" s="292"/>
      <c r="CX6" s="315" t="b">
        <f t="shared" si="45"/>
        <v>0</v>
      </c>
      <c r="CY6" s="317">
        <f t="shared" si="46"/>
        <v>0</v>
      </c>
      <c r="CZ6" s="292"/>
      <c r="DA6" s="315" t="b">
        <f t="shared" si="47"/>
        <v>0</v>
      </c>
      <c r="DB6" s="317">
        <f t="shared" si="48"/>
        <v>0</v>
      </c>
      <c r="DC6" s="318"/>
      <c r="DD6" s="321" t="s">
        <v>41</v>
      </c>
      <c r="DE6" s="316"/>
      <c r="DF6" s="315" t="b">
        <f t="shared" si="49"/>
        <v>0</v>
      </c>
      <c r="DG6" s="316"/>
      <c r="DH6" s="315" t="b">
        <f>IF(DG6="1","1",IF(DG6="1+","2",IF(DG6="2-","3",IF(DG6="2","4",IF(DG6="2+","5",IF(DG6="3-","6",IF(DG6="3","7",IF(DG6="3+","8",IF(DG6="4-","9",IF(DG6="4","10",IF(DG6="4+","11",IF(DG6="5-","12",IF(DG6="5","13",IF(DG6="5+","14",IF(DG6="6-","15",IF(DG6="6","16"))))))))))))))))</f>
        <v>0</v>
      </c>
      <c r="DI6" s="317">
        <f t="shared" si="51"/>
        <v>0</v>
      </c>
      <c r="DJ6" s="316"/>
      <c r="DK6" s="315" t="b">
        <f t="shared" si="52"/>
        <v>0</v>
      </c>
      <c r="DL6" s="317">
        <f t="shared" si="53"/>
        <v>0</v>
      </c>
      <c r="DM6" s="316"/>
      <c r="DN6" s="315" t="b">
        <f t="shared" si="54"/>
        <v>0</v>
      </c>
      <c r="DO6" s="317">
        <f t="shared" si="55"/>
        <v>0</v>
      </c>
      <c r="DP6" s="292"/>
      <c r="DQ6" s="315" t="b">
        <f t="shared" si="56"/>
        <v>0</v>
      </c>
      <c r="DR6" s="317">
        <f t="shared" si="57"/>
        <v>0</v>
      </c>
      <c r="DS6" s="292"/>
      <c r="DT6" s="315" t="b">
        <f t="shared" si="58"/>
        <v>0</v>
      </c>
      <c r="DU6" s="317">
        <f t="shared" si="59"/>
        <v>0</v>
      </c>
      <c r="DV6" s="318"/>
      <c r="DW6" s="321" t="s">
        <v>41</v>
      </c>
      <c r="DX6" s="316"/>
      <c r="DY6" s="315" t="b">
        <f t="shared" si="60"/>
        <v>0</v>
      </c>
      <c r="DZ6" s="316"/>
      <c r="EA6" s="315" t="b">
        <f t="shared" si="61"/>
        <v>0</v>
      </c>
      <c r="EB6" s="317">
        <f t="shared" si="4"/>
        <v>0</v>
      </c>
      <c r="EC6" s="316"/>
      <c r="ED6" s="315" t="b">
        <f t="shared" si="62"/>
        <v>0</v>
      </c>
      <c r="EE6" s="317">
        <f t="shared" si="5"/>
        <v>0</v>
      </c>
      <c r="EF6" s="316"/>
      <c r="EG6" s="315" t="b">
        <f t="shared" si="63"/>
        <v>0</v>
      </c>
      <c r="EH6" s="317">
        <f t="shared" si="6"/>
        <v>0</v>
      </c>
      <c r="EI6" s="292"/>
      <c r="EJ6" s="315" t="b">
        <f t="shared" si="64"/>
        <v>0</v>
      </c>
      <c r="EK6" s="317">
        <f t="shared" si="7"/>
        <v>0</v>
      </c>
      <c r="EL6" s="292"/>
      <c r="EM6" s="315" t="b">
        <f t="shared" si="65"/>
        <v>0</v>
      </c>
      <c r="EN6" s="317">
        <f t="shared" si="8"/>
        <v>0</v>
      </c>
      <c r="EO6" s="322"/>
      <c r="EP6" s="322"/>
      <c r="EQ6" s="322"/>
      <c r="ER6" s="322"/>
      <c r="ES6" s="322"/>
      <c r="ET6" s="322"/>
      <c r="EU6" s="322"/>
      <c r="EV6" s="322"/>
      <c r="EW6" s="322"/>
      <c r="EX6" s="322"/>
      <c r="EY6" s="322"/>
      <c r="EZ6" s="322"/>
      <c r="FA6" s="322"/>
      <c r="FB6" s="322"/>
      <c r="FC6" s="322"/>
      <c r="FD6" s="322"/>
      <c r="FE6" s="322"/>
      <c r="FF6" s="322"/>
      <c r="FG6" s="322"/>
      <c r="FH6" s="322"/>
      <c r="FI6" s="322"/>
      <c r="FJ6" s="322"/>
      <c r="FK6" s="322"/>
      <c r="FL6" s="322"/>
      <c r="FM6" s="322"/>
      <c r="FN6" s="322"/>
      <c r="FO6" s="322"/>
      <c r="FP6" s="322"/>
      <c r="FQ6" s="322"/>
      <c r="FR6" s="322"/>
      <c r="FS6" s="322"/>
      <c r="FT6" s="322"/>
      <c r="FU6" s="322"/>
      <c r="FV6" s="322"/>
      <c r="FW6" s="322"/>
    </row>
    <row r="7" spans="1:179" s="289" customFormat="1" ht="15.75" x14ac:dyDescent="0.25">
      <c r="A7" s="422" t="s">
        <v>272</v>
      </c>
      <c r="B7" s="257"/>
      <c r="C7" s="257"/>
      <c r="D7" s="257"/>
      <c r="E7" s="422" t="s">
        <v>129</v>
      </c>
      <c r="F7" s="422" t="s">
        <v>43</v>
      </c>
      <c r="G7" s="422" t="s">
        <v>31</v>
      </c>
      <c r="H7" s="422" t="s">
        <v>129</v>
      </c>
      <c r="I7" s="424" t="s">
        <v>43</v>
      </c>
      <c r="J7" s="424" t="s">
        <v>43</v>
      </c>
      <c r="K7" s="424" t="s">
        <v>43</v>
      </c>
      <c r="L7" s="424"/>
      <c r="M7" s="424" t="s">
        <v>43</v>
      </c>
      <c r="N7" s="414" t="s">
        <v>210</v>
      </c>
      <c r="O7" s="413"/>
      <c r="P7" s="292"/>
      <c r="Q7" s="313"/>
      <c r="R7" s="433" t="s">
        <v>41</v>
      </c>
      <c r="S7" s="431"/>
      <c r="T7" s="431"/>
      <c r="U7" s="427" t="s">
        <v>44</v>
      </c>
      <c r="V7" s="431"/>
      <c r="W7" s="431"/>
      <c r="X7" s="430" t="s">
        <v>44</v>
      </c>
      <c r="Y7" s="431"/>
      <c r="Z7" s="431"/>
      <c r="AA7" s="19" t="s">
        <v>37</v>
      </c>
      <c r="AB7" s="313"/>
      <c r="AC7" s="425"/>
      <c r="AD7" s="314"/>
      <c r="AE7" s="315" t="b">
        <f t="shared" si="9"/>
        <v>0</v>
      </c>
      <c r="AF7" s="323"/>
      <c r="AG7" s="315" t="b">
        <f t="shared" ref="AG7" si="106">IF(AF7="1","1",IF(AF7="1+","2",IF(AF7="2-","3",IF(AF7="2","4",IF(AF7="2+","5",IF(AF7="3-","6",IF(AF7="3","7",IF(AF7="3+","8",IF(AF7="4-","9",IF(AF7="4","10",IF(AF7="4+","11",IF(AF7="5-","12",IF(AF7="5","13",IF(AF7="5+","14",IF(AF7="6-","15",IF(AF7="6","16"))))))))))))))))</f>
        <v>0</v>
      </c>
      <c r="AH7" s="317">
        <f t="shared" si="11"/>
        <v>0</v>
      </c>
      <c r="AI7" s="323"/>
      <c r="AJ7" s="315" t="b">
        <f t="shared" ref="AJ7" si="107">IF(AI7="1","1",IF(AI7="1+","2",IF(AI7="2-","3",IF(AI7="2","4",IF(AI7="2+","5",IF(AI7="3-","6",IF(AI7="3","7",IF(AI7="3+","8",IF(AI7="4-","9",IF(AI7="4","10",IF(AI7="4+","11",IF(AI7="5-","12",IF(AI7="5","13",IF(AI7="5+","14",IF(AI7="6-","15",IF(AI7="6","16"))))))))))))))))</f>
        <v>0</v>
      </c>
      <c r="AK7" s="317">
        <f t="shared" si="13"/>
        <v>0</v>
      </c>
      <c r="AL7" s="323"/>
      <c r="AM7" s="315" t="b">
        <f t="shared" ref="AM7" si="108">IF(AL7="1","1",IF(AL7="1+","2",IF(AL7="2-","3",IF(AL7="2","4",IF(AL7="2+","5",IF(AL7="3-","6",IF(AL7="3","7",IF(AL7="3+","8",IF(AL7="4-","9",IF(AL7="4","10",IF(AL7="4+","11",IF(AL7="5-","12",IF(AL7="5","13",IF(AL7="5+","14",IF(AL7="6-","15",IF(AL7="6","16"))))))))))))))))</f>
        <v>0</v>
      </c>
      <c r="AN7" s="317">
        <f t="shared" si="15"/>
        <v>0</v>
      </c>
      <c r="AO7" s="323"/>
      <c r="AP7" s="315" t="b">
        <f t="shared" ref="AP7" si="109">IF(AO7="1","1",IF(AO7="1+","2",IF(AO7="2-","3",IF(AO7="2","4",IF(AO7="2+","5",IF(AO7="3-","6",IF(AO7="3","7",IF(AO7="3+","8",IF(AO7="4-","9",IF(AO7="4","10",IF(AO7="4+","11",IF(AO7="5-","12",IF(AO7="5","13",IF(AO7="5+","14",IF(AO7="6-","15",IF(AO7="6","16"))))))))))))))))</f>
        <v>0</v>
      </c>
      <c r="AQ7" s="317">
        <f t="shared" si="17"/>
        <v>0</v>
      </c>
      <c r="AR7" s="323"/>
      <c r="AS7" s="315" t="b">
        <f t="shared" ref="AS7" si="110">IF(AR7="1","1",IF(AR7="1+","2",IF(AR7="2-","3",IF(AR7="2","4",IF(AR7="2+","5",IF(AR7="3-","6",IF(AR7="3","7",IF(AR7="3+","8",IF(AR7="4-","9",IF(AR7="4","10",IF(AR7="4+","11",IF(AR7="5-","12",IF(AR7="5","13",IF(AR7="5+","14",IF(AR7="6-","15",IF(AR7="6","16"))))))))))))))))</f>
        <v>0</v>
      </c>
      <c r="AT7" s="317">
        <f t="shared" si="19"/>
        <v>0</v>
      </c>
      <c r="AU7" s="318"/>
      <c r="AV7" s="319"/>
      <c r="AW7" s="319"/>
      <c r="AX7" s="319"/>
      <c r="AY7" s="324"/>
      <c r="AZ7" s="323"/>
      <c r="BA7" s="315" t="b">
        <f t="shared" ref="BA7" si="111">IF(AZ7="1","1",IF(AZ7="1+","2",IF(AZ7="2-","3",IF(AZ7="2","4",IF(AZ7="2+","5",IF(AZ7="3-","6",IF(AZ7="3","7",IF(AZ7="3+","8",IF(AZ7="4-","9",IF(AZ7="4","10",IF(AZ7="4+","11",IF(AZ7="5-","12",IF(AZ7="5","13",IF(AZ7="5+","14",IF(AZ7="6-","15",IF(AZ7="6","16"))))))))))))))))</f>
        <v>0</v>
      </c>
      <c r="BB7" s="323"/>
      <c r="BC7" s="315" t="b">
        <f t="shared" ref="BC7" si="112">IF(BB7="1","1",IF(BB7="1+","2",IF(BB7="2-","3",IF(BB7="2","4",IF(BB7="2+","5",IF(BB7="3-","6",IF(BB7="3","7",IF(BB7="3+","8",IF(BB7="4-","9",IF(BB7="4","10",IF(BB7="4+","11",IF(BB7="5-","12",IF(BB7="5","13",IF(BB7="5+","14",IF(BB7="6-","15",IF(BB7="6","16"))))))))))))))))</f>
        <v>0</v>
      </c>
      <c r="BD7" s="317">
        <f t="shared" si="0"/>
        <v>0</v>
      </c>
      <c r="BE7" s="323"/>
      <c r="BF7" s="315" t="b">
        <f t="shared" ref="BF7" si="113">IF(BE7="1","1",IF(BE7="1+","2",IF(BE7="2-","3",IF(BE7="2","4",IF(BE7="2+","5",IF(BE7="3-","6",IF(BE7="3","7",IF(BE7="3+","8",IF(BE7="4-","9",IF(BE7="4","10",IF(BE7="4+","11",IF(BE7="5-","12",IF(BE7="5","13",IF(BE7="5+","14",IF(BE7="6-","15",IF(BE7="6","16"))))))))))))))))</f>
        <v>0</v>
      </c>
      <c r="BG7" s="317">
        <f t="shared" si="1"/>
        <v>0</v>
      </c>
      <c r="BH7" s="323"/>
      <c r="BI7" s="315" t="b">
        <f t="shared" ref="BI7" si="114">IF(BH7="1","1",IF(BH7="1+","2",IF(BH7="2-","3",IF(BH7="2","4",IF(BH7="2+","5",IF(BH7="3-","6",IF(BH7="3","7",IF(BH7="3+","8",IF(BH7="4-","9",IF(BH7="4","10",IF(BH7="4+","11",IF(BH7="5-","12",IF(BH7="5","13",IF(BH7="5+","14",IF(BH7="6-","15",IF(BH7="6","16"))))))))))))))))</f>
        <v>0</v>
      </c>
      <c r="BJ7" s="317">
        <f t="shared" si="2"/>
        <v>0</v>
      </c>
      <c r="BK7" s="323"/>
      <c r="BL7" s="315" t="b">
        <f t="shared" ref="BL7" si="115">IF(BK7="1","1",IF(BK7="1+","2",IF(BK7="2-","3",IF(BK7="2","4",IF(BK7="2+","5",IF(BK7="3-","6",IF(BK7="3","7",IF(BK7="3+","8",IF(BK7="4-","9",IF(BK7="4","10",IF(BK7="4+","11",IF(BK7="5-","12",IF(BK7="5","13",IF(BK7="5+","14",IF(BK7="6-","15",IF(BK7="6","16"))))))))))))))))</f>
        <v>0</v>
      </c>
      <c r="BM7" s="317">
        <f t="shared" si="3"/>
        <v>0</v>
      </c>
      <c r="BN7" s="323"/>
      <c r="BO7" s="315" t="b">
        <f t="shared" ref="BO7" si="116">IF(BN7="1","1",IF(BN7="1+","2",IF(BN7="2-","3",IF(BN7="2","4",IF(BN7="2+","5",IF(BN7="3-","6",IF(BN7="3","7",IF(BN7="3+","8",IF(BN7="4-","9",IF(BN7="4","10",IF(BN7="4+","11",IF(BN7="5-","12",IF(BN7="5","13",IF(BN7="5+","14",IF(BN7="6-","15",IF(BN7="6","16"))))))))))))))))</f>
        <v>0</v>
      </c>
      <c r="BP7" s="317">
        <f t="shared" si="26"/>
        <v>0</v>
      </c>
      <c r="BQ7" s="318"/>
      <c r="BR7" s="324"/>
      <c r="BS7" s="323"/>
      <c r="BT7" s="315" t="b">
        <f t="shared" ref="BT7" si="117">IF(BS7="1","1",IF(BS7="1+","2",IF(BS7="2-","3",IF(BS7="2","4",IF(BS7="2+","5",IF(BS7="3-","6",IF(BS7="3","7",IF(BS7="3+","8",IF(BS7="4-","9",IF(BS7="4","10",IF(BS7="4+","11",IF(BS7="5-","12",IF(BS7="5","13",IF(BS7="5+","14",IF(BS7="6-","15",IF(BS7="6","16"))))))))))))))))</f>
        <v>0</v>
      </c>
      <c r="BU7" s="323"/>
      <c r="BV7" s="315" t="b">
        <f t="shared" ref="BV7" si="118">IF(BU7="1","1",IF(BU7="1+","2",IF(BU7="2-","3",IF(BU7="2","4",IF(BU7="2+","5",IF(BU7="3-","6",IF(BU7="3","7",IF(BU7="3+","8",IF(BU7="4-","9",IF(BU7="4","10",IF(BU7="4+","11",IF(BU7="5-","12",IF(BU7="5","13",IF(BU7="5+","14",IF(BU7="6-","15",IF(BU7="6","16"))))))))))))))))</f>
        <v>0</v>
      </c>
      <c r="BW7" s="317">
        <f t="shared" si="29"/>
        <v>0</v>
      </c>
      <c r="BX7" s="323"/>
      <c r="BY7" s="315" t="b">
        <f t="shared" ref="BY7" si="119">IF(BX7="1","1",IF(BX7="1+","2",IF(BX7="2-","3",IF(BX7="2","4",IF(BX7="2+","5",IF(BX7="3-","6",IF(BX7="3","7",IF(BX7="3+","8",IF(BX7="4-","9",IF(BX7="4","10",IF(BX7="4+","11",IF(BX7="5-","12",IF(BX7="5","13",IF(BX7="5+","14",IF(BX7="6-","15",IF(BX7="6","16"))))))))))))))))</f>
        <v>0</v>
      </c>
      <c r="BZ7" s="317">
        <f t="shared" si="31"/>
        <v>0</v>
      </c>
      <c r="CA7" s="323"/>
      <c r="CB7" s="315" t="b">
        <f t="shared" ref="CB7" si="120">IF(CA7="1","1",IF(CA7="1+","2",IF(CA7="2-","3",IF(CA7="2","4",IF(CA7="2+","5",IF(CA7="3-","6",IF(CA7="3","7",IF(CA7="3+","8",IF(CA7="4-","9",IF(CA7="4","10",IF(CA7="4+","11",IF(CA7="5-","12",IF(CA7="5","13",IF(CA7="5+","14",IF(CA7="6-","15",IF(CA7="6","16"))))))))))))))))</f>
        <v>0</v>
      </c>
      <c r="CC7" s="317">
        <f t="shared" si="33"/>
        <v>0</v>
      </c>
      <c r="CD7" s="323"/>
      <c r="CE7" s="315" t="b">
        <f t="shared" ref="CE7" si="121">IF(CD7="1","1",IF(CD7="1+","2",IF(CD7="2-","3",IF(CD7="2","4",IF(CD7="2+","5",IF(CD7="3-","6",IF(CD7="3","7",IF(CD7="3+","8",IF(CD7="4-","9",IF(CD7="4","10",IF(CD7="4+","11",IF(CD7="5-","12",IF(CD7="5","13",IF(CD7="5+","14",IF(CD7="6-","15",IF(CD7="6","16"))))))))))))))))</f>
        <v>0</v>
      </c>
      <c r="CF7" s="317">
        <f t="shared" si="35"/>
        <v>0</v>
      </c>
      <c r="CG7" s="323"/>
      <c r="CH7" s="315" t="b">
        <f t="shared" ref="CH7" si="122">IF(CG7="1","1",IF(CG7="1+","2",IF(CG7="2-","3",IF(CG7="2","4",IF(CG7="2+","5",IF(CG7="3-","6",IF(CG7="3","7",IF(CG7="3+","8",IF(CG7="4-","9",IF(CG7="4","10",IF(CG7="4+","11",IF(CG7="5-","12",IF(CG7="5","13",IF(CG7="5+","14",IF(CG7="6-","15",IF(CG7="6","16"))))))))))))))))</f>
        <v>0</v>
      </c>
      <c r="CI7" s="317">
        <f t="shared" si="37"/>
        <v>0</v>
      </c>
      <c r="CJ7" s="318"/>
      <c r="CK7" s="324" t="s">
        <v>39</v>
      </c>
      <c r="CL7" s="323"/>
      <c r="CM7" s="315" t="b">
        <f t="shared" ref="CM7" si="123">IF(CL7="1","1",IF(CL7="1+","2",IF(CL7="2-","3",IF(CL7="2","4",IF(CL7="2+","5",IF(CL7="3-","6",IF(CL7="3","7",IF(CL7="3+","8",IF(CL7="4-","9",IF(CL7="4","10",IF(CL7="4+","11",IF(CL7="5-","12",IF(CL7="5","13",IF(CL7="5+","14",IF(CL7="6-","15",IF(CL7="6","16"))))))))))))))))</f>
        <v>0</v>
      </c>
      <c r="CN7" s="323"/>
      <c r="CO7" s="315" t="b">
        <f t="shared" ref="CO7" si="124">IF(CN7="1","1",IF(CN7="1+","2",IF(CN7="2-","3",IF(CN7="2","4",IF(CN7="2+","5",IF(CN7="3-","6",IF(CN7="3","7",IF(CN7="3+","8",IF(CN7="4-","9",IF(CN7="4","10",IF(CN7="4+","11",IF(CN7="5-","12",IF(CN7="5","13",IF(CN7="5+","14",IF(CN7="6-","15",IF(CN7="6","16"))))))))))))))))</f>
        <v>0</v>
      </c>
      <c r="CP7" s="317">
        <f t="shared" si="40"/>
        <v>0</v>
      </c>
      <c r="CQ7" s="323"/>
      <c r="CR7" s="315" t="b">
        <f t="shared" ref="CR7" si="125">IF(CQ7="1","1",IF(CQ7="1+","2",IF(CQ7="2-","3",IF(CQ7="2","4",IF(CQ7="2+","5",IF(CQ7="3-","6",IF(CQ7="3","7",IF(CQ7="3+","8",IF(CQ7="4-","9",IF(CQ7="4","10",IF(CQ7="4+","11",IF(CQ7="5-","12",IF(CQ7="5","13",IF(CQ7="5+","14",IF(CQ7="6-","15",IF(CQ7="6","16"))))))))))))))))</f>
        <v>0</v>
      </c>
      <c r="CS7" s="317">
        <f t="shared" si="42"/>
        <v>0</v>
      </c>
      <c r="CT7" s="323"/>
      <c r="CU7" s="315" t="b">
        <f t="shared" si="43"/>
        <v>0</v>
      </c>
      <c r="CV7" s="317">
        <f t="shared" si="44"/>
        <v>0</v>
      </c>
      <c r="CW7" s="292"/>
      <c r="CX7" s="315" t="b">
        <f t="shared" si="45"/>
        <v>0</v>
      </c>
      <c r="CY7" s="317">
        <f t="shared" si="46"/>
        <v>0</v>
      </c>
      <c r="CZ7" s="292"/>
      <c r="DA7" s="315" t="b">
        <f t="shared" si="47"/>
        <v>0</v>
      </c>
      <c r="DB7" s="317">
        <f t="shared" si="48"/>
        <v>0</v>
      </c>
      <c r="DC7" s="318"/>
      <c r="DD7" s="324" t="s">
        <v>39</v>
      </c>
      <c r="DE7" s="323"/>
      <c r="DF7" s="315" t="b">
        <f t="shared" si="49"/>
        <v>0</v>
      </c>
      <c r="DG7" s="323"/>
      <c r="DH7" s="315" t="b">
        <f t="shared" si="50"/>
        <v>0</v>
      </c>
      <c r="DI7" s="317">
        <f t="shared" si="51"/>
        <v>0</v>
      </c>
      <c r="DJ7" s="323"/>
      <c r="DK7" s="315" t="b">
        <f t="shared" si="52"/>
        <v>0</v>
      </c>
      <c r="DL7" s="317">
        <f t="shared" si="53"/>
        <v>0</v>
      </c>
      <c r="DM7" s="323"/>
      <c r="DN7" s="315" t="b">
        <f t="shared" si="54"/>
        <v>0</v>
      </c>
      <c r="DO7" s="317">
        <f t="shared" si="55"/>
        <v>0</v>
      </c>
      <c r="DP7" s="292"/>
      <c r="DQ7" s="315" t="b">
        <f t="shared" si="56"/>
        <v>0</v>
      </c>
      <c r="DR7" s="317">
        <f t="shared" si="57"/>
        <v>0</v>
      </c>
      <c r="DS7" s="292"/>
      <c r="DT7" s="315" t="b">
        <f t="shared" si="58"/>
        <v>0</v>
      </c>
      <c r="DU7" s="317">
        <f t="shared" si="59"/>
        <v>0</v>
      </c>
      <c r="DV7" s="318"/>
      <c r="DW7" s="324" t="s">
        <v>39</v>
      </c>
      <c r="DX7" s="323"/>
      <c r="DY7" s="315" t="b">
        <f t="shared" si="60"/>
        <v>0</v>
      </c>
      <c r="DZ7" s="323"/>
      <c r="EA7" s="315" t="b">
        <f t="shared" si="61"/>
        <v>0</v>
      </c>
      <c r="EB7" s="317">
        <f t="shared" si="4"/>
        <v>0</v>
      </c>
      <c r="EC7" s="323"/>
      <c r="ED7" s="315" t="b">
        <f t="shared" si="62"/>
        <v>0</v>
      </c>
      <c r="EE7" s="317">
        <f t="shared" si="5"/>
        <v>0</v>
      </c>
      <c r="EF7" s="323"/>
      <c r="EG7" s="315" t="b">
        <f t="shared" si="63"/>
        <v>0</v>
      </c>
      <c r="EH7" s="317">
        <f t="shared" si="6"/>
        <v>0</v>
      </c>
      <c r="EI7" s="292"/>
      <c r="EJ7" s="315" t="b">
        <f t="shared" si="64"/>
        <v>0</v>
      </c>
      <c r="EK7" s="317">
        <f t="shared" si="7"/>
        <v>0</v>
      </c>
      <c r="EL7" s="292"/>
      <c r="EM7" s="315" t="b">
        <f t="shared" si="65"/>
        <v>0</v>
      </c>
      <c r="EN7" s="317">
        <f t="shared" si="8"/>
        <v>0</v>
      </c>
      <c r="EO7" s="322"/>
      <c r="EP7" s="322"/>
      <c r="EQ7" s="322"/>
      <c r="ER7" s="322"/>
      <c r="ES7" s="322"/>
      <c r="ET7" s="322"/>
      <c r="EU7" s="322"/>
      <c r="EV7" s="322"/>
      <c r="EW7" s="322"/>
      <c r="EX7" s="322"/>
      <c r="EY7" s="322"/>
      <c r="EZ7" s="322"/>
      <c r="FA7" s="322"/>
      <c r="FB7" s="322"/>
      <c r="FC7" s="322"/>
      <c r="FD7" s="322"/>
      <c r="FE7" s="322"/>
      <c r="FF7" s="322"/>
      <c r="FG7" s="322"/>
      <c r="FH7" s="322"/>
      <c r="FI7" s="322"/>
      <c r="FJ7" s="322"/>
      <c r="FK7" s="322"/>
      <c r="FL7" s="322"/>
      <c r="FM7" s="322"/>
      <c r="FN7" s="322"/>
      <c r="FO7" s="322"/>
      <c r="FP7" s="322"/>
      <c r="FQ7" s="322"/>
      <c r="FR7" s="322"/>
      <c r="FS7" s="322"/>
      <c r="FT7" s="322"/>
      <c r="FU7" s="322"/>
      <c r="FV7" s="322"/>
      <c r="FW7" s="322"/>
    </row>
    <row r="8" spans="1:179" s="289" customFormat="1" ht="15.75" x14ac:dyDescent="0.25">
      <c r="A8" s="422" t="s">
        <v>277</v>
      </c>
      <c r="B8" s="257"/>
      <c r="C8" s="257"/>
      <c r="D8" s="257"/>
      <c r="E8" s="422" t="s">
        <v>195</v>
      </c>
      <c r="F8" s="422" t="s">
        <v>200</v>
      </c>
      <c r="G8" s="422" t="s">
        <v>130</v>
      </c>
      <c r="H8" s="422" t="s">
        <v>127</v>
      </c>
      <c r="I8" s="423"/>
      <c r="J8" s="423" t="s">
        <v>232</v>
      </c>
      <c r="K8" s="424" t="s">
        <v>43</v>
      </c>
      <c r="L8" s="424"/>
      <c r="M8" s="424" t="s">
        <v>232</v>
      </c>
      <c r="N8" s="414" t="s">
        <v>211</v>
      </c>
      <c r="O8" s="413"/>
      <c r="P8" s="376"/>
      <c r="Q8" s="313"/>
      <c r="R8" s="433" t="s">
        <v>39</v>
      </c>
      <c r="S8" s="431"/>
      <c r="T8" s="431"/>
      <c r="U8" s="427" t="s">
        <v>39</v>
      </c>
      <c r="V8" s="431"/>
      <c r="W8" s="431"/>
      <c r="X8" s="430" t="s">
        <v>39</v>
      </c>
      <c r="Y8" s="431"/>
      <c r="Z8" s="431"/>
      <c r="AA8" s="19" t="s">
        <v>223</v>
      </c>
      <c r="AB8" s="313"/>
      <c r="AC8" s="425"/>
      <c r="AD8" s="314"/>
      <c r="AE8" s="315" t="b">
        <f t="shared" si="9"/>
        <v>0</v>
      </c>
      <c r="AF8" s="316"/>
      <c r="AG8" s="315" t="b">
        <f t="shared" ref="AG8" si="126">IF(AF8="1","1",IF(AF8="1+","2",IF(AF8="2-","3",IF(AF8="2","4",IF(AF8="2+","5",IF(AF8="3-","6",IF(AF8="3","7",IF(AF8="3+","8",IF(AF8="4-","9",IF(AF8="4","10",IF(AF8="4+","11",IF(AF8="5-","12",IF(AF8="5","13",IF(AF8="5+","14",IF(AF8="6-","15",IF(AF8="6","16"))))))))))))))))</f>
        <v>0</v>
      </c>
      <c r="AH8" s="317">
        <f t="shared" si="11"/>
        <v>0</v>
      </c>
      <c r="AI8" s="316"/>
      <c r="AJ8" s="315" t="b">
        <f t="shared" ref="AJ8" si="127">IF(AI8="1","1",IF(AI8="1+","2",IF(AI8="2-","3",IF(AI8="2","4",IF(AI8="2+","5",IF(AI8="3-","6",IF(AI8="3","7",IF(AI8="3+","8",IF(AI8="4-","9",IF(AI8="4","10",IF(AI8="4+","11",IF(AI8="5-","12",IF(AI8="5","13",IF(AI8="5+","14",IF(AI8="6-","15",IF(AI8="6","16"))))))))))))))))</f>
        <v>0</v>
      </c>
      <c r="AK8" s="317">
        <f t="shared" si="13"/>
        <v>0</v>
      </c>
      <c r="AL8" s="316"/>
      <c r="AM8" s="315" t="b">
        <f t="shared" ref="AM8" si="128">IF(AL8="1","1",IF(AL8="1+","2",IF(AL8="2-","3",IF(AL8="2","4",IF(AL8="2+","5",IF(AL8="3-","6",IF(AL8="3","7",IF(AL8="3+","8",IF(AL8="4-","9",IF(AL8="4","10",IF(AL8="4+","11",IF(AL8="5-","12",IF(AL8="5","13",IF(AL8="5+","14",IF(AL8="6-","15",IF(AL8="6","16"))))))))))))))))</f>
        <v>0</v>
      </c>
      <c r="AN8" s="317">
        <f t="shared" si="15"/>
        <v>0</v>
      </c>
      <c r="AO8" s="316"/>
      <c r="AP8" s="315" t="b">
        <f t="shared" ref="AP8" si="129">IF(AO8="1","1",IF(AO8="1+","2",IF(AO8="2-","3",IF(AO8="2","4",IF(AO8="2+","5",IF(AO8="3-","6",IF(AO8="3","7",IF(AO8="3+","8",IF(AO8="4-","9",IF(AO8="4","10",IF(AO8="4+","11",IF(AO8="5-","12",IF(AO8="5","13",IF(AO8="5+","14",IF(AO8="6-","15",IF(AO8="6","16"))))))))))))))))</f>
        <v>0</v>
      </c>
      <c r="AQ8" s="317">
        <f t="shared" si="17"/>
        <v>0</v>
      </c>
      <c r="AR8" s="316"/>
      <c r="AS8" s="315" t="b">
        <f t="shared" ref="AS8" si="130">IF(AR8="1","1",IF(AR8="1+","2",IF(AR8="2-","3",IF(AR8="2","4",IF(AR8="2+","5",IF(AR8="3-","6",IF(AR8="3","7",IF(AR8="3+","8",IF(AR8="4-","9",IF(AR8="4","10",IF(AR8="4+","11",IF(AR8="5-","12",IF(AR8="5","13",IF(AR8="5+","14",IF(AR8="6-","15",IF(AR8="6","16"))))))))))))))))</f>
        <v>0</v>
      </c>
      <c r="AT8" s="317">
        <f t="shared" si="19"/>
        <v>0</v>
      </c>
      <c r="AU8" s="318"/>
      <c r="AV8" s="319"/>
      <c r="AW8" s="319"/>
      <c r="AX8" s="319"/>
      <c r="AY8" s="320"/>
      <c r="AZ8" s="316"/>
      <c r="BA8" s="315" t="b">
        <f t="shared" ref="BA8" si="131">IF(AZ8="1","1",IF(AZ8="1+","2",IF(AZ8="2-","3",IF(AZ8="2","4",IF(AZ8="2+","5",IF(AZ8="3-","6",IF(AZ8="3","7",IF(AZ8="3+","8",IF(AZ8="4-","9",IF(AZ8="4","10",IF(AZ8="4+","11",IF(AZ8="5-","12",IF(AZ8="5","13",IF(AZ8="5+","14",IF(AZ8="6-","15",IF(AZ8="6","16"))))))))))))))))</f>
        <v>0</v>
      </c>
      <c r="BB8" s="316"/>
      <c r="BC8" s="315" t="b">
        <f t="shared" ref="BC8" si="132">IF(BB8="1","1",IF(BB8="1+","2",IF(BB8="2-","3",IF(BB8="2","4",IF(BB8="2+","5",IF(BB8="3-","6",IF(BB8="3","7",IF(BB8="3+","8",IF(BB8="4-","9",IF(BB8="4","10",IF(BB8="4+","11",IF(BB8="5-","12",IF(BB8="5","13",IF(BB8="5+","14",IF(BB8="6-","15",IF(BB8="6","16"))))))))))))))))</f>
        <v>0</v>
      </c>
      <c r="BD8" s="317">
        <f t="shared" si="0"/>
        <v>0</v>
      </c>
      <c r="BE8" s="316"/>
      <c r="BF8" s="315" t="b">
        <f t="shared" ref="BF8" si="133">IF(BE8="1","1",IF(BE8="1+","2",IF(BE8="2-","3",IF(BE8="2","4",IF(BE8="2+","5",IF(BE8="3-","6",IF(BE8="3","7",IF(BE8="3+","8",IF(BE8="4-","9",IF(BE8="4","10",IF(BE8="4+","11",IF(BE8="5-","12",IF(BE8="5","13",IF(BE8="5+","14",IF(BE8="6-","15",IF(BE8="6","16"))))))))))))))))</f>
        <v>0</v>
      </c>
      <c r="BG8" s="317">
        <f t="shared" si="1"/>
        <v>0</v>
      </c>
      <c r="BH8" s="316"/>
      <c r="BI8" s="315" t="b">
        <f t="shared" ref="BI8" si="134">IF(BH8="1","1",IF(BH8="1+","2",IF(BH8="2-","3",IF(BH8="2","4",IF(BH8="2+","5",IF(BH8="3-","6",IF(BH8="3","7",IF(BH8="3+","8",IF(BH8="4-","9",IF(BH8="4","10",IF(BH8="4+","11",IF(BH8="5-","12",IF(BH8="5","13",IF(BH8="5+","14",IF(BH8="6-","15",IF(BH8="6","16"))))))))))))))))</f>
        <v>0</v>
      </c>
      <c r="BJ8" s="317">
        <f t="shared" si="2"/>
        <v>0</v>
      </c>
      <c r="BK8" s="316"/>
      <c r="BL8" s="315" t="b">
        <f t="shared" ref="BL8" si="135">IF(BK8="1","1",IF(BK8="1+","2",IF(BK8="2-","3",IF(BK8="2","4",IF(BK8="2+","5",IF(BK8="3-","6",IF(BK8="3","7",IF(BK8="3+","8",IF(BK8="4-","9",IF(BK8="4","10",IF(BK8="4+","11",IF(BK8="5-","12",IF(BK8="5","13",IF(BK8="5+","14",IF(BK8="6-","15",IF(BK8="6","16"))))))))))))))))</f>
        <v>0</v>
      </c>
      <c r="BM8" s="317">
        <f t="shared" si="3"/>
        <v>0</v>
      </c>
      <c r="BN8" s="316"/>
      <c r="BO8" s="315" t="b">
        <f t="shared" ref="BO8" si="136">IF(BN8="1","1",IF(BN8="1+","2",IF(BN8="2-","3",IF(BN8="2","4",IF(BN8="2+","5",IF(BN8="3-","6",IF(BN8="3","7",IF(BN8="3+","8",IF(BN8="4-","9",IF(BN8="4","10",IF(BN8="4+","11",IF(BN8="5-","12",IF(BN8="5","13",IF(BN8="5+","14",IF(BN8="6-","15",IF(BN8="6","16"))))))))))))))))</f>
        <v>0</v>
      </c>
      <c r="BP8" s="317">
        <f t="shared" si="26"/>
        <v>0</v>
      </c>
      <c r="BQ8" s="318"/>
      <c r="BR8" s="321"/>
      <c r="BS8" s="316"/>
      <c r="BT8" s="315" t="b">
        <f t="shared" ref="BT8" si="137">IF(BS8="1","1",IF(BS8="1+","2",IF(BS8="2-","3",IF(BS8="2","4",IF(BS8="2+","5",IF(BS8="3-","6",IF(BS8="3","7",IF(BS8="3+","8",IF(BS8="4-","9",IF(BS8="4","10",IF(BS8="4+","11",IF(BS8="5-","12",IF(BS8="5","13",IF(BS8="5+","14",IF(BS8="6-","15",IF(BS8="6","16"))))))))))))))))</f>
        <v>0</v>
      </c>
      <c r="BU8" s="316"/>
      <c r="BV8" s="315" t="b">
        <f t="shared" ref="BV8" si="138">IF(BU8="1","1",IF(BU8="1+","2",IF(BU8="2-","3",IF(BU8="2","4",IF(BU8="2+","5",IF(BU8="3-","6",IF(BU8="3","7",IF(BU8="3+","8",IF(BU8="4-","9",IF(BU8="4","10",IF(BU8="4+","11",IF(BU8="5-","12",IF(BU8="5","13",IF(BU8="5+","14",IF(BU8="6-","15",IF(BU8="6","16"))))))))))))))))</f>
        <v>0</v>
      </c>
      <c r="BW8" s="317">
        <f t="shared" si="29"/>
        <v>0</v>
      </c>
      <c r="BX8" s="316"/>
      <c r="BY8" s="315" t="b">
        <f t="shared" ref="BY8" si="139">IF(BX8="1","1",IF(BX8="1+","2",IF(BX8="2-","3",IF(BX8="2","4",IF(BX8="2+","5",IF(BX8="3-","6",IF(BX8="3","7",IF(BX8="3+","8",IF(BX8="4-","9",IF(BX8="4","10",IF(BX8="4+","11",IF(BX8="5-","12",IF(BX8="5","13",IF(BX8="5+","14",IF(BX8="6-","15",IF(BX8="6","16"))))))))))))))))</f>
        <v>0</v>
      </c>
      <c r="BZ8" s="317">
        <f t="shared" si="31"/>
        <v>0</v>
      </c>
      <c r="CA8" s="316"/>
      <c r="CB8" s="315" t="b">
        <f t="shared" ref="CB8" si="140">IF(CA8="1","1",IF(CA8="1+","2",IF(CA8="2-","3",IF(CA8="2","4",IF(CA8="2+","5",IF(CA8="3-","6",IF(CA8="3","7",IF(CA8="3+","8",IF(CA8="4-","9",IF(CA8="4","10",IF(CA8="4+","11",IF(CA8="5-","12",IF(CA8="5","13",IF(CA8="5+","14",IF(CA8="6-","15",IF(CA8="6","16"))))))))))))))))</f>
        <v>0</v>
      </c>
      <c r="CC8" s="317">
        <f t="shared" si="33"/>
        <v>0</v>
      </c>
      <c r="CD8" s="316"/>
      <c r="CE8" s="315" t="b">
        <f t="shared" ref="CE8" si="141">IF(CD8="1","1",IF(CD8="1+","2",IF(CD8="2-","3",IF(CD8="2","4",IF(CD8="2+","5",IF(CD8="3-","6",IF(CD8="3","7",IF(CD8="3+","8",IF(CD8="4-","9",IF(CD8="4","10",IF(CD8="4+","11",IF(CD8="5-","12",IF(CD8="5","13",IF(CD8="5+","14",IF(CD8="6-","15",IF(CD8="6","16"))))))))))))))))</f>
        <v>0</v>
      </c>
      <c r="CF8" s="317">
        <f t="shared" si="35"/>
        <v>0</v>
      </c>
      <c r="CG8" s="316"/>
      <c r="CH8" s="315" t="b">
        <f t="shared" ref="CH8" si="142">IF(CG8="1","1",IF(CG8="1+","2",IF(CG8="2-","3",IF(CG8="2","4",IF(CG8="2+","5",IF(CG8="3-","6",IF(CG8="3","7",IF(CG8="3+","8",IF(CG8="4-","9",IF(CG8="4","10",IF(CG8="4+","11",IF(CG8="5-","12",IF(CG8="5","13",IF(CG8="5+","14",IF(CG8="6-","15",IF(CG8="6","16"))))))))))))))))</f>
        <v>0</v>
      </c>
      <c r="CI8" s="317">
        <f t="shared" si="37"/>
        <v>0</v>
      </c>
      <c r="CJ8" s="318"/>
      <c r="CK8" s="321" t="s">
        <v>42</v>
      </c>
      <c r="CL8" s="316"/>
      <c r="CM8" s="315" t="b">
        <f t="shared" ref="CM8" si="143">IF(CL8="1","1",IF(CL8="1+","2",IF(CL8="2-","3",IF(CL8="2","4",IF(CL8="2+","5",IF(CL8="3-","6",IF(CL8="3","7",IF(CL8="3+","8",IF(CL8="4-","9",IF(CL8="4","10",IF(CL8="4+","11",IF(CL8="5-","12",IF(CL8="5","13",IF(CL8="5+","14",IF(CL8="6-","15",IF(CL8="6","16"))))))))))))))))</f>
        <v>0</v>
      </c>
      <c r="CN8" s="316"/>
      <c r="CO8" s="315" t="b">
        <f t="shared" ref="CO8" si="144">IF(CN8="1","1",IF(CN8="1+","2",IF(CN8="2-","3",IF(CN8="2","4",IF(CN8="2+","5",IF(CN8="3-","6",IF(CN8="3","7",IF(CN8="3+","8",IF(CN8="4-","9",IF(CN8="4","10",IF(CN8="4+","11",IF(CN8="5-","12",IF(CN8="5","13",IF(CN8="5+","14",IF(CN8="6-","15",IF(CN8="6","16"))))))))))))))))</f>
        <v>0</v>
      </c>
      <c r="CP8" s="317">
        <f t="shared" si="40"/>
        <v>0</v>
      </c>
      <c r="CQ8" s="316"/>
      <c r="CR8" s="315" t="b">
        <f t="shared" ref="CR8" si="145">IF(CQ8="1","1",IF(CQ8="1+","2",IF(CQ8="2-","3",IF(CQ8="2","4",IF(CQ8="2+","5",IF(CQ8="3-","6",IF(CQ8="3","7",IF(CQ8="3+","8",IF(CQ8="4-","9",IF(CQ8="4","10",IF(CQ8="4+","11",IF(CQ8="5-","12",IF(CQ8="5","13",IF(CQ8="5+","14",IF(CQ8="6-","15",IF(CQ8="6","16"))))))))))))))))</f>
        <v>0</v>
      </c>
      <c r="CS8" s="317">
        <f t="shared" si="42"/>
        <v>0</v>
      </c>
      <c r="CT8" s="316"/>
      <c r="CU8" s="315" t="b">
        <f t="shared" si="43"/>
        <v>0</v>
      </c>
      <c r="CV8" s="317">
        <f t="shared" si="44"/>
        <v>0</v>
      </c>
      <c r="CW8" s="292"/>
      <c r="CX8" s="315" t="b">
        <f t="shared" si="45"/>
        <v>0</v>
      </c>
      <c r="CY8" s="317">
        <f t="shared" si="46"/>
        <v>0</v>
      </c>
      <c r="CZ8" s="292"/>
      <c r="DA8" s="315" t="b">
        <f t="shared" si="47"/>
        <v>0</v>
      </c>
      <c r="DB8" s="317">
        <f t="shared" si="48"/>
        <v>0</v>
      </c>
      <c r="DC8" s="318"/>
      <c r="DD8" s="321" t="s">
        <v>42</v>
      </c>
      <c r="DE8" s="316"/>
      <c r="DF8" s="315" t="b">
        <f t="shared" si="49"/>
        <v>0</v>
      </c>
      <c r="DG8" s="316"/>
      <c r="DH8" s="315" t="b">
        <f t="shared" si="50"/>
        <v>0</v>
      </c>
      <c r="DI8" s="317">
        <f t="shared" si="51"/>
        <v>0</v>
      </c>
      <c r="DJ8" s="316"/>
      <c r="DK8" s="315" t="b">
        <f t="shared" si="52"/>
        <v>0</v>
      </c>
      <c r="DL8" s="317">
        <f t="shared" si="53"/>
        <v>0</v>
      </c>
      <c r="DM8" s="316"/>
      <c r="DN8" s="315" t="b">
        <f t="shared" si="54"/>
        <v>0</v>
      </c>
      <c r="DO8" s="317">
        <f t="shared" si="55"/>
        <v>0</v>
      </c>
      <c r="DP8" s="292"/>
      <c r="DQ8" s="315" t="b">
        <f t="shared" si="56"/>
        <v>0</v>
      </c>
      <c r="DR8" s="317">
        <f t="shared" si="57"/>
        <v>0</v>
      </c>
      <c r="DS8" s="292"/>
      <c r="DT8" s="315" t="b">
        <f t="shared" si="58"/>
        <v>0</v>
      </c>
      <c r="DU8" s="317">
        <f t="shared" si="59"/>
        <v>0</v>
      </c>
      <c r="DV8" s="318"/>
      <c r="DW8" s="321" t="s">
        <v>42</v>
      </c>
      <c r="DX8" s="316"/>
      <c r="DY8" s="315" t="b">
        <f t="shared" si="60"/>
        <v>0</v>
      </c>
      <c r="DZ8" s="316"/>
      <c r="EA8" s="315" t="b">
        <f t="shared" si="61"/>
        <v>0</v>
      </c>
      <c r="EB8" s="317">
        <f t="shared" si="4"/>
        <v>0</v>
      </c>
      <c r="EC8" s="316"/>
      <c r="ED8" s="315" t="b">
        <f t="shared" si="62"/>
        <v>0</v>
      </c>
      <c r="EE8" s="317">
        <f t="shared" si="5"/>
        <v>0</v>
      </c>
      <c r="EF8" s="316"/>
      <c r="EG8" s="315" t="b">
        <f t="shared" si="63"/>
        <v>0</v>
      </c>
      <c r="EH8" s="317">
        <f t="shared" si="6"/>
        <v>0</v>
      </c>
      <c r="EI8" s="292"/>
      <c r="EJ8" s="315" t="b">
        <f t="shared" si="64"/>
        <v>0</v>
      </c>
      <c r="EK8" s="317">
        <f t="shared" si="7"/>
        <v>0</v>
      </c>
      <c r="EL8" s="292"/>
      <c r="EM8" s="315" t="b">
        <f t="shared" si="65"/>
        <v>0</v>
      </c>
      <c r="EN8" s="317">
        <f t="shared" si="8"/>
        <v>0</v>
      </c>
      <c r="EO8" s="322"/>
      <c r="EP8" s="322"/>
      <c r="EQ8" s="322"/>
      <c r="ER8" s="322"/>
      <c r="ES8" s="322"/>
      <c r="ET8" s="322"/>
      <c r="EU8" s="322"/>
      <c r="EV8" s="322"/>
      <c r="EW8" s="322"/>
      <c r="EX8" s="322"/>
      <c r="EY8" s="322"/>
      <c r="EZ8" s="322"/>
      <c r="FA8" s="322"/>
      <c r="FB8" s="322"/>
      <c r="FC8" s="322"/>
      <c r="FD8" s="322"/>
      <c r="FE8" s="322"/>
      <c r="FF8" s="322"/>
      <c r="FG8" s="322"/>
      <c r="FH8" s="322"/>
      <c r="FI8" s="322"/>
      <c r="FJ8" s="322"/>
      <c r="FK8" s="322"/>
      <c r="FL8" s="322"/>
      <c r="FM8" s="322"/>
      <c r="FN8" s="322"/>
      <c r="FO8" s="322"/>
      <c r="FP8" s="322"/>
      <c r="FQ8" s="322"/>
      <c r="FR8" s="322"/>
      <c r="FS8" s="322"/>
      <c r="FT8" s="322"/>
      <c r="FU8" s="322"/>
      <c r="FV8" s="322"/>
      <c r="FW8" s="322"/>
    </row>
    <row r="9" spans="1:179" s="289" customFormat="1" ht="15.75" x14ac:dyDescent="0.25">
      <c r="A9" s="422" t="s">
        <v>273</v>
      </c>
      <c r="B9" s="257"/>
      <c r="C9" s="257"/>
      <c r="D9" s="257"/>
      <c r="E9" s="422" t="s">
        <v>195</v>
      </c>
      <c r="F9" s="422" t="s">
        <v>198</v>
      </c>
      <c r="G9" s="422" t="s">
        <v>130</v>
      </c>
      <c r="H9" s="422" t="s">
        <v>129</v>
      </c>
      <c r="I9" s="423" t="s">
        <v>232</v>
      </c>
      <c r="J9" s="423" t="s">
        <v>232</v>
      </c>
      <c r="K9" s="423" t="s">
        <v>232</v>
      </c>
      <c r="L9" s="423"/>
      <c r="M9" s="424" t="s">
        <v>43</v>
      </c>
      <c r="N9" s="414" t="s">
        <v>212</v>
      </c>
      <c r="O9" s="413"/>
      <c r="P9" s="376"/>
      <c r="Q9" s="313"/>
      <c r="R9" s="433" t="s">
        <v>45</v>
      </c>
      <c r="S9" s="431"/>
      <c r="T9" s="431"/>
      <c r="U9" s="427" t="s">
        <v>40</v>
      </c>
      <c r="V9" s="431"/>
      <c r="W9" s="431"/>
      <c r="X9" s="430" t="s">
        <v>45</v>
      </c>
      <c r="Y9" s="431"/>
      <c r="Z9" s="431"/>
      <c r="AA9" s="19" t="s">
        <v>223</v>
      </c>
      <c r="AB9" s="313"/>
      <c r="AC9" s="425"/>
      <c r="AD9" s="314"/>
      <c r="AE9" s="315" t="b">
        <f t="shared" si="9"/>
        <v>0</v>
      </c>
      <c r="AF9" s="323"/>
      <c r="AG9" s="315" t="b">
        <f t="shared" ref="AG9" si="146">IF(AF9="1","1",IF(AF9="1+","2",IF(AF9="2-","3",IF(AF9="2","4",IF(AF9="2+","5",IF(AF9="3-","6",IF(AF9="3","7",IF(AF9="3+","8",IF(AF9="4-","9",IF(AF9="4","10",IF(AF9="4+","11",IF(AF9="5-","12",IF(AF9="5","13",IF(AF9="5+","14",IF(AF9="6-","15",IF(AF9="6","16"))))))))))))))))</f>
        <v>0</v>
      </c>
      <c r="AH9" s="317">
        <f t="shared" si="11"/>
        <v>0</v>
      </c>
      <c r="AI9" s="323"/>
      <c r="AJ9" s="315" t="b">
        <f t="shared" ref="AJ9" si="147">IF(AI9="1","1",IF(AI9="1+","2",IF(AI9="2-","3",IF(AI9="2","4",IF(AI9="2+","5",IF(AI9="3-","6",IF(AI9="3","7",IF(AI9="3+","8",IF(AI9="4-","9",IF(AI9="4","10",IF(AI9="4+","11",IF(AI9="5-","12",IF(AI9="5","13",IF(AI9="5+","14",IF(AI9="6-","15",IF(AI9="6","16"))))))))))))))))</f>
        <v>0</v>
      </c>
      <c r="AK9" s="317">
        <f t="shared" si="13"/>
        <v>0</v>
      </c>
      <c r="AL9" s="323"/>
      <c r="AM9" s="315" t="b">
        <f t="shared" ref="AM9" si="148">IF(AL9="1","1",IF(AL9="1+","2",IF(AL9="2-","3",IF(AL9="2","4",IF(AL9="2+","5",IF(AL9="3-","6",IF(AL9="3","7",IF(AL9="3+","8",IF(AL9="4-","9",IF(AL9="4","10",IF(AL9="4+","11",IF(AL9="5-","12",IF(AL9="5","13",IF(AL9="5+","14",IF(AL9="6-","15",IF(AL9="6","16"))))))))))))))))</f>
        <v>0</v>
      </c>
      <c r="AN9" s="317">
        <f t="shared" si="15"/>
        <v>0</v>
      </c>
      <c r="AO9" s="323"/>
      <c r="AP9" s="315" t="b">
        <f t="shared" ref="AP9" si="149">IF(AO9="1","1",IF(AO9="1+","2",IF(AO9="2-","3",IF(AO9="2","4",IF(AO9="2+","5",IF(AO9="3-","6",IF(AO9="3","7",IF(AO9="3+","8",IF(AO9="4-","9",IF(AO9="4","10",IF(AO9="4+","11",IF(AO9="5-","12",IF(AO9="5","13",IF(AO9="5+","14",IF(AO9="6-","15",IF(AO9="6","16"))))))))))))))))</f>
        <v>0</v>
      </c>
      <c r="AQ9" s="317">
        <f t="shared" si="17"/>
        <v>0</v>
      </c>
      <c r="AR9" s="323"/>
      <c r="AS9" s="315" t="b">
        <f t="shared" ref="AS9" si="150">IF(AR9="1","1",IF(AR9="1+","2",IF(AR9="2-","3",IF(AR9="2","4",IF(AR9="2+","5",IF(AR9="3-","6",IF(AR9="3","7",IF(AR9="3+","8",IF(AR9="4-","9",IF(AR9="4","10",IF(AR9="4+","11",IF(AR9="5-","12",IF(AR9="5","13",IF(AR9="5+","14",IF(AR9="6-","15",IF(AR9="6","16"))))))))))))))))</f>
        <v>0</v>
      </c>
      <c r="AT9" s="317">
        <f t="shared" si="19"/>
        <v>0</v>
      </c>
      <c r="AU9" s="318"/>
      <c r="AV9" s="319"/>
      <c r="AW9" s="319"/>
      <c r="AX9" s="319"/>
      <c r="AY9" s="324"/>
      <c r="AZ9" s="323"/>
      <c r="BA9" s="315" t="b">
        <f t="shared" ref="BA9" si="151">IF(AZ9="1","1",IF(AZ9="1+","2",IF(AZ9="2-","3",IF(AZ9="2","4",IF(AZ9="2+","5",IF(AZ9="3-","6",IF(AZ9="3","7",IF(AZ9="3+","8",IF(AZ9="4-","9",IF(AZ9="4","10",IF(AZ9="4+","11",IF(AZ9="5-","12",IF(AZ9="5","13",IF(AZ9="5+","14",IF(AZ9="6-","15",IF(AZ9="6","16"))))))))))))))))</f>
        <v>0</v>
      </c>
      <c r="BB9" s="323"/>
      <c r="BC9" s="315" t="b">
        <f t="shared" ref="BC9" si="152">IF(BB9="1","1",IF(BB9="1+","2",IF(BB9="2-","3",IF(BB9="2","4",IF(BB9="2+","5",IF(BB9="3-","6",IF(BB9="3","7",IF(BB9="3+","8",IF(BB9="4-","9",IF(BB9="4","10",IF(BB9="4+","11",IF(BB9="5-","12",IF(BB9="5","13",IF(BB9="5+","14",IF(BB9="6-","15",IF(BB9="6","16"))))))))))))))))</f>
        <v>0</v>
      </c>
      <c r="BD9" s="317">
        <f t="shared" si="0"/>
        <v>0</v>
      </c>
      <c r="BE9" s="323"/>
      <c r="BF9" s="315" t="b">
        <f t="shared" ref="BF9" si="153">IF(BE9="1","1",IF(BE9="1+","2",IF(BE9="2-","3",IF(BE9="2","4",IF(BE9="2+","5",IF(BE9="3-","6",IF(BE9="3","7",IF(BE9="3+","8",IF(BE9="4-","9",IF(BE9="4","10",IF(BE9="4+","11",IF(BE9="5-","12",IF(BE9="5","13",IF(BE9="5+","14",IF(BE9="6-","15",IF(BE9="6","16"))))))))))))))))</f>
        <v>0</v>
      </c>
      <c r="BG9" s="317">
        <f t="shared" si="1"/>
        <v>0</v>
      </c>
      <c r="BH9" s="323"/>
      <c r="BI9" s="315" t="b">
        <f t="shared" ref="BI9" si="154">IF(BH9="1","1",IF(BH9="1+","2",IF(BH9="2-","3",IF(BH9="2","4",IF(BH9="2+","5",IF(BH9="3-","6",IF(BH9="3","7",IF(BH9="3+","8",IF(BH9="4-","9",IF(BH9="4","10",IF(BH9="4+","11",IF(BH9="5-","12",IF(BH9="5","13",IF(BH9="5+","14",IF(BH9="6-","15",IF(BH9="6","16"))))))))))))))))</f>
        <v>0</v>
      </c>
      <c r="BJ9" s="317">
        <f t="shared" si="2"/>
        <v>0</v>
      </c>
      <c r="BK9" s="323"/>
      <c r="BL9" s="315" t="b">
        <f t="shared" ref="BL9" si="155">IF(BK9="1","1",IF(BK9="1+","2",IF(BK9="2-","3",IF(BK9="2","4",IF(BK9="2+","5",IF(BK9="3-","6",IF(BK9="3","7",IF(BK9="3+","8",IF(BK9="4-","9",IF(BK9="4","10",IF(BK9="4+","11",IF(BK9="5-","12",IF(BK9="5","13",IF(BK9="5+","14",IF(BK9="6-","15",IF(BK9="6","16"))))))))))))))))</f>
        <v>0</v>
      </c>
      <c r="BM9" s="317">
        <f t="shared" si="3"/>
        <v>0</v>
      </c>
      <c r="BN9" s="323"/>
      <c r="BO9" s="315" t="b">
        <f t="shared" ref="BO9" si="156">IF(BN9="1","1",IF(BN9="1+","2",IF(BN9="2-","3",IF(BN9="2","4",IF(BN9="2+","5",IF(BN9="3-","6",IF(BN9="3","7",IF(BN9="3+","8",IF(BN9="4-","9",IF(BN9="4","10",IF(BN9="4+","11",IF(BN9="5-","12",IF(BN9="5","13",IF(BN9="5+","14",IF(BN9="6-","15",IF(BN9="6","16"))))))))))))))))</f>
        <v>0</v>
      </c>
      <c r="BP9" s="317">
        <f t="shared" si="26"/>
        <v>0</v>
      </c>
      <c r="BQ9" s="318"/>
      <c r="BR9" s="324"/>
      <c r="BS9" s="323"/>
      <c r="BT9" s="315" t="b">
        <f t="shared" ref="BT9" si="157">IF(BS9="1","1",IF(BS9="1+","2",IF(BS9="2-","3",IF(BS9="2","4",IF(BS9="2+","5",IF(BS9="3-","6",IF(BS9="3","7",IF(BS9="3+","8",IF(BS9="4-","9",IF(BS9="4","10",IF(BS9="4+","11",IF(BS9="5-","12",IF(BS9="5","13",IF(BS9="5+","14",IF(BS9="6-","15",IF(BS9="6","16"))))))))))))))))</f>
        <v>0</v>
      </c>
      <c r="BU9" s="323"/>
      <c r="BV9" s="315" t="b">
        <f t="shared" ref="BV9" si="158">IF(BU9="1","1",IF(BU9="1+","2",IF(BU9="2-","3",IF(BU9="2","4",IF(BU9="2+","5",IF(BU9="3-","6",IF(BU9="3","7",IF(BU9="3+","8",IF(BU9="4-","9",IF(BU9="4","10",IF(BU9="4+","11",IF(BU9="5-","12",IF(BU9="5","13",IF(BU9="5+","14",IF(BU9="6-","15",IF(BU9="6","16"))))))))))))))))</f>
        <v>0</v>
      </c>
      <c r="BW9" s="317">
        <f t="shared" si="29"/>
        <v>0</v>
      </c>
      <c r="BX9" s="323"/>
      <c r="BY9" s="315" t="b">
        <f t="shared" ref="BY9" si="159">IF(BX9="1","1",IF(BX9="1+","2",IF(BX9="2-","3",IF(BX9="2","4",IF(BX9="2+","5",IF(BX9="3-","6",IF(BX9="3","7",IF(BX9="3+","8",IF(BX9="4-","9",IF(BX9="4","10",IF(BX9="4+","11",IF(BX9="5-","12",IF(BX9="5","13",IF(BX9="5+","14",IF(BX9="6-","15",IF(BX9="6","16"))))))))))))))))</f>
        <v>0</v>
      </c>
      <c r="BZ9" s="317">
        <f t="shared" si="31"/>
        <v>0</v>
      </c>
      <c r="CA9" s="323"/>
      <c r="CB9" s="315" t="b">
        <f t="shared" ref="CB9" si="160">IF(CA9="1","1",IF(CA9="1+","2",IF(CA9="2-","3",IF(CA9="2","4",IF(CA9="2+","5",IF(CA9="3-","6",IF(CA9="3","7",IF(CA9="3+","8",IF(CA9="4-","9",IF(CA9="4","10",IF(CA9="4+","11",IF(CA9="5-","12",IF(CA9="5","13",IF(CA9="5+","14",IF(CA9="6-","15",IF(CA9="6","16"))))))))))))))))</f>
        <v>0</v>
      </c>
      <c r="CC9" s="317">
        <f t="shared" si="33"/>
        <v>0</v>
      </c>
      <c r="CD9" s="323"/>
      <c r="CE9" s="315" t="b">
        <f t="shared" ref="CE9" si="161">IF(CD9="1","1",IF(CD9="1+","2",IF(CD9="2-","3",IF(CD9="2","4",IF(CD9="2+","5",IF(CD9="3-","6",IF(CD9="3","7",IF(CD9="3+","8",IF(CD9="4-","9",IF(CD9="4","10",IF(CD9="4+","11",IF(CD9="5-","12",IF(CD9="5","13",IF(CD9="5+","14",IF(CD9="6-","15",IF(CD9="6","16"))))))))))))))))</f>
        <v>0</v>
      </c>
      <c r="CF9" s="317">
        <f t="shared" si="35"/>
        <v>0</v>
      </c>
      <c r="CG9" s="323"/>
      <c r="CH9" s="315" t="b">
        <f t="shared" ref="CH9" si="162">IF(CG9="1","1",IF(CG9="1+","2",IF(CG9="2-","3",IF(CG9="2","4",IF(CG9="2+","5",IF(CG9="3-","6",IF(CG9="3","7",IF(CG9="3+","8",IF(CG9="4-","9",IF(CG9="4","10",IF(CG9="4+","11",IF(CG9="5-","12",IF(CG9="5","13",IF(CG9="5+","14",IF(CG9="6-","15",IF(CG9="6","16"))))))))))))))))</f>
        <v>0</v>
      </c>
      <c r="CI9" s="317">
        <f t="shared" si="37"/>
        <v>0</v>
      </c>
      <c r="CJ9" s="318"/>
      <c r="CK9" s="324" t="s">
        <v>45</v>
      </c>
      <c r="CL9" s="323"/>
      <c r="CM9" s="315" t="b">
        <f t="shared" ref="CM9" si="163">IF(CL9="1","1",IF(CL9="1+","2",IF(CL9="2-","3",IF(CL9="2","4",IF(CL9="2+","5",IF(CL9="3-","6",IF(CL9="3","7",IF(CL9="3+","8",IF(CL9="4-","9",IF(CL9="4","10",IF(CL9="4+","11",IF(CL9="5-","12",IF(CL9="5","13",IF(CL9="5+","14",IF(CL9="6-","15",IF(CL9="6","16"))))))))))))))))</f>
        <v>0</v>
      </c>
      <c r="CN9" s="323"/>
      <c r="CO9" s="315" t="b">
        <f t="shared" ref="CO9" si="164">IF(CN9="1","1",IF(CN9="1+","2",IF(CN9="2-","3",IF(CN9="2","4",IF(CN9="2+","5",IF(CN9="3-","6",IF(CN9="3","7",IF(CN9="3+","8",IF(CN9="4-","9",IF(CN9="4","10",IF(CN9="4+","11",IF(CN9="5-","12",IF(CN9="5","13",IF(CN9="5+","14",IF(CN9="6-","15",IF(CN9="6","16"))))))))))))))))</f>
        <v>0</v>
      </c>
      <c r="CP9" s="317">
        <f t="shared" si="40"/>
        <v>0</v>
      </c>
      <c r="CQ9" s="323"/>
      <c r="CR9" s="315" t="b">
        <f t="shared" ref="CR9" si="165">IF(CQ9="1","1",IF(CQ9="1+","2",IF(CQ9="2-","3",IF(CQ9="2","4",IF(CQ9="2+","5",IF(CQ9="3-","6",IF(CQ9="3","7",IF(CQ9="3+","8",IF(CQ9="4-","9",IF(CQ9="4","10",IF(CQ9="4+","11",IF(CQ9="5-","12",IF(CQ9="5","13",IF(CQ9="5+","14",IF(CQ9="6-","15",IF(CQ9="6","16"))))))))))))))))</f>
        <v>0</v>
      </c>
      <c r="CS9" s="317">
        <f t="shared" si="42"/>
        <v>0</v>
      </c>
      <c r="CT9" s="323"/>
      <c r="CU9" s="315" t="b">
        <f t="shared" si="43"/>
        <v>0</v>
      </c>
      <c r="CV9" s="317">
        <f t="shared" si="44"/>
        <v>0</v>
      </c>
      <c r="CW9" s="292"/>
      <c r="CX9" s="315" t="b">
        <f t="shared" si="45"/>
        <v>0</v>
      </c>
      <c r="CY9" s="317">
        <f t="shared" si="46"/>
        <v>0</v>
      </c>
      <c r="CZ9" s="292"/>
      <c r="DA9" s="315" t="b">
        <f t="shared" si="47"/>
        <v>0</v>
      </c>
      <c r="DB9" s="317">
        <f t="shared" si="48"/>
        <v>0</v>
      </c>
      <c r="DC9" s="318"/>
      <c r="DD9" s="324" t="s">
        <v>42</v>
      </c>
      <c r="DE9" s="323"/>
      <c r="DF9" s="315" t="b">
        <f t="shared" si="49"/>
        <v>0</v>
      </c>
      <c r="DG9" s="323"/>
      <c r="DH9" s="315" t="b">
        <f t="shared" si="50"/>
        <v>0</v>
      </c>
      <c r="DI9" s="317">
        <f t="shared" si="51"/>
        <v>0</v>
      </c>
      <c r="DJ9" s="323"/>
      <c r="DK9" s="315" t="b">
        <f t="shared" si="52"/>
        <v>0</v>
      </c>
      <c r="DL9" s="317">
        <f t="shared" si="53"/>
        <v>0</v>
      </c>
      <c r="DM9" s="323"/>
      <c r="DN9" s="315" t="b">
        <f t="shared" si="54"/>
        <v>0</v>
      </c>
      <c r="DO9" s="317">
        <f t="shared" si="55"/>
        <v>0</v>
      </c>
      <c r="DP9" s="292"/>
      <c r="DQ9" s="315" t="b">
        <f t="shared" si="56"/>
        <v>0</v>
      </c>
      <c r="DR9" s="317">
        <f t="shared" si="57"/>
        <v>0</v>
      </c>
      <c r="DS9" s="292"/>
      <c r="DT9" s="315" t="b">
        <f t="shared" si="58"/>
        <v>0</v>
      </c>
      <c r="DU9" s="317">
        <f t="shared" si="59"/>
        <v>0</v>
      </c>
      <c r="DV9" s="318"/>
      <c r="DW9" s="324" t="s">
        <v>42</v>
      </c>
      <c r="DX9" s="323"/>
      <c r="DY9" s="315" t="b">
        <f t="shared" si="60"/>
        <v>0</v>
      </c>
      <c r="DZ9" s="323"/>
      <c r="EA9" s="315" t="b">
        <f t="shared" si="61"/>
        <v>0</v>
      </c>
      <c r="EB9" s="317">
        <f t="shared" si="4"/>
        <v>0</v>
      </c>
      <c r="EC9" s="323"/>
      <c r="ED9" s="315" t="b">
        <f t="shared" si="62"/>
        <v>0</v>
      </c>
      <c r="EE9" s="317">
        <f t="shared" si="5"/>
        <v>0</v>
      </c>
      <c r="EF9" s="323"/>
      <c r="EG9" s="315" t="b">
        <f t="shared" si="63"/>
        <v>0</v>
      </c>
      <c r="EH9" s="317">
        <f t="shared" si="6"/>
        <v>0</v>
      </c>
      <c r="EI9" s="292"/>
      <c r="EJ9" s="315" t="b">
        <f t="shared" si="64"/>
        <v>0</v>
      </c>
      <c r="EK9" s="317">
        <f t="shared" si="7"/>
        <v>0</v>
      </c>
      <c r="EL9" s="292"/>
      <c r="EM9" s="315" t="b">
        <f t="shared" si="65"/>
        <v>0</v>
      </c>
      <c r="EN9" s="317">
        <f t="shared" si="8"/>
        <v>0</v>
      </c>
      <c r="EO9" s="322"/>
      <c r="EP9" s="322"/>
      <c r="EQ9" s="322"/>
      <c r="ER9" s="322"/>
      <c r="ES9" s="322"/>
      <c r="ET9" s="322"/>
      <c r="EU9" s="322"/>
      <c r="EV9" s="322"/>
      <c r="EW9" s="322"/>
      <c r="EX9" s="322"/>
      <c r="EY9" s="322"/>
      <c r="EZ9" s="322"/>
      <c r="FA9" s="322"/>
      <c r="FB9" s="322"/>
      <c r="FC9" s="322"/>
      <c r="FD9" s="322"/>
      <c r="FE9" s="322"/>
      <c r="FF9" s="322"/>
      <c r="FG9" s="322"/>
      <c r="FH9" s="322"/>
      <c r="FI9" s="322"/>
      <c r="FJ9" s="322"/>
      <c r="FK9" s="322"/>
      <c r="FL9" s="322"/>
      <c r="FM9" s="322"/>
      <c r="FN9" s="322"/>
      <c r="FO9" s="322"/>
      <c r="FP9" s="322"/>
      <c r="FQ9" s="322"/>
      <c r="FR9" s="322"/>
      <c r="FS9" s="322"/>
      <c r="FT9" s="322"/>
      <c r="FU9" s="322"/>
      <c r="FV9" s="322"/>
      <c r="FW9" s="322"/>
    </row>
    <row r="10" spans="1:179" s="289" customFormat="1" ht="15.75" x14ac:dyDescent="0.25">
      <c r="A10" s="422" t="s">
        <v>274</v>
      </c>
      <c r="B10" s="257"/>
      <c r="C10" s="257"/>
      <c r="D10" s="257"/>
      <c r="E10" s="422" t="s">
        <v>195</v>
      </c>
      <c r="F10" s="422" t="s">
        <v>198</v>
      </c>
      <c r="G10" s="422" t="s">
        <v>31</v>
      </c>
      <c r="H10" s="422" t="s">
        <v>127</v>
      </c>
      <c r="I10" s="423"/>
      <c r="J10" s="424" t="s">
        <v>232</v>
      </c>
      <c r="K10" s="424" t="s">
        <v>43</v>
      </c>
      <c r="L10" s="424"/>
      <c r="M10" s="424" t="s">
        <v>43</v>
      </c>
      <c r="N10" s="414" t="s">
        <v>213</v>
      </c>
      <c r="O10" s="413"/>
      <c r="P10" s="376"/>
      <c r="Q10" s="313"/>
      <c r="R10" s="433" t="s">
        <v>39</v>
      </c>
      <c r="S10" s="431"/>
      <c r="T10" s="431"/>
      <c r="U10" s="427" t="s">
        <v>39</v>
      </c>
      <c r="V10" s="431"/>
      <c r="W10" s="431"/>
      <c r="X10" s="430" t="s">
        <v>39</v>
      </c>
      <c r="Y10" s="431"/>
      <c r="Z10" s="431"/>
      <c r="AA10" s="19" t="s">
        <v>223</v>
      </c>
      <c r="AB10" s="313"/>
      <c r="AC10" s="425"/>
      <c r="AD10" s="314"/>
      <c r="AE10" s="315" t="b">
        <f t="shared" si="9"/>
        <v>0</v>
      </c>
      <c r="AF10" s="323"/>
      <c r="AG10" s="315" t="b">
        <f t="shared" ref="AG10" si="166">IF(AF10="1","1",IF(AF10="1+","2",IF(AF10="2-","3",IF(AF10="2","4",IF(AF10="2+","5",IF(AF10="3-","6",IF(AF10="3","7",IF(AF10="3+","8",IF(AF10="4-","9",IF(AF10="4","10",IF(AF10="4+","11",IF(AF10="5-","12",IF(AF10="5","13",IF(AF10="5+","14",IF(AF10="6-","15",IF(AF10="6","16"))))))))))))))))</f>
        <v>0</v>
      </c>
      <c r="AH10" s="317">
        <f t="shared" si="11"/>
        <v>0</v>
      </c>
      <c r="AI10" s="323"/>
      <c r="AJ10" s="315" t="b">
        <f t="shared" ref="AJ10" si="167">IF(AI10="1","1",IF(AI10="1+","2",IF(AI10="2-","3",IF(AI10="2","4",IF(AI10="2+","5",IF(AI10="3-","6",IF(AI10="3","7",IF(AI10="3+","8",IF(AI10="4-","9",IF(AI10="4","10",IF(AI10="4+","11",IF(AI10="5-","12",IF(AI10="5","13",IF(AI10="5+","14",IF(AI10="6-","15",IF(AI10="6","16"))))))))))))))))</f>
        <v>0</v>
      </c>
      <c r="AK10" s="317">
        <f t="shared" si="13"/>
        <v>0</v>
      </c>
      <c r="AL10" s="323"/>
      <c r="AM10" s="315" t="b">
        <f t="shared" ref="AM10" si="168">IF(AL10="1","1",IF(AL10="1+","2",IF(AL10="2-","3",IF(AL10="2","4",IF(AL10="2+","5",IF(AL10="3-","6",IF(AL10="3","7",IF(AL10="3+","8",IF(AL10="4-","9",IF(AL10="4","10",IF(AL10="4+","11",IF(AL10="5-","12",IF(AL10="5","13",IF(AL10="5+","14",IF(AL10="6-","15",IF(AL10="6","16"))))))))))))))))</f>
        <v>0</v>
      </c>
      <c r="AN10" s="317">
        <f t="shared" si="15"/>
        <v>0</v>
      </c>
      <c r="AO10" s="323"/>
      <c r="AP10" s="315" t="b">
        <f t="shared" ref="AP10" si="169">IF(AO10="1","1",IF(AO10="1+","2",IF(AO10="2-","3",IF(AO10="2","4",IF(AO10="2+","5",IF(AO10="3-","6",IF(AO10="3","7",IF(AO10="3+","8",IF(AO10="4-","9",IF(AO10="4","10",IF(AO10="4+","11",IF(AO10="5-","12",IF(AO10="5","13",IF(AO10="5+","14",IF(AO10="6-","15",IF(AO10="6","16"))))))))))))))))</f>
        <v>0</v>
      </c>
      <c r="AQ10" s="317">
        <f t="shared" si="17"/>
        <v>0</v>
      </c>
      <c r="AR10" s="323"/>
      <c r="AS10" s="315" t="b">
        <f t="shared" ref="AS10" si="170">IF(AR10="1","1",IF(AR10="1+","2",IF(AR10="2-","3",IF(AR10="2","4",IF(AR10="2+","5",IF(AR10="3-","6",IF(AR10="3","7",IF(AR10="3+","8",IF(AR10="4-","9",IF(AR10="4","10",IF(AR10="4+","11",IF(AR10="5-","12",IF(AR10="5","13",IF(AR10="5+","14",IF(AR10="6-","15",IF(AR10="6","16"))))))))))))))))</f>
        <v>0</v>
      </c>
      <c r="AT10" s="317">
        <f t="shared" si="19"/>
        <v>0</v>
      </c>
      <c r="AU10" s="318"/>
      <c r="AV10" s="319"/>
      <c r="AW10" s="319"/>
      <c r="AX10" s="319"/>
      <c r="AY10" s="324"/>
      <c r="AZ10" s="323"/>
      <c r="BA10" s="315" t="b">
        <f t="shared" ref="BA10" si="171">IF(AZ10="1","1",IF(AZ10="1+","2",IF(AZ10="2-","3",IF(AZ10="2","4",IF(AZ10="2+","5",IF(AZ10="3-","6",IF(AZ10="3","7",IF(AZ10="3+","8",IF(AZ10="4-","9",IF(AZ10="4","10",IF(AZ10="4+","11",IF(AZ10="5-","12",IF(AZ10="5","13",IF(AZ10="5+","14",IF(AZ10="6-","15",IF(AZ10="6","16"))))))))))))))))</f>
        <v>0</v>
      </c>
      <c r="BB10" s="323"/>
      <c r="BC10" s="315" t="b">
        <f t="shared" ref="BC10" si="172">IF(BB10="1","1",IF(BB10="1+","2",IF(BB10="2-","3",IF(BB10="2","4",IF(BB10="2+","5",IF(BB10="3-","6",IF(BB10="3","7",IF(BB10="3+","8",IF(BB10="4-","9",IF(BB10="4","10",IF(BB10="4+","11",IF(BB10="5-","12",IF(BB10="5","13",IF(BB10="5+","14",IF(BB10="6-","15",IF(BB10="6","16"))))))))))))))))</f>
        <v>0</v>
      </c>
      <c r="BD10" s="317">
        <f t="shared" si="0"/>
        <v>0</v>
      </c>
      <c r="BE10" s="323"/>
      <c r="BF10" s="315" t="b">
        <f t="shared" ref="BF10" si="173">IF(BE10="1","1",IF(BE10="1+","2",IF(BE10="2-","3",IF(BE10="2","4",IF(BE10="2+","5",IF(BE10="3-","6",IF(BE10="3","7",IF(BE10="3+","8",IF(BE10="4-","9",IF(BE10="4","10",IF(BE10="4+","11",IF(BE10="5-","12",IF(BE10="5","13",IF(BE10="5+","14",IF(BE10="6-","15",IF(BE10="6","16"))))))))))))))))</f>
        <v>0</v>
      </c>
      <c r="BG10" s="317">
        <f t="shared" si="1"/>
        <v>0</v>
      </c>
      <c r="BH10" s="323"/>
      <c r="BI10" s="315" t="b">
        <f t="shared" ref="BI10" si="174">IF(BH10="1","1",IF(BH10="1+","2",IF(BH10="2-","3",IF(BH10="2","4",IF(BH10="2+","5",IF(BH10="3-","6",IF(BH10="3","7",IF(BH10="3+","8",IF(BH10="4-","9",IF(BH10="4","10",IF(BH10="4+","11",IF(BH10="5-","12",IF(BH10="5","13",IF(BH10="5+","14",IF(BH10="6-","15",IF(BH10="6","16"))))))))))))))))</f>
        <v>0</v>
      </c>
      <c r="BJ10" s="317">
        <f t="shared" si="2"/>
        <v>0</v>
      </c>
      <c r="BK10" s="323"/>
      <c r="BL10" s="315" t="b">
        <f t="shared" ref="BL10" si="175">IF(BK10="1","1",IF(BK10="1+","2",IF(BK10="2-","3",IF(BK10="2","4",IF(BK10="2+","5",IF(BK10="3-","6",IF(BK10="3","7",IF(BK10="3+","8",IF(BK10="4-","9",IF(BK10="4","10",IF(BK10="4+","11",IF(BK10="5-","12",IF(BK10="5","13",IF(BK10="5+","14",IF(BK10="6-","15",IF(BK10="6","16"))))))))))))))))</f>
        <v>0</v>
      </c>
      <c r="BM10" s="317">
        <f t="shared" si="3"/>
        <v>0</v>
      </c>
      <c r="BN10" s="323"/>
      <c r="BO10" s="315" t="b">
        <f t="shared" ref="BO10" si="176">IF(BN10="1","1",IF(BN10="1+","2",IF(BN10="2-","3",IF(BN10="2","4",IF(BN10="2+","5",IF(BN10="3-","6",IF(BN10="3","7",IF(BN10="3+","8",IF(BN10="4-","9",IF(BN10="4","10",IF(BN10="4+","11",IF(BN10="5-","12",IF(BN10="5","13",IF(BN10="5+","14",IF(BN10="6-","15",IF(BN10="6","16"))))))))))))))))</f>
        <v>0</v>
      </c>
      <c r="BP10" s="317">
        <f t="shared" si="26"/>
        <v>0</v>
      </c>
      <c r="BQ10" s="318"/>
      <c r="BR10" s="324"/>
      <c r="BS10" s="323"/>
      <c r="BT10" s="315" t="b">
        <f t="shared" ref="BT10" si="177">IF(BS10="1","1",IF(BS10="1+","2",IF(BS10="2-","3",IF(BS10="2","4",IF(BS10="2+","5",IF(BS10="3-","6",IF(BS10="3","7",IF(BS10="3+","8",IF(BS10="4-","9",IF(BS10="4","10",IF(BS10="4+","11",IF(BS10="5-","12",IF(BS10="5","13",IF(BS10="5+","14",IF(BS10="6-","15",IF(BS10="6","16"))))))))))))))))</f>
        <v>0</v>
      </c>
      <c r="BU10" s="323"/>
      <c r="BV10" s="315" t="b">
        <f t="shared" ref="BV10" si="178">IF(BU10="1","1",IF(BU10="1+","2",IF(BU10="2-","3",IF(BU10="2","4",IF(BU10="2+","5",IF(BU10="3-","6",IF(BU10="3","7",IF(BU10="3+","8",IF(BU10="4-","9",IF(BU10="4","10",IF(BU10="4+","11",IF(BU10="5-","12",IF(BU10="5","13",IF(BU10="5+","14",IF(BU10="6-","15",IF(BU10="6","16"))))))))))))))))</f>
        <v>0</v>
      </c>
      <c r="BW10" s="317">
        <f t="shared" si="29"/>
        <v>0</v>
      </c>
      <c r="BX10" s="323"/>
      <c r="BY10" s="315" t="b">
        <f t="shared" ref="BY10" si="179">IF(BX10="1","1",IF(BX10="1+","2",IF(BX10="2-","3",IF(BX10="2","4",IF(BX10="2+","5",IF(BX10="3-","6",IF(BX10="3","7",IF(BX10="3+","8",IF(BX10="4-","9",IF(BX10="4","10",IF(BX10="4+","11",IF(BX10="5-","12",IF(BX10="5","13",IF(BX10="5+","14",IF(BX10="6-","15",IF(BX10="6","16"))))))))))))))))</f>
        <v>0</v>
      </c>
      <c r="BZ10" s="317">
        <f t="shared" si="31"/>
        <v>0</v>
      </c>
      <c r="CA10" s="323"/>
      <c r="CB10" s="315" t="b">
        <f t="shared" ref="CB10" si="180">IF(CA10="1","1",IF(CA10="1+","2",IF(CA10="2-","3",IF(CA10="2","4",IF(CA10="2+","5",IF(CA10="3-","6",IF(CA10="3","7",IF(CA10="3+","8",IF(CA10="4-","9",IF(CA10="4","10",IF(CA10="4+","11",IF(CA10="5-","12",IF(CA10="5","13",IF(CA10="5+","14",IF(CA10="6-","15",IF(CA10="6","16"))))))))))))))))</f>
        <v>0</v>
      </c>
      <c r="CC10" s="317">
        <f t="shared" si="33"/>
        <v>0</v>
      </c>
      <c r="CD10" s="323"/>
      <c r="CE10" s="315" t="b">
        <f t="shared" ref="CE10" si="181">IF(CD10="1","1",IF(CD10="1+","2",IF(CD10="2-","3",IF(CD10="2","4",IF(CD10="2+","5",IF(CD10="3-","6",IF(CD10="3","7",IF(CD10="3+","8",IF(CD10="4-","9",IF(CD10="4","10",IF(CD10="4+","11",IF(CD10="5-","12",IF(CD10="5","13",IF(CD10="5+","14",IF(CD10="6-","15",IF(CD10="6","16"))))))))))))))))</f>
        <v>0</v>
      </c>
      <c r="CF10" s="317">
        <f t="shared" si="35"/>
        <v>0</v>
      </c>
      <c r="CG10" s="323"/>
      <c r="CH10" s="315" t="b">
        <f t="shared" ref="CH10" si="182">IF(CG10="1","1",IF(CG10="1+","2",IF(CG10="2-","3",IF(CG10="2","4",IF(CG10="2+","5",IF(CG10="3-","6",IF(CG10="3","7",IF(CG10="3+","8",IF(CG10="4-","9",IF(CG10="4","10",IF(CG10="4+","11",IF(CG10="5-","12",IF(CG10="5","13",IF(CG10="5+","14",IF(CG10="6-","15",IF(CG10="6","16"))))))))))))))))</f>
        <v>0</v>
      </c>
      <c r="CI10" s="317">
        <f t="shared" si="37"/>
        <v>0</v>
      </c>
      <c r="CJ10" s="318"/>
      <c r="CK10" s="324" t="s">
        <v>12</v>
      </c>
      <c r="CL10" s="323"/>
      <c r="CM10" s="315" t="b">
        <f t="shared" ref="CM10" si="183">IF(CL10="1","1",IF(CL10="1+","2",IF(CL10="2-","3",IF(CL10="2","4",IF(CL10="2+","5",IF(CL10="3-","6",IF(CL10="3","7",IF(CL10="3+","8",IF(CL10="4-","9",IF(CL10="4","10",IF(CL10="4+","11",IF(CL10="5-","12",IF(CL10="5","13",IF(CL10="5+","14",IF(CL10="6-","15",IF(CL10="6","16"))))))))))))))))</f>
        <v>0</v>
      </c>
      <c r="CN10" s="323"/>
      <c r="CO10" s="315" t="b">
        <f t="shared" ref="CO10" si="184">IF(CN10="1","1",IF(CN10="1+","2",IF(CN10="2-","3",IF(CN10="2","4",IF(CN10="2+","5",IF(CN10="3-","6",IF(CN10="3","7",IF(CN10="3+","8",IF(CN10="4-","9",IF(CN10="4","10",IF(CN10="4+","11",IF(CN10="5-","12",IF(CN10="5","13",IF(CN10="5+","14",IF(CN10="6-","15",IF(CN10="6","16"))))))))))))))))</f>
        <v>0</v>
      </c>
      <c r="CP10" s="317">
        <f t="shared" si="40"/>
        <v>0</v>
      </c>
      <c r="CQ10" s="323"/>
      <c r="CR10" s="315" t="b">
        <f t="shared" ref="CR10" si="185">IF(CQ10="1","1",IF(CQ10="1+","2",IF(CQ10="2-","3",IF(CQ10="2","4",IF(CQ10="2+","5",IF(CQ10="3-","6",IF(CQ10="3","7",IF(CQ10="3+","8",IF(CQ10="4-","9",IF(CQ10="4","10",IF(CQ10="4+","11",IF(CQ10="5-","12",IF(CQ10="5","13",IF(CQ10="5+","14",IF(CQ10="6-","15",IF(CQ10="6","16"))))))))))))))))</f>
        <v>0</v>
      </c>
      <c r="CS10" s="317">
        <f t="shared" si="42"/>
        <v>0</v>
      </c>
      <c r="CT10" s="323"/>
      <c r="CU10" s="315" t="b">
        <f t="shared" si="43"/>
        <v>0</v>
      </c>
      <c r="CV10" s="317">
        <f t="shared" si="44"/>
        <v>0</v>
      </c>
      <c r="CW10" s="292"/>
      <c r="CX10" s="315" t="b">
        <f t="shared" si="45"/>
        <v>0</v>
      </c>
      <c r="CY10" s="317">
        <f t="shared" si="46"/>
        <v>0</v>
      </c>
      <c r="CZ10" s="292"/>
      <c r="DA10" s="315" t="b">
        <f t="shared" si="47"/>
        <v>0</v>
      </c>
      <c r="DB10" s="317">
        <f t="shared" si="48"/>
        <v>0</v>
      </c>
      <c r="DC10" s="318"/>
      <c r="DD10" s="324" t="s">
        <v>40</v>
      </c>
      <c r="DE10" s="323"/>
      <c r="DF10" s="315" t="b">
        <f t="shared" si="49"/>
        <v>0</v>
      </c>
      <c r="DG10" s="323"/>
      <c r="DH10" s="315" t="b">
        <f t="shared" si="50"/>
        <v>0</v>
      </c>
      <c r="DI10" s="317">
        <f t="shared" si="51"/>
        <v>0</v>
      </c>
      <c r="DJ10" s="323"/>
      <c r="DK10" s="315" t="b">
        <f t="shared" si="52"/>
        <v>0</v>
      </c>
      <c r="DL10" s="317">
        <f t="shared" si="53"/>
        <v>0</v>
      </c>
      <c r="DM10" s="323"/>
      <c r="DN10" s="315" t="b">
        <f t="shared" si="54"/>
        <v>0</v>
      </c>
      <c r="DO10" s="317">
        <f t="shared" si="55"/>
        <v>0</v>
      </c>
      <c r="DP10" s="292"/>
      <c r="DQ10" s="315" t="b">
        <f t="shared" si="56"/>
        <v>0</v>
      </c>
      <c r="DR10" s="317">
        <f t="shared" si="57"/>
        <v>0</v>
      </c>
      <c r="DS10" s="292"/>
      <c r="DT10" s="315" t="b">
        <f t="shared" si="58"/>
        <v>0</v>
      </c>
      <c r="DU10" s="317">
        <f t="shared" si="59"/>
        <v>0</v>
      </c>
      <c r="DV10" s="318"/>
      <c r="DW10" s="324" t="s">
        <v>40</v>
      </c>
      <c r="DX10" s="323"/>
      <c r="DY10" s="315" t="b">
        <f t="shared" si="60"/>
        <v>0</v>
      </c>
      <c r="DZ10" s="323"/>
      <c r="EA10" s="315" t="b">
        <f t="shared" si="61"/>
        <v>0</v>
      </c>
      <c r="EB10" s="317">
        <f t="shared" si="4"/>
        <v>0</v>
      </c>
      <c r="EC10" s="323"/>
      <c r="ED10" s="315" t="b">
        <f t="shared" si="62"/>
        <v>0</v>
      </c>
      <c r="EE10" s="317">
        <f t="shared" si="5"/>
        <v>0</v>
      </c>
      <c r="EF10" s="323"/>
      <c r="EG10" s="315" t="b">
        <f t="shared" si="63"/>
        <v>0</v>
      </c>
      <c r="EH10" s="317">
        <f t="shared" si="6"/>
        <v>0</v>
      </c>
      <c r="EI10" s="292"/>
      <c r="EJ10" s="315" t="b">
        <f t="shared" si="64"/>
        <v>0</v>
      </c>
      <c r="EK10" s="317">
        <f t="shared" si="7"/>
        <v>0</v>
      </c>
      <c r="EL10" s="292"/>
      <c r="EM10" s="315" t="b">
        <f t="shared" si="65"/>
        <v>0</v>
      </c>
      <c r="EN10" s="317">
        <f t="shared" si="8"/>
        <v>0</v>
      </c>
      <c r="EO10" s="322"/>
      <c r="EP10" s="322"/>
      <c r="EQ10" s="322"/>
      <c r="ER10" s="322"/>
      <c r="ES10" s="322"/>
      <c r="ET10" s="322"/>
      <c r="EU10" s="322"/>
      <c r="EV10" s="322"/>
      <c r="EW10" s="322"/>
      <c r="EX10" s="322"/>
      <c r="EY10" s="322"/>
      <c r="EZ10" s="322"/>
      <c r="FA10" s="322"/>
      <c r="FB10" s="322"/>
      <c r="FC10" s="322"/>
      <c r="FD10" s="322"/>
      <c r="FE10" s="322"/>
      <c r="FF10" s="322"/>
      <c r="FG10" s="322"/>
      <c r="FH10" s="322"/>
      <c r="FI10" s="322"/>
      <c r="FJ10" s="322"/>
      <c r="FK10" s="322"/>
      <c r="FL10" s="322"/>
      <c r="FM10" s="322"/>
      <c r="FN10" s="322"/>
      <c r="FO10" s="322"/>
      <c r="FP10" s="322"/>
      <c r="FQ10" s="322"/>
      <c r="FR10" s="322"/>
      <c r="FS10" s="322"/>
      <c r="FT10" s="322"/>
      <c r="FU10" s="322"/>
      <c r="FV10" s="322"/>
      <c r="FW10" s="322"/>
    </row>
    <row r="11" spans="1:179" s="289" customFormat="1" ht="15.75" x14ac:dyDescent="0.25">
      <c r="A11" s="422" t="s">
        <v>275</v>
      </c>
      <c r="B11" s="257"/>
      <c r="C11" s="257"/>
      <c r="D11" s="257"/>
      <c r="E11" s="422" t="s">
        <v>195</v>
      </c>
      <c r="F11" s="422" t="s">
        <v>198</v>
      </c>
      <c r="G11" s="422" t="s">
        <v>130</v>
      </c>
      <c r="H11" s="422" t="s">
        <v>129</v>
      </c>
      <c r="I11" s="423"/>
      <c r="J11" s="424" t="s">
        <v>232</v>
      </c>
      <c r="K11" s="424" t="s">
        <v>43</v>
      </c>
      <c r="L11" s="424"/>
      <c r="M11" s="424" t="s">
        <v>43</v>
      </c>
      <c r="N11" s="414" t="s">
        <v>214</v>
      </c>
      <c r="O11" s="413"/>
      <c r="P11" s="292"/>
      <c r="Q11" s="313"/>
      <c r="R11" s="433" t="s">
        <v>39</v>
      </c>
      <c r="S11" s="431"/>
      <c r="T11" s="431"/>
      <c r="U11" s="427" t="s">
        <v>39</v>
      </c>
      <c r="V11" s="431"/>
      <c r="W11" s="431"/>
      <c r="X11" s="430" t="s">
        <v>39</v>
      </c>
      <c r="Y11" s="431"/>
      <c r="Z11" s="431"/>
      <c r="AA11" s="19" t="s">
        <v>224</v>
      </c>
      <c r="AB11" s="313"/>
      <c r="AC11" s="425"/>
      <c r="AD11" s="314"/>
      <c r="AE11" s="315" t="b">
        <f t="shared" si="9"/>
        <v>0</v>
      </c>
      <c r="AF11" s="316"/>
      <c r="AG11" s="315" t="b">
        <f t="shared" ref="AG11" si="186">IF(AF11="1","1",IF(AF11="1+","2",IF(AF11="2-","3",IF(AF11="2","4",IF(AF11="2+","5",IF(AF11="3-","6",IF(AF11="3","7",IF(AF11="3+","8",IF(AF11="4-","9",IF(AF11="4","10",IF(AF11="4+","11",IF(AF11="5-","12",IF(AF11="5","13",IF(AF11="5+","14",IF(AF11="6-","15",IF(AF11="6","16"))))))))))))))))</f>
        <v>0</v>
      </c>
      <c r="AH11" s="317">
        <f t="shared" si="11"/>
        <v>0</v>
      </c>
      <c r="AI11" s="316"/>
      <c r="AJ11" s="315" t="b">
        <f t="shared" ref="AJ11" si="187">IF(AI11="1","1",IF(AI11="1+","2",IF(AI11="2-","3",IF(AI11="2","4",IF(AI11="2+","5",IF(AI11="3-","6",IF(AI11="3","7",IF(AI11="3+","8",IF(AI11="4-","9",IF(AI11="4","10",IF(AI11="4+","11",IF(AI11="5-","12",IF(AI11="5","13",IF(AI11="5+","14",IF(AI11="6-","15",IF(AI11="6","16"))))))))))))))))</f>
        <v>0</v>
      </c>
      <c r="AK11" s="317">
        <f t="shared" si="13"/>
        <v>0</v>
      </c>
      <c r="AL11" s="316"/>
      <c r="AM11" s="315" t="b">
        <f t="shared" ref="AM11" si="188">IF(AL11="1","1",IF(AL11="1+","2",IF(AL11="2-","3",IF(AL11="2","4",IF(AL11="2+","5",IF(AL11="3-","6",IF(AL11="3","7",IF(AL11="3+","8",IF(AL11="4-","9",IF(AL11="4","10",IF(AL11="4+","11",IF(AL11="5-","12",IF(AL11="5","13",IF(AL11="5+","14",IF(AL11="6-","15",IF(AL11="6","16"))))))))))))))))</f>
        <v>0</v>
      </c>
      <c r="AN11" s="317">
        <f t="shared" si="15"/>
        <v>0</v>
      </c>
      <c r="AO11" s="316"/>
      <c r="AP11" s="315" t="b">
        <f t="shared" ref="AP11" si="189">IF(AO11="1","1",IF(AO11="1+","2",IF(AO11="2-","3",IF(AO11="2","4",IF(AO11="2+","5",IF(AO11="3-","6",IF(AO11="3","7",IF(AO11="3+","8",IF(AO11="4-","9",IF(AO11="4","10",IF(AO11="4+","11",IF(AO11="5-","12",IF(AO11="5","13",IF(AO11="5+","14",IF(AO11="6-","15",IF(AO11="6","16"))))))))))))))))</f>
        <v>0</v>
      </c>
      <c r="AQ11" s="317">
        <f t="shared" si="17"/>
        <v>0</v>
      </c>
      <c r="AR11" s="316"/>
      <c r="AS11" s="315" t="b">
        <f t="shared" ref="AS11" si="190">IF(AR11="1","1",IF(AR11="1+","2",IF(AR11="2-","3",IF(AR11="2","4",IF(AR11="2+","5",IF(AR11="3-","6",IF(AR11="3","7",IF(AR11="3+","8",IF(AR11="4-","9",IF(AR11="4","10",IF(AR11="4+","11",IF(AR11="5-","12",IF(AR11="5","13",IF(AR11="5+","14",IF(AR11="6-","15",IF(AR11="6","16"))))))))))))))))</f>
        <v>0</v>
      </c>
      <c r="AT11" s="317">
        <f t="shared" si="19"/>
        <v>0</v>
      </c>
      <c r="AU11" s="318"/>
      <c r="AV11" s="319"/>
      <c r="AW11" s="319"/>
      <c r="AX11" s="319"/>
      <c r="AY11" s="320"/>
      <c r="AZ11" s="316"/>
      <c r="BA11" s="315" t="b">
        <f t="shared" ref="BA11" si="191">IF(AZ11="1","1",IF(AZ11="1+","2",IF(AZ11="2-","3",IF(AZ11="2","4",IF(AZ11="2+","5",IF(AZ11="3-","6",IF(AZ11="3","7",IF(AZ11="3+","8",IF(AZ11="4-","9",IF(AZ11="4","10",IF(AZ11="4+","11",IF(AZ11="5-","12",IF(AZ11="5","13",IF(AZ11="5+","14",IF(AZ11="6-","15",IF(AZ11="6","16"))))))))))))))))</f>
        <v>0</v>
      </c>
      <c r="BB11" s="316"/>
      <c r="BC11" s="315" t="b">
        <f t="shared" ref="BC11" si="192">IF(BB11="1","1",IF(BB11="1+","2",IF(BB11="2-","3",IF(BB11="2","4",IF(BB11="2+","5",IF(BB11="3-","6",IF(BB11="3","7",IF(BB11="3+","8",IF(BB11="4-","9",IF(BB11="4","10",IF(BB11="4+","11",IF(BB11="5-","12",IF(BB11="5","13",IF(BB11="5+","14",IF(BB11="6-","15",IF(BB11="6","16"))))))))))))))))</f>
        <v>0</v>
      </c>
      <c r="BD11" s="317">
        <f t="shared" si="0"/>
        <v>0</v>
      </c>
      <c r="BE11" s="316"/>
      <c r="BF11" s="315" t="b">
        <f t="shared" ref="BF11" si="193">IF(BE11="1","1",IF(BE11="1+","2",IF(BE11="2-","3",IF(BE11="2","4",IF(BE11="2+","5",IF(BE11="3-","6",IF(BE11="3","7",IF(BE11="3+","8",IF(BE11="4-","9",IF(BE11="4","10",IF(BE11="4+","11",IF(BE11="5-","12",IF(BE11="5","13",IF(BE11="5+","14",IF(BE11="6-","15",IF(BE11="6","16"))))))))))))))))</f>
        <v>0</v>
      </c>
      <c r="BG11" s="317">
        <f t="shared" si="1"/>
        <v>0</v>
      </c>
      <c r="BH11" s="316"/>
      <c r="BI11" s="315" t="b">
        <f t="shared" ref="BI11" si="194">IF(BH11="1","1",IF(BH11="1+","2",IF(BH11="2-","3",IF(BH11="2","4",IF(BH11="2+","5",IF(BH11="3-","6",IF(BH11="3","7",IF(BH11="3+","8",IF(BH11="4-","9",IF(BH11="4","10",IF(BH11="4+","11",IF(BH11="5-","12",IF(BH11="5","13",IF(BH11="5+","14",IF(BH11="6-","15",IF(BH11="6","16"))))))))))))))))</f>
        <v>0</v>
      </c>
      <c r="BJ11" s="317">
        <f t="shared" si="2"/>
        <v>0</v>
      </c>
      <c r="BK11" s="316"/>
      <c r="BL11" s="315" t="b">
        <f t="shared" ref="BL11" si="195">IF(BK11="1","1",IF(BK11="1+","2",IF(BK11="2-","3",IF(BK11="2","4",IF(BK11="2+","5",IF(BK11="3-","6",IF(BK11="3","7",IF(BK11="3+","8",IF(BK11="4-","9",IF(BK11="4","10",IF(BK11="4+","11",IF(BK11="5-","12",IF(BK11="5","13",IF(BK11="5+","14",IF(BK11="6-","15",IF(BK11="6","16"))))))))))))))))</f>
        <v>0</v>
      </c>
      <c r="BM11" s="317">
        <f t="shared" si="3"/>
        <v>0</v>
      </c>
      <c r="BN11" s="316"/>
      <c r="BO11" s="315" t="b">
        <f t="shared" ref="BO11" si="196">IF(BN11="1","1",IF(BN11="1+","2",IF(BN11="2-","3",IF(BN11="2","4",IF(BN11="2+","5",IF(BN11="3-","6",IF(BN11="3","7",IF(BN11="3+","8",IF(BN11="4-","9",IF(BN11="4","10",IF(BN11="4+","11",IF(BN11="5-","12",IF(BN11="5","13",IF(BN11="5+","14",IF(BN11="6-","15",IF(BN11="6","16"))))))))))))))))</f>
        <v>0</v>
      </c>
      <c r="BP11" s="317">
        <f t="shared" si="26"/>
        <v>0</v>
      </c>
      <c r="BQ11" s="318"/>
      <c r="BR11" s="321"/>
      <c r="BS11" s="316"/>
      <c r="BT11" s="315" t="b">
        <f t="shared" ref="BT11" si="197">IF(BS11="1","1",IF(BS11="1+","2",IF(BS11="2-","3",IF(BS11="2","4",IF(BS11="2+","5",IF(BS11="3-","6",IF(BS11="3","7",IF(BS11="3+","8",IF(BS11="4-","9",IF(BS11="4","10",IF(BS11="4+","11",IF(BS11="5-","12",IF(BS11="5","13",IF(BS11="5+","14",IF(BS11="6-","15",IF(BS11="6","16"))))))))))))))))</f>
        <v>0</v>
      </c>
      <c r="BU11" s="316"/>
      <c r="BV11" s="315" t="b">
        <f t="shared" ref="BV11" si="198">IF(BU11="1","1",IF(BU11="1+","2",IF(BU11="2-","3",IF(BU11="2","4",IF(BU11="2+","5",IF(BU11="3-","6",IF(BU11="3","7",IF(BU11="3+","8",IF(BU11="4-","9",IF(BU11="4","10",IF(BU11="4+","11",IF(BU11="5-","12",IF(BU11="5","13",IF(BU11="5+","14",IF(BU11="6-","15",IF(BU11="6","16"))))))))))))))))</f>
        <v>0</v>
      </c>
      <c r="BW11" s="317">
        <f t="shared" si="29"/>
        <v>0</v>
      </c>
      <c r="BX11" s="316"/>
      <c r="BY11" s="315" t="b">
        <f t="shared" ref="BY11" si="199">IF(BX11="1","1",IF(BX11="1+","2",IF(BX11="2-","3",IF(BX11="2","4",IF(BX11="2+","5",IF(BX11="3-","6",IF(BX11="3","7",IF(BX11="3+","8",IF(BX11="4-","9",IF(BX11="4","10",IF(BX11="4+","11",IF(BX11="5-","12",IF(BX11="5","13",IF(BX11="5+","14",IF(BX11="6-","15",IF(BX11="6","16"))))))))))))))))</f>
        <v>0</v>
      </c>
      <c r="BZ11" s="317">
        <f t="shared" si="31"/>
        <v>0</v>
      </c>
      <c r="CA11" s="316"/>
      <c r="CB11" s="315" t="b">
        <f t="shared" ref="CB11" si="200">IF(CA11="1","1",IF(CA11="1+","2",IF(CA11="2-","3",IF(CA11="2","4",IF(CA11="2+","5",IF(CA11="3-","6",IF(CA11="3","7",IF(CA11="3+","8",IF(CA11="4-","9",IF(CA11="4","10",IF(CA11="4+","11",IF(CA11="5-","12",IF(CA11="5","13",IF(CA11="5+","14",IF(CA11="6-","15",IF(CA11="6","16"))))))))))))))))</f>
        <v>0</v>
      </c>
      <c r="CC11" s="317">
        <f t="shared" si="33"/>
        <v>0</v>
      </c>
      <c r="CD11" s="316"/>
      <c r="CE11" s="315" t="b">
        <f t="shared" ref="CE11" si="201">IF(CD11="1","1",IF(CD11="1+","2",IF(CD11="2-","3",IF(CD11="2","4",IF(CD11="2+","5",IF(CD11="3-","6",IF(CD11="3","7",IF(CD11="3+","8",IF(CD11="4-","9",IF(CD11="4","10",IF(CD11="4+","11",IF(CD11="5-","12",IF(CD11="5","13",IF(CD11="5+","14",IF(CD11="6-","15",IF(CD11="6","16"))))))))))))))))</f>
        <v>0</v>
      </c>
      <c r="CF11" s="317">
        <f t="shared" si="35"/>
        <v>0</v>
      </c>
      <c r="CG11" s="316"/>
      <c r="CH11" s="315" t="b">
        <f t="shared" ref="CH11" si="202">IF(CG11="1","1",IF(CG11="1+","2",IF(CG11="2-","3",IF(CG11="2","4",IF(CG11="2+","5",IF(CG11="3-","6",IF(CG11="3","7",IF(CG11="3+","8",IF(CG11="4-","9",IF(CG11="4","10",IF(CG11="4+","11",IF(CG11="5-","12",IF(CG11="5","13",IF(CG11="5+","14",IF(CG11="6-","15",IF(CG11="6","16"))))))))))))))))</f>
        <v>0</v>
      </c>
      <c r="CI11" s="317">
        <f t="shared" si="37"/>
        <v>0</v>
      </c>
      <c r="CJ11" s="318"/>
      <c r="CK11" s="321" t="s">
        <v>43</v>
      </c>
      <c r="CL11" s="316"/>
      <c r="CM11" s="315" t="b">
        <f t="shared" ref="CM11" si="203">IF(CL11="1","1",IF(CL11="1+","2",IF(CL11="2-","3",IF(CL11="2","4",IF(CL11="2+","5",IF(CL11="3-","6",IF(CL11="3","7",IF(CL11="3+","8",IF(CL11="4-","9",IF(CL11="4","10",IF(CL11="4+","11",IF(CL11="5-","12",IF(CL11="5","13",IF(CL11="5+","14",IF(CL11="6-","15",IF(CL11="6","16"))))))))))))))))</f>
        <v>0</v>
      </c>
      <c r="CN11" s="316"/>
      <c r="CO11" s="315" t="b">
        <f t="shared" ref="CO11" si="204">IF(CN11="1","1",IF(CN11="1+","2",IF(CN11="2-","3",IF(CN11="2","4",IF(CN11="2+","5",IF(CN11="3-","6",IF(CN11="3","7",IF(CN11="3+","8",IF(CN11="4-","9",IF(CN11="4","10",IF(CN11="4+","11",IF(CN11="5-","12",IF(CN11="5","13",IF(CN11="5+","14",IF(CN11="6-","15",IF(CN11="6","16"))))))))))))))))</f>
        <v>0</v>
      </c>
      <c r="CP11" s="317">
        <f t="shared" si="40"/>
        <v>0</v>
      </c>
      <c r="CQ11" s="316"/>
      <c r="CR11" s="315" t="b">
        <f t="shared" ref="CR11" si="205">IF(CQ11="1","1",IF(CQ11="1+","2",IF(CQ11="2-","3",IF(CQ11="2","4",IF(CQ11="2+","5",IF(CQ11="3-","6",IF(CQ11="3","7",IF(CQ11="3+","8",IF(CQ11="4-","9",IF(CQ11="4","10",IF(CQ11="4+","11",IF(CQ11="5-","12",IF(CQ11="5","13",IF(CQ11="5+","14",IF(CQ11="6-","15",IF(CQ11="6","16"))))))))))))))))</f>
        <v>0</v>
      </c>
      <c r="CS11" s="317">
        <f t="shared" si="42"/>
        <v>0</v>
      </c>
      <c r="CT11" s="316"/>
      <c r="CU11" s="315" t="b">
        <f t="shared" si="43"/>
        <v>0</v>
      </c>
      <c r="CV11" s="317">
        <f t="shared" si="44"/>
        <v>0</v>
      </c>
      <c r="CW11" s="292"/>
      <c r="CX11" s="315" t="b">
        <f t="shared" si="45"/>
        <v>0</v>
      </c>
      <c r="CY11" s="317">
        <f t="shared" si="46"/>
        <v>0</v>
      </c>
      <c r="CZ11" s="292"/>
      <c r="DA11" s="315" t="b">
        <f t="shared" si="47"/>
        <v>0</v>
      </c>
      <c r="DB11" s="317">
        <f t="shared" si="48"/>
        <v>0</v>
      </c>
      <c r="DC11" s="318"/>
      <c r="DD11" s="321" t="s">
        <v>43</v>
      </c>
      <c r="DE11" s="316"/>
      <c r="DF11" s="315" t="b">
        <f t="shared" si="49"/>
        <v>0</v>
      </c>
      <c r="DG11" s="316"/>
      <c r="DH11" s="315" t="b">
        <f t="shared" si="50"/>
        <v>0</v>
      </c>
      <c r="DI11" s="317">
        <f t="shared" si="51"/>
        <v>0</v>
      </c>
      <c r="DJ11" s="316"/>
      <c r="DK11" s="315" t="b">
        <f t="shared" si="52"/>
        <v>0</v>
      </c>
      <c r="DL11" s="317">
        <f t="shared" si="53"/>
        <v>0</v>
      </c>
      <c r="DM11" s="316"/>
      <c r="DN11" s="315" t="b">
        <f t="shared" si="54"/>
        <v>0</v>
      </c>
      <c r="DO11" s="317">
        <f t="shared" si="55"/>
        <v>0</v>
      </c>
      <c r="DP11" s="292"/>
      <c r="DQ11" s="315" t="b">
        <f t="shared" si="56"/>
        <v>0</v>
      </c>
      <c r="DR11" s="317">
        <f t="shared" si="57"/>
        <v>0</v>
      </c>
      <c r="DS11" s="292"/>
      <c r="DT11" s="315" t="b">
        <f t="shared" si="58"/>
        <v>0</v>
      </c>
      <c r="DU11" s="317">
        <f t="shared" si="59"/>
        <v>0</v>
      </c>
      <c r="DV11" s="318"/>
      <c r="DW11" s="321" t="s">
        <v>43</v>
      </c>
      <c r="DX11" s="316"/>
      <c r="DY11" s="315" t="b">
        <f t="shared" si="60"/>
        <v>0</v>
      </c>
      <c r="DZ11" s="316"/>
      <c r="EA11" s="315" t="b">
        <f t="shared" si="61"/>
        <v>0</v>
      </c>
      <c r="EB11" s="317">
        <f t="shared" si="4"/>
        <v>0</v>
      </c>
      <c r="EC11" s="316"/>
      <c r="ED11" s="315" t="b">
        <f t="shared" si="62"/>
        <v>0</v>
      </c>
      <c r="EE11" s="317">
        <f t="shared" si="5"/>
        <v>0</v>
      </c>
      <c r="EF11" s="316"/>
      <c r="EG11" s="315" t="b">
        <f t="shared" si="63"/>
        <v>0</v>
      </c>
      <c r="EH11" s="317">
        <f t="shared" si="6"/>
        <v>0</v>
      </c>
      <c r="EI11" s="292"/>
      <c r="EJ11" s="315" t="b">
        <f t="shared" si="64"/>
        <v>0</v>
      </c>
      <c r="EK11" s="317">
        <f t="shared" si="7"/>
        <v>0</v>
      </c>
      <c r="EL11" s="292"/>
      <c r="EM11" s="315" t="b">
        <f t="shared" si="65"/>
        <v>0</v>
      </c>
      <c r="EN11" s="317">
        <f t="shared" si="8"/>
        <v>0</v>
      </c>
      <c r="EO11" s="322"/>
      <c r="EP11" s="322"/>
      <c r="EQ11" s="322"/>
      <c r="ER11" s="322"/>
      <c r="ES11" s="322"/>
      <c r="ET11" s="322"/>
      <c r="EU11" s="322"/>
      <c r="EV11" s="322"/>
      <c r="EW11" s="322"/>
      <c r="EX11" s="322"/>
      <c r="EY11" s="322"/>
      <c r="EZ11" s="322"/>
      <c r="FA11" s="322"/>
      <c r="FB11" s="322"/>
      <c r="FC11" s="322"/>
      <c r="FD11" s="322"/>
      <c r="FE11" s="322"/>
      <c r="FF11" s="322"/>
      <c r="FG11" s="322"/>
      <c r="FH11" s="322"/>
      <c r="FI11" s="322"/>
      <c r="FJ11" s="322"/>
      <c r="FK11" s="322"/>
      <c r="FL11" s="322"/>
      <c r="FM11" s="322"/>
      <c r="FN11" s="322"/>
      <c r="FO11" s="322"/>
      <c r="FP11" s="322"/>
      <c r="FQ11" s="322"/>
      <c r="FR11" s="322"/>
      <c r="FS11" s="322"/>
      <c r="FT11" s="322"/>
      <c r="FU11" s="322"/>
      <c r="FV11" s="322"/>
      <c r="FW11" s="322"/>
    </row>
    <row r="12" spans="1:179" s="289" customFormat="1" ht="15.75" x14ac:dyDescent="0.25">
      <c r="A12" s="422" t="s">
        <v>278</v>
      </c>
      <c r="B12" s="257"/>
      <c r="C12" s="257"/>
      <c r="D12" s="257"/>
      <c r="E12" s="422" t="s">
        <v>195</v>
      </c>
      <c r="F12" s="422" t="s">
        <v>198</v>
      </c>
      <c r="G12" s="422" t="s">
        <v>130</v>
      </c>
      <c r="H12" s="422" t="s">
        <v>129</v>
      </c>
      <c r="I12" s="423" t="s">
        <v>232</v>
      </c>
      <c r="J12" s="423" t="s">
        <v>232</v>
      </c>
      <c r="K12" s="424" t="s">
        <v>43</v>
      </c>
      <c r="L12" s="424"/>
      <c r="M12" s="424" t="s">
        <v>43</v>
      </c>
      <c r="N12" s="414" t="s">
        <v>215</v>
      </c>
      <c r="O12" s="413"/>
      <c r="P12" s="376"/>
      <c r="Q12" s="313"/>
      <c r="R12" s="432" t="s">
        <v>42</v>
      </c>
      <c r="S12" s="431"/>
      <c r="T12" s="431"/>
      <c r="U12" s="427" t="s">
        <v>42</v>
      </c>
      <c r="V12" s="431"/>
      <c r="W12" s="431"/>
      <c r="X12" s="429" t="s">
        <v>41</v>
      </c>
      <c r="Y12" s="431"/>
      <c r="Z12" s="431"/>
      <c r="AA12" s="19" t="s">
        <v>224</v>
      </c>
      <c r="AB12" s="313"/>
      <c r="AC12" s="425"/>
      <c r="AD12" s="314"/>
      <c r="AE12" s="315" t="b">
        <f t="shared" si="9"/>
        <v>0</v>
      </c>
      <c r="AF12" s="316"/>
      <c r="AG12" s="315" t="b">
        <f t="shared" ref="AG12" si="206">IF(AF12="1","1",IF(AF12="1+","2",IF(AF12="2-","3",IF(AF12="2","4",IF(AF12="2+","5",IF(AF12="3-","6",IF(AF12="3","7",IF(AF12="3+","8",IF(AF12="4-","9",IF(AF12="4","10",IF(AF12="4+","11",IF(AF12="5-","12",IF(AF12="5","13",IF(AF12="5+","14",IF(AF12="6-","15",IF(AF12="6","16"))))))))))))))))</f>
        <v>0</v>
      </c>
      <c r="AH12" s="317">
        <f t="shared" si="11"/>
        <v>0</v>
      </c>
      <c r="AI12" s="316"/>
      <c r="AJ12" s="315" t="b">
        <f t="shared" ref="AJ12" si="207">IF(AI12="1","1",IF(AI12="1+","2",IF(AI12="2-","3",IF(AI12="2","4",IF(AI12="2+","5",IF(AI12="3-","6",IF(AI12="3","7",IF(AI12="3+","8",IF(AI12="4-","9",IF(AI12="4","10",IF(AI12="4+","11",IF(AI12="5-","12",IF(AI12="5","13",IF(AI12="5+","14",IF(AI12="6-","15",IF(AI12="6","16"))))))))))))))))</f>
        <v>0</v>
      </c>
      <c r="AK12" s="317">
        <f t="shared" si="13"/>
        <v>0</v>
      </c>
      <c r="AL12" s="316"/>
      <c r="AM12" s="315" t="b">
        <f t="shared" ref="AM12" si="208">IF(AL12="1","1",IF(AL12="1+","2",IF(AL12="2-","3",IF(AL12="2","4",IF(AL12="2+","5",IF(AL12="3-","6",IF(AL12="3","7",IF(AL12="3+","8",IF(AL12="4-","9",IF(AL12="4","10",IF(AL12="4+","11",IF(AL12="5-","12",IF(AL12="5","13",IF(AL12="5+","14",IF(AL12="6-","15",IF(AL12="6","16"))))))))))))))))</f>
        <v>0</v>
      </c>
      <c r="AN12" s="317">
        <f t="shared" si="15"/>
        <v>0</v>
      </c>
      <c r="AO12" s="316"/>
      <c r="AP12" s="315" t="b">
        <f t="shared" ref="AP12" si="209">IF(AO12="1","1",IF(AO12="1+","2",IF(AO12="2-","3",IF(AO12="2","4",IF(AO12="2+","5",IF(AO12="3-","6",IF(AO12="3","7",IF(AO12="3+","8",IF(AO12="4-","9",IF(AO12="4","10",IF(AO12="4+","11",IF(AO12="5-","12",IF(AO12="5","13",IF(AO12="5+","14",IF(AO12="6-","15",IF(AO12="6","16"))))))))))))))))</f>
        <v>0</v>
      </c>
      <c r="AQ12" s="317">
        <f t="shared" si="17"/>
        <v>0</v>
      </c>
      <c r="AR12" s="316"/>
      <c r="AS12" s="315" t="b">
        <f t="shared" ref="AS12" si="210">IF(AR12="1","1",IF(AR12="1+","2",IF(AR12="2-","3",IF(AR12="2","4",IF(AR12="2+","5",IF(AR12="3-","6",IF(AR12="3","7",IF(AR12="3+","8",IF(AR12="4-","9",IF(AR12="4","10",IF(AR12="4+","11",IF(AR12="5-","12",IF(AR12="5","13",IF(AR12="5+","14",IF(AR12="6-","15",IF(AR12="6","16"))))))))))))))))</f>
        <v>0</v>
      </c>
      <c r="AT12" s="317">
        <f t="shared" si="19"/>
        <v>0</v>
      </c>
      <c r="AU12" s="318"/>
      <c r="AV12" s="319"/>
      <c r="AW12" s="319"/>
      <c r="AX12" s="319"/>
      <c r="AY12" s="320"/>
      <c r="AZ12" s="316"/>
      <c r="BA12" s="315" t="b">
        <f t="shared" ref="BA12" si="211">IF(AZ12="1","1",IF(AZ12="1+","2",IF(AZ12="2-","3",IF(AZ12="2","4",IF(AZ12="2+","5",IF(AZ12="3-","6",IF(AZ12="3","7",IF(AZ12="3+","8",IF(AZ12="4-","9",IF(AZ12="4","10",IF(AZ12="4+","11",IF(AZ12="5-","12",IF(AZ12="5","13",IF(AZ12="5+","14",IF(AZ12="6-","15",IF(AZ12="6","16"))))))))))))))))</f>
        <v>0</v>
      </c>
      <c r="BB12" s="316"/>
      <c r="BC12" s="315" t="b">
        <f t="shared" ref="BC12" si="212">IF(BB12="1","1",IF(BB12="1+","2",IF(BB12="2-","3",IF(BB12="2","4",IF(BB12="2+","5",IF(BB12="3-","6",IF(BB12="3","7",IF(BB12="3+","8",IF(BB12="4-","9",IF(BB12="4","10",IF(BB12="4+","11",IF(BB12="5-","12",IF(BB12="5","13",IF(BB12="5+","14",IF(BB12="6-","15",IF(BB12="6","16"))))))))))))))))</f>
        <v>0</v>
      </c>
      <c r="BD12" s="317">
        <f t="shared" si="0"/>
        <v>0</v>
      </c>
      <c r="BE12" s="316"/>
      <c r="BF12" s="315" t="b">
        <f t="shared" ref="BF12" si="213">IF(BE12="1","1",IF(BE12="1+","2",IF(BE12="2-","3",IF(BE12="2","4",IF(BE12="2+","5",IF(BE12="3-","6",IF(BE12="3","7",IF(BE12="3+","8",IF(BE12="4-","9",IF(BE12="4","10",IF(BE12="4+","11",IF(BE12="5-","12",IF(BE12="5","13",IF(BE12="5+","14",IF(BE12="6-","15",IF(BE12="6","16"))))))))))))))))</f>
        <v>0</v>
      </c>
      <c r="BG12" s="317">
        <f t="shared" si="1"/>
        <v>0</v>
      </c>
      <c r="BH12" s="316"/>
      <c r="BI12" s="315" t="b">
        <f t="shared" ref="BI12" si="214">IF(BH12="1","1",IF(BH12="1+","2",IF(BH12="2-","3",IF(BH12="2","4",IF(BH12="2+","5",IF(BH12="3-","6",IF(BH12="3","7",IF(BH12="3+","8",IF(BH12="4-","9",IF(BH12="4","10",IF(BH12="4+","11",IF(BH12="5-","12",IF(BH12="5","13",IF(BH12="5+","14",IF(BH12="6-","15",IF(BH12="6","16"))))))))))))))))</f>
        <v>0</v>
      </c>
      <c r="BJ12" s="317">
        <f t="shared" si="2"/>
        <v>0</v>
      </c>
      <c r="BK12" s="316"/>
      <c r="BL12" s="315" t="b">
        <f t="shared" ref="BL12" si="215">IF(BK12="1","1",IF(BK12="1+","2",IF(BK12="2-","3",IF(BK12="2","4",IF(BK12="2+","5",IF(BK12="3-","6",IF(BK12="3","7",IF(BK12="3+","8",IF(BK12="4-","9",IF(BK12="4","10",IF(BK12="4+","11",IF(BK12="5-","12",IF(BK12="5","13",IF(BK12="5+","14",IF(BK12="6-","15",IF(BK12="6","16"))))))))))))))))</f>
        <v>0</v>
      </c>
      <c r="BM12" s="317">
        <f t="shared" si="3"/>
        <v>0</v>
      </c>
      <c r="BN12" s="316"/>
      <c r="BO12" s="315" t="b">
        <f t="shared" ref="BO12" si="216">IF(BN12="1","1",IF(BN12="1+","2",IF(BN12="2-","3",IF(BN12="2","4",IF(BN12="2+","5",IF(BN12="3-","6",IF(BN12="3","7",IF(BN12="3+","8",IF(BN12="4-","9",IF(BN12="4","10",IF(BN12="4+","11",IF(BN12="5-","12",IF(BN12="5","13",IF(BN12="5+","14",IF(BN12="6-","15",IF(BN12="6","16"))))))))))))))))</f>
        <v>0</v>
      </c>
      <c r="BP12" s="317">
        <f t="shared" si="26"/>
        <v>0</v>
      </c>
      <c r="BQ12" s="318"/>
      <c r="BR12" s="321"/>
      <c r="BS12" s="316"/>
      <c r="BT12" s="315" t="b">
        <f t="shared" ref="BT12" si="217">IF(BS12="1","1",IF(BS12="1+","2",IF(BS12="2-","3",IF(BS12="2","4",IF(BS12="2+","5",IF(BS12="3-","6",IF(BS12="3","7",IF(BS12="3+","8",IF(BS12="4-","9",IF(BS12="4","10",IF(BS12="4+","11",IF(BS12="5-","12",IF(BS12="5","13",IF(BS12="5+","14",IF(BS12="6-","15",IF(BS12="6","16"))))))))))))))))</f>
        <v>0</v>
      </c>
      <c r="BU12" s="316"/>
      <c r="BV12" s="315" t="b">
        <f t="shared" ref="BV12" si="218">IF(BU12="1","1",IF(BU12="1+","2",IF(BU12="2-","3",IF(BU12="2","4",IF(BU12="2+","5",IF(BU12="3-","6",IF(BU12="3","7",IF(BU12="3+","8",IF(BU12="4-","9",IF(BU12="4","10",IF(BU12="4+","11",IF(BU12="5-","12",IF(BU12="5","13",IF(BU12="5+","14",IF(BU12="6-","15",IF(BU12="6","16"))))))))))))))))</f>
        <v>0</v>
      </c>
      <c r="BW12" s="317">
        <f t="shared" si="29"/>
        <v>0</v>
      </c>
      <c r="BX12" s="316"/>
      <c r="BY12" s="315" t="b">
        <f t="shared" ref="BY12" si="219">IF(BX12="1","1",IF(BX12="1+","2",IF(BX12="2-","3",IF(BX12="2","4",IF(BX12="2+","5",IF(BX12="3-","6",IF(BX12="3","7",IF(BX12="3+","8",IF(BX12="4-","9",IF(BX12="4","10",IF(BX12="4+","11",IF(BX12="5-","12",IF(BX12="5","13",IF(BX12="5+","14",IF(BX12="6-","15",IF(BX12="6","16"))))))))))))))))</f>
        <v>0</v>
      </c>
      <c r="BZ12" s="317">
        <f t="shared" si="31"/>
        <v>0</v>
      </c>
      <c r="CA12" s="316"/>
      <c r="CB12" s="315" t="b">
        <f t="shared" ref="CB12" si="220">IF(CA12="1","1",IF(CA12="1+","2",IF(CA12="2-","3",IF(CA12="2","4",IF(CA12="2+","5",IF(CA12="3-","6",IF(CA12="3","7",IF(CA12="3+","8",IF(CA12="4-","9",IF(CA12="4","10",IF(CA12="4+","11",IF(CA12="5-","12",IF(CA12="5","13",IF(CA12="5+","14",IF(CA12="6-","15",IF(CA12="6","16"))))))))))))))))</f>
        <v>0</v>
      </c>
      <c r="CC12" s="317">
        <f t="shared" si="33"/>
        <v>0</v>
      </c>
      <c r="CD12" s="316"/>
      <c r="CE12" s="315" t="b">
        <f t="shared" ref="CE12" si="221">IF(CD12="1","1",IF(CD12="1+","2",IF(CD12="2-","3",IF(CD12="2","4",IF(CD12="2+","5",IF(CD12="3-","6",IF(CD12="3","7",IF(CD12="3+","8",IF(CD12="4-","9",IF(CD12="4","10",IF(CD12="4+","11",IF(CD12="5-","12",IF(CD12="5","13",IF(CD12="5+","14",IF(CD12="6-","15",IF(CD12="6","16"))))))))))))))))</f>
        <v>0</v>
      </c>
      <c r="CF12" s="317">
        <f t="shared" si="35"/>
        <v>0</v>
      </c>
      <c r="CG12" s="316"/>
      <c r="CH12" s="315" t="b">
        <f t="shared" ref="CH12" si="222">IF(CG12="1","1",IF(CG12="1+","2",IF(CG12="2-","3",IF(CG12="2","4",IF(CG12="2+","5",IF(CG12="3-","6",IF(CG12="3","7",IF(CG12="3+","8",IF(CG12="4-","9",IF(CG12="4","10",IF(CG12="4+","11",IF(CG12="5-","12",IF(CG12="5","13",IF(CG12="5+","14",IF(CG12="6-","15",IF(CG12="6","16"))))))))))))))))</f>
        <v>0</v>
      </c>
      <c r="CI12" s="317">
        <f t="shared" si="37"/>
        <v>0</v>
      </c>
      <c r="CJ12" s="318"/>
      <c r="CK12" s="321" t="s">
        <v>42</v>
      </c>
      <c r="CL12" s="316"/>
      <c r="CM12" s="315" t="b">
        <f t="shared" ref="CM12" si="223">IF(CL12="1","1",IF(CL12="1+","2",IF(CL12="2-","3",IF(CL12="2","4",IF(CL12="2+","5",IF(CL12="3-","6",IF(CL12="3","7",IF(CL12="3+","8",IF(CL12="4-","9",IF(CL12="4","10",IF(CL12="4+","11",IF(CL12="5-","12",IF(CL12="5","13",IF(CL12="5+","14",IF(CL12="6-","15",IF(CL12="6","16"))))))))))))))))</f>
        <v>0</v>
      </c>
      <c r="CN12" s="316"/>
      <c r="CO12" s="315" t="b">
        <f t="shared" ref="CO12" si="224">IF(CN12="1","1",IF(CN12="1+","2",IF(CN12="2-","3",IF(CN12="2","4",IF(CN12="2+","5",IF(CN12="3-","6",IF(CN12="3","7",IF(CN12="3+","8",IF(CN12="4-","9",IF(CN12="4","10",IF(CN12="4+","11",IF(CN12="5-","12",IF(CN12="5","13",IF(CN12="5+","14",IF(CN12="6-","15",IF(CN12="6","16"))))))))))))))))</f>
        <v>0</v>
      </c>
      <c r="CP12" s="317">
        <f t="shared" si="40"/>
        <v>0</v>
      </c>
      <c r="CQ12" s="316"/>
      <c r="CR12" s="315" t="b">
        <f t="shared" ref="CR12" si="225">IF(CQ12="1","1",IF(CQ12="1+","2",IF(CQ12="2-","3",IF(CQ12="2","4",IF(CQ12="2+","5",IF(CQ12="3-","6",IF(CQ12="3","7",IF(CQ12="3+","8",IF(CQ12="4-","9",IF(CQ12="4","10",IF(CQ12="4+","11",IF(CQ12="5-","12",IF(CQ12="5","13",IF(CQ12="5+","14",IF(CQ12="6-","15",IF(CQ12="6","16"))))))))))))))))</f>
        <v>0</v>
      </c>
      <c r="CS12" s="317">
        <f t="shared" si="42"/>
        <v>0</v>
      </c>
      <c r="CT12" s="316"/>
      <c r="CU12" s="315" t="b">
        <f t="shared" si="43"/>
        <v>0</v>
      </c>
      <c r="CV12" s="317">
        <f t="shared" si="44"/>
        <v>0</v>
      </c>
      <c r="CW12" s="292"/>
      <c r="CX12" s="315" t="b">
        <f t="shared" si="45"/>
        <v>0</v>
      </c>
      <c r="CY12" s="317">
        <f t="shared" si="46"/>
        <v>0</v>
      </c>
      <c r="CZ12" s="292"/>
      <c r="DA12" s="315" t="b">
        <f t="shared" si="47"/>
        <v>0</v>
      </c>
      <c r="DB12" s="317">
        <f t="shared" si="48"/>
        <v>0</v>
      </c>
      <c r="DC12" s="318"/>
      <c r="DD12" s="321" t="s">
        <v>39</v>
      </c>
      <c r="DE12" s="316"/>
      <c r="DF12" s="315" t="b">
        <f t="shared" si="49"/>
        <v>0</v>
      </c>
      <c r="DG12" s="316"/>
      <c r="DH12" s="315" t="b">
        <f t="shared" si="50"/>
        <v>0</v>
      </c>
      <c r="DI12" s="317">
        <f t="shared" si="51"/>
        <v>0</v>
      </c>
      <c r="DJ12" s="316"/>
      <c r="DK12" s="315" t="b">
        <f t="shared" si="52"/>
        <v>0</v>
      </c>
      <c r="DL12" s="317">
        <f t="shared" si="53"/>
        <v>0</v>
      </c>
      <c r="DM12" s="316"/>
      <c r="DN12" s="315" t="b">
        <f t="shared" si="54"/>
        <v>0</v>
      </c>
      <c r="DO12" s="317">
        <f t="shared" si="55"/>
        <v>0</v>
      </c>
      <c r="DP12" s="292"/>
      <c r="DQ12" s="315" t="b">
        <f t="shared" si="56"/>
        <v>0</v>
      </c>
      <c r="DR12" s="317">
        <f t="shared" si="57"/>
        <v>0</v>
      </c>
      <c r="DS12" s="292"/>
      <c r="DT12" s="315" t="b">
        <f t="shared" si="58"/>
        <v>0</v>
      </c>
      <c r="DU12" s="317">
        <f t="shared" si="59"/>
        <v>0</v>
      </c>
      <c r="DV12" s="318"/>
      <c r="DW12" s="321" t="s">
        <v>39</v>
      </c>
      <c r="DX12" s="316"/>
      <c r="DY12" s="315" t="b">
        <f t="shared" si="60"/>
        <v>0</v>
      </c>
      <c r="DZ12" s="316"/>
      <c r="EA12" s="315" t="b">
        <f t="shared" si="61"/>
        <v>0</v>
      </c>
      <c r="EB12" s="317">
        <f t="shared" si="4"/>
        <v>0</v>
      </c>
      <c r="EC12" s="316"/>
      <c r="ED12" s="315" t="b">
        <f t="shared" si="62"/>
        <v>0</v>
      </c>
      <c r="EE12" s="317">
        <f t="shared" si="5"/>
        <v>0</v>
      </c>
      <c r="EF12" s="316"/>
      <c r="EG12" s="315" t="b">
        <f t="shared" si="63"/>
        <v>0</v>
      </c>
      <c r="EH12" s="317">
        <f t="shared" si="6"/>
        <v>0</v>
      </c>
      <c r="EI12" s="292"/>
      <c r="EJ12" s="315" t="b">
        <f t="shared" si="64"/>
        <v>0</v>
      </c>
      <c r="EK12" s="317">
        <f t="shared" si="7"/>
        <v>0</v>
      </c>
      <c r="EL12" s="292"/>
      <c r="EM12" s="315" t="b">
        <f t="shared" si="65"/>
        <v>0</v>
      </c>
      <c r="EN12" s="317">
        <f t="shared" si="8"/>
        <v>0</v>
      </c>
      <c r="EO12" s="322"/>
      <c r="EP12" s="322"/>
      <c r="EQ12" s="322"/>
      <c r="ER12" s="322"/>
      <c r="ES12" s="322"/>
      <c r="ET12" s="322"/>
      <c r="EU12" s="322"/>
      <c r="EV12" s="322"/>
      <c r="EW12" s="322"/>
      <c r="EX12" s="322"/>
      <c r="EY12" s="322"/>
      <c r="EZ12" s="322"/>
      <c r="FA12" s="322"/>
      <c r="FB12" s="322"/>
      <c r="FC12" s="322"/>
      <c r="FD12" s="322"/>
      <c r="FE12" s="322"/>
      <c r="FF12" s="322"/>
      <c r="FG12" s="322"/>
      <c r="FH12" s="322"/>
      <c r="FI12" s="322"/>
      <c r="FJ12" s="322"/>
      <c r="FK12" s="322"/>
      <c r="FL12" s="322"/>
      <c r="FM12" s="322"/>
      <c r="FN12" s="322"/>
      <c r="FO12" s="322"/>
      <c r="FP12" s="322"/>
      <c r="FQ12" s="322"/>
      <c r="FR12" s="322"/>
      <c r="FS12" s="322"/>
      <c r="FT12" s="322"/>
      <c r="FU12" s="322"/>
      <c r="FV12" s="322"/>
      <c r="FW12" s="322"/>
    </row>
    <row r="13" spans="1:179" s="289" customFormat="1" ht="15.75" x14ac:dyDescent="0.25">
      <c r="A13" s="422" t="s">
        <v>279</v>
      </c>
      <c r="B13" s="257"/>
      <c r="C13" s="257"/>
      <c r="D13" s="257"/>
      <c r="E13" s="422" t="s">
        <v>195</v>
      </c>
      <c r="F13" s="422" t="s">
        <v>198</v>
      </c>
      <c r="G13" s="422" t="s">
        <v>31</v>
      </c>
      <c r="H13" s="422" t="s">
        <v>129</v>
      </c>
      <c r="I13" s="423" t="s">
        <v>232</v>
      </c>
      <c r="J13" s="423" t="s">
        <v>232</v>
      </c>
      <c r="K13" s="423" t="s">
        <v>232</v>
      </c>
      <c r="L13" s="423"/>
      <c r="M13" s="424" t="s">
        <v>43</v>
      </c>
      <c r="N13" s="414" t="s">
        <v>216</v>
      </c>
      <c r="O13" s="413"/>
      <c r="P13" s="376"/>
      <c r="Q13" s="313"/>
      <c r="R13" s="433" t="s">
        <v>39</v>
      </c>
      <c r="S13" s="431"/>
      <c r="T13" s="431"/>
      <c r="U13" s="427" t="s">
        <v>42</v>
      </c>
      <c r="V13" s="431"/>
      <c r="W13" s="431"/>
      <c r="X13" s="430" t="s">
        <v>39</v>
      </c>
      <c r="Y13" s="431"/>
      <c r="Z13" s="431"/>
      <c r="AA13" s="19" t="s">
        <v>224</v>
      </c>
      <c r="AB13" s="313"/>
      <c r="AC13" s="425"/>
      <c r="AD13" s="314"/>
      <c r="AE13" s="315" t="b">
        <f t="shared" si="9"/>
        <v>0</v>
      </c>
      <c r="AF13" s="323"/>
      <c r="AG13" s="315" t="b">
        <f t="shared" ref="AG13" si="226">IF(AF13="1","1",IF(AF13="1+","2",IF(AF13="2-","3",IF(AF13="2","4",IF(AF13="2+","5",IF(AF13="3-","6",IF(AF13="3","7",IF(AF13="3+","8",IF(AF13="4-","9",IF(AF13="4","10",IF(AF13="4+","11",IF(AF13="5-","12",IF(AF13="5","13",IF(AF13="5+","14",IF(AF13="6-","15",IF(AF13="6","16"))))))))))))))))</f>
        <v>0</v>
      </c>
      <c r="AH13" s="317">
        <f t="shared" si="11"/>
        <v>0</v>
      </c>
      <c r="AI13" s="323"/>
      <c r="AJ13" s="315" t="b">
        <f t="shared" ref="AJ13" si="227">IF(AI13="1","1",IF(AI13="1+","2",IF(AI13="2-","3",IF(AI13="2","4",IF(AI13="2+","5",IF(AI13="3-","6",IF(AI13="3","7",IF(AI13="3+","8",IF(AI13="4-","9",IF(AI13="4","10",IF(AI13="4+","11",IF(AI13="5-","12",IF(AI13="5","13",IF(AI13="5+","14",IF(AI13="6-","15",IF(AI13="6","16"))))))))))))))))</f>
        <v>0</v>
      </c>
      <c r="AK13" s="317">
        <f t="shared" si="13"/>
        <v>0</v>
      </c>
      <c r="AL13" s="323"/>
      <c r="AM13" s="315" t="b">
        <f t="shared" ref="AM13" si="228">IF(AL13="1","1",IF(AL13="1+","2",IF(AL13="2-","3",IF(AL13="2","4",IF(AL13="2+","5",IF(AL13="3-","6",IF(AL13="3","7",IF(AL13="3+","8",IF(AL13="4-","9",IF(AL13="4","10",IF(AL13="4+","11",IF(AL13="5-","12",IF(AL13="5","13",IF(AL13="5+","14",IF(AL13="6-","15",IF(AL13="6","16"))))))))))))))))</f>
        <v>0</v>
      </c>
      <c r="AN13" s="317">
        <f t="shared" si="15"/>
        <v>0</v>
      </c>
      <c r="AO13" s="323"/>
      <c r="AP13" s="315" t="b">
        <f t="shared" ref="AP13" si="229">IF(AO13="1","1",IF(AO13="1+","2",IF(AO13="2-","3",IF(AO13="2","4",IF(AO13="2+","5",IF(AO13="3-","6",IF(AO13="3","7",IF(AO13="3+","8",IF(AO13="4-","9",IF(AO13="4","10",IF(AO13="4+","11",IF(AO13="5-","12",IF(AO13="5","13",IF(AO13="5+","14",IF(AO13="6-","15",IF(AO13="6","16"))))))))))))))))</f>
        <v>0</v>
      </c>
      <c r="AQ13" s="317">
        <f t="shared" si="17"/>
        <v>0</v>
      </c>
      <c r="AR13" s="323"/>
      <c r="AS13" s="315" t="b">
        <f t="shared" ref="AS13" si="230">IF(AR13="1","1",IF(AR13="1+","2",IF(AR13="2-","3",IF(AR13="2","4",IF(AR13="2+","5",IF(AR13="3-","6",IF(AR13="3","7",IF(AR13="3+","8",IF(AR13="4-","9",IF(AR13="4","10",IF(AR13="4+","11",IF(AR13="5-","12",IF(AR13="5","13",IF(AR13="5+","14",IF(AR13="6-","15",IF(AR13="6","16"))))))))))))))))</f>
        <v>0</v>
      </c>
      <c r="AT13" s="317">
        <f t="shared" si="19"/>
        <v>0</v>
      </c>
      <c r="AU13" s="318"/>
      <c r="AV13" s="319"/>
      <c r="AW13" s="319"/>
      <c r="AX13" s="319"/>
      <c r="AY13" s="324"/>
      <c r="AZ13" s="323"/>
      <c r="BA13" s="315" t="b">
        <f t="shared" ref="BA13" si="231">IF(AZ13="1","1",IF(AZ13="1+","2",IF(AZ13="2-","3",IF(AZ13="2","4",IF(AZ13="2+","5",IF(AZ13="3-","6",IF(AZ13="3","7",IF(AZ13="3+","8",IF(AZ13="4-","9",IF(AZ13="4","10",IF(AZ13="4+","11",IF(AZ13="5-","12",IF(AZ13="5","13",IF(AZ13="5+","14",IF(AZ13="6-","15",IF(AZ13="6","16"))))))))))))))))</f>
        <v>0</v>
      </c>
      <c r="BB13" s="323"/>
      <c r="BC13" s="315" t="b">
        <f t="shared" ref="BC13" si="232">IF(BB13="1","1",IF(BB13="1+","2",IF(BB13="2-","3",IF(BB13="2","4",IF(BB13="2+","5",IF(BB13="3-","6",IF(BB13="3","7",IF(BB13="3+","8",IF(BB13="4-","9",IF(BB13="4","10",IF(BB13="4+","11",IF(BB13="5-","12",IF(BB13="5","13",IF(BB13="5+","14",IF(BB13="6-","15",IF(BB13="6","16"))))))))))))))))</f>
        <v>0</v>
      </c>
      <c r="BD13" s="317">
        <f t="shared" si="0"/>
        <v>0</v>
      </c>
      <c r="BE13" s="323"/>
      <c r="BF13" s="315" t="b">
        <f t="shared" ref="BF13" si="233">IF(BE13="1","1",IF(BE13="1+","2",IF(BE13="2-","3",IF(BE13="2","4",IF(BE13="2+","5",IF(BE13="3-","6",IF(BE13="3","7",IF(BE13="3+","8",IF(BE13="4-","9",IF(BE13="4","10",IF(BE13="4+","11",IF(BE13="5-","12",IF(BE13="5","13",IF(BE13="5+","14",IF(BE13="6-","15",IF(BE13="6","16"))))))))))))))))</f>
        <v>0</v>
      </c>
      <c r="BG13" s="317">
        <f t="shared" si="1"/>
        <v>0</v>
      </c>
      <c r="BH13" s="323"/>
      <c r="BI13" s="315" t="b">
        <f t="shared" ref="BI13" si="234">IF(BH13="1","1",IF(BH13="1+","2",IF(BH13="2-","3",IF(BH13="2","4",IF(BH13="2+","5",IF(BH13="3-","6",IF(BH13="3","7",IF(BH13="3+","8",IF(BH13="4-","9",IF(BH13="4","10",IF(BH13="4+","11",IF(BH13="5-","12",IF(BH13="5","13",IF(BH13="5+","14",IF(BH13="6-","15",IF(BH13="6","16"))))))))))))))))</f>
        <v>0</v>
      </c>
      <c r="BJ13" s="317">
        <f t="shared" si="2"/>
        <v>0</v>
      </c>
      <c r="BK13" s="323"/>
      <c r="BL13" s="315" t="b">
        <f t="shared" ref="BL13" si="235">IF(BK13="1","1",IF(BK13="1+","2",IF(BK13="2-","3",IF(BK13="2","4",IF(BK13="2+","5",IF(BK13="3-","6",IF(BK13="3","7",IF(BK13="3+","8",IF(BK13="4-","9",IF(BK13="4","10",IF(BK13="4+","11",IF(BK13="5-","12",IF(BK13="5","13",IF(BK13="5+","14",IF(BK13="6-","15",IF(BK13="6","16"))))))))))))))))</f>
        <v>0</v>
      </c>
      <c r="BM13" s="317">
        <f t="shared" si="3"/>
        <v>0</v>
      </c>
      <c r="BN13" s="323"/>
      <c r="BO13" s="315" t="b">
        <f t="shared" ref="BO13" si="236">IF(BN13="1","1",IF(BN13="1+","2",IF(BN13="2-","3",IF(BN13="2","4",IF(BN13="2+","5",IF(BN13="3-","6",IF(BN13="3","7",IF(BN13="3+","8",IF(BN13="4-","9",IF(BN13="4","10",IF(BN13="4+","11",IF(BN13="5-","12",IF(BN13="5","13",IF(BN13="5+","14",IF(BN13="6-","15",IF(BN13="6","16"))))))))))))))))</f>
        <v>0</v>
      </c>
      <c r="BP13" s="317">
        <f t="shared" si="26"/>
        <v>0</v>
      </c>
      <c r="BQ13" s="318"/>
      <c r="BR13" s="324"/>
      <c r="BS13" s="323"/>
      <c r="BT13" s="315" t="b">
        <f t="shared" ref="BT13" si="237">IF(BS13="1","1",IF(BS13="1+","2",IF(BS13="2-","3",IF(BS13="2","4",IF(BS13="2+","5",IF(BS13="3-","6",IF(BS13="3","7",IF(BS13="3+","8",IF(BS13="4-","9",IF(BS13="4","10",IF(BS13="4+","11",IF(BS13="5-","12",IF(BS13="5","13",IF(BS13="5+","14",IF(BS13="6-","15",IF(BS13="6","16"))))))))))))))))</f>
        <v>0</v>
      </c>
      <c r="BU13" s="323"/>
      <c r="BV13" s="315" t="b">
        <f t="shared" ref="BV13" si="238">IF(BU13="1","1",IF(BU13="1+","2",IF(BU13="2-","3",IF(BU13="2","4",IF(BU13="2+","5",IF(BU13="3-","6",IF(BU13="3","7",IF(BU13="3+","8",IF(BU13="4-","9",IF(BU13="4","10",IF(BU13="4+","11",IF(BU13="5-","12",IF(BU13="5","13",IF(BU13="5+","14",IF(BU13="6-","15",IF(BU13="6","16"))))))))))))))))</f>
        <v>0</v>
      </c>
      <c r="BW13" s="317">
        <f t="shared" si="29"/>
        <v>0</v>
      </c>
      <c r="BX13" s="323"/>
      <c r="BY13" s="315" t="b">
        <f t="shared" ref="BY13" si="239">IF(BX13="1","1",IF(BX13="1+","2",IF(BX13="2-","3",IF(BX13="2","4",IF(BX13="2+","5",IF(BX13="3-","6",IF(BX13="3","7",IF(BX13="3+","8",IF(BX13="4-","9",IF(BX13="4","10",IF(BX13="4+","11",IF(BX13="5-","12",IF(BX13="5","13",IF(BX13="5+","14",IF(BX13="6-","15",IF(BX13="6","16"))))))))))))))))</f>
        <v>0</v>
      </c>
      <c r="BZ13" s="317">
        <f t="shared" si="31"/>
        <v>0</v>
      </c>
      <c r="CA13" s="323"/>
      <c r="CB13" s="315" t="b">
        <f t="shared" ref="CB13" si="240">IF(CA13="1","1",IF(CA13="1+","2",IF(CA13="2-","3",IF(CA13="2","4",IF(CA13="2+","5",IF(CA13="3-","6",IF(CA13="3","7",IF(CA13="3+","8",IF(CA13="4-","9",IF(CA13="4","10",IF(CA13="4+","11",IF(CA13="5-","12",IF(CA13="5","13",IF(CA13="5+","14",IF(CA13="6-","15",IF(CA13="6","16"))))))))))))))))</f>
        <v>0</v>
      </c>
      <c r="CC13" s="317">
        <f t="shared" si="33"/>
        <v>0</v>
      </c>
      <c r="CD13" s="323"/>
      <c r="CE13" s="315" t="b">
        <f t="shared" ref="CE13" si="241">IF(CD13="1","1",IF(CD13="1+","2",IF(CD13="2-","3",IF(CD13="2","4",IF(CD13="2+","5",IF(CD13="3-","6",IF(CD13="3","7",IF(CD13="3+","8",IF(CD13="4-","9",IF(CD13="4","10",IF(CD13="4+","11",IF(CD13="5-","12",IF(CD13="5","13",IF(CD13="5+","14",IF(CD13="6-","15",IF(CD13="6","16"))))))))))))))))</f>
        <v>0</v>
      </c>
      <c r="CF13" s="317">
        <f t="shared" si="35"/>
        <v>0</v>
      </c>
      <c r="CG13" s="323"/>
      <c r="CH13" s="315" t="b">
        <f t="shared" ref="CH13" si="242">IF(CG13="1","1",IF(CG13="1+","2",IF(CG13="2-","3",IF(CG13="2","4",IF(CG13="2+","5",IF(CG13="3-","6",IF(CG13="3","7",IF(CG13="3+","8",IF(CG13="4-","9",IF(CG13="4","10",IF(CG13="4+","11",IF(CG13="5-","12",IF(CG13="5","13",IF(CG13="5+","14",IF(CG13="6-","15",IF(CG13="6","16"))))))))))))))))</f>
        <v>0</v>
      </c>
      <c r="CI13" s="317">
        <f t="shared" si="37"/>
        <v>0</v>
      </c>
      <c r="CJ13" s="318"/>
      <c r="CK13" s="324" t="s">
        <v>39</v>
      </c>
      <c r="CL13" s="323"/>
      <c r="CM13" s="315" t="b">
        <f t="shared" ref="CM13" si="243">IF(CL13="1","1",IF(CL13="1+","2",IF(CL13="2-","3",IF(CL13="2","4",IF(CL13="2+","5",IF(CL13="3-","6",IF(CL13="3","7",IF(CL13="3+","8",IF(CL13="4-","9",IF(CL13="4","10",IF(CL13="4+","11",IF(CL13="5-","12",IF(CL13="5","13",IF(CL13="5+","14",IF(CL13="6-","15",IF(CL13="6","16"))))))))))))))))</f>
        <v>0</v>
      </c>
      <c r="CN13" s="323"/>
      <c r="CO13" s="315" t="b">
        <f t="shared" ref="CO13" si="244">IF(CN13="1","1",IF(CN13="1+","2",IF(CN13="2-","3",IF(CN13="2","4",IF(CN13="2+","5",IF(CN13="3-","6",IF(CN13="3","7",IF(CN13="3+","8",IF(CN13="4-","9",IF(CN13="4","10",IF(CN13="4+","11",IF(CN13="5-","12",IF(CN13="5","13",IF(CN13="5+","14",IF(CN13="6-","15",IF(CN13="6","16"))))))))))))))))</f>
        <v>0</v>
      </c>
      <c r="CP13" s="317">
        <f t="shared" si="40"/>
        <v>0</v>
      </c>
      <c r="CQ13" s="323"/>
      <c r="CR13" s="315" t="b">
        <f t="shared" ref="CR13" si="245">IF(CQ13="1","1",IF(CQ13="1+","2",IF(CQ13="2-","3",IF(CQ13="2","4",IF(CQ13="2+","5",IF(CQ13="3-","6",IF(CQ13="3","7",IF(CQ13="3+","8",IF(CQ13="4-","9",IF(CQ13="4","10",IF(CQ13="4+","11",IF(CQ13="5-","12",IF(CQ13="5","13",IF(CQ13="5+","14",IF(CQ13="6-","15",IF(CQ13="6","16"))))))))))))))))</f>
        <v>0</v>
      </c>
      <c r="CS13" s="317">
        <f t="shared" si="42"/>
        <v>0</v>
      </c>
      <c r="CT13" s="323"/>
      <c r="CU13" s="315" t="b">
        <f t="shared" si="43"/>
        <v>0</v>
      </c>
      <c r="CV13" s="317">
        <f t="shared" si="44"/>
        <v>0</v>
      </c>
      <c r="CW13" s="292"/>
      <c r="CX13" s="315" t="b">
        <f t="shared" si="45"/>
        <v>0</v>
      </c>
      <c r="CY13" s="317">
        <f t="shared" si="46"/>
        <v>0</v>
      </c>
      <c r="CZ13" s="292"/>
      <c r="DA13" s="315" t="b">
        <f t="shared" si="47"/>
        <v>0</v>
      </c>
      <c r="DB13" s="317">
        <f t="shared" si="48"/>
        <v>0</v>
      </c>
      <c r="DC13" s="318"/>
      <c r="DD13" s="324" t="s">
        <v>39</v>
      </c>
      <c r="DE13" s="323"/>
      <c r="DF13" s="315" t="b">
        <f t="shared" si="49"/>
        <v>0</v>
      </c>
      <c r="DG13" s="323"/>
      <c r="DH13" s="315" t="b">
        <f t="shared" si="50"/>
        <v>0</v>
      </c>
      <c r="DI13" s="317">
        <f t="shared" si="51"/>
        <v>0</v>
      </c>
      <c r="DJ13" s="323"/>
      <c r="DK13" s="315" t="b">
        <f t="shared" si="52"/>
        <v>0</v>
      </c>
      <c r="DL13" s="317">
        <f t="shared" si="53"/>
        <v>0</v>
      </c>
      <c r="DM13" s="323"/>
      <c r="DN13" s="315" t="b">
        <f t="shared" si="54"/>
        <v>0</v>
      </c>
      <c r="DO13" s="317">
        <f t="shared" si="55"/>
        <v>0</v>
      </c>
      <c r="DP13" s="292"/>
      <c r="DQ13" s="315" t="b">
        <f t="shared" si="56"/>
        <v>0</v>
      </c>
      <c r="DR13" s="317">
        <f t="shared" si="57"/>
        <v>0</v>
      </c>
      <c r="DS13" s="292"/>
      <c r="DT13" s="315" t="b">
        <f t="shared" si="58"/>
        <v>0</v>
      </c>
      <c r="DU13" s="317">
        <f t="shared" si="59"/>
        <v>0</v>
      </c>
      <c r="DV13" s="318"/>
      <c r="DW13" s="324" t="s">
        <v>39</v>
      </c>
      <c r="DX13" s="323"/>
      <c r="DY13" s="315" t="b">
        <f t="shared" si="60"/>
        <v>0</v>
      </c>
      <c r="DZ13" s="323"/>
      <c r="EA13" s="315" t="b">
        <f t="shared" si="61"/>
        <v>0</v>
      </c>
      <c r="EB13" s="317">
        <f t="shared" si="4"/>
        <v>0</v>
      </c>
      <c r="EC13" s="323"/>
      <c r="ED13" s="315" t="b">
        <f t="shared" si="62"/>
        <v>0</v>
      </c>
      <c r="EE13" s="317">
        <f t="shared" si="5"/>
        <v>0</v>
      </c>
      <c r="EF13" s="323"/>
      <c r="EG13" s="315" t="b">
        <f t="shared" si="63"/>
        <v>0</v>
      </c>
      <c r="EH13" s="317">
        <f t="shared" si="6"/>
        <v>0</v>
      </c>
      <c r="EI13" s="292"/>
      <c r="EJ13" s="315" t="b">
        <f t="shared" si="64"/>
        <v>0</v>
      </c>
      <c r="EK13" s="317">
        <f t="shared" si="7"/>
        <v>0</v>
      </c>
      <c r="EL13" s="292"/>
      <c r="EM13" s="315" t="b">
        <f t="shared" si="65"/>
        <v>0</v>
      </c>
      <c r="EN13" s="317">
        <f t="shared" si="8"/>
        <v>0</v>
      </c>
      <c r="EO13" s="322"/>
      <c r="EP13" s="322"/>
      <c r="EQ13" s="322"/>
      <c r="ER13" s="322"/>
      <c r="ES13" s="322"/>
      <c r="ET13" s="322"/>
      <c r="EU13" s="322"/>
      <c r="EV13" s="322"/>
      <c r="EW13" s="322"/>
      <c r="EX13" s="322"/>
      <c r="EY13" s="322"/>
      <c r="EZ13" s="322"/>
      <c r="FA13" s="322"/>
      <c r="FB13" s="322"/>
      <c r="FC13" s="322"/>
      <c r="FD13" s="322"/>
      <c r="FE13" s="322"/>
      <c r="FF13" s="322"/>
      <c r="FG13" s="322"/>
      <c r="FH13" s="322"/>
      <c r="FI13" s="322"/>
      <c r="FJ13" s="322"/>
      <c r="FK13" s="322"/>
      <c r="FL13" s="322"/>
      <c r="FM13" s="322"/>
      <c r="FN13" s="322"/>
      <c r="FO13" s="322"/>
      <c r="FP13" s="322"/>
      <c r="FQ13" s="322"/>
      <c r="FR13" s="322"/>
      <c r="FS13" s="322"/>
      <c r="FT13" s="322"/>
      <c r="FU13" s="322"/>
      <c r="FV13" s="322"/>
      <c r="FW13" s="322"/>
    </row>
    <row r="14" spans="1:179" s="289" customFormat="1" ht="15.75" x14ac:dyDescent="0.25">
      <c r="A14" s="422" t="s">
        <v>280</v>
      </c>
      <c r="B14" s="257"/>
      <c r="C14" s="257"/>
      <c r="D14" s="257"/>
      <c r="E14" s="422" t="s">
        <v>195</v>
      </c>
      <c r="F14" s="422" t="s">
        <v>198</v>
      </c>
      <c r="G14" s="422" t="s">
        <v>130</v>
      </c>
      <c r="H14" s="422" t="s">
        <v>129</v>
      </c>
      <c r="I14" s="423" t="s">
        <v>232</v>
      </c>
      <c r="J14" s="423" t="s">
        <v>232</v>
      </c>
      <c r="K14" s="424" t="s">
        <v>43</v>
      </c>
      <c r="L14" s="424"/>
      <c r="M14" s="424" t="s">
        <v>43</v>
      </c>
      <c r="N14" s="414" t="s">
        <v>217</v>
      </c>
      <c r="O14" s="413"/>
      <c r="P14" s="376"/>
      <c r="Q14" s="313"/>
      <c r="R14" s="433" t="s">
        <v>42</v>
      </c>
      <c r="S14" s="431"/>
      <c r="T14" s="431"/>
      <c r="U14" s="427" t="s">
        <v>42</v>
      </c>
      <c r="V14" s="431"/>
      <c r="W14" s="431"/>
      <c r="X14" s="429" t="s">
        <v>45</v>
      </c>
      <c r="Y14" s="431"/>
      <c r="Z14" s="431"/>
      <c r="AA14" s="19" t="s">
        <v>37</v>
      </c>
      <c r="AB14" s="313"/>
      <c r="AC14" s="425"/>
      <c r="AD14" s="314"/>
      <c r="AE14" s="315" t="b">
        <f t="shared" si="9"/>
        <v>0</v>
      </c>
      <c r="AF14" s="316"/>
      <c r="AG14" s="315" t="b">
        <f t="shared" ref="AG14" si="246">IF(AF14="1","1",IF(AF14="1+","2",IF(AF14="2-","3",IF(AF14="2","4",IF(AF14="2+","5",IF(AF14="3-","6",IF(AF14="3","7",IF(AF14="3+","8",IF(AF14="4-","9",IF(AF14="4","10",IF(AF14="4+","11",IF(AF14="5-","12",IF(AF14="5","13",IF(AF14="5+","14",IF(AF14="6-","15",IF(AF14="6","16"))))))))))))))))</f>
        <v>0</v>
      </c>
      <c r="AH14" s="317">
        <f t="shared" si="11"/>
        <v>0</v>
      </c>
      <c r="AI14" s="316"/>
      <c r="AJ14" s="315" t="b">
        <f t="shared" ref="AJ14" si="247">IF(AI14="1","1",IF(AI14="1+","2",IF(AI14="2-","3",IF(AI14="2","4",IF(AI14="2+","5",IF(AI14="3-","6",IF(AI14="3","7",IF(AI14="3+","8",IF(AI14="4-","9",IF(AI14="4","10",IF(AI14="4+","11",IF(AI14="5-","12",IF(AI14="5","13",IF(AI14="5+","14",IF(AI14="6-","15",IF(AI14="6","16"))))))))))))))))</f>
        <v>0</v>
      </c>
      <c r="AK14" s="317">
        <f t="shared" si="13"/>
        <v>0</v>
      </c>
      <c r="AL14" s="316"/>
      <c r="AM14" s="315" t="b">
        <f t="shared" ref="AM14" si="248">IF(AL14="1","1",IF(AL14="1+","2",IF(AL14="2-","3",IF(AL14="2","4",IF(AL14="2+","5",IF(AL14="3-","6",IF(AL14="3","7",IF(AL14="3+","8",IF(AL14="4-","9",IF(AL14="4","10",IF(AL14="4+","11",IF(AL14="5-","12",IF(AL14="5","13",IF(AL14="5+","14",IF(AL14="6-","15",IF(AL14="6","16"))))))))))))))))</f>
        <v>0</v>
      </c>
      <c r="AN14" s="317">
        <f t="shared" si="15"/>
        <v>0</v>
      </c>
      <c r="AO14" s="316"/>
      <c r="AP14" s="315" t="b">
        <f t="shared" ref="AP14" si="249">IF(AO14="1","1",IF(AO14="1+","2",IF(AO14="2-","3",IF(AO14="2","4",IF(AO14="2+","5",IF(AO14="3-","6",IF(AO14="3","7",IF(AO14="3+","8",IF(AO14="4-","9",IF(AO14="4","10",IF(AO14="4+","11",IF(AO14="5-","12",IF(AO14="5","13",IF(AO14="5+","14",IF(AO14="6-","15",IF(AO14="6","16"))))))))))))))))</f>
        <v>0</v>
      </c>
      <c r="AQ14" s="317">
        <f t="shared" si="17"/>
        <v>0</v>
      </c>
      <c r="AR14" s="316"/>
      <c r="AS14" s="315" t="b">
        <f t="shared" ref="AS14" si="250">IF(AR14="1","1",IF(AR14="1+","2",IF(AR14="2-","3",IF(AR14="2","4",IF(AR14="2+","5",IF(AR14="3-","6",IF(AR14="3","7",IF(AR14="3+","8",IF(AR14="4-","9",IF(AR14="4","10",IF(AR14="4+","11",IF(AR14="5-","12",IF(AR14="5","13",IF(AR14="5+","14",IF(AR14="6-","15",IF(AR14="6","16"))))))))))))))))</f>
        <v>0</v>
      </c>
      <c r="AT14" s="317">
        <f t="shared" si="19"/>
        <v>0</v>
      </c>
      <c r="AU14" s="318"/>
      <c r="AV14" s="319"/>
      <c r="AW14" s="319"/>
      <c r="AX14" s="319"/>
      <c r="AY14" s="320"/>
      <c r="AZ14" s="316"/>
      <c r="BA14" s="315" t="b">
        <f t="shared" ref="BA14" si="251">IF(AZ14="1","1",IF(AZ14="1+","2",IF(AZ14="2-","3",IF(AZ14="2","4",IF(AZ14="2+","5",IF(AZ14="3-","6",IF(AZ14="3","7",IF(AZ14="3+","8",IF(AZ14="4-","9",IF(AZ14="4","10",IF(AZ14="4+","11",IF(AZ14="5-","12",IF(AZ14="5","13",IF(AZ14="5+","14",IF(AZ14="6-","15",IF(AZ14="6","16"))))))))))))))))</f>
        <v>0</v>
      </c>
      <c r="BB14" s="316"/>
      <c r="BC14" s="315" t="b">
        <f t="shared" ref="BC14" si="252">IF(BB14="1","1",IF(BB14="1+","2",IF(BB14="2-","3",IF(BB14="2","4",IF(BB14="2+","5",IF(BB14="3-","6",IF(BB14="3","7",IF(BB14="3+","8",IF(BB14="4-","9",IF(BB14="4","10",IF(BB14="4+","11",IF(BB14="5-","12",IF(BB14="5","13",IF(BB14="5+","14",IF(BB14="6-","15",IF(BB14="6","16"))))))))))))))))</f>
        <v>0</v>
      </c>
      <c r="BD14" s="317">
        <f t="shared" si="0"/>
        <v>0</v>
      </c>
      <c r="BE14" s="316"/>
      <c r="BF14" s="315" t="b">
        <f t="shared" ref="BF14" si="253">IF(BE14="1","1",IF(BE14="1+","2",IF(BE14="2-","3",IF(BE14="2","4",IF(BE14="2+","5",IF(BE14="3-","6",IF(BE14="3","7",IF(BE14="3+","8",IF(BE14="4-","9",IF(BE14="4","10",IF(BE14="4+","11",IF(BE14="5-","12",IF(BE14="5","13",IF(BE14="5+","14",IF(BE14="6-","15",IF(BE14="6","16"))))))))))))))))</f>
        <v>0</v>
      </c>
      <c r="BG14" s="317">
        <f t="shared" si="1"/>
        <v>0</v>
      </c>
      <c r="BH14" s="316"/>
      <c r="BI14" s="315" t="b">
        <f t="shared" ref="BI14" si="254">IF(BH14="1","1",IF(BH14="1+","2",IF(BH14="2-","3",IF(BH14="2","4",IF(BH14="2+","5",IF(BH14="3-","6",IF(BH14="3","7",IF(BH14="3+","8",IF(BH14="4-","9",IF(BH14="4","10",IF(BH14="4+","11",IF(BH14="5-","12",IF(BH14="5","13",IF(BH14="5+","14",IF(BH14="6-","15",IF(BH14="6","16"))))))))))))))))</f>
        <v>0</v>
      </c>
      <c r="BJ14" s="317">
        <f t="shared" si="2"/>
        <v>0</v>
      </c>
      <c r="BK14" s="316"/>
      <c r="BL14" s="315" t="b">
        <f t="shared" ref="BL14" si="255">IF(BK14="1","1",IF(BK14="1+","2",IF(BK14="2-","3",IF(BK14="2","4",IF(BK14="2+","5",IF(BK14="3-","6",IF(BK14="3","7",IF(BK14="3+","8",IF(BK14="4-","9",IF(BK14="4","10",IF(BK14="4+","11",IF(BK14="5-","12",IF(BK14="5","13",IF(BK14="5+","14",IF(BK14="6-","15",IF(BK14="6","16"))))))))))))))))</f>
        <v>0</v>
      </c>
      <c r="BM14" s="317">
        <f t="shared" si="3"/>
        <v>0</v>
      </c>
      <c r="BN14" s="316"/>
      <c r="BO14" s="315" t="b">
        <f t="shared" ref="BO14" si="256">IF(BN14="1","1",IF(BN14="1+","2",IF(BN14="2-","3",IF(BN14="2","4",IF(BN14="2+","5",IF(BN14="3-","6",IF(BN14="3","7",IF(BN14="3+","8",IF(BN14="4-","9",IF(BN14="4","10",IF(BN14="4+","11",IF(BN14="5-","12",IF(BN14="5","13",IF(BN14="5+","14",IF(BN14="6-","15",IF(BN14="6","16"))))))))))))))))</f>
        <v>0</v>
      </c>
      <c r="BP14" s="317">
        <f t="shared" si="26"/>
        <v>0</v>
      </c>
      <c r="BQ14" s="318"/>
      <c r="BR14" s="321"/>
      <c r="BS14" s="316"/>
      <c r="BT14" s="315" t="b">
        <f t="shared" ref="BT14" si="257">IF(BS14="1","1",IF(BS14="1+","2",IF(BS14="2-","3",IF(BS14="2","4",IF(BS14="2+","5",IF(BS14="3-","6",IF(BS14="3","7",IF(BS14="3+","8",IF(BS14="4-","9",IF(BS14="4","10",IF(BS14="4+","11",IF(BS14="5-","12",IF(BS14="5","13",IF(BS14="5+","14",IF(BS14="6-","15",IF(BS14="6","16"))))))))))))))))</f>
        <v>0</v>
      </c>
      <c r="BU14" s="316"/>
      <c r="BV14" s="315" t="b">
        <f t="shared" ref="BV14" si="258">IF(BU14="1","1",IF(BU14="1+","2",IF(BU14="2-","3",IF(BU14="2","4",IF(BU14="2+","5",IF(BU14="3-","6",IF(BU14="3","7",IF(BU14="3+","8",IF(BU14="4-","9",IF(BU14="4","10",IF(BU14="4+","11",IF(BU14="5-","12",IF(BU14="5","13",IF(BU14="5+","14",IF(BU14="6-","15",IF(BU14="6","16"))))))))))))))))</f>
        <v>0</v>
      </c>
      <c r="BW14" s="317">
        <f t="shared" si="29"/>
        <v>0</v>
      </c>
      <c r="BX14" s="316"/>
      <c r="BY14" s="315" t="b">
        <f t="shared" ref="BY14" si="259">IF(BX14="1","1",IF(BX14="1+","2",IF(BX14="2-","3",IF(BX14="2","4",IF(BX14="2+","5",IF(BX14="3-","6",IF(BX14="3","7",IF(BX14="3+","8",IF(BX14="4-","9",IF(BX14="4","10",IF(BX14="4+","11",IF(BX14="5-","12",IF(BX14="5","13",IF(BX14="5+","14",IF(BX14="6-","15",IF(BX14="6","16"))))))))))))))))</f>
        <v>0</v>
      </c>
      <c r="BZ14" s="317">
        <f t="shared" si="31"/>
        <v>0</v>
      </c>
      <c r="CA14" s="316"/>
      <c r="CB14" s="315" t="b">
        <f t="shared" ref="CB14" si="260">IF(CA14="1","1",IF(CA14="1+","2",IF(CA14="2-","3",IF(CA14="2","4",IF(CA14="2+","5",IF(CA14="3-","6",IF(CA14="3","7",IF(CA14="3+","8",IF(CA14="4-","9",IF(CA14="4","10",IF(CA14="4+","11",IF(CA14="5-","12",IF(CA14="5","13",IF(CA14="5+","14",IF(CA14="6-","15",IF(CA14="6","16"))))))))))))))))</f>
        <v>0</v>
      </c>
      <c r="CC14" s="317">
        <f t="shared" si="33"/>
        <v>0</v>
      </c>
      <c r="CD14" s="316"/>
      <c r="CE14" s="315" t="b">
        <f t="shared" ref="CE14" si="261">IF(CD14="1","1",IF(CD14="1+","2",IF(CD14="2-","3",IF(CD14="2","4",IF(CD14="2+","5",IF(CD14="3-","6",IF(CD14="3","7",IF(CD14="3+","8",IF(CD14="4-","9",IF(CD14="4","10",IF(CD14="4+","11",IF(CD14="5-","12",IF(CD14="5","13",IF(CD14="5+","14",IF(CD14="6-","15",IF(CD14="6","16"))))))))))))))))</f>
        <v>0</v>
      </c>
      <c r="CF14" s="317">
        <f t="shared" si="35"/>
        <v>0</v>
      </c>
      <c r="CG14" s="316"/>
      <c r="CH14" s="315" t="b">
        <f t="shared" ref="CH14" si="262">IF(CG14="1","1",IF(CG14="1+","2",IF(CG14="2-","3",IF(CG14="2","4",IF(CG14="2+","5",IF(CG14="3-","6",IF(CG14="3","7",IF(CG14="3+","8",IF(CG14="4-","9",IF(CG14="4","10",IF(CG14="4+","11",IF(CG14="5-","12",IF(CG14="5","13",IF(CG14="5+","14",IF(CG14="6-","15",IF(CG14="6","16"))))))))))))))))</f>
        <v>0</v>
      </c>
      <c r="CI14" s="317">
        <f t="shared" si="37"/>
        <v>0</v>
      </c>
      <c r="CJ14" s="318"/>
      <c r="CK14" s="321" t="s">
        <v>44</v>
      </c>
      <c r="CL14" s="316"/>
      <c r="CM14" s="315" t="b">
        <f t="shared" ref="CM14" si="263">IF(CL14="1","1",IF(CL14="1+","2",IF(CL14="2-","3",IF(CL14="2","4",IF(CL14="2+","5",IF(CL14="3-","6",IF(CL14="3","7",IF(CL14="3+","8",IF(CL14="4-","9",IF(CL14="4","10",IF(CL14="4+","11",IF(CL14="5-","12",IF(CL14="5","13",IF(CL14="5+","14",IF(CL14="6-","15",IF(CL14="6","16"))))))))))))))))</f>
        <v>0</v>
      </c>
      <c r="CN14" s="316"/>
      <c r="CO14" s="315" t="b">
        <f t="shared" ref="CO14" si="264">IF(CN14="1","1",IF(CN14="1+","2",IF(CN14="2-","3",IF(CN14="2","4",IF(CN14="2+","5",IF(CN14="3-","6",IF(CN14="3","7",IF(CN14="3+","8",IF(CN14="4-","9",IF(CN14="4","10",IF(CN14="4+","11",IF(CN14="5-","12",IF(CN14="5","13",IF(CN14="5+","14",IF(CN14="6-","15",IF(CN14="6","16"))))))))))))))))</f>
        <v>0</v>
      </c>
      <c r="CP14" s="317">
        <f t="shared" si="40"/>
        <v>0</v>
      </c>
      <c r="CQ14" s="316"/>
      <c r="CR14" s="315" t="b">
        <f t="shared" ref="CR14" si="265">IF(CQ14="1","1",IF(CQ14="1+","2",IF(CQ14="2-","3",IF(CQ14="2","4",IF(CQ14="2+","5",IF(CQ14="3-","6",IF(CQ14="3","7",IF(CQ14="3+","8",IF(CQ14="4-","9",IF(CQ14="4","10",IF(CQ14="4+","11",IF(CQ14="5-","12",IF(CQ14="5","13",IF(CQ14="5+","14",IF(CQ14="6-","15",IF(CQ14="6","16"))))))))))))))))</f>
        <v>0</v>
      </c>
      <c r="CS14" s="317">
        <f t="shared" si="42"/>
        <v>0</v>
      </c>
      <c r="CT14" s="316"/>
      <c r="CU14" s="315" t="b">
        <f t="shared" si="43"/>
        <v>0</v>
      </c>
      <c r="CV14" s="317">
        <f t="shared" si="44"/>
        <v>0</v>
      </c>
      <c r="CW14" s="292"/>
      <c r="CX14" s="315" t="b">
        <f t="shared" si="45"/>
        <v>0</v>
      </c>
      <c r="CY14" s="317">
        <f t="shared" si="46"/>
        <v>0</v>
      </c>
      <c r="CZ14" s="292"/>
      <c r="DA14" s="315" t="b">
        <f t="shared" si="47"/>
        <v>0</v>
      </c>
      <c r="DB14" s="317">
        <f t="shared" si="48"/>
        <v>0</v>
      </c>
      <c r="DC14" s="318"/>
      <c r="DD14" s="321" t="s">
        <v>41</v>
      </c>
      <c r="DE14" s="316"/>
      <c r="DF14" s="315" t="b">
        <f t="shared" si="49"/>
        <v>0</v>
      </c>
      <c r="DG14" s="316"/>
      <c r="DH14" s="315" t="b">
        <f t="shared" si="50"/>
        <v>0</v>
      </c>
      <c r="DI14" s="317">
        <f t="shared" si="51"/>
        <v>0</v>
      </c>
      <c r="DJ14" s="316"/>
      <c r="DK14" s="315" t="b">
        <f t="shared" si="52"/>
        <v>0</v>
      </c>
      <c r="DL14" s="317">
        <f t="shared" si="53"/>
        <v>0</v>
      </c>
      <c r="DM14" s="316"/>
      <c r="DN14" s="315" t="b">
        <f t="shared" si="54"/>
        <v>0</v>
      </c>
      <c r="DO14" s="317">
        <f t="shared" si="55"/>
        <v>0</v>
      </c>
      <c r="DP14" s="292"/>
      <c r="DQ14" s="315" t="b">
        <f t="shared" si="56"/>
        <v>0</v>
      </c>
      <c r="DR14" s="317">
        <f t="shared" si="57"/>
        <v>0</v>
      </c>
      <c r="DS14" s="292"/>
      <c r="DT14" s="315" t="b">
        <f t="shared" si="58"/>
        <v>0</v>
      </c>
      <c r="DU14" s="317">
        <f t="shared" si="59"/>
        <v>0</v>
      </c>
      <c r="DV14" s="318"/>
      <c r="DW14" s="321" t="s">
        <v>41</v>
      </c>
      <c r="DX14" s="316"/>
      <c r="DY14" s="315" t="b">
        <f t="shared" si="60"/>
        <v>0</v>
      </c>
      <c r="DZ14" s="316"/>
      <c r="EA14" s="315" t="b">
        <f t="shared" si="61"/>
        <v>0</v>
      </c>
      <c r="EB14" s="317">
        <f t="shared" si="4"/>
        <v>0</v>
      </c>
      <c r="EC14" s="316"/>
      <c r="ED14" s="315" t="b">
        <f t="shared" si="62"/>
        <v>0</v>
      </c>
      <c r="EE14" s="317">
        <f t="shared" si="5"/>
        <v>0</v>
      </c>
      <c r="EF14" s="316"/>
      <c r="EG14" s="315" t="b">
        <f t="shared" si="63"/>
        <v>0</v>
      </c>
      <c r="EH14" s="317">
        <f t="shared" si="6"/>
        <v>0</v>
      </c>
      <c r="EI14" s="292"/>
      <c r="EJ14" s="315" t="b">
        <f t="shared" si="64"/>
        <v>0</v>
      </c>
      <c r="EK14" s="317">
        <f t="shared" si="7"/>
        <v>0</v>
      </c>
      <c r="EL14" s="292"/>
      <c r="EM14" s="315" t="b">
        <f t="shared" si="65"/>
        <v>0</v>
      </c>
      <c r="EN14" s="317">
        <f t="shared" si="8"/>
        <v>0</v>
      </c>
      <c r="EO14" s="322"/>
      <c r="EP14" s="322"/>
      <c r="EQ14" s="322"/>
      <c r="ER14" s="322"/>
      <c r="ES14" s="322"/>
      <c r="ET14" s="322"/>
      <c r="EU14" s="322"/>
      <c r="EV14" s="322"/>
      <c r="EW14" s="322"/>
      <c r="EX14" s="322"/>
      <c r="EY14" s="322"/>
      <c r="EZ14" s="322"/>
      <c r="FA14" s="322"/>
      <c r="FB14" s="322"/>
      <c r="FC14" s="322"/>
      <c r="FD14" s="322"/>
      <c r="FE14" s="322"/>
      <c r="FF14" s="322"/>
      <c r="FG14" s="322"/>
      <c r="FH14" s="322"/>
      <c r="FI14" s="322"/>
      <c r="FJ14" s="322"/>
      <c r="FK14" s="322"/>
      <c r="FL14" s="322"/>
      <c r="FM14" s="322"/>
      <c r="FN14" s="322"/>
      <c r="FO14" s="322"/>
      <c r="FP14" s="322"/>
      <c r="FQ14" s="322"/>
      <c r="FR14" s="322"/>
      <c r="FS14" s="322"/>
      <c r="FT14" s="322"/>
      <c r="FU14" s="322"/>
      <c r="FV14" s="322"/>
      <c r="FW14" s="322"/>
    </row>
    <row r="15" spans="1:179" s="289" customFormat="1" ht="15.75" x14ac:dyDescent="0.25">
      <c r="A15" s="422" t="s">
        <v>281</v>
      </c>
      <c r="B15" s="257"/>
      <c r="C15" s="257"/>
      <c r="D15" s="257"/>
      <c r="E15" s="422" t="s">
        <v>129</v>
      </c>
      <c r="F15" s="422" t="s">
        <v>43</v>
      </c>
      <c r="G15" s="422" t="s">
        <v>31</v>
      </c>
      <c r="H15" s="422" t="s">
        <v>129</v>
      </c>
      <c r="I15" s="424" t="s">
        <v>43</v>
      </c>
      <c r="J15" s="424" t="s">
        <v>43</v>
      </c>
      <c r="K15" s="424" t="s">
        <v>43</v>
      </c>
      <c r="L15" s="424"/>
      <c r="M15" s="424" t="s">
        <v>43</v>
      </c>
      <c r="N15" s="414" t="s">
        <v>218</v>
      </c>
      <c r="O15" s="413"/>
      <c r="P15" s="376"/>
      <c r="Q15" s="313"/>
      <c r="R15" s="433" t="s">
        <v>39</v>
      </c>
      <c r="S15" s="431"/>
      <c r="T15" s="431"/>
      <c r="U15" s="427" t="s">
        <v>39</v>
      </c>
      <c r="V15" s="431"/>
      <c r="W15" s="431"/>
      <c r="X15" s="430" t="s">
        <v>41</v>
      </c>
      <c r="Y15" s="431"/>
      <c r="Z15" s="431"/>
      <c r="AA15" s="19" t="s">
        <v>37</v>
      </c>
      <c r="AB15" s="313"/>
      <c r="AC15" s="425"/>
      <c r="AD15" s="314"/>
      <c r="AE15" s="315" t="b">
        <f t="shared" si="9"/>
        <v>0</v>
      </c>
      <c r="AF15" s="316"/>
      <c r="AG15" s="315" t="b">
        <f t="shared" ref="AG15" si="266">IF(AF15="1","1",IF(AF15="1+","2",IF(AF15="2-","3",IF(AF15="2","4",IF(AF15="2+","5",IF(AF15="3-","6",IF(AF15="3","7",IF(AF15="3+","8",IF(AF15="4-","9",IF(AF15="4","10",IF(AF15="4+","11",IF(AF15="5-","12",IF(AF15="5","13",IF(AF15="5+","14",IF(AF15="6-","15",IF(AF15="6","16"))))))))))))))))</f>
        <v>0</v>
      </c>
      <c r="AH15" s="317">
        <f t="shared" si="11"/>
        <v>0</v>
      </c>
      <c r="AI15" s="316"/>
      <c r="AJ15" s="315" t="b">
        <f t="shared" ref="AJ15" si="267">IF(AI15="1","1",IF(AI15="1+","2",IF(AI15="2-","3",IF(AI15="2","4",IF(AI15="2+","5",IF(AI15="3-","6",IF(AI15="3","7",IF(AI15="3+","8",IF(AI15="4-","9",IF(AI15="4","10",IF(AI15="4+","11",IF(AI15="5-","12",IF(AI15="5","13",IF(AI15="5+","14",IF(AI15="6-","15",IF(AI15="6","16"))))))))))))))))</f>
        <v>0</v>
      </c>
      <c r="AK15" s="317">
        <f t="shared" si="13"/>
        <v>0</v>
      </c>
      <c r="AL15" s="316"/>
      <c r="AM15" s="315" t="b">
        <f t="shared" ref="AM15" si="268">IF(AL15="1","1",IF(AL15="1+","2",IF(AL15="2-","3",IF(AL15="2","4",IF(AL15="2+","5",IF(AL15="3-","6",IF(AL15="3","7",IF(AL15="3+","8",IF(AL15="4-","9",IF(AL15="4","10",IF(AL15="4+","11",IF(AL15="5-","12",IF(AL15="5","13",IF(AL15="5+","14",IF(AL15="6-","15",IF(AL15="6","16"))))))))))))))))</f>
        <v>0</v>
      </c>
      <c r="AN15" s="317">
        <f t="shared" si="15"/>
        <v>0</v>
      </c>
      <c r="AO15" s="316"/>
      <c r="AP15" s="315" t="b">
        <f t="shared" ref="AP15" si="269">IF(AO15="1","1",IF(AO15="1+","2",IF(AO15="2-","3",IF(AO15="2","4",IF(AO15="2+","5",IF(AO15="3-","6",IF(AO15="3","7",IF(AO15="3+","8",IF(AO15="4-","9",IF(AO15="4","10",IF(AO15="4+","11",IF(AO15="5-","12",IF(AO15="5","13",IF(AO15="5+","14",IF(AO15="6-","15",IF(AO15="6","16"))))))))))))))))</f>
        <v>0</v>
      </c>
      <c r="AQ15" s="317">
        <f t="shared" si="17"/>
        <v>0</v>
      </c>
      <c r="AR15" s="316"/>
      <c r="AS15" s="315" t="b">
        <f t="shared" ref="AS15" si="270">IF(AR15="1","1",IF(AR15="1+","2",IF(AR15="2-","3",IF(AR15="2","4",IF(AR15="2+","5",IF(AR15="3-","6",IF(AR15="3","7",IF(AR15="3+","8",IF(AR15="4-","9",IF(AR15="4","10",IF(AR15="4+","11",IF(AR15="5-","12",IF(AR15="5","13",IF(AR15="5+","14",IF(AR15="6-","15",IF(AR15="6","16"))))))))))))))))</f>
        <v>0</v>
      </c>
      <c r="AT15" s="317">
        <f t="shared" si="19"/>
        <v>0</v>
      </c>
      <c r="AU15" s="318"/>
      <c r="AV15" s="319"/>
      <c r="AW15" s="319"/>
      <c r="AX15" s="319"/>
      <c r="AY15" s="320"/>
      <c r="AZ15" s="316"/>
      <c r="BA15" s="315" t="b">
        <f t="shared" ref="BA15" si="271">IF(AZ15="1","1",IF(AZ15="1+","2",IF(AZ15="2-","3",IF(AZ15="2","4",IF(AZ15="2+","5",IF(AZ15="3-","6",IF(AZ15="3","7",IF(AZ15="3+","8",IF(AZ15="4-","9",IF(AZ15="4","10",IF(AZ15="4+","11",IF(AZ15="5-","12",IF(AZ15="5","13",IF(AZ15="5+","14",IF(AZ15="6-","15",IF(AZ15="6","16"))))))))))))))))</f>
        <v>0</v>
      </c>
      <c r="BB15" s="316"/>
      <c r="BC15" s="315" t="b">
        <f t="shared" ref="BC15" si="272">IF(BB15="1","1",IF(BB15="1+","2",IF(BB15="2-","3",IF(BB15="2","4",IF(BB15="2+","5",IF(BB15="3-","6",IF(BB15="3","7",IF(BB15="3+","8",IF(BB15="4-","9",IF(BB15="4","10",IF(BB15="4+","11",IF(BB15="5-","12",IF(BB15="5","13",IF(BB15="5+","14",IF(BB15="6-","15",IF(BB15="6","16"))))))))))))))))</f>
        <v>0</v>
      </c>
      <c r="BD15" s="317">
        <f t="shared" si="0"/>
        <v>0</v>
      </c>
      <c r="BE15" s="316"/>
      <c r="BF15" s="315" t="b">
        <f t="shared" ref="BF15" si="273">IF(BE15="1","1",IF(BE15="1+","2",IF(BE15="2-","3",IF(BE15="2","4",IF(BE15="2+","5",IF(BE15="3-","6",IF(BE15="3","7",IF(BE15="3+","8",IF(BE15="4-","9",IF(BE15="4","10",IF(BE15="4+","11",IF(BE15="5-","12",IF(BE15="5","13",IF(BE15="5+","14",IF(BE15="6-","15",IF(BE15="6","16"))))))))))))))))</f>
        <v>0</v>
      </c>
      <c r="BG15" s="317">
        <f t="shared" si="1"/>
        <v>0</v>
      </c>
      <c r="BH15" s="316"/>
      <c r="BI15" s="315" t="b">
        <f t="shared" ref="BI15" si="274">IF(BH15="1","1",IF(BH15="1+","2",IF(BH15="2-","3",IF(BH15="2","4",IF(BH15="2+","5",IF(BH15="3-","6",IF(BH15="3","7",IF(BH15="3+","8",IF(BH15="4-","9",IF(BH15="4","10",IF(BH15="4+","11",IF(BH15="5-","12",IF(BH15="5","13",IF(BH15="5+","14",IF(BH15="6-","15",IF(BH15="6","16"))))))))))))))))</f>
        <v>0</v>
      </c>
      <c r="BJ15" s="317">
        <f t="shared" si="2"/>
        <v>0</v>
      </c>
      <c r="BK15" s="316"/>
      <c r="BL15" s="315" t="b">
        <f t="shared" ref="BL15" si="275">IF(BK15="1","1",IF(BK15="1+","2",IF(BK15="2-","3",IF(BK15="2","4",IF(BK15="2+","5",IF(BK15="3-","6",IF(BK15="3","7",IF(BK15="3+","8",IF(BK15="4-","9",IF(BK15="4","10",IF(BK15="4+","11",IF(BK15="5-","12",IF(BK15="5","13",IF(BK15="5+","14",IF(BK15="6-","15",IF(BK15="6","16"))))))))))))))))</f>
        <v>0</v>
      </c>
      <c r="BM15" s="317">
        <f t="shared" si="3"/>
        <v>0</v>
      </c>
      <c r="BN15" s="316"/>
      <c r="BO15" s="315" t="b">
        <f t="shared" ref="BO15" si="276">IF(BN15="1","1",IF(BN15="1+","2",IF(BN15="2-","3",IF(BN15="2","4",IF(BN15="2+","5",IF(BN15="3-","6",IF(BN15="3","7",IF(BN15="3+","8",IF(BN15="4-","9",IF(BN15="4","10",IF(BN15="4+","11",IF(BN15="5-","12",IF(BN15="5","13",IF(BN15="5+","14",IF(BN15="6-","15",IF(BN15="6","16"))))))))))))))))</f>
        <v>0</v>
      </c>
      <c r="BP15" s="317">
        <f t="shared" si="26"/>
        <v>0</v>
      </c>
      <c r="BQ15" s="318"/>
      <c r="BR15" s="321"/>
      <c r="BS15" s="316"/>
      <c r="BT15" s="315" t="b">
        <f t="shared" ref="BT15" si="277">IF(BS15="1","1",IF(BS15="1+","2",IF(BS15="2-","3",IF(BS15="2","4",IF(BS15="2+","5",IF(BS15="3-","6",IF(BS15="3","7",IF(BS15="3+","8",IF(BS15="4-","9",IF(BS15="4","10",IF(BS15="4+","11",IF(BS15="5-","12",IF(BS15="5","13",IF(BS15="5+","14",IF(BS15="6-","15",IF(BS15="6","16"))))))))))))))))</f>
        <v>0</v>
      </c>
      <c r="BU15" s="316"/>
      <c r="BV15" s="315" t="b">
        <f t="shared" ref="BV15" si="278">IF(BU15="1","1",IF(BU15="1+","2",IF(BU15="2-","3",IF(BU15="2","4",IF(BU15="2+","5",IF(BU15="3-","6",IF(BU15="3","7",IF(BU15="3+","8",IF(BU15="4-","9",IF(BU15="4","10",IF(BU15="4+","11",IF(BU15="5-","12",IF(BU15="5","13",IF(BU15="5+","14",IF(BU15="6-","15",IF(BU15="6","16"))))))))))))))))</f>
        <v>0</v>
      </c>
      <c r="BW15" s="317">
        <f t="shared" si="29"/>
        <v>0</v>
      </c>
      <c r="BX15" s="316"/>
      <c r="BY15" s="315" t="b">
        <f t="shared" ref="BY15" si="279">IF(BX15="1","1",IF(BX15="1+","2",IF(BX15="2-","3",IF(BX15="2","4",IF(BX15="2+","5",IF(BX15="3-","6",IF(BX15="3","7",IF(BX15="3+","8",IF(BX15="4-","9",IF(BX15="4","10",IF(BX15="4+","11",IF(BX15="5-","12",IF(BX15="5","13",IF(BX15="5+","14",IF(BX15="6-","15",IF(BX15="6","16"))))))))))))))))</f>
        <v>0</v>
      </c>
      <c r="BZ15" s="317">
        <f t="shared" si="31"/>
        <v>0</v>
      </c>
      <c r="CA15" s="316"/>
      <c r="CB15" s="315" t="b">
        <f t="shared" ref="CB15" si="280">IF(CA15="1","1",IF(CA15="1+","2",IF(CA15="2-","3",IF(CA15="2","4",IF(CA15="2+","5",IF(CA15="3-","6",IF(CA15="3","7",IF(CA15="3+","8",IF(CA15="4-","9",IF(CA15="4","10",IF(CA15="4+","11",IF(CA15="5-","12",IF(CA15="5","13",IF(CA15="5+","14",IF(CA15="6-","15",IF(CA15="6","16"))))))))))))))))</f>
        <v>0</v>
      </c>
      <c r="CC15" s="317">
        <f t="shared" si="33"/>
        <v>0</v>
      </c>
      <c r="CD15" s="316"/>
      <c r="CE15" s="315" t="b">
        <f t="shared" ref="CE15" si="281">IF(CD15="1","1",IF(CD15="1+","2",IF(CD15="2-","3",IF(CD15="2","4",IF(CD15="2+","5",IF(CD15="3-","6",IF(CD15="3","7",IF(CD15="3+","8",IF(CD15="4-","9",IF(CD15="4","10",IF(CD15="4+","11",IF(CD15="5-","12",IF(CD15="5","13",IF(CD15="5+","14",IF(CD15="6-","15",IF(CD15="6","16"))))))))))))))))</f>
        <v>0</v>
      </c>
      <c r="CF15" s="317">
        <f t="shared" si="35"/>
        <v>0</v>
      </c>
      <c r="CG15" s="316"/>
      <c r="CH15" s="315" t="b">
        <f t="shared" ref="CH15" si="282">IF(CG15="1","1",IF(CG15="1+","2",IF(CG15="2-","3",IF(CG15="2","4",IF(CG15="2+","5",IF(CG15="3-","6",IF(CG15="3","7",IF(CG15="3+","8",IF(CG15="4-","9",IF(CG15="4","10",IF(CG15="4+","11",IF(CG15="5-","12",IF(CG15="5","13",IF(CG15="5+","14",IF(CG15="6-","15",IF(CG15="6","16"))))))))))))))))</f>
        <v>0</v>
      </c>
      <c r="CI15" s="317">
        <f t="shared" si="37"/>
        <v>0</v>
      </c>
      <c r="CJ15" s="318"/>
      <c r="CK15" s="321" t="s">
        <v>39</v>
      </c>
      <c r="CL15" s="316"/>
      <c r="CM15" s="315" t="b">
        <f t="shared" ref="CM15" si="283">IF(CL15="1","1",IF(CL15="1+","2",IF(CL15="2-","3",IF(CL15="2","4",IF(CL15="2+","5",IF(CL15="3-","6",IF(CL15="3","7",IF(CL15="3+","8",IF(CL15="4-","9",IF(CL15="4","10",IF(CL15="4+","11",IF(CL15="5-","12",IF(CL15="5","13",IF(CL15="5+","14",IF(CL15="6-","15",IF(CL15="6","16"))))))))))))))))</f>
        <v>0</v>
      </c>
      <c r="CN15" s="316"/>
      <c r="CO15" s="315" t="b">
        <f t="shared" ref="CO15" si="284">IF(CN15="1","1",IF(CN15="1+","2",IF(CN15="2-","3",IF(CN15="2","4",IF(CN15="2+","5",IF(CN15="3-","6",IF(CN15="3","7",IF(CN15="3+","8",IF(CN15="4-","9",IF(CN15="4","10",IF(CN15="4+","11",IF(CN15="5-","12",IF(CN15="5","13",IF(CN15="5+","14",IF(CN15="6-","15",IF(CN15="6","16"))))))))))))))))</f>
        <v>0</v>
      </c>
      <c r="CP15" s="317">
        <f t="shared" si="40"/>
        <v>0</v>
      </c>
      <c r="CQ15" s="316"/>
      <c r="CR15" s="315" t="b">
        <f t="shared" ref="CR15" si="285">IF(CQ15="1","1",IF(CQ15="1+","2",IF(CQ15="2-","3",IF(CQ15="2","4",IF(CQ15="2+","5",IF(CQ15="3-","6",IF(CQ15="3","7",IF(CQ15="3+","8",IF(CQ15="4-","9",IF(CQ15="4","10",IF(CQ15="4+","11",IF(CQ15="5-","12",IF(CQ15="5","13",IF(CQ15="5+","14",IF(CQ15="6-","15",IF(CQ15="6","16"))))))))))))))))</f>
        <v>0</v>
      </c>
      <c r="CS15" s="317">
        <f t="shared" si="42"/>
        <v>0</v>
      </c>
      <c r="CT15" s="316"/>
      <c r="CU15" s="315" t="b">
        <f t="shared" si="43"/>
        <v>0</v>
      </c>
      <c r="CV15" s="317">
        <f t="shared" si="44"/>
        <v>0</v>
      </c>
      <c r="CW15" s="292"/>
      <c r="CX15" s="315" t="b">
        <f t="shared" si="45"/>
        <v>0</v>
      </c>
      <c r="CY15" s="317">
        <f t="shared" si="46"/>
        <v>0</v>
      </c>
      <c r="CZ15" s="292"/>
      <c r="DA15" s="315" t="b">
        <f t="shared" si="47"/>
        <v>0</v>
      </c>
      <c r="DB15" s="317">
        <f t="shared" si="48"/>
        <v>0</v>
      </c>
      <c r="DC15" s="318"/>
      <c r="DD15" s="321" t="s">
        <v>39</v>
      </c>
      <c r="DE15" s="316"/>
      <c r="DF15" s="315" t="b">
        <f t="shared" si="49"/>
        <v>0</v>
      </c>
      <c r="DG15" s="316"/>
      <c r="DH15" s="315" t="b">
        <f t="shared" si="50"/>
        <v>0</v>
      </c>
      <c r="DI15" s="317">
        <f t="shared" si="51"/>
        <v>0</v>
      </c>
      <c r="DJ15" s="316"/>
      <c r="DK15" s="315" t="b">
        <f t="shared" si="52"/>
        <v>0</v>
      </c>
      <c r="DL15" s="317">
        <f t="shared" si="53"/>
        <v>0</v>
      </c>
      <c r="DM15" s="316"/>
      <c r="DN15" s="315" t="b">
        <f t="shared" si="54"/>
        <v>0</v>
      </c>
      <c r="DO15" s="317">
        <f t="shared" si="55"/>
        <v>0</v>
      </c>
      <c r="DP15" s="292"/>
      <c r="DQ15" s="315" t="b">
        <f t="shared" si="56"/>
        <v>0</v>
      </c>
      <c r="DR15" s="317">
        <f t="shared" si="57"/>
        <v>0</v>
      </c>
      <c r="DS15" s="292"/>
      <c r="DT15" s="315" t="b">
        <f t="shared" si="58"/>
        <v>0</v>
      </c>
      <c r="DU15" s="317">
        <f t="shared" si="59"/>
        <v>0</v>
      </c>
      <c r="DV15" s="318"/>
      <c r="DW15" s="321" t="s">
        <v>39</v>
      </c>
      <c r="DX15" s="316"/>
      <c r="DY15" s="315" t="b">
        <f t="shared" si="60"/>
        <v>0</v>
      </c>
      <c r="DZ15" s="316"/>
      <c r="EA15" s="315" t="b">
        <f t="shared" si="61"/>
        <v>0</v>
      </c>
      <c r="EB15" s="317">
        <f t="shared" si="4"/>
        <v>0</v>
      </c>
      <c r="EC15" s="316"/>
      <c r="ED15" s="315" t="b">
        <f t="shared" si="62"/>
        <v>0</v>
      </c>
      <c r="EE15" s="317">
        <f t="shared" si="5"/>
        <v>0</v>
      </c>
      <c r="EF15" s="316"/>
      <c r="EG15" s="315" t="b">
        <f t="shared" si="63"/>
        <v>0</v>
      </c>
      <c r="EH15" s="317">
        <f t="shared" si="6"/>
        <v>0</v>
      </c>
      <c r="EI15" s="292"/>
      <c r="EJ15" s="315" t="b">
        <f t="shared" si="64"/>
        <v>0</v>
      </c>
      <c r="EK15" s="317">
        <f t="shared" si="7"/>
        <v>0</v>
      </c>
      <c r="EL15" s="292"/>
      <c r="EM15" s="315" t="b">
        <f t="shared" si="65"/>
        <v>0</v>
      </c>
      <c r="EN15" s="317">
        <f t="shared" si="8"/>
        <v>0</v>
      </c>
      <c r="EO15" s="322"/>
      <c r="EP15" s="322"/>
      <c r="EQ15" s="322"/>
      <c r="ER15" s="322"/>
      <c r="ES15" s="322"/>
      <c r="ET15" s="322"/>
      <c r="EU15" s="322"/>
      <c r="EV15" s="322"/>
      <c r="EW15" s="322"/>
      <c r="EX15" s="322"/>
      <c r="EY15" s="322"/>
      <c r="EZ15" s="322"/>
      <c r="FA15" s="322"/>
      <c r="FB15" s="322"/>
      <c r="FC15" s="322"/>
      <c r="FD15" s="322"/>
      <c r="FE15" s="322"/>
      <c r="FF15" s="322"/>
      <c r="FG15" s="322"/>
      <c r="FH15" s="322"/>
      <c r="FI15" s="322"/>
      <c r="FJ15" s="322"/>
      <c r="FK15" s="322"/>
      <c r="FL15" s="322"/>
      <c r="FM15" s="322"/>
      <c r="FN15" s="322"/>
      <c r="FO15" s="322"/>
      <c r="FP15" s="322"/>
      <c r="FQ15" s="322"/>
      <c r="FR15" s="322"/>
      <c r="FS15" s="322"/>
      <c r="FT15" s="322"/>
      <c r="FU15" s="322"/>
      <c r="FV15" s="322"/>
      <c r="FW15" s="322"/>
    </row>
    <row r="16" spans="1:179" s="289" customFormat="1" ht="15.75" x14ac:dyDescent="0.25">
      <c r="A16" s="422" t="s">
        <v>282</v>
      </c>
      <c r="B16" s="257"/>
      <c r="C16" s="257"/>
      <c r="D16" s="257"/>
      <c r="E16" s="422" t="s">
        <v>129</v>
      </c>
      <c r="F16" s="422" t="s">
        <v>43</v>
      </c>
      <c r="G16" s="422" t="s">
        <v>31</v>
      </c>
      <c r="H16" s="422" t="s">
        <v>129</v>
      </c>
      <c r="I16" s="424"/>
      <c r="J16" s="424" t="s">
        <v>43</v>
      </c>
      <c r="K16" s="424" t="s">
        <v>43</v>
      </c>
      <c r="L16" s="424"/>
      <c r="M16" s="424" t="s">
        <v>43</v>
      </c>
      <c r="N16" s="414" t="s">
        <v>210</v>
      </c>
      <c r="O16" s="413"/>
      <c r="P16" s="376"/>
      <c r="Q16" s="313"/>
      <c r="R16" s="433" t="s">
        <v>41</v>
      </c>
      <c r="S16" s="431"/>
      <c r="T16" s="431"/>
      <c r="U16" s="427" t="s">
        <v>41</v>
      </c>
      <c r="V16" s="431"/>
      <c r="W16" s="431"/>
      <c r="X16" s="430" t="s">
        <v>41</v>
      </c>
      <c r="Y16" s="431"/>
      <c r="Z16" s="431"/>
      <c r="AA16" s="19" t="s">
        <v>37</v>
      </c>
      <c r="AB16" s="313"/>
      <c r="AC16" s="425"/>
      <c r="AD16" s="314"/>
      <c r="AE16" s="315" t="b">
        <f t="shared" si="9"/>
        <v>0</v>
      </c>
      <c r="AF16" s="323"/>
      <c r="AG16" s="315" t="b">
        <f t="shared" ref="AG16" si="286">IF(AF16="1","1",IF(AF16="1+","2",IF(AF16="2-","3",IF(AF16="2","4",IF(AF16="2+","5",IF(AF16="3-","6",IF(AF16="3","7",IF(AF16="3+","8",IF(AF16="4-","9",IF(AF16="4","10",IF(AF16="4+","11",IF(AF16="5-","12",IF(AF16="5","13",IF(AF16="5+","14",IF(AF16="6-","15",IF(AF16="6","16"))))))))))))))))</f>
        <v>0</v>
      </c>
      <c r="AH16" s="317">
        <f t="shared" si="11"/>
        <v>0</v>
      </c>
      <c r="AI16" s="323"/>
      <c r="AJ16" s="315" t="b">
        <f t="shared" ref="AJ16" si="287">IF(AI16="1","1",IF(AI16="1+","2",IF(AI16="2-","3",IF(AI16="2","4",IF(AI16="2+","5",IF(AI16="3-","6",IF(AI16="3","7",IF(AI16="3+","8",IF(AI16="4-","9",IF(AI16="4","10",IF(AI16="4+","11",IF(AI16="5-","12",IF(AI16="5","13",IF(AI16="5+","14",IF(AI16="6-","15",IF(AI16="6","16"))))))))))))))))</f>
        <v>0</v>
      </c>
      <c r="AK16" s="317">
        <f t="shared" si="13"/>
        <v>0</v>
      </c>
      <c r="AL16" s="323"/>
      <c r="AM16" s="315" t="b">
        <f t="shared" ref="AM16" si="288">IF(AL16="1","1",IF(AL16="1+","2",IF(AL16="2-","3",IF(AL16="2","4",IF(AL16="2+","5",IF(AL16="3-","6",IF(AL16="3","7",IF(AL16="3+","8",IF(AL16="4-","9",IF(AL16="4","10",IF(AL16="4+","11",IF(AL16="5-","12",IF(AL16="5","13",IF(AL16="5+","14",IF(AL16="6-","15",IF(AL16="6","16"))))))))))))))))</f>
        <v>0</v>
      </c>
      <c r="AN16" s="317">
        <f t="shared" si="15"/>
        <v>0</v>
      </c>
      <c r="AO16" s="323"/>
      <c r="AP16" s="315" t="b">
        <f t="shared" ref="AP16" si="289">IF(AO16="1","1",IF(AO16="1+","2",IF(AO16="2-","3",IF(AO16="2","4",IF(AO16="2+","5",IF(AO16="3-","6",IF(AO16="3","7",IF(AO16="3+","8",IF(AO16="4-","9",IF(AO16="4","10",IF(AO16="4+","11",IF(AO16="5-","12",IF(AO16="5","13",IF(AO16="5+","14",IF(AO16="6-","15",IF(AO16="6","16"))))))))))))))))</f>
        <v>0</v>
      </c>
      <c r="AQ16" s="317">
        <f t="shared" si="17"/>
        <v>0</v>
      </c>
      <c r="AR16" s="323"/>
      <c r="AS16" s="315" t="b">
        <f t="shared" ref="AS16" si="290">IF(AR16="1","1",IF(AR16="1+","2",IF(AR16="2-","3",IF(AR16="2","4",IF(AR16="2+","5",IF(AR16="3-","6",IF(AR16="3","7",IF(AR16="3+","8",IF(AR16="4-","9",IF(AR16="4","10",IF(AR16="4+","11",IF(AR16="5-","12",IF(AR16="5","13",IF(AR16="5+","14",IF(AR16="6-","15",IF(AR16="6","16"))))))))))))))))</f>
        <v>0</v>
      </c>
      <c r="AT16" s="317">
        <f t="shared" si="19"/>
        <v>0</v>
      </c>
      <c r="AU16" s="318"/>
      <c r="AV16" s="319"/>
      <c r="AW16" s="319"/>
      <c r="AX16" s="319"/>
      <c r="AY16" s="324"/>
      <c r="AZ16" s="323"/>
      <c r="BA16" s="315" t="b">
        <f t="shared" ref="BA16" si="291">IF(AZ16="1","1",IF(AZ16="1+","2",IF(AZ16="2-","3",IF(AZ16="2","4",IF(AZ16="2+","5",IF(AZ16="3-","6",IF(AZ16="3","7",IF(AZ16="3+","8",IF(AZ16="4-","9",IF(AZ16="4","10",IF(AZ16="4+","11",IF(AZ16="5-","12",IF(AZ16="5","13",IF(AZ16="5+","14",IF(AZ16="6-","15",IF(AZ16="6","16"))))))))))))))))</f>
        <v>0</v>
      </c>
      <c r="BB16" s="323"/>
      <c r="BC16" s="315" t="b">
        <f t="shared" ref="BC16" si="292">IF(BB16="1","1",IF(BB16="1+","2",IF(BB16="2-","3",IF(BB16="2","4",IF(BB16="2+","5",IF(BB16="3-","6",IF(BB16="3","7",IF(BB16="3+","8",IF(BB16="4-","9",IF(BB16="4","10",IF(BB16="4+","11",IF(BB16="5-","12",IF(BB16="5","13",IF(BB16="5+","14",IF(BB16="6-","15",IF(BB16="6","16"))))))))))))))))</f>
        <v>0</v>
      </c>
      <c r="BD16" s="317">
        <f t="shared" si="0"/>
        <v>0</v>
      </c>
      <c r="BE16" s="323"/>
      <c r="BF16" s="315" t="b">
        <f t="shared" ref="BF16" si="293">IF(BE16="1","1",IF(BE16="1+","2",IF(BE16="2-","3",IF(BE16="2","4",IF(BE16="2+","5",IF(BE16="3-","6",IF(BE16="3","7",IF(BE16="3+","8",IF(BE16="4-","9",IF(BE16="4","10",IF(BE16="4+","11",IF(BE16="5-","12",IF(BE16="5","13",IF(BE16="5+","14",IF(BE16="6-","15",IF(BE16="6","16"))))))))))))))))</f>
        <v>0</v>
      </c>
      <c r="BG16" s="317">
        <f t="shared" si="1"/>
        <v>0</v>
      </c>
      <c r="BH16" s="323"/>
      <c r="BI16" s="315" t="b">
        <f t="shared" ref="BI16" si="294">IF(BH16="1","1",IF(BH16="1+","2",IF(BH16="2-","3",IF(BH16="2","4",IF(BH16="2+","5",IF(BH16="3-","6",IF(BH16="3","7",IF(BH16="3+","8",IF(BH16="4-","9",IF(BH16="4","10",IF(BH16="4+","11",IF(BH16="5-","12",IF(BH16="5","13",IF(BH16="5+","14",IF(BH16="6-","15",IF(BH16="6","16"))))))))))))))))</f>
        <v>0</v>
      </c>
      <c r="BJ16" s="317">
        <f t="shared" si="2"/>
        <v>0</v>
      </c>
      <c r="BK16" s="323"/>
      <c r="BL16" s="315" t="b">
        <f t="shared" ref="BL16" si="295">IF(BK16="1","1",IF(BK16="1+","2",IF(BK16="2-","3",IF(BK16="2","4",IF(BK16="2+","5",IF(BK16="3-","6",IF(BK16="3","7",IF(BK16="3+","8",IF(BK16="4-","9",IF(BK16="4","10",IF(BK16="4+","11",IF(BK16="5-","12",IF(BK16="5","13",IF(BK16="5+","14",IF(BK16="6-","15",IF(BK16="6","16"))))))))))))))))</f>
        <v>0</v>
      </c>
      <c r="BM16" s="317">
        <f t="shared" si="3"/>
        <v>0</v>
      </c>
      <c r="BN16" s="323"/>
      <c r="BO16" s="315" t="b">
        <f t="shared" ref="BO16" si="296">IF(BN16="1","1",IF(BN16="1+","2",IF(BN16="2-","3",IF(BN16="2","4",IF(BN16="2+","5",IF(BN16="3-","6",IF(BN16="3","7",IF(BN16="3+","8",IF(BN16="4-","9",IF(BN16="4","10",IF(BN16="4+","11",IF(BN16="5-","12",IF(BN16="5","13",IF(BN16="5+","14",IF(BN16="6-","15",IF(BN16="6","16"))))))))))))))))</f>
        <v>0</v>
      </c>
      <c r="BP16" s="317">
        <f t="shared" si="26"/>
        <v>0</v>
      </c>
      <c r="BQ16" s="318"/>
      <c r="BR16" s="324"/>
      <c r="BS16" s="323"/>
      <c r="BT16" s="315" t="b">
        <f t="shared" ref="BT16" si="297">IF(BS16="1","1",IF(BS16="1+","2",IF(BS16="2-","3",IF(BS16="2","4",IF(BS16="2+","5",IF(BS16="3-","6",IF(BS16="3","7",IF(BS16="3+","8",IF(BS16="4-","9",IF(BS16="4","10",IF(BS16="4+","11",IF(BS16="5-","12",IF(BS16="5","13",IF(BS16="5+","14",IF(BS16="6-","15",IF(BS16="6","16"))))))))))))))))</f>
        <v>0</v>
      </c>
      <c r="BU16" s="323"/>
      <c r="BV16" s="315" t="b">
        <f t="shared" ref="BV16" si="298">IF(BU16="1","1",IF(BU16="1+","2",IF(BU16="2-","3",IF(BU16="2","4",IF(BU16="2+","5",IF(BU16="3-","6",IF(BU16="3","7",IF(BU16="3+","8",IF(BU16="4-","9",IF(BU16="4","10",IF(BU16="4+","11",IF(BU16="5-","12",IF(BU16="5","13",IF(BU16="5+","14",IF(BU16="6-","15",IF(BU16="6","16"))))))))))))))))</f>
        <v>0</v>
      </c>
      <c r="BW16" s="317">
        <f t="shared" si="29"/>
        <v>0</v>
      </c>
      <c r="BX16" s="323"/>
      <c r="BY16" s="315" t="b">
        <f t="shared" ref="BY16" si="299">IF(BX16="1","1",IF(BX16="1+","2",IF(BX16="2-","3",IF(BX16="2","4",IF(BX16="2+","5",IF(BX16="3-","6",IF(BX16="3","7",IF(BX16="3+","8",IF(BX16="4-","9",IF(BX16="4","10",IF(BX16="4+","11",IF(BX16="5-","12",IF(BX16="5","13",IF(BX16="5+","14",IF(BX16="6-","15",IF(BX16="6","16"))))))))))))))))</f>
        <v>0</v>
      </c>
      <c r="BZ16" s="317">
        <f t="shared" si="31"/>
        <v>0</v>
      </c>
      <c r="CA16" s="323"/>
      <c r="CB16" s="315" t="b">
        <f t="shared" ref="CB16" si="300">IF(CA16="1","1",IF(CA16="1+","2",IF(CA16="2-","3",IF(CA16="2","4",IF(CA16="2+","5",IF(CA16="3-","6",IF(CA16="3","7",IF(CA16="3+","8",IF(CA16="4-","9",IF(CA16="4","10",IF(CA16="4+","11",IF(CA16="5-","12",IF(CA16="5","13",IF(CA16="5+","14",IF(CA16="6-","15",IF(CA16="6","16"))))))))))))))))</f>
        <v>0</v>
      </c>
      <c r="CC16" s="317">
        <f t="shared" si="33"/>
        <v>0</v>
      </c>
      <c r="CD16" s="323"/>
      <c r="CE16" s="315" t="b">
        <f t="shared" ref="CE16" si="301">IF(CD16="1","1",IF(CD16="1+","2",IF(CD16="2-","3",IF(CD16="2","4",IF(CD16="2+","5",IF(CD16="3-","6",IF(CD16="3","7",IF(CD16="3+","8",IF(CD16="4-","9",IF(CD16="4","10",IF(CD16="4+","11",IF(CD16="5-","12",IF(CD16="5","13",IF(CD16="5+","14",IF(CD16="6-","15",IF(CD16="6","16"))))))))))))))))</f>
        <v>0</v>
      </c>
      <c r="CF16" s="317">
        <f t="shared" si="35"/>
        <v>0</v>
      </c>
      <c r="CG16" s="323"/>
      <c r="CH16" s="315" t="b">
        <f t="shared" ref="CH16" si="302">IF(CG16="1","1",IF(CG16="1+","2",IF(CG16="2-","3",IF(CG16="2","4",IF(CG16="2+","5",IF(CG16="3-","6",IF(CG16="3","7",IF(CG16="3+","8",IF(CG16="4-","9",IF(CG16="4","10",IF(CG16="4+","11",IF(CG16="5-","12",IF(CG16="5","13",IF(CG16="5+","14",IF(CG16="6-","15",IF(CG16="6","16"))))))))))))))))</f>
        <v>0</v>
      </c>
      <c r="CI16" s="317">
        <f t="shared" si="37"/>
        <v>0</v>
      </c>
      <c r="CJ16" s="318"/>
      <c r="CK16" s="324" t="s">
        <v>42</v>
      </c>
      <c r="CL16" s="323"/>
      <c r="CM16" s="315" t="b">
        <f t="shared" ref="CM16" si="303">IF(CL16="1","1",IF(CL16="1+","2",IF(CL16="2-","3",IF(CL16="2","4",IF(CL16="2+","5",IF(CL16="3-","6",IF(CL16="3","7",IF(CL16="3+","8",IF(CL16="4-","9",IF(CL16="4","10",IF(CL16="4+","11",IF(CL16="5-","12",IF(CL16="5","13",IF(CL16="5+","14",IF(CL16="6-","15",IF(CL16="6","16"))))))))))))))))</f>
        <v>0</v>
      </c>
      <c r="CN16" s="323"/>
      <c r="CO16" s="315" t="b">
        <f t="shared" ref="CO16" si="304">IF(CN16="1","1",IF(CN16="1+","2",IF(CN16="2-","3",IF(CN16="2","4",IF(CN16="2+","5",IF(CN16="3-","6",IF(CN16="3","7",IF(CN16="3+","8",IF(CN16="4-","9",IF(CN16="4","10",IF(CN16="4+","11",IF(CN16="5-","12",IF(CN16="5","13",IF(CN16="5+","14",IF(CN16="6-","15",IF(CN16="6","16"))))))))))))))))</f>
        <v>0</v>
      </c>
      <c r="CP16" s="317">
        <f t="shared" si="40"/>
        <v>0</v>
      </c>
      <c r="CQ16" s="323"/>
      <c r="CR16" s="315" t="b">
        <f t="shared" ref="CR16" si="305">IF(CQ16="1","1",IF(CQ16="1+","2",IF(CQ16="2-","3",IF(CQ16="2","4",IF(CQ16="2+","5",IF(CQ16="3-","6",IF(CQ16="3","7",IF(CQ16="3+","8",IF(CQ16="4-","9",IF(CQ16="4","10",IF(CQ16="4+","11",IF(CQ16="5-","12",IF(CQ16="5","13",IF(CQ16="5+","14",IF(CQ16="6-","15",IF(CQ16="6","16"))))))))))))))))</f>
        <v>0</v>
      </c>
      <c r="CS16" s="317">
        <f t="shared" si="42"/>
        <v>0</v>
      </c>
      <c r="CT16" s="323"/>
      <c r="CU16" s="315" t="b">
        <f t="shared" si="43"/>
        <v>0</v>
      </c>
      <c r="CV16" s="317">
        <f t="shared" si="44"/>
        <v>0</v>
      </c>
      <c r="CW16" s="292"/>
      <c r="CX16" s="315" t="b">
        <f t="shared" si="45"/>
        <v>0</v>
      </c>
      <c r="CY16" s="317">
        <f t="shared" si="46"/>
        <v>0</v>
      </c>
      <c r="CZ16" s="292"/>
      <c r="DA16" s="315" t="b">
        <f t="shared" si="47"/>
        <v>0</v>
      </c>
      <c r="DB16" s="317">
        <f t="shared" si="48"/>
        <v>0</v>
      </c>
      <c r="DC16" s="318"/>
      <c r="DD16" s="324" t="s">
        <v>39</v>
      </c>
      <c r="DE16" s="323"/>
      <c r="DF16" s="315" t="b">
        <f t="shared" si="49"/>
        <v>0</v>
      </c>
      <c r="DG16" s="323"/>
      <c r="DH16" s="315" t="b">
        <f t="shared" si="50"/>
        <v>0</v>
      </c>
      <c r="DI16" s="317">
        <f t="shared" si="51"/>
        <v>0</v>
      </c>
      <c r="DJ16" s="323"/>
      <c r="DK16" s="315" t="b">
        <f t="shared" si="52"/>
        <v>0</v>
      </c>
      <c r="DL16" s="317">
        <f t="shared" si="53"/>
        <v>0</v>
      </c>
      <c r="DM16" s="323"/>
      <c r="DN16" s="315" t="b">
        <f t="shared" si="54"/>
        <v>0</v>
      </c>
      <c r="DO16" s="317">
        <f t="shared" si="55"/>
        <v>0</v>
      </c>
      <c r="DP16" s="292"/>
      <c r="DQ16" s="315" t="b">
        <f t="shared" si="56"/>
        <v>0</v>
      </c>
      <c r="DR16" s="317">
        <f t="shared" si="57"/>
        <v>0</v>
      </c>
      <c r="DS16" s="292"/>
      <c r="DT16" s="315" t="b">
        <f t="shared" si="58"/>
        <v>0</v>
      </c>
      <c r="DU16" s="317">
        <f t="shared" si="59"/>
        <v>0</v>
      </c>
      <c r="DV16" s="318"/>
      <c r="DW16" s="324" t="s">
        <v>39</v>
      </c>
      <c r="DX16" s="323"/>
      <c r="DY16" s="315" t="b">
        <f t="shared" si="60"/>
        <v>0</v>
      </c>
      <c r="DZ16" s="323"/>
      <c r="EA16" s="315" t="b">
        <f t="shared" si="61"/>
        <v>0</v>
      </c>
      <c r="EB16" s="317">
        <f t="shared" si="4"/>
        <v>0</v>
      </c>
      <c r="EC16" s="323"/>
      <c r="ED16" s="315" t="b">
        <f t="shared" si="62"/>
        <v>0</v>
      </c>
      <c r="EE16" s="317">
        <f t="shared" si="5"/>
        <v>0</v>
      </c>
      <c r="EF16" s="323"/>
      <c r="EG16" s="315" t="b">
        <f t="shared" si="63"/>
        <v>0</v>
      </c>
      <c r="EH16" s="317">
        <f t="shared" si="6"/>
        <v>0</v>
      </c>
      <c r="EI16" s="292"/>
      <c r="EJ16" s="315" t="b">
        <f t="shared" si="64"/>
        <v>0</v>
      </c>
      <c r="EK16" s="317">
        <f t="shared" si="7"/>
        <v>0</v>
      </c>
      <c r="EL16" s="292"/>
      <c r="EM16" s="315" t="b">
        <f t="shared" si="65"/>
        <v>0</v>
      </c>
      <c r="EN16" s="317">
        <f t="shared" si="8"/>
        <v>0</v>
      </c>
      <c r="EO16" s="322"/>
      <c r="EP16" s="322"/>
      <c r="EQ16" s="322"/>
      <c r="ER16" s="322"/>
      <c r="ES16" s="322"/>
      <c r="ET16" s="322"/>
      <c r="EU16" s="322"/>
      <c r="EV16" s="322"/>
      <c r="EW16" s="322"/>
      <c r="EX16" s="322"/>
      <c r="EY16" s="322"/>
      <c r="EZ16" s="322"/>
      <c r="FA16" s="322"/>
      <c r="FB16" s="322"/>
      <c r="FC16" s="322"/>
      <c r="FD16" s="322"/>
      <c r="FE16" s="322"/>
      <c r="FF16" s="322"/>
      <c r="FG16" s="322"/>
      <c r="FH16" s="322"/>
      <c r="FI16" s="322"/>
      <c r="FJ16" s="322"/>
      <c r="FK16" s="322"/>
      <c r="FL16" s="322"/>
      <c r="FM16" s="322"/>
      <c r="FN16" s="322"/>
      <c r="FO16" s="322"/>
      <c r="FP16" s="322"/>
      <c r="FQ16" s="322"/>
      <c r="FR16" s="322"/>
      <c r="FS16" s="322"/>
      <c r="FT16" s="322"/>
      <c r="FU16" s="322"/>
      <c r="FV16" s="322"/>
      <c r="FW16" s="322"/>
    </row>
    <row r="17" spans="1:179" s="289" customFormat="1" ht="15.75" x14ac:dyDescent="0.25">
      <c r="A17" s="422" t="s">
        <v>283</v>
      </c>
      <c r="B17" s="257"/>
      <c r="C17" s="257"/>
      <c r="D17" s="257"/>
      <c r="E17" s="422" t="s">
        <v>196</v>
      </c>
      <c r="F17" s="422" t="s">
        <v>201</v>
      </c>
      <c r="G17" s="422" t="s">
        <v>130</v>
      </c>
      <c r="H17" s="422" t="s">
        <v>127</v>
      </c>
      <c r="I17" s="423"/>
      <c r="J17" s="423" t="s">
        <v>232</v>
      </c>
      <c r="K17" s="424" t="s">
        <v>43</v>
      </c>
      <c r="L17" s="424"/>
      <c r="M17" s="424" t="s">
        <v>43</v>
      </c>
      <c r="N17" s="414" t="s">
        <v>219</v>
      </c>
      <c r="O17" s="413"/>
      <c r="P17" s="376"/>
      <c r="Q17" s="313"/>
      <c r="R17" s="431" t="s">
        <v>43</v>
      </c>
      <c r="S17" s="431"/>
      <c r="T17" s="431"/>
      <c r="U17" s="427" t="s">
        <v>42</v>
      </c>
      <c r="V17" s="431"/>
      <c r="W17" s="431"/>
      <c r="X17" s="428" t="s">
        <v>43</v>
      </c>
      <c r="Y17" s="431"/>
      <c r="Z17" s="431"/>
      <c r="AA17" s="19" t="s">
        <v>224</v>
      </c>
      <c r="AB17" s="313"/>
      <c r="AC17" s="425"/>
      <c r="AD17" s="314"/>
      <c r="AE17" s="315" t="b">
        <f t="shared" si="9"/>
        <v>0</v>
      </c>
      <c r="AF17" s="316"/>
      <c r="AG17" s="315" t="b">
        <f t="shared" ref="AG17" si="306">IF(AF17="1","1",IF(AF17="1+","2",IF(AF17="2-","3",IF(AF17="2","4",IF(AF17="2+","5",IF(AF17="3-","6",IF(AF17="3","7",IF(AF17="3+","8",IF(AF17="4-","9",IF(AF17="4","10",IF(AF17="4+","11",IF(AF17="5-","12",IF(AF17="5","13",IF(AF17="5+","14",IF(AF17="6-","15",IF(AF17="6","16"))))))))))))))))</f>
        <v>0</v>
      </c>
      <c r="AH17" s="317">
        <f t="shared" si="11"/>
        <v>0</v>
      </c>
      <c r="AI17" s="316"/>
      <c r="AJ17" s="315" t="b">
        <f t="shared" ref="AJ17" si="307">IF(AI17="1","1",IF(AI17="1+","2",IF(AI17="2-","3",IF(AI17="2","4",IF(AI17="2+","5",IF(AI17="3-","6",IF(AI17="3","7",IF(AI17="3+","8",IF(AI17="4-","9",IF(AI17="4","10",IF(AI17="4+","11",IF(AI17="5-","12",IF(AI17="5","13",IF(AI17="5+","14",IF(AI17="6-","15",IF(AI17="6","16"))))))))))))))))</f>
        <v>0</v>
      </c>
      <c r="AK17" s="317">
        <f t="shared" si="13"/>
        <v>0</v>
      </c>
      <c r="AL17" s="316"/>
      <c r="AM17" s="315" t="b">
        <f t="shared" ref="AM17" si="308">IF(AL17="1","1",IF(AL17="1+","2",IF(AL17="2-","3",IF(AL17="2","4",IF(AL17="2+","5",IF(AL17="3-","6",IF(AL17="3","7",IF(AL17="3+","8",IF(AL17="4-","9",IF(AL17="4","10",IF(AL17="4+","11",IF(AL17="5-","12",IF(AL17="5","13",IF(AL17="5+","14",IF(AL17="6-","15",IF(AL17="6","16"))))))))))))))))</f>
        <v>0</v>
      </c>
      <c r="AN17" s="317">
        <f t="shared" si="15"/>
        <v>0</v>
      </c>
      <c r="AO17" s="316"/>
      <c r="AP17" s="315" t="b">
        <f t="shared" ref="AP17" si="309">IF(AO17="1","1",IF(AO17="1+","2",IF(AO17="2-","3",IF(AO17="2","4",IF(AO17="2+","5",IF(AO17="3-","6",IF(AO17="3","7",IF(AO17="3+","8",IF(AO17="4-","9",IF(AO17="4","10",IF(AO17="4+","11",IF(AO17="5-","12",IF(AO17="5","13",IF(AO17="5+","14",IF(AO17="6-","15",IF(AO17="6","16"))))))))))))))))</f>
        <v>0</v>
      </c>
      <c r="AQ17" s="317">
        <f t="shared" si="17"/>
        <v>0</v>
      </c>
      <c r="AR17" s="316"/>
      <c r="AS17" s="315" t="b">
        <f t="shared" ref="AS17" si="310">IF(AR17="1","1",IF(AR17="1+","2",IF(AR17="2-","3",IF(AR17="2","4",IF(AR17="2+","5",IF(AR17="3-","6",IF(AR17="3","7",IF(AR17="3+","8",IF(AR17="4-","9",IF(AR17="4","10",IF(AR17="4+","11",IF(AR17="5-","12",IF(AR17="5","13",IF(AR17="5+","14",IF(AR17="6-","15",IF(AR17="6","16"))))))))))))))))</f>
        <v>0</v>
      </c>
      <c r="AT17" s="317">
        <f t="shared" si="19"/>
        <v>0</v>
      </c>
      <c r="AU17" s="318"/>
      <c r="AV17" s="319"/>
      <c r="AW17" s="319"/>
      <c r="AX17" s="319"/>
      <c r="AY17" s="320"/>
      <c r="AZ17" s="316"/>
      <c r="BA17" s="315" t="b">
        <f t="shared" ref="BA17" si="311">IF(AZ17="1","1",IF(AZ17="1+","2",IF(AZ17="2-","3",IF(AZ17="2","4",IF(AZ17="2+","5",IF(AZ17="3-","6",IF(AZ17="3","7",IF(AZ17="3+","8",IF(AZ17="4-","9",IF(AZ17="4","10",IF(AZ17="4+","11",IF(AZ17="5-","12",IF(AZ17="5","13",IF(AZ17="5+","14",IF(AZ17="6-","15",IF(AZ17="6","16"))))))))))))))))</f>
        <v>0</v>
      </c>
      <c r="BB17" s="316"/>
      <c r="BC17" s="315" t="b">
        <f t="shared" ref="BC17" si="312">IF(BB17="1","1",IF(BB17="1+","2",IF(BB17="2-","3",IF(BB17="2","4",IF(BB17="2+","5",IF(BB17="3-","6",IF(BB17="3","7",IF(BB17="3+","8",IF(BB17="4-","9",IF(BB17="4","10",IF(BB17="4+","11",IF(BB17="5-","12",IF(BB17="5","13",IF(BB17="5+","14",IF(BB17="6-","15",IF(BB17="6","16"))))))))))))))))</f>
        <v>0</v>
      </c>
      <c r="BD17" s="317">
        <f t="shared" si="0"/>
        <v>0</v>
      </c>
      <c r="BE17" s="316"/>
      <c r="BF17" s="315" t="b">
        <f t="shared" ref="BF17" si="313">IF(BE17="1","1",IF(BE17="1+","2",IF(BE17="2-","3",IF(BE17="2","4",IF(BE17="2+","5",IF(BE17="3-","6",IF(BE17="3","7",IF(BE17="3+","8",IF(BE17="4-","9",IF(BE17="4","10",IF(BE17="4+","11",IF(BE17="5-","12",IF(BE17="5","13",IF(BE17="5+","14",IF(BE17="6-","15",IF(BE17="6","16"))))))))))))))))</f>
        <v>0</v>
      </c>
      <c r="BG17" s="317">
        <f t="shared" si="1"/>
        <v>0</v>
      </c>
      <c r="BH17" s="316"/>
      <c r="BI17" s="315" t="b">
        <f t="shared" ref="BI17" si="314">IF(BH17="1","1",IF(BH17="1+","2",IF(BH17="2-","3",IF(BH17="2","4",IF(BH17="2+","5",IF(BH17="3-","6",IF(BH17="3","7",IF(BH17="3+","8",IF(BH17="4-","9",IF(BH17="4","10",IF(BH17="4+","11",IF(BH17="5-","12",IF(BH17="5","13",IF(BH17="5+","14",IF(BH17="6-","15",IF(BH17="6","16"))))))))))))))))</f>
        <v>0</v>
      </c>
      <c r="BJ17" s="317">
        <f t="shared" si="2"/>
        <v>0</v>
      </c>
      <c r="BK17" s="316"/>
      <c r="BL17" s="315" t="b">
        <f t="shared" ref="BL17" si="315">IF(BK17="1","1",IF(BK17="1+","2",IF(BK17="2-","3",IF(BK17="2","4",IF(BK17="2+","5",IF(BK17="3-","6",IF(BK17="3","7",IF(BK17="3+","8",IF(BK17="4-","9",IF(BK17="4","10",IF(BK17="4+","11",IF(BK17="5-","12",IF(BK17="5","13",IF(BK17="5+","14",IF(BK17="6-","15",IF(BK17="6","16"))))))))))))))))</f>
        <v>0</v>
      </c>
      <c r="BM17" s="317">
        <f t="shared" si="3"/>
        <v>0</v>
      </c>
      <c r="BN17" s="316"/>
      <c r="BO17" s="315" t="b">
        <f t="shared" ref="BO17" si="316">IF(BN17="1","1",IF(BN17="1+","2",IF(BN17="2-","3",IF(BN17="2","4",IF(BN17="2+","5",IF(BN17="3-","6",IF(BN17="3","7",IF(BN17="3+","8",IF(BN17="4-","9",IF(BN17="4","10",IF(BN17="4+","11",IF(BN17="5-","12",IF(BN17="5","13",IF(BN17="5+","14",IF(BN17="6-","15",IF(BN17="6","16"))))))))))))))))</f>
        <v>0</v>
      </c>
      <c r="BP17" s="317">
        <f t="shared" si="26"/>
        <v>0</v>
      </c>
      <c r="BQ17" s="318"/>
      <c r="BR17" s="321"/>
      <c r="BS17" s="316"/>
      <c r="BT17" s="315" t="b">
        <f t="shared" ref="BT17" si="317">IF(BS17="1","1",IF(BS17="1+","2",IF(BS17="2-","3",IF(BS17="2","4",IF(BS17="2+","5",IF(BS17="3-","6",IF(BS17="3","7",IF(BS17="3+","8",IF(BS17="4-","9",IF(BS17="4","10",IF(BS17="4+","11",IF(BS17="5-","12",IF(BS17="5","13",IF(BS17="5+","14",IF(BS17="6-","15",IF(BS17="6","16"))))))))))))))))</f>
        <v>0</v>
      </c>
      <c r="BU17" s="316"/>
      <c r="BV17" s="315" t="b">
        <f t="shared" ref="BV17" si="318">IF(BU17="1","1",IF(BU17="1+","2",IF(BU17="2-","3",IF(BU17="2","4",IF(BU17="2+","5",IF(BU17="3-","6",IF(BU17="3","7",IF(BU17="3+","8",IF(BU17="4-","9",IF(BU17="4","10",IF(BU17="4+","11",IF(BU17="5-","12",IF(BU17="5","13",IF(BU17="5+","14",IF(BU17="6-","15",IF(BU17="6","16"))))))))))))))))</f>
        <v>0</v>
      </c>
      <c r="BW17" s="317">
        <f t="shared" si="29"/>
        <v>0</v>
      </c>
      <c r="BX17" s="316"/>
      <c r="BY17" s="315" t="b">
        <f t="shared" ref="BY17" si="319">IF(BX17="1","1",IF(BX17="1+","2",IF(BX17="2-","3",IF(BX17="2","4",IF(BX17="2+","5",IF(BX17="3-","6",IF(BX17="3","7",IF(BX17="3+","8",IF(BX17="4-","9",IF(BX17="4","10",IF(BX17="4+","11",IF(BX17="5-","12",IF(BX17="5","13",IF(BX17="5+","14",IF(BX17="6-","15",IF(BX17="6","16"))))))))))))))))</f>
        <v>0</v>
      </c>
      <c r="BZ17" s="317">
        <f t="shared" si="31"/>
        <v>0</v>
      </c>
      <c r="CA17" s="316"/>
      <c r="CB17" s="315" t="b">
        <f t="shared" ref="CB17" si="320">IF(CA17="1","1",IF(CA17="1+","2",IF(CA17="2-","3",IF(CA17="2","4",IF(CA17="2+","5",IF(CA17="3-","6",IF(CA17="3","7",IF(CA17="3+","8",IF(CA17="4-","9",IF(CA17="4","10",IF(CA17="4+","11",IF(CA17="5-","12",IF(CA17="5","13",IF(CA17="5+","14",IF(CA17="6-","15",IF(CA17="6","16"))))))))))))))))</f>
        <v>0</v>
      </c>
      <c r="CC17" s="317">
        <f t="shared" si="33"/>
        <v>0</v>
      </c>
      <c r="CD17" s="316"/>
      <c r="CE17" s="315" t="b">
        <f t="shared" ref="CE17" si="321">IF(CD17="1","1",IF(CD17="1+","2",IF(CD17="2-","3",IF(CD17="2","4",IF(CD17="2+","5",IF(CD17="3-","6",IF(CD17="3","7",IF(CD17="3+","8",IF(CD17="4-","9",IF(CD17="4","10",IF(CD17="4+","11",IF(CD17="5-","12",IF(CD17="5","13",IF(CD17="5+","14",IF(CD17="6-","15",IF(CD17="6","16"))))))))))))))))</f>
        <v>0</v>
      </c>
      <c r="CF17" s="317">
        <f t="shared" si="35"/>
        <v>0</v>
      </c>
      <c r="CG17" s="316"/>
      <c r="CH17" s="315" t="b">
        <f t="shared" ref="CH17" si="322">IF(CG17="1","1",IF(CG17="1+","2",IF(CG17="2-","3",IF(CG17="2","4",IF(CG17="2+","5",IF(CG17="3-","6",IF(CG17="3","7",IF(CG17="3+","8",IF(CG17="4-","9",IF(CG17="4","10",IF(CG17="4+","11",IF(CG17="5-","12",IF(CG17="5","13",IF(CG17="5+","14",IF(CG17="6-","15",IF(CG17="6","16"))))))))))))))))</f>
        <v>0</v>
      </c>
      <c r="CI17" s="317">
        <f t="shared" si="37"/>
        <v>0</v>
      </c>
      <c r="CJ17" s="318"/>
      <c r="CK17" s="321" t="s">
        <v>44</v>
      </c>
      <c r="CL17" s="316"/>
      <c r="CM17" s="315" t="b">
        <f t="shared" ref="CM17" si="323">IF(CL17="1","1",IF(CL17="1+","2",IF(CL17="2-","3",IF(CL17="2","4",IF(CL17="2+","5",IF(CL17="3-","6",IF(CL17="3","7",IF(CL17="3+","8",IF(CL17="4-","9",IF(CL17="4","10",IF(CL17="4+","11",IF(CL17="5-","12",IF(CL17="5","13",IF(CL17="5+","14",IF(CL17="6-","15",IF(CL17="6","16"))))))))))))))))</f>
        <v>0</v>
      </c>
      <c r="CN17" s="316"/>
      <c r="CO17" s="315" t="b">
        <f t="shared" ref="CO17" si="324">IF(CN17="1","1",IF(CN17="1+","2",IF(CN17="2-","3",IF(CN17="2","4",IF(CN17="2+","5",IF(CN17="3-","6",IF(CN17="3","7",IF(CN17="3+","8",IF(CN17="4-","9",IF(CN17="4","10",IF(CN17="4+","11",IF(CN17="5-","12",IF(CN17="5","13",IF(CN17="5+","14",IF(CN17="6-","15",IF(CN17="6","16"))))))))))))))))</f>
        <v>0</v>
      </c>
      <c r="CP17" s="317">
        <f t="shared" si="40"/>
        <v>0</v>
      </c>
      <c r="CQ17" s="316"/>
      <c r="CR17" s="315" t="b">
        <f t="shared" ref="CR17" si="325">IF(CQ17="1","1",IF(CQ17="1+","2",IF(CQ17="2-","3",IF(CQ17="2","4",IF(CQ17="2+","5",IF(CQ17="3-","6",IF(CQ17="3","7",IF(CQ17="3+","8",IF(CQ17="4-","9",IF(CQ17="4","10",IF(CQ17="4+","11",IF(CQ17="5-","12",IF(CQ17="5","13",IF(CQ17="5+","14",IF(CQ17="6-","15",IF(CQ17="6","16"))))))))))))))))</f>
        <v>0</v>
      </c>
      <c r="CS17" s="317">
        <f t="shared" si="42"/>
        <v>0</v>
      </c>
      <c r="CT17" s="316"/>
      <c r="CU17" s="315" t="b">
        <f t="shared" si="43"/>
        <v>0</v>
      </c>
      <c r="CV17" s="317">
        <f t="shared" si="44"/>
        <v>0</v>
      </c>
      <c r="CW17" s="292"/>
      <c r="CX17" s="315" t="b">
        <f t="shared" si="45"/>
        <v>0</v>
      </c>
      <c r="CY17" s="317">
        <f t="shared" si="46"/>
        <v>0</v>
      </c>
      <c r="CZ17" s="292"/>
      <c r="DA17" s="315" t="b">
        <f t="shared" si="47"/>
        <v>0</v>
      </c>
      <c r="DB17" s="317">
        <f t="shared" si="48"/>
        <v>0</v>
      </c>
      <c r="DC17" s="318"/>
      <c r="DD17" s="321" t="s">
        <v>44</v>
      </c>
      <c r="DE17" s="316"/>
      <c r="DF17" s="315" t="b">
        <f t="shared" si="49"/>
        <v>0</v>
      </c>
      <c r="DG17" s="316"/>
      <c r="DH17" s="315" t="b">
        <f t="shared" si="50"/>
        <v>0</v>
      </c>
      <c r="DI17" s="317">
        <f t="shared" si="51"/>
        <v>0</v>
      </c>
      <c r="DJ17" s="316"/>
      <c r="DK17" s="315" t="b">
        <f t="shared" si="52"/>
        <v>0</v>
      </c>
      <c r="DL17" s="317">
        <f t="shared" si="53"/>
        <v>0</v>
      </c>
      <c r="DM17" s="316"/>
      <c r="DN17" s="315" t="b">
        <f t="shared" si="54"/>
        <v>0</v>
      </c>
      <c r="DO17" s="317">
        <f t="shared" si="55"/>
        <v>0</v>
      </c>
      <c r="DP17" s="292"/>
      <c r="DQ17" s="315" t="b">
        <f t="shared" si="56"/>
        <v>0</v>
      </c>
      <c r="DR17" s="317">
        <f t="shared" si="57"/>
        <v>0</v>
      </c>
      <c r="DS17" s="292"/>
      <c r="DT17" s="315" t="b">
        <f t="shared" si="58"/>
        <v>0</v>
      </c>
      <c r="DU17" s="317">
        <f t="shared" si="59"/>
        <v>0</v>
      </c>
      <c r="DV17" s="318"/>
      <c r="DW17" s="321" t="s">
        <v>44</v>
      </c>
      <c r="DX17" s="316"/>
      <c r="DY17" s="315" t="b">
        <f t="shared" si="60"/>
        <v>0</v>
      </c>
      <c r="DZ17" s="316"/>
      <c r="EA17" s="315" t="b">
        <f t="shared" si="61"/>
        <v>0</v>
      </c>
      <c r="EB17" s="317">
        <f t="shared" si="4"/>
        <v>0</v>
      </c>
      <c r="EC17" s="316"/>
      <c r="ED17" s="315" t="b">
        <f t="shared" si="62"/>
        <v>0</v>
      </c>
      <c r="EE17" s="317">
        <f t="shared" si="5"/>
        <v>0</v>
      </c>
      <c r="EF17" s="316"/>
      <c r="EG17" s="315" t="b">
        <f t="shared" si="63"/>
        <v>0</v>
      </c>
      <c r="EH17" s="317">
        <f t="shared" si="6"/>
        <v>0</v>
      </c>
      <c r="EI17" s="292"/>
      <c r="EJ17" s="315" t="b">
        <f t="shared" si="64"/>
        <v>0</v>
      </c>
      <c r="EK17" s="317">
        <f t="shared" si="7"/>
        <v>0</v>
      </c>
      <c r="EL17" s="292"/>
      <c r="EM17" s="315" t="b">
        <f t="shared" si="65"/>
        <v>0</v>
      </c>
      <c r="EN17" s="317">
        <f t="shared" si="8"/>
        <v>0</v>
      </c>
      <c r="EO17" s="322"/>
      <c r="EP17" s="322"/>
      <c r="EQ17" s="322"/>
      <c r="ER17" s="322"/>
      <c r="ES17" s="322"/>
      <c r="ET17" s="322"/>
      <c r="EU17" s="322"/>
      <c r="EV17" s="322"/>
      <c r="EW17" s="322"/>
      <c r="EX17" s="322"/>
      <c r="EY17" s="322"/>
      <c r="EZ17" s="322"/>
      <c r="FA17" s="322"/>
      <c r="FB17" s="322"/>
      <c r="FC17" s="322"/>
      <c r="FD17" s="322"/>
      <c r="FE17" s="322"/>
      <c r="FF17" s="322"/>
      <c r="FG17" s="322"/>
      <c r="FH17" s="322"/>
      <c r="FI17" s="322"/>
      <c r="FJ17" s="322"/>
      <c r="FK17" s="322"/>
      <c r="FL17" s="322"/>
      <c r="FM17" s="322"/>
      <c r="FN17" s="322"/>
      <c r="FO17" s="322"/>
      <c r="FP17" s="322"/>
      <c r="FQ17" s="322"/>
      <c r="FR17" s="322"/>
      <c r="FS17" s="322"/>
      <c r="FT17" s="322"/>
      <c r="FU17" s="322"/>
      <c r="FV17" s="322"/>
      <c r="FW17" s="322"/>
    </row>
    <row r="18" spans="1:179" s="289" customFormat="1" ht="15.75" x14ac:dyDescent="0.25">
      <c r="A18" s="422" t="s">
        <v>284</v>
      </c>
      <c r="B18" s="257"/>
      <c r="C18" s="257"/>
      <c r="D18" s="257"/>
      <c r="E18" s="422" t="s">
        <v>195</v>
      </c>
      <c r="F18" s="422" t="s">
        <v>200</v>
      </c>
      <c r="G18" s="422" t="s">
        <v>130</v>
      </c>
      <c r="H18" s="422" t="s">
        <v>129</v>
      </c>
      <c r="I18" s="423" t="s">
        <v>232</v>
      </c>
      <c r="J18" s="423" t="s">
        <v>232</v>
      </c>
      <c r="K18" s="423"/>
      <c r="L18" s="423" t="s">
        <v>232</v>
      </c>
      <c r="M18" s="423" t="s">
        <v>232</v>
      </c>
      <c r="N18" s="414" t="s">
        <v>220</v>
      </c>
      <c r="O18" s="413"/>
      <c r="P18" s="376"/>
      <c r="Q18" s="313"/>
      <c r="R18" s="433" t="s">
        <v>45</v>
      </c>
      <c r="S18" s="431"/>
      <c r="T18" s="431"/>
      <c r="U18" s="427" t="s">
        <v>40</v>
      </c>
      <c r="V18" s="431"/>
      <c r="W18" s="431"/>
      <c r="X18" s="430" t="s">
        <v>45</v>
      </c>
      <c r="Y18" s="431"/>
      <c r="Z18" s="431"/>
      <c r="AA18" s="19" t="s">
        <v>128</v>
      </c>
      <c r="AB18" s="313"/>
      <c r="AC18" s="425"/>
      <c r="AD18" s="314"/>
      <c r="AE18" s="315" t="b">
        <f t="shared" si="9"/>
        <v>0</v>
      </c>
      <c r="AF18" s="323"/>
      <c r="AG18" s="315" t="b">
        <f t="shared" ref="AG18" si="326">IF(AF18="1","1",IF(AF18="1+","2",IF(AF18="2-","3",IF(AF18="2","4",IF(AF18="2+","5",IF(AF18="3-","6",IF(AF18="3","7",IF(AF18="3+","8",IF(AF18="4-","9",IF(AF18="4","10",IF(AF18="4+","11",IF(AF18="5-","12",IF(AF18="5","13",IF(AF18="5+","14",IF(AF18="6-","15",IF(AF18="6","16"))))))))))))))))</f>
        <v>0</v>
      </c>
      <c r="AH18" s="317">
        <f t="shared" si="11"/>
        <v>0</v>
      </c>
      <c r="AI18" s="323"/>
      <c r="AJ18" s="315" t="b">
        <f t="shared" ref="AJ18" si="327">IF(AI18="1","1",IF(AI18="1+","2",IF(AI18="2-","3",IF(AI18="2","4",IF(AI18="2+","5",IF(AI18="3-","6",IF(AI18="3","7",IF(AI18="3+","8",IF(AI18="4-","9",IF(AI18="4","10",IF(AI18="4+","11",IF(AI18="5-","12",IF(AI18="5","13",IF(AI18="5+","14",IF(AI18="6-","15",IF(AI18="6","16"))))))))))))))))</f>
        <v>0</v>
      </c>
      <c r="AK18" s="317">
        <f t="shared" si="13"/>
        <v>0</v>
      </c>
      <c r="AL18" s="323"/>
      <c r="AM18" s="315" t="b">
        <f t="shared" ref="AM18" si="328">IF(AL18="1","1",IF(AL18="1+","2",IF(AL18="2-","3",IF(AL18="2","4",IF(AL18="2+","5",IF(AL18="3-","6",IF(AL18="3","7",IF(AL18="3+","8",IF(AL18="4-","9",IF(AL18="4","10",IF(AL18="4+","11",IF(AL18="5-","12",IF(AL18="5","13",IF(AL18="5+","14",IF(AL18="6-","15",IF(AL18="6","16"))))))))))))))))</f>
        <v>0</v>
      </c>
      <c r="AN18" s="317">
        <f t="shared" si="15"/>
        <v>0</v>
      </c>
      <c r="AO18" s="323"/>
      <c r="AP18" s="315" t="b">
        <f t="shared" ref="AP18" si="329">IF(AO18="1","1",IF(AO18="1+","2",IF(AO18="2-","3",IF(AO18="2","4",IF(AO18="2+","5",IF(AO18="3-","6",IF(AO18="3","7",IF(AO18="3+","8",IF(AO18="4-","9",IF(AO18="4","10",IF(AO18="4+","11",IF(AO18="5-","12",IF(AO18="5","13",IF(AO18="5+","14",IF(AO18="6-","15",IF(AO18="6","16"))))))))))))))))</f>
        <v>0</v>
      </c>
      <c r="AQ18" s="317">
        <f t="shared" si="17"/>
        <v>0</v>
      </c>
      <c r="AR18" s="323"/>
      <c r="AS18" s="315" t="b">
        <f t="shared" ref="AS18" si="330">IF(AR18="1","1",IF(AR18="1+","2",IF(AR18="2-","3",IF(AR18="2","4",IF(AR18="2+","5",IF(AR18="3-","6",IF(AR18="3","7",IF(AR18="3+","8",IF(AR18="4-","9",IF(AR18="4","10",IF(AR18="4+","11",IF(AR18="5-","12",IF(AR18="5","13",IF(AR18="5+","14",IF(AR18="6-","15",IF(AR18="6","16"))))))))))))))))</f>
        <v>0</v>
      </c>
      <c r="AT18" s="317">
        <f t="shared" si="19"/>
        <v>0</v>
      </c>
      <c r="AU18" s="318"/>
      <c r="AV18" s="319"/>
      <c r="AW18" s="319"/>
      <c r="AX18" s="319"/>
      <c r="AY18" s="324"/>
      <c r="AZ18" s="323"/>
      <c r="BA18" s="315" t="b">
        <f t="shared" ref="BA18" si="331">IF(AZ18="1","1",IF(AZ18="1+","2",IF(AZ18="2-","3",IF(AZ18="2","4",IF(AZ18="2+","5",IF(AZ18="3-","6",IF(AZ18="3","7",IF(AZ18="3+","8",IF(AZ18="4-","9",IF(AZ18="4","10",IF(AZ18="4+","11",IF(AZ18="5-","12",IF(AZ18="5","13",IF(AZ18="5+","14",IF(AZ18="6-","15",IF(AZ18="6","16"))))))))))))))))</f>
        <v>0</v>
      </c>
      <c r="BB18" s="323"/>
      <c r="BC18" s="315" t="b">
        <f t="shared" ref="BC18" si="332">IF(BB18="1","1",IF(BB18="1+","2",IF(BB18="2-","3",IF(BB18="2","4",IF(BB18="2+","5",IF(BB18="3-","6",IF(BB18="3","7",IF(BB18="3+","8",IF(BB18="4-","9",IF(BB18="4","10",IF(BB18="4+","11",IF(BB18="5-","12",IF(BB18="5","13",IF(BB18="5+","14",IF(BB18="6-","15",IF(BB18="6","16"))))))))))))))))</f>
        <v>0</v>
      </c>
      <c r="BD18" s="317">
        <f t="shared" si="0"/>
        <v>0</v>
      </c>
      <c r="BE18" s="323"/>
      <c r="BF18" s="315" t="b">
        <f t="shared" ref="BF18" si="333">IF(BE18="1","1",IF(BE18="1+","2",IF(BE18="2-","3",IF(BE18="2","4",IF(BE18="2+","5",IF(BE18="3-","6",IF(BE18="3","7",IF(BE18="3+","8",IF(BE18="4-","9",IF(BE18="4","10",IF(BE18="4+","11",IF(BE18="5-","12",IF(BE18="5","13",IF(BE18="5+","14",IF(BE18="6-","15",IF(BE18="6","16"))))))))))))))))</f>
        <v>0</v>
      </c>
      <c r="BG18" s="317">
        <f t="shared" si="1"/>
        <v>0</v>
      </c>
      <c r="BH18" s="323"/>
      <c r="BI18" s="315" t="b">
        <f t="shared" ref="BI18" si="334">IF(BH18="1","1",IF(BH18="1+","2",IF(BH18="2-","3",IF(BH18="2","4",IF(BH18="2+","5",IF(BH18="3-","6",IF(BH18="3","7",IF(BH18="3+","8",IF(BH18="4-","9",IF(BH18="4","10",IF(BH18="4+","11",IF(BH18="5-","12",IF(BH18="5","13",IF(BH18="5+","14",IF(BH18="6-","15",IF(BH18="6","16"))))))))))))))))</f>
        <v>0</v>
      </c>
      <c r="BJ18" s="317">
        <f t="shared" si="2"/>
        <v>0</v>
      </c>
      <c r="BK18" s="323"/>
      <c r="BL18" s="315" t="b">
        <f t="shared" ref="BL18" si="335">IF(BK18="1","1",IF(BK18="1+","2",IF(BK18="2-","3",IF(BK18="2","4",IF(BK18="2+","5",IF(BK18="3-","6",IF(BK18="3","7",IF(BK18="3+","8",IF(BK18="4-","9",IF(BK18="4","10",IF(BK18="4+","11",IF(BK18="5-","12",IF(BK18="5","13",IF(BK18="5+","14",IF(BK18="6-","15",IF(BK18="6","16"))))))))))))))))</f>
        <v>0</v>
      </c>
      <c r="BM18" s="317">
        <f t="shared" si="3"/>
        <v>0</v>
      </c>
      <c r="BN18" s="323"/>
      <c r="BO18" s="315" t="b">
        <f t="shared" ref="BO18" si="336">IF(BN18="1","1",IF(BN18="1+","2",IF(BN18="2-","3",IF(BN18="2","4",IF(BN18="2+","5",IF(BN18="3-","6",IF(BN18="3","7",IF(BN18="3+","8",IF(BN18="4-","9",IF(BN18="4","10",IF(BN18="4+","11",IF(BN18="5-","12",IF(BN18="5","13",IF(BN18="5+","14",IF(BN18="6-","15",IF(BN18="6","16"))))))))))))))))</f>
        <v>0</v>
      </c>
      <c r="BP18" s="317">
        <f t="shared" si="26"/>
        <v>0</v>
      </c>
      <c r="BQ18" s="318"/>
      <c r="BR18" s="324"/>
      <c r="BS18" s="323"/>
      <c r="BT18" s="315" t="b">
        <f t="shared" ref="BT18" si="337">IF(BS18="1","1",IF(BS18="1+","2",IF(BS18="2-","3",IF(BS18="2","4",IF(BS18="2+","5",IF(BS18="3-","6",IF(BS18="3","7",IF(BS18="3+","8",IF(BS18="4-","9",IF(BS18="4","10",IF(BS18="4+","11",IF(BS18="5-","12",IF(BS18="5","13",IF(BS18="5+","14",IF(BS18="6-","15",IF(BS18="6","16"))))))))))))))))</f>
        <v>0</v>
      </c>
      <c r="BU18" s="323"/>
      <c r="BV18" s="315" t="b">
        <f t="shared" ref="BV18" si="338">IF(BU18="1","1",IF(BU18="1+","2",IF(BU18="2-","3",IF(BU18="2","4",IF(BU18="2+","5",IF(BU18="3-","6",IF(BU18="3","7",IF(BU18="3+","8",IF(BU18="4-","9",IF(BU18="4","10",IF(BU18="4+","11",IF(BU18="5-","12",IF(BU18="5","13",IF(BU18="5+","14",IF(BU18="6-","15",IF(BU18="6","16"))))))))))))))))</f>
        <v>0</v>
      </c>
      <c r="BW18" s="317">
        <f t="shared" si="29"/>
        <v>0</v>
      </c>
      <c r="BX18" s="323"/>
      <c r="BY18" s="315" t="b">
        <f t="shared" ref="BY18" si="339">IF(BX18="1","1",IF(BX18="1+","2",IF(BX18="2-","3",IF(BX18="2","4",IF(BX18="2+","5",IF(BX18="3-","6",IF(BX18="3","7",IF(BX18="3+","8",IF(BX18="4-","9",IF(BX18="4","10",IF(BX18="4+","11",IF(BX18="5-","12",IF(BX18="5","13",IF(BX18="5+","14",IF(BX18="6-","15",IF(BX18="6","16"))))))))))))))))</f>
        <v>0</v>
      </c>
      <c r="BZ18" s="317">
        <f t="shared" si="31"/>
        <v>0</v>
      </c>
      <c r="CA18" s="323"/>
      <c r="CB18" s="315" t="b">
        <f t="shared" ref="CB18" si="340">IF(CA18="1","1",IF(CA18="1+","2",IF(CA18="2-","3",IF(CA18="2","4",IF(CA18="2+","5",IF(CA18="3-","6",IF(CA18="3","7",IF(CA18="3+","8",IF(CA18="4-","9",IF(CA18="4","10",IF(CA18="4+","11",IF(CA18="5-","12",IF(CA18="5","13",IF(CA18="5+","14",IF(CA18="6-","15",IF(CA18="6","16"))))))))))))))))</f>
        <v>0</v>
      </c>
      <c r="CC18" s="317">
        <f t="shared" si="33"/>
        <v>0</v>
      </c>
      <c r="CD18" s="323"/>
      <c r="CE18" s="315" t="b">
        <f t="shared" ref="CE18" si="341">IF(CD18="1","1",IF(CD18="1+","2",IF(CD18="2-","3",IF(CD18="2","4",IF(CD18="2+","5",IF(CD18="3-","6",IF(CD18="3","7",IF(CD18="3+","8",IF(CD18="4-","9",IF(CD18="4","10",IF(CD18="4+","11",IF(CD18="5-","12",IF(CD18="5","13",IF(CD18="5+","14",IF(CD18="6-","15",IF(CD18="6","16"))))))))))))))))</f>
        <v>0</v>
      </c>
      <c r="CF18" s="317">
        <f t="shared" si="35"/>
        <v>0</v>
      </c>
      <c r="CG18" s="323"/>
      <c r="CH18" s="315" t="b">
        <f t="shared" ref="CH18" si="342">IF(CG18="1","1",IF(CG18="1+","2",IF(CG18="2-","3",IF(CG18="2","4",IF(CG18="2+","5",IF(CG18="3-","6",IF(CG18="3","7",IF(CG18="3+","8",IF(CG18="4-","9",IF(CG18="4","10",IF(CG18="4+","11",IF(CG18="5-","12",IF(CG18="5","13",IF(CG18="5+","14",IF(CG18="6-","15",IF(CG18="6","16"))))))))))))))))</f>
        <v>0</v>
      </c>
      <c r="CI18" s="317">
        <f t="shared" si="37"/>
        <v>0</v>
      </c>
      <c r="CJ18" s="318"/>
      <c r="CK18" s="324" t="s">
        <v>39</v>
      </c>
      <c r="CL18" s="323"/>
      <c r="CM18" s="315" t="b">
        <f t="shared" ref="CM18" si="343">IF(CL18="1","1",IF(CL18="1+","2",IF(CL18="2-","3",IF(CL18="2","4",IF(CL18="2+","5",IF(CL18="3-","6",IF(CL18="3","7",IF(CL18="3+","8",IF(CL18="4-","9",IF(CL18="4","10",IF(CL18="4+","11",IF(CL18="5-","12",IF(CL18="5","13",IF(CL18="5+","14",IF(CL18="6-","15",IF(CL18="6","16"))))))))))))))))</f>
        <v>0</v>
      </c>
      <c r="CN18" s="323"/>
      <c r="CO18" s="315" t="b">
        <f t="shared" ref="CO18" si="344">IF(CN18="1","1",IF(CN18="1+","2",IF(CN18="2-","3",IF(CN18="2","4",IF(CN18="2+","5",IF(CN18="3-","6",IF(CN18="3","7",IF(CN18="3+","8",IF(CN18="4-","9",IF(CN18="4","10",IF(CN18="4+","11",IF(CN18="5-","12",IF(CN18="5","13",IF(CN18="5+","14",IF(CN18="6-","15",IF(CN18="6","16"))))))))))))))))</f>
        <v>0</v>
      </c>
      <c r="CP18" s="317">
        <f t="shared" si="40"/>
        <v>0</v>
      </c>
      <c r="CQ18" s="323"/>
      <c r="CR18" s="315" t="b">
        <f t="shared" ref="CR18" si="345">IF(CQ18="1","1",IF(CQ18="1+","2",IF(CQ18="2-","3",IF(CQ18="2","4",IF(CQ18="2+","5",IF(CQ18="3-","6",IF(CQ18="3","7",IF(CQ18="3+","8",IF(CQ18="4-","9",IF(CQ18="4","10",IF(CQ18="4+","11",IF(CQ18="5-","12",IF(CQ18="5","13",IF(CQ18="5+","14",IF(CQ18="6-","15",IF(CQ18="6","16"))))))))))))))))</f>
        <v>0</v>
      </c>
      <c r="CS18" s="317">
        <f t="shared" si="42"/>
        <v>0</v>
      </c>
      <c r="CT18" s="323"/>
      <c r="CU18" s="315" t="b">
        <f t="shared" si="43"/>
        <v>0</v>
      </c>
      <c r="CV18" s="317">
        <f t="shared" si="44"/>
        <v>0</v>
      </c>
      <c r="CW18" s="292"/>
      <c r="CX18" s="315" t="b">
        <f t="shared" si="45"/>
        <v>0</v>
      </c>
      <c r="CY18" s="317">
        <f t="shared" si="46"/>
        <v>0</v>
      </c>
      <c r="CZ18" s="292"/>
      <c r="DA18" s="315" t="b">
        <f t="shared" si="47"/>
        <v>0</v>
      </c>
      <c r="DB18" s="317">
        <f t="shared" si="48"/>
        <v>0</v>
      </c>
      <c r="DC18" s="318"/>
      <c r="DD18" s="324" t="s">
        <v>41</v>
      </c>
      <c r="DE18" s="323"/>
      <c r="DF18" s="315" t="b">
        <f t="shared" si="49"/>
        <v>0</v>
      </c>
      <c r="DG18" s="323"/>
      <c r="DH18" s="315" t="b">
        <f t="shared" si="50"/>
        <v>0</v>
      </c>
      <c r="DI18" s="317">
        <f t="shared" si="51"/>
        <v>0</v>
      </c>
      <c r="DJ18" s="323"/>
      <c r="DK18" s="315" t="b">
        <f t="shared" si="52"/>
        <v>0</v>
      </c>
      <c r="DL18" s="317">
        <f t="shared" si="53"/>
        <v>0</v>
      </c>
      <c r="DM18" s="323"/>
      <c r="DN18" s="315" t="b">
        <f t="shared" si="54"/>
        <v>0</v>
      </c>
      <c r="DO18" s="317">
        <f t="shared" si="55"/>
        <v>0</v>
      </c>
      <c r="DP18" s="292"/>
      <c r="DQ18" s="315" t="b">
        <f t="shared" si="56"/>
        <v>0</v>
      </c>
      <c r="DR18" s="317">
        <f t="shared" si="57"/>
        <v>0</v>
      </c>
      <c r="DS18" s="292"/>
      <c r="DT18" s="315" t="b">
        <f t="shared" si="58"/>
        <v>0</v>
      </c>
      <c r="DU18" s="317">
        <f t="shared" si="59"/>
        <v>0</v>
      </c>
      <c r="DV18" s="318"/>
      <c r="DW18" s="324" t="s">
        <v>41</v>
      </c>
      <c r="DX18" s="323"/>
      <c r="DY18" s="315" t="b">
        <f t="shared" si="60"/>
        <v>0</v>
      </c>
      <c r="DZ18" s="323"/>
      <c r="EA18" s="315" t="b">
        <f t="shared" si="61"/>
        <v>0</v>
      </c>
      <c r="EB18" s="317">
        <f t="shared" si="4"/>
        <v>0</v>
      </c>
      <c r="EC18" s="323"/>
      <c r="ED18" s="315" t="b">
        <f t="shared" si="62"/>
        <v>0</v>
      </c>
      <c r="EE18" s="317">
        <f t="shared" si="5"/>
        <v>0</v>
      </c>
      <c r="EF18" s="323"/>
      <c r="EG18" s="315" t="b">
        <f t="shared" si="63"/>
        <v>0</v>
      </c>
      <c r="EH18" s="317">
        <f t="shared" si="6"/>
        <v>0</v>
      </c>
      <c r="EI18" s="292"/>
      <c r="EJ18" s="315" t="b">
        <f t="shared" si="64"/>
        <v>0</v>
      </c>
      <c r="EK18" s="317">
        <f t="shared" si="7"/>
        <v>0</v>
      </c>
      <c r="EL18" s="292"/>
      <c r="EM18" s="315" t="b">
        <f t="shared" si="65"/>
        <v>0</v>
      </c>
      <c r="EN18" s="317">
        <f t="shared" si="8"/>
        <v>0</v>
      </c>
      <c r="EO18" s="322"/>
      <c r="EP18" s="322"/>
      <c r="EQ18" s="322"/>
      <c r="ER18" s="322"/>
      <c r="ES18" s="322"/>
      <c r="ET18" s="322"/>
      <c r="EU18" s="322"/>
      <c r="EV18" s="322"/>
      <c r="EW18" s="322"/>
      <c r="EX18" s="322"/>
      <c r="EY18" s="322"/>
      <c r="EZ18" s="322"/>
      <c r="FA18" s="322"/>
      <c r="FB18" s="322"/>
      <c r="FC18" s="322"/>
      <c r="FD18" s="322"/>
      <c r="FE18" s="322"/>
      <c r="FF18" s="322"/>
      <c r="FG18" s="322"/>
      <c r="FH18" s="322"/>
      <c r="FI18" s="322"/>
      <c r="FJ18" s="322"/>
      <c r="FK18" s="322"/>
      <c r="FL18" s="322"/>
      <c r="FM18" s="322"/>
      <c r="FN18" s="322"/>
      <c r="FO18" s="322"/>
      <c r="FP18" s="322"/>
      <c r="FQ18" s="322"/>
      <c r="FR18" s="322"/>
      <c r="FS18" s="322"/>
      <c r="FT18" s="322"/>
      <c r="FU18" s="322"/>
      <c r="FV18" s="322"/>
      <c r="FW18" s="322"/>
    </row>
    <row r="19" spans="1:179" s="289" customFormat="1" ht="15.75" x14ac:dyDescent="0.25">
      <c r="A19" s="422" t="s">
        <v>285</v>
      </c>
      <c r="B19" s="257"/>
      <c r="C19" s="257"/>
      <c r="D19" s="257"/>
      <c r="E19" s="422" t="s">
        <v>195</v>
      </c>
      <c r="F19" s="422" t="s">
        <v>198</v>
      </c>
      <c r="G19" s="422" t="s">
        <v>130</v>
      </c>
      <c r="H19" s="422" t="s">
        <v>127</v>
      </c>
      <c r="I19" s="423" t="s">
        <v>232</v>
      </c>
      <c r="J19" s="423" t="s">
        <v>232</v>
      </c>
      <c r="K19" s="423" t="s">
        <v>232</v>
      </c>
      <c r="L19" s="423" t="s">
        <v>232</v>
      </c>
      <c r="M19" s="423"/>
      <c r="N19" s="414" t="s">
        <v>221</v>
      </c>
      <c r="O19" s="413"/>
      <c r="P19" s="376"/>
      <c r="Q19" s="313"/>
      <c r="R19" s="433" t="s">
        <v>42</v>
      </c>
      <c r="S19" s="431"/>
      <c r="T19" s="431"/>
      <c r="U19" s="427" t="s">
        <v>45</v>
      </c>
      <c r="V19" s="431"/>
      <c r="W19" s="431"/>
      <c r="X19" s="430" t="s">
        <v>45</v>
      </c>
      <c r="Y19" s="431"/>
      <c r="Z19" s="431"/>
      <c r="AA19" s="19" t="s">
        <v>223</v>
      </c>
      <c r="AB19" s="313"/>
      <c r="AC19" s="425"/>
      <c r="AD19" s="314"/>
      <c r="AE19" s="315" t="b">
        <f t="shared" si="9"/>
        <v>0</v>
      </c>
      <c r="AF19" s="316"/>
      <c r="AG19" s="315" t="b">
        <f t="shared" ref="AG19" si="346">IF(AF19="1","1",IF(AF19="1+","2",IF(AF19="2-","3",IF(AF19="2","4",IF(AF19="2+","5",IF(AF19="3-","6",IF(AF19="3","7",IF(AF19="3+","8",IF(AF19="4-","9",IF(AF19="4","10",IF(AF19="4+","11",IF(AF19="5-","12",IF(AF19="5","13",IF(AF19="5+","14",IF(AF19="6-","15",IF(AF19="6","16"))))))))))))))))</f>
        <v>0</v>
      </c>
      <c r="AH19" s="317">
        <f t="shared" si="11"/>
        <v>0</v>
      </c>
      <c r="AI19" s="316"/>
      <c r="AJ19" s="315" t="b">
        <f t="shared" ref="AJ19" si="347">IF(AI19="1","1",IF(AI19="1+","2",IF(AI19="2-","3",IF(AI19="2","4",IF(AI19="2+","5",IF(AI19="3-","6",IF(AI19="3","7",IF(AI19="3+","8",IF(AI19="4-","9",IF(AI19="4","10",IF(AI19="4+","11",IF(AI19="5-","12",IF(AI19="5","13",IF(AI19="5+","14",IF(AI19="6-","15",IF(AI19="6","16"))))))))))))))))</f>
        <v>0</v>
      </c>
      <c r="AK19" s="317">
        <f t="shared" si="13"/>
        <v>0</v>
      </c>
      <c r="AL19" s="292"/>
      <c r="AM19" s="315" t="b">
        <f t="shared" ref="AM19" si="348">IF(AL19="1","1",IF(AL19="1+","2",IF(AL19="2-","3",IF(AL19="2","4",IF(AL19="2+","5",IF(AL19="3-","6",IF(AL19="3","7",IF(AL19="3+","8",IF(AL19="4-","9",IF(AL19="4","10",IF(AL19="4+","11",IF(AL19="5-","12",IF(AL19="5","13",IF(AL19="5+","14",IF(AL19="6-","15",IF(AL19="6","16"))))))))))))))))</f>
        <v>0</v>
      </c>
      <c r="AN19" s="317">
        <f t="shared" si="15"/>
        <v>0</v>
      </c>
      <c r="AO19" s="292"/>
      <c r="AP19" s="315" t="b">
        <f t="shared" ref="AP19" si="349">IF(AO19="1","1",IF(AO19="1+","2",IF(AO19="2-","3",IF(AO19="2","4",IF(AO19="2+","5",IF(AO19="3-","6",IF(AO19="3","7",IF(AO19="3+","8",IF(AO19="4-","9",IF(AO19="4","10",IF(AO19="4+","11",IF(AO19="5-","12",IF(AO19="5","13",IF(AO19="5+","14",IF(AO19="6-","15",IF(AO19="6","16"))))))))))))))))</f>
        <v>0</v>
      </c>
      <c r="AQ19" s="317">
        <f t="shared" si="17"/>
        <v>0</v>
      </c>
      <c r="AR19" s="292"/>
      <c r="AS19" s="315" t="b">
        <f t="shared" ref="AS19" si="350">IF(AR19="1","1",IF(AR19="1+","2",IF(AR19="2-","3",IF(AR19="2","4",IF(AR19="2+","5",IF(AR19="3-","6",IF(AR19="3","7",IF(AR19="3+","8",IF(AR19="4-","9",IF(AR19="4","10",IF(AR19="4+","11",IF(AR19="5-","12",IF(AR19="5","13",IF(AR19="5+","14",IF(AR19="6-","15",IF(AR19="6","16"))))))))))))))))</f>
        <v>0</v>
      </c>
      <c r="AT19" s="317">
        <f t="shared" si="19"/>
        <v>0</v>
      </c>
      <c r="AU19" s="318"/>
      <c r="AV19" s="319"/>
      <c r="AW19" s="319"/>
      <c r="AX19" s="319"/>
      <c r="AY19" s="320"/>
      <c r="AZ19" s="407"/>
      <c r="BA19" s="315" t="b">
        <f t="shared" ref="BA19" si="351">IF(AZ19="1","1",IF(AZ19="1+","2",IF(AZ19="2-","3",IF(AZ19="2","4",IF(AZ19="2+","5",IF(AZ19="3-","6",IF(AZ19="3","7",IF(AZ19="3+","8",IF(AZ19="4-","9",IF(AZ19="4","10",IF(AZ19="4+","11",IF(AZ19="5-","12",IF(AZ19="5","13",IF(AZ19="5+","14",IF(AZ19="6-","15",IF(AZ19="6","16"))))))))))))))))</f>
        <v>0</v>
      </c>
      <c r="BB19" s="328"/>
      <c r="BC19" s="315" t="b">
        <f t="shared" ref="BC19" si="352">IF(BB19="1","1",IF(BB19="1+","2",IF(BB19="2-","3",IF(BB19="2","4",IF(BB19="2+","5",IF(BB19="3-","6",IF(BB19="3","7",IF(BB19="3+","8",IF(BB19="4-","9",IF(BB19="4","10",IF(BB19="4+","11",IF(BB19="5-","12",IF(BB19="5","13",IF(BB19="5+","14",IF(BB19="6-","15",IF(BB19="6","16"))))))))))))))))</f>
        <v>0</v>
      </c>
      <c r="BD19" s="317">
        <f t="shared" si="0"/>
        <v>0</v>
      </c>
      <c r="BE19" s="328"/>
      <c r="BF19" s="315" t="b">
        <f t="shared" ref="BF19" si="353">IF(BE19="1","1",IF(BE19="1+","2",IF(BE19="2-","3",IF(BE19="2","4",IF(BE19="2+","5",IF(BE19="3-","6",IF(BE19="3","7",IF(BE19="3+","8",IF(BE19="4-","9",IF(BE19="4","10",IF(BE19="4+","11",IF(BE19="5-","12",IF(BE19="5","13",IF(BE19="5+","14",IF(BE19="6-","15",IF(BE19="6","16"))))))))))))))))</f>
        <v>0</v>
      </c>
      <c r="BG19" s="317">
        <f t="shared" si="1"/>
        <v>0</v>
      </c>
      <c r="BH19" s="292"/>
      <c r="BI19" s="315" t="b">
        <f t="shared" ref="BI19" si="354">IF(BH19="1","1",IF(BH19="1+","2",IF(BH19="2-","3",IF(BH19="2","4",IF(BH19="2+","5",IF(BH19="3-","6",IF(BH19="3","7",IF(BH19="3+","8",IF(BH19="4-","9",IF(BH19="4","10",IF(BH19="4+","11",IF(BH19="5-","12",IF(BH19="5","13",IF(BH19="5+","14",IF(BH19="6-","15",IF(BH19="6","16"))))))))))))))))</f>
        <v>0</v>
      </c>
      <c r="BJ19" s="317">
        <f t="shared" si="2"/>
        <v>0</v>
      </c>
      <c r="BK19" s="292"/>
      <c r="BL19" s="315" t="b">
        <f t="shared" ref="BL19" si="355">IF(BK19="1","1",IF(BK19="1+","2",IF(BK19="2-","3",IF(BK19="2","4",IF(BK19="2+","5",IF(BK19="3-","6",IF(BK19="3","7",IF(BK19="3+","8",IF(BK19="4-","9",IF(BK19="4","10",IF(BK19="4+","11",IF(BK19="5-","12",IF(BK19="5","13",IF(BK19="5+","14",IF(BK19="6-","15",IF(BK19="6","16"))))))))))))))))</f>
        <v>0</v>
      </c>
      <c r="BM19" s="317">
        <f t="shared" si="3"/>
        <v>0</v>
      </c>
      <c r="BN19" s="292"/>
      <c r="BO19" s="315" t="b">
        <f t="shared" ref="BO19" si="356">IF(BN19="1","1",IF(BN19="1+","2",IF(BN19="2-","3",IF(BN19="2","4",IF(BN19="2+","5",IF(BN19="3-","6",IF(BN19="3","7",IF(BN19="3+","8",IF(BN19="4-","9",IF(BN19="4","10",IF(BN19="4+","11",IF(BN19="5-","12",IF(BN19="5","13",IF(BN19="5+","14",IF(BN19="6-","15",IF(BN19="6","16"))))))))))))))))</f>
        <v>0</v>
      </c>
      <c r="BP19" s="317">
        <f t="shared" si="26"/>
        <v>0</v>
      </c>
      <c r="BQ19" s="318"/>
      <c r="BR19" s="321"/>
      <c r="BS19" s="292"/>
      <c r="BT19" s="315" t="b">
        <f t="shared" ref="BT19" si="357">IF(BS19="1","1",IF(BS19="1+","2",IF(BS19="2-","3",IF(BS19="2","4",IF(BS19="2+","5",IF(BS19="3-","6",IF(BS19="3","7",IF(BS19="3+","8",IF(BS19="4-","9",IF(BS19="4","10",IF(BS19="4+","11",IF(BS19="5-","12",IF(BS19="5","13",IF(BS19="5+","14",IF(BS19="6-","15",IF(BS19="6","16"))))))))))))))))</f>
        <v>0</v>
      </c>
      <c r="BU19" s="292"/>
      <c r="BV19" s="315" t="b">
        <f t="shared" ref="BV19" si="358">IF(BU19="1","1",IF(BU19="1+","2",IF(BU19="2-","3",IF(BU19="2","4",IF(BU19="2+","5",IF(BU19="3-","6",IF(BU19="3","7",IF(BU19="3+","8",IF(BU19="4-","9",IF(BU19="4","10",IF(BU19="4+","11",IF(BU19="5-","12",IF(BU19="5","13",IF(BU19="5+","14",IF(BU19="6-","15",IF(BU19="6","16"))))))))))))))))</f>
        <v>0</v>
      </c>
      <c r="BW19" s="317">
        <f t="shared" si="29"/>
        <v>0</v>
      </c>
      <c r="BX19" s="292"/>
      <c r="BY19" s="315" t="b">
        <f t="shared" ref="BY19" si="359">IF(BX19="1","1",IF(BX19="1+","2",IF(BX19="2-","3",IF(BX19="2","4",IF(BX19="2+","5",IF(BX19="3-","6",IF(BX19="3","7",IF(BX19="3+","8",IF(BX19="4-","9",IF(BX19="4","10",IF(BX19="4+","11",IF(BX19="5-","12",IF(BX19="5","13",IF(BX19="5+","14",IF(BX19="6-","15",IF(BX19="6","16"))))))))))))))))</f>
        <v>0</v>
      </c>
      <c r="BZ19" s="317">
        <f t="shared" si="31"/>
        <v>0</v>
      </c>
      <c r="CA19" s="292"/>
      <c r="CB19" s="315" t="b">
        <f t="shared" ref="CB19" si="360">IF(CA19="1","1",IF(CA19="1+","2",IF(CA19="2-","3",IF(CA19="2","4",IF(CA19="2+","5",IF(CA19="3-","6",IF(CA19="3","7",IF(CA19="3+","8",IF(CA19="4-","9",IF(CA19="4","10",IF(CA19="4+","11",IF(CA19="5-","12",IF(CA19="5","13",IF(CA19="5+","14",IF(CA19="6-","15",IF(CA19="6","16"))))))))))))))))</f>
        <v>0</v>
      </c>
      <c r="CC19" s="317">
        <f t="shared" si="33"/>
        <v>0</v>
      </c>
      <c r="CD19" s="292"/>
      <c r="CE19" s="315" t="b">
        <f t="shared" ref="CE19:CE52" si="361">IF(CD19=1,"1",IF(CD19="1+","2",IF(CD19="2-","3",IF(CD19="2","4",IF(CD19="2+","5",IF(CD19="3-","6",IF(CD19="3","7",IF(CD19="3+","8",IF(CD19="4-","9",IF(CD19="4","10",IF(CD19="4+","11",IF(CD19="5-","12",IF(CD19="5","13",IF(CD19="5+","14",IF(CD19="6-","15",IF(CD19=6,"16"))))))))))))))))</f>
        <v>0</v>
      </c>
      <c r="CF19" s="317">
        <f t="shared" si="35"/>
        <v>0</v>
      </c>
      <c r="CG19" s="292"/>
      <c r="CH19" s="315" t="b">
        <f t="shared" ref="CH19:CH52" si="362">IF(CG19=1,"1",IF(CG19="1+","2",IF(CG19="2-","3",IF(CG19="2","4",IF(CG19="2+","5",IF(CG19="3-","6",IF(CG19="3","7",IF(CG19="3+","8",IF(CG19="4-","9",IF(CG19="4","10",IF(CG19="4+","11",IF(CG19="5-","12",IF(CG19="5","13",IF(CG19="5+","14",IF(CG19="6-","15",IF(CG19=6,"16"))))))))))))))))</f>
        <v>0</v>
      </c>
      <c r="CI19" s="317">
        <f t="shared" si="37"/>
        <v>0</v>
      </c>
      <c r="CJ19" s="318"/>
      <c r="CK19" s="321" t="s">
        <v>42</v>
      </c>
      <c r="CL19" s="292"/>
      <c r="CM19" s="315" t="b">
        <f t="shared" ref="CM19:CM52" si="363">IF(CL19=1,"1",IF(CL19="1+","2",IF(CL19="2-","3",IF(CL19="2","4",IF(CL19="2+","5",IF(CL19="3-","6",IF(CL19="3","7",IF(CL19="3+","8",IF(CL19="4-","9",IF(CL19="4","10",IF(CL19="4+","11",IF(CL19="5-","12",IF(CL19="5","13",IF(CL19="5+","14",IF(CL19="6-","15",IF(CL19=6,"16"))))))))))))))))</f>
        <v>0</v>
      </c>
      <c r="CN19" s="292"/>
      <c r="CO19" s="315" t="b">
        <f t="shared" ref="CO19:CO52" si="364">IF(CN19=1,"1",IF(CN19="1+","2",IF(CN19="2-","3",IF(CN19="2","4",IF(CN19="2+","5",IF(CN19="3-","6",IF(CN19="3","7",IF(CN19="3+","8",IF(CN19="4-","9",IF(CN19="4","10",IF(CN19="4+","11",IF(CN19="5-","12",IF(CN19="5","13",IF(CN19="5+","14",IF(CN19="6-","15",IF(CN19=6,"16"))))))))))))))))</f>
        <v>0</v>
      </c>
      <c r="CP19" s="317">
        <f t="shared" si="40"/>
        <v>0</v>
      </c>
      <c r="CQ19" s="292"/>
      <c r="CR19" s="315" t="b">
        <f t="shared" ref="CR19:CR52" si="365">IF(CQ19=1,"1",IF(CQ19="1+","2",IF(CQ19="2-","3",IF(CQ19="2","4",IF(CQ19="2+","5",IF(CQ19="3-","6",IF(CQ19="3","7",IF(CQ19="3+","8",IF(CQ19="4-","9",IF(CQ19="4","10",IF(CQ19="4+","11",IF(CQ19="5-","12",IF(CQ19="5","13",IF(CQ19="5+","14",IF(CQ19="6-","15",IF(CQ19=6,"16"))))))))))))))))</f>
        <v>0</v>
      </c>
      <c r="CS19" s="317">
        <f t="shared" si="42"/>
        <v>0</v>
      </c>
      <c r="CT19" s="292"/>
      <c r="CU19" s="315" t="b">
        <f t="shared" ref="CU19:CU20" si="366">IF(CT19=1,"1",IF(CT19="1+","2",IF(CT19="2-","3",IF(CT19="2","4",IF(CT19="2+","5",IF(CT19="3-","6",IF(CT19="3","7",IF(CT19="3+","8",IF(CT19="4-","9",IF(CT19="4","10",IF(CT19="4+","11",IF(CT19="5-","12",IF(CT19="5","13",IF(CT19="5+","14",IF(CT19="6-","15",IF(CT19=6,"16"))))))))))))))))</f>
        <v>0</v>
      </c>
      <c r="CV19" s="317">
        <f t="shared" si="44"/>
        <v>0</v>
      </c>
      <c r="CW19" s="292"/>
      <c r="CX19" s="315" t="b">
        <f t="shared" ref="CX19:CX21" si="367">IF(CW19=1,"1",IF(CW19="1+","2",IF(CW19="2-","3",IF(CW19="2","4",IF(CW19="2+","5",IF(CW19="3-","6",IF(CW19="3","7",IF(CW19="3+","8",IF(CW19="4-","9",IF(CW19="4","10",IF(CW19="4+","11",IF(CW19="5-","12",IF(CW19="5","13",IF(CW19="5+","14",IF(CW19="6-","15",IF(CW19=6,"16"))))))))))))))))</f>
        <v>0</v>
      </c>
      <c r="CY19" s="317">
        <f t="shared" si="46"/>
        <v>0</v>
      </c>
      <c r="CZ19" s="292"/>
      <c r="DA19" s="315" t="b">
        <f t="shared" ref="DA19:DA21" si="368">IF(CZ19=1,"1",IF(CZ19="1+","2",IF(CZ19="2-","3",IF(CZ19="2","4",IF(CZ19="2+","5",IF(CZ19="3-","6",IF(CZ19="3","7",IF(CZ19="3+","8",IF(CZ19="4-","9",IF(CZ19="4","10",IF(CZ19="4+","11",IF(CZ19="5-","12",IF(CZ19="5","13",IF(CZ19="5+","14",IF(CZ19="6-","15",IF(CZ19=6,"16"))))))))))))))))</f>
        <v>0</v>
      </c>
      <c r="DB19" s="317">
        <f t="shared" si="48"/>
        <v>0</v>
      </c>
      <c r="DC19" s="318"/>
      <c r="DD19" s="321" t="s">
        <v>39</v>
      </c>
      <c r="DE19" s="292"/>
      <c r="DF19" s="315" t="b">
        <f t="shared" ref="DF19:DF21" si="369">IF(DE19=1,"1",IF(DE19="1+","2",IF(DE19="2-","3",IF(DE19="2","4",IF(DE19="2+","5",IF(DE19="3-","6",IF(DE19="3","7",IF(DE19="3+","8",IF(DE19="4-","9",IF(DE19="4","10",IF(DE19="4+","11",IF(DE19="5-","12",IF(DE19="5","13",IF(DE19="5+","14",IF(DE19="6-","15",IF(DE19=6,"16"))))))))))))))))</f>
        <v>0</v>
      </c>
      <c r="DG19" s="292"/>
      <c r="DH19" s="315" t="b">
        <f t="shared" ref="DH19:DH21" si="370">IF(DG19=1,"1",IF(DG19="1+","2",IF(DG19="2-","3",IF(DG19="2","4",IF(DG19="2+","5",IF(DG19="3-","6",IF(DG19="3","7",IF(DG19="3+","8",IF(DG19="4-","9",IF(DG19="4","10",IF(DG19="4+","11",IF(DG19="5-","12",IF(DG19="5","13",IF(DG19="5+","14",IF(DG19="6-","15",IF(DG19=6,"16"))))))))))))))))</f>
        <v>0</v>
      </c>
      <c r="DI19" s="317">
        <f t="shared" si="51"/>
        <v>0</v>
      </c>
      <c r="DJ19" s="292"/>
      <c r="DK19" s="315" t="b">
        <f t="shared" ref="DK19:DK21" si="371">IF(DJ19=1,"1",IF(DJ19="1+","2",IF(DJ19="2-","3",IF(DJ19="2","4",IF(DJ19="2+","5",IF(DJ19="3-","6",IF(DJ19="3","7",IF(DJ19="3+","8",IF(DJ19="4-","9",IF(DJ19="4","10",IF(DJ19="4+","11",IF(DJ19="5-","12",IF(DJ19="5","13",IF(DJ19="5+","14",IF(DJ19="6-","15",IF(DJ19=6,"16"))))))))))))))))</f>
        <v>0</v>
      </c>
      <c r="DL19" s="317">
        <f t="shared" si="53"/>
        <v>0</v>
      </c>
      <c r="DM19" s="292"/>
      <c r="DN19" s="315" t="b">
        <f t="shared" ref="DN19:DN21" si="372">IF(DM19=1,"1",IF(DM19="1+","2",IF(DM19="2-","3",IF(DM19="2","4",IF(DM19="2+","5",IF(DM19="3-","6",IF(DM19="3","7",IF(DM19="3+","8",IF(DM19="4-","9",IF(DM19="4","10",IF(DM19="4+","11",IF(DM19="5-","12",IF(DM19="5","13",IF(DM19="5+","14",IF(DM19="6-","15",IF(DM19=6,"16"))))))))))))))))</f>
        <v>0</v>
      </c>
      <c r="DO19" s="317">
        <f t="shared" si="55"/>
        <v>0</v>
      </c>
      <c r="DP19" s="292"/>
      <c r="DQ19" s="315" t="b">
        <f t="shared" si="56"/>
        <v>0</v>
      </c>
      <c r="DR19" s="317">
        <f t="shared" si="57"/>
        <v>0</v>
      </c>
      <c r="DS19" s="292"/>
      <c r="DT19" s="315" t="b">
        <f t="shared" si="58"/>
        <v>0</v>
      </c>
      <c r="DU19" s="317">
        <f t="shared" si="59"/>
        <v>0</v>
      </c>
      <c r="DV19" s="318"/>
      <c r="DW19" s="321" t="s">
        <v>39</v>
      </c>
      <c r="DX19" s="292"/>
      <c r="DY19" s="315" t="b">
        <f t="shared" si="60"/>
        <v>0</v>
      </c>
      <c r="DZ19" s="292"/>
      <c r="EA19" s="315" t="b">
        <f t="shared" si="61"/>
        <v>0</v>
      </c>
      <c r="EB19" s="317">
        <f t="shared" si="4"/>
        <v>0</v>
      </c>
      <c r="EC19" s="292"/>
      <c r="ED19" s="315" t="b">
        <f t="shared" si="62"/>
        <v>0</v>
      </c>
      <c r="EE19" s="317">
        <f t="shared" si="5"/>
        <v>0</v>
      </c>
      <c r="EF19" s="292"/>
      <c r="EG19" s="315" t="b">
        <f t="shared" si="63"/>
        <v>0</v>
      </c>
      <c r="EH19" s="317">
        <f t="shared" si="6"/>
        <v>0</v>
      </c>
      <c r="EI19" s="292"/>
      <c r="EJ19" s="315" t="b">
        <f t="shared" si="64"/>
        <v>0</v>
      </c>
      <c r="EK19" s="317">
        <f t="shared" si="7"/>
        <v>0</v>
      </c>
      <c r="EL19" s="292"/>
      <c r="EM19" s="315" t="b">
        <f t="shared" si="65"/>
        <v>0</v>
      </c>
      <c r="EN19" s="317">
        <f t="shared" si="8"/>
        <v>0</v>
      </c>
      <c r="EO19" s="322"/>
      <c r="EP19" s="322"/>
      <c r="EQ19" s="322"/>
      <c r="ER19" s="322"/>
      <c r="ES19" s="322"/>
      <c r="ET19" s="322"/>
      <c r="EU19" s="322"/>
      <c r="EV19" s="322"/>
      <c r="EW19" s="322"/>
      <c r="EX19" s="322"/>
      <c r="EY19" s="322"/>
      <c r="EZ19" s="322"/>
      <c r="FA19" s="322"/>
      <c r="FB19" s="322"/>
      <c r="FC19" s="322"/>
      <c r="FD19" s="322"/>
      <c r="FE19" s="322"/>
      <c r="FF19" s="322"/>
      <c r="FG19" s="322"/>
      <c r="FH19" s="322"/>
      <c r="FI19" s="322"/>
      <c r="FJ19" s="322"/>
      <c r="FK19" s="322"/>
      <c r="FL19" s="322"/>
      <c r="FM19" s="322"/>
      <c r="FN19" s="322"/>
      <c r="FO19" s="322"/>
      <c r="FP19" s="322"/>
      <c r="FQ19" s="322"/>
      <c r="FR19" s="322"/>
      <c r="FS19" s="322"/>
      <c r="FT19" s="322"/>
      <c r="FU19" s="322"/>
      <c r="FV19" s="322"/>
      <c r="FW19" s="322"/>
    </row>
    <row r="20" spans="1:179" s="289" customFormat="1" ht="25.5" x14ac:dyDescent="0.25">
      <c r="A20" s="422" t="s">
        <v>286</v>
      </c>
      <c r="B20" s="257"/>
      <c r="C20" s="257"/>
      <c r="D20" s="257"/>
      <c r="E20" s="422" t="s">
        <v>196</v>
      </c>
      <c r="F20" s="422" t="s">
        <v>202</v>
      </c>
      <c r="G20" s="422" t="s">
        <v>130</v>
      </c>
      <c r="H20" s="422" t="s">
        <v>129</v>
      </c>
      <c r="I20" s="423" t="s">
        <v>231</v>
      </c>
      <c r="J20" s="424" t="s">
        <v>43</v>
      </c>
      <c r="K20" s="424" t="s">
        <v>43</v>
      </c>
      <c r="L20" s="424"/>
      <c r="M20" s="424" t="s">
        <v>43</v>
      </c>
      <c r="N20" s="414" t="s">
        <v>222</v>
      </c>
      <c r="O20" s="413"/>
      <c r="P20" s="376"/>
      <c r="Q20" s="313"/>
      <c r="R20" s="433" t="s">
        <v>45</v>
      </c>
      <c r="S20" s="431"/>
      <c r="T20" s="431"/>
      <c r="U20" s="427" t="s">
        <v>41</v>
      </c>
      <c r="V20" s="431"/>
      <c r="W20" s="431"/>
      <c r="X20" s="430" t="s">
        <v>44</v>
      </c>
      <c r="Y20" s="431"/>
      <c r="Z20" s="431"/>
      <c r="AA20" s="19" t="s">
        <v>37</v>
      </c>
      <c r="AB20" s="313"/>
      <c r="AC20" s="425"/>
      <c r="AD20" s="314"/>
      <c r="AE20" s="315" t="b">
        <f t="shared" si="9"/>
        <v>0</v>
      </c>
      <c r="AF20" s="329"/>
      <c r="AG20" s="315" t="b">
        <f t="shared" ref="AG20" si="373">IF(AF20="1","1",IF(AF20="1+","2",IF(AF20="2-","3",IF(AF20="2","4",IF(AF20="2+","5",IF(AF20="3-","6",IF(AF20="3","7",IF(AF20="3+","8",IF(AF20="4-","9",IF(AF20="4","10",IF(AF20="4+","11",IF(AF20="5-","12",IF(AF20="5","13",IF(AF20="5+","14",IF(AF20="6-","15",IF(AF20="6","16"))))))))))))))))</f>
        <v>0</v>
      </c>
      <c r="AH20" s="317">
        <f t="shared" si="11"/>
        <v>0</v>
      </c>
      <c r="AI20" s="329"/>
      <c r="AJ20" s="315" t="b">
        <f t="shared" ref="AJ20" si="374">IF(AI20="1","1",IF(AI20="1+","2",IF(AI20="2-","3",IF(AI20="2","4",IF(AI20="2+","5",IF(AI20="3-","6",IF(AI20="3","7",IF(AI20="3+","8",IF(AI20="4-","9",IF(AI20="4","10",IF(AI20="4+","11",IF(AI20="5-","12",IF(AI20="5","13",IF(AI20="5+","14",IF(AI20="6-","15",IF(AI20="6","16"))))))))))))))))</f>
        <v>0</v>
      </c>
      <c r="AK20" s="317">
        <f t="shared" si="13"/>
        <v>0</v>
      </c>
      <c r="AL20" s="292"/>
      <c r="AM20" s="315" t="b">
        <f t="shared" ref="AM20" si="375">IF(AL20="1","1",IF(AL20="1+","2",IF(AL20="2-","3",IF(AL20="2","4",IF(AL20="2+","5",IF(AL20="3-","6",IF(AL20="3","7",IF(AL20="3+","8",IF(AL20="4-","9",IF(AL20="4","10",IF(AL20="4+","11",IF(AL20="5-","12",IF(AL20="5","13",IF(AL20="5+","14",IF(AL20="6-","15",IF(AL20="6","16"))))))))))))))))</f>
        <v>0</v>
      </c>
      <c r="AN20" s="317">
        <f t="shared" si="15"/>
        <v>0</v>
      </c>
      <c r="AO20" s="292"/>
      <c r="AP20" s="315" t="b">
        <f t="shared" ref="AP20" si="376">IF(AO20="1","1",IF(AO20="1+","2",IF(AO20="2-","3",IF(AO20="2","4",IF(AO20="2+","5",IF(AO20="3-","6",IF(AO20="3","7",IF(AO20="3+","8",IF(AO20="4-","9",IF(AO20="4","10",IF(AO20="4+","11",IF(AO20="5-","12",IF(AO20="5","13",IF(AO20="5+","14",IF(AO20="6-","15",IF(AO20="6","16"))))))))))))))))</f>
        <v>0</v>
      </c>
      <c r="AQ20" s="317">
        <f t="shared" si="17"/>
        <v>0</v>
      </c>
      <c r="AR20" s="292"/>
      <c r="AS20" s="315" t="b">
        <f t="shared" ref="AS20" si="377">IF(AR20="1","1",IF(AR20="1+","2",IF(AR20="2-","3",IF(AR20="2","4",IF(AR20="2+","5",IF(AR20="3-","6",IF(AR20="3","7",IF(AR20="3+","8",IF(AR20="4-","9",IF(AR20="4","10",IF(AR20="4+","11",IF(AR20="5-","12",IF(AR20="5","13",IF(AR20="5+","14",IF(AR20="6-","15",IF(AR20="6","16"))))))))))))))))</f>
        <v>0</v>
      </c>
      <c r="AT20" s="317">
        <f t="shared" si="19"/>
        <v>0</v>
      </c>
      <c r="AU20" s="318"/>
      <c r="AV20" s="319"/>
      <c r="AW20" s="319"/>
      <c r="AX20" s="319"/>
      <c r="AY20" s="324"/>
      <c r="AZ20" s="407"/>
      <c r="BA20" s="315" t="b">
        <f t="shared" ref="BA20" si="378">IF(AZ20="1","1",IF(AZ20="1+","2",IF(AZ20="2-","3",IF(AZ20="2","4",IF(AZ20="2+","5",IF(AZ20="3-","6",IF(AZ20="3","7",IF(AZ20="3+","8",IF(AZ20="4-","9",IF(AZ20="4","10",IF(AZ20="4+","11",IF(AZ20="5-","12",IF(AZ20="5","13",IF(AZ20="5+","14",IF(AZ20="6-","15",IF(AZ20="6","16"))))))))))))))))</f>
        <v>0</v>
      </c>
      <c r="BB20" s="325"/>
      <c r="BC20" s="315" t="b">
        <f t="shared" ref="BC20" si="379">IF(BB20="1","1",IF(BB20="1+","2",IF(BB20="2-","3",IF(BB20="2","4",IF(BB20="2+","5",IF(BB20="3-","6",IF(BB20="3","7",IF(BB20="3+","8",IF(BB20="4-","9",IF(BB20="4","10",IF(BB20="4+","11",IF(BB20="5-","12",IF(BB20="5","13",IF(BB20="5+","14",IF(BB20="6-","15",IF(BB20="6","16"))))))))))))))))</f>
        <v>0</v>
      </c>
      <c r="BD20" s="317">
        <f t="shared" si="0"/>
        <v>0</v>
      </c>
      <c r="BE20" s="325"/>
      <c r="BF20" s="315" t="b">
        <f t="shared" ref="BF20" si="380">IF(BE20="1","1",IF(BE20="1+","2",IF(BE20="2-","3",IF(BE20="2","4",IF(BE20="2+","5",IF(BE20="3-","6",IF(BE20="3","7",IF(BE20="3+","8",IF(BE20="4-","9",IF(BE20="4","10",IF(BE20="4+","11",IF(BE20="5-","12",IF(BE20="5","13",IF(BE20="5+","14",IF(BE20="6-","15",IF(BE20="6","16"))))))))))))))))</f>
        <v>0</v>
      </c>
      <c r="BG20" s="317">
        <f t="shared" si="1"/>
        <v>0</v>
      </c>
      <c r="BH20" s="292"/>
      <c r="BI20" s="315" t="b">
        <f t="shared" ref="BI20" si="381">IF(BH20="1","1",IF(BH20="1+","2",IF(BH20="2-","3",IF(BH20="2","4",IF(BH20="2+","5",IF(BH20="3-","6",IF(BH20="3","7",IF(BH20="3+","8",IF(BH20="4-","9",IF(BH20="4","10",IF(BH20="4+","11",IF(BH20="5-","12",IF(BH20="5","13",IF(BH20="5+","14",IF(BH20="6-","15",IF(BH20="6","16"))))))))))))))))</f>
        <v>0</v>
      </c>
      <c r="BJ20" s="317">
        <f t="shared" si="2"/>
        <v>0</v>
      </c>
      <c r="BK20" s="292"/>
      <c r="BL20" s="315" t="b">
        <f t="shared" ref="BL20" si="382">IF(BK20="1","1",IF(BK20="1+","2",IF(BK20="2-","3",IF(BK20="2","4",IF(BK20="2+","5",IF(BK20="3-","6",IF(BK20="3","7",IF(BK20="3+","8",IF(BK20="4-","9",IF(BK20="4","10",IF(BK20="4+","11",IF(BK20="5-","12",IF(BK20="5","13",IF(BK20="5+","14",IF(BK20="6-","15",IF(BK20="6","16"))))))))))))))))</f>
        <v>0</v>
      </c>
      <c r="BM20" s="317">
        <f t="shared" si="3"/>
        <v>0</v>
      </c>
      <c r="BN20" s="292"/>
      <c r="BO20" s="315" t="b">
        <f t="shared" ref="BO20" si="383">IF(BN20="1","1",IF(BN20="1+","2",IF(BN20="2-","3",IF(BN20="2","4",IF(BN20="2+","5",IF(BN20="3-","6",IF(BN20="3","7",IF(BN20="3+","8",IF(BN20="4-","9",IF(BN20="4","10",IF(BN20="4+","11",IF(BN20="5-","12",IF(BN20="5","13",IF(BN20="5+","14",IF(BN20="6-","15",IF(BN20="6","16"))))))))))))))))</f>
        <v>0</v>
      </c>
      <c r="BP20" s="317">
        <f t="shared" si="26"/>
        <v>0</v>
      </c>
      <c r="BQ20" s="318"/>
      <c r="BR20" s="324"/>
      <c r="BS20" s="292"/>
      <c r="BT20" s="315" t="b">
        <f t="shared" ref="BT20" si="384">IF(BS20="1","1",IF(BS20="1+","2",IF(BS20="2-","3",IF(BS20="2","4",IF(BS20="2+","5",IF(BS20="3-","6",IF(BS20="3","7",IF(BS20="3+","8",IF(BS20="4-","9",IF(BS20="4","10",IF(BS20="4+","11",IF(BS20="5-","12",IF(BS20="5","13",IF(BS20="5+","14",IF(BS20="6-","15",IF(BS20="6","16"))))))))))))))))</f>
        <v>0</v>
      </c>
      <c r="BU20" s="292"/>
      <c r="BV20" s="315" t="b">
        <f t="shared" ref="BV20" si="385">IF(BU20="1","1",IF(BU20="1+","2",IF(BU20="2-","3",IF(BU20="2","4",IF(BU20="2+","5",IF(BU20="3-","6",IF(BU20="3","7",IF(BU20="3+","8",IF(BU20="4-","9",IF(BU20="4","10",IF(BU20="4+","11",IF(BU20="5-","12",IF(BU20="5","13",IF(BU20="5+","14",IF(BU20="6-","15",IF(BU20="6","16"))))))))))))))))</f>
        <v>0</v>
      </c>
      <c r="BW20" s="317">
        <f t="shared" si="29"/>
        <v>0</v>
      </c>
      <c r="BX20" s="292"/>
      <c r="BY20" s="315" t="b">
        <f t="shared" ref="BY20" si="386">IF(BX20="1","1",IF(BX20="1+","2",IF(BX20="2-","3",IF(BX20="2","4",IF(BX20="2+","5",IF(BX20="3-","6",IF(BX20="3","7",IF(BX20="3+","8",IF(BX20="4-","9",IF(BX20="4","10",IF(BX20="4+","11",IF(BX20="5-","12",IF(BX20="5","13",IF(BX20="5+","14",IF(BX20="6-","15",IF(BX20="6","16"))))))))))))))))</f>
        <v>0</v>
      </c>
      <c r="BZ20" s="317">
        <f t="shared" si="31"/>
        <v>0</v>
      </c>
      <c r="CA20" s="292"/>
      <c r="CB20" s="315" t="b">
        <f t="shared" ref="CB20" si="387">IF(CA20="1","1",IF(CA20="1+","2",IF(CA20="2-","3",IF(CA20="2","4",IF(CA20="2+","5",IF(CA20="3-","6",IF(CA20="3","7",IF(CA20="3+","8",IF(CA20="4-","9",IF(CA20="4","10",IF(CA20="4+","11",IF(CA20="5-","12",IF(CA20="5","13",IF(CA20="5+","14",IF(CA20="6-","15",IF(CA20="6","16"))))))))))))))))</f>
        <v>0</v>
      </c>
      <c r="CC20" s="317">
        <f t="shared" si="33"/>
        <v>0</v>
      </c>
      <c r="CD20" s="292"/>
      <c r="CE20" s="315" t="b">
        <f t="shared" si="361"/>
        <v>0</v>
      </c>
      <c r="CF20" s="317">
        <f t="shared" si="35"/>
        <v>0</v>
      </c>
      <c r="CG20" s="292"/>
      <c r="CH20" s="315" t="b">
        <f t="shared" si="362"/>
        <v>0</v>
      </c>
      <c r="CI20" s="317">
        <f t="shared" si="37"/>
        <v>0</v>
      </c>
      <c r="CJ20" s="318"/>
      <c r="CK20" s="324" t="s">
        <v>41</v>
      </c>
      <c r="CL20" s="292"/>
      <c r="CM20" s="315" t="b">
        <f t="shared" si="363"/>
        <v>0</v>
      </c>
      <c r="CN20" s="292"/>
      <c r="CO20" s="315" t="b">
        <f t="shared" si="364"/>
        <v>0</v>
      </c>
      <c r="CP20" s="317">
        <f t="shared" si="40"/>
        <v>0</v>
      </c>
      <c r="CQ20" s="292"/>
      <c r="CR20" s="315" t="b">
        <f t="shared" si="365"/>
        <v>0</v>
      </c>
      <c r="CS20" s="317">
        <f t="shared" si="42"/>
        <v>0</v>
      </c>
      <c r="CT20" s="292"/>
      <c r="CU20" s="315" t="b">
        <f t="shared" si="366"/>
        <v>0</v>
      </c>
      <c r="CV20" s="317">
        <f t="shared" si="44"/>
        <v>0</v>
      </c>
      <c r="CW20" s="292"/>
      <c r="CX20" s="315" t="b">
        <f t="shared" si="367"/>
        <v>0</v>
      </c>
      <c r="CY20" s="317">
        <f t="shared" si="46"/>
        <v>0</v>
      </c>
      <c r="CZ20" s="292"/>
      <c r="DA20" s="315" t="b">
        <f t="shared" si="368"/>
        <v>0</v>
      </c>
      <c r="DB20" s="317">
        <f t="shared" si="48"/>
        <v>0</v>
      </c>
      <c r="DC20" s="318"/>
      <c r="DD20" s="324" t="s">
        <v>41</v>
      </c>
      <c r="DE20" s="292"/>
      <c r="DF20" s="315" t="b">
        <f t="shared" si="369"/>
        <v>0</v>
      </c>
      <c r="DG20" s="292"/>
      <c r="DH20" s="315" t="b">
        <f t="shared" si="370"/>
        <v>0</v>
      </c>
      <c r="DI20" s="317">
        <f t="shared" si="51"/>
        <v>0</v>
      </c>
      <c r="DJ20" s="292"/>
      <c r="DK20" s="315" t="b">
        <f t="shared" si="371"/>
        <v>0</v>
      </c>
      <c r="DL20" s="317">
        <f t="shared" si="53"/>
        <v>0</v>
      </c>
      <c r="DM20" s="292"/>
      <c r="DN20" s="315" t="b">
        <f t="shared" si="372"/>
        <v>0</v>
      </c>
      <c r="DO20" s="317">
        <f t="shared" si="55"/>
        <v>0</v>
      </c>
      <c r="DP20" s="292"/>
      <c r="DQ20" s="315" t="b">
        <f t="shared" si="56"/>
        <v>0</v>
      </c>
      <c r="DR20" s="317">
        <f t="shared" si="57"/>
        <v>0</v>
      </c>
      <c r="DS20" s="292"/>
      <c r="DT20" s="315" t="b">
        <f t="shared" si="58"/>
        <v>0</v>
      </c>
      <c r="DU20" s="317">
        <f t="shared" si="59"/>
        <v>0</v>
      </c>
      <c r="DV20" s="318"/>
      <c r="DW20" s="324" t="s">
        <v>41</v>
      </c>
      <c r="DX20" s="292"/>
      <c r="DY20" s="315" t="b">
        <f t="shared" si="60"/>
        <v>0</v>
      </c>
      <c r="DZ20" s="292"/>
      <c r="EA20" s="315" t="b">
        <f t="shared" si="61"/>
        <v>0</v>
      </c>
      <c r="EB20" s="317">
        <f t="shared" si="4"/>
        <v>0</v>
      </c>
      <c r="EC20" s="292"/>
      <c r="ED20" s="315" t="b">
        <f t="shared" si="62"/>
        <v>0</v>
      </c>
      <c r="EE20" s="317">
        <f t="shared" si="5"/>
        <v>0</v>
      </c>
      <c r="EF20" s="292"/>
      <c r="EG20" s="315" t="b">
        <f t="shared" si="63"/>
        <v>0</v>
      </c>
      <c r="EH20" s="317">
        <f t="shared" si="6"/>
        <v>0</v>
      </c>
      <c r="EI20" s="292"/>
      <c r="EJ20" s="315" t="b">
        <f t="shared" si="64"/>
        <v>0</v>
      </c>
      <c r="EK20" s="317">
        <f t="shared" si="7"/>
        <v>0</v>
      </c>
      <c r="EL20" s="292"/>
      <c r="EM20" s="315" t="b">
        <f t="shared" si="65"/>
        <v>0</v>
      </c>
      <c r="EN20" s="317">
        <f t="shared" si="8"/>
        <v>0</v>
      </c>
      <c r="EO20" s="322"/>
      <c r="EP20" s="322"/>
      <c r="EQ20" s="322"/>
      <c r="ER20" s="322"/>
      <c r="ES20" s="322"/>
      <c r="ET20" s="322"/>
      <c r="EU20" s="322"/>
      <c r="EV20" s="322"/>
      <c r="EW20" s="322"/>
      <c r="EX20" s="322"/>
      <c r="EY20" s="322"/>
      <c r="EZ20" s="322"/>
      <c r="FA20" s="322"/>
      <c r="FB20" s="322"/>
      <c r="FC20" s="322"/>
      <c r="FD20" s="322"/>
      <c r="FE20" s="322"/>
      <c r="FF20" s="322"/>
      <c r="FG20" s="322"/>
      <c r="FH20" s="322"/>
      <c r="FI20" s="322"/>
      <c r="FJ20" s="322"/>
      <c r="FK20" s="322"/>
      <c r="FL20" s="322"/>
      <c r="FM20" s="322"/>
      <c r="FN20" s="322"/>
      <c r="FO20" s="322"/>
      <c r="FP20" s="322"/>
      <c r="FQ20" s="322"/>
      <c r="FR20" s="322"/>
      <c r="FS20" s="322"/>
      <c r="FT20" s="322"/>
      <c r="FU20" s="322"/>
      <c r="FV20" s="322"/>
      <c r="FW20" s="322"/>
    </row>
    <row r="21" spans="1:179" x14ac:dyDescent="0.25">
      <c r="A21" s="330"/>
      <c r="C21" s="332"/>
      <c r="D21" s="332"/>
      <c r="E21" s="332"/>
      <c r="F21" s="292"/>
      <c r="G21" s="355"/>
      <c r="H21" s="292"/>
      <c r="I21" s="411"/>
      <c r="J21" s="411"/>
      <c r="K21" s="411"/>
      <c r="L21" s="411"/>
      <c r="M21" s="411"/>
      <c r="N21" s="292"/>
      <c r="O21" s="411"/>
      <c r="P21" s="292"/>
      <c r="R21" s="404"/>
      <c r="S21" s="404"/>
      <c r="T21" s="404"/>
      <c r="U21" s="404"/>
      <c r="V21" s="404"/>
      <c r="W21" s="404"/>
      <c r="X21" s="404"/>
      <c r="Y21" s="404"/>
      <c r="Z21" s="404"/>
      <c r="AA21" s="411"/>
      <c r="AC21" s="425"/>
      <c r="AD21" s="335"/>
      <c r="AE21" s="315" t="b">
        <f t="shared" si="9"/>
        <v>0</v>
      </c>
      <c r="AF21" s="292"/>
      <c r="AG21" s="315" t="b">
        <f t="shared" ref="AG21" si="388">IF(AF21="1","1",IF(AF21="1+","2",IF(AF21="2-","3",IF(AF21="2","4",IF(AF21="2+","5",IF(AF21="3-","6",IF(AF21="3","7",IF(AF21="3+","8",IF(AF21="4-","9",IF(AF21="4","10",IF(AF21="4+","11",IF(AF21="5-","12",IF(AF21="5","13",IF(AF21="5+","14",IF(AF21="6-","15",IF(AF21="6","16"))))))))))))))))</f>
        <v>0</v>
      </c>
      <c r="AH21" s="317">
        <f t="shared" si="11"/>
        <v>0</v>
      </c>
      <c r="AI21" s="292"/>
      <c r="AJ21" s="315" t="b">
        <f t="shared" ref="AJ21" si="389">IF(AI21="1","1",IF(AI21="1+","2",IF(AI21="2-","3",IF(AI21="2","4",IF(AI21="2+","5",IF(AI21="3-","6",IF(AI21="3","7",IF(AI21="3+","8",IF(AI21="4-","9",IF(AI21="4","10",IF(AI21="4+","11",IF(AI21="5-","12",IF(AI21="5","13",IF(AI21="5+","14",IF(AI21="6-","15",IF(AI21="6","16"))))))))))))))))</f>
        <v>0</v>
      </c>
      <c r="AK21" s="317">
        <f t="shared" si="13"/>
        <v>0</v>
      </c>
      <c r="AL21" s="292"/>
      <c r="AM21" s="315" t="b">
        <f t="shared" ref="AM21" si="390">IF(AL21="1","1",IF(AL21="1+","2",IF(AL21="2-","3",IF(AL21="2","4",IF(AL21="2+","5",IF(AL21="3-","6",IF(AL21="3","7",IF(AL21="3+","8",IF(AL21="4-","9",IF(AL21="4","10",IF(AL21="4+","11",IF(AL21="5-","12",IF(AL21="5","13",IF(AL21="5+","14",IF(AL21="6-","15",IF(AL21="6","16"))))))))))))))))</f>
        <v>0</v>
      </c>
      <c r="AN21" s="317">
        <f t="shared" si="15"/>
        <v>0</v>
      </c>
      <c r="AO21" s="292"/>
      <c r="AP21" s="315" t="b">
        <f t="shared" ref="AP21" si="391">IF(AO21="1","1",IF(AO21="1+","2",IF(AO21="2-","3",IF(AO21="2","4",IF(AO21="2+","5",IF(AO21="3-","6",IF(AO21="3","7",IF(AO21="3+","8",IF(AO21="4-","9",IF(AO21="4","10",IF(AO21="4+","11",IF(AO21="5-","12",IF(AO21="5","13",IF(AO21="5+","14",IF(AO21="6-","15",IF(AO21="6","16"))))))))))))))))</f>
        <v>0</v>
      </c>
      <c r="AQ21" s="317">
        <f t="shared" si="17"/>
        <v>0</v>
      </c>
      <c r="AR21" s="292"/>
      <c r="AS21" s="315" t="b">
        <f t="shared" ref="AS21" si="392">IF(AR21="1","1",IF(AR21="1+","2",IF(AR21="2-","3",IF(AR21="2","4",IF(AR21="2+","5",IF(AR21="3-","6",IF(AR21="3","7",IF(AR21="3+","8",IF(AR21="4-","9",IF(AR21="4","10",IF(AR21="4+","11",IF(AR21="5-","12",IF(AR21="5","13",IF(AR21="5+","14",IF(AR21="6-","15",IF(AR21="6","16"))))))))))))))))</f>
        <v>0</v>
      </c>
      <c r="AT21" s="317">
        <f t="shared" si="19"/>
        <v>0</v>
      </c>
      <c r="AV21" s="319"/>
      <c r="AW21" s="319"/>
      <c r="AX21" s="319"/>
      <c r="AY21" s="336"/>
      <c r="AZ21" s="408"/>
      <c r="BA21" s="315" t="b">
        <f t="shared" ref="BA21" si="393">IF(AZ21="1","1",IF(AZ21="1+","2",IF(AZ21="2-","3",IF(AZ21="2","4",IF(AZ21="2+","5",IF(AZ21="3-","6",IF(AZ21="3","7",IF(AZ21="3+","8",IF(AZ21="4-","9",IF(AZ21="4","10",IF(AZ21="4+","11",IF(AZ21="5-","12",IF(AZ21="5","13",IF(AZ21="5+","14",IF(AZ21="6-","15",IF(AZ21="6","16"))))))))))))))))</f>
        <v>0</v>
      </c>
      <c r="BB21" s="292"/>
      <c r="BC21" s="315" t="b">
        <f t="shared" ref="BC21" si="394">IF(BB21="1","1",IF(BB21="1+","2",IF(BB21="2-","3",IF(BB21="2","4",IF(BB21="2+","5",IF(BB21="3-","6",IF(BB21="3","7",IF(BB21="3+","8",IF(BB21="4-","9",IF(BB21="4","10",IF(BB21="4+","11",IF(BB21="5-","12",IF(BB21="5","13",IF(BB21="5+","14",IF(BB21="6-","15",IF(BB21="6","16"))))))))))))))))</f>
        <v>0</v>
      </c>
      <c r="BD21" s="317">
        <f t="shared" si="0"/>
        <v>0</v>
      </c>
      <c r="BE21" s="292"/>
      <c r="BF21" s="315" t="b">
        <f t="shared" ref="BF21" si="395">IF(BE21="1","1",IF(BE21="1+","2",IF(BE21="2-","3",IF(BE21="2","4",IF(BE21="2+","5",IF(BE21="3-","6",IF(BE21="3","7",IF(BE21="3+","8",IF(BE21="4-","9",IF(BE21="4","10",IF(BE21="4+","11",IF(BE21="5-","12",IF(BE21="5","13",IF(BE21="5+","14",IF(BE21="6-","15",IF(BE21="6","16"))))))))))))))))</f>
        <v>0</v>
      </c>
      <c r="BG21" s="317">
        <f t="shared" si="1"/>
        <v>0</v>
      </c>
      <c r="BH21" s="292"/>
      <c r="BI21" s="315" t="b">
        <f t="shared" ref="BI21" si="396">IF(BH21="1","1",IF(BH21="1+","2",IF(BH21="2-","3",IF(BH21="2","4",IF(BH21="2+","5",IF(BH21="3-","6",IF(BH21="3","7",IF(BH21="3+","8",IF(BH21="4-","9",IF(BH21="4","10",IF(BH21="4+","11",IF(BH21="5-","12",IF(BH21="5","13",IF(BH21="5+","14",IF(BH21="6-","15",IF(BH21="6","16"))))))))))))))))</f>
        <v>0</v>
      </c>
      <c r="BJ21" s="317">
        <f t="shared" si="2"/>
        <v>0</v>
      </c>
      <c r="BK21" s="292"/>
      <c r="BL21" s="315" t="b">
        <f t="shared" ref="BL21" si="397">IF(BK21="1","1",IF(BK21="1+","2",IF(BK21="2-","3",IF(BK21="2","4",IF(BK21="2+","5",IF(BK21="3-","6",IF(BK21="3","7",IF(BK21="3+","8",IF(BK21="4-","9",IF(BK21="4","10",IF(BK21="4+","11",IF(BK21="5-","12",IF(BK21="5","13",IF(BK21="5+","14",IF(BK21="6-","15",IF(BK21="6","16"))))))))))))))))</f>
        <v>0</v>
      </c>
      <c r="BM21" s="317">
        <f t="shared" si="3"/>
        <v>0</v>
      </c>
      <c r="BN21" s="292"/>
      <c r="BO21" s="315" t="b">
        <f t="shared" ref="BO21" si="398">IF(BN21="1","1",IF(BN21="1+","2",IF(BN21="2-","3",IF(BN21="2","4",IF(BN21="2+","5",IF(BN21="3-","6",IF(BN21="3","7",IF(BN21="3+","8",IF(BN21="4-","9",IF(BN21="4","10",IF(BN21="4+","11",IF(BN21="5-","12",IF(BN21="5","13",IF(BN21="5+","14",IF(BN21="6-","15",IF(BN21="6","16"))))))))))))))))</f>
        <v>0</v>
      </c>
      <c r="BP21" s="317">
        <f t="shared" si="26"/>
        <v>0</v>
      </c>
      <c r="BR21" s="336"/>
      <c r="BS21" s="292"/>
      <c r="BT21" s="315" t="b">
        <f t="shared" ref="BT21" si="399">IF(BS21="1","1",IF(BS21="1+","2",IF(BS21="2-","3",IF(BS21="2","4",IF(BS21="2+","5",IF(BS21="3-","6",IF(BS21="3","7",IF(BS21="3+","8",IF(BS21="4-","9",IF(BS21="4","10",IF(BS21="4+","11",IF(BS21="5-","12",IF(BS21="5","13",IF(BS21="5+","14",IF(BS21="6-","15",IF(BS21="6","16"))))))))))))))))</f>
        <v>0</v>
      </c>
      <c r="BU21" s="292"/>
      <c r="BV21" s="315" t="b">
        <f t="shared" ref="BV21" si="400">IF(BU21="1","1",IF(BU21="1+","2",IF(BU21="2-","3",IF(BU21="2","4",IF(BU21="2+","5",IF(BU21="3-","6",IF(BU21="3","7",IF(BU21="3+","8",IF(BU21="4-","9",IF(BU21="4","10",IF(BU21="4+","11",IF(BU21="5-","12",IF(BU21="5","13",IF(BU21="5+","14",IF(BU21="6-","15",IF(BU21="6","16"))))))))))))))))</f>
        <v>0</v>
      </c>
      <c r="BW21" s="317">
        <f t="shared" si="29"/>
        <v>0</v>
      </c>
      <c r="BX21" s="292"/>
      <c r="BY21" s="315" t="b">
        <f t="shared" ref="BY21" si="401">IF(BX21="1","1",IF(BX21="1+","2",IF(BX21="2-","3",IF(BX21="2","4",IF(BX21="2+","5",IF(BX21="3-","6",IF(BX21="3","7",IF(BX21="3+","8",IF(BX21="4-","9",IF(BX21="4","10",IF(BX21="4+","11",IF(BX21="5-","12",IF(BX21="5","13",IF(BX21="5+","14",IF(BX21="6-","15",IF(BX21="6","16"))))))))))))))))</f>
        <v>0</v>
      </c>
      <c r="BZ21" s="317">
        <f t="shared" si="31"/>
        <v>0</v>
      </c>
      <c r="CA21" s="292"/>
      <c r="CB21" s="315" t="b">
        <f t="shared" ref="CB21" si="402">IF(CA21="1","1",IF(CA21="1+","2",IF(CA21="2-","3",IF(CA21="2","4",IF(CA21="2+","5",IF(CA21="3-","6",IF(CA21="3","7",IF(CA21="3+","8",IF(CA21="4-","9",IF(CA21="4","10",IF(CA21="4+","11",IF(CA21="5-","12",IF(CA21="5","13",IF(CA21="5+","14",IF(CA21="6-","15",IF(CA21="6","16"))))))))))))))))</f>
        <v>0</v>
      </c>
      <c r="CC21" s="317">
        <f t="shared" si="33"/>
        <v>0</v>
      </c>
      <c r="CD21" s="292"/>
      <c r="CE21" s="315" t="b">
        <f t="shared" si="361"/>
        <v>0</v>
      </c>
      <c r="CF21" s="317">
        <f t="shared" si="35"/>
        <v>0</v>
      </c>
      <c r="CG21" s="292"/>
      <c r="CH21" s="315" t="b">
        <f t="shared" si="362"/>
        <v>0</v>
      </c>
      <c r="CI21" s="317">
        <f t="shared" si="37"/>
        <v>0</v>
      </c>
      <c r="CK21" s="336"/>
      <c r="CL21" s="292"/>
      <c r="CM21" s="315" t="b">
        <f t="shared" si="363"/>
        <v>0</v>
      </c>
      <c r="CN21" s="292"/>
      <c r="CO21" s="315" t="b">
        <f t="shared" si="364"/>
        <v>0</v>
      </c>
      <c r="CP21" s="317">
        <f t="shared" si="40"/>
        <v>0</v>
      </c>
      <c r="CQ21" s="292"/>
      <c r="CR21" s="315" t="b">
        <f t="shared" si="365"/>
        <v>0</v>
      </c>
      <c r="CS21" s="317">
        <f t="shared" si="42"/>
        <v>0</v>
      </c>
      <c r="CT21" s="292"/>
      <c r="CU21" s="315" t="b">
        <f t="shared" ref="CU21:CU52" si="403">IF(CT21=1,"1",IF(CT21="1+","2",IF(CT21="2-","3",IF(CT21="2","4",IF(CT21="2+","5",IF(CT21="3-","6",IF(CT21="3","7",IF(CT21="3+","8",IF(CT21="4-","9",IF(CT21="4","10",IF(CT21="4+","11",IF(CT21="5-","12",IF(CT21="5","13",IF(CT21="5+","14",IF(CT21="6-","15",IF(CT21=6,"16"))))))))))))))))</f>
        <v>0</v>
      </c>
      <c r="CV21" s="317">
        <f t="shared" si="44"/>
        <v>0</v>
      </c>
      <c r="CW21" s="292"/>
      <c r="CX21" s="315" t="b">
        <f t="shared" si="367"/>
        <v>0</v>
      </c>
      <c r="CY21" s="317">
        <f t="shared" si="46"/>
        <v>0</v>
      </c>
      <c r="CZ21" s="292"/>
      <c r="DA21" s="315" t="b">
        <f t="shared" si="368"/>
        <v>0</v>
      </c>
      <c r="DB21" s="317">
        <f t="shared" si="48"/>
        <v>0</v>
      </c>
      <c r="DD21" s="337"/>
      <c r="DE21" s="292"/>
      <c r="DF21" s="315" t="b">
        <f t="shared" si="369"/>
        <v>0</v>
      </c>
      <c r="DG21" s="292"/>
      <c r="DH21" s="315" t="b">
        <f t="shared" si="370"/>
        <v>0</v>
      </c>
      <c r="DI21" s="317">
        <f t="shared" si="51"/>
        <v>0</v>
      </c>
      <c r="DJ21" s="292"/>
      <c r="DK21" s="315" t="b">
        <f t="shared" si="371"/>
        <v>0</v>
      </c>
      <c r="DL21" s="317">
        <f t="shared" si="53"/>
        <v>0</v>
      </c>
      <c r="DM21" s="292"/>
      <c r="DN21" s="315" t="b">
        <f t="shared" si="372"/>
        <v>0</v>
      </c>
      <c r="DO21" s="317">
        <f t="shared" si="55"/>
        <v>0</v>
      </c>
      <c r="DP21" s="292"/>
      <c r="DQ21" s="315" t="b">
        <f t="shared" si="56"/>
        <v>0</v>
      </c>
      <c r="DR21" s="317">
        <f t="shared" si="57"/>
        <v>0</v>
      </c>
      <c r="DS21" s="292"/>
      <c r="DT21" s="315" t="b">
        <f t="shared" si="58"/>
        <v>0</v>
      </c>
      <c r="DU21" s="317">
        <f t="shared" si="59"/>
        <v>0</v>
      </c>
      <c r="DW21" s="337"/>
      <c r="DX21" s="292"/>
      <c r="DY21" s="315" t="b">
        <f t="shared" si="60"/>
        <v>0</v>
      </c>
      <c r="DZ21" s="292"/>
      <c r="EA21" s="315" t="b">
        <f t="shared" si="61"/>
        <v>0</v>
      </c>
      <c r="EB21" s="317">
        <f t="shared" si="4"/>
        <v>0</v>
      </c>
      <c r="EC21" s="292"/>
      <c r="ED21" s="315" t="b">
        <f t="shared" si="62"/>
        <v>0</v>
      </c>
      <c r="EE21" s="317">
        <f t="shared" si="5"/>
        <v>0</v>
      </c>
      <c r="EF21" s="292"/>
      <c r="EG21" s="315" t="b">
        <f t="shared" si="63"/>
        <v>0</v>
      </c>
      <c r="EH21" s="317">
        <f t="shared" si="6"/>
        <v>0</v>
      </c>
      <c r="EI21" s="292"/>
      <c r="EJ21" s="315" t="b">
        <f t="shared" si="64"/>
        <v>0</v>
      </c>
      <c r="EK21" s="317">
        <f t="shared" si="7"/>
        <v>0</v>
      </c>
      <c r="EL21" s="292"/>
      <c r="EM21" s="315" t="b">
        <f t="shared" si="65"/>
        <v>0</v>
      </c>
      <c r="EN21" s="317">
        <f t="shared" si="8"/>
        <v>0</v>
      </c>
    </row>
    <row r="22" spans="1:179" hidden="1" x14ac:dyDescent="0.25">
      <c r="A22" s="330"/>
      <c r="C22" s="332"/>
      <c r="D22" s="332"/>
      <c r="E22" s="332"/>
      <c r="AC22" s="334"/>
      <c r="AD22" s="335"/>
      <c r="AE22" s="315" t="b">
        <f t="shared" si="9"/>
        <v>0</v>
      </c>
      <c r="AF22" s="292"/>
      <c r="AG22" s="315" t="b">
        <f t="shared" ref="AG22" si="404">IF(AF22="1","1",IF(AF22="1+","2",IF(AF22="2-","3",IF(AF22="2","4",IF(AF22="2+","5",IF(AF22="3-","6",IF(AF22="3","7",IF(AF22="3+","8",IF(AF22="4-","9",IF(AF22="4","10",IF(AF22="4+","11",IF(AF22="5-","12",IF(AF22="5","13",IF(AF22="5+","14",IF(AF22="6-","15",IF(AF22="6","16"))))))))))))))))</f>
        <v>0</v>
      </c>
      <c r="AH22" s="317">
        <f t="shared" si="11"/>
        <v>0</v>
      </c>
      <c r="AI22" s="292"/>
      <c r="AJ22" s="315" t="b">
        <f t="shared" ref="AJ22" si="405">IF(AI22="1","1",IF(AI22="1+","2",IF(AI22="2-","3",IF(AI22="2","4",IF(AI22="2+","5",IF(AI22="3-","6",IF(AI22="3","7",IF(AI22="3+","8",IF(AI22="4-","9",IF(AI22="4","10",IF(AI22="4+","11",IF(AI22="5-","12",IF(AI22="5","13",IF(AI22="5+","14",IF(AI22="6-","15",IF(AI22="6","16"))))))))))))))))</f>
        <v>0</v>
      </c>
      <c r="AK22" s="317">
        <f t="shared" si="13"/>
        <v>0</v>
      </c>
      <c r="AL22" s="292"/>
      <c r="AM22" s="315" t="b">
        <f t="shared" ref="AM22" si="406">IF(AL22="1","1",IF(AL22="1+","2",IF(AL22="2-","3",IF(AL22="2","4",IF(AL22="2+","5",IF(AL22="3-","6",IF(AL22="3","7",IF(AL22="3+","8",IF(AL22="4-","9",IF(AL22="4","10",IF(AL22="4+","11",IF(AL22="5-","12",IF(AL22="5","13",IF(AL22="5+","14",IF(AL22="6-","15",IF(AL22="6","16"))))))))))))))))</f>
        <v>0</v>
      </c>
      <c r="AN22" s="317">
        <f t="shared" si="15"/>
        <v>0</v>
      </c>
      <c r="AO22" s="292"/>
      <c r="AP22" s="315" t="b">
        <f t="shared" ref="AP22" si="407">IF(AO22="1","1",IF(AO22="1+","2",IF(AO22="2-","3",IF(AO22="2","4",IF(AO22="2+","5",IF(AO22="3-","6",IF(AO22="3","7",IF(AO22="3+","8",IF(AO22="4-","9",IF(AO22="4","10",IF(AO22="4+","11",IF(AO22="5-","12",IF(AO22="5","13",IF(AO22="5+","14",IF(AO22="6-","15",IF(AO22="6","16"))))))))))))))))</f>
        <v>0</v>
      </c>
      <c r="AQ22" s="317">
        <f t="shared" si="17"/>
        <v>0</v>
      </c>
      <c r="AR22" s="292"/>
      <c r="AS22" s="315" t="b">
        <f t="shared" ref="AS22" si="408">IF(AR22="1","1",IF(AR22="1+","2",IF(AR22="2-","3",IF(AR22="2","4",IF(AR22="2+","5",IF(AR22="3-","6",IF(AR22="3","7",IF(AR22="3+","8",IF(AR22="4-","9",IF(AR22="4","10",IF(AR22="4+","11",IF(AR22="5-","12",IF(AR22="5","13",IF(AR22="5+","14",IF(AR22="6-","15",IF(AR22="6","16"))))))))))))))))</f>
        <v>0</v>
      </c>
      <c r="AT22" s="317">
        <f t="shared" si="19"/>
        <v>0</v>
      </c>
      <c r="AY22" s="336"/>
      <c r="AZ22" s="408"/>
      <c r="BA22" s="315" t="b">
        <f t="shared" ref="BA22" si="409">IF(AZ22="1","1",IF(AZ22="1+","2",IF(AZ22="2-","3",IF(AZ22="2","4",IF(AZ22="2+","5",IF(AZ22="3-","6",IF(AZ22="3","7",IF(AZ22="3+","8",IF(AZ22="4-","9",IF(AZ22="4","10",IF(AZ22="4+","11",IF(AZ22="5-","12",IF(AZ22="5","13",IF(AZ22="5+","14",IF(AZ22="6-","15",IF(AZ22="6","16"))))))))))))))))</f>
        <v>0</v>
      </c>
      <c r="BB22" s="292"/>
      <c r="BC22" s="315" t="b">
        <f t="shared" ref="BC22" si="410">IF(BB22="1","1",IF(BB22="1+","2",IF(BB22="2-","3",IF(BB22="2","4",IF(BB22="2+","5",IF(BB22="3-","6",IF(BB22="3","7",IF(BB22="3+","8",IF(BB22="4-","9",IF(BB22="4","10",IF(BB22="4+","11",IF(BB22="5-","12",IF(BB22="5","13",IF(BB22="5+","14",IF(BB22="6-","15",IF(BB22="6","16"))))))))))))))))</f>
        <v>0</v>
      </c>
      <c r="BD22" s="317">
        <f t="shared" si="0"/>
        <v>0</v>
      </c>
      <c r="BE22" s="292"/>
      <c r="BF22" s="315" t="b">
        <f t="shared" ref="BF22" si="411">IF(BE22="1","1",IF(BE22="1+","2",IF(BE22="2-","3",IF(BE22="2","4",IF(BE22="2+","5",IF(BE22="3-","6",IF(BE22="3","7",IF(BE22="3+","8",IF(BE22="4-","9",IF(BE22="4","10",IF(BE22="4+","11",IF(BE22="5-","12",IF(BE22="5","13",IF(BE22="5+","14",IF(BE22="6-","15",IF(BE22="6","16"))))))))))))))))</f>
        <v>0</v>
      </c>
      <c r="BG22" s="317">
        <f t="shared" si="1"/>
        <v>0</v>
      </c>
      <c r="BH22" s="292"/>
      <c r="BI22" s="315" t="b">
        <f t="shared" ref="BI22" si="412">IF(BH22="1","1",IF(BH22="1+","2",IF(BH22="2-","3",IF(BH22="2","4",IF(BH22="2+","5",IF(BH22="3-","6",IF(BH22="3","7",IF(BH22="3+","8",IF(BH22="4-","9",IF(BH22="4","10",IF(BH22="4+","11",IF(BH22="5-","12",IF(BH22="5","13",IF(BH22="5+","14",IF(BH22="6-","15",IF(BH22="6","16"))))))))))))))))</f>
        <v>0</v>
      </c>
      <c r="BJ22" s="317">
        <f t="shared" si="2"/>
        <v>0</v>
      </c>
      <c r="BK22" s="292"/>
      <c r="BL22" s="315" t="b">
        <f t="shared" ref="BL22" si="413">IF(BK22="1","1",IF(BK22="1+","2",IF(BK22="2-","3",IF(BK22="2","4",IF(BK22="2+","5",IF(BK22="3-","6",IF(BK22="3","7",IF(BK22="3+","8",IF(BK22="4-","9",IF(BK22="4","10",IF(BK22="4+","11",IF(BK22="5-","12",IF(BK22="5","13",IF(BK22="5+","14",IF(BK22="6-","15",IF(BK22="6","16"))))))))))))))))</f>
        <v>0</v>
      </c>
      <c r="BM22" s="317">
        <f t="shared" si="3"/>
        <v>0</v>
      </c>
      <c r="BN22" s="292"/>
      <c r="BO22" s="315" t="b">
        <f t="shared" ref="BO22" si="414">IF(BN22="1","1",IF(BN22="1+","2",IF(BN22="2-","3",IF(BN22="2","4",IF(BN22="2+","5",IF(BN22="3-","6",IF(BN22="3","7",IF(BN22="3+","8",IF(BN22="4-","9",IF(BN22="4","10",IF(BN22="4+","11",IF(BN22="5-","12",IF(BN22="5","13",IF(BN22="5+","14",IF(BN22="6-","15",IF(BN22="6","16"))))))))))))))))</f>
        <v>0</v>
      </c>
      <c r="BP22" s="317">
        <f t="shared" si="26"/>
        <v>0</v>
      </c>
      <c r="BR22" s="336"/>
      <c r="BS22" s="335"/>
      <c r="BT22" s="315" t="b">
        <f t="shared" ref="BT22" si="415">IF(BS22="1","1",IF(BS22="1+","2",IF(BS22="2-","3",IF(BS22="2","4",IF(BS22="2+","5",IF(BS22="3-","6",IF(BS22="3","7",IF(BS22="3+","8",IF(BS22="4-","9",IF(BS22="4","10",IF(BS22="4+","11",IF(BS22="5-","12",IF(BS22="5","13",IF(BS22="5+","14",IF(BS22="6-","15",IF(BS22="6","16"))))))))))))))))</f>
        <v>0</v>
      </c>
      <c r="BU22" s="292"/>
      <c r="BV22" s="315" t="b">
        <f t="shared" ref="BV22" si="416">IF(BU22="1","1",IF(BU22="1+","2",IF(BU22="2-","3",IF(BU22="2","4",IF(BU22="2+","5",IF(BU22="3-","6",IF(BU22="3","7",IF(BU22="3+","8",IF(BU22="4-","9",IF(BU22="4","10",IF(BU22="4+","11",IF(BU22="5-","12",IF(BU22="5","13",IF(BU22="5+","14",IF(BU22="6-","15",IF(BU22="6","16"))))))))))))))))</f>
        <v>0</v>
      </c>
      <c r="BW22" s="317">
        <f t="shared" si="29"/>
        <v>0</v>
      </c>
      <c r="BX22" s="292"/>
      <c r="BY22" s="315" t="b">
        <f t="shared" ref="BY22" si="417">IF(BX22="1","1",IF(BX22="1+","2",IF(BX22="2-","3",IF(BX22="2","4",IF(BX22="2+","5",IF(BX22="3-","6",IF(BX22="3","7",IF(BX22="3+","8",IF(BX22="4-","9",IF(BX22="4","10",IF(BX22="4+","11",IF(BX22="5-","12",IF(BX22="5","13",IF(BX22="5+","14",IF(BX22="6-","15",IF(BX22="6","16"))))))))))))))))</f>
        <v>0</v>
      </c>
      <c r="BZ22" s="317">
        <f t="shared" si="31"/>
        <v>0</v>
      </c>
      <c r="CA22" s="292"/>
      <c r="CB22" s="315" t="b">
        <f t="shared" ref="CB22" si="418">IF(CA22="1","1",IF(CA22="1+","2",IF(CA22="2-","3",IF(CA22="2","4",IF(CA22="2+","5",IF(CA22="3-","6",IF(CA22="3","7",IF(CA22="3+","8",IF(CA22="4-","9",IF(CA22="4","10",IF(CA22="4+","11",IF(CA22="5-","12",IF(CA22="5","13",IF(CA22="5+","14",IF(CA22="6-","15",IF(CA22="6","16"))))))))))))))))</f>
        <v>0</v>
      </c>
      <c r="CC22" s="317">
        <f t="shared" si="33"/>
        <v>0</v>
      </c>
      <c r="CD22" s="292"/>
      <c r="CE22" s="315" t="b">
        <f t="shared" si="361"/>
        <v>0</v>
      </c>
      <c r="CF22" s="317">
        <f t="shared" si="35"/>
        <v>0</v>
      </c>
      <c r="CG22" s="292"/>
      <c r="CH22" s="315" t="b">
        <f t="shared" si="362"/>
        <v>0</v>
      </c>
      <c r="CI22" s="317">
        <f t="shared" si="37"/>
        <v>0</v>
      </c>
      <c r="CK22" s="336"/>
      <c r="CL22" s="335"/>
      <c r="CM22" s="315" t="b">
        <f t="shared" si="363"/>
        <v>0</v>
      </c>
      <c r="CN22" s="292"/>
      <c r="CO22" s="315" t="b">
        <f t="shared" si="364"/>
        <v>0</v>
      </c>
      <c r="CP22" s="317">
        <f t="shared" si="40"/>
        <v>0</v>
      </c>
      <c r="CQ22" s="292"/>
      <c r="CR22" s="315" t="b">
        <f t="shared" si="365"/>
        <v>0</v>
      </c>
      <c r="CS22" s="317">
        <f t="shared" si="42"/>
        <v>0</v>
      </c>
      <c r="CT22" s="292"/>
      <c r="CU22" s="315" t="b">
        <f t="shared" si="403"/>
        <v>0</v>
      </c>
      <c r="CV22" s="317">
        <f t="shared" si="44"/>
        <v>0</v>
      </c>
      <c r="CW22" s="292"/>
      <c r="CX22" s="315" t="b">
        <f t="shared" ref="CX22:CX52" si="419">IF(CW22=1,"1",IF(CW22="1+","2",IF(CW22="2-","3",IF(CW22="2","4",IF(CW22="2+","5",IF(CW22="3-","6",IF(CW22="3","7",IF(CW22="3+","8",IF(CW22="4-","9",IF(CW22="4","10",IF(CW22="4+","11",IF(CW22="5-","12",IF(CW22="5","13",IF(CW22="5+","14",IF(CW22="6-","15",IF(CW22=6,"16"))))))))))))))))</f>
        <v>0</v>
      </c>
      <c r="CY22" s="317">
        <f t="shared" si="46"/>
        <v>0</v>
      </c>
      <c r="CZ22" s="292"/>
      <c r="DA22" s="315" t="b">
        <f t="shared" ref="DA22:DA52" si="420">IF(CZ22=1,"1",IF(CZ22="1+","2",IF(CZ22="2-","3",IF(CZ22="2","4",IF(CZ22="2+","5",IF(CZ22="3-","6",IF(CZ22="3","7",IF(CZ22="3+","8",IF(CZ22="4-","9",IF(CZ22="4","10",IF(CZ22="4+","11",IF(CZ22="5-","12",IF(CZ22="5","13",IF(CZ22="5+","14",IF(CZ22="6-","15",IF(CZ22=6,"16"))))))))))))))))</f>
        <v>0</v>
      </c>
      <c r="DB22" s="317">
        <f t="shared" si="48"/>
        <v>0</v>
      </c>
      <c r="DD22" s="337"/>
      <c r="DE22" s="335"/>
      <c r="DF22" s="315" t="b">
        <f t="shared" ref="DF22:DF52" si="421">IF(DE22=1,"1",IF(DE22="1+","2",IF(DE22="2-","3",IF(DE22="2","4",IF(DE22="2+","5",IF(DE22="3-","6",IF(DE22="3","7",IF(DE22="3+","8",IF(DE22="4-","9",IF(DE22="4","10",IF(DE22="4+","11",IF(DE22="5-","12",IF(DE22="5","13",IF(DE22="5+","14",IF(DE22="6-","15",IF(DE22=6,"16"))))))))))))))))</f>
        <v>0</v>
      </c>
      <c r="DG22" s="292"/>
      <c r="DH22" s="315" t="b">
        <f t="shared" ref="DH22:DH52" si="422">IF(DG22=1,"1",IF(DG22="1+","2",IF(DG22="2-","3",IF(DG22="2","4",IF(DG22="2+","5",IF(DG22="3-","6",IF(DG22="3","7",IF(DG22="3+","8",IF(DG22="4-","9",IF(DG22="4","10",IF(DG22="4+","11",IF(DG22="5-","12",IF(DG22="5","13",IF(DG22="5+","14",IF(DG22="6-","15",IF(DG22=6,"16"))))))))))))))))</f>
        <v>0</v>
      </c>
      <c r="DI22" s="317">
        <f t="shared" si="51"/>
        <v>0</v>
      </c>
      <c r="DJ22" s="292"/>
      <c r="DK22" s="315" t="b">
        <f t="shared" ref="DK22:DK52" si="423">IF(DJ22=1,"1",IF(DJ22="1+","2",IF(DJ22="2-","3",IF(DJ22="2","4",IF(DJ22="2+","5",IF(DJ22="3-","6",IF(DJ22="3","7",IF(DJ22="3+","8",IF(DJ22="4-","9",IF(DJ22="4","10",IF(DJ22="4+","11",IF(DJ22="5-","12",IF(DJ22="5","13",IF(DJ22="5+","14",IF(DJ22="6-","15",IF(DJ22=6,"16"))))))))))))))))</f>
        <v>0</v>
      </c>
      <c r="DL22" s="317">
        <f t="shared" si="53"/>
        <v>0</v>
      </c>
      <c r="DM22" s="292"/>
      <c r="DN22" s="315" t="b">
        <f t="shared" ref="DN22:DN52" si="424">IF(DM22=1,"1",IF(DM22="1+","2",IF(DM22="2-","3",IF(DM22="2","4",IF(DM22="2+","5",IF(DM22="3-","6",IF(DM22="3","7",IF(DM22="3+","8",IF(DM22="4-","9",IF(DM22="4","10",IF(DM22="4+","11",IF(DM22="5-","12",IF(DM22="5","13",IF(DM22="5+","14",IF(DM22="6-","15",IF(DM22=6,"16"))))))))))))))))</f>
        <v>0</v>
      </c>
      <c r="DO22" s="317">
        <f t="shared" si="55"/>
        <v>0</v>
      </c>
      <c r="DP22" s="292"/>
      <c r="DQ22" s="315" t="b">
        <f t="shared" si="56"/>
        <v>0</v>
      </c>
      <c r="DR22" s="317">
        <f t="shared" si="57"/>
        <v>0</v>
      </c>
      <c r="DS22" s="292"/>
      <c r="DT22" s="315" t="b">
        <f t="shared" si="58"/>
        <v>0</v>
      </c>
      <c r="DU22" s="317">
        <f t="shared" si="59"/>
        <v>0</v>
      </c>
      <c r="DW22" s="337"/>
      <c r="DX22" s="335"/>
      <c r="DY22" s="315" t="b">
        <f t="shared" si="60"/>
        <v>0</v>
      </c>
      <c r="DZ22" s="292"/>
      <c r="EA22" s="315" t="b">
        <f t="shared" si="61"/>
        <v>0</v>
      </c>
      <c r="EB22" s="317">
        <f t="shared" si="4"/>
        <v>0</v>
      </c>
      <c r="EC22" s="292"/>
      <c r="ED22" s="315" t="b">
        <f t="shared" si="62"/>
        <v>0</v>
      </c>
      <c r="EE22" s="317">
        <f t="shared" si="5"/>
        <v>0</v>
      </c>
      <c r="EF22" s="292"/>
      <c r="EG22" s="315" t="b">
        <f t="shared" ref="EG22:EG52" si="425">IF(EF22=1,"1",IF(EF22="1+","2",IF(EF22="2-","3",IF(EF22="2","4",IF(EF22="2+","5",IF(EF22="3-","6",IF(EF22="3","7",IF(EF22="3+","8",IF(EF22="4-","9",IF(EF22="4","10",IF(EF22="4+","11",IF(EF22="5-","12",IF(EF22="5","13",IF(EF22="5+","14",IF(EF22="6-","15",IF(EF22=6,"16"))))))))))))))))</f>
        <v>0</v>
      </c>
      <c r="EH22" s="317">
        <f t="shared" si="6"/>
        <v>0</v>
      </c>
      <c r="EI22" s="292"/>
      <c r="EJ22" s="315" t="b">
        <f t="shared" si="64"/>
        <v>0</v>
      </c>
      <c r="EK22" s="317">
        <f t="shared" si="7"/>
        <v>0</v>
      </c>
      <c r="EL22" s="292"/>
      <c r="EM22" s="315" t="b">
        <f t="shared" si="65"/>
        <v>0</v>
      </c>
      <c r="EN22" s="317">
        <f t="shared" si="8"/>
        <v>0</v>
      </c>
    </row>
    <row r="23" spans="1:179" hidden="1" x14ac:dyDescent="0.25">
      <c r="A23" s="330"/>
      <c r="C23" s="332"/>
      <c r="D23" s="332"/>
      <c r="E23" s="332"/>
      <c r="AC23" s="334"/>
      <c r="AD23" s="335"/>
      <c r="AE23" s="315" t="b">
        <f t="shared" si="9"/>
        <v>0</v>
      </c>
      <c r="AF23" s="292"/>
      <c r="AG23" s="315" t="b">
        <f t="shared" ref="AG23" si="426">IF(AF23="1","1",IF(AF23="1+","2",IF(AF23="2-","3",IF(AF23="2","4",IF(AF23="2+","5",IF(AF23="3-","6",IF(AF23="3","7",IF(AF23="3+","8",IF(AF23="4-","9",IF(AF23="4","10",IF(AF23="4+","11",IF(AF23="5-","12",IF(AF23="5","13",IF(AF23="5+","14",IF(AF23="6-","15",IF(AF23="6","16"))))))))))))))))</f>
        <v>0</v>
      </c>
      <c r="AH23" s="317">
        <f t="shared" si="11"/>
        <v>0</v>
      </c>
      <c r="AI23" s="292"/>
      <c r="AJ23" s="315" t="b">
        <f t="shared" ref="AJ23" si="427">IF(AI23="1","1",IF(AI23="1+","2",IF(AI23="2-","3",IF(AI23="2","4",IF(AI23="2+","5",IF(AI23="3-","6",IF(AI23="3","7",IF(AI23="3+","8",IF(AI23="4-","9",IF(AI23="4","10",IF(AI23="4+","11",IF(AI23="5-","12",IF(AI23="5","13",IF(AI23="5+","14",IF(AI23="6-","15",IF(AI23="6","16"))))))))))))))))</f>
        <v>0</v>
      </c>
      <c r="AK23" s="317">
        <f t="shared" si="13"/>
        <v>0</v>
      </c>
      <c r="AL23" s="292"/>
      <c r="AM23" s="315" t="b">
        <f t="shared" ref="AM23" si="428">IF(AL23="1","1",IF(AL23="1+","2",IF(AL23="2-","3",IF(AL23="2","4",IF(AL23="2+","5",IF(AL23="3-","6",IF(AL23="3","7",IF(AL23="3+","8",IF(AL23="4-","9",IF(AL23="4","10",IF(AL23="4+","11",IF(AL23="5-","12",IF(AL23="5","13",IF(AL23="5+","14",IF(AL23="6-","15",IF(AL23="6","16"))))))))))))))))</f>
        <v>0</v>
      </c>
      <c r="AN23" s="317">
        <f t="shared" si="15"/>
        <v>0</v>
      </c>
      <c r="AO23" s="292"/>
      <c r="AP23" s="315" t="b">
        <f t="shared" ref="AP23" si="429">IF(AO23="1","1",IF(AO23="1+","2",IF(AO23="2-","3",IF(AO23="2","4",IF(AO23="2+","5",IF(AO23="3-","6",IF(AO23="3","7",IF(AO23="3+","8",IF(AO23="4-","9",IF(AO23="4","10",IF(AO23="4+","11",IF(AO23="5-","12",IF(AO23="5","13",IF(AO23="5+","14",IF(AO23="6-","15",IF(AO23="6","16"))))))))))))))))</f>
        <v>0</v>
      </c>
      <c r="AQ23" s="317">
        <f t="shared" si="17"/>
        <v>0</v>
      </c>
      <c r="AR23" s="292"/>
      <c r="AS23" s="315" t="b">
        <f t="shared" ref="AS23" si="430">IF(AR23="1","1",IF(AR23="1+","2",IF(AR23="2-","3",IF(AR23="2","4",IF(AR23="2+","5",IF(AR23="3-","6",IF(AR23="3","7",IF(AR23="3+","8",IF(AR23="4-","9",IF(AR23="4","10",IF(AR23="4+","11",IF(AR23="5-","12",IF(AR23="5","13",IF(AR23="5+","14",IF(AR23="6-","15",IF(AR23="6","16"))))))))))))))))</f>
        <v>0</v>
      </c>
      <c r="AT23" s="317">
        <f t="shared" si="19"/>
        <v>0</v>
      </c>
      <c r="AY23" s="336"/>
      <c r="AZ23" s="408"/>
      <c r="BA23" s="315" t="b">
        <f t="shared" ref="BA23" si="431">IF(AZ23="1","1",IF(AZ23="1+","2",IF(AZ23="2-","3",IF(AZ23="2","4",IF(AZ23="2+","5",IF(AZ23="3-","6",IF(AZ23="3","7",IF(AZ23="3+","8",IF(AZ23="4-","9",IF(AZ23="4","10",IF(AZ23="4+","11",IF(AZ23="5-","12",IF(AZ23="5","13",IF(AZ23="5+","14",IF(AZ23="6-","15",IF(AZ23="6","16"))))))))))))))))</f>
        <v>0</v>
      </c>
      <c r="BB23" s="292"/>
      <c r="BC23" s="315" t="b">
        <f t="shared" ref="BC23" si="432">IF(BB23="1","1",IF(BB23="1+","2",IF(BB23="2-","3",IF(BB23="2","4",IF(BB23="2+","5",IF(BB23="3-","6",IF(BB23="3","7",IF(BB23="3+","8",IF(BB23="4-","9",IF(BB23="4","10",IF(BB23="4+","11",IF(BB23="5-","12",IF(BB23="5","13",IF(BB23="5+","14",IF(BB23="6-","15",IF(BB23="6","16"))))))))))))))))</f>
        <v>0</v>
      </c>
      <c r="BD23" s="317">
        <f t="shared" si="0"/>
        <v>0</v>
      </c>
      <c r="BE23" s="292"/>
      <c r="BF23" s="315" t="b">
        <f t="shared" ref="BF23" si="433">IF(BE23="1","1",IF(BE23="1+","2",IF(BE23="2-","3",IF(BE23="2","4",IF(BE23="2+","5",IF(BE23="3-","6",IF(BE23="3","7",IF(BE23="3+","8",IF(BE23="4-","9",IF(BE23="4","10",IF(BE23="4+","11",IF(BE23="5-","12",IF(BE23="5","13",IF(BE23="5+","14",IF(BE23="6-","15",IF(BE23="6","16"))))))))))))))))</f>
        <v>0</v>
      </c>
      <c r="BG23" s="317">
        <f t="shared" si="1"/>
        <v>0</v>
      </c>
      <c r="BH23" s="292"/>
      <c r="BI23" s="315" t="b">
        <f t="shared" ref="BI23" si="434">IF(BH23="1","1",IF(BH23="1+","2",IF(BH23="2-","3",IF(BH23="2","4",IF(BH23="2+","5",IF(BH23="3-","6",IF(BH23="3","7",IF(BH23="3+","8",IF(BH23="4-","9",IF(BH23="4","10",IF(BH23="4+","11",IF(BH23="5-","12",IF(BH23="5","13",IF(BH23="5+","14",IF(BH23="6-","15",IF(BH23="6","16"))))))))))))))))</f>
        <v>0</v>
      </c>
      <c r="BJ23" s="317">
        <f t="shared" si="2"/>
        <v>0</v>
      </c>
      <c r="BK23" s="292"/>
      <c r="BL23" s="315" t="b">
        <f t="shared" ref="BL23" si="435">IF(BK23="1","1",IF(BK23="1+","2",IF(BK23="2-","3",IF(BK23="2","4",IF(BK23="2+","5",IF(BK23="3-","6",IF(BK23="3","7",IF(BK23="3+","8",IF(BK23="4-","9",IF(BK23="4","10",IF(BK23="4+","11",IF(BK23="5-","12",IF(BK23="5","13",IF(BK23="5+","14",IF(BK23="6-","15",IF(BK23="6","16"))))))))))))))))</f>
        <v>0</v>
      </c>
      <c r="BM23" s="317">
        <f t="shared" si="3"/>
        <v>0</v>
      </c>
      <c r="BN23" s="292"/>
      <c r="BO23" s="315" t="b">
        <f t="shared" ref="BO23" si="436">IF(BN23="1","1",IF(BN23="1+","2",IF(BN23="2-","3",IF(BN23="2","4",IF(BN23="2+","5",IF(BN23="3-","6",IF(BN23="3","7",IF(BN23="3+","8",IF(BN23="4-","9",IF(BN23="4","10",IF(BN23="4+","11",IF(BN23="5-","12",IF(BN23="5","13",IF(BN23="5+","14",IF(BN23="6-","15",IF(BN23="6","16"))))))))))))))))</f>
        <v>0</v>
      </c>
      <c r="BP23" s="317">
        <f t="shared" si="26"/>
        <v>0</v>
      </c>
      <c r="BR23" s="336"/>
      <c r="BS23" s="335"/>
      <c r="BT23" s="315" t="b">
        <f t="shared" ref="BT23" si="437">IF(BS23="1","1",IF(BS23="1+","2",IF(BS23="2-","3",IF(BS23="2","4",IF(BS23="2+","5",IF(BS23="3-","6",IF(BS23="3","7",IF(BS23="3+","8",IF(BS23="4-","9",IF(BS23="4","10",IF(BS23="4+","11",IF(BS23="5-","12",IF(BS23="5","13",IF(BS23="5+","14",IF(BS23="6-","15",IF(BS23="6","16"))))))))))))))))</f>
        <v>0</v>
      </c>
      <c r="BU23" s="292"/>
      <c r="BV23" s="315" t="b">
        <f t="shared" ref="BV23" si="438">IF(BU23="1","1",IF(BU23="1+","2",IF(BU23="2-","3",IF(BU23="2","4",IF(BU23="2+","5",IF(BU23="3-","6",IF(BU23="3","7",IF(BU23="3+","8",IF(BU23="4-","9",IF(BU23="4","10",IF(BU23="4+","11",IF(BU23="5-","12",IF(BU23="5","13",IF(BU23="5+","14",IF(BU23="6-","15",IF(BU23="6","16"))))))))))))))))</f>
        <v>0</v>
      </c>
      <c r="BW23" s="317">
        <f t="shared" si="29"/>
        <v>0</v>
      </c>
      <c r="BX23" s="292"/>
      <c r="BY23" s="315" t="b">
        <f t="shared" ref="BY23" si="439">IF(BX23="1","1",IF(BX23="1+","2",IF(BX23="2-","3",IF(BX23="2","4",IF(BX23="2+","5",IF(BX23="3-","6",IF(BX23="3","7",IF(BX23="3+","8",IF(BX23="4-","9",IF(BX23="4","10",IF(BX23="4+","11",IF(BX23="5-","12",IF(BX23="5","13",IF(BX23="5+","14",IF(BX23="6-","15",IF(BX23="6","16"))))))))))))))))</f>
        <v>0</v>
      </c>
      <c r="BZ23" s="317">
        <f t="shared" si="31"/>
        <v>0</v>
      </c>
      <c r="CA23" s="292"/>
      <c r="CB23" s="315" t="b">
        <f t="shared" ref="CB23" si="440">IF(CA23="1","1",IF(CA23="1+","2",IF(CA23="2-","3",IF(CA23="2","4",IF(CA23="2+","5",IF(CA23="3-","6",IF(CA23="3","7",IF(CA23="3+","8",IF(CA23="4-","9",IF(CA23="4","10",IF(CA23="4+","11",IF(CA23="5-","12",IF(CA23="5","13",IF(CA23="5+","14",IF(CA23="6-","15",IF(CA23="6","16"))))))))))))))))</f>
        <v>0</v>
      </c>
      <c r="CC23" s="317">
        <f t="shared" si="33"/>
        <v>0</v>
      </c>
      <c r="CD23" s="292"/>
      <c r="CE23" s="315" t="b">
        <f t="shared" si="361"/>
        <v>0</v>
      </c>
      <c r="CF23" s="317">
        <f t="shared" si="35"/>
        <v>0</v>
      </c>
      <c r="CG23" s="292"/>
      <c r="CH23" s="315" t="b">
        <f t="shared" si="362"/>
        <v>0</v>
      </c>
      <c r="CI23" s="317">
        <f t="shared" si="37"/>
        <v>0</v>
      </c>
      <c r="CK23" s="336"/>
      <c r="CL23" s="335"/>
      <c r="CM23" s="315" t="b">
        <f t="shared" si="363"/>
        <v>0</v>
      </c>
      <c r="CN23" s="292"/>
      <c r="CO23" s="315" t="b">
        <f t="shared" si="364"/>
        <v>0</v>
      </c>
      <c r="CP23" s="317">
        <f t="shared" si="40"/>
        <v>0</v>
      </c>
      <c r="CQ23" s="292"/>
      <c r="CR23" s="315" t="b">
        <f t="shared" si="365"/>
        <v>0</v>
      </c>
      <c r="CS23" s="317">
        <f t="shared" si="42"/>
        <v>0</v>
      </c>
      <c r="CT23" s="292"/>
      <c r="CU23" s="315" t="b">
        <f t="shared" si="403"/>
        <v>0</v>
      </c>
      <c r="CV23" s="317">
        <f t="shared" si="44"/>
        <v>0</v>
      </c>
      <c r="CW23" s="292"/>
      <c r="CX23" s="315" t="b">
        <f t="shared" si="419"/>
        <v>0</v>
      </c>
      <c r="CY23" s="317">
        <f t="shared" si="46"/>
        <v>0</v>
      </c>
      <c r="CZ23" s="292"/>
      <c r="DA23" s="315" t="b">
        <f t="shared" si="420"/>
        <v>0</v>
      </c>
      <c r="DB23" s="317">
        <f t="shared" si="48"/>
        <v>0</v>
      </c>
      <c r="DD23" s="337"/>
      <c r="DE23" s="335"/>
      <c r="DF23" s="315" t="b">
        <f t="shared" si="421"/>
        <v>0</v>
      </c>
      <c r="DG23" s="292"/>
      <c r="DH23" s="315" t="b">
        <f t="shared" si="422"/>
        <v>0</v>
      </c>
      <c r="DI23" s="317">
        <f t="shared" si="51"/>
        <v>0</v>
      </c>
      <c r="DJ23" s="292"/>
      <c r="DK23" s="315" t="b">
        <f t="shared" si="423"/>
        <v>0</v>
      </c>
      <c r="DL23" s="317">
        <f t="shared" si="53"/>
        <v>0</v>
      </c>
      <c r="DM23" s="292"/>
      <c r="DN23" s="315" t="b">
        <f t="shared" si="424"/>
        <v>0</v>
      </c>
      <c r="DO23" s="317">
        <f t="shared" si="55"/>
        <v>0</v>
      </c>
      <c r="DP23" s="292"/>
      <c r="DQ23" s="315" t="b">
        <f t="shared" si="56"/>
        <v>0</v>
      </c>
      <c r="DR23" s="317">
        <f t="shared" si="57"/>
        <v>0</v>
      </c>
      <c r="DS23" s="292"/>
      <c r="DT23" s="315" t="b">
        <f t="shared" si="58"/>
        <v>0</v>
      </c>
      <c r="DU23" s="317">
        <f t="shared" si="59"/>
        <v>0</v>
      </c>
      <c r="DW23" s="337"/>
      <c r="DX23" s="335"/>
      <c r="DY23" s="315" t="b">
        <f t="shared" si="60"/>
        <v>0</v>
      </c>
      <c r="DZ23" s="292"/>
      <c r="EA23" s="315" t="b">
        <f t="shared" si="61"/>
        <v>0</v>
      </c>
      <c r="EB23" s="317">
        <f t="shared" si="4"/>
        <v>0</v>
      </c>
      <c r="EC23" s="292"/>
      <c r="ED23" s="315" t="b">
        <f t="shared" si="62"/>
        <v>0</v>
      </c>
      <c r="EE23" s="317">
        <f t="shared" si="5"/>
        <v>0</v>
      </c>
      <c r="EF23" s="292"/>
      <c r="EG23" s="315" t="b">
        <f t="shared" si="425"/>
        <v>0</v>
      </c>
      <c r="EH23" s="317">
        <f t="shared" si="6"/>
        <v>0</v>
      </c>
      <c r="EI23" s="292"/>
      <c r="EJ23" s="315" t="b">
        <f t="shared" si="64"/>
        <v>0</v>
      </c>
      <c r="EK23" s="317">
        <f t="shared" si="7"/>
        <v>0</v>
      </c>
      <c r="EL23" s="292"/>
      <c r="EM23" s="315" t="b">
        <f t="shared" si="65"/>
        <v>0</v>
      </c>
      <c r="EN23" s="317">
        <f t="shared" si="8"/>
        <v>0</v>
      </c>
    </row>
    <row r="24" spans="1:179" hidden="1" x14ac:dyDescent="0.25">
      <c r="A24" s="330"/>
      <c r="C24" s="332"/>
      <c r="D24" s="332"/>
      <c r="E24" s="332"/>
      <c r="AC24" s="334"/>
      <c r="AD24" s="335"/>
      <c r="AE24" s="315" t="b">
        <f t="shared" si="9"/>
        <v>0</v>
      </c>
      <c r="AF24" s="292"/>
      <c r="AG24" s="315" t="b">
        <f t="shared" ref="AG24" si="441">IF(AF24="1","1",IF(AF24="1+","2",IF(AF24="2-","3",IF(AF24="2","4",IF(AF24="2+","5",IF(AF24="3-","6",IF(AF24="3","7",IF(AF24="3+","8",IF(AF24="4-","9",IF(AF24="4","10",IF(AF24="4+","11",IF(AF24="5-","12",IF(AF24="5","13",IF(AF24="5+","14",IF(AF24="6-","15",IF(AF24="6","16"))))))))))))))))</f>
        <v>0</v>
      </c>
      <c r="AH24" s="317">
        <f t="shared" si="11"/>
        <v>0</v>
      </c>
      <c r="AI24" s="292"/>
      <c r="AJ24" s="315" t="b">
        <f t="shared" ref="AJ24" si="442">IF(AI24="1","1",IF(AI24="1+","2",IF(AI24="2-","3",IF(AI24="2","4",IF(AI24="2+","5",IF(AI24="3-","6",IF(AI24="3","7",IF(AI24="3+","8",IF(AI24="4-","9",IF(AI24="4","10",IF(AI24="4+","11",IF(AI24="5-","12",IF(AI24="5","13",IF(AI24="5+","14",IF(AI24="6-","15",IF(AI24="6","16"))))))))))))))))</f>
        <v>0</v>
      </c>
      <c r="AK24" s="317">
        <f t="shared" si="13"/>
        <v>0</v>
      </c>
      <c r="AL24" s="292"/>
      <c r="AM24" s="315" t="b">
        <f t="shared" ref="AM24" si="443">IF(AL24="1","1",IF(AL24="1+","2",IF(AL24="2-","3",IF(AL24="2","4",IF(AL24="2+","5",IF(AL24="3-","6",IF(AL24="3","7",IF(AL24="3+","8",IF(AL24="4-","9",IF(AL24="4","10",IF(AL24="4+","11",IF(AL24="5-","12",IF(AL24="5","13",IF(AL24="5+","14",IF(AL24="6-","15",IF(AL24="6","16"))))))))))))))))</f>
        <v>0</v>
      </c>
      <c r="AN24" s="317">
        <f t="shared" si="15"/>
        <v>0</v>
      </c>
      <c r="AO24" s="292"/>
      <c r="AP24" s="315" t="b">
        <f t="shared" ref="AP24" si="444">IF(AO24="1","1",IF(AO24="1+","2",IF(AO24="2-","3",IF(AO24="2","4",IF(AO24="2+","5",IF(AO24="3-","6",IF(AO24="3","7",IF(AO24="3+","8",IF(AO24="4-","9",IF(AO24="4","10",IF(AO24="4+","11",IF(AO24="5-","12",IF(AO24="5","13",IF(AO24="5+","14",IF(AO24="6-","15",IF(AO24="6","16"))))))))))))))))</f>
        <v>0</v>
      </c>
      <c r="AQ24" s="317">
        <f t="shared" si="17"/>
        <v>0</v>
      </c>
      <c r="AR24" s="292"/>
      <c r="AS24" s="315" t="b">
        <f t="shared" ref="AS24" si="445">IF(AR24="1","1",IF(AR24="1+","2",IF(AR24="2-","3",IF(AR24="2","4",IF(AR24="2+","5",IF(AR24="3-","6",IF(AR24="3","7",IF(AR24="3+","8",IF(AR24="4-","9",IF(AR24="4","10",IF(AR24="4+","11",IF(AR24="5-","12",IF(AR24="5","13",IF(AR24="5+","14",IF(AR24="6-","15",IF(AR24="6","16"))))))))))))))))</f>
        <v>0</v>
      </c>
      <c r="AT24" s="317">
        <f t="shared" si="19"/>
        <v>0</v>
      </c>
      <c r="AY24" s="336"/>
      <c r="AZ24" s="408"/>
      <c r="BA24" s="315" t="b">
        <f t="shared" ref="BA24" si="446">IF(AZ24="1","1",IF(AZ24="1+","2",IF(AZ24="2-","3",IF(AZ24="2","4",IF(AZ24="2+","5",IF(AZ24="3-","6",IF(AZ24="3","7",IF(AZ24="3+","8",IF(AZ24="4-","9",IF(AZ24="4","10",IF(AZ24="4+","11",IF(AZ24="5-","12",IF(AZ24="5","13",IF(AZ24="5+","14",IF(AZ24="6-","15",IF(AZ24="6","16"))))))))))))))))</f>
        <v>0</v>
      </c>
      <c r="BB24" s="292"/>
      <c r="BC24" s="315" t="b">
        <f t="shared" ref="BC24" si="447">IF(BB24="1","1",IF(BB24="1+","2",IF(BB24="2-","3",IF(BB24="2","4",IF(BB24="2+","5",IF(BB24="3-","6",IF(BB24="3","7",IF(BB24="3+","8",IF(BB24="4-","9",IF(BB24="4","10",IF(BB24="4+","11",IF(BB24="5-","12",IF(BB24="5","13",IF(BB24="5+","14",IF(BB24="6-","15",IF(BB24="6","16"))))))))))))))))</f>
        <v>0</v>
      </c>
      <c r="BD24" s="317">
        <f t="shared" si="0"/>
        <v>0</v>
      </c>
      <c r="BE24" s="292"/>
      <c r="BF24" s="315" t="b">
        <f t="shared" ref="BF24" si="448">IF(BE24="1","1",IF(BE24="1+","2",IF(BE24="2-","3",IF(BE24="2","4",IF(BE24="2+","5",IF(BE24="3-","6",IF(BE24="3","7",IF(BE24="3+","8",IF(BE24="4-","9",IF(BE24="4","10",IF(BE24="4+","11",IF(BE24="5-","12",IF(BE24="5","13",IF(BE24="5+","14",IF(BE24="6-","15",IF(BE24="6","16"))))))))))))))))</f>
        <v>0</v>
      </c>
      <c r="BG24" s="317">
        <f t="shared" si="1"/>
        <v>0</v>
      </c>
      <c r="BH24" s="292"/>
      <c r="BI24" s="315" t="b">
        <f t="shared" ref="BI24" si="449">IF(BH24="1","1",IF(BH24="1+","2",IF(BH24="2-","3",IF(BH24="2","4",IF(BH24="2+","5",IF(BH24="3-","6",IF(BH24="3","7",IF(BH24="3+","8",IF(BH24="4-","9",IF(BH24="4","10",IF(BH24="4+","11",IF(BH24="5-","12",IF(BH24="5","13",IF(BH24="5+","14",IF(BH24="6-","15",IF(BH24="6","16"))))))))))))))))</f>
        <v>0</v>
      </c>
      <c r="BJ24" s="317">
        <f t="shared" si="2"/>
        <v>0</v>
      </c>
      <c r="BK24" s="292"/>
      <c r="BL24" s="315" t="b">
        <f t="shared" ref="BL24" si="450">IF(BK24="1","1",IF(BK24="1+","2",IF(BK24="2-","3",IF(BK24="2","4",IF(BK24="2+","5",IF(BK24="3-","6",IF(BK24="3","7",IF(BK24="3+","8",IF(BK24="4-","9",IF(BK24="4","10",IF(BK24="4+","11",IF(BK24="5-","12",IF(BK24="5","13",IF(BK24="5+","14",IF(BK24="6-","15",IF(BK24="6","16"))))))))))))))))</f>
        <v>0</v>
      </c>
      <c r="BM24" s="317">
        <f t="shared" si="3"/>
        <v>0</v>
      </c>
      <c r="BN24" s="292"/>
      <c r="BO24" s="315" t="b">
        <f t="shared" ref="BO24" si="451">IF(BN24="1","1",IF(BN24="1+","2",IF(BN24="2-","3",IF(BN24="2","4",IF(BN24="2+","5",IF(BN24="3-","6",IF(BN24="3","7",IF(BN24="3+","8",IF(BN24="4-","9",IF(BN24="4","10",IF(BN24="4+","11",IF(BN24="5-","12",IF(BN24="5","13",IF(BN24="5+","14",IF(BN24="6-","15",IF(BN24="6","16"))))))))))))))))</f>
        <v>0</v>
      </c>
      <c r="BP24" s="317">
        <f t="shared" si="26"/>
        <v>0</v>
      </c>
      <c r="BR24" s="336"/>
      <c r="BS24" s="335"/>
      <c r="BT24" s="315" t="b">
        <f t="shared" ref="BT24" si="452">IF(BS24="1","1",IF(BS24="1+","2",IF(BS24="2-","3",IF(BS24="2","4",IF(BS24="2+","5",IF(BS24="3-","6",IF(BS24="3","7",IF(BS24="3+","8",IF(BS24="4-","9",IF(BS24="4","10",IF(BS24="4+","11",IF(BS24="5-","12",IF(BS24="5","13",IF(BS24="5+","14",IF(BS24="6-","15",IF(BS24="6","16"))))))))))))))))</f>
        <v>0</v>
      </c>
      <c r="BU24" s="292"/>
      <c r="BV24" s="315" t="b">
        <f t="shared" ref="BV24" si="453">IF(BU24="1","1",IF(BU24="1+","2",IF(BU24="2-","3",IF(BU24="2","4",IF(BU24="2+","5",IF(BU24="3-","6",IF(BU24="3","7",IF(BU24="3+","8",IF(BU24="4-","9",IF(BU24="4","10",IF(BU24="4+","11",IF(BU24="5-","12",IF(BU24="5","13",IF(BU24="5+","14",IF(BU24="6-","15",IF(BU24="6","16"))))))))))))))))</f>
        <v>0</v>
      </c>
      <c r="BW24" s="317">
        <f t="shared" si="29"/>
        <v>0</v>
      </c>
      <c r="BX24" s="292"/>
      <c r="BY24" s="315" t="b">
        <f t="shared" ref="BY24" si="454">IF(BX24="1","1",IF(BX24="1+","2",IF(BX24="2-","3",IF(BX24="2","4",IF(BX24="2+","5",IF(BX24="3-","6",IF(BX24="3","7",IF(BX24="3+","8",IF(BX24="4-","9",IF(BX24="4","10",IF(BX24="4+","11",IF(BX24="5-","12",IF(BX24="5","13",IF(BX24="5+","14",IF(BX24="6-","15",IF(BX24="6","16"))))))))))))))))</f>
        <v>0</v>
      </c>
      <c r="BZ24" s="317">
        <f t="shared" si="31"/>
        <v>0</v>
      </c>
      <c r="CA24" s="292"/>
      <c r="CB24" s="315" t="b">
        <f t="shared" ref="CB24" si="455">IF(CA24="1","1",IF(CA24="1+","2",IF(CA24="2-","3",IF(CA24="2","4",IF(CA24="2+","5",IF(CA24="3-","6",IF(CA24="3","7",IF(CA24="3+","8",IF(CA24="4-","9",IF(CA24="4","10",IF(CA24="4+","11",IF(CA24="5-","12",IF(CA24="5","13",IF(CA24="5+","14",IF(CA24="6-","15",IF(CA24="6","16"))))))))))))))))</f>
        <v>0</v>
      </c>
      <c r="CC24" s="317">
        <f t="shared" si="33"/>
        <v>0</v>
      </c>
      <c r="CD24" s="292"/>
      <c r="CE24" s="315" t="b">
        <f t="shared" si="361"/>
        <v>0</v>
      </c>
      <c r="CF24" s="317">
        <f t="shared" si="35"/>
        <v>0</v>
      </c>
      <c r="CG24" s="292"/>
      <c r="CH24" s="315" t="b">
        <f t="shared" si="362"/>
        <v>0</v>
      </c>
      <c r="CI24" s="317">
        <f t="shared" si="37"/>
        <v>0</v>
      </c>
      <c r="CK24" s="336"/>
      <c r="CL24" s="335"/>
      <c r="CM24" s="315" t="b">
        <f t="shared" si="363"/>
        <v>0</v>
      </c>
      <c r="CN24" s="292"/>
      <c r="CO24" s="315" t="b">
        <f t="shared" si="364"/>
        <v>0</v>
      </c>
      <c r="CP24" s="317">
        <f t="shared" si="40"/>
        <v>0</v>
      </c>
      <c r="CQ24" s="292"/>
      <c r="CR24" s="315" t="b">
        <f t="shared" si="365"/>
        <v>0</v>
      </c>
      <c r="CS24" s="317">
        <f t="shared" si="42"/>
        <v>0</v>
      </c>
      <c r="CT24" s="292"/>
      <c r="CU24" s="315" t="b">
        <f t="shared" si="403"/>
        <v>0</v>
      </c>
      <c r="CV24" s="317">
        <f t="shared" si="44"/>
        <v>0</v>
      </c>
      <c r="CW24" s="292"/>
      <c r="CX24" s="315" t="b">
        <f t="shared" si="419"/>
        <v>0</v>
      </c>
      <c r="CY24" s="317">
        <f t="shared" si="46"/>
        <v>0</v>
      </c>
      <c r="CZ24" s="292"/>
      <c r="DA24" s="315" t="b">
        <f t="shared" si="420"/>
        <v>0</v>
      </c>
      <c r="DB24" s="317">
        <f t="shared" si="48"/>
        <v>0</v>
      </c>
      <c r="DD24" s="337"/>
      <c r="DE24" s="335"/>
      <c r="DF24" s="315" t="b">
        <f t="shared" si="421"/>
        <v>0</v>
      </c>
      <c r="DG24" s="292"/>
      <c r="DH24" s="315" t="b">
        <f t="shared" si="422"/>
        <v>0</v>
      </c>
      <c r="DI24" s="317">
        <f t="shared" si="51"/>
        <v>0</v>
      </c>
      <c r="DJ24" s="292"/>
      <c r="DK24" s="315" t="b">
        <f t="shared" si="423"/>
        <v>0</v>
      </c>
      <c r="DL24" s="317">
        <f t="shared" si="53"/>
        <v>0</v>
      </c>
      <c r="DM24" s="292"/>
      <c r="DN24" s="315" t="b">
        <f t="shared" si="424"/>
        <v>0</v>
      </c>
      <c r="DO24" s="317">
        <f t="shared" si="55"/>
        <v>0</v>
      </c>
      <c r="DP24" s="292"/>
      <c r="DQ24" s="315" t="b">
        <f t="shared" si="56"/>
        <v>0</v>
      </c>
      <c r="DR24" s="317">
        <f t="shared" si="57"/>
        <v>0</v>
      </c>
      <c r="DS24" s="292"/>
      <c r="DT24" s="315" t="b">
        <f t="shared" si="58"/>
        <v>0</v>
      </c>
      <c r="DU24" s="317">
        <f t="shared" si="59"/>
        <v>0</v>
      </c>
      <c r="DW24" s="337"/>
      <c r="DX24" s="335"/>
      <c r="DY24" s="315" t="b">
        <f t="shared" si="60"/>
        <v>0</v>
      </c>
      <c r="DZ24" s="292"/>
      <c r="EA24" s="315" t="b">
        <f t="shared" si="61"/>
        <v>0</v>
      </c>
      <c r="EB24" s="317">
        <f t="shared" si="4"/>
        <v>0</v>
      </c>
      <c r="EC24" s="292"/>
      <c r="ED24" s="315" t="b">
        <f t="shared" si="62"/>
        <v>0</v>
      </c>
      <c r="EE24" s="317">
        <f t="shared" si="5"/>
        <v>0</v>
      </c>
      <c r="EF24" s="292"/>
      <c r="EG24" s="315" t="b">
        <f t="shared" si="425"/>
        <v>0</v>
      </c>
      <c r="EH24" s="317">
        <f t="shared" si="6"/>
        <v>0</v>
      </c>
      <c r="EI24" s="292"/>
      <c r="EJ24" s="315" t="b">
        <f t="shared" si="64"/>
        <v>0</v>
      </c>
      <c r="EK24" s="317">
        <f t="shared" si="7"/>
        <v>0</v>
      </c>
      <c r="EL24" s="292"/>
      <c r="EM24" s="315" t="b">
        <f t="shared" si="65"/>
        <v>0</v>
      </c>
      <c r="EN24" s="317">
        <f t="shared" si="8"/>
        <v>0</v>
      </c>
    </row>
    <row r="25" spans="1:179" hidden="1" x14ac:dyDescent="0.25">
      <c r="A25" s="330"/>
      <c r="C25" s="332"/>
      <c r="D25" s="332"/>
      <c r="E25" s="332"/>
      <c r="AC25" s="334"/>
      <c r="AD25" s="335"/>
      <c r="AE25" s="315" t="b">
        <f t="shared" si="9"/>
        <v>0</v>
      </c>
      <c r="AF25" s="292"/>
      <c r="AG25" s="315" t="b">
        <f t="shared" ref="AG25" si="456">IF(AF25="1","1",IF(AF25="1+","2",IF(AF25="2-","3",IF(AF25="2","4",IF(AF25="2+","5",IF(AF25="3-","6",IF(AF25="3","7",IF(AF25="3+","8",IF(AF25="4-","9",IF(AF25="4","10",IF(AF25="4+","11",IF(AF25="5-","12",IF(AF25="5","13",IF(AF25="5+","14",IF(AF25="6-","15",IF(AF25="6","16"))))))))))))))))</f>
        <v>0</v>
      </c>
      <c r="AH25" s="317">
        <f t="shared" si="11"/>
        <v>0</v>
      </c>
      <c r="AI25" s="292"/>
      <c r="AJ25" s="315" t="b">
        <f t="shared" ref="AJ25" si="457">IF(AI25="1","1",IF(AI25="1+","2",IF(AI25="2-","3",IF(AI25="2","4",IF(AI25="2+","5",IF(AI25="3-","6",IF(AI25="3","7",IF(AI25="3+","8",IF(AI25="4-","9",IF(AI25="4","10",IF(AI25="4+","11",IF(AI25="5-","12",IF(AI25="5","13",IF(AI25="5+","14",IF(AI25="6-","15",IF(AI25="6","16"))))))))))))))))</f>
        <v>0</v>
      </c>
      <c r="AK25" s="317">
        <f t="shared" si="13"/>
        <v>0</v>
      </c>
      <c r="AL25" s="292"/>
      <c r="AM25" s="315" t="b">
        <f t="shared" ref="AM25" si="458">IF(AL25="1","1",IF(AL25="1+","2",IF(AL25="2-","3",IF(AL25="2","4",IF(AL25="2+","5",IF(AL25="3-","6",IF(AL25="3","7",IF(AL25="3+","8",IF(AL25="4-","9",IF(AL25="4","10",IF(AL25="4+","11",IF(AL25="5-","12",IF(AL25="5","13",IF(AL25="5+","14",IF(AL25="6-","15",IF(AL25="6","16"))))))))))))))))</f>
        <v>0</v>
      </c>
      <c r="AN25" s="317">
        <f t="shared" si="15"/>
        <v>0</v>
      </c>
      <c r="AO25" s="292"/>
      <c r="AP25" s="315" t="b">
        <f t="shared" ref="AP25" si="459">IF(AO25="1","1",IF(AO25="1+","2",IF(AO25="2-","3",IF(AO25="2","4",IF(AO25="2+","5",IF(AO25="3-","6",IF(AO25="3","7",IF(AO25="3+","8",IF(AO25="4-","9",IF(AO25="4","10",IF(AO25="4+","11",IF(AO25="5-","12",IF(AO25="5","13",IF(AO25="5+","14",IF(AO25="6-","15",IF(AO25="6","16"))))))))))))))))</f>
        <v>0</v>
      </c>
      <c r="AQ25" s="317">
        <f t="shared" si="17"/>
        <v>0</v>
      </c>
      <c r="AR25" s="292"/>
      <c r="AS25" s="315" t="b">
        <f t="shared" ref="AS25" si="460">IF(AR25="1","1",IF(AR25="1+","2",IF(AR25="2-","3",IF(AR25="2","4",IF(AR25="2+","5",IF(AR25="3-","6",IF(AR25="3","7",IF(AR25="3+","8",IF(AR25="4-","9",IF(AR25="4","10",IF(AR25="4+","11",IF(AR25="5-","12",IF(AR25="5","13",IF(AR25="5+","14",IF(AR25="6-","15",IF(AR25="6","16"))))))))))))))))</f>
        <v>0</v>
      </c>
      <c r="AT25" s="317">
        <f t="shared" si="19"/>
        <v>0</v>
      </c>
      <c r="AY25" s="336"/>
      <c r="AZ25" s="408"/>
      <c r="BA25" s="315" t="b">
        <f t="shared" ref="BA25" si="461">IF(AZ25="1","1",IF(AZ25="1+","2",IF(AZ25="2-","3",IF(AZ25="2","4",IF(AZ25="2+","5",IF(AZ25="3-","6",IF(AZ25="3","7",IF(AZ25="3+","8",IF(AZ25="4-","9",IF(AZ25="4","10",IF(AZ25="4+","11",IF(AZ25="5-","12",IF(AZ25="5","13",IF(AZ25="5+","14",IF(AZ25="6-","15",IF(AZ25="6","16"))))))))))))))))</f>
        <v>0</v>
      </c>
      <c r="BB25" s="292"/>
      <c r="BC25" s="315" t="b">
        <f t="shared" ref="BC25" si="462">IF(BB25="1","1",IF(BB25="1+","2",IF(BB25="2-","3",IF(BB25="2","4",IF(BB25="2+","5",IF(BB25="3-","6",IF(BB25="3","7",IF(BB25="3+","8",IF(BB25="4-","9",IF(BB25="4","10",IF(BB25="4+","11",IF(BB25="5-","12",IF(BB25="5","13",IF(BB25="5+","14",IF(BB25="6-","15",IF(BB25="6","16"))))))))))))))))</f>
        <v>0</v>
      </c>
      <c r="BD25" s="317">
        <f t="shared" si="0"/>
        <v>0</v>
      </c>
      <c r="BE25" s="292"/>
      <c r="BF25" s="315" t="b">
        <f t="shared" ref="BF25" si="463">IF(BE25="1","1",IF(BE25="1+","2",IF(BE25="2-","3",IF(BE25="2","4",IF(BE25="2+","5",IF(BE25="3-","6",IF(BE25="3","7",IF(BE25="3+","8",IF(BE25="4-","9",IF(BE25="4","10",IF(BE25="4+","11",IF(BE25="5-","12",IF(BE25="5","13",IF(BE25="5+","14",IF(BE25="6-","15",IF(BE25="6","16"))))))))))))))))</f>
        <v>0</v>
      </c>
      <c r="BG25" s="317">
        <f t="shared" si="1"/>
        <v>0</v>
      </c>
      <c r="BH25" s="292"/>
      <c r="BI25" s="315" t="b">
        <f t="shared" ref="BI25" si="464">IF(BH25="1","1",IF(BH25="1+","2",IF(BH25="2-","3",IF(BH25="2","4",IF(BH25="2+","5",IF(BH25="3-","6",IF(BH25="3","7",IF(BH25="3+","8",IF(BH25="4-","9",IF(BH25="4","10",IF(BH25="4+","11",IF(BH25="5-","12",IF(BH25="5","13",IF(BH25="5+","14",IF(BH25="6-","15",IF(BH25="6","16"))))))))))))))))</f>
        <v>0</v>
      </c>
      <c r="BJ25" s="317">
        <f t="shared" si="2"/>
        <v>0</v>
      </c>
      <c r="BK25" s="292"/>
      <c r="BL25" s="315" t="b">
        <f t="shared" ref="BL25" si="465">IF(BK25="1","1",IF(BK25="1+","2",IF(BK25="2-","3",IF(BK25="2","4",IF(BK25="2+","5",IF(BK25="3-","6",IF(BK25="3","7",IF(BK25="3+","8",IF(BK25="4-","9",IF(BK25="4","10",IF(BK25="4+","11",IF(BK25="5-","12",IF(BK25="5","13",IF(BK25="5+","14",IF(BK25="6-","15",IF(BK25="6","16"))))))))))))))))</f>
        <v>0</v>
      </c>
      <c r="BM25" s="317">
        <f t="shared" si="3"/>
        <v>0</v>
      </c>
      <c r="BN25" s="292"/>
      <c r="BO25" s="315" t="b">
        <f t="shared" ref="BO25" si="466">IF(BN25="1","1",IF(BN25="1+","2",IF(BN25="2-","3",IF(BN25="2","4",IF(BN25="2+","5",IF(BN25="3-","6",IF(BN25="3","7",IF(BN25="3+","8",IF(BN25="4-","9",IF(BN25="4","10",IF(BN25="4+","11",IF(BN25="5-","12",IF(BN25="5","13",IF(BN25="5+","14",IF(BN25="6-","15",IF(BN25="6","16"))))))))))))))))</f>
        <v>0</v>
      </c>
      <c r="BP25" s="317">
        <f t="shared" si="26"/>
        <v>0</v>
      </c>
      <c r="BR25" s="336"/>
      <c r="BS25" s="335"/>
      <c r="BT25" s="315" t="b">
        <f t="shared" ref="BT25" si="467">IF(BS25="1","1",IF(BS25="1+","2",IF(BS25="2-","3",IF(BS25="2","4",IF(BS25="2+","5",IF(BS25="3-","6",IF(BS25="3","7",IF(BS25="3+","8",IF(BS25="4-","9",IF(BS25="4","10",IF(BS25="4+","11",IF(BS25="5-","12",IF(BS25="5","13",IF(BS25="5+","14",IF(BS25="6-","15",IF(BS25="6","16"))))))))))))))))</f>
        <v>0</v>
      </c>
      <c r="BU25" s="292"/>
      <c r="BV25" s="315" t="b">
        <f t="shared" ref="BV25" si="468">IF(BU25="1","1",IF(BU25="1+","2",IF(BU25="2-","3",IF(BU25="2","4",IF(BU25="2+","5",IF(BU25="3-","6",IF(BU25="3","7",IF(BU25="3+","8",IF(BU25="4-","9",IF(BU25="4","10",IF(BU25="4+","11",IF(BU25="5-","12",IF(BU25="5","13",IF(BU25="5+","14",IF(BU25="6-","15",IF(BU25="6","16"))))))))))))))))</f>
        <v>0</v>
      </c>
      <c r="BW25" s="317">
        <f t="shared" si="29"/>
        <v>0</v>
      </c>
      <c r="BX25" s="292"/>
      <c r="BY25" s="315" t="b">
        <f t="shared" ref="BY25" si="469">IF(BX25="1","1",IF(BX25="1+","2",IF(BX25="2-","3",IF(BX25="2","4",IF(BX25="2+","5",IF(BX25="3-","6",IF(BX25="3","7",IF(BX25="3+","8",IF(BX25="4-","9",IF(BX25="4","10",IF(BX25="4+","11",IF(BX25="5-","12",IF(BX25="5","13",IF(BX25="5+","14",IF(BX25="6-","15",IF(BX25="6","16"))))))))))))))))</f>
        <v>0</v>
      </c>
      <c r="BZ25" s="317">
        <f t="shared" si="31"/>
        <v>0</v>
      </c>
      <c r="CA25" s="292"/>
      <c r="CB25" s="315" t="b">
        <f t="shared" ref="CB25" si="470">IF(CA25="1","1",IF(CA25="1+","2",IF(CA25="2-","3",IF(CA25="2","4",IF(CA25="2+","5",IF(CA25="3-","6",IF(CA25="3","7",IF(CA25="3+","8",IF(CA25="4-","9",IF(CA25="4","10",IF(CA25="4+","11",IF(CA25="5-","12",IF(CA25="5","13",IF(CA25="5+","14",IF(CA25="6-","15",IF(CA25="6","16"))))))))))))))))</f>
        <v>0</v>
      </c>
      <c r="CC25" s="317">
        <f t="shared" si="33"/>
        <v>0</v>
      </c>
      <c r="CD25" s="292"/>
      <c r="CE25" s="315" t="b">
        <f t="shared" si="361"/>
        <v>0</v>
      </c>
      <c r="CF25" s="317">
        <f t="shared" si="35"/>
        <v>0</v>
      </c>
      <c r="CG25" s="292"/>
      <c r="CH25" s="315" t="b">
        <f t="shared" si="362"/>
        <v>0</v>
      </c>
      <c r="CI25" s="317">
        <f t="shared" si="37"/>
        <v>0</v>
      </c>
      <c r="CK25" s="336"/>
      <c r="CL25" s="335"/>
      <c r="CM25" s="315" t="b">
        <f t="shared" si="363"/>
        <v>0</v>
      </c>
      <c r="CN25" s="292"/>
      <c r="CO25" s="315" t="b">
        <f t="shared" si="364"/>
        <v>0</v>
      </c>
      <c r="CP25" s="317">
        <f t="shared" si="40"/>
        <v>0</v>
      </c>
      <c r="CQ25" s="292"/>
      <c r="CR25" s="315" t="b">
        <f t="shared" si="365"/>
        <v>0</v>
      </c>
      <c r="CS25" s="317">
        <f t="shared" si="42"/>
        <v>0</v>
      </c>
      <c r="CT25" s="292"/>
      <c r="CU25" s="315" t="b">
        <f t="shared" si="403"/>
        <v>0</v>
      </c>
      <c r="CV25" s="317">
        <f t="shared" si="44"/>
        <v>0</v>
      </c>
      <c r="CW25" s="292"/>
      <c r="CX25" s="315" t="b">
        <f t="shared" si="419"/>
        <v>0</v>
      </c>
      <c r="CY25" s="317">
        <f t="shared" si="46"/>
        <v>0</v>
      </c>
      <c r="CZ25" s="292"/>
      <c r="DA25" s="315" t="b">
        <f t="shared" si="420"/>
        <v>0</v>
      </c>
      <c r="DB25" s="317">
        <f t="shared" si="48"/>
        <v>0</v>
      </c>
      <c r="DD25" s="337"/>
      <c r="DE25" s="335"/>
      <c r="DF25" s="315" t="b">
        <f t="shared" si="421"/>
        <v>0</v>
      </c>
      <c r="DG25" s="292"/>
      <c r="DH25" s="315" t="b">
        <f t="shared" si="422"/>
        <v>0</v>
      </c>
      <c r="DI25" s="317">
        <f t="shared" si="51"/>
        <v>0</v>
      </c>
      <c r="DJ25" s="292"/>
      <c r="DK25" s="315" t="b">
        <f t="shared" si="423"/>
        <v>0</v>
      </c>
      <c r="DL25" s="317">
        <f t="shared" si="53"/>
        <v>0</v>
      </c>
      <c r="DM25" s="292"/>
      <c r="DN25" s="315" t="b">
        <f t="shared" si="424"/>
        <v>0</v>
      </c>
      <c r="DO25" s="317">
        <f t="shared" si="55"/>
        <v>0</v>
      </c>
      <c r="DP25" s="292"/>
      <c r="DQ25" s="315" t="b">
        <f t="shared" si="56"/>
        <v>0</v>
      </c>
      <c r="DR25" s="317">
        <f t="shared" si="57"/>
        <v>0</v>
      </c>
      <c r="DS25" s="292"/>
      <c r="DT25" s="315" t="b">
        <f t="shared" si="58"/>
        <v>0</v>
      </c>
      <c r="DU25" s="317">
        <f t="shared" si="59"/>
        <v>0</v>
      </c>
      <c r="DW25" s="337"/>
      <c r="DX25" s="335"/>
      <c r="DY25" s="315" t="b">
        <f t="shared" si="60"/>
        <v>0</v>
      </c>
      <c r="DZ25" s="292"/>
      <c r="EA25" s="315" t="b">
        <f t="shared" si="61"/>
        <v>0</v>
      </c>
      <c r="EB25" s="317">
        <f t="shared" si="4"/>
        <v>0</v>
      </c>
      <c r="EC25" s="292"/>
      <c r="ED25" s="315" t="b">
        <f t="shared" si="62"/>
        <v>0</v>
      </c>
      <c r="EE25" s="317">
        <f t="shared" si="5"/>
        <v>0</v>
      </c>
      <c r="EF25" s="292"/>
      <c r="EG25" s="315" t="b">
        <f t="shared" si="425"/>
        <v>0</v>
      </c>
      <c r="EH25" s="317">
        <f t="shared" si="6"/>
        <v>0</v>
      </c>
      <c r="EI25" s="292"/>
      <c r="EJ25" s="315" t="b">
        <f t="shared" si="64"/>
        <v>0</v>
      </c>
      <c r="EK25" s="317">
        <f t="shared" si="7"/>
        <v>0</v>
      </c>
      <c r="EL25" s="292"/>
      <c r="EM25" s="315" t="b">
        <f t="shared" si="65"/>
        <v>0</v>
      </c>
      <c r="EN25" s="317">
        <f t="shared" si="8"/>
        <v>0</v>
      </c>
    </row>
    <row r="26" spans="1:179" hidden="1" x14ac:dyDescent="0.25">
      <c r="A26" s="330"/>
      <c r="C26" s="332"/>
      <c r="D26" s="332"/>
      <c r="E26" s="332"/>
      <c r="AC26" s="334"/>
      <c r="AD26" s="335"/>
      <c r="AE26" s="315" t="b">
        <f t="shared" si="9"/>
        <v>0</v>
      </c>
      <c r="AF26" s="292"/>
      <c r="AG26" s="315" t="b">
        <f t="shared" ref="AG26" si="471">IF(AF26="1","1",IF(AF26="1+","2",IF(AF26="2-","3",IF(AF26="2","4",IF(AF26="2+","5",IF(AF26="3-","6",IF(AF26="3","7",IF(AF26="3+","8",IF(AF26="4-","9",IF(AF26="4","10",IF(AF26="4+","11",IF(AF26="5-","12",IF(AF26="5","13",IF(AF26="5+","14",IF(AF26="6-","15",IF(AF26="6","16"))))))))))))))))</f>
        <v>0</v>
      </c>
      <c r="AH26" s="317">
        <f t="shared" si="11"/>
        <v>0</v>
      </c>
      <c r="AI26" s="292"/>
      <c r="AJ26" s="315" t="b">
        <f t="shared" ref="AJ26" si="472">IF(AI26="1","1",IF(AI26="1+","2",IF(AI26="2-","3",IF(AI26="2","4",IF(AI26="2+","5",IF(AI26="3-","6",IF(AI26="3","7",IF(AI26="3+","8",IF(AI26="4-","9",IF(AI26="4","10",IF(AI26="4+","11",IF(AI26="5-","12",IF(AI26="5","13",IF(AI26="5+","14",IF(AI26="6-","15",IF(AI26="6","16"))))))))))))))))</f>
        <v>0</v>
      </c>
      <c r="AK26" s="317">
        <f t="shared" si="13"/>
        <v>0</v>
      </c>
      <c r="AL26" s="292"/>
      <c r="AM26" s="315" t="b">
        <f t="shared" ref="AM26" si="473">IF(AL26="1","1",IF(AL26="1+","2",IF(AL26="2-","3",IF(AL26="2","4",IF(AL26="2+","5",IF(AL26="3-","6",IF(AL26="3","7",IF(AL26="3+","8",IF(AL26="4-","9",IF(AL26="4","10",IF(AL26="4+","11",IF(AL26="5-","12",IF(AL26="5","13",IF(AL26="5+","14",IF(AL26="6-","15",IF(AL26="6","16"))))))))))))))))</f>
        <v>0</v>
      </c>
      <c r="AN26" s="317">
        <f t="shared" si="15"/>
        <v>0</v>
      </c>
      <c r="AO26" s="292"/>
      <c r="AP26" s="315" t="b">
        <f t="shared" ref="AP26" si="474">IF(AO26="1","1",IF(AO26="1+","2",IF(AO26="2-","3",IF(AO26="2","4",IF(AO26="2+","5",IF(AO26="3-","6",IF(AO26="3","7",IF(AO26="3+","8",IF(AO26="4-","9",IF(AO26="4","10",IF(AO26="4+","11",IF(AO26="5-","12",IF(AO26="5","13",IF(AO26="5+","14",IF(AO26="6-","15",IF(AO26="6","16"))))))))))))))))</f>
        <v>0</v>
      </c>
      <c r="AQ26" s="317">
        <f t="shared" si="17"/>
        <v>0</v>
      </c>
      <c r="AR26" s="292"/>
      <c r="AS26" s="315" t="b">
        <f t="shared" ref="AS26" si="475">IF(AR26="1","1",IF(AR26="1+","2",IF(AR26="2-","3",IF(AR26="2","4",IF(AR26="2+","5",IF(AR26="3-","6",IF(AR26="3","7",IF(AR26="3+","8",IF(AR26="4-","9",IF(AR26="4","10",IF(AR26="4+","11",IF(AR26="5-","12",IF(AR26="5","13",IF(AR26="5+","14",IF(AR26="6-","15",IF(AR26="6","16"))))))))))))))))</f>
        <v>0</v>
      </c>
      <c r="AT26" s="317">
        <f t="shared" si="19"/>
        <v>0</v>
      </c>
      <c r="AY26" s="336"/>
      <c r="AZ26" s="408"/>
      <c r="BA26" s="315" t="b">
        <f t="shared" ref="BA26" si="476">IF(AZ26="1","1",IF(AZ26="1+","2",IF(AZ26="2-","3",IF(AZ26="2","4",IF(AZ26="2+","5",IF(AZ26="3-","6",IF(AZ26="3","7",IF(AZ26="3+","8",IF(AZ26="4-","9",IF(AZ26="4","10",IF(AZ26="4+","11",IF(AZ26="5-","12",IF(AZ26="5","13",IF(AZ26="5+","14",IF(AZ26="6-","15",IF(AZ26="6","16"))))))))))))))))</f>
        <v>0</v>
      </c>
      <c r="BB26" s="292"/>
      <c r="BC26" s="315" t="b">
        <f t="shared" ref="BC26" si="477">IF(BB26="1","1",IF(BB26="1+","2",IF(BB26="2-","3",IF(BB26="2","4",IF(BB26="2+","5",IF(BB26="3-","6",IF(BB26="3","7",IF(BB26="3+","8",IF(BB26="4-","9",IF(BB26="4","10",IF(BB26="4+","11",IF(BB26="5-","12",IF(BB26="5","13",IF(BB26="5+","14",IF(BB26="6-","15",IF(BB26="6","16"))))))))))))))))</f>
        <v>0</v>
      </c>
      <c r="BD26" s="317">
        <f t="shared" si="0"/>
        <v>0</v>
      </c>
      <c r="BE26" s="292"/>
      <c r="BF26" s="315" t="b">
        <f t="shared" ref="BF26" si="478">IF(BE26="1","1",IF(BE26="1+","2",IF(BE26="2-","3",IF(BE26="2","4",IF(BE26="2+","5",IF(BE26="3-","6",IF(BE26="3","7",IF(BE26="3+","8",IF(BE26="4-","9",IF(BE26="4","10",IF(BE26="4+","11",IF(BE26="5-","12",IF(BE26="5","13",IF(BE26="5+","14",IF(BE26="6-","15",IF(BE26="6","16"))))))))))))))))</f>
        <v>0</v>
      </c>
      <c r="BG26" s="317">
        <f t="shared" si="1"/>
        <v>0</v>
      </c>
      <c r="BH26" s="292"/>
      <c r="BI26" s="315" t="b">
        <f t="shared" ref="BI26" si="479">IF(BH26="1","1",IF(BH26="1+","2",IF(BH26="2-","3",IF(BH26="2","4",IF(BH26="2+","5",IF(BH26="3-","6",IF(BH26="3","7",IF(BH26="3+","8",IF(BH26="4-","9",IF(BH26="4","10",IF(BH26="4+","11",IF(BH26="5-","12",IF(BH26="5","13",IF(BH26="5+","14",IF(BH26="6-","15",IF(BH26="6","16"))))))))))))))))</f>
        <v>0</v>
      </c>
      <c r="BJ26" s="317">
        <f t="shared" si="2"/>
        <v>0</v>
      </c>
      <c r="BK26" s="292"/>
      <c r="BL26" s="315" t="b">
        <f t="shared" ref="BL26" si="480">IF(BK26="1","1",IF(BK26="1+","2",IF(BK26="2-","3",IF(BK26="2","4",IF(BK26="2+","5",IF(BK26="3-","6",IF(BK26="3","7",IF(BK26="3+","8",IF(BK26="4-","9",IF(BK26="4","10",IF(BK26="4+","11",IF(BK26="5-","12",IF(BK26="5","13",IF(BK26="5+","14",IF(BK26="6-","15",IF(BK26="6","16"))))))))))))))))</f>
        <v>0</v>
      </c>
      <c r="BM26" s="317">
        <f t="shared" si="3"/>
        <v>0</v>
      </c>
      <c r="BN26" s="292"/>
      <c r="BO26" s="315" t="b">
        <f t="shared" ref="BO26" si="481">IF(BN26="1","1",IF(BN26="1+","2",IF(BN26="2-","3",IF(BN26="2","4",IF(BN26="2+","5",IF(BN26="3-","6",IF(BN26="3","7",IF(BN26="3+","8",IF(BN26="4-","9",IF(BN26="4","10",IF(BN26="4+","11",IF(BN26="5-","12",IF(BN26="5","13",IF(BN26="5+","14",IF(BN26="6-","15",IF(BN26="6","16"))))))))))))))))</f>
        <v>0</v>
      </c>
      <c r="BP26" s="317">
        <f t="shared" si="26"/>
        <v>0</v>
      </c>
      <c r="BR26" s="336"/>
      <c r="BS26" s="335"/>
      <c r="BT26" s="315" t="b">
        <f t="shared" ref="BT26" si="482">IF(BS26="1","1",IF(BS26="1+","2",IF(BS26="2-","3",IF(BS26="2","4",IF(BS26="2+","5",IF(BS26="3-","6",IF(BS26="3","7",IF(BS26="3+","8",IF(BS26="4-","9",IF(BS26="4","10",IF(BS26="4+","11",IF(BS26="5-","12",IF(BS26="5","13",IF(BS26="5+","14",IF(BS26="6-","15",IF(BS26="6","16"))))))))))))))))</f>
        <v>0</v>
      </c>
      <c r="BU26" s="292"/>
      <c r="BV26" s="315" t="b">
        <f t="shared" ref="BV26" si="483">IF(BU26="1","1",IF(BU26="1+","2",IF(BU26="2-","3",IF(BU26="2","4",IF(BU26="2+","5",IF(BU26="3-","6",IF(BU26="3","7",IF(BU26="3+","8",IF(BU26="4-","9",IF(BU26="4","10",IF(BU26="4+","11",IF(BU26="5-","12",IF(BU26="5","13",IF(BU26="5+","14",IF(BU26="6-","15",IF(BU26="6","16"))))))))))))))))</f>
        <v>0</v>
      </c>
      <c r="BW26" s="317">
        <f t="shared" si="29"/>
        <v>0</v>
      </c>
      <c r="BX26" s="292"/>
      <c r="BY26" s="315" t="b">
        <f t="shared" ref="BY26" si="484">IF(BX26="1","1",IF(BX26="1+","2",IF(BX26="2-","3",IF(BX26="2","4",IF(BX26="2+","5",IF(BX26="3-","6",IF(BX26="3","7",IF(BX26="3+","8",IF(BX26="4-","9",IF(BX26="4","10",IF(BX26="4+","11",IF(BX26="5-","12",IF(BX26="5","13",IF(BX26="5+","14",IF(BX26="6-","15",IF(BX26="6","16"))))))))))))))))</f>
        <v>0</v>
      </c>
      <c r="BZ26" s="317">
        <f t="shared" si="31"/>
        <v>0</v>
      </c>
      <c r="CA26" s="292"/>
      <c r="CB26" s="315" t="b">
        <f t="shared" ref="CB26" si="485">IF(CA26="1","1",IF(CA26="1+","2",IF(CA26="2-","3",IF(CA26="2","4",IF(CA26="2+","5",IF(CA26="3-","6",IF(CA26="3","7",IF(CA26="3+","8",IF(CA26="4-","9",IF(CA26="4","10",IF(CA26="4+","11",IF(CA26="5-","12",IF(CA26="5","13",IF(CA26="5+","14",IF(CA26="6-","15",IF(CA26="6","16"))))))))))))))))</f>
        <v>0</v>
      </c>
      <c r="CC26" s="317">
        <f t="shared" si="33"/>
        <v>0</v>
      </c>
      <c r="CD26" s="292"/>
      <c r="CE26" s="315" t="b">
        <f t="shared" si="361"/>
        <v>0</v>
      </c>
      <c r="CF26" s="317">
        <f t="shared" si="35"/>
        <v>0</v>
      </c>
      <c r="CG26" s="292"/>
      <c r="CH26" s="315" t="b">
        <f t="shared" si="362"/>
        <v>0</v>
      </c>
      <c r="CI26" s="317">
        <f t="shared" si="37"/>
        <v>0</v>
      </c>
      <c r="CK26" s="336"/>
      <c r="CL26" s="335"/>
      <c r="CM26" s="315" t="b">
        <f t="shared" si="363"/>
        <v>0</v>
      </c>
      <c r="CN26" s="292"/>
      <c r="CO26" s="315" t="b">
        <f t="shared" si="364"/>
        <v>0</v>
      </c>
      <c r="CP26" s="317">
        <f t="shared" si="40"/>
        <v>0</v>
      </c>
      <c r="CQ26" s="292"/>
      <c r="CR26" s="315" t="b">
        <f t="shared" si="365"/>
        <v>0</v>
      </c>
      <c r="CS26" s="317">
        <f t="shared" si="42"/>
        <v>0</v>
      </c>
      <c r="CT26" s="292"/>
      <c r="CU26" s="315" t="b">
        <f t="shared" si="403"/>
        <v>0</v>
      </c>
      <c r="CV26" s="317">
        <f t="shared" si="44"/>
        <v>0</v>
      </c>
      <c r="CW26" s="292"/>
      <c r="CX26" s="315" t="b">
        <f t="shared" si="419"/>
        <v>0</v>
      </c>
      <c r="CY26" s="317">
        <f t="shared" si="46"/>
        <v>0</v>
      </c>
      <c r="CZ26" s="292"/>
      <c r="DA26" s="315" t="b">
        <f t="shared" si="420"/>
        <v>0</v>
      </c>
      <c r="DB26" s="317">
        <f t="shared" si="48"/>
        <v>0</v>
      </c>
      <c r="DD26" s="337"/>
      <c r="DE26" s="335"/>
      <c r="DF26" s="315" t="b">
        <f t="shared" si="421"/>
        <v>0</v>
      </c>
      <c r="DG26" s="292"/>
      <c r="DH26" s="315" t="b">
        <f t="shared" si="422"/>
        <v>0</v>
      </c>
      <c r="DI26" s="317">
        <f t="shared" si="51"/>
        <v>0</v>
      </c>
      <c r="DJ26" s="292"/>
      <c r="DK26" s="315" t="b">
        <f t="shared" si="423"/>
        <v>0</v>
      </c>
      <c r="DL26" s="317">
        <f t="shared" si="53"/>
        <v>0</v>
      </c>
      <c r="DM26" s="292"/>
      <c r="DN26" s="315" t="b">
        <f t="shared" si="424"/>
        <v>0</v>
      </c>
      <c r="DO26" s="317">
        <f t="shared" si="55"/>
        <v>0</v>
      </c>
      <c r="DP26" s="292"/>
      <c r="DQ26" s="315" t="b">
        <f t="shared" si="56"/>
        <v>0</v>
      </c>
      <c r="DR26" s="317">
        <f t="shared" si="57"/>
        <v>0</v>
      </c>
      <c r="DS26" s="292"/>
      <c r="DT26" s="315" t="b">
        <f t="shared" si="58"/>
        <v>0</v>
      </c>
      <c r="DU26" s="317">
        <f t="shared" si="59"/>
        <v>0</v>
      </c>
      <c r="DW26" s="337"/>
      <c r="DX26" s="335"/>
      <c r="DY26" s="315" t="b">
        <f t="shared" si="60"/>
        <v>0</v>
      </c>
      <c r="DZ26" s="292"/>
      <c r="EA26" s="315" t="b">
        <f t="shared" si="61"/>
        <v>0</v>
      </c>
      <c r="EB26" s="317">
        <f t="shared" si="4"/>
        <v>0</v>
      </c>
      <c r="EC26" s="292"/>
      <c r="ED26" s="315" t="b">
        <f t="shared" si="62"/>
        <v>0</v>
      </c>
      <c r="EE26" s="317">
        <f t="shared" si="5"/>
        <v>0</v>
      </c>
      <c r="EF26" s="292"/>
      <c r="EG26" s="315" t="b">
        <f t="shared" si="425"/>
        <v>0</v>
      </c>
      <c r="EH26" s="317">
        <f t="shared" si="6"/>
        <v>0</v>
      </c>
      <c r="EI26" s="292"/>
      <c r="EJ26" s="315" t="b">
        <f t="shared" si="64"/>
        <v>0</v>
      </c>
      <c r="EK26" s="317">
        <f t="shared" si="7"/>
        <v>0</v>
      </c>
      <c r="EL26" s="292"/>
      <c r="EM26" s="315" t="b">
        <f t="shared" si="65"/>
        <v>0</v>
      </c>
      <c r="EN26" s="317">
        <f t="shared" si="8"/>
        <v>0</v>
      </c>
    </row>
    <row r="27" spans="1:179" hidden="1" x14ac:dyDescent="0.25">
      <c r="A27" s="330"/>
      <c r="C27" s="332"/>
      <c r="D27" s="332"/>
      <c r="E27" s="332"/>
      <c r="AC27" s="334"/>
      <c r="AD27" s="335"/>
      <c r="AE27" s="315" t="b">
        <f t="shared" si="9"/>
        <v>0</v>
      </c>
      <c r="AF27" s="292"/>
      <c r="AG27" s="315" t="b">
        <f t="shared" ref="AG27" si="486">IF(AF27="1","1",IF(AF27="1+","2",IF(AF27="2-","3",IF(AF27="2","4",IF(AF27="2+","5",IF(AF27="3-","6",IF(AF27="3","7",IF(AF27="3+","8",IF(AF27="4-","9",IF(AF27="4","10",IF(AF27="4+","11",IF(AF27="5-","12",IF(AF27="5","13",IF(AF27="5+","14",IF(AF27="6-","15",IF(AF27="6","16"))))))))))))))))</f>
        <v>0</v>
      </c>
      <c r="AH27" s="317">
        <f t="shared" si="11"/>
        <v>0</v>
      </c>
      <c r="AI27" s="292"/>
      <c r="AJ27" s="315" t="b">
        <f t="shared" ref="AJ27" si="487">IF(AI27="1","1",IF(AI27="1+","2",IF(AI27="2-","3",IF(AI27="2","4",IF(AI27="2+","5",IF(AI27="3-","6",IF(AI27="3","7",IF(AI27="3+","8",IF(AI27="4-","9",IF(AI27="4","10",IF(AI27="4+","11",IF(AI27="5-","12",IF(AI27="5","13",IF(AI27="5+","14",IF(AI27="6-","15",IF(AI27="6","16"))))))))))))))))</f>
        <v>0</v>
      </c>
      <c r="AK27" s="317">
        <f t="shared" si="13"/>
        <v>0</v>
      </c>
      <c r="AL27" s="292"/>
      <c r="AM27" s="315" t="b">
        <f t="shared" ref="AM27" si="488">IF(AL27="1","1",IF(AL27="1+","2",IF(AL27="2-","3",IF(AL27="2","4",IF(AL27="2+","5",IF(AL27="3-","6",IF(AL27="3","7",IF(AL27="3+","8",IF(AL27="4-","9",IF(AL27="4","10",IF(AL27="4+","11",IF(AL27="5-","12",IF(AL27="5","13",IF(AL27="5+","14",IF(AL27="6-","15",IF(AL27="6","16"))))))))))))))))</f>
        <v>0</v>
      </c>
      <c r="AN27" s="317">
        <f t="shared" si="15"/>
        <v>0</v>
      </c>
      <c r="AO27" s="292"/>
      <c r="AP27" s="315" t="b">
        <f t="shared" ref="AP27" si="489">IF(AO27="1","1",IF(AO27="1+","2",IF(AO27="2-","3",IF(AO27="2","4",IF(AO27="2+","5",IF(AO27="3-","6",IF(AO27="3","7",IF(AO27="3+","8",IF(AO27="4-","9",IF(AO27="4","10",IF(AO27="4+","11",IF(AO27="5-","12",IF(AO27="5","13",IF(AO27="5+","14",IF(AO27="6-","15",IF(AO27="6","16"))))))))))))))))</f>
        <v>0</v>
      </c>
      <c r="AQ27" s="317">
        <f t="shared" si="17"/>
        <v>0</v>
      </c>
      <c r="AR27" s="292"/>
      <c r="AS27" s="315" t="b">
        <f t="shared" ref="AS27" si="490">IF(AR27="1","1",IF(AR27="1+","2",IF(AR27="2-","3",IF(AR27="2","4",IF(AR27="2+","5",IF(AR27="3-","6",IF(AR27="3","7",IF(AR27="3+","8",IF(AR27="4-","9",IF(AR27="4","10",IF(AR27="4+","11",IF(AR27="5-","12",IF(AR27="5","13",IF(AR27="5+","14",IF(AR27="6-","15",IF(AR27="6","16"))))))))))))))))</f>
        <v>0</v>
      </c>
      <c r="AT27" s="317">
        <f t="shared" si="19"/>
        <v>0</v>
      </c>
      <c r="AY27" s="336"/>
      <c r="AZ27" s="408"/>
      <c r="BA27" s="315" t="b">
        <f t="shared" ref="BA27" si="491">IF(AZ27="1","1",IF(AZ27="1+","2",IF(AZ27="2-","3",IF(AZ27="2","4",IF(AZ27="2+","5",IF(AZ27="3-","6",IF(AZ27="3","7",IF(AZ27="3+","8",IF(AZ27="4-","9",IF(AZ27="4","10",IF(AZ27="4+","11",IF(AZ27="5-","12",IF(AZ27="5","13",IF(AZ27="5+","14",IF(AZ27="6-","15",IF(AZ27="6","16"))))))))))))))))</f>
        <v>0</v>
      </c>
      <c r="BB27" s="292"/>
      <c r="BC27" s="315" t="b">
        <f t="shared" ref="BC27" si="492">IF(BB27="1","1",IF(BB27="1+","2",IF(BB27="2-","3",IF(BB27="2","4",IF(BB27="2+","5",IF(BB27="3-","6",IF(BB27="3","7",IF(BB27="3+","8",IF(BB27="4-","9",IF(BB27="4","10",IF(BB27="4+","11",IF(BB27="5-","12",IF(BB27="5","13",IF(BB27="5+","14",IF(BB27="6-","15",IF(BB27="6","16"))))))))))))))))</f>
        <v>0</v>
      </c>
      <c r="BD27" s="317">
        <f t="shared" si="0"/>
        <v>0</v>
      </c>
      <c r="BE27" s="292"/>
      <c r="BF27" s="315" t="b">
        <f t="shared" ref="BF27" si="493">IF(BE27="1","1",IF(BE27="1+","2",IF(BE27="2-","3",IF(BE27="2","4",IF(BE27="2+","5",IF(BE27="3-","6",IF(BE27="3","7",IF(BE27="3+","8",IF(BE27="4-","9",IF(BE27="4","10",IF(BE27="4+","11",IF(BE27="5-","12",IF(BE27="5","13",IF(BE27="5+","14",IF(BE27="6-","15",IF(BE27="6","16"))))))))))))))))</f>
        <v>0</v>
      </c>
      <c r="BG27" s="317">
        <f t="shared" si="1"/>
        <v>0</v>
      </c>
      <c r="BH27" s="292"/>
      <c r="BI27" s="315" t="b">
        <f t="shared" ref="BI27" si="494">IF(BH27="1","1",IF(BH27="1+","2",IF(BH27="2-","3",IF(BH27="2","4",IF(BH27="2+","5",IF(BH27="3-","6",IF(BH27="3","7",IF(BH27="3+","8",IF(BH27="4-","9",IF(BH27="4","10",IF(BH27="4+","11",IF(BH27="5-","12",IF(BH27="5","13",IF(BH27="5+","14",IF(BH27="6-","15",IF(BH27="6","16"))))))))))))))))</f>
        <v>0</v>
      </c>
      <c r="BJ27" s="317">
        <f t="shared" si="2"/>
        <v>0</v>
      </c>
      <c r="BK27" s="292"/>
      <c r="BL27" s="315" t="b">
        <f t="shared" ref="BL27" si="495">IF(BK27="1","1",IF(BK27="1+","2",IF(BK27="2-","3",IF(BK27="2","4",IF(BK27="2+","5",IF(BK27="3-","6",IF(BK27="3","7",IF(BK27="3+","8",IF(BK27="4-","9",IF(BK27="4","10",IF(BK27="4+","11",IF(BK27="5-","12",IF(BK27="5","13",IF(BK27="5+","14",IF(BK27="6-","15",IF(BK27="6","16"))))))))))))))))</f>
        <v>0</v>
      </c>
      <c r="BM27" s="317">
        <f t="shared" si="3"/>
        <v>0</v>
      </c>
      <c r="BN27" s="292"/>
      <c r="BO27" s="315" t="b">
        <f t="shared" ref="BO27" si="496">IF(BN27="1","1",IF(BN27="1+","2",IF(BN27="2-","3",IF(BN27="2","4",IF(BN27="2+","5",IF(BN27="3-","6",IF(BN27="3","7",IF(BN27="3+","8",IF(BN27="4-","9",IF(BN27="4","10",IF(BN27="4+","11",IF(BN27="5-","12",IF(BN27="5","13",IF(BN27="5+","14",IF(BN27="6-","15",IF(BN27="6","16"))))))))))))))))</f>
        <v>0</v>
      </c>
      <c r="BP27" s="317">
        <f t="shared" si="26"/>
        <v>0</v>
      </c>
      <c r="BR27" s="336"/>
      <c r="BS27" s="335"/>
      <c r="BT27" s="315" t="b">
        <f t="shared" ref="BT27" si="497">IF(BS27="1","1",IF(BS27="1+","2",IF(BS27="2-","3",IF(BS27="2","4",IF(BS27="2+","5",IF(BS27="3-","6",IF(BS27="3","7",IF(BS27="3+","8",IF(BS27="4-","9",IF(BS27="4","10",IF(BS27="4+","11",IF(BS27="5-","12",IF(BS27="5","13",IF(BS27="5+","14",IF(BS27="6-","15",IF(BS27="6","16"))))))))))))))))</f>
        <v>0</v>
      </c>
      <c r="BU27" s="292"/>
      <c r="BV27" s="315" t="b">
        <f t="shared" ref="BV27" si="498">IF(BU27="1","1",IF(BU27="1+","2",IF(BU27="2-","3",IF(BU27="2","4",IF(BU27="2+","5",IF(BU27="3-","6",IF(BU27="3","7",IF(BU27="3+","8",IF(BU27="4-","9",IF(BU27="4","10",IF(BU27="4+","11",IF(BU27="5-","12",IF(BU27="5","13",IF(BU27="5+","14",IF(BU27="6-","15",IF(BU27="6","16"))))))))))))))))</f>
        <v>0</v>
      </c>
      <c r="BW27" s="317">
        <f t="shared" si="29"/>
        <v>0</v>
      </c>
      <c r="BX27" s="292"/>
      <c r="BY27" s="315" t="b">
        <f t="shared" ref="BY27" si="499">IF(BX27="1","1",IF(BX27="1+","2",IF(BX27="2-","3",IF(BX27="2","4",IF(BX27="2+","5",IF(BX27="3-","6",IF(BX27="3","7",IF(BX27="3+","8",IF(BX27="4-","9",IF(BX27="4","10",IF(BX27="4+","11",IF(BX27="5-","12",IF(BX27="5","13",IF(BX27="5+","14",IF(BX27="6-","15",IF(BX27="6","16"))))))))))))))))</f>
        <v>0</v>
      </c>
      <c r="BZ27" s="317">
        <f t="shared" si="31"/>
        <v>0</v>
      </c>
      <c r="CA27" s="292"/>
      <c r="CB27" s="315" t="b">
        <f t="shared" ref="CB27" si="500">IF(CA27="1","1",IF(CA27="1+","2",IF(CA27="2-","3",IF(CA27="2","4",IF(CA27="2+","5",IF(CA27="3-","6",IF(CA27="3","7",IF(CA27="3+","8",IF(CA27="4-","9",IF(CA27="4","10",IF(CA27="4+","11",IF(CA27="5-","12",IF(CA27="5","13",IF(CA27="5+","14",IF(CA27="6-","15",IF(CA27="6","16"))))))))))))))))</f>
        <v>0</v>
      </c>
      <c r="CC27" s="317">
        <f t="shared" si="33"/>
        <v>0</v>
      </c>
      <c r="CD27" s="292"/>
      <c r="CE27" s="315" t="b">
        <f t="shared" si="361"/>
        <v>0</v>
      </c>
      <c r="CF27" s="317">
        <f t="shared" si="35"/>
        <v>0</v>
      </c>
      <c r="CG27" s="292"/>
      <c r="CH27" s="315" t="b">
        <f t="shared" si="362"/>
        <v>0</v>
      </c>
      <c r="CI27" s="317">
        <f t="shared" si="37"/>
        <v>0</v>
      </c>
      <c r="CK27" s="336"/>
      <c r="CL27" s="335"/>
      <c r="CM27" s="315" t="b">
        <f t="shared" si="363"/>
        <v>0</v>
      </c>
      <c r="CN27" s="292"/>
      <c r="CO27" s="315" t="b">
        <f t="shared" si="364"/>
        <v>0</v>
      </c>
      <c r="CP27" s="317">
        <f t="shared" si="40"/>
        <v>0</v>
      </c>
      <c r="CQ27" s="292"/>
      <c r="CR27" s="315" t="b">
        <f t="shared" si="365"/>
        <v>0</v>
      </c>
      <c r="CS27" s="317">
        <f t="shared" si="42"/>
        <v>0</v>
      </c>
      <c r="CT27" s="292"/>
      <c r="CU27" s="315" t="b">
        <f t="shared" si="403"/>
        <v>0</v>
      </c>
      <c r="CV27" s="317">
        <f t="shared" si="44"/>
        <v>0</v>
      </c>
      <c r="CW27" s="292"/>
      <c r="CX27" s="315" t="b">
        <f t="shared" si="419"/>
        <v>0</v>
      </c>
      <c r="CY27" s="317">
        <f t="shared" si="46"/>
        <v>0</v>
      </c>
      <c r="CZ27" s="292"/>
      <c r="DA27" s="315" t="b">
        <f t="shared" si="420"/>
        <v>0</v>
      </c>
      <c r="DB27" s="317">
        <f t="shared" si="48"/>
        <v>0</v>
      </c>
      <c r="DD27" s="337"/>
      <c r="DE27" s="335"/>
      <c r="DF27" s="315" t="b">
        <f t="shared" si="421"/>
        <v>0</v>
      </c>
      <c r="DG27" s="292"/>
      <c r="DH27" s="315" t="b">
        <f t="shared" si="422"/>
        <v>0</v>
      </c>
      <c r="DI27" s="317">
        <f t="shared" si="51"/>
        <v>0</v>
      </c>
      <c r="DJ27" s="292"/>
      <c r="DK27" s="315" t="b">
        <f t="shared" si="423"/>
        <v>0</v>
      </c>
      <c r="DL27" s="317">
        <f t="shared" si="53"/>
        <v>0</v>
      </c>
      <c r="DM27" s="292"/>
      <c r="DN27" s="315" t="b">
        <f t="shared" si="424"/>
        <v>0</v>
      </c>
      <c r="DO27" s="317">
        <f t="shared" si="55"/>
        <v>0</v>
      </c>
      <c r="DP27" s="292"/>
      <c r="DQ27" s="315" t="b">
        <f t="shared" si="56"/>
        <v>0</v>
      </c>
      <c r="DR27" s="317">
        <f t="shared" si="57"/>
        <v>0</v>
      </c>
      <c r="DS27" s="292"/>
      <c r="DT27" s="315" t="b">
        <f t="shared" si="58"/>
        <v>0</v>
      </c>
      <c r="DU27" s="317">
        <f t="shared" si="59"/>
        <v>0</v>
      </c>
      <c r="DW27" s="337"/>
      <c r="DX27" s="335"/>
      <c r="DY27" s="315" t="b">
        <f t="shared" si="60"/>
        <v>0</v>
      </c>
      <c r="DZ27" s="292"/>
      <c r="EA27" s="315" t="b">
        <f t="shared" si="61"/>
        <v>0</v>
      </c>
      <c r="EB27" s="317">
        <f t="shared" si="4"/>
        <v>0</v>
      </c>
      <c r="EC27" s="292"/>
      <c r="ED27" s="315" t="b">
        <f t="shared" si="62"/>
        <v>0</v>
      </c>
      <c r="EE27" s="317">
        <f t="shared" si="5"/>
        <v>0</v>
      </c>
      <c r="EF27" s="292"/>
      <c r="EG27" s="315" t="b">
        <f t="shared" si="425"/>
        <v>0</v>
      </c>
      <c r="EH27" s="317">
        <f t="shared" si="6"/>
        <v>0</v>
      </c>
      <c r="EI27" s="292"/>
      <c r="EJ27" s="315" t="b">
        <f t="shared" si="64"/>
        <v>0</v>
      </c>
      <c r="EK27" s="317">
        <f t="shared" si="7"/>
        <v>0</v>
      </c>
      <c r="EL27" s="292"/>
      <c r="EM27" s="315" t="b">
        <f t="shared" si="65"/>
        <v>0</v>
      </c>
      <c r="EN27" s="317">
        <f t="shared" si="8"/>
        <v>0</v>
      </c>
    </row>
    <row r="28" spans="1:179" hidden="1" x14ac:dyDescent="0.25">
      <c r="A28" s="330"/>
      <c r="C28" s="332"/>
      <c r="D28" s="332"/>
      <c r="E28" s="332"/>
      <c r="AC28" s="334"/>
      <c r="AD28" s="335"/>
      <c r="AE28" s="315" t="b">
        <f t="shared" si="9"/>
        <v>0</v>
      </c>
      <c r="AF28" s="292"/>
      <c r="AG28" s="315" t="b">
        <f t="shared" ref="AG28" si="501">IF(AF28="1","1",IF(AF28="1+","2",IF(AF28="2-","3",IF(AF28="2","4",IF(AF28="2+","5",IF(AF28="3-","6",IF(AF28="3","7",IF(AF28="3+","8",IF(AF28="4-","9",IF(AF28="4","10",IF(AF28="4+","11",IF(AF28="5-","12",IF(AF28="5","13",IF(AF28="5+","14",IF(AF28="6-","15",IF(AF28="6","16"))))))))))))))))</f>
        <v>0</v>
      </c>
      <c r="AH28" s="317">
        <f t="shared" si="11"/>
        <v>0</v>
      </c>
      <c r="AI28" s="292"/>
      <c r="AJ28" s="315" t="b">
        <f t="shared" ref="AJ28" si="502">IF(AI28="1","1",IF(AI28="1+","2",IF(AI28="2-","3",IF(AI28="2","4",IF(AI28="2+","5",IF(AI28="3-","6",IF(AI28="3","7",IF(AI28="3+","8",IF(AI28="4-","9",IF(AI28="4","10",IF(AI28="4+","11",IF(AI28="5-","12",IF(AI28="5","13",IF(AI28="5+","14",IF(AI28="6-","15",IF(AI28="6","16"))))))))))))))))</f>
        <v>0</v>
      </c>
      <c r="AK28" s="317">
        <f t="shared" si="13"/>
        <v>0</v>
      </c>
      <c r="AL28" s="292"/>
      <c r="AM28" s="315" t="b">
        <f t="shared" ref="AM28" si="503">IF(AL28="1","1",IF(AL28="1+","2",IF(AL28="2-","3",IF(AL28="2","4",IF(AL28="2+","5",IF(AL28="3-","6",IF(AL28="3","7",IF(AL28="3+","8",IF(AL28="4-","9",IF(AL28="4","10",IF(AL28="4+","11",IF(AL28="5-","12",IF(AL28="5","13",IF(AL28="5+","14",IF(AL28="6-","15",IF(AL28="6","16"))))))))))))))))</f>
        <v>0</v>
      </c>
      <c r="AN28" s="317">
        <f t="shared" si="15"/>
        <v>0</v>
      </c>
      <c r="AO28" s="292"/>
      <c r="AP28" s="315" t="b">
        <f t="shared" ref="AP28" si="504">IF(AO28="1","1",IF(AO28="1+","2",IF(AO28="2-","3",IF(AO28="2","4",IF(AO28="2+","5",IF(AO28="3-","6",IF(AO28="3","7",IF(AO28="3+","8",IF(AO28="4-","9",IF(AO28="4","10",IF(AO28="4+","11",IF(AO28="5-","12",IF(AO28="5","13",IF(AO28="5+","14",IF(AO28="6-","15",IF(AO28="6","16"))))))))))))))))</f>
        <v>0</v>
      </c>
      <c r="AQ28" s="317">
        <f t="shared" si="17"/>
        <v>0</v>
      </c>
      <c r="AR28" s="292"/>
      <c r="AS28" s="315" t="b">
        <f t="shared" ref="AS28" si="505">IF(AR28="1","1",IF(AR28="1+","2",IF(AR28="2-","3",IF(AR28="2","4",IF(AR28="2+","5",IF(AR28="3-","6",IF(AR28="3","7",IF(AR28="3+","8",IF(AR28="4-","9",IF(AR28="4","10",IF(AR28="4+","11",IF(AR28="5-","12",IF(AR28="5","13",IF(AR28="5+","14",IF(AR28="6-","15",IF(AR28="6","16"))))))))))))))))</f>
        <v>0</v>
      </c>
      <c r="AT28" s="317">
        <f t="shared" si="19"/>
        <v>0</v>
      </c>
      <c r="AY28" s="336"/>
      <c r="AZ28" s="408"/>
      <c r="BA28" s="315" t="b">
        <f t="shared" ref="BA28" si="506">IF(AZ28="1","1",IF(AZ28="1+","2",IF(AZ28="2-","3",IF(AZ28="2","4",IF(AZ28="2+","5",IF(AZ28="3-","6",IF(AZ28="3","7",IF(AZ28="3+","8",IF(AZ28="4-","9",IF(AZ28="4","10",IF(AZ28="4+","11",IF(AZ28="5-","12",IF(AZ28="5","13",IF(AZ28="5+","14",IF(AZ28="6-","15",IF(AZ28="6","16"))))))))))))))))</f>
        <v>0</v>
      </c>
      <c r="BB28" s="292"/>
      <c r="BC28" s="315" t="b">
        <f t="shared" ref="BC28" si="507">IF(BB28="1","1",IF(BB28="1+","2",IF(BB28="2-","3",IF(BB28="2","4",IF(BB28="2+","5",IF(BB28="3-","6",IF(BB28="3","7",IF(BB28="3+","8",IF(BB28="4-","9",IF(BB28="4","10",IF(BB28="4+","11",IF(BB28="5-","12",IF(BB28="5","13",IF(BB28="5+","14",IF(BB28="6-","15",IF(BB28="6","16"))))))))))))))))</f>
        <v>0</v>
      </c>
      <c r="BD28" s="317">
        <f t="shared" si="0"/>
        <v>0</v>
      </c>
      <c r="BE28" s="292"/>
      <c r="BF28" s="315" t="b">
        <f t="shared" ref="BF28" si="508">IF(BE28="1","1",IF(BE28="1+","2",IF(BE28="2-","3",IF(BE28="2","4",IF(BE28="2+","5",IF(BE28="3-","6",IF(BE28="3","7",IF(BE28="3+","8",IF(BE28="4-","9",IF(BE28="4","10",IF(BE28="4+","11",IF(BE28="5-","12",IF(BE28="5","13",IF(BE28="5+","14",IF(BE28="6-","15",IF(BE28="6","16"))))))))))))))))</f>
        <v>0</v>
      </c>
      <c r="BG28" s="317">
        <f t="shared" si="1"/>
        <v>0</v>
      </c>
      <c r="BH28" s="292"/>
      <c r="BI28" s="315" t="b">
        <f t="shared" ref="BI28" si="509">IF(BH28="1","1",IF(BH28="1+","2",IF(BH28="2-","3",IF(BH28="2","4",IF(BH28="2+","5",IF(BH28="3-","6",IF(BH28="3","7",IF(BH28="3+","8",IF(BH28="4-","9",IF(BH28="4","10",IF(BH28="4+","11",IF(BH28="5-","12",IF(BH28="5","13",IF(BH28="5+","14",IF(BH28="6-","15",IF(BH28="6","16"))))))))))))))))</f>
        <v>0</v>
      </c>
      <c r="BJ28" s="317">
        <f t="shared" si="2"/>
        <v>0</v>
      </c>
      <c r="BK28" s="292"/>
      <c r="BL28" s="315" t="b">
        <f t="shared" ref="BL28" si="510">IF(BK28="1","1",IF(BK28="1+","2",IF(BK28="2-","3",IF(BK28="2","4",IF(BK28="2+","5",IF(BK28="3-","6",IF(BK28="3","7",IF(BK28="3+","8",IF(BK28="4-","9",IF(BK28="4","10",IF(BK28="4+","11",IF(BK28="5-","12",IF(BK28="5","13",IF(BK28="5+","14",IF(BK28="6-","15",IF(BK28="6","16"))))))))))))))))</f>
        <v>0</v>
      </c>
      <c r="BM28" s="317">
        <f t="shared" si="3"/>
        <v>0</v>
      </c>
      <c r="BN28" s="292"/>
      <c r="BO28" s="315" t="b">
        <f t="shared" ref="BO28" si="511">IF(BN28="1","1",IF(BN28="1+","2",IF(BN28="2-","3",IF(BN28="2","4",IF(BN28="2+","5",IF(BN28="3-","6",IF(BN28="3","7",IF(BN28="3+","8",IF(BN28="4-","9",IF(BN28="4","10",IF(BN28="4+","11",IF(BN28="5-","12",IF(BN28="5","13",IF(BN28="5+","14",IF(BN28="6-","15",IF(BN28="6","16"))))))))))))))))</f>
        <v>0</v>
      </c>
      <c r="BP28" s="317">
        <f t="shared" si="26"/>
        <v>0</v>
      </c>
      <c r="BR28" s="336"/>
      <c r="BS28" s="335"/>
      <c r="BT28" s="315" t="b">
        <f t="shared" ref="BT28" si="512">IF(BS28="1","1",IF(BS28="1+","2",IF(BS28="2-","3",IF(BS28="2","4",IF(BS28="2+","5",IF(BS28="3-","6",IF(BS28="3","7",IF(BS28="3+","8",IF(BS28="4-","9",IF(BS28="4","10",IF(BS28="4+","11",IF(BS28="5-","12",IF(BS28="5","13",IF(BS28="5+","14",IF(BS28="6-","15",IF(BS28="6","16"))))))))))))))))</f>
        <v>0</v>
      </c>
      <c r="BU28" s="292"/>
      <c r="BV28" s="315" t="b">
        <f t="shared" ref="BV28" si="513">IF(BU28="1","1",IF(BU28="1+","2",IF(BU28="2-","3",IF(BU28="2","4",IF(BU28="2+","5",IF(BU28="3-","6",IF(BU28="3","7",IF(BU28="3+","8",IF(BU28="4-","9",IF(BU28="4","10",IF(BU28="4+","11",IF(BU28="5-","12",IF(BU28="5","13",IF(BU28="5+","14",IF(BU28="6-","15",IF(BU28="6","16"))))))))))))))))</f>
        <v>0</v>
      </c>
      <c r="BW28" s="317">
        <f t="shared" si="29"/>
        <v>0</v>
      </c>
      <c r="BX28" s="292"/>
      <c r="BY28" s="315" t="b">
        <f t="shared" ref="BY28" si="514">IF(BX28="1","1",IF(BX28="1+","2",IF(BX28="2-","3",IF(BX28="2","4",IF(BX28="2+","5",IF(BX28="3-","6",IF(BX28="3","7",IF(BX28="3+","8",IF(BX28="4-","9",IF(BX28="4","10",IF(BX28="4+","11",IF(BX28="5-","12",IF(BX28="5","13",IF(BX28="5+","14",IF(BX28="6-","15",IF(BX28="6","16"))))))))))))))))</f>
        <v>0</v>
      </c>
      <c r="BZ28" s="317">
        <f t="shared" si="31"/>
        <v>0</v>
      </c>
      <c r="CA28" s="292"/>
      <c r="CB28" s="315" t="b">
        <f t="shared" ref="CB28" si="515">IF(CA28="1","1",IF(CA28="1+","2",IF(CA28="2-","3",IF(CA28="2","4",IF(CA28="2+","5",IF(CA28="3-","6",IF(CA28="3","7",IF(CA28="3+","8",IF(CA28="4-","9",IF(CA28="4","10",IF(CA28="4+","11",IF(CA28="5-","12",IF(CA28="5","13",IF(CA28="5+","14",IF(CA28="6-","15",IF(CA28="6","16"))))))))))))))))</f>
        <v>0</v>
      </c>
      <c r="CC28" s="317">
        <f t="shared" si="33"/>
        <v>0</v>
      </c>
      <c r="CD28" s="292"/>
      <c r="CE28" s="315" t="b">
        <f t="shared" si="361"/>
        <v>0</v>
      </c>
      <c r="CF28" s="317">
        <f t="shared" si="35"/>
        <v>0</v>
      </c>
      <c r="CG28" s="292"/>
      <c r="CH28" s="315" t="b">
        <f t="shared" si="362"/>
        <v>0</v>
      </c>
      <c r="CI28" s="317">
        <f t="shared" si="37"/>
        <v>0</v>
      </c>
      <c r="CK28" s="336"/>
      <c r="CL28" s="335"/>
      <c r="CM28" s="315" t="b">
        <f t="shared" si="363"/>
        <v>0</v>
      </c>
      <c r="CN28" s="292"/>
      <c r="CO28" s="315" t="b">
        <f t="shared" si="364"/>
        <v>0</v>
      </c>
      <c r="CP28" s="317">
        <f t="shared" si="40"/>
        <v>0</v>
      </c>
      <c r="CQ28" s="292"/>
      <c r="CR28" s="315" t="b">
        <f t="shared" si="365"/>
        <v>0</v>
      </c>
      <c r="CS28" s="317">
        <f t="shared" si="42"/>
        <v>0</v>
      </c>
      <c r="CT28" s="292"/>
      <c r="CU28" s="315" t="b">
        <f t="shared" si="403"/>
        <v>0</v>
      </c>
      <c r="CV28" s="317">
        <f t="shared" si="44"/>
        <v>0</v>
      </c>
      <c r="CW28" s="292"/>
      <c r="CX28" s="315" t="b">
        <f t="shared" si="419"/>
        <v>0</v>
      </c>
      <c r="CY28" s="317">
        <f t="shared" si="46"/>
        <v>0</v>
      </c>
      <c r="CZ28" s="292"/>
      <c r="DA28" s="315" t="b">
        <f t="shared" si="420"/>
        <v>0</v>
      </c>
      <c r="DB28" s="317">
        <f t="shared" si="48"/>
        <v>0</v>
      </c>
      <c r="DD28" s="337"/>
      <c r="DE28" s="335"/>
      <c r="DF28" s="315" t="b">
        <f t="shared" si="421"/>
        <v>0</v>
      </c>
      <c r="DG28" s="292"/>
      <c r="DH28" s="315" t="b">
        <f t="shared" si="422"/>
        <v>0</v>
      </c>
      <c r="DI28" s="317">
        <f t="shared" si="51"/>
        <v>0</v>
      </c>
      <c r="DJ28" s="292"/>
      <c r="DK28" s="315" t="b">
        <f t="shared" si="423"/>
        <v>0</v>
      </c>
      <c r="DL28" s="317">
        <f t="shared" si="53"/>
        <v>0</v>
      </c>
      <c r="DM28" s="292"/>
      <c r="DN28" s="315" t="b">
        <f t="shared" si="424"/>
        <v>0</v>
      </c>
      <c r="DO28" s="317">
        <f t="shared" si="55"/>
        <v>0</v>
      </c>
      <c r="DP28" s="292"/>
      <c r="DQ28" s="315" t="b">
        <f t="shared" si="56"/>
        <v>0</v>
      </c>
      <c r="DR28" s="317">
        <f t="shared" si="57"/>
        <v>0</v>
      </c>
      <c r="DS28" s="292"/>
      <c r="DT28" s="315" t="b">
        <f t="shared" si="58"/>
        <v>0</v>
      </c>
      <c r="DU28" s="317">
        <f t="shared" si="59"/>
        <v>0</v>
      </c>
      <c r="DW28" s="337"/>
      <c r="DX28" s="335"/>
      <c r="DY28" s="315" t="b">
        <f t="shared" si="60"/>
        <v>0</v>
      </c>
      <c r="DZ28" s="292"/>
      <c r="EA28" s="315" t="b">
        <f t="shared" si="61"/>
        <v>0</v>
      </c>
      <c r="EB28" s="317">
        <f t="shared" si="4"/>
        <v>0</v>
      </c>
      <c r="EC28" s="292"/>
      <c r="ED28" s="315" t="b">
        <f t="shared" si="62"/>
        <v>0</v>
      </c>
      <c r="EE28" s="317">
        <f t="shared" si="5"/>
        <v>0</v>
      </c>
      <c r="EF28" s="292"/>
      <c r="EG28" s="315" t="b">
        <f t="shared" si="425"/>
        <v>0</v>
      </c>
      <c r="EH28" s="317">
        <f t="shared" si="6"/>
        <v>0</v>
      </c>
      <c r="EI28" s="292"/>
      <c r="EJ28" s="315" t="b">
        <f t="shared" si="64"/>
        <v>0</v>
      </c>
      <c r="EK28" s="317">
        <f t="shared" si="7"/>
        <v>0</v>
      </c>
      <c r="EL28" s="292"/>
      <c r="EM28" s="315" t="b">
        <f t="shared" si="65"/>
        <v>0</v>
      </c>
      <c r="EN28" s="317">
        <f t="shared" si="8"/>
        <v>0</v>
      </c>
    </row>
    <row r="29" spans="1:179" hidden="1" x14ac:dyDescent="0.25">
      <c r="A29" s="330"/>
      <c r="C29" s="332"/>
      <c r="D29" s="332"/>
      <c r="E29" s="332"/>
      <c r="AC29" s="334"/>
      <c r="AD29" s="335"/>
      <c r="AE29" s="315" t="b">
        <f t="shared" si="9"/>
        <v>0</v>
      </c>
      <c r="AF29" s="292"/>
      <c r="AG29" s="315" t="b">
        <f t="shared" ref="AG29" si="516">IF(AF29="1","1",IF(AF29="1+","2",IF(AF29="2-","3",IF(AF29="2","4",IF(AF29="2+","5",IF(AF29="3-","6",IF(AF29="3","7",IF(AF29="3+","8",IF(AF29="4-","9",IF(AF29="4","10",IF(AF29="4+","11",IF(AF29="5-","12",IF(AF29="5","13",IF(AF29="5+","14",IF(AF29="6-","15",IF(AF29="6","16"))))))))))))))))</f>
        <v>0</v>
      </c>
      <c r="AH29" s="317">
        <f t="shared" si="11"/>
        <v>0</v>
      </c>
      <c r="AI29" s="292"/>
      <c r="AJ29" s="315" t="b">
        <f t="shared" ref="AJ29" si="517">IF(AI29="1","1",IF(AI29="1+","2",IF(AI29="2-","3",IF(AI29="2","4",IF(AI29="2+","5",IF(AI29="3-","6",IF(AI29="3","7",IF(AI29="3+","8",IF(AI29="4-","9",IF(AI29="4","10",IF(AI29="4+","11",IF(AI29="5-","12",IF(AI29="5","13",IF(AI29="5+","14",IF(AI29="6-","15",IF(AI29="6","16"))))))))))))))))</f>
        <v>0</v>
      </c>
      <c r="AK29" s="317">
        <f t="shared" si="13"/>
        <v>0</v>
      </c>
      <c r="AL29" s="292"/>
      <c r="AM29" s="315" t="b">
        <f t="shared" ref="AM29" si="518">IF(AL29="1","1",IF(AL29="1+","2",IF(AL29="2-","3",IF(AL29="2","4",IF(AL29="2+","5",IF(AL29="3-","6",IF(AL29="3","7",IF(AL29="3+","8",IF(AL29="4-","9",IF(AL29="4","10",IF(AL29="4+","11",IF(AL29="5-","12",IF(AL29="5","13",IF(AL29="5+","14",IF(AL29="6-","15",IF(AL29="6","16"))))))))))))))))</f>
        <v>0</v>
      </c>
      <c r="AN29" s="317">
        <f t="shared" si="15"/>
        <v>0</v>
      </c>
      <c r="AO29" s="292"/>
      <c r="AP29" s="315" t="b">
        <f t="shared" ref="AP29" si="519">IF(AO29="1","1",IF(AO29="1+","2",IF(AO29="2-","3",IF(AO29="2","4",IF(AO29="2+","5",IF(AO29="3-","6",IF(AO29="3","7",IF(AO29="3+","8",IF(AO29="4-","9",IF(AO29="4","10",IF(AO29="4+","11",IF(AO29="5-","12",IF(AO29="5","13",IF(AO29="5+","14",IF(AO29="6-","15",IF(AO29="6","16"))))))))))))))))</f>
        <v>0</v>
      </c>
      <c r="AQ29" s="317">
        <f t="shared" si="17"/>
        <v>0</v>
      </c>
      <c r="AR29" s="292"/>
      <c r="AS29" s="315" t="b">
        <f t="shared" ref="AS29" si="520">IF(AR29="1","1",IF(AR29="1+","2",IF(AR29="2-","3",IF(AR29="2","4",IF(AR29="2+","5",IF(AR29="3-","6",IF(AR29="3","7",IF(AR29="3+","8",IF(AR29="4-","9",IF(AR29="4","10",IF(AR29="4+","11",IF(AR29="5-","12",IF(AR29="5","13",IF(AR29="5+","14",IF(AR29="6-","15",IF(AR29="6","16"))))))))))))))))</f>
        <v>0</v>
      </c>
      <c r="AT29" s="317">
        <f t="shared" si="19"/>
        <v>0</v>
      </c>
      <c r="AY29" s="336"/>
      <c r="AZ29" s="408"/>
      <c r="BA29" s="315" t="b">
        <f t="shared" ref="BA29" si="521">IF(AZ29="1","1",IF(AZ29="1+","2",IF(AZ29="2-","3",IF(AZ29="2","4",IF(AZ29="2+","5",IF(AZ29="3-","6",IF(AZ29="3","7",IF(AZ29="3+","8",IF(AZ29="4-","9",IF(AZ29="4","10",IF(AZ29="4+","11",IF(AZ29="5-","12",IF(AZ29="5","13",IF(AZ29="5+","14",IF(AZ29="6-","15",IF(AZ29="6","16"))))))))))))))))</f>
        <v>0</v>
      </c>
      <c r="BB29" s="292"/>
      <c r="BC29" s="315" t="b">
        <f t="shared" ref="BC29" si="522">IF(BB29="1","1",IF(BB29="1+","2",IF(BB29="2-","3",IF(BB29="2","4",IF(BB29="2+","5",IF(BB29="3-","6",IF(BB29="3","7",IF(BB29="3+","8",IF(BB29="4-","9",IF(BB29="4","10",IF(BB29="4+","11",IF(BB29="5-","12",IF(BB29="5","13",IF(BB29="5+","14",IF(BB29="6-","15",IF(BB29="6","16"))))))))))))))))</f>
        <v>0</v>
      </c>
      <c r="BD29" s="317">
        <f t="shared" si="0"/>
        <v>0</v>
      </c>
      <c r="BE29" s="292"/>
      <c r="BF29" s="315" t="b">
        <f t="shared" ref="BF29" si="523">IF(BE29="1","1",IF(BE29="1+","2",IF(BE29="2-","3",IF(BE29="2","4",IF(BE29="2+","5",IF(BE29="3-","6",IF(BE29="3","7",IF(BE29="3+","8",IF(BE29="4-","9",IF(BE29="4","10",IF(BE29="4+","11",IF(BE29="5-","12",IF(BE29="5","13",IF(BE29="5+","14",IF(BE29="6-","15",IF(BE29="6","16"))))))))))))))))</f>
        <v>0</v>
      </c>
      <c r="BG29" s="317">
        <f t="shared" si="1"/>
        <v>0</v>
      </c>
      <c r="BH29" s="292"/>
      <c r="BI29" s="315" t="b">
        <f t="shared" ref="BI29" si="524">IF(BH29="1","1",IF(BH29="1+","2",IF(BH29="2-","3",IF(BH29="2","4",IF(BH29="2+","5",IF(BH29="3-","6",IF(BH29="3","7",IF(BH29="3+","8",IF(BH29="4-","9",IF(BH29="4","10",IF(BH29="4+","11",IF(BH29="5-","12",IF(BH29="5","13",IF(BH29="5+","14",IF(BH29="6-","15",IF(BH29="6","16"))))))))))))))))</f>
        <v>0</v>
      </c>
      <c r="BJ29" s="317">
        <f t="shared" si="2"/>
        <v>0</v>
      </c>
      <c r="BK29" s="292"/>
      <c r="BL29" s="315" t="b">
        <f t="shared" ref="BL29" si="525">IF(BK29="1","1",IF(BK29="1+","2",IF(BK29="2-","3",IF(BK29="2","4",IF(BK29="2+","5",IF(BK29="3-","6",IF(BK29="3","7",IF(BK29="3+","8",IF(BK29="4-","9",IF(BK29="4","10",IF(BK29="4+","11",IF(BK29="5-","12",IF(BK29="5","13",IF(BK29="5+","14",IF(BK29="6-","15",IF(BK29="6","16"))))))))))))))))</f>
        <v>0</v>
      </c>
      <c r="BM29" s="317">
        <f t="shared" si="3"/>
        <v>0</v>
      </c>
      <c r="BN29" s="292"/>
      <c r="BO29" s="315" t="b">
        <f t="shared" ref="BO29" si="526">IF(BN29="1","1",IF(BN29="1+","2",IF(BN29="2-","3",IF(BN29="2","4",IF(BN29="2+","5",IF(BN29="3-","6",IF(BN29="3","7",IF(BN29="3+","8",IF(BN29="4-","9",IF(BN29="4","10",IF(BN29="4+","11",IF(BN29="5-","12",IF(BN29="5","13",IF(BN29="5+","14",IF(BN29="6-","15",IF(BN29="6","16"))))))))))))))))</f>
        <v>0</v>
      </c>
      <c r="BP29" s="317">
        <f t="shared" si="26"/>
        <v>0</v>
      </c>
      <c r="BR29" s="336"/>
      <c r="BS29" s="335"/>
      <c r="BT29" s="315" t="b">
        <f t="shared" ref="BT29" si="527">IF(BS29="1","1",IF(BS29="1+","2",IF(BS29="2-","3",IF(BS29="2","4",IF(BS29="2+","5",IF(BS29="3-","6",IF(BS29="3","7",IF(BS29="3+","8",IF(BS29="4-","9",IF(BS29="4","10",IF(BS29="4+","11",IF(BS29="5-","12",IF(BS29="5","13",IF(BS29="5+","14",IF(BS29="6-","15",IF(BS29="6","16"))))))))))))))))</f>
        <v>0</v>
      </c>
      <c r="BU29" s="292"/>
      <c r="BV29" s="315" t="b">
        <f t="shared" ref="BV29" si="528">IF(BU29="1","1",IF(BU29="1+","2",IF(BU29="2-","3",IF(BU29="2","4",IF(BU29="2+","5",IF(BU29="3-","6",IF(BU29="3","7",IF(BU29="3+","8",IF(BU29="4-","9",IF(BU29="4","10",IF(BU29="4+","11",IF(BU29="5-","12",IF(BU29="5","13",IF(BU29="5+","14",IF(BU29="6-","15",IF(BU29="6","16"))))))))))))))))</f>
        <v>0</v>
      </c>
      <c r="BW29" s="317">
        <f t="shared" si="29"/>
        <v>0</v>
      </c>
      <c r="BX29" s="292"/>
      <c r="BY29" s="315" t="b">
        <f t="shared" ref="BY29" si="529">IF(BX29="1","1",IF(BX29="1+","2",IF(BX29="2-","3",IF(BX29="2","4",IF(BX29="2+","5",IF(BX29="3-","6",IF(BX29="3","7",IF(BX29="3+","8",IF(BX29="4-","9",IF(BX29="4","10",IF(BX29="4+","11",IF(BX29="5-","12",IF(BX29="5","13",IF(BX29="5+","14",IF(BX29="6-","15",IF(BX29="6","16"))))))))))))))))</f>
        <v>0</v>
      </c>
      <c r="BZ29" s="317">
        <f t="shared" si="31"/>
        <v>0</v>
      </c>
      <c r="CA29" s="292"/>
      <c r="CB29" s="315" t="b">
        <f t="shared" ref="CB29" si="530">IF(CA29="1","1",IF(CA29="1+","2",IF(CA29="2-","3",IF(CA29="2","4",IF(CA29="2+","5",IF(CA29="3-","6",IF(CA29="3","7",IF(CA29="3+","8",IF(CA29="4-","9",IF(CA29="4","10",IF(CA29="4+","11",IF(CA29="5-","12",IF(CA29="5","13",IF(CA29="5+","14",IF(CA29="6-","15",IF(CA29="6","16"))))))))))))))))</f>
        <v>0</v>
      </c>
      <c r="CC29" s="317">
        <f t="shared" si="33"/>
        <v>0</v>
      </c>
      <c r="CD29" s="292"/>
      <c r="CE29" s="315" t="b">
        <f t="shared" si="361"/>
        <v>0</v>
      </c>
      <c r="CF29" s="317">
        <f t="shared" si="35"/>
        <v>0</v>
      </c>
      <c r="CG29" s="292"/>
      <c r="CH29" s="315" t="b">
        <f t="shared" si="362"/>
        <v>0</v>
      </c>
      <c r="CI29" s="317">
        <f t="shared" si="37"/>
        <v>0</v>
      </c>
      <c r="CK29" s="336"/>
      <c r="CL29" s="335"/>
      <c r="CM29" s="315" t="b">
        <f t="shared" si="363"/>
        <v>0</v>
      </c>
      <c r="CN29" s="292"/>
      <c r="CO29" s="315" t="b">
        <f t="shared" si="364"/>
        <v>0</v>
      </c>
      <c r="CP29" s="317">
        <f t="shared" si="40"/>
        <v>0</v>
      </c>
      <c r="CQ29" s="292"/>
      <c r="CR29" s="315" t="b">
        <f t="shared" si="365"/>
        <v>0</v>
      </c>
      <c r="CS29" s="317">
        <f t="shared" si="42"/>
        <v>0</v>
      </c>
      <c r="CT29" s="292"/>
      <c r="CU29" s="315" t="b">
        <f t="shared" si="403"/>
        <v>0</v>
      </c>
      <c r="CV29" s="317">
        <f t="shared" si="44"/>
        <v>0</v>
      </c>
      <c r="CW29" s="292"/>
      <c r="CX29" s="315" t="b">
        <f t="shared" si="419"/>
        <v>0</v>
      </c>
      <c r="CY29" s="317">
        <f t="shared" si="46"/>
        <v>0</v>
      </c>
      <c r="CZ29" s="292"/>
      <c r="DA29" s="315" t="b">
        <f t="shared" si="420"/>
        <v>0</v>
      </c>
      <c r="DB29" s="317">
        <f t="shared" si="48"/>
        <v>0</v>
      </c>
      <c r="DD29" s="337"/>
      <c r="DE29" s="335"/>
      <c r="DF29" s="315" t="b">
        <f t="shared" si="421"/>
        <v>0</v>
      </c>
      <c r="DG29" s="292"/>
      <c r="DH29" s="315" t="b">
        <f t="shared" si="422"/>
        <v>0</v>
      </c>
      <c r="DI29" s="317">
        <f t="shared" si="51"/>
        <v>0</v>
      </c>
      <c r="DJ29" s="292"/>
      <c r="DK29" s="315" t="b">
        <f t="shared" si="423"/>
        <v>0</v>
      </c>
      <c r="DL29" s="317">
        <f t="shared" si="53"/>
        <v>0</v>
      </c>
      <c r="DM29" s="292"/>
      <c r="DN29" s="315" t="b">
        <f t="shared" si="424"/>
        <v>0</v>
      </c>
      <c r="DO29" s="317">
        <f t="shared" si="55"/>
        <v>0</v>
      </c>
      <c r="DP29" s="292"/>
      <c r="DQ29" s="315" t="b">
        <f t="shared" si="56"/>
        <v>0</v>
      </c>
      <c r="DR29" s="317">
        <f t="shared" si="57"/>
        <v>0</v>
      </c>
      <c r="DS29" s="292"/>
      <c r="DT29" s="315" t="b">
        <f t="shared" si="58"/>
        <v>0</v>
      </c>
      <c r="DU29" s="317">
        <f t="shared" si="59"/>
        <v>0</v>
      </c>
      <c r="DW29" s="337"/>
      <c r="DX29" s="335"/>
      <c r="DY29" s="315" t="b">
        <f t="shared" si="60"/>
        <v>0</v>
      </c>
      <c r="DZ29" s="292"/>
      <c r="EA29" s="315" t="b">
        <f t="shared" si="61"/>
        <v>0</v>
      </c>
      <c r="EB29" s="317">
        <f t="shared" si="4"/>
        <v>0</v>
      </c>
      <c r="EC29" s="292"/>
      <c r="ED29" s="315" t="b">
        <f t="shared" si="62"/>
        <v>0</v>
      </c>
      <c r="EE29" s="317">
        <f t="shared" si="5"/>
        <v>0</v>
      </c>
      <c r="EF29" s="292"/>
      <c r="EG29" s="315" t="b">
        <f t="shared" si="425"/>
        <v>0</v>
      </c>
      <c r="EH29" s="317">
        <f t="shared" si="6"/>
        <v>0</v>
      </c>
      <c r="EI29" s="292"/>
      <c r="EJ29" s="315" t="b">
        <f t="shared" si="64"/>
        <v>0</v>
      </c>
      <c r="EK29" s="317">
        <f t="shared" si="7"/>
        <v>0</v>
      </c>
      <c r="EL29" s="292"/>
      <c r="EM29" s="315" t="b">
        <f t="shared" si="65"/>
        <v>0</v>
      </c>
      <c r="EN29" s="317">
        <f t="shared" si="8"/>
        <v>0</v>
      </c>
    </row>
    <row r="30" spans="1:179" hidden="1" x14ac:dyDescent="0.25">
      <c r="A30" s="330"/>
      <c r="C30" s="332"/>
      <c r="D30" s="332"/>
      <c r="E30" s="332"/>
      <c r="AC30" s="334"/>
      <c r="AD30" s="335"/>
      <c r="AE30" s="315" t="b">
        <f t="shared" si="9"/>
        <v>0</v>
      </c>
      <c r="AF30" s="292"/>
      <c r="AG30" s="315" t="b">
        <f t="shared" ref="AG30" si="531">IF(AF30="1","1",IF(AF30="1+","2",IF(AF30="2-","3",IF(AF30="2","4",IF(AF30="2+","5",IF(AF30="3-","6",IF(AF30="3","7",IF(AF30="3+","8",IF(AF30="4-","9",IF(AF30="4","10",IF(AF30="4+","11",IF(AF30="5-","12",IF(AF30="5","13",IF(AF30="5+","14",IF(AF30="6-","15",IF(AF30="6","16"))))))))))))))))</f>
        <v>0</v>
      </c>
      <c r="AH30" s="317">
        <f t="shared" si="11"/>
        <v>0</v>
      </c>
      <c r="AI30" s="292"/>
      <c r="AJ30" s="315" t="b">
        <f t="shared" ref="AJ30" si="532">IF(AI30="1","1",IF(AI30="1+","2",IF(AI30="2-","3",IF(AI30="2","4",IF(AI30="2+","5",IF(AI30="3-","6",IF(AI30="3","7",IF(AI30="3+","8",IF(AI30="4-","9",IF(AI30="4","10",IF(AI30="4+","11",IF(AI30="5-","12",IF(AI30="5","13",IF(AI30="5+","14",IF(AI30="6-","15",IF(AI30="6","16"))))))))))))))))</f>
        <v>0</v>
      </c>
      <c r="AK30" s="317">
        <f t="shared" si="13"/>
        <v>0</v>
      </c>
      <c r="AL30" s="292"/>
      <c r="AM30" s="315" t="b">
        <f t="shared" ref="AM30" si="533">IF(AL30="1","1",IF(AL30="1+","2",IF(AL30="2-","3",IF(AL30="2","4",IF(AL30="2+","5",IF(AL30="3-","6",IF(AL30="3","7",IF(AL30="3+","8",IF(AL30="4-","9",IF(AL30="4","10",IF(AL30="4+","11",IF(AL30="5-","12",IF(AL30="5","13",IF(AL30="5+","14",IF(AL30="6-","15",IF(AL30="6","16"))))))))))))))))</f>
        <v>0</v>
      </c>
      <c r="AN30" s="317">
        <f t="shared" si="15"/>
        <v>0</v>
      </c>
      <c r="AO30" s="292"/>
      <c r="AP30" s="315" t="b">
        <f t="shared" ref="AP30" si="534">IF(AO30="1","1",IF(AO30="1+","2",IF(AO30="2-","3",IF(AO30="2","4",IF(AO30="2+","5",IF(AO30="3-","6",IF(AO30="3","7",IF(AO30="3+","8",IF(AO30="4-","9",IF(AO30="4","10",IF(AO30="4+","11",IF(AO30="5-","12",IF(AO30="5","13",IF(AO30="5+","14",IF(AO30="6-","15",IF(AO30="6","16"))))))))))))))))</f>
        <v>0</v>
      </c>
      <c r="AQ30" s="317">
        <f t="shared" si="17"/>
        <v>0</v>
      </c>
      <c r="AR30" s="292"/>
      <c r="AS30" s="315" t="b">
        <f t="shared" ref="AS30" si="535">IF(AR30="1","1",IF(AR30="1+","2",IF(AR30="2-","3",IF(AR30="2","4",IF(AR30="2+","5",IF(AR30="3-","6",IF(AR30="3","7",IF(AR30="3+","8",IF(AR30="4-","9",IF(AR30="4","10",IF(AR30="4+","11",IF(AR30="5-","12",IF(AR30="5","13",IF(AR30="5+","14",IF(AR30="6-","15",IF(AR30="6","16"))))))))))))))))</f>
        <v>0</v>
      </c>
      <c r="AT30" s="317">
        <f t="shared" si="19"/>
        <v>0</v>
      </c>
      <c r="AY30" s="336"/>
      <c r="AZ30" s="408"/>
      <c r="BA30" s="315" t="b">
        <f t="shared" ref="BA30" si="536">IF(AZ30="1","1",IF(AZ30="1+","2",IF(AZ30="2-","3",IF(AZ30="2","4",IF(AZ30="2+","5",IF(AZ30="3-","6",IF(AZ30="3","7",IF(AZ30="3+","8",IF(AZ30="4-","9",IF(AZ30="4","10",IF(AZ30="4+","11",IF(AZ30="5-","12",IF(AZ30="5","13",IF(AZ30="5+","14",IF(AZ30="6-","15",IF(AZ30="6","16"))))))))))))))))</f>
        <v>0</v>
      </c>
      <c r="BB30" s="292"/>
      <c r="BC30" s="315" t="b">
        <f t="shared" ref="BC30" si="537">IF(BB30="1","1",IF(BB30="1+","2",IF(BB30="2-","3",IF(BB30="2","4",IF(BB30="2+","5",IF(BB30="3-","6",IF(BB30="3","7",IF(BB30="3+","8",IF(BB30="4-","9",IF(BB30="4","10",IF(BB30="4+","11",IF(BB30="5-","12",IF(BB30="5","13",IF(BB30="5+","14",IF(BB30="6-","15",IF(BB30="6","16"))))))))))))))))</f>
        <v>0</v>
      </c>
      <c r="BD30" s="317">
        <f t="shared" si="0"/>
        <v>0</v>
      </c>
      <c r="BE30" s="292"/>
      <c r="BF30" s="315" t="b">
        <f t="shared" ref="BF30" si="538">IF(BE30="1","1",IF(BE30="1+","2",IF(BE30="2-","3",IF(BE30="2","4",IF(BE30="2+","5",IF(BE30="3-","6",IF(BE30="3","7",IF(BE30="3+","8",IF(BE30="4-","9",IF(BE30="4","10",IF(BE30="4+","11",IF(BE30="5-","12",IF(BE30="5","13",IF(BE30="5+","14",IF(BE30="6-","15",IF(BE30="6","16"))))))))))))))))</f>
        <v>0</v>
      </c>
      <c r="BG30" s="317">
        <f t="shared" si="1"/>
        <v>0</v>
      </c>
      <c r="BH30" s="292"/>
      <c r="BI30" s="315" t="b">
        <f t="shared" ref="BI30" si="539">IF(BH30="1","1",IF(BH30="1+","2",IF(BH30="2-","3",IF(BH30="2","4",IF(BH30="2+","5",IF(BH30="3-","6",IF(BH30="3","7",IF(BH30="3+","8",IF(BH30="4-","9",IF(BH30="4","10",IF(BH30="4+","11",IF(BH30="5-","12",IF(BH30="5","13",IF(BH30="5+","14",IF(BH30="6-","15",IF(BH30="6","16"))))))))))))))))</f>
        <v>0</v>
      </c>
      <c r="BJ30" s="317">
        <f t="shared" si="2"/>
        <v>0</v>
      </c>
      <c r="BK30" s="292"/>
      <c r="BL30" s="315" t="b">
        <f t="shared" ref="BL30" si="540">IF(BK30="1","1",IF(BK30="1+","2",IF(BK30="2-","3",IF(BK30="2","4",IF(BK30="2+","5",IF(BK30="3-","6",IF(BK30="3","7",IF(BK30="3+","8",IF(BK30="4-","9",IF(BK30="4","10",IF(BK30="4+","11",IF(BK30="5-","12",IF(BK30="5","13",IF(BK30="5+","14",IF(BK30="6-","15",IF(BK30="6","16"))))))))))))))))</f>
        <v>0</v>
      </c>
      <c r="BM30" s="317">
        <f t="shared" si="3"/>
        <v>0</v>
      </c>
      <c r="BN30" s="292"/>
      <c r="BO30" s="315" t="b">
        <f t="shared" ref="BO30" si="541">IF(BN30="1","1",IF(BN30="1+","2",IF(BN30="2-","3",IF(BN30="2","4",IF(BN30="2+","5",IF(BN30="3-","6",IF(BN30="3","7",IF(BN30="3+","8",IF(BN30="4-","9",IF(BN30="4","10",IF(BN30="4+","11",IF(BN30="5-","12",IF(BN30="5","13",IF(BN30="5+","14",IF(BN30="6-","15",IF(BN30="6","16"))))))))))))))))</f>
        <v>0</v>
      </c>
      <c r="BP30" s="317">
        <f t="shared" si="26"/>
        <v>0</v>
      </c>
      <c r="BR30" s="336"/>
      <c r="BS30" s="335"/>
      <c r="BT30" s="315" t="b">
        <f t="shared" ref="BT30" si="542">IF(BS30="1","1",IF(BS30="1+","2",IF(BS30="2-","3",IF(BS30="2","4",IF(BS30="2+","5",IF(BS30="3-","6",IF(BS30="3","7",IF(BS30="3+","8",IF(BS30="4-","9",IF(BS30="4","10",IF(BS30="4+","11",IF(BS30="5-","12",IF(BS30="5","13",IF(BS30="5+","14",IF(BS30="6-","15",IF(BS30="6","16"))))))))))))))))</f>
        <v>0</v>
      </c>
      <c r="BU30" s="292"/>
      <c r="BV30" s="315" t="b">
        <f t="shared" ref="BV30" si="543">IF(BU30="1","1",IF(BU30="1+","2",IF(BU30="2-","3",IF(BU30="2","4",IF(BU30="2+","5",IF(BU30="3-","6",IF(BU30="3","7",IF(BU30="3+","8",IF(BU30="4-","9",IF(BU30="4","10",IF(BU30="4+","11",IF(BU30="5-","12",IF(BU30="5","13",IF(BU30="5+","14",IF(BU30="6-","15",IF(BU30="6","16"))))))))))))))))</f>
        <v>0</v>
      </c>
      <c r="BW30" s="317">
        <f t="shared" si="29"/>
        <v>0</v>
      </c>
      <c r="BX30" s="292"/>
      <c r="BY30" s="315" t="b">
        <f t="shared" ref="BY30" si="544">IF(BX30="1","1",IF(BX30="1+","2",IF(BX30="2-","3",IF(BX30="2","4",IF(BX30="2+","5",IF(BX30="3-","6",IF(BX30="3","7",IF(BX30="3+","8",IF(BX30="4-","9",IF(BX30="4","10",IF(BX30="4+","11",IF(BX30="5-","12",IF(BX30="5","13",IF(BX30="5+","14",IF(BX30="6-","15",IF(BX30="6","16"))))))))))))))))</f>
        <v>0</v>
      </c>
      <c r="BZ30" s="317">
        <f t="shared" si="31"/>
        <v>0</v>
      </c>
      <c r="CA30" s="292"/>
      <c r="CB30" s="315" t="b">
        <f t="shared" ref="CB30" si="545">IF(CA30="1","1",IF(CA30="1+","2",IF(CA30="2-","3",IF(CA30="2","4",IF(CA30="2+","5",IF(CA30="3-","6",IF(CA30="3","7",IF(CA30="3+","8",IF(CA30="4-","9",IF(CA30="4","10",IF(CA30="4+","11",IF(CA30="5-","12",IF(CA30="5","13",IF(CA30="5+","14",IF(CA30="6-","15",IF(CA30="6","16"))))))))))))))))</f>
        <v>0</v>
      </c>
      <c r="CC30" s="317">
        <f t="shared" si="33"/>
        <v>0</v>
      </c>
      <c r="CD30" s="292"/>
      <c r="CE30" s="315" t="b">
        <f t="shared" si="361"/>
        <v>0</v>
      </c>
      <c r="CF30" s="317">
        <f t="shared" si="35"/>
        <v>0</v>
      </c>
      <c r="CG30" s="292"/>
      <c r="CH30" s="315" t="b">
        <f t="shared" si="362"/>
        <v>0</v>
      </c>
      <c r="CI30" s="317">
        <f t="shared" si="37"/>
        <v>0</v>
      </c>
      <c r="CK30" s="336"/>
      <c r="CL30" s="335"/>
      <c r="CM30" s="315" t="b">
        <f t="shared" si="363"/>
        <v>0</v>
      </c>
      <c r="CN30" s="292"/>
      <c r="CO30" s="315" t="b">
        <f t="shared" si="364"/>
        <v>0</v>
      </c>
      <c r="CP30" s="317">
        <f t="shared" si="40"/>
        <v>0</v>
      </c>
      <c r="CQ30" s="292"/>
      <c r="CR30" s="315" t="b">
        <f t="shared" si="365"/>
        <v>0</v>
      </c>
      <c r="CS30" s="317">
        <f t="shared" si="42"/>
        <v>0</v>
      </c>
      <c r="CT30" s="292"/>
      <c r="CU30" s="315" t="b">
        <f t="shared" si="403"/>
        <v>0</v>
      </c>
      <c r="CV30" s="317">
        <f t="shared" si="44"/>
        <v>0</v>
      </c>
      <c r="CW30" s="292"/>
      <c r="CX30" s="315" t="b">
        <f t="shared" si="419"/>
        <v>0</v>
      </c>
      <c r="CY30" s="317">
        <f t="shared" si="46"/>
        <v>0</v>
      </c>
      <c r="CZ30" s="292"/>
      <c r="DA30" s="315" t="b">
        <f t="shared" si="420"/>
        <v>0</v>
      </c>
      <c r="DB30" s="317">
        <f t="shared" si="48"/>
        <v>0</v>
      </c>
      <c r="DD30" s="337"/>
      <c r="DE30" s="335"/>
      <c r="DF30" s="315" t="b">
        <f t="shared" si="421"/>
        <v>0</v>
      </c>
      <c r="DG30" s="292"/>
      <c r="DH30" s="315" t="b">
        <f t="shared" si="422"/>
        <v>0</v>
      </c>
      <c r="DI30" s="317">
        <f t="shared" si="51"/>
        <v>0</v>
      </c>
      <c r="DJ30" s="292"/>
      <c r="DK30" s="315" t="b">
        <f t="shared" si="423"/>
        <v>0</v>
      </c>
      <c r="DL30" s="317">
        <f t="shared" si="53"/>
        <v>0</v>
      </c>
      <c r="DM30" s="292"/>
      <c r="DN30" s="315" t="b">
        <f t="shared" si="424"/>
        <v>0</v>
      </c>
      <c r="DO30" s="317">
        <f t="shared" si="55"/>
        <v>0</v>
      </c>
      <c r="DP30" s="292"/>
      <c r="DQ30" s="315" t="b">
        <f t="shared" si="56"/>
        <v>0</v>
      </c>
      <c r="DR30" s="317">
        <f t="shared" si="57"/>
        <v>0</v>
      </c>
      <c r="DS30" s="292"/>
      <c r="DT30" s="315" t="b">
        <f t="shared" si="58"/>
        <v>0</v>
      </c>
      <c r="DU30" s="317">
        <f t="shared" si="59"/>
        <v>0</v>
      </c>
      <c r="DW30" s="337"/>
      <c r="DX30" s="335"/>
      <c r="DY30" s="315" t="b">
        <f t="shared" si="60"/>
        <v>0</v>
      </c>
      <c r="DZ30" s="292"/>
      <c r="EA30" s="315" t="b">
        <f t="shared" si="61"/>
        <v>0</v>
      </c>
      <c r="EB30" s="317">
        <f t="shared" si="4"/>
        <v>0</v>
      </c>
      <c r="EC30" s="292"/>
      <c r="ED30" s="315" t="b">
        <f t="shared" si="62"/>
        <v>0</v>
      </c>
      <c r="EE30" s="317">
        <f t="shared" si="5"/>
        <v>0</v>
      </c>
      <c r="EF30" s="292"/>
      <c r="EG30" s="315" t="b">
        <f t="shared" si="425"/>
        <v>0</v>
      </c>
      <c r="EH30" s="317">
        <f t="shared" si="6"/>
        <v>0</v>
      </c>
      <c r="EI30" s="292"/>
      <c r="EJ30" s="315" t="b">
        <f t="shared" si="64"/>
        <v>0</v>
      </c>
      <c r="EK30" s="317">
        <f t="shared" si="7"/>
        <v>0</v>
      </c>
      <c r="EL30" s="292"/>
      <c r="EM30" s="315" t="b">
        <f t="shared" si="65"/>
        <v>0</v>
      </c>
      <c r="EN30" s="317">
        <f t="shared" si="8"/>
        <v>0</v>
      </c>
    </row>
    <row r="31" spans="1:179" hidden="1" x14ac:dyDescent="0.25">
      <c r="A31" s="330"/>
      <c r="C31" s="332"/>
      <c r="D31" s="332"/>
      <c r="E31" s="332"/>
      <c r="AC31" s="334"/>
      <c r="AD31" s="335"/>
      <c r="AE31" s="315" t="b">
        <f t="shared" si="9"/>
        <v>0</v>
      </c>
      <c r="AF31" s="292"/>
      <c r="AG31" s="315" t="b">
        <f t="shared" ref="AG31" si="546">IF(AF31="1","1",IF(AF31="1+","2",IF(AF31="2-","3",IF(AF31="2","4",IF(AF31="2+","5",IF(AF31="3-","6",IF(AF31="3","7",IF(AF31="3+","8",IF(AF31="4-","9",IF(AF31="4","10",IF(AF31="4+","11",IF(AF31="5-","12",IF(AF31="5","13",IF(AF31="5+","14",IF(AF31="6-","15",IF(AF31="6","16"))))))))))))))))</f>
        <v>0</v>
      </c>
      <c r="AH31" s="317">
        <f t="shared" si="11"/>
        <v>0</v>
      </c>
      <c r="AI31" s="292"/>
      <c r="AJ31" s="315" t="b">
        <f t="shared" ref="AJ31" si="547">IF(AI31="1","1",IF(AI31="1+","2",IF(AI31="2-","3",IF(AI31="2","4",IF(AI31="2+","5",IF(AI31="3-","6",IF(AI31="3","7",IF(AI31="3+","8",IF(AI31="4-","9",IF(AI31="4","10",IF(AI31="4+","11",IF(AI31="5-","12",IF(AI31="5","13",IF(AI31="5+","14",IF(AI31="6-","15",IF(AI31="6","16"))))))))))))))))</f>
        <v>0</v>
      </c>
      <c r="AK31" s="317">
        <f t="shared" si="13"/>
        <v>0</v>
      </c>
      <c r="AL31" s="292"/>
      <c r="AM31" s="315" t="b">
        <f t="shared" ref="AM31" si="548">IF(AL31="1","1",IF(AL31="1+","2",IF(AL31="2-","3",IF(AL31="2","4",IF(AL31="2+","5",IF(AL31="3-","6",IF(AL31="3","7",IF(AL31="3+","8",IF(AL31="4-","9",IF(AL31="4","10",IF(AL31="4+","11",IF(AL31="5-","12",IF(AL31="5","13",IF(AL31="5+","14",IF(AL31="6-","15",IF(AL31="6","16"))))))))))))))))</f>
        <v>0</v>
      </c>
      <c r="AN31" s="317">
        <f t="shared" si="15"/>
        <v>0</v>
      </c>
      <c r="AO31" s="292"/>
      <c r="AP31" s="315" t="b">
        <f t="shared" ref="AP31" si="549">IF(AO31="1","1",IF(AO31="1+","2",IF(AO31="2-","3",IF(AO31="2","4",IF(AO31="2+","5",IF(AO31="3-","6",IF(AO31="3","7",IF(AO31="3+","8",IF(AO31="4-","9",IF(AO31="4","10",IF(AO31="4+","11",IF(AO31="5-","12",IF(AO31="5","13",IF(AO31="5+","14",IF(AO31="6-","15",IF(AO31="6","16"))))))))))))))))</f>
        <v>0</v>
      </c>
      <c r="AQ31" s="317">
        <f t="shared" si="17"/>
        <v>0</v>
      </c>
      <c r="AR31" s="292"/>
      <c r="AS31" s="315" t="b">
        <f t="shared" ref="AS31" si="550">IF(AR31="1","1",IF(AR31="1+","2",IF(AR31="2-","3",IF(AR31="2","4",IF(AR31="2+","5",IF(AR31="3-","6",IF(AR31="3","7",IF(AR31="3+","8",IF(AR31="4-","9",IF(AR31="4","10",IF(AR31="4+","11",IF(AR31="5-","12",IF(AR31="5","13",IF(AR31="5+","14",IF(AR31="6-","15",IF(AR31="6","16"))))))))))))))))</f>
        <v>0</v>
      </c>
      <c r="AT31" s="317">
        <f t="shared" si="19"/>
        <v>0</v>
      </c>
      <c r="AY31" s="336"/>
      <c r="AZ31" s="408"/>
      <c r="BA31" s="315" t="b">
        <f t="shared" ref="BA31" si="551">IF(AZ31="1","1",IF(AZ31="1+","2",IF(AZ31="2-","3",IF(AZ31="2","4",IF(AZ31="2+","5",IF(AZ31="3-","6",IF(AZ31="3","7",IF(AZ31="3+","8",IF(AZ31="4-","9",IF(AZ31="4","10",IF(AZ31="4+","11",IF(AZ31="5-","12",IF(AZ31="5","13",IF(AZ31="5+","14",IF(AZ31="6-","15",IF(AZ31="6","16"))))))))))))))))</f>
        <v>0</v>
      </c>
      <c r="BB31" s="292"/>
      <c r="BC31" s="315" t="b">
        <f t="shared" ref="BC31" si="552">IF(BB31="1","1",IF(BB31="1+","2",IF(BB31="2-","3",IF(BB31="2","4",IF(BB31="2+","5",IF(BB31="3-","6",IF(BB31="3","7",IF(BB31="3+","8",IF(BB31="4-","9",IF(BB31="4","10",IF(BB31="4+","11",IF(BB31="5-","12",IF(BB31="5","13",IF(BB31="5+","14",IF(BB31="6-","15",IF(BB31="6","16"))))))))))))))))</f>
        <v>0</v>
      </c>
      <c r="BD31" s="317">
        <f t="shared" si="0"/>
        <v>0</v>
      </c>
      <c r="BE31" s="292"/>
      <c r="BF31" s="315" t="b">
        <f t="shared" ref="BF31" si="553">IF(BE31="1","1",IF(BE31="1+","2",IF(BE31="2-","3",IF(BE31="2","4",IF(BE31="2+","5",IF(BE31="3-","6",IF(BE31="3","7",IF(BE31="3+","8",IF(BE31="4-","9",IF(BE31="4","10",IF(BE31="4+","11",IF(BE31="5-","12",IF(BE31="5","13",IF(BE31="5+","14",IF(BE31="6-","15",IF(BE31="6","16"))))))))))))))))</f>
        <v>0</v>
      </c>
      <c r="BG31" s="317">
        <f t="shared" si="1"/>
        <v>0</v>
      </c>
      <c r="BH31" s="292"/>
      <c r="BI31" s="315" t="b">
        <f t="shared" ref="BI31" si="554">IF(BH31="1","1",IF(BH31="1+","2",IF(BH31="2-","3",IF(BH31="2","4",IF(BH31="2+","5",IF(BH31="3-","6",IF(BH31="3","7",IF(BH31="3+","8",IF(BH31="4-","9",IF(BH31="4","10",IF(BH31="4+","11",IF(BH31="5-","12",IF(BH31="5","13",IF(BH31="5+","14",IF(BH31="6-","15",IF(BH31="6","16"))))))))))))))))</f>
        <v>0</v>
      </c>
      <c r="BJ31" s="317">
        <f t="shared" si="2"/>
        <v>0</v>
      </c>
      <c r="BK31" s="292"/>
      <c r="BL31" s="315" t="b">
        <f t="shared" ref="BL31" si="555">IF(BK31="1","1",IF(BK31="1+","2",IF(BK31="2-","3",IF(BK31="2","4",IF(BK31="2+","5",IF(BK31="3-","6",IF(BK31="3","7",IF(BK31="3+","8",IF(BK31="4-","9",IF(BK31="4","10",IF(BK31="4+","11",IF(BK31="5-","12",IF(BK31="5","13",IF(BK31="5+","14",IF(BK31="6-","15",IF(BK31="6","16"))))))))))))))))</f>
        <v>0</v>
      </c>
      <c r="BM31" s="317">
        <f t="shared" si="3"/>
        <v>0</v>
      </c>
      <c r="BN31" s="292"/>
      <c r="BO31" s="315" t="b">
        <f t="shared" ref="BO31" si="556">IF(BN31="1","1",IF(BN31="1+","2",IF(BN31="2-","3",IF(BN31="2","4",IF(BN31="2+","5",IF(BN31="3-","6",IF(BN31="3","7",IF(BN31="3+","8",IF(BN31="4-","9",IF(BN31="4","10",IF(BN31="4+","11",IF(BN31="5-","12",IF(BN31="5","13",IF(BN31="5+","14",IF(BN31="6-","15",IF(BN31="6","16"))))))))))))))))</f>
        <v>0</v>
      </c>
      <c r="BP31" s="317">
        <f t="shared" si="26"/>
        <v>0</v>
      </c>
      <c r="BR31" s="336"/>
      <c r="BS31" s="335"/>
      <c r="BT31" s="315" t="b">
        <f t="shared" ref="BT31" si="557">IF(BS31="1","1",IF(BS31="1+","2",IF(BS31="2-","3",IF(BS31="2","4",IF(BS31="2+","5",IF(BS31="3-","6",IF(BS31="3","7",IF(BS31="3+","8",IF(BS31="4-","9",IF(BS31="4","10",IF(BS31="4+","11",IF(BS31="5-","12",IF(BS31="5","13",IF(BS31="5+","14",IF(BS31="6-","15",IF(BS31="6","16"))))))))))))))))</f>
        <v>0</v>
      </c>
      <c r="BU31" s="292"/>
      <c r="BV31" s="315" t="b">
        <f t="shared" ref="BV31" si="558">IF(BU31="1","1",IF(BU31="1+","2",IF(BU31="2-","3",IF(BU31="2","4",IF(BU31="2+","5",IF(BU31="3-","6",IF(BU31="3","7",IF(BU31="3+","8",IF(BU31="4-","9",IF(BU31="4","10",IF(BU31="4+","11",IF(BU31="5-","12",IF(BU31="5","13",IF(BU31="5+","14",IF(BU31="6-","15",IF(BU31="6","16"))))))))))))))))</f>
        <v>0</v>
      </c>
      <c r="BW31" s="317">
        <f t="shared" si="29"/>
        <v>0</v>
      </c>
      <c r="BX31" s="292"/>
      <c r="BY31" s="315" t="b">
        <f t="shared" ref="BY31" si="559">IF(BX31="1","1",IF(BX31="1+","2",IF(BX31="2-","3",IF(BX31="2","4",IF(BX31="2+","5",IF(BX31="3-","6",IF(BX31="3","7",IF(BX31="3+","8",IF(BX31="4-","9",IF(BX31="4","10",IF(BX31="4+","11",IF(BX31="5-","12",IF(BX31="5","13",IF(BX31="5+","14",IF(BX31="6-","15",IF(BX31="6","16"))))))))))))))))</f>
        <v>0</v>
      </c>
      <c r="BZ31" s="317">
        <f t="shared" si="31"/>
        <v>0</v>
      </c>
      <c r="CA31" s="292"/>
      <c r="CB31" s="315" t="b">
        <f t="shared" ref="CB31" si="560">IF(CA31="1","1",IF(CA31="1+","2",IF(CA31="2-","3",IF(CA31="2","4",IF(CA31="2+","5",IF(CA31="3-","6",IF(CA31="3","7",IF(CA31="3+","8",IF(CA31="4-","9",IF(CA31="4","10",IF(CA31="4+","11",IF(CA31="5-","12",IF(CA31="5","13",IF(CA31="5+","14",IF(CA31="6-","15",IF(CA31="6","16"))))))))))))))))</f>
        <v>0</v>
      </c>
      <c r="CC31" s="317">
        <f t="shared" si="33"/>
        <v>0</v>
      </c>
      <c r="CD31" s="292"/>
      <c r="CE31" s="315" t="b">
        <f t="shared" si="361"/>
        <v>0</v>
      </c>
      <c r="CF31" s="317">
        <f t="shared" si="35"/>
        <v>0</v>
      </c>
      <c r="CG31" s="292"/>
      <c r="CH31" s="315" t="b">
        <f t="shared" si="362"/>
        <v>0</v>
      </c>
      <c r="CI31" s="317">
        <f t="shared" si="37"/>
        <v>0</v>
      </c>
      <c r="CK31" s="336"/>
      <c r="CL31" s="335"/>
      <c r="CM31" s="315" t="b">
        <f t="shared" si="363"/>
        <v>0</v>
      </c>
      <c r="CN31" s="292"/>
      <c r="CO31" s="315" t="b">
        <f t="shared" si="364"/>
        <v>0</v>
      </c>
      <c r="CP31" s="317">
        <f t="shared" si="40"/>
        <v>0</v>
      </c>
      <c r="CQ31" s="292"/>
      <c r="CR31" s="315" t="b">
        <f t="shared" si="365"/>
        <v>0</v>
      </c>
      <c r="CS31" s="317">
        <f t="shared" si="42"/>
        <v>0</v>
      </c>
      <c r="CT31" s="292"/>
      <c r="CU31" s="315" t="b">
        <f t="shared" si="403"/>
        <v>0</v>
      </c>
      <c r="CV31" s="317">
        <f t="shared" si="44"/>
        <v>0</v>
      </c>
      <c r="CW31" s="292"/>
      <c r="CX31" s="315" t="b">
        <f t="shared" si="419"/>
        <v>0</v>
      </c>
      <c r="CY31" s="317">
        <f t="shared" si="46"/>
        <v>0</v>
      </c>
      <c r="CZ31" s="292"/>
      <c r="DA31" s="315" t="b">
        <f t="shared" si="420"/>
        <v>0</v>
      </c>
      <c r="DB31" s="317">
        <f t="shared" si="48"/>
        <v>0</v>
      </c>
      <c r="DD31" s="337"/>
      <c r="DE31" s="335"/>
      <c r="DF31" s="315" t="b">
        <f t="shared" si="421"/>
        <v>0</v>
      </c>
      <c r="DG31" s="292"/>
      <c r="DH31" s="315" t="b">
        <f t="shared" si="422"/>
        <v>0</v>
      </c>
      <c r="DI31" s="317">
        <f t="shared" si="51"/>
        <v>0</v>
      </c>
      <c r="DJ31" s="292"/>
      <c r="DK31" s="315" t="b">
        <f t="shared" si="423"/>
        <v>0</v>
      </c>
      <c r="DL31" s="317">
        <f t="shared" si="53"/>
        <v>0</v>
      </c>
      <c r="DM31" s="292"/>
      <c r="DN31" s="315" t="b">
        <f t="shared" si="424"/>
        <v>0</v>
      </c>
      <c r="DO31" s="317">
        <f t="shared" si="55"/>
        <v>0</v>
      </c>
      <c r="DP31" s="292"/>
      <c r="DQ31" s="315" t="b">
        <f t="shared" si="56"/>
        <v>0</v>
      </c>
      <c r="DR31" s="317">
        <f t="shared" si="57"/>
        <v>0</v>
      </c>
      <c r="DS31" s="292"/>
      <c r="DT31" s="315" t="b">
        <f t="shared" si="58"/>
        <v>0</v>
      </c>
      <c r="DU31" s="317">
        <f t="shared" si="59"/>
        <v>0</v>
      </c>
      <c r="DW31" s="337"/>
      <c r="DX31" s="335"/>
      <c r="DY31" s="315" t="b">
        <f t="shared" si="60"/>
        <v>0</v>
      </c>
      <c r="DZ31" s="292"/>
      <c r="EA31" s="315" t="b">
        <f t="shared" si="61"/>
        <v>0</v>
      </c>
      <c r="EB31" s="317">
        <f t="shared" si="4"/>
        <v>0</v>
      </c>
      <c r="EC31" s="292"/>
      <c r="ED31" s="315" t="b">
        <f t="shared" si="62"/>
        <v>0</v>
      </c>
      <c r="EE31" s="317">
        <f t="shared" si="5"/>
        <v>0</v>
      </c>
      <c r="EF31" s="292"/>
      <c r="EG31" s="315" t="b">
        <f t="shared" si="425"/>
        <v>0</v>
      </c>
      <c r="EH31" s="317">
        <f t="shared" si="6"/>
        <v>0</v>
      </c>
      <c r="EI31" s="292"/>
      <c r="EJ31" s="315" t="b">
        <f t="shared" si="64"/>
        <v>0</v>
      </c>
      <c r="EK31" s="317">
        <f t="shared" si="7"/>
        <v>0</v>
      </c>
      <c r="EL31" s="292"/>
      <c r="EM31" s="315" t="b">
        <f t="shared" si="65"/>
        <v>0</v>
      </c>
      <c r="EN31" s="317">
        <f t="shared" si="8"/>
        <v>0</v>
      </c>
    </row>
    <row r="32" spans="1:179" hidden="1" x14ac:dyDescent="0.25">
      <c r="A32" s="330"/>
      <c r="C32" s="332"/>
      <c r="D32" s="332"/>
      <c r="E32" s="332"/>
      <c r="AC32" s="334"/>
      <c r="AD32" s="335"/>
      <c r="AE32" s="315" t="b">
        <f t="shared" si="9"/>
        <v>0</v>
      </c>
      <c r="AF32" s="292"/>
      <c r="AG32" s="315" t="b">
        <f t="shared" ref="AG32" si="561">IF(AF32="1","1",IF(AF32="1+","2",IF(AF32="2-","3",IF(AF32="2","4",IF(AF32="2+","5",IF(AF32="3-","6",IF(AF32="3","7",IF(AF32="3+","8",IF(AF32="4-","9",IF(AF32="4","10",IF(AF32="4+","11",IF(AF32="5-","12",IF(AF32="5","13",IF(AF32="5+","14",IF(AF32="6-","15",IF(AF32="6","16"))))))))))))))))</f>
        <v>0</v>
      </c>
      <c r="AH32" s="317">
        <f t="shared" si="11"/>
        <v>0</v>
      </c>
      <c r="AI32" s="292"/>
      <c r="AJ32" s="315" t="b">
        <f t="shared" ref="AJ32" si="562">IF(AI32="1","1",IF(AI32="1+","2",IF(AI32="2-","3",IF(AI32="2","4",IF(AI32="2+","5",IF(AI32="3-","6",IF(AI32="3","7",IF(AI32="3+","8",IF(AI32="4-","9",IF(AI32="4","10",IF(AI32="4+","11",IF(AI32="5-","12",IF(AI32="5","13",IF(AI32="5+","14",IF(AI32="6-","15",IF(AI32="6","16"))))))))))))))))</f>
        <v>0</v>
      </c>
      <c r="AK32" s="317">
        <f t="shared" si="13"/>
        <v>0</v>
      </c>
      <c r="AL32" s="292"/>
      <c r="AM32" s="315" t="b">
        <f t="shared" ref="AM32" si="563">IF(AL32="1","1",IF(AL32="1+","2",IF(AL32="2-","3",IF(AL32="2","4",IF(AL32="2+","5",IF(AL32="3-","6",IF(AL32="3","7",IF(AL32="3+","8",IF(AL32="4-","9",IF(AL32="4","10",IF(AL32="4+","11",IF(AL32="5-","12",IF(AL32="5","13",IF(AL32="5+","14",IF(AL32="6-","15",IF(AL32="6","16"))))))))))))))))</f>
        <v>0</v>
      </c>
      <c r="AN32" s="317">
        <f t="shared" si="15"/>
        <v>0</v>
      </c>
      <c r="AO32" s="292"/>
      <c r="AP32" s="315" t="b">
        <f t="shared" ref="AP32" si="564">IF(AO32="1","1",IF(AO32="1+","2",IF(AO32="2-","3",IF(AO32="2","4",IF(AO32="2+","5",IF(AO32="3-","6",IF(AO32="3","7",IF(AO32="3+","8",IF(AO32="4-","9",IF(AO32="4","10",IF(AO32="4+","11",IF(AO32="5-","12",IF(AO32="5","13",IF(AO32="5+","14",IF(AO32="6-","15",IF(AO32="6","16"))))))))))))))))</f>
        <v>0</v>
      </c>
      <c r="AQ32" s="317">
        <f t="shared" si="17"/>
        <v>0</v>
      </c>
      <c r="AR32" s="292"/>
      <c r="AS32" s="315" t="b">
        <f t="shared" ref="AS32" si="565">IF(AR32="1","1",IF(AR32="1+","2",IF(AR32="2-","3",IF(AR32="2","4",IF(AR32="2+","5",IF(AR32="3-","6",IF(AR32="3","7",IF(AR32="3+","8",IF(AR32="4-","9",IF(AR32="4","10",IF(AR32="4+","11",IF(AR32="5-","12",IF(AR32="5","13",IF(AR32="5+","14",IF(AR32="6-","15",IF(AR32="6","16"))))))))))))))))</f>
        <v>0</v>
      </c>
      <c r="AT32" s="317">
        <f t="shared" si="19"/>
        <v>0</v>
      </c>
      <c r="AY32" s="336"/>
      <c r="AZ32" s="408"/>
      <c r="BA32" s="315" t="b">
        <f t="shared" ref="BA32" si="566">IF(AZ32="1","1",IF(AZ32="1+","2",IF(AZ32="2-","3",IF(AZ32="2","4",IF(AZ32="2+","5",IF(AZ32="3-","6",IF(AZ32="3","7",IF(AZ32="3+","8",IF(AZ32="4-","9",IF(AZ32="4","10",IF(AZ32="4+","11",IF(AZ32="5-","12",IF(AZ32="5","13",IF(AZ32="5+","14",IF(AZ32="6-","15",IF(AZ32="6","16"))))))))))))))))</f>
        <v>0</v>
      </c>
      <c r="BB32" s="292"/>
      <c r="BC32" s="315" t="b">
        <f t="shared" ref="BC32" si="567">IF(BB32="1","1",IF(BB32="1+","2",IF(BB32="2-","3",IF(BB32="2","4",IF(BB32="2+","5",IF(BB32="3-","6",IF(BB32="3","7",IF(BB32="3+","8",IF(BB32="4-","9",IF(BB32="4","10",IF(BB32="4+","11",IF(BB32="5-","12",IF(BB32="5","13",IF(BB32="5+","14",IF(BB32="6-","15",IF(BB32="6","16"))))))))))))))))</f>
        <v>0</v>
      </c>
      <c r="BD32" s="317">
        <f t="shared" si="0"/>
        <v>0</v>
      </c>
      <c r="BE32" s="292"/>
      <c r="BF32" s="315" t="b">
        <f t="shared" ref="BF32" si="568">IF(BE32="1","1",IF(BE32="1+","2",IF(BE32="2-","3",IF(BE32="2","4",IF(BE32="2+","5",IF(BE32="3-","6",IF(BE32="3","7",IF(BE32="3+","8",IF(BE32="4-","9",IF(BE32="4","10",IF(BE32="4+","11",IF(BE32="5-","12",IF(BE32="5","13",IF(BE32="5+","14",IF(BE32="6-","15",IF(BE32="6","16"))))))))))))))))</f>
        <v>0</v>
      </c>
      <c r="BG32" s="317">
        <f t="shared" si="1"/>
        <v>0</v>
      </c>
      <c r="BH32" s="292"/>
      <c r="BI32" s="315" t="b">
        <f t="shared" ref="BI32" si="569">IF(BH32="1","1",IF(BH32="1+","2",IF(BH32="2-","3",IF(BH32="2","4",IF(BH32="2+","5",IF(BH32="3-","6",IF(BH32="3","7",IF(BH32="3+","8",IF(BH32="4-","9",IF(BH32="4","10",IF(BH32="4+","11",IF(BH32="5-","12",IF(BH32="5","13",IF(BH32="5+","14",IF(BH32="6-","15",IF(BH32="6","16"))))))))))))))))</f>
        <v>0</v>
      </c>
      <c r="BJ32" s="317">
        <f t="shared" si="2"/>
        <v>0</v>
      </c>
      <c r="BK32" s="292"/>
      <c r="BL32" s="315" t="b">
        <f t="shared" ref="BL32" si="570">IF(BK32="1","1",IF(BK32="1+","2",IF(BK32="2-","3",IF(BK32="2","4",IF(BK32="2+","5",IF(BK32="3-","6",IF(BK32="3","7",IF(BK32="3+","8",IF(BK32="4-","9",IF(BK32="4","10",IF(BK32="4+","11",IF(BK32="5-","12",IF(BK32="5","13",IF(BK32="5+","14",IF(BK32="6-","15",IF(BK32="6","16"))))))))))))))))</f>
        <v>0</v>
      </c>
      <c r="BM32" s="317">
        <f t="shared" si="3"/>
        <v>0</v>
      </c>
      <c r="BN32" s="292"/>
      <c r="BO32" s="315" t="b">
        <f t="shared" ref="BO32" si="571">IF(BN32="1","1",IF(BN32="1+","2",IF(BN32="2-","3",IF(BN32="2","4",IF(BN32="2+","5",IF(BN32="3-","6",IF(BN32="3","7",IF(BN32="3+","8",IF(BN32="4-","9",IF(BN32="4","10",IF(BN32="4+","11",IF(BN32="5-","12",IF(BN32="5","13",IF(BN32="5+","14",IF(BN32="6-","15",IF(BN32="6","16"))))))))))))))))</f>
        <v>0</v>
      </c>
      <c r="BP32" s="317">
        <f t="shared" si="26"/>
        <v>0</v>
      </c>
      <c r="BR32" s="336"/>
      <c r="BS32" s="335"/>
      <c r="BT32" s="315" t="b">
        <f t="shared" ref="BT32" si="572">IF(BS32="1","1",IF(BS32="1+","2",IF(BS32="2-","3",IF(BS32="2","4",IF(BS32="2+","5",IF(BS32="3-","6",IF(BS32="3","7",IF(BS32="3+","8",IF(BS32="4-","9",IF(BS32="4","10",IF(BS32="4+","11",IF(BS32="5-","12",IF(BS32="5","13",IF(BS32="5+","14",IF(BS32="6-","15",IF(BS32="6","16"))))))))))))))))</f>
        <v>0</v>
      </c>
      <c r="BU32" s="292"/>
      <c r="BV32" s="315" t="b">
        <f t="shared" ref="BV32" si="573">IF(BU32="1","1",IF(BU32="1+","2",IF(BU32="2-","3",IF(BU32="2","4",IF(BU32="2+","5",IF(BU32="3-","6",IF(BU32="3","7",IF(BU32="3+","8",IF(BU32="4-","9",IF(BU32="4","10",IF(BU32="4+","11",IF(BU32="5-","12",IF(BU32="5","13",IF(BU32="5+","14",IF(BU32="6-","15",IF(BU32="6","16"))))))))))))))))</f>
        <v>0</v>
      </c>
      <c r="BW32" s="317">
        <f t="shared" si="29"/>
        <v>0</v>
      </c>
      <c r="BX32" s="292"/>
      <c r="BY32" s="315" t="b">
        <f t="shared" ref="BY32" si="574">IF(BX32="1","1",IF(BX32="1+","2",IF(BX32="2-","3",IF(BX32="2","4",IF(BX32="2+","5",IF(BX32="3-","6",IF(BX32="3","7",IF(BX32="3+","8",IF(BX32="4-","9",IF(BX32="4","10",IF(BX32="4+","11",IF(BX32="5-","12",IF(BX32="5","13",IF(BX32="5+","14",IF(BX32="6-","15",IF(BX32="6","16"))))))))))))))))</f>
        <v>0</v>
      </c>
      <c r="BZ32" s="317">
        <f t="shared" si="31"/>
        <v>0</v>
      </c>
      <c r="CA32" s="292"/>
      <c r="CB32" s="315" t="b">
        <f t="shared" ref="CB32" si="575">IF(CA32="1","1",IF(CA32="1+","2",IF(CA32="2-","3",IF(CA32="2","4",IF(CA32="2+","5",IF(CA32="3-","6",IF(CA32="3","7",IF(CA32="3+","8",IF(CA32="4-","9",IF(CA32="4","10",IF(CA32="4+","11",IF(CA32="5-","12",IF(CA32="5","13",IF(CA32="5+","14",IF(CA32="6-","15",IF(CA32="6","16"))))))))))))))))</f>
        <v>0</v>
      </c>
      <c r="CC32" s="317">
        <f t="shared" si="33"/>
        <v>0</v>
      </c>
      <c r="CD32" s="292"/>
      <c r="CE32" s="315" t="b">
        <f t="shared" si="361"/>
        <v>0</v>
      </c>
      <c r="CF32" s="317">
        <f t="shared" si="35"/>
        <v>0</v>
      </c>
      <c r="CG32" s="292"/>
      <c r="CH32" s="315" t="b">
        <f t="shared" si="362"/>
        <v>0</v>
      </c>
      <c r="CI32" s="317">
        <f t="shared" si="37"/>
        <v>0</v>
      </c>
      <c r="CK32" s="336"/>
      <c r="CL32" s="335"/>
      <c r="CM32" s="315" t="b">
        <f t="shared" si="363"/>
        <v>0</v>
      </c>
      <c r="CN32" s="292"/>
      <c r="CO32" s="315" t="b">
        <f t="shared" si="364"/>
        <v>0</v>
      </c>
      <c r="CP32" s="317">
        <f t="shared" si="40"/>
        <v>0</v>
      </c>
      <c r="CQ32" s="292"/>
      <c r="CR32" s="315" t="b">
        <f t="shared" si="365"/>
        <v>0</v>
      </c>
      <c r="CS32" s="317">
        <f t="shared" si="42"/>
        <v>0</v>
      </c>
      <c r="CT32" s="292"/>
      <c r="CU32" s="315" t="b">
        <f t="shared" si="403"/>
        <v>0</v>
      </c>
      <c r="CV32" s="317">
        <f t="shared" si="44"/>
        <v>0</v>
      </c>
      <c r="CW32" s="292"/>
      <c r="CX32" s="315" t="b">
        <f t="shared" si="419"/>
        <v>0</v>
      </c>
      <c r="CY32" s="317">
        <f t="shared" si="46"/>
        <v>0</v>
      </c>
      <c r="CZ32" s="292"/>
      <c r="DA32" s="315" t="b">
        <f t="shared" si="420"/>
        <v>0</v>
      </c>
      <c r="DB32" s="317">
        <f t="shared" si="48"/>
        <v>0</v>
      </c>
      <c r="DD32" s="337"/>
      <c r="DE32" s="335"/>
      <c r="DF32" s="315" t="b">
        <f t="shared" si="421"/>
        <v>0</v>
      </c>
      <c r="DG32" s="292"/>
      <c r="DH32" s="315" t="b">
        <f t="shared" si="422"/>
        <v>0</v>
      </c>
      <c r="DI32" s="317">
        <f t="shared" si="51"/>
        <v>0</v>
      </c>
      <c r="DJ32" s="292"/>
      <c r="DK32" s="315" t="b">
        <f t="shared" si="423"/>
        <v>0</v>
      </c>
      <c r="DL32" s="317">
        <f t="shared" si="53"/>
        <v>0</v>
      </c>
      <c r="DM32" s="292"/>
      <c r="DN32" s="315" t="b">
        <f t="shared" si="424"/>
        <v>0</v>
      </c>
      <c r="DO32" s="317">
        <f t="shared" si="55"/>
        <v>0</v>
      </c>
      <c r="DP32" s="292"/>
      <c r="DQ32" s="315" t="b">
        <f t="shared" si="56"/>
        <v>0</v>
      </c>
      <c r="DR32" s="317">
        <f t="shared" si="57"/>
        <v>0</v>
      </c>
      <c r="DS32" s="292"/>
      <c r="DT32" s="315" t="b">
        <f t="shared" si="58"/>
        <v>0</v>
      </c>
      <c r="DU32" s="317">
        <f t="shared" si="59"/>
        <v>0</v>
      </c>
      <c r="DW32" s="337"/>
      <c r="DX32" s="335"/>
      <c r="DY32" s="315" t="b">
        <f t="shared" si="60"/>
        <v>0</v>
      </c>
      <c r="DZ32" s="292"/>
      <c r="EA32" s="315" t="b">
        <f t="shared" si="61"/>
        <v>0</v>
      </c>
      <c r="EB32" s="317">
        <f t="shared" si="4"/>
        <v>0</v>
      </c>
      <c r="EC32" s="292"/>
      <c r="ED32" s="315" t="b">
        <f t="shared" si="62"/>
        <v>0</v>
      </c>
      <c r="EE32" s="317">
        <f t="shared" si="5"/>
        <v>0</v>
      </c>
      <c r="EF32" s="292"/>
      <c r="EG32" s="315" t="b">
        <f t="shared" si="425"/>
        <v>0</v>
      </c>
      <c r="EH32" s="317">
        <f t="shared" si="6"/>
        <v>0</v>
      </c>
      <c r="EI32" s="292"/>
      <c r="EJ32" s="315" t="b">
        <f t="shared" si="64"/>
        <v>0</v>
      </c>
      <c r="EK32" s="317">
        <f t="shared" si="7"/>
        <v>0</v>
      </c>
      <c r="EL32" s="292"/>
      <c r="EM32" s="315" t="b">
        <f t="shared" si="65"/>
        <v>0</v>
      </c>
      <c r="EN32" s="317">
        <f t="shared" si="8"/>
        <v>0</v>
      </c>
    </row>
    <row r="33" spans="1:179" hidden="1" x14ac:dyDescent="0.25">
      <c r="A33" s="330"/>
      <c r="C33" s="332"/>
      <c r="D33" s="332"/>
      <c r="E33" s="332"/>
      <c r="AC33" s="334"/>
      <c r="AD33" s="335"/>
      <c r="AE33" s="315" t="b">
        <f t="shared" si="9"/>
        <v>0</v>
      </c>
      <c r="AF33" s="292"/>
      <c r="AG33" s="315" t="b">
        <f t="shared" ref="AG33" si="576">IF(AF33="1","1",IF(AF33="1+","2",IF(AF33="2-","3",IF(AF33="2","4",IF(AF33="2+","5",IF(AF33="3-","6",IF(AF33="3","7",IF(AF33="3+","8",IF(AF33="4-","9",IF(AF33="4","10",IF(AF33="4+","11",IF(AF33="5-","12",IF(AF33="5","13",IF(AF33="5+","14",IF(AF33="6-","15",IF(AF33="6","16"))))))))))))))))</f>
        <v>0</v>
      </c>
      <c r="AH33" s="317">
        <f t="shared" si="11"/>
        <v>0</v>
      </c>
      <c r="AI33" s="292"/>
      <c r="AJ33" s="315" t="b">
        <f t="shared" ref="AJ33" si="577">IF(AI33="1","1",IF(AI33="1+","2",IF(AI33="2-","3",IF(AI33="2","4",IF(AI33="2+","5",IF(AI33="3-","6",IF(AI33="3","7",IF(AI33="3+","8",IF(AI33="4-","9",IF(AI33="4","10",IF(AI33="4+","11",IF(AI33="5-","12",IF(AI33="5","13",IF(AI33="5+","14",IF(AI33="6-","15",IF(AI33="6","16"))))))))))))))))</f>
        <v>0</v>
      </c>
      <c r="AK33" s="317">
        <f t="shared" si="13"/>
        <v>0</v>
      </c>
      <c r="AL33" s="292"/>
      <c r="AM33" s="315" t="b">
        <f t="shared" ref="AM33" si="578">IF(AL33="1","1",IF(AL33="1+","2",IF(AL33="2-","3",IF(AL33="2","4",IF(AL33="2+","5",IF(AL33="3-","6",IF(AL33="3","7",IF(AL33="3+","8",IF(AL33="4-","9",IF(AL33="4","10",IF(AL33="4+","11",IF(AL33="5-","12",IF(AL33="5","13",IF(AL33="5+","14",IF(AL33="6-","15",IF(AL33="6","16"))))))))))))))))</f>
        <v>0</v>
      </c>
      <c r="AN33" s="317">
        <f t="shared" si="15"/>
        <v>0</v>
      </c>
      <c r="AO33" s="292"/>
      <c r="AP33" s="315" t="b">
        <f t="shared" ref="AP33" si="579">IF(AO33="1","1",IF(AO33="1+","2",IF(AO33="2-","3",IF(AO33="2","4",IF(AO33="2+","5",IF(AO33="3-","6",IF(AO33="3","7",IF(AO33="3+","8",IF(AO33="4-","9",IF(AO33="4","10",IF(AO33="4+","11",IF(AO33="5-","12",IF(AO33="5","13",IF(AO33="5+","14",IF(AO33="6-","15",IF(AO33="6","16"))))))))))))))))</f>
        <v>0</v>
      </c>
      <c r="AQ33" s="317">
        <f t="shared" si="17"/>
        <v>0</v>
      </c>
      <c r="AR33" s="292"/>
      <c r="AS33" s="315" t="b">
        <f t="shared" ref="AS33" si="580">IF(AR33="1","1",IF(AR33="1+","2",IF(AR33="2-","3",IF(AR33="2","4",IF(AR33="2+","5",IF(AR33="3-","6",IF(AR33="3","7",IF(AR33="3+","8",IF(AR33="4-","9",IF(AR33="4","10",IF(AR33="4+","11",IF(AR33="5-","12",IF(AR33="5","13",IF(AR33="5+","14",IF(AR33="6-","15",IF(AR33="6","16"))))))))))))))))</f>
        <v>0</v>
      </c>
      <c r="AT33" s="317">
        <f t="shared" si="19"/>
        <v>0</v>
      </c>
      <c r="AY33" s="336"/>
      <c r="AZ33" s="408"/>
      <c r="BA33" s="315" t="b">
        <f t="shared" ref="BA33" si="581">IF(AZ33="1","1",IF(AZ33="1+","2",IF(AZ33="2-","3",IF(AZ33="2","4",IF(AZ33="2+","5",IF(AZ33="3-","6",IF(AZ33="3","7",IF(AZ33="3+","8",IF(AZ33="4-","9",IF(AZ33="4","10",IF(AZ33="4+","11",IF(AZ33="5-","12",IF(AZ33="5","13",IF(AZ33="5+","14",IF(AZ33="6-","15",IF(AZ33="6","16"))))))))))))))))</f>
        <v>0</v>
      </c>
      <c r="BB33" s="292"/>
      <c r="BC33" s="315" t="b">
        <f t="shared" ref="BC33" si="582">IF(BB33="1","1",IF(BB33="1+","2",IF(BB33="2-","3",IF(BB33="2","4",IF(BB33="2+","5",IF(BB33="3-","6",IF(BB33="3","7",IF(BB33="3+","8",IF(BB33="4-","9",IF(BB33="4","10",IF(BB33="4+","11",IF(BB33="5-","12",IF(BB33="5","13",IF(BB33="5+","14",IF(BB33="6-","15",IF(BB33="6","16"))))))))))))))))</f>
        <v>0</v>
      </c>
      <c r="BD33" s="317">
        <f t="shared" si="0"/>
        <v>0</v>
      </c>
      <c r="BE33" s="292"/>
      <c r="BF33" s="315" t="b">
        <f t="shared" ref="BF33" si="583">IF(BE33="1","1",IF(BE33="1+","2",IF(BE33="2-","3",IF(BE33="2","4",IF(BE33="2+","5",IF(BE33="3-","6",IF(BE33="3","7",IF(BE33="3+","8",IF(BE33="4-","9",IF(BE33="4","10",IF(BE33="4+","11",IF(BE33="5-","12",IF(BE33="5","13",IF(BE33="5+","14",IF(BE33="6-","15",IF(BE33="6","16"))))))))))))))))</f>
        <v>0</v>
      </c>
      <c r="BG33" s="317">
        <f t="shared" si="1"/>
        <v>0</v>
      </c>
      <c r="BH33" s="292"/>
      <c r="BI33" s="315" t="b">
        <f t="shared" ref="BI33" si="584">IF(BH33="1","1",IF(BH33="1+","2",IF(BH33="2-","3",IF(BH33="2","4",IF(BH33="2+","5",IF(BH33="3-","6",IF(BH33="3","7",IF(BH33="3+","8",IF(BH33="4-","9",IF(BH33="4","10",IF(BH33="4+","11",IF(BH33="5-","12",IF(BH33="5","13",IF(BH33="5+","14",IF(BH33="6-","15",IF(BH33="6","16"))))))))))))))))</f>
        <v>0</v>
      </c>
      <c r="BJ33" s="317">
        <f t="shared" si="2"/>
        <v>0</v>
      </c>
      <c r="BK33" s="292"/>
      <c r="BL33" s="315" t="b">
        <f t="shared" ref="BL33" si="585">IF(BK33="1","1",IF(BK33="1+","2",IF(BK33="2-","3",IF(BK33="2","4",IF(BK33="2+","5",IF(BK33="3-","6",IF(BK33="3","7",IF(BK33="3+","8",IF(BK33="4-","9",IF(BK33="4","10",IF(BK33="4+","11",IF(BK33="5-","12",IF(BK33="5","13",IF(BK33="5+","14",IF(BK33="6-","15",IF(BK33="6","16"))))))))))))))))</f>
        <v>0</v>
      </c>
      <c r="BM33" s="317">
        <f t="shared" si="3"/>
        <v>0</v>
      </c>
      <c r="BN33" s="292"/>
      <c r="BO33" s="315" t="b">
        <f t="shared" ref="BO33" si="586">IF(BN33="1","1",IF(BN33="1+","2",IF(BN33="2-","3",IF(BN33="2","4",IF(BN33="2+","5",IF(BN33="3-","6",IF(BN33="3","7",IF(BN33="3+","8",IF(BN33="4-","9",IF(BN33="4","10",IF(BN33="4+","11",IF(BN33="5-","12",IF(BN33="5","13",IF(BN33="5+","14",IF(BN33="6-","15",IF(BN33="6","16"))))))))))))))))</f>
        <v>0</v>
      </c>
      <c r="BP33" s="317">
        <f t="shared" si="26"/>
        <v>0</v>
      </c>
      <c r="BR33" s="336"/>
      <c r="BS33" s="335"/>
      <c r="BT33" s="315" t="b">
        <f t="shared" ref="BT33" si="587">IF(BS33="1","1",IF(BS33="1+","2",IF(BS33="2-","3",IF(BS33="2","4",IF(BS33="2+","5",IF(BS33="3-","6",IF(BS33="3","7",IF(BS33="3+","8",IF(BS33="4-","9",IF(BS33="4","10",IF(BS33="4+","11",IF(BS33="5-","12",IF(BS33="5","13",IF(BS33="5+","14",IF(BS33="6-","15",IF(BS33="6","16"))))))))))))))))</f>
        <v>0</v>
      </c>
      <c r="BU33" s="292"/>
      <c r="BV33" s="315" t="b">
        <f t="shared" ref="BV33" si="588">IF(BU33="1","1",IF(BU33="1+","2",IF(BU33="2-","3",IF(BU33="2","4",IF(BU33="2+","5",IF(BU33="3-","6",IF(BU33="3","7",IF(BU33="3+","8",IF(BU33="4-","9",IF(BU33="4","10",IF(BU33="4+","11",IF(BU33="5-","12",IF(BU33="5","13",IF(BU33="5+","14",IF(BU33="6-","15",IF(BU33="6","16"))))))))))))))))</f>
        <v>0</v>
      </c>
      <c r="BW33" s="317">
        <f t="shared" si="29"/>
        <v>0</v>
      </c>
      <c r="BX33" s="292"/>
      <c r="BY33" s="315" t="b">
        <f t="shared" ref="BY33" si="589">IF(BX33="1","1",IF(BX33="1+","2",IF(BX33="2-","3",IF(BX33="2","4",IF(BX33="2+","5",IF(BX33="3-","6",IF(BX33="3","7",IF(BX33="3+","8",IF(BX33="4-","9",IF(BX33="4","10",IF(BX33="4+","11",IF(BX33="5-","12",IF(BX33="5","13",IF(BX33="5+","14",IF(BX33="6-","15",IF(BX33="6","16"))))))))))))))))</f>
        <v>0</v>
      </c>
      <c r="BZ33" s="317">
        <f t="shared" si="31"/>
        <v>0</v>
      </c>
      <c r="CA33" s="292"/>
      <c r="CB33" s="315" t="b">
        <f t="shared" ref="CB33" si="590">IF(CA33="1","1",IF(CA33="1+","2",IF(CA33="2-","3",IF(CA33="2","4",IF(CA33="2+","5",IF(CA33="3-","6",IF(CA33="3","7",IF(CA33="3+","8",IF(CA33="4-","9",IF(CA33="4","10",IF(CA33="4+","11",IF(CA33="5-","12",IF(CA33="5","13",IF(CA33="5+","14",IF(CA33="6-","15",IF(CA33="6","16"))))))))))))))))</f>
        <v>0</v>
      </c>
      <c r="CC33" s="317">
        <f t="shared" si="33"/>
        <v>0</v>
      </c>
      <c r="CD33" s="292"/>
      <c r="CE33" s="315" t="b">
        <f t="shared" si="361"/>
        <v>0</v>
      </c>
      <c r="CF33" s="317">
        <f t="shared" si="35"/>
        <v>0</v>
      </c>
      <c r="CG33" s="292"/>
      <c r="CH33" s="315" t="b">
        <f t="shared" si="362"/>
        <v>0</v>
      </c>
      <c r="CI33" s="317">
        <f t="shared" si="37"/>
        <v>0</v>
      </c>
      <c r="CK33" s="336"/>
      <c r="CL33" s="335"/>
      <c r="CM33" s="315" t="b">
        <f t="shared" si="363"/>
        <v>0</v>
      </c>
      <c r="CN33" s="292"/>
      <c r="CO33" s="315" t="b">
        <f t="shared" si="364"/>
        <v>0</v>
      </c>
      <c r="CP33" s="317">
        <f t="shared" si="40"/>
        <v>0</v>
      </c>
      <c r="CQ33" s="292"/>
      <c r="CR33" s="315" t="b">
        <f t="shared" si="365"/>
        <v>0</v>
      </c>
      <c r="CS33" s="317">
        <f t="shared" si="42"/>
        <v>0</v>
      </c>
      <c r="CT33" s="292"/>
      <c r="CU33" s="315" t="b">
        <f t="shared" si="403"/>
        <v>0</v>
      </c>
      <c r="CV33" s="317">
        <f t="shared" si="44"/>
        <v>0</v>
      </c>
      <c r="CW33" s="292"/>
      <c r="CX33" s="315" t="b">
        <f t="shared" si="419"/>
        <v>0</v>
      </c>
      <c r="CY33" s="317">
        <f t="shared" si="46"/>
        <v>0</v>
      </c>
      <c r="CZ33" s="292"/>
      <c r="DA33" s="315" t="b">
        <f t="shared" si="420"/>
        <v>0</v>
      </c>
      <c r="DB33" s="317">
        <f t="shared" si="48"/>
        <v>0</v>
      </c>
      <c r="DD33" s="337"/>
      <c r="DE33" s="335"/>
      <c r="DF33" s="315" t="b">
        <f t="shared" si="421"/>
        <v>0</v>
      </c>
      <c r="DG33" s="292"/>
      <c r="DH33" s="315" t="b">
        <f t="shared" si="422"/>
        <v>0</v>
      </c>
      <c r="DI33" s="317">
        <f t="shared" si="51"/>
        <v>0</v>
      </c>
      <c r="DJ33" s="292"/>
      <c r="DK33" s="315" t="b">
        <f t="shared" si="423"/>
        <v>0</v>
      </c>
      <c r="DL33" s="317">
        <f t="shared" si="53"/>
        <v>0</v>
      </c>
      <c r="DM33" s="292"/>
      <c r="DN33" s="315" t="b">
        <f t="shared" si="424"/>
        <v>0</v>
      </c>
      <c r="DO33" s="317">
        <f t="shared" si="55"/>
        <v>0</v>
      </c>
      <c r="DP33" s="292"/>
      <c r="DQ33" s="315" t="b">
        <f t="shared" si="56"/>
        <v>0</v>
      </c>
      <c r="DR33" s="317">
        <f t="shared" si="57"/>
        <v>0</v>
      </c>
      <c r="DS33" s="292"/>
      <c r="DT33" s="315" t="b">
        <f t="shared" si="58"/>
        <v>0</v>
      </c>
      <c r="DU33" s="317">
        <f t="shared" si="59"/>
        <v>0</v>
      </c>
      <c r="DV33" s="340"/>
      <c r="DW33" s="337"/>
      <c r="DX33" s="335"/>
      <c r="DY33" s="315" t="b">
        <f t="shared" si="60"/>
        <v>0</v>
      </c>
      <c r="DZ33" s="292"/>
      <c r="EA33" s="315" t="b">
        <f t="shared" si="61"/>
        <v>0</v>
      </c>
      <c r="EB33" s="317">
        <f t="shared" si="4"/>
        <v>0</v>
      </c>
      <c r="EC33" s="292"/>
      <c r="ED33" s="315" t="b">
        <f t="shared" si="62"/>
        <v>0</v>
      </c>
      <c r="EE33" s="317">
        <f t="shared" si="5"/>
        <v>0</v>
      </c>
      <c r="EF33" s="292"/>
      <c r="EG33" s="315" t="b">
        <f t="shared" si="425"/>
        <v>0</v>
      </c>
      <c r="EH33" s="317">
        <f t="shared" si="6"/>
        <v>0</v>
      </c>
      <c r="EI33" s="292"/>
      <c r="EJ33" s="315" t="b">
        <f t="shared" si="64"/>
        <v>0</v>
      </c>
      <c r="EK33" s="317">
        <f t="shared" si="7"/>
        <v>0</v>
      </c>
      <c r="EL33" s="292"/>
      <c r="EM33" s="315" t="b">
        <f t="shared" si="65"/>
        <v>0</v>
      </c>
      <c r="EN33" s="317">
        <f t="shared" si="8"/>
        <v>0</v>
      </c>
      <c r="EO33" s="338"/>
      <c r="EP33" s="338"/>
      <c r="EQ33" s="338"/>
      <c r="ER33" s="338"/>
      <c r="ES33" s="338"/>
      <c r="ET33" s="338"/>
      <c r="EU33" s="338"/>
      <c r="EV33" s="338"/>
      <c r="EW33" s="338"/>
      <c r="EX33" s="338"/>
      <c r="EY33" s="338"/>
      <c r="EZ33" s="338"/>
      <c r="FA33" s="338"/>
      <c r="FB33" s="338"/>
      <c r="FC33" s="338"/>
      <c r="FD33" s="338"/>
      <c r="FE33" s="338"/>
      <c r="FF33" s="338"/>
      <c r="FG33" s="338"/>
      <c r="FH33" s="338"/>
      <c r="FI33" s="338"/>
      <c r="FJ33" s="338"/>
      <c r="FK33" s="338"/>
      <c r="FL33" s="338"/>
      <c r="FM33" s="338"/>
      <c r="FN33" s="338"/>
      <c r="FO33" s="338"/>
      <c r="FP33" s="338"/>
      <c r="FQ33" s="338"/>
      <c r="FR33" s="338"/>
      <c r="FS33" s="338"/>
      <c r="FT33" s="338"/>
      <c r="FU33" s="338"/>
      <c r="FV33" s="338"/>
      <c r="FW33" s="338"/>
    </row>
    <row r="34" spans="1:179" hidden="1" x14ac:dyDescent="0.25">
      <c r="A34" s="330"/>
      <c r="C34" s="332"/>
      <c r="D34" s="332"/>
      <c r="E34" s="332"/>
      <c r="AC34" s="334"/>
      <c r="AD34" s="335"/>
      <c r="AE34" s="315" t="b">
        <f t="shared" si="9"/>
        <v>0</v>
      </c>
      <c r="AF34" s="292"/>
      <c r="AG34" s="315" t="b">
        <f t="shared" ref="AG34" si="591">IF(AF34="1","1",IF(AF34="1+","2",IF(AF34="2-","3",IF(AF34="2","4",IF(AF34="2+","5",IF(AF34="3-","6",IF(AF34="3","7",IF(AF34="3+","8",IF(AF34="4-","9",IF(AF34="4","10",IF(AF34="4+","11",IF(AF34="5-","12",IF(AF34="5","13",IF(AF34="5+","14",IF(AF34="6-","15",IF(AF34="6","16"))))))))))))))))</f>
        <v>0</v>
      </c>
      <c r="AH34" s="317">
        <f t="shared" si="11"/>
        <v>0</v>
      </c>
      <c r="AI34" s="292"/>
      <c r="AJ34" s="315" t="b">
        <f t="shared" ref="AJ34" si="592">IF(AI34="1","1",IF(AI34="1+","2",IF(AI34="2-","3",IF(AI34="2","4",IF(AI34="2+","5",IF(AI34="3-","6",IF(AI34="3","7",IF(AI34="3+","8",IF(AI34="4-","9",IF(AI34="4","10",IF(AI34="4+","11",IF(AI34="5-","12",IF(AI34="5","13",IF(AI34="5+","14",IF(AI34="6-","15",IF(AI34="6","16"))))))))))))))))</f>
        <v>0</v>
      </c>
      <c r="AK34" s="317">
        <f t="shared" si="13"/>
        <v>0</v>
      </c>
      <c r="AL34" s="292"/>
      <c r="AM34" s="315" t="b">
        <f t="shared" ref="AM34" si="593">IF(AL34="1","1",IF(AL34="1+","2",IF(AL34="2-","3",IF(AL34="2","4",IF(AL34="2+","5",IF(AL34="3-","6",IF(AL34="3","7",IF(AL34="3+","8",IF(AL34="4-","9",IF(AL34="4","10",IF(AL34="4+","11",IF(AL34="5-","12",IF(AL34="5","13",IF(AL34="5+","14",IF(AL34="6-","15",IF(AL34="6","16"))))))))))))))))</f>
        <v>0</v>
      </c>
      <c r="AN34" s="317">
        <f t="shared" si="15"/>
        <v>0</v>
      </c>
      <c r="AO34" s="292"/>
      <c r="AP34" s="315" t="b">
        <f t="shared" ref="AP34" si="594">IF(AO34="1","1",IF(AO34="1+","2",IF(AO34="2-","3",IF(AO34="2","4",IF(AO34="2+","5",IF(AO34="3-","6",IF(AO34="3","7",IF(AO34="3+","8",IF(AO34="4-","9",IF(AO34="4","10",IF(AO34="4+","11",IF(AO34="5-","12",IF(AO34="5","13",IF(AO34="5+","14",IF(AO34="6-","15",IF(AO34="6","16"))))))))))))))))</f>
        <v>0</v>
      </c>
      <c r="AQ34" s="317">
        <f t="shared" si="17"/>
        <v>0</v>
      </c>
      <c r="AR34" s="292"/>
      <c r="AS34" s="315" t="b">
        <f t="shared" ref="AS34" si="595">IF(AR34="1","1",IF(AR34="1+","2",IF(AR34="2-","3",IF(AR34="2","4",IF(AR34="2+","5",IF(AR34="3-","6",IF(AR34="3","7",IF(AR34="3+","8",IF(AR34="4-","9",IF(AR34="4","10",IF(AR34="4+","11",IF(AR34="5-","12",IF(AR34="5","13",IF(AR34="5+","14",IF(AR34="6-","15",IF(AR34="6","16"))))))))))))))))</f>
        <v>0</v>
      </c>
      <c r="AT34" s="317">
        <f t="shared" si="19"/>
        <v>0</v>
      </c>
      <c r="AY34" s="336"/>
      <c r="AZ34" s="408"/>
      <c r="BA34" s="315" t="b">
        <f t="shared" ref="BA34" si="596">IF(AZ34="1","1",IF(AZ34="1+","2",IF(AZ34="2-","3",IF(AZ34="2","4",IF(AZ34="2+","5",IF(AZ34="3-","6",IF(AZ34="3","7",IF(AZ34="3+","8",IF(AZ34="4-","9",IF(AZ34="4","10",IF(AZ34="4+","11",IF(AZ34="5-","12",IF(AZ34="5","13",IF(AZ34="5+","14",IF(AZ34="6-","15",IF(AZ34="6","16"))))))))))))))))</f>
        <v>0</v>
      </c>
      <c r="BB34" s="292"/>
      <c r="BC34" s="315" t="b">
        <f t="shared" ref="BC34" si="597">IF(BB34="1","1",IF(BB34="1+","2",IF(BB34="2-","3",IF(BB34="2","4",IF(BB34="2+","5",IF(BB34="3-","6",IF(BB34="3","7",IF(BB34="3+","8",IF(BB34="4-","9",IF(BB34="4","10",IF(BB34="4+","11",IF(BB34="5-","12",IF(BB34="5","13",IF(BB34="5+","14",IF(BB34="6-","15",IF(BB34="6","16"))))))))))))))))</f>
        <v>0</v>
      </c>
      <c r="BD34" s="317">
        <f t="shared" si="0"/>
        <v>0</v>
      </c>
      <c r="BE34" s="292"/>
      <c r="BF34" s="315" t="b">
        <f t="shared" ref="BF34" si="598">IF(BE34="1","1",IF(BE34="1+","2",IF(BE34="2-","3",IF(BE34="2","4",IF(BE34="2+","5",IF(BE34="3-","6",IF(BE34="3","7",IF(BE34="3+","8",IF(BE34="4-","9",IF(BE34="4","10",IF(BE34="4+","11",IF(BE34="5-","12",IF(BE34="5","13",IF(BE34="5+","14",IF(BE34="6-","15",IF(BE34="6","16"))))))))))))))))</f>
        <v>0</v>
      </c>
      <c r="BG34" s="317">
        <f t="shared" si="1"/>
        <v>0</v>
      </c>
      <c r="BH34" s="292"/>
      <c r="BI34" s="315" t="b">
        <f t="shared" ref="BI34" si="599">IF(BH34="1","1",IF(BH34="1+","2",IF(BH34="2-","3",IF(BH34="2","4",IF(BH34="2+","5",IF(BH34="3-","6",IF(BH34="3","7",IF(BH34="3+","8",IF(BH34="4-","9",IF(BH34="4","10",IF(BH34="4+","11",IF(BH34="5-","12",IF(BH34="5","13",IF(BH34="5+","14",IF(BH34="6-","15",IF(BH34="6","16"))))))))))))))))</f>
        <v>0</v>
      </c>
      <c r="BJ34" s="317">
        <f t="shared" si="2"/>
        <v>0</v>
      </c>
      <c r="BK34" s="292"/>
      <c r="BL34" s="315" t="b">
        <f t="shared" ref="BL34" si="600">IF(BK34="1","1",IF(BK34="1+","2",IF(BK34="2-","3",IF(BK34="2","4",IF(BK34="2+","5",IF(BK34="3-","6",IF(BK34="3","7",IF(BK34="3+","8",IF(BK34="4-","9",IF(BK34="4","10",IF(BK34="4+","11",IF(BK34="5-","12",IF(BK34="5","13",IF(BK34="5+","14",IF(BK34="6-","15",IF(BK34="6","16"))))))))))))))))</f>
        <v>0</v>
      </c>
      <c r="BM34" s="317">
        <f t="shared" si="3"/>
        <v>0</v>
      </c>
      <c r="BN34" s="292"/>
      <c r="BO34" s="315" t="b">
        <f t="shared" ref="BO34" si="601">IF(BN34="1","1",IF(BN34="1+","2",IF(BN34="2-","3",IF(BN34="2","4",IF(BN34="2+","5",IF(BN34="3-","6",IF(BN34="3","7",IF(BN34="3+","8",IF(BN34="4-","9",IF(BN34="4","10",IF(BN34="4+","11",IF(BN34="5-","12",IF(BN34="5","13",IF(BN34="5+","14",IF(BN34="6-","15",IF(BN34="6","16"))))))))))))))))</f>
        <v>0</v>
      </c>
      <c r="BP34" s="317">
        <f t="shared" si="26"/>
        <v>0</v>
      </c>
      <c r="BR34" s="336"/>
      <c r="BS34" s="335"/>
      <c r="BT34" s="315" t="b">
        <f t="shared" ref="BT34" si="602">IF(BS34="1","1",IF(BS34="1+","2",IF(BS34="2-","3",IF(BS34="2","4",IF(BS34="2+","5",IF(BS34="3-","6",IF(BS34="3","7",IF(BS34="3+","8",IF(BS34="4-","9",IF(BS34="4","10",IF(BS34="4+","11",IF(BS34="5-","12",IF(BS34="5","13",IF(BS34="5+","14",IF(BS34="6-","15",IF(BS34="6","16"))))))))))))))))</f>
        <v>0</v>
      </c>
      <c r="BU34" s="292"/>
      <c r="BV34" s="315" t="b">
        <f t="shared" ref="BV34" si="603">IF(BU34="1","1",IF(BU34="1+","2",IF(BU34="2-","3",IF(BU34="2","4",IF(BU34="2+","5",IF(BU34="3-","6",IF(BU34="3","7",IF(BU34="3+","8",IF(BU34="4-","9",IF(BU34="4","10",IF(BU34="4+","11",IF(BU34="5-","12",IF(BU34="5","13",IF(BU34="5+","14",IF(BU34="6-","15",IF(BU34="6","16"))))))))))))))))</f>
        <v>0</v>
      </c>
      <c r="BW34" s="317">
        <f t="shared" si="29"/>
        <v>0</v>
      </c>
      <c r="BX34" s="292"/>
      <c r="BY34" s="315" t="b">
        <f t="shared" ref="BY34" si="604">IF(BX34="1","1",IF(BX34="1+","2",IF(BX34="2-","3",IF(BX34="2","4",IF(BX34="2+","5",IF(BX34="3-","6",IF(BX34="3","7",IF(BX34="3+","8",IF(BX34="4-","9",IF(BX34="4","10",IF(BX34="4+","11",IF(BX34="5-","12",IF(BX34="5","13",IF(BX34="5+","14",IF(BX34="6-","15",IF(BX34="6","16"))))))))))))))))</f>
        <v>0</v>
      </c>
      <c r="BZ34" s="317">
        <f t="shared" si="31"/>
        <v>0</v>
      </c>
      <c r="CA34" s="292"/>
      <c r="CB34" s="315" t="b">
        <f t="shared" ref="CB34" si="605">IF(CA34="1","1",IF(CA34="1+","2",IF(CA34="2-","3",IF(CA34="2","4",IF(CA34="2+","5",IF(CA34="3-","6",IF(CA34="3","7",IF(CA34="3+","8",IF(CA34="4-","9",IF(CA34="4","10",IF(CA34="4+","11",IF(CA34="5-","12",IF(CA34="5","13",IF(CA34="5+","14",IF(CA34="6-","15",IF(CA34="6","16"))))))))))))))))</f>
        <v>0</v>
      </c>
      <c r="CC34" s="317">
        <f t="shared" si="33"/>
        <v>0</v>
      </c>
      <c r="CD34" s="292"/>
      <c r="CE34" s="315" t="b">
        <f t="shared" si="361"/>
        <v>0</v>
      </c>
      <c r="CF34" s="317">
        <f t="shared" si="35"/>
        <v>0</v>
      </c>
      <c r="CG34" s="292"/>
      <c r="CH34" s="315" t="b">
        <f t="shared" si="362"/>
        <v>0</v>
      </c>
      <c r="CI34" s="317">
        <f t="shared" si="37"/>
        <v>0</v>
      </c>
      <c r="CK34" s="336"/>
      <c r="CL34" s="335"/>
      <c r="CM34" s="315" t="b">
        <f t="shared" si="363"/>
        <v>0</v>
      </c>
      <c r="CN34" s="292"/>
      <c r="CO34" s="315" t="b">
        <f t="shared" si="364"/>
        <v>0</v>
      </c>
      <c r="CP34" s="317">
        <f t="shared" si="40"/>
        <v>0</v>
      </c>
      <c r="CQ34" s="292"/>
      <c r="CR34" s="315" t="b">
        <f t="shared" si="365"/>
        <v>0</v>
      </c>
      <c r="CS34" s="317">
        <f t="shared" si="42"/>
        <v>0</v>
      </c>
      <c r="CT34" s="292"/>
      <c r="CU34" s="315" t="b">
        <f t="shared" si="403"/>
        <v>0</v>
      </c>
      <c r="CV34" s="317">
        <f t="shared" si="44"/>
        <v>0</v>
      </c>
      <c r="CW34" s="292"/>
      <c r="CX34" s="315" t="b">
        <f t="shared" si="419"/>
        <v>0</v>
      </c>
      <c r="CY34" s="317">
        <f t="shared" si="46"/>
        <v>0</v>
      </c>
      <c r="CZ34" s="292"/>
      <c r="DA34" s="315" t="b">
        <f t="shared" si="420"/>
        <v>0</v>
      </c>
      <c r="DB34" s="317">
        <f t="shared" si="48"/>
        <v>0</v>
      </c>
      <c r="DD34" s="337"/>
      <c r="DE34" s="335"/>
      <c r="DF34" s="315" t="b">
        <f t="shared" si="421"/>
        <v>0</v>
      </c>
      <c r="DG34" s="292"/>
      <c r="DH34" s="315" t="b">
        <f t="shared" si="422"/>
        <v>0</v>
      </c>
      <c r="DI34" s="317">
        <f t="shared" si="51"/>
        <v>0</v>
      </c>
      <c r="DJ34" s="292"/>
      <c r="DK34" s="315" t="b">
        <f t="shared" si="423"/>
        <v>0</v>
      </c>
      <c r="DL34" s="317">
        <f t="shared" si="53"/>
        <v>0</v>
      </c>
      <c r="DM34" s="292"/>
      <c r="DN34" s="315" t="b">
        <f t="shared" si="424"/>
        <v>0</v>
      </c>
      <c r="DO34" s="317">
        <f t="shared" si="55"/>
        <v>0</v>
      </c>
      <c r="DP34" s="292"/>
      <c r="DQ34" s="315" t="b">
        <f t="shared" si="56"/>
        <v>0</v>
      </c>
      <c r="DR34" s="317">
        <f t="shared" si="57"/>
        <v>0</v>
      </c>
      <c r="DS34" s="292"/>
      <c r="DT34" s="315" t="b">
        <f t="shared" si="58"/>
        <v>0</v>
      </c>
      <c r="DU34" s="317">
        <f t="shared" si="59"/>
        <v>0</v>
      </c>
      <c r="DV34" s="340"/>
      <c r="DW34" s="337"/>
      <c r="DX34" s="335"/>
      <c r="DY34" s="315" t="b">
        <f t="shared" si="60"/>
        <v>0</v>
      </c>
      <c r="DZ34" s="292"/>
      <c r="EA34" s="315" t="b">
        <f t="shared" si="61"/>
        <v>0</v>
      </c>
      <c r="EB34" s="317">
        <f t="shared" si="4"/>
        <v>0</v>
      </c>
      <c r="EC34" s="292"/>
      <c r="ED34" s="315" t="b">
        <f t="shared" si="62"/>
        <v>0</v>
      </c>
      <c r="EE34" s="317">
        <f t="shared" si="5"/>
        <v>0</v>
      </c>
      <c r="EF34" s="292"/>
      <c r="EG34" s="315" t="b">
        <f t="shared" si="425"/>
        <v>0</v>
      </c>
      <c r="EH34" s="317">
        <f t="shared" si="6"/>
        <v>0</v>
      </c>
      <c r="EI34" s="292"/>
      <c r="EJ34" s="315" t="b">
        <f t="shared" si="64"/>
        <v>0</v>
      </c>
      <c r="EK34" s="317">
        <f t="shared" si="7"/>
        <v>0</v>
      </c>
      <c r="EL34" s="292"/>
      <c r="EM34" s="315" t="b">
        <f t="shared" si="65"/>
        <v>0</v>
      </c>
      <c r="EN34" s="317">
        <f t="shared" si="8"/>
        <v>0</v>
      </c>
      <c r="EO34" s="338"/>
      <c r="EP34" s="338"/>
      <c r="EQ34" s="338"/>
      <c r="ER34" s="338"/>
      <c r="ES34" s="338"/>
      <c r="ET34" s="338"/>
      <c r="EU34" s="338"/>
      <c r="EV34" s="338"/>
      <c r="EW34" s="338"/>
      <c r="EX34" s="338"/>
      <c r="EY34" s="338"/>
      <c r="EZ34" s="338"/>
      <c r="FA34" s="338"/>
      <c r="FB34" s="338"/>
      <c r="FC34" s="338"/>
      <c r="FD34" s="338"/>
      <c r="FE34" s="338"/>
      <c r="FF34" s="338"/>
      <c r="FG34" s="338"/>
      <c r="FH34" s="338"/>
      <c r="FI34" s="338"/>
      <c r="FJ34" s="338"/>
      <c r="FK34" s="338"/>
      <c r="FL34" s="338"/>
      <c r="FM34" s="338"/>
      <c r="FN34" s="338"/>
      <c r="FO34" s="338"/>
      <c r="FP34" s="338"/>
      <c r="FQ34" s="338"/>
      <c r="FR34" s="338"/>
      <c r="FS34" s="338"/>
      <c r="FT34" s="338"/>
      <c r="FU34" s="338"/>
      <c r="FV34" s="338"/>
      <c r="FW34" s="338"/>
    </row>
    <row r="35" spans="1:179" hidden="1" x14ac:dyDescent="0.25">
      <c r="A35" s="330"/>
      <c r="C35" s="332"/>
      <c r="D35" s="332"/>
      <c r="E35" s="332"/>
      <c r="AC35" s="334"/>
      <c r="AD35" s="335"/>
      <c r="AE35" s="315" t="b">
        <f t="shared" si="9"/>
        <v>0</v>
      </c>
      <c r="AF35" s="292"/>
      <c r="AG35" s="315" t="b">
        <f t="shared" ref="AG35" si="606">IF(AF35="1","1",IF(AF35="1+","2",IF(AF35="2-","3",IF(AF35="2","4",IF(AF35="2+","5",IF(AF35="3-","6",IF(AF35="3","7",IF(AF35="3+","8",IF(AF35="4-","9",IF(AF35="4","10",IF(AF35="4+","11",IF(AF35="5-","12",IF(AF35="5","13",IF(AF35="5+","14",IF(AF35="6-","15",IF(AF35="6","16"))))))))))))))))</f>
        <v>0</v>
      </c>
      <c r="AH35" s="317">
        <f t="shared" si="11"/>
        <v>0</v>
      </c>
      <c r="AI35" s="292"/>
      <c r="AJ35" s="315" t="b">
        <f t="shared" ref="AJ35" si="607">IF(AI35="1","1",IF(AI35="1+","2",IF(AI35="2-","3",IF(AI35="2","4",IF(AI35="2+","5",IF(AI35="3-","6",IF(AI35="3","7",IF(AI35="3+","8",IF(AI35="4-","9",IF(AI35="4","10",IF(AI35="4+","11",IF(AI35="5-","12",IF(AI35="5","13",IF(AI35="5+","14",IF(AI35="6-","15",IF(AI35="6","16"))))))))))))))))</f>
        <v>0</v>
      </c>
      <c r="AK35" s="317">
        <f t="shared" si="13"/>
        <v>0</v>
      </c>
      <c r="AL35" s="292"/>
      <c r="AM35" s="315" t="b">
        <f t="shared" ref="AM35" si="608">IF(AL35="1","1",IF(AL35="1+","2",IF(AL35="2-","3",IF(AL35="2","4",IF(AL35="2+","5",IF(AL35="3-","6",IF(AL35="3","7",IF(AL35="3+","8",IF(AL35="4-","9",IF(AL35="4","10",IF(AL35="4+","11",IF(AL35="5-","12",IF(AL35="5","13",IF(AL35="5+","14",IF(AL35="6-","15",IF(AL35="6","16"))))))))))))))))</f>
        <v>0</v>
      </c>
      <c r="AN35" s="317">
        <f t="shared" si="15"/>
        <v>0</v>
      </c>
      <c r="AO35" s="292"/>
      <c r="AP35" s="315" t="b">
        <f t="shared" ref="AP35" si="609">IF(AO35="1","1",IF(AO35="1+","2",IF(AO35="2-","3",IF(AO35="2","4",IF(AO35="2+","5",IF(AO35="3-","6",IF(AO35="3","7",IF(AO35="3+","8",IF(AO35="4-","9",IF(AO35="4","10",IF(AO35="4+","11",IF(AO35="5-","12",IF(AO35="5","13",IF(AO35="5+","14",IF(AO35="6-","15",IF(AO35="6","16"))))))))))))))))</f>
        <v>0</v>
      </c>
      <c r="AQ35" s="317">
        <f t="shared" si="17"/>
        <v>0</v>
      </c>
      <c r="AR35" s="292"/>
      <c r="AS35" s="315" t="b">
        <f t="shared" ref="AS35" si="610">IF(AR35="1","1",IF(AR35="1+","2",IF(AR35="2-","3",IF(AR35="2","4",IF(AR35="2+","5",IF(AR35="3-","6",IF(AR35="3","7",IF(AR35="3+","8",IF(AR35="4-","9",IF(AR35="4","10",IF(AR35="4+","11",IF(AR35="5-","12",IF(AR35="5","13",IF(AR35="5+","14",IF(AR35="6-","15",IF(AR35="6","16"))))))))))))))))</f>
        <v>0</v>
      </c>
      <c r="AT35" s="317">
        <f t="shared" si="19"/>
        <v>0</v>
      </c>
      <c r="AY35" s="336"/>
      <c r="AZ35" s="408"/>
      <c r="BA35" s="315" t="b">
        <f t="shared" ref="BA35" si="611">IF(AZ35="1","1",IF(AZ35="1+","2",IF(AZ35="2-","3",IF(AZ35="2","4",IF(AZ35="2+","5",IF(AZ35="3-","6",IF(AZ35="3","7",IF(AZ35="3+","8",IF(AZ35="4-","9",IF(AZ35="4","10",IF(AZ35="4+","11",IF(AZ35="5-","12",IF(AZ35="5","13",IF(AZ35="5+","14",IF(AZ35="6-","15",IF(AZ35="6","16"))))))))))))))))</f>
        <v>0</v>
      </c>
      <c r="BB35" s="292"/>
      <c r="BC35" s="315" t="b">
        <f t="shared" ref="BC35" si="612">IF(BB35="1","1",IF(BB35="1+","2",IF(BB35="2-","3",IF(BB35="2","4",IF(BB35="2+","5",IF(BB35="3-","6",IF(BB35="3","7",IF(BB35="3+","8",IF(BB35="4-","9",IF(BB35="4","10",IF(BB35="4+","11",IF(BB35="5-","12",IF(BB35="5","13",IF(BB35="5+","14",IF(BB35="6-","15",IF(BB35="6","16"))))))))))))))))</f>
        <v>0</v>
      </c>
      <c r="BD35" s="317">
        <f t="shared" si="0"/>
        <v>0</v>
      </c>
      <c r="BE35" s="292"/>
      <c r="BF35" s="315" t="b">
        <f t="shared" ref="BF35" si="613">IF(BE35="1","1",IF(BE35="1+","2",IF(BE35="2-","3",IF(BE35="2","4",IF(BE35="2+","5",IF(BE35="3-","6",IF(BE35="3","7",IF(BE35="3+","8",IF(BE35="4-","9",IF(BE35="4","10",IF(BE35="4+","11",IF(BE35="5-","12",IF(BE35="5","13",IF(BE35="5+","14",IF(BE35="6-","15",IF(BE35="6","16"))))))))))))))))</f>
        <v>0</v>
      </c>
      <c r="BG35" s="317">
        <f t="shared" si="1"/>
        <v>0</v>
      </c>
      <c r="BH35" s="292"/>
      <c r="BI35" s="315" t="b">
        <f t="shared" ref="BI35" si="614">IF(BH35="1","1",IF(BH35="1+","2",IF(BH35="2-","3",IF(BH35="2","4",IF(BH35="2+","5",IF(BH35="3-","6",IF(BH35="3","7",IF(BH35="3+","8",IF(BH35="4-","9",IF(BH35="4","10",IF(BH35="4+","11",IF(BH35="5-","12",IF(BH35="5","13",IF(BH35="5+","14",IF(BH35="6-","15",IF(BH35="6","16"))))))))))))))))</f>
        <v>0</v>
      </c>
      <c r="BJ35" s="317">
        <f t="shared" si="2"/>
        <v>0</v>
      </c>
      <c r="BK35" s="292"/>
      <c r="BL35" s="315" t="b">
        <f t="shared" ref="BL35" si="615">IF(BK35="1","1",IF(BK35="1+","2",IF(BK35="2-","3",IF(BK35="2","4",IF(BK35="2+","5",IF(BK35="3-","6",IF(BK35="3","7",IF(BK35="3+","8",IF(BK35="4-","9",IF(BK35="4","10",IF(BK35="4+","11",IF(BK35="5-","12",IF(BK35="5","13",IF(BK35="5+","14",IF(BK35="6-","15",IF(BK35="6","16"))))))))))))))))</f>
        <v>0</v>
      </c>
      <c r="BM35" s="317">
        <f t="shared" si="3"/>
        <v>0</v>
      </c>
      <c r="BN35" s="292"/>
      <c r="BO35" s="315" t="b">
        <f t="shared" ref="BO35" si="616">IF(BN35="1","1",IF(BN35="1+","2",IF(BN35="2-","3",IF(BN35="2","4",IF(BN35="2+","5",IF(BN35="3-","6",IF(BN35="3","7",IF(BN35="3+","8",IF(BN35="4-","9",IF(BN35="4","10",IF(BN35="4+","11",IF(BN35="5-","12",IF(BN35="5","13",IF(BN35="5+","14",IF(BN35="6-","15",IF(BN35="6","16"))))))))))))))))</f>
        <v>0</v>
      </c>
      <c r="BP35" s="317">
        <f t="shared" si="26"/>
        <v>0</v>
      </c>
      <c r="BR35" s="336"/>
      <c r="BS35" s="335"/>
      <c r="BT35" s="315" t="b">
        <f t="shared" ref="BT35" si="617">IF(BS35="1","1",IF(BS35="1+","2",IF(BS35="2-","3",IF(BS35="2","4",IF(BS35="2+","5",IF(BS35="3-","6",IF(BS35="3","7",IF(BS35="3+","8",IF(BS35="4-","9",IF(BS35="4","10",IF(BS35="4+","11",IF(BS35="5-","12",IF(BS35="5","13",IF(BS35="5+","14",IF(BS35="6-","15",IF(BS35="6","16"))))))))))))))))</f>
        <v>0</v>
      </c>
      <c r="BU35" s="292"/>
      <c r="BV35" s="315" t="b">
        <f t="shared" ref="BV35" si="618">IF(BU35="1","1",IF(BU35="1+","2",IF(BU35="2-","3",IF(BU35="2","4",IF(BU35="2+","5",IF(BU35="3-","6",IF(BU35="3","7",IF(BU35="3+","8",IF(BU35="4-","9",IF(BU35="4","10",IF(BU35="4+","11",IF(BU35="5-","12",IF(BU35="5","13",IF(BU35="5+","14",IF(BU35="6-","15",IF(BU35="6","16"))))))))))))))))</f>
        <v>0</v>
      </c>
      <c r="BW35" s="317">
        <f t="shared" si="29"/>
        <v>0</v>
      </c>
      <c r="BX35" s="292"/>
      <c r="BY35" s="315" t="b">
        <f t="shared" ref="BY35" si="619">IF(BX35="1","1",IF(BX35="1+","2",IF(BX35="2-","3",IF(BX35="2","4",IF(BX35="2+","5",IF(BX35="3-","6",IF(BX35="3","7",IF(BX35="3+","8",IF(BX35="4-","9",IF(BX35="4","10",IF(BX35="4+","11",IF(BX35="5-","12",IF(BX35="5","13",IF(BX35="5+","14",IF(BX35="6-","15",IF(BX35="6","16"))))))))))))))))</f>
        <v>0</v>
      </c>
      <c r="BZ35" s="317">
        <f t="shared" si="31"/>
        <v>0</v>
      </c>
      <c r="CA35" s="292"/>
      <c r="CB35" s="315" t="b">
        <f t="shared" ref="CB35" si="620">IF(CA35="1","1",IF(CA35="1+","2",IF(CA35="2-","3",IF(CA35="2","4",IF(CA35="2+","5",IF(CA35="3-","6",IF(CA35="3","7",IF(CA35="3+","8",IF(CA35="4-","9",IF(CA35="4","10",IF(CA35="4+","11",IF(CA35="5-","12",IF(CA35="5","13",IF(CA35="5+","14",IF(CA35="6-","15",IF(CA35="6","16"))))))))))))))))</f>
        <v>0</v>
      </c>
      <c r="CC35" s="317">
        <f t="shared" si="33"/>
        <v>0</v>
      </c>
      <c r="CD35" s="292"/>
      <c r="CE35" s="315" t="b">
        <f t="shared" si="361"/>
        <v>0</v>
      </c>
      <c r="CF35" s="317">
        <f t="shared" si="35"/>
        <v>0</v>
      </c>
      <c r="CG35" s="292"/>
      <c r="CH35" s="315" t="b">
        <f t="shared" si="362"/>
        <v>0</v>
      </c>
      <c r="CI35" s="317">
        <f t="shared" si="37"/>
        <v>0</v>
      </c>
      <c r="CK35" s="336"/>
      <c r="CL35" s="335"/>
      <c r="CM35" s="315" t="b">
        <f t="shared" si="363"/>
        <v>0</v>
      </c>
      <c r="CN35" s="292"/>
      <c r="CO35" s="315" t="b">
        <f t="shared" si="364"/>
        <v>0</v>
      </c>
      <c r="CP35" s="317">
        <f t="shared" si="40"/>
        <v>0</v>
      </c>
      <c r="CQ35" s="292"/>
      <c r="CR35" s="315" t="b">
        <f t="shared" si="365"/>
        <v>0</v>
      </c>
      <c r="CS35" s="317">
        <f t="shared" si="42"/>
        <v>0</v>
      </c>
      <c r="CT35" s="292"/>
      <c r="CU35" s="315" t="b">
        <f t="shared" si="403"/>
        <v>0</v>
      </c>
      <c r="CV35" s="317">
        <f t="shared" si="44"/>
        <v>0</v>
      </c>
      <c r="CW35" s="292"/>
      <c r="CX35" s="315" t="b">
        <f t="shared" si="419"/>
        <v>0</v>
      </c>
      <c r="CY35" s="317">
        <f t="shared" si="46"/>
        <v>0</v>
      </c>
      <c r="CZ35" s="292"/>
      <c r="DA35" s="315" t="b">
        <f t="shared" si="420"/>
        <v>0</v>
      </c>
      <c r="DB35" s="317">
        <f t="shared" si="48"/>
        <v>0</v>
      </c>
      <c r="DD35" s="337"/>
      <c r="DE35" s="335"/>
      <c r="DF35" s="315" t="b">
        <f t="shared" si="421"/>
        <v>0</v>
      </c>
      <c r="DG35" s="292"/>
      <c r="DH35" s="315" t="b">
        <f t="shared" si="422"/>
        <v>0</v>
      </c>
      <c r="DI35" s="317">
        <f t="shared" si="51"/>
        <v>0</v>
      </c>
      <c r="DJ35" s="292"/>
      <c r="DK35" s="315" t="b">
        <f t="shared" si="423"/>
        <v>0</v>
      </c>
      <c r="DL35" s="317">
        <f t="shared" si="53"/>
        <v>0</v>
      </c>
      <c r="DM35" s="292"/>
      <c r="DN35" s="315" t="b">
        <f t="shared" si="424"/>
        <v>0</v>
      </c>
      <c r="DO35" s="317">
        <f t="shared" si="55"/>
        <v>0</v>
      </c>
      <c r="DP35" s="292"/>
      <c r="DQ35" s="315" t="b">
        <f t="shared" si="56"/>
        <v>0</v>
      </c>
      <c r="DR35" s="317">
        <f t="shared" si="57"/>
        <v>0</v>
      </c>
      <c r="DS35" s="292"/>
      <c r="DT35" s="315" t="b">
        <f t="shared" si="58"/>
        <v>0</v>
      </c>
      <c r="DU35" s="317">
        <f t="shared" si="59"/>
        <v>0</v>
      </c>
      <c r="DV35" s="340"/>
      <c r="DW35" s="337"/>
      <c r="DX35" s="335"/>
      <c r="DY35" s="315" t="b">
        <f t="shared" si="60"/>
        <v>0</v>
      </c>
      <c r="DZ35" s="292"/>
      <c r="EA35" s="315" t="b">
        <f t="shared" si="61"/>
        <v>0</v>
      </c>
      <c r="EB35" s="317">
        <f t="shared" si="4"/>
        <v>0</v>
      </c>
      <c r="EC35" s="292"/>
      <c r="ED35" s="315" t="b">
        <f t="shared" si="62"/>
        <v>0</v>
      </c>
      <c r="EE35" s="317">
        <f t="shared" si="5"/>
        <v>0</v>
      </c>
      <c r="EF35" s="292"/>
      <c r="EG35" s="315" t="b">
        <f t="shared" si="425"/>
        <v>0</v>
      </c>
      <c r="EH35" s="317">
        <f t="shared" si="6"/>
        <v>0</v>
      </c>
      <c r="EI35" s="292"/>
      <c r="EJ35" s="315" t="b">
        <f t="shared" si="64"/>
        <v>0</v>
      </c>
      <c r="EK35" s="317">
        <f t="shared" si="7"/>
        <v>0</v>
      </c>
      <c r="EL35" s="292"/>
      <c r="EM35" s="315" t="b">
        <f t="shared" si="65"/>
        <v>0</v>
      </c>
      <c r="EN35" s="317">
        <f t="shared" si="8"/>
        <v>0</v>
      </c>
      <c r="EO35" s="338"/>
      <c r="EP35" s="338"/>
      <c r="EQ35" s="338"/>
      <c r="ER35" s="338"/>
      <c r="ES35" s="338"/>
      <c r="ET35" s="338"/>
      <c r="EU35" s="338"/>
      <c r="EV35" s="338"/>
      <c r="EW35" s="338"/>
      <c r="EX35" s="338"/>
      <c r="EY35" s="338"/>
      <c r="EZ35" s="338"/>
      <c r="FA35" s="338"/>
      <c r="FB35" s="338"/>
      <c r="FC35" s="338"/>
      <c r="FD35" s="338"/>
      <c r="FE35" s="338"/>
      <c r="FF35" s="338"/>
      <c r="FG35" s="338"/>
      <c r="FH35" s="338"/>
      <c r="FI35" s="338"/>
      <c r="FJ35" s="338"/>
      <c r="FK35" s="338"/>
      <c r="FL35" s="338"/>
      <c r="FM35" s="338"/>
      <c r="FN35" s="338"/>
      <c r="FO35" s="338"/>
      <c r="FP35" s="338"/>
      <c r="FQ35" s="338"/>
      <c r="FR35" s="338"/>
      <c r="FS35" s="338"/>
      <c r="FT35" s="338"/>
      <c r="FU35" s="338"/>
      <c r="FV35" s="338"/>
      <c r="FW35" s="338"/>
    </row>
    <row r="36" spans="1:179" hidden="1" x14ac:dyDescent="0.25">
      <c r="A36" s="330"/>
      <c r="C36" s="332"/>
      <c r="D36" s="332"/>
      <c r="E36" s="332"/>
      <c r="AC36" s="334"/>
      <c r="AD36" s="335"/>
      <c r="AE36" s="315" t="b">
        <f t="shared" si="9"/>
        <v>0</v>
      </c>
      <c r="AF36" s="292"/>
      <c r="AG36" s="315" t="b">
        <f t="shared" ref="AG36" si="621">IF(AF36="1","1",IF(AF36="1+","2",IF(AF36="2-","3",IF(AF36="2","4",IF(AF36="2+","5",IF(AF36="3-","6",IF(AF36="3","7",IF(AF36="3+","8",IF(AF36="4-","9",IF(AF36="4","10",IF(AF36="4+","11",IF(AF36="5-","12",IF(AF36="5","13",IF(AF36="5+","14",IF(AF36="6-","15",IF(AF36="6","16"))))))))))))))))</f>
        <v>0</v>
      </c>
      <c r="AH36" s="317">
        <f t="shared" si="11"/>
        <v>0</v>
      </c>
      <c r="AI36" s="292"/>
      <c r="AJ36" s="315" t="b">
        <f t="shared" ref="AJ36" si="622">IF(AI36="1","1",IF(AI36="1+","2",IF(AI36="2-","3",IF(AI36="2","4",IF(AI36="2+","5",IF(AI36="3-","6",IF(AI36="3","7",IF(AI36="3+","8",IF(AI36="4-","9",IF(AI36="4","10",IF(AI36="4+","11",IF(AI36="5-","12",IF(AI36="5","13",IF(AI36="5+","14",IF(AI36="6-","15",IF(AI36="6","16"))))))))))))))))</f>
        <v>0</v>
      </c>
      <c r="AK36" s="317">
        <f t="shared" si="13"/>
        <v>0</v>
      </c>
      <c r="AL36" s="292"/>
      <c r="AM36" s="315" t="b">
        <f t="shared" ref="AM36" si="623">IF(AL36="1","1",IF(AL36="1+","2",IF(AL36="2-","3",IF(AL36="2","4",IF(AL36="2+","5",IF(AL36="3-","6",IF(AL36="3","7",IF(AL36="3+","8",IF(AL36="4-","9",IF(AL36="4","10",IF(AL36="4+","11",IF(AL36="5-","12",IF(AL36="5","13",IF(AL36="5+","14",IF(AL36="6-","15",IF(AL36="6","16"))))))))))))))))</f>
        <v>0</v>
      </c>
      <c r="AN36" s="317">
        <f t="shared" si="15"/>
        <v>0</v>
      </c>
      <c r="AO36" s="292"/>
      <c r="AP36" s="315" t="b">
        <f t="shared" ref="AP36" si="624">IF(AO36="1","1",IF(AO36="1+","2",IF(AO36="2-","3",IF(AO36="2","4",IF(AO36="2+","5",IF(AO36="3-","6",IF(AO36="3","7",IF(AO36="3+","8",IF(AO36="4-","9",IF(AO36="4","10",IF(AO36="4+","11",IF(AO36="5-","12",IF(AO36="5","13",IF(AO36="5+","14",IF(AO36="6-","15",IF(AO36="6","16"))))))))))))))))</f>
        <v>0</v>
      </c>
      <c r="AQ36" s="317">
        <f t="shared" si="17"/>
        <v>0</v>
      </c>
      <c r="AR36" s="292"/>
      <c r="AS36" s="315" t="b">
        <f t="shared" ref="AS36" si="625">IF(AR36="1","1",IF(AR36="1+","2",IF(AR36="2-","3",IF(AR36="2","4",IF(AR36="2+","5",IF(AR36="3-","6",IF(AR36="3","7",IF(AR36="3+","8",IF(AR36="4-","9",IF(AR36="4","10",IF(AR36="4+","11",IF(AR36="5-","12",IF(AR36="5","13",IF(AR36="5+","14",IF(AR36="6-","15",IF(AR36="6","16"))))))))))))))))</f>
        <v>0</v>
      </c>
      <c r="AT36" s="317">
        <f t="shared" si="19"/>
        <v>0</v>
      </c>
      <c r="AY36" s="336"/>
      <c r="AZ36" s="408"/>
      <c r="BA36" s="315" t="b">
        <f t="shared" ref="BA36" si="626">IF(AZ36="1","1",IF(AZ36="1+","2",IF(AZ36="2-","3",IF(AZ36="2","4",IF(AZ36="2+","5",IF(AZ36="3-","6",IF(AZ36="3","7",IF(AZ36="3+","8",IF(AZ36="4-","9",IF(AZ36="4","10",IF(AZ36="4+","11",IF(AZ36="5-","12",IF(AZ36="5","13",IF(AZ36="5+","14",IF(AZ36="6-","15",IF(AZ36="6","16"))))))))))))))))</f>
        <v>0</v>
      </c>
      <c r="BB36" s="292"/>
      <c r="BC36" s="315" t="b">
        <f t="shared" ref="BC36" si="627">IF(BB36="1","1",IF(BB36="1+","2",IF(BB36="2-","3",IF(BB36="2","4",IF(BB36="2+","5",IF(BB36="3-","6",IF(BB36="3","7",IF(BB36="3+","8",IF(BB36="4-","9",IF(BB36="4","10",IF(BB36="4+","11",IF(BB36="5-","12",IF(BB36="5","13",IF(BB36="5+","14",IF(BB36="6-","15",IF(BB36="6","16"))))))))))))))))</f>
        <v>0</v>
      </c>
      <c r="BD36" s="317">
        <f t="shared" si="0"/>
        <v>0</v>
      </c>
      <c r="BE36" s="292"/>
      <c r="BF36" s="315" t="b">
        <f t="shared" ref="BF36" si="628">IF(BE36="1","1",IF(BE36="1+","2",IF(BE36="2-","3",IF(BE36="2","4",IF(BE36="2+","5",IF(BE36="3-","6",IF(BE36="3","7",IF(BE36="3+","8",IF(BE36="4-","9",IF(BE36="4","10",IF(BE36="4+","11",IF(BE36="5-","12",IF(BE36="5","13",IF(BE36="5+","14",IF(BE36="6-","15",IF(BE36="6","16"))))))))))))))))</f>
        <v>0</v>
      </c>
      <c r="BG36" s="317">
        <f t="shared" si="1"/>
        <v>0</v>
      </c>
      <c r="BH36" s="292"/>
      <c r="BI36" s="315" t="b">
        <f t="shared" ref="BI36" si="629">IF(BH36="1","1",IF(BH36="1+","2",IF(BH36="2-","3",IF(BH36="2","4",IF(BH36="2+","5",IF(BH36="3-","6",IF(BH36="3","7",IF(BH36="3+","8",IF(BH36="4-","9",IF(BH36="4","10",IF(BH36="4+","11",IF(BH36="5-","12",IF(BH36="5","13",IF(BH36="5+","14",IF(BH36="6-","15",IF(BH36="6","16"))))))))))))))))</f>
        <v>0</v>
      </c>
      <c r="BJ36" s="317">
        <f t="shared" si="2"/>
        <v>0</v>
      </c>
      <c r="BK36" s="292"/>
      <c r="BL36" s="315" t="b">
        <f t="shared" ref="BL36" si="630">IF(BK36="1","1",IF(BK36="1+","2",IF(BK36="2-","3",IF(BK36="2","4",IF(BK36="2+","5",IF(BK36="3-","6",IF(BK36="3","7",IF(BK36="3+","8",IF(BK36="4-","9",IF(BK36="4","10",IF(BK36="4+","11",IF(BK36="5-","12",IF(BK36="5","13",IF(BK36="5+","14",IF(BK36="6-","15",IF(BK36="6","16"))))))))))))))))</f>
        <v>0</v>
      </c>
      <c r="BM36" s="317">
        <f t="shared" si="3"/>
        <v>0</v>
      </c>
      <c r="BN36" s="292"/>
      <c r="BO36" s="315" t="b">
        <f t="shared" ref="BO36" si="631">IF(BN36="1","1",IF(BN36="1+","2",IF(BN36="2-","3",IF(BN36="2","4",IF(BN36="2+","5",IF(BN36="3-","6",IF(BN36="3","7",IF(BN36="3+","8",IF(BN36="4-","9",IF(BN36="4","10",IF(BN36="4+","11",IF(BN36="5-","12",IF(BN36="5","13",IF(BN36="5+","14",IF(BN36="6-","15",IF(BN36="6","16"))))))))))))))))</f>
        <v>0</v>
      </c>
      <c r="BP36" s="317">
        <f t="shared" si="26"/>
        <v>0</v>
      </c>
      <c r="BR36" s="336"/>
      <c r="BS36" s="335"/>
      <c r="BT36" s="315" t="b">
        <f t="shared" ref="BT36" si="632">IF(BS36="1","1",IF(BS36="1+","2",IF(BS36="2-","3",IF(BS36="2","4",IF(BS36="2+","5",IF(BS36="3-","6",IF(BS36="3","7",IF(BS36="3+","8",IF(BS36="4-","9",IF(BS36="4","10",IF(BS36="4+","11",IF(BS36="5-","12",IF(BS36="5","13",IF(BS36="5+","14",IF(BS36="6-","15",IF(BS36="6","16"))))))))))))))))</f>
        <v>0</v>
      </c>
      <c r="BU36" s="292"/>
      <c r="BV36" s="315" t="b">
        <f t="shared" ref="BV36" si="633">IF(BU36="1","1",IF(BU36="1+","2",IF(BU36="2-","3",IF(BU36="2","4",IF(BU36="2+","5",IF(BU36="3-","6",IF(BU36="3","7",IF(BU36="3+","8",IF(BU36="4-","9",IF(BU36="4","10",IF(BU36="4+","11",IF(BU36="5-","12",IF(BU36="5","13",IF(BU36="5+","14",IF(BU36="6-","15",IF(BU36="6","16"))))))))))))))))</f>
        <v>0</v>
      </c>
      <c r="BW36" s="317">
        <f t="shared" si="29"/>
        <v>0</v>
      </c>
      <c r="BX36" s="292"/>
      <c r="BY36" s="315" t="b">
        <f t="shared" ref="BY36" si="634">IF(BX36="1","1",IF(BX36="1+","2",IF(BX36="2-","3",IF(BX36="2","4",IF(BX36="2+","5",IF(BX36="3-","6",IF(BX36="3","7",IF(BX36="3+","8",IF(BX36="4-","9",IF(BX36="4","10",IF(BX36="4+","11",IF(BX36="5-","12",IF(BX36="5","13",IF(BX36="5+","14",IF(BX36="6-","15",IF(BX36="6","16"))))))))))))))))</f>
        <v>0</v>
      </c>
      <c r="BZ36" s="317">
        <f t="shared" si="31"/>
        <v>0</v>
      </c>
      <c r="CA36" s="292"/>
      <c r="CB36" s="315" t="b">
        <f t="shared" ref="CB36" si="635">IF(CA36="1","1",IF(CA36="1+","2",IF(CA36="2-","3",IF(CA36="2","4",IF(CA36="2+","5",IF(CA36="3-","6",IF(CA36="3","7",IF(CA36="3+","8",IF(CA36="4-","9",IF(CA36="4","10",IF(CA36="4+","11",IF(CA36="5-","12",IF(CA36="5","13",IF(CA36="5+","14",IF(CA36="6-","15",IF(CA36="6","16"))))))))))))))))</f>
        <v>0</v>
      </c>
      <c r="CC36" s="317">
        <f t="shared" si="33"/>
        <v>0</v>
      </c>
      <c r="CD36" s="292"/>
      <c r="CE36" s="315" t="b">
        <f t="shared" si="361"/>
        <v>0</v>
      </c>
      <c r="CF36" s="317">
        <f t="shared" si="35"/>
        <v>0</v>
      </c>
      <c r="CG36" s="292"/>
      <c r="CH36" s="315" t="b">
        <f t="shared" si="362"/>
        <v>0</v>
      </c>
      <c r="CI36" s="317">
        <f t="shared" si="37"/>
        <v>0</v>
      </c>
      <c r="CK36" s="336"/>
      <c r="CL36" s="335"/>
      <c r="CM36" s="315" t="b">
        <f t="shared" si="363"/>
        <v>0</v>
      </c>
      <c r="CN36" s="292"/>
      <c r="CO36" s="315" t="b">
        <f t="shared" si="364"/>
        <v>0</v>
      </c>
      <c r="CP36" s="317">
        <f t="shared" si="40"/>
        <v>0</v>
      </c>
      <c r="CQ36" s="292"/>
      <c r="CR36" s="315" t="b">
        <f t="shared" si="365"/>
        <v>0</v>
      </c>
      <c r="CS36" s="317">
        <f t="shared" si="42"/>
        <v>0</v>
      </c>
      <c r="CT36" s="292"/>
      <c r="CU36" s="315" t="b">
        <f t="shared" si="403"/>
        <v>0</v>
      </c>
      <c r="CV36" s="317">
        <f t="shared" si="44"/>
        <v>0</v>
      </c>
      <c r="CW36" s="292"/>
      <c r="CX36" s="315" t="b">
        <f t="shared" si="419"/>
        <v>0</v>
      </c>
      <c r="CY36" s="317">
        <f t="shared" si="46"/>
        <v>0</v>
      </c>
      <c r="CZ36" s="292"/>
      <c r="DA36" s="315" t="b">
        <f t="shared" si="420"/>
        <v>0</v>
      </c>
      <c r="DB36" s="317">
        <f t="shared" si="48"/>
        <v>0</v>
      </c>
      <c r="DD36" s="337"/>
      <c r="DE36" s="335"/>
      <c r="DF36" s="315" t="b">
        <f t="shared" si="421"/>
        <v>0</v>
      </c>
      <c r="DG36" s="292"/>
      <c r="DH36" s="315" t="b">
        <f t="shared" si="422"/>
        <v>0</v>
      </c>
      <c r="DI36" s="317">
        <f t="shared" si="51"/>
        <v>0</v>
      </c>
      <c r="DJ36" s="292"/>
      <c r="DK36" s="315" t="b">
        <f t="shared" si="423"/>
        <v>0</v>
      </c>
      <c r="DL36" s="317">
        <f t="shared" si="53"/>
        <v>0</v>
      </c>
      <c r="DM36" s="292"/>
      <c r="DN36" s="315" t="b">
        <f t="shared" si="424"/>
        <v>0</v>
      </c>
      <c r="DO36" s="317">
        <f t="shared" si="55"/>
        <v>0</v>
      </c>
      <c r="DP36" s="292"/>
      <c r="DQ36" s="315" t="b">
        <f t="shared" si="56"/>
        <v>0</v>
      </c>
      <c r="DR36" s="317">
        <f t="shared" si="57"/>
        <v>0</v>
      </c>
      <c r="DS36" s="292"/>
      <c r="DT36" s="315" t="b">
        <f t="shared" si="58"/>
        <v>0</v>
      </c>
      <c r="DU36" s="317">
        <f t="shared" si="59"/>
        <v>0</v>
      </c>
      <c r="DV36" s="340"/>
      <c r="DW36" s="337"/>
      <c r="DX36" s="335"/>
      <c r="DY36" s="315" t="b">
        <f t="shared" si="60"/>
        <v>0</v>
      </c>
      <c r="DZ36" s="292"/>
      <c r="EA36" s="315" t="b">
        <f t="shared" si="61"/>
        <v>0</v>
      </c>
      <c r="EB36" s="317">
        <f t="shared" si="4"/>
        <v>0</v>
      </c>
      <c r="EC36" s="292"/>
      <c r="ED36" s="315" t="b">
        <f t="shared" si="62"/>
        <v>0</v>
      </c>
      <c r="EE36" s="317">
        <f t="shared" si="5"/>
        <v>0</v>
      </c>
      <c r="EF36" s="292"/>
      <c r="EG36" s="315" t="b">
        <f t="shared" si="425"/>
        <v>0</v>
      </c>
      <c r="EH36" s="317">
        <f t="shared" si="6"/>
        <v>0</v>
      </c>
      <c r="EI36" s="292"/>
      <c r="EJ36" s="315" t="b">
        <f t="shared" si="64"/>
        <v>0</v>
      </c>
      <c r="EK36" s="317">
        <f t="shared" si="7"/>
        <v>0</v>
      </c>
      <c r="EL36" s="292"/>
      <c r="EM36" s="315" t="b">
        <f t="shared" si="65"/>
        <v>0</v>
      </c>
      <c r="EN36" s="317">
        <f t="shared" si="8"/>
        <v>0</v>
      </c>
      <c r="EO36" s="338"/>
      <c r="EP36" s="338"/>
      <c r="EQ36" s="338"/>
      <c r="ER36" s="338"/>
      <c r="ES36" s="338"/>
      <c r="ET36" s="338"/>
      <c r="EU36" s="338"/>
      <c r="EV36" s="338"/>
      <c r="EW36" s="338"/>
      <c r="EX36" s="338"/>
      <c r="EY36" s="338"/>
      <c r="EZ36" s="338"/>
      <c r="FA36" s="338"/>
      <c r="FB36" s="338"/>
      <c r="FC36" s="338"/>
      <c r="FD36" s="338"/>
      <c r="FE36" s="338"/>
      <c r="FF36" s="338"/>
      <c r="FG36" s="338"/>
      <c r="FH36" s="338"/>
      <c r="FI36" s="338"/>
      <c r="FJ36" s="338"/>
      <c r="FK36" s="338"/>
      <c r="FL36" s="338"/>
      <c r="FM36" s="338"/>
      <c r="FN36" s="338"/>
      <c r="FO36" s="338"/>
      <c r="FP36" s="338"/>
      <c r="FQ36" s="338"/>
      <c r="FR36" s="338"/>
      <c r="FS36" s="338"/>
      <c r="FT36" s="338"/>
      <c r="FU36" s="338"/>
      <c r="FV36" s="338"/>
      <c r="FW36" s="338"/>
    </row>
    <row r="37" spans="1:179" hidden="1" x14ac:dyDescent="0.25">
      <c r="A37" s="330"/>
      <c r="C37" s="332"/>
      <c r="D37" s="332"/>
      <c r="E37" s="332"/>
      <c r="AC37" s="334"/>
      <c r="AD37" s="335"/>
      <c r="AE37" s="315" t="b">
        <f t="shared" si="9"/>
        <v>0</v>
      </c>
      <c r="AF37" s="292"/>
      <c r="AG37" s="315" t="b">
        <f t="shared" ref="AG37" si="636">IF(AF37="1","1",IF(AF37="1+","2",IF(AF37="2-","3",IF(AF37="2","4",IF(AF37="2+","5",IF(AF37="3-","6",IF(AF37="3","7",IF(AF37="3+","8",IF(AF37="4-","9",IF(AF37="4","10",IF(AF37="4+","11",IF(AF37="5-","12",IF(AF37="5","13",IF(AF37="5+","14",IF(AF37="6-","15",IF(AF37="6","16"))))))))))))))))</f>
        <v>0</v>
      </c>
      <c r="AH37" s="317">
        <f t="shared" si="11"/>
        <v>0</v>
      </c>
      <c r="AI37" s="292"/>
      <c r="AJ37" s="315" t="b">
        <f t="shared" ref="AJ37" si="637">IF(AI37="1","1",IF(AI37="1+","2",IF(AI37="2-","3",IF(AI37="2","4",IF(AI37="2+","5",IF(AI37="3-","6",IF(AI37="3","7",IF(AI37="3+","8",IF(AI37="4-","9",IF(AI37="4","10",IF(AI37="4+","11",IF(AI37="5-","12",IF(AI37="5","13",IF(AI37="5+","14",IF(AI37="6-","15",IF(AI37="6","16"))))))))))))))))</f>
        <v>0</v>
      </c>
      <c r="AK37" s="317">
        <f t="shared" si="13"/>
        <v>0</v>
      </c>
      <c r="AL37" s="292"/>
      <c r="AM37" s="315" t="b">
        <f t="shared" ref="AM37" si="638">IF(AL37="1","1",IF(AL37="1+","2",IF(AL37="2-","3",IF(AL37="2","4",IF(AL37="2+","5",IF(AL37="3-","6",IF(AL37="3","7",IF(AL37="3+","8",IF(AL37="4-","9",IF(AL37="4","10",IF(AL37="4+","11",IF(AL37="5-","12",IF(AL37="5","13",IF(AL37="5+","14",IF(AL37="6-","15",IF(AL37="6","16"))))))))))))))))</f>
        <v>0</v>
      </c>
      <c r="AN37" s="317">
        <f t="shared" si="15"/>
        <v>0</v>
      </c>
      <c r="AO37" s="292"/>
      <c r="AP37" s="315" t="b">
        <f t="shared" ref="AP37" si="639">IF(AO37="1","1",IF(AO37="1+","2",IF(AO37="2-","3",IF(AO37="2","4",IF(AO37="2+","5",IF(AO37="3-","6",IF(AO37="3","7",IF(AO37="3+","8",IF(AO37="4-","9",IF(AO37="4","10",IF(AO37="4+","11",IF(AO37="5-","12",IF(AO37="5","13",IF(AO37="5+","14",IF(AO37="6-","15",IF(AO37="6","16"))))))))))))))))</f>
        <v>0</v>
      </c>
      <c r="AQ37" s="317">
        <f t="shared" si="17"/>
        <v>0</v>
      </c>
      <c r="AR37" s="292"/>
      <c r="AS37" s="315" t="b">
        <f t="shared" ref="AS37" si="640">IF(AR37="1","1",IF(AR37="1+","2",IF(AR37="2-","3",IF(AR37="2","4",IF(AR37="2+","5",IF(AR37="3-","6",IF(AR37="3","7",IF(AR37="3+","8",IF(AR37="4-","9",IF(AR37="4","10",IF(AR37="4+","11",IF(AR37="5-","12",IF(AR37="5","13",IF(AR37="5+","14",IF(AR37="6-","15",IF(AR37="6","16"))))))))))))))))</f>
        <v>0</v>
      </c>
      <c r="AT37" s="317">
        <f t="shared" si="19"/>
        <v>0</v>
      </c>
      <c r="AY37" s="336"/>
      <c r="AZ37" s="408"/>
      <c r="BA37" s="315" t="b">
        <f t="shared" ref="BA37" si="641">IF(AZ37="1","1",IF(AZ37="1+","2",IF(AZ37="2-","3",IF(AZ37="2","4",IF(AZ37="2+","5",IF(AZ37="3-","6",IF(AZ37="3","7",IF(AZ37="3+","8",IF(AZ37="4-","9",IF(AZ37="4","10",IF(AZ37="4+","11",IF(AZ37="5-","12",IF(AZ37="5","13",IF(AZ37="5+","14",IF(AZ37="6-","15",IF(AZ37="6","16"))))))))))))))))</f>
        <v>0</v>
      </c>
      <c r="BB37" s="292"/>
      <c r="BC37" s="315" t="b">
        <f t="shared" ref="BC37" si="642">IF(BB37="1","1",IF(BB37="1+","2",IF(BB37="2-","3",IF(BB37="2","4",IF(BB37="2+","5",IF(BB37="3-","6",IF(BB37="3","7",IF(BB37="3+","8",IF(BB37="4-","9",IF(BB37="4","10",IF(BB37="4+","11",IF(BB37="5-","12",IF(BB37="5","13",IF(BB37="5+","14",IF(BB37="6-","15",IF(BB37="6","16"))))))))))))))))</f>
        <v>0</v>
      </c>
      <c r="BD37" s="317">
        <f t="shared" si="0"/>
        <v>0</v>
      </c>
      <c r="BE37" s="292"/>
      <c r="BF37" s="315" t="b">
        <f t="shared" ref="BF37" si="643">IF(BE37="1","1",IF(BE37="1+","2",IF(BE37="2-","3",IF(BE37="2","4",IF(BE37="2+","5",IF(BE37="3-","6",IF(BE37="3","7",IF(BE37="3+","8",IF(BE37="4-","9",IF(BE37="4","10",IF(BE37="4+","11",IF(BE37="5-","12",IF(BE37="5","13",IF(BE37="5+","14",IF(BE37="6-","15",IF(BE37="6","16"))))))))))))))))</f>
        <v>0</v>
      </c>
      <c r="BG37" s="317">
        <f t="shared" si="1"/>
        <v>0</v>
      </c>
      <c r="BH37" s="292"/>
      <c r="BI37" s="315" t="b">
        <f t="shared" ref="BI37" si="644">IF(BH37="1","1",IF(BH37="1+","2",IF(BH37="2-","3",IF(BH37="2","4",IF(BH37="2+","5",IF(BH37="3-","6",IF(BH37="3","7",IF(BH37="3+","8",IF(BH37="4-","9",IF(BH37="4","10",IF(BH37="4+","11",IF(BH37="5-","12",IF(BH37="5","13",IF(BH37="5+","14",IF(BH37="6-","15",IF(BH37="6","16"))))))))))))))))</f>
        <v>0</v>
      </c>
      <c r="BJ37" s="317">
        <f t="shared" si="2"/>
        <v>0</v>
      </c>
      <c r="BK37" s="292"/>
      <c r="BL37" s="315" t="b">
        <f t="shared" ref="BL37" si="645">IF(BK37="1","1",IF(BK37="1+","2",IF(BK37="2-","3",IF(BK37="2","4",IF(BK37="2+","5",IF(BK37="3-","6",IF(BK37="3","7",IF(BK37="3+","8",IF(BK37="4-","9",IF(BK37="4","10",IF(BK37="4+","11",IF(BK37="5-","12",IF(BK37="5","13",IF(BK37="5+","14",IF(BK37="6-","15",IF(BK37="6","16"))))))))))))))))</f>
        <v>0</v>
      </c>
      <c r="BM37" s="317">
        <f t="shared" si="3"/>
        <v>0</v>
      </c>
      <c r="BN37" s="292"/>
      <c r="BO37" s="315" t="b">
        <f t="shared" ref="BO37" si="646">IF(BN37="1","1",IF(BN37="1+","2",IF(BN37="2-","3",IF(BN37="2","4",IF(BN37="2+","5",IF(BN37="3-","6",IF(BN37="3","7",IF(BN37="3+","8",IF(BN37="4-","9",IF(BN37="4","10",IF(BN37="4+","11",IF(BN37="5-","12",IF(BN37="5","13",IF(BN37="5+","14",IF(BN37="6-","15",IF(BN37="6","16"))))))))))))))))</f>
        <v>0</v>
      </c>
      <c r="BP37" s="317">
        <f t="shared" si="26"/>
        <v>0</v>
      </c>
      <c r="BR37" s="336"/>
      <c r="BS37" s="335"/>
      <c r="BT37" s="315" t="b">
        <f t="shared" ref="BT37" si="647">IF(BS37="1","1",IF(BS37="1+","2",IF(BS37="2-","3",IF(BS37="2","4",IF(BS37="2+","5",IF(BS37="3-","6",IF(BS37="3","7",IF(BS37="3+","8",IF(BS37="4-","9",IF(BS37="4","10",IF(BS37="4+","11",IF(BS37="5-","12",IF(BS37="5","13",IF(BS37="5+","14",IF(BS37="6-","15",IF(BS37="6","16"))))))))))))))))</f>
        <v>0</v>
      </c>
      <c r="BU37" s="292"/>
      <c r="BV37" s="315" t="b">
        <f t="shared" ref="BV37" si="648">IF(BU37="1","1",IF(BU37="1+","2",IF(BU37="2-","3",IF(BU37="2","4",IF(BU37="2+","5",IF(BU37="3-","6",IF(BU37="3","7",IF(BU37="3+","8",IF(BU37="4-","9",IF(BU37="4","10",IF(BU37="4+","11",IF(BU37="5-","12",IF(BU37="5","13",IF(BU37="5+","14",IF(BU37="6-","15",IF(BU37="6","16"))))))))))))))))</f>
        <v>0</v>
      </c>
      <c r="BW37" s="317">
        <f t="shared" si="29"/>
        <v>0</v>
      </c>
      <c r="BX37" s="292"/>
      <c r="BY37" s="315" t="b">
        <f t="shared" ref="BY37" si="649">IF(BX37="1","1",IF(BX37="1+","2",IF(BX37="2-","3",IF(BX37="2","4",IF(BX37="2+","5",IF(BX37="3-","6",IF(BX37="3","7",IF(BX37="3+","8",IF(BX37="4-","9",IF(BX37="4","10",IF(BX37="4+","11",IF(BX37="5-","12",IF(BX37="5","13",IF(BX37="5+","14",IF(BX37="6-","15",IF(BX37="6","16"))))))))))))))))</f>
        <v>0</v>
      </c>
      <c r="BZ37" s="317">
        <f t="shared" si="31"/>
        <v>0</v>
      </c>
      <c r="CA37" s="292"/>
      <c r="CB37" s="315" t="b">
        <f t="shared" ref="CB37" si="650">IF(CA37="1","1",IF(CA37="1+","2",IF(CA37="2-","3",IF(CA37="2","4",IF(CA37="2+","5",IF(CA37="3-","6",IF(CA37="3","7",IF(CA37="3+","8",IF(CA37="4-","9",IF(CA37="4","10",IF(CA37="4+","11",IF(CA37="5-","12",IF(CA37="5","13",IF(CA37="5+","14",IF(CA37="6-","15",IF(CA37="6","16"))))))))))))))))</f>
        <v>0</v>
      </c>
      <c r="CC37" s="317">
        <f t="shared" si="33"/>
        <v>0</v>
      </c>
      <c r="CD37" s="292"/>
      <c r="CE37" s="315" t="b">
        <f t="shared" si="361"/>
        <v>0</v>
      </c>
      <c r="CF37" s="317">
        <f t="shared" si="35"/>
        <v>0</v>
      </c>
      <c r="CG37" s="292"/>
      <c r="CH37" s="315" t="b">
        <f t="shared" si="362"/>
        <v>0</v>
      </c>
      <c r="CI37" s="317">
        <f t="shared" si="37"/>
        <v>0</v>
      </c>
      <c r="CK37" s="336"/>
      <c r="CL37" s="335"/>
      <c r="CM37" s="315" t="b">
        <f t="shared" si="363"/>
        <v>0</v>
      </c>
      <c r="CN37" s="292"/>
      <c r="CO37" s="315" t="b">
        <f t="shared" si="364"/>
        <v>0</v>
      </c>
      <c r="CP37" s="317">
        <f t="shared" si="40"/>
        <v>0</v>
      </c>
      <c r="CQ37" s="292"/>
      <c r="CR37" s="315" t="b">
        <f t="shared" si="365"/>
        <v>0</v>
      </c>
      <c r="CS37" s="317">
        <f t="shared" si="42"/>
        <v>0</v>
      </c>
      <c r="CT37" s="292"/>
      <c r="CU37" s="315" t="b">
        <f t="shared" si="403"/>
        <v>0</v>
      </c>
      <c r="CV37" s="317">
        <f t="shared" si="44"/>
        <v>0</v>
      </c>
      <c r="CW37" s="292"/>
      <c r="CX37" s="315" t="b">
        <f t="shared" si="419"/>
        <v>0</v>
      </c>
      <c r="CY37" s="317">
        <f t="shared" si="46"/>
        <v>0</v>
      </c>
      <c r="CZ37" s="292"/>
      <c r="DA37" s="315" t="b">
        <f t="shared" si="420"/>
        <v>0</v>
      </c>
      <c r="DB37" s="317">
        <f t="shared" si="48"/>
        <v>0</v>
      </c>
      <c r="DD37" s="337"/>
      <c r="DE37" s="335"/>
      <c r="DF37" s="315" t="b">
        <f t="shared" si="421"/>
        <v>0</v>
      </c>
      <c r="DG37" s="292"/>
      <c r="DH37" s="315" t="b">
        <f t="shared" si="422"/>
        <v>0</v>
      </c>
      <c r="DI37" s="317">
        <f t="shared" si="51"/>
        <v>0</v>
      </c>
      <c r="DJ37" s="292"/>
      <c r="DK37" s="315" t="b">
        <f t="shared" si="423"/>
        <v>0</v>
      </c>
      <c r="DL37" s="317">
        <f t="shared" si="53"/>
        <v>0</v>
      </c>
      <c r="DM37" s="292"/>
      <c r="DN37" s="315" t="b">
        <f t="shared" si="424"/>
        <v>0</v>
      </c>
      <c r="DO37" s="317">
        <f t="shared" si="55"/>
        <v>0</v>
      </c>
      <c r="DP37" s="292"/>
      <c r="DQ37" s="315" t="b">
        <f t="shared" si="56"/>
        <v>0</v>
      </c>
      <c r="DR37" s="317">
        <f t="shared" si="57"/>
        <v>0</v>
      </c>
      <c r="DS37" s="292"/>
      <c r="DT37" s="315" t="b">
        <f t="shared" si="58"/>
        <v>0</v>
      </c>
      <c r="DU37" s="317">
        <f t="shared" si="59"/>
        <v>0</v>
      </c>
      <c r="DV37" s="340"/>
      <c r="DW37" s="337"/>
      <c r="DX37" s="335"/>
      <c r="DY37" s="315" t="b">
        <f t="shared" si="60"/>
        <v>0</v>
      </c>
      <c r="DZ37" s="292"/>
      <c r="EA37" s="315" t="b">
        <f t="shared" si="61"/>
        <v>0</v>
      </c>
      <c r="EB37" s="317">
        <f t="shared" si="4"/>
        <v>0</v>
      </c>
      <c r="EC37" s="292"/>
      <c r="ED37" s="315" t="b">
        <f t="shared" si="62"/>
        <v>0</v>
      </c>
      <c r="EE37" s="317">
        <f t="shared" si="5"/>
        <v>0</v>
      </c>
      <c r="EF37" s="292"/>
      <c r="EG37" s="315" t="b">
        <f t="shared" si="425"/>
        <v>0</v>
      </c>
      <c r="EH37" s="317">
        <f t="shared" si="6"/>
        <v>0</v>
      </c>
      <c r="EI37" s="292"/>
      <c r="EJ37" s="315" t="b">
        <f t="shared" si="64"/>
        <v>0</v>
      </c>
      <c r="EK37" s="317">
        <f t="shared" si="7"/>
        <v>0</v>
      </c>
      <c r="EL37" s="292"/>
      <c r="EM37" s="315" t="b">
        <f t="shared" si="65"/>
        <v>0</v>
      </c>
      <c r="EN37" s="317">
        <f t="shared" si="8"/>
        <v>0</v>
      </c>
      <c r="EO37" s="338"/>
      <c r="EP37" s="338"/>
      <c r="EQ37" s="338"/>
      <c r="ER37" s="338"/>
      <c r="ES37" s="338"/>
      <c r="ET37" s="338"/>
      <c r="EU37" s="338"/>
      <c r="EV37" s="338"/>
      <c r="EW37" s="338"/>
      <c r="EX37" s="338"/>
      <c r="EY37" s="338"/>
      <c r="EZ37" s="338"/>
      <c r="FA37" s="338"/>
      <c r="FB37" s="338"/>
      <c r="FC37" s="338"/>
      <c r="FD37" s="338"/>
      <c r="FE37" s="338"/>
      <c r="FF37" s="338"/>
      <c r="FG37" s="338"/>
      <c r="FH37" s="338"/>
      <c r="FI37" s="338"/>
      <c r="FJ37" s="338"/>
      <c r="FK37" s="338"/>
      <c r="FL37" s="338"/>
      <c r="FM37" s="338"/>
      <c r="FN37" s="338"/>
      <c r="FO37" s="338"/>
      <c r="FP37" s="338"/>
      <c r="FQ37" s="338"/>
      <c r="FR37" s="338"/>
      <c r="FS37" s="338"/>
      <c r="FT37" s="338"/>
      <c r="FU37" s="338"/>
      <c r="FV37" s="338"/>
      <c r="FW37" s="338"/>
    </row>
    <row r="38" spans="1:179" hidden="1" x14ac:dyDescent="0.25">
      <c r="A38" s="330"/>
      <c r="C38" s="332"/>
      <c r="D38" s="332"/>
      <c r="E38" s="332"/>
      <c r="AC38" s="334"/>
      <c r="AD38" s="335"/>
      <c r="AE38" s="315" t="b">
        <f t="shared" si="9"/>
        <v>0</v>
      </c>
      <c r="AF38" s="292"/>
      <c r="AG38" s="315" t="b">
        <f t="shared" ref="AG38" si="651">IF(AF38="1","1",IF(AF38="1+","2",IF(AF38="2-","3",IF(AF38="2","4",IF(AF38="2+","5",IF(AF38="3-","6",IF(AF38="3","7",IF(AF38="3+","8",IF(AF38="4-","9",IF(AF38="4","10",IF(AF38="4+","11",IF(AF38="5-","12",IF(AF38="5","13",IF(AF38="5+","14",IF(AF38="6-","15",IF(AF38="6","16"))))))))))))))))</f>
        <v>0</v>
      </c>
      <c r="AH38" s="317">
        <f t="shared" si="11"/>
        <v>0</v>
      </c>
      <c r="AI38" s="292"/>
      <c r="AJ38" s="315" t="b">
        <f t="shared" ref="AJ38" si="652">IF(AI38="1","1",IF(AI38="1+","2",IF(AI38="2-","3",IF(AI38="2","4",IF(AI38="2+","5",IF(AI38="3-","6",IF(AI38="3","7",IF(AI38="3+","8",IF(AI38="4-","9",IF(AI38="4","10",IF(AI38="4+","11",IF(AI38="5-","12",IF(AI38="5","13",IF(AI38="5+","14",IF(AI38="6-","15",IF(AI38="6","16"))))))))))))))))</f>
        <v>0</v>
      </c>
      <c r="AK38" s="317">
        <f t="shared" si="13"/>
        <v>0</v>
      </c>
      <c r="AL38" s="292"/>
      <c r="AM38" s="315" t="b">
        <f t="shared" ref="AM38" si="653">IF(AL38="1","1",IF(AL38="1+","2",IF(AL38="2-","3",IF(AL38="2","4",IF(AL38="2+","5",IF(AL38="3-","6",IF(AL38="3","7",IF(AL38="3+","8",IF(AL38="4-","9",IF(AL38="4","10",IF(AL38="4+","11",IF(AL38="5-","12",IF(AL38="5","13",IF(AL38="5+","14",IF(AL38="6-","15",IF(AL38="6","16"))))))))))))))))</f>
        <v>0</v>
      </c>
      <c r="AN38" s="317">
        <f t="shared" si="15"/>
        <v>0</v>
      </c>
      <c r="AO38" s="292"/>
      <c r="AP38" s="315" t="b">
        <f t="shared" ref="AP38" si="654">IF(AO38="1","1",IF(AO38="1+","2",IF(AO38="2-","3",IF(AO38="2","4",IF(AO38="2+","5",IF(AO38="3-","6",IF(AO38="3","7",IF(AO38="3+","8",IF(AO38="4-","9",IF(AO38="4","10",IF(AO38="4+","11",IF(AO38="5-","12",IF(AO38="5","13",IF(AO38="5+","14",IF(AO38="6-","15",IF(AO38="6","16"))))))))))))))))</f>
        <v>0</v>
      </c>
      <c r="AQ38" s="317">
        <f t="shared" si="17"/>
        <v>0</v>
      </c>
      <c r="AR38" s="292"/>
      <c r="AS38" s="315" t="b">
        <f t="shared" ref="AS38" si="655">IF(AR38="1","1",IF(AR38="1+","2",IF(AR38="2-","3",IF(AR38="2","4",IF(AR38="2+","5",IF(AR38="3-","6",IF(AR38="3","7",IF(AR38="3+","8",IF(AR38="4-","9",IF(AR38="4","10",IF(AR38="4+","11",IF(AR38="5-","12",IF(AR38="5","13",IF(AR38="5+","14",IF(AR38="6-","15",IF(AR38="6","16"))))))))))))))))</f>
        <v>0</v>
      </c>
      <c r="AT38" s="317">
        <f t="shared" si="19"/>
        <v>0</v>
      </c>
      <c r="AY38" s="336"/>
      <c r="AZ38" s="408"/>
      <c r="BA38" s="315" t="b">
        <f t="shared" ref="BA38" si="656">IF(AZ38="1","1",IF(AZ38="1+","2",IF(AZ38="2-","3",IF(AZ38="2","4",IF(AZ38="2+","5",IF(AZ38="3-","6",IF(AZ38="3","7",IF(AZ38="3+","8",IF(AZ38="4-","9",IF(AZ38="4","10",IF(AZ38="4+","11",IF(AZ38="5-","12",IF(AZ38="5","13",IF(AZ38="5+","14",IF(AZ38="6-","15",IF(AZ38="6","16"))))))))))))))))</f>
        <v>0</v>
      </c>
      <c r="BB38" s="292"/>
      <c r="BC38" s="315" t="b">
        <f t="shared" ref="BC38" si="657">IF(BB38="1","1",IF(BB38="1+","2",IF(BB38="2-","3",IF(BB38="2","4",IF(BB38="2+","5",IF(BB38="3-","6",IF(BB38="3","7",IF(BB38="3+","8",IF(BB38="4-","9",IF(BB38="4","10",IF(BB38="4+","11",IF(BB38="5-","12",IF(BB38="5","13",IF(BB38="5+","14",IF(BB38="6-","15",IF(BB38="6","16"))))))))))))))))</f>
        <v>0</v>
      </c>
      <c r="BD38" s="317">
        <f t="shared" si="0"/>
        <v>0</v>
      </c>
      <c r="BE38" s="292"/>
      <c r="BF38" s="315" t="b">
        <f t="shared" ref="BF38" si="658">IF(BE38="1","1",IF(BE38="1+","2",IF(BE38="2-","3",IF(BE38="2","4",IF(BE38="2+","5",IF(BE38="3-","6",IF(BE38="3","7",IF(BE38="3+","8",IF(BE38="4-","9",IF(BE38="4","10",IF(BE38="4+","11",IF(BE38="5-","12",IF(BE38="5","13",IF(BE38="5+","14",IF(BE38="6-","15",IF(BE38="6","16"))))))))))))))))</f>
        <v>0</v>
      </c>
      <c r="BG38" s="317">
        <f t="shared" si="1"/>
        <v>0</v>
      </c>
      <c r="BH38" s="292"/>
      <c r="BI38" s="315" t="b">
        <f t="shared" ref="BI38" si="659">IF(BH38="1","1",IF(BH38="1+","2",IF(BH38="2-","3",IF(BH38="2","4",IF(BH38="2+","5",IF(BH38="3-","6",IF(BH38="3","7",IF(BH38="3+","8",IF(BH38="4-","9",IF(BH38="4","10",IF(BH38="4+","11",IF(BH38="5-","12",IF(BH38="5","13",IF(BH38="5+","14",IF(BH38="6-","15",IF(BH38="6","16"))))))))))))))))</f>
        <v>0</v>
      </c>
      <c r="BJ38" s="317">
        <f t="shared" si="2"/>
        <v>0</v>
      </c>
      <c r="BK38" s="292"/>
      <c r="BL38" s="315" t="b">
        <f t="shared" ref="BL38" si="660">IF(BK38="1","1",IF(BK38="1+","2",IF(BK38="2-","3",IF(BK38="2","4",IF(BK38="2+","5",IF(BK38="3-","6",IF(BK38="3","7",IF(BK38="3+","8",IF(BK38="4-","9",IF(BK38="4","10",IF(BK38="4+","11",IF(BK38="5-","12",IF(BK38="5","13",IF(BK38="5+","14",IF(BK38="6-","15",IF(BK38="6","16"))))))))))))))))</f>
        <v>0</v>
      </c>
      <c r="BM38" s="317">
        <f t="shared" si="3"/>
        <v>0</v>
      </c>
      <c r="BN38" s="292"/>
      <c r="BO38" s="315" t="b">
        <f t="shared" ref="BO38" si="661">IF(BN38="1","1",IF(BN38="1+","2",IF(BN38="2-","3",IF(BN38="2","4",IF(BN38="2+","5",IF(BN38="3-","6",IF(BN38="3","7",IF(BN38="3+","8",IF(BN38="4-","9",IF(BN38="4","10",IF(BN38="4+","11",IF(BN38="5-","12",IF(BN38="5","13",IF(BN38="5+","14",IF(BN38="6-","15",IF(BN38="6","16"))))))))))))))))</f>
        <v>0</v>
      </c>
      <c r="BP38" s="317">
        <f t="shared" si="26"/>
        <v>0</v>
      </c>
      <c r="BR38" s="336"/>
      <c r="BS38" s="335"/>
      <c r="BT38" s="315" t="b">
        <f t="shared" ref="BT38" si="662">IF(BS38="1","1",IF(BS38="1+","2",IF(BS38="2-","3",IF(BS38="2","4",IF(BS38="2+","5",IF(BS38="3-","6",IF(BS38="3","7",IF(BS38="3+","8",IF(BS38="4-","9",IF(BS38="4","10",IF(BS38="4+","11",IF(BS38="5-","12",IF(BS38="5","13",IF(BS38="5+","14",IF(BS38="6-","15",IF(BS38="6","16"))))))))))))))))</f>
        <v>0</v>
      </c>
      <c r="BU38" s="292"/>
      <c r="BV38" s="315" t="b">
        <f t="shared" ref="BV38" si="663">IF(BU38="1","1",IF(BU38="1+","2",IF(BU38="2-","3",IF(BU38="2","4",IF(BU38="2+","5",IF(BU38="3-","6",IF(BU38="3","7",IF(BU38="3+","8",IF(BU38="4-","9",IF(BU38="4","10",IF(BU38="4+","11",IF(BU38="5-","12",IF(BU38="5","13",IF(BU38="5+","14",IF(BU38="6-","15",IF(BU38="6","16"))))))))))))))))</f>
        <v>0</v>
      </c>
      <c r="BW38" s="317">
        <f t="shared" si="29"/>
        <v>0</v>
      </c>
      <c r="BX38" s="292"/>
      <c r="BY38" s="315" t="b">
        <f t="shared" ref="BY38" si="664">IF(BX38="1","1",IF(BX38="1+","2",IF(BX38="2-","3",IF(BX38="2","4",IF(BX38="2+","5",IF(BX38="3-","6",IF(BX38="3","7",IF(BX38="3+","8",IF(BX38="4-","9",IF(BX38="4","10",IF(BX38="4+","11",IF(BX38="5-","12",IF(BX38="5","13",IF(BX38="5+","14",IF(BX38="6-","15",IF(BX38="6","16"))))))))))))))))</f>
        <v>0</v>
      </c>
      <c r="BZ38" s="317">
        <f t="shared" si="31"/>
        <v>0</v>
      </c>
      <c r="CA38" s="292"/>
      <c r="CB38" s="315" t="b">
        <f t="shared" ref="CB38" si="665">IF(CA38="1","1",IF(CA38="1+","2",IF(CA38="2-","3",IF(CA38="2","4",IF(CA38="2+","5",IF(CA38="3-","6",IF(CA38="3","7",IF(CA38="3+","8",IF(CA38="4-","9",IF(CA38="4","10",IF(CA38="4+","11",IF(CA38="5-","12",IF(CA38="5","13",IF(CA38="5+","14",IF(CA38="6-","15",IF(CA38="6","16"))))))))))))))))</f>
        <v>0</v>
      </c>
      <c r="CC38" s="317">
        <f t="shared" si="33"/>
        <v>0</v>
      </c>
      <c r="CD38" s="292"/>
      <c r="CE38" s="315" t="b">
        <f t="shared" si="361"/>
        <v>0</v>
      </c>
      <c r="CF38" s="317">
        <f t="shared" si="35"/>
        <v>0</v>
      </c>
      <c r="CG38" s="292"/>
      <c r="CH38" s="315" t="b">
        <f t="shared" si="362"/>
        <v>0</v>
      </c>
      <c r="CI38" s="317">
        <f t="shared" si="37"/>
        <v>0</v>
      </c>
      <c r="CK38" s="336"/>
      <c r="CL38" s="335"/>
      <c r="CM38" s="315" t="b">
        <f t="shared" si="363"/>
        <v>0</v>
      </c>
      <c r="CN38" s="292"/>
      <c r="CO38" s="315" t="b">
        <f t="shared" si="364"/>
        <v>0</v>
      </c>
      <c r="CP38" s="317">
        <f t="shared" si="40"/>
        <v>0</v>
      </c>
      <c r="CQ38" s="292"/>
      <c r="CR38" s="315" t="b">
        <f t="shared" si="365"/>
        <v>0</v>
      </c>
      <c r="CS38" s="317">
        <f t="shared" si="42"/>
        <v>0</v>
      </c>
      <c r="CT38" s="292"/>
      <c r="CU38" s="315" t="b">
        <f t="shared" si="403"/>
        <v>0</v>
      </c>
      <c r="CV38" s="317">
        <f t="shared" si="44"/>
        <v>0</v>
      </c>
      <c r="CW38" s="292"/>
      <c r="CX38" s="315" t="b">
        <f t="shared" si="419"/>
        <v>0</v>
      </c>
      <c r="CY38" s="317">
        <f t="shared" si="46"/>
        <v>0</v>
      </c>
      <c r="CZ38" s="292"/>
      <c r="DA38" s="315" t="b">
        <f t="shared" si="420"/>
        <v>0</v>
      </c>
      <c r="DB38" s="317">
        <f t="shared" si="48"/>
        <v>0</v>
      </c>
      <c r="DD38" s="337"/>
      <c r="DE38" s="335"/>
      <c r="DF38" s="315" t="b">
        <f t="shared" si="421"/>
        <v>0</v>
      </c>
      <c r="DG38" s="292"/>
      <c r="DH38" s="315" t="b">
        <f t="shared" si="422"/>
        <v>0</v>
      </c>
      <c r="DI38" s="317">
        <f t="shared" si="51"/>
        <v>0</v>
      </c>
      <c r="DJ38" s="292"/>
      <c r="DK38" s="315" t="b">
        <f t="shared" si="423"/>
        <v>0</v>
      </c>
      <c r="DL38" s="317">
        <f t="shared" si="53"/>
        <v>0</v>
      </c>
      <c r="DM38" s="292"/>
      <c r="DN38" s="315" t="b">
        <f t="shared" si="424"/>
        <v>0</v>
      </c>
      <c r="DO38" s="317">
        <f t="shared" si="55"/>
        <v>0</v>
      </c>
      <c r="DP38" s="292"/>
      <c r="DQ38" s="315" t="b">
        <f t="shared" si="56"/>
        <v>0</v>
      </c>
      <c r="DR38" s="317">
        <f t="shared" si="57"/>
        <v>0</v>
      </c>
      <c r="DS38" s="292"/>
      <c r="DT38" s="315" t="b">
        <f t="shared" si="58"/>
        <v>0</v>
      </c>
      <c r="DU38" s="317">
        <f t="shared" si="59"/>
        <v>0</v>
      </c>
      <c r="DV38" s="340"/>
      <c r="DW38" s="337"/>
      <c r="DX38" s="335"/>
      <c r="DY38" s="315" t="b">
        <f t="shared" si="60"/>
        <v>0</v>
      </c>
      <c r="DZ38" s="292"/>
      <c r="EA38" s="315" t="b">
        <f t="shared" si="61"/>
        <v>0</v>
      </c>
      <c r="EB38" s="317">
        <f t="shared" si="4"/>
        <v>0</v>
      </c>
      <c r="EC38" s="292"/>
      <c r="ED38" s="315" t="b">
        <f t="shared" si="62"/>
        <v>0</v>
      </c>
      <c r="EE38" s="317">
        <f t="shared" si="5"/>
        <v>0</v>
      </c>
      <c r="EF38" s="292"/>
      <c r="EG38" s="315" t="b">
        <f t="shared" si="425"/>
        <v>0</v>
      </c>
      <c r="EH38" s="317">
        <f t="shared" si="6"/>
        <v>0</v>
      </c>
      <c r="EI38" s="292"/>
      <c r="EJ38" s="315" t="b">
        <f t="shared" si="64"/>
        <v>0</v>
      </c>
      <c r="EK38" s="317">
        <f t="shared" si="7"/>
        <v>0</v>
      </c>
      <c r="EL38" s="292"/>
      <c r="EM38" s="315" t="b">
        <f t="shared" si="65"/>
        <v>0</v>
      </c>
      <c r="EN38" s="317">
        <f t="shared" si="8"/>
        <v>0</v>
      </c>
      <c r="EO38" s="338"/>
      <c r="EP38" s="338"/>
      <c r="EQ38" s="338"/>
      <c r="ER38" s="338"/>
      <c r="ES38" s="338"/>
      <c r="ET38" s="338"/>
      <c r="EU38" s="338"/>
      <c r="EV38" s="338"/>
      <c r="EW38" s="338"/>
      <c r="EX38" s="338"/>
      <c r="EY38" s="338"/>
      <c r="EZ38" s="338"/>
      <c r="FA38" s="338"/>
      <c r="FB38" s="338"/>
      <c r="FC38" s="338"/>
      <c r="FD38" s="338"/>
      <c r="FE38" s="338"/>
      <c r="FF38" s="338"/>
      <c r="FG38" s="338"/>
      <c r="FH38" s="338"/>
      <c r="FI38" s="338"/>
      <c r="FJ38" s="338"/>
      <c r="FK38" s="338"/>
      <c r="FL38" s="338"/>
      <c r="FM38" s="338"/>
      <c r="FN38" s="338"/>
      <c r="FO38" s="338"/>
      <c r="FP38" s="338"/>
      <c r="FQ38" s="338"/>
      <c r="FR38" s="338"/>
      <c r="FS38" s="338"/>
      <c r="FT38" s="338"/>
      <c r="FU38" s="338"/>
      <c r="FV38" s="338"/>
      <c r="FW38" s="338"/>
    </row>
    <row r="39" spans="1:179" hidden="1" x14ac:dyDescent="0.25">
      <c r="A39" s="330"/>
      <c r="C39" s="332"/>
      <c r="D39" s="332"/>
      <c r="E39" s="332"/>
      <c r="AC39" s="334"/>
      <c r="AD39" s="335"/>
      <c r="AE39" s="315" t="b">
        <f t="shared" si="9"/>
        <v>0</v>
      </c>
      <c r="AF39" s="292"/>
      <c r="AG39" s="315" t="b">
        <f t="shared" ref="AG39" si="666">IF(AF39="1","1",IF(AF39="1+","2",IF(AF39="2-","3",IF(AF39="2","4",IF(AF39="2+","5",IF(AF39="3-","6",IF(AF39="3","7",IF(AF39="3+","8",IF(AF39="4-","9",IF(AF39="4","10",IF(AF39="4+","11",IF(AF39="5-","12",IF(AF39="5","13",IF(AF39="5+","14",IF(AF39="6-","15",IF(AF39="6","16"))))))))))))))))</f>
        <v>0</v>
      </c>
      <c r="AH39" s="317">
        <f t="shared" si="11"/>
        <v>0</v>
      </c>
      <c r="AI39" s="292"/>
      <c r="AJ39" s="315" t="b">
        <f t="shared" ref="AJ39" si="667">IF(AI39="1","1",IF(AI39="1+","2",IF(AI39="2-","3",IF(AI39="2","4",IF(AI39="2+","5",IF(AI39="3-","6",IF(AI39="3","7",IF(AI39="3+","8",IF(AI39="4-","9",IF(AI39="4","10",IF(AI39="4+","11",IF(AI39="5-","12",IF(AI39="5","13",IF(AI39="5+","14",IF(AI39="6-","15",IF(AI39="6","16"))))))))))))))))</f>
        <v>0</v>
      </c>
      <c r="AK39" s="317">
        <f t="shared" si="13"/>
        <v>0</v>
      </c>
      <c r="AL39" s="292"/>
      <c r="AM39" s="315" t="b">
        <f t="shared" ref="AM39" si="668">IF(AL39="1","1",IF(AL39="1+","2",IF(AL39="2-","3",IF(AL39="2","4",IF(AL39="2+","5",IF(AL39="3-","6",IF(AL39="3","7",IF(AL39="3+","8",IF(AL39="4-","9",IF(AL39="4","10",IF(AL39="4+","11",IF(AL39="5-","12",IF(AL39="5","13",IF(AL39="5+","14",IF(AL39="6-","15",IF(AL39="6","16"))))))))))))))))</f>
        <v>0</v>
      </c>
      <c r="AN39" s="317">
        <f t="shared" si="15"/>
        <v>0</v>
      </c>
      <c r="AO39" s="292"/>
      <c r="AP39" s="315" t="b">
        <f t="shared" ref="AP39" si="669">IF(AO39="1","1",IF(AO39="1+","2",IF(AO39="2-","3",IF(AO39="2","4",IF(AO39="2+","5",IF(AO39="3-","6",IF(AO39="3","7",IF(AO39="3+","8",IF(AO39="4-","9",IF(AO39="4","10",IF(AO39="4+","11",IF(AO39="5-","12",IF(AO39="5","13",IF(AO39="5+","14",IF(AO39="6-","15",IF(AO39="6","16"))))))))))))))))</f>
        <v>0</v>
      </c>
      <c r="AQ39" s="317">
        <f t="shared" si="17"/>
        <v>0</v>
      </c>
      <c r="AR39" s="292"/>
      <c r="AS39" s="315" t="b">
        <f t="shared" ref="AS39" si="670">IF(AR39="1","1",IF(AR39="1+","2",IF(AR39="2-","3",IF(AR39="2","4",IF(AR39="2+","5",IF(AR39="3-","6",IF(AR39="3","7",IF(AR39="3+","8",IF(AR39="4-","9",IF(AR39="4","10",IF(AR39="4+","11",IF(AR39="5-","12",IF(AR39="5","13",IF(AR39="5+","14",IF(AR39="6-","15",IF(AR39="6","16"))))))))))))))))</f>
        <v>0</v>
      </c>
      <c r="AT39" s="317">
        <f t="shared" si="19"/>
        <v>0</v>
      </c>
      <c r="AY39" s="336"/>
      <c r="AZ39" s="408"/>
      <c r="BA39" s="315" t="b">
        <f t="shared" ref="BA39" si="671">IF(AZ39="1","1",IF(AZ39="1+","2",IF(AZ39="2-","3",IF(AZ39="2","4",IF(AZ39="2+","5",IF(AZ39="3-","6",IF(AZ39="3","7",IF(AZ39="3+","8",IF(AZ39="4-","9",IF(AZ39="4","10",IF(AZ39="4+","11",IF(AZ39="5-","12",IF(AZ39="5","13",IF(AZ39="5+","14",IF(AZ39="6-","15",IF(AZ39="6","16"))))))))))))))))</f>
        <v>0</v>
      </c>
      <c r="BB39" s="292"/>
      <c r="BC39" s="315" t="b">
        <f t="shared" ref="BC39" si="672">IF(BB39="1","1",IF(BB39="1+","2",IF(BB39="2-","3",IF(BB39="2","4",IF(BB39="2+","5",IF(BB39="3-","6",IF(BB39="3","7",IF(BB39="3+","8",IF(BB39="4-","9",IF(BB39="4","10",IF(BB39="4+","11",IF(BB39="5-","12",IF(BB39="5","13",IF(BB39="5+","14",IF(BB39="6-","15",IF(BB39="6","16"))))))))))))))))</f>
        <v>0</v>
      </c>
      <c r="BD39" s="317">
        <f t="shared" si="0"/>
        <v>0</v>
      </c>
      <c r="BE39" s="292"/>
      <c r="BF39" s="315" t="b">
        <f t="shared" ref="BF39" si="673">IF(BE39="1","1",IF(BE39="1+","2",IF(BE39="2-","3",IF(BE39="2","4",IF(BE39="2+","5",IF(BE39="3-","6",IF(BE39="3","7",IF(BE39="3+","8",IF(BE39="4-","9",IF(BE39="4","10",IF(BE39="4+","11",IF(BE39="5-","12",IF(BE39="5","13",IF(BE39="5+","14",IF(BE39="6-","15",IF(BE39="6","16"))))))))))))))))</f>
        <v>0</v>
      </c>
      <c r="BG39" s="317">
        <f t="shared" si="1"/>
        <v>0</v>
      </c>
      <c r="BH39" s="292"/>
      <c r="BI39" s="315" t="b">
        <f t="shared" ref="BI39" si="674">IF(BH39="1","1",IF(BH39="1+","2",IF(BH39="2-","3",IF(BH39="2","4",IF(BH39="2+","5",IF(BH39="3-","6",IF(BH39="3","7",IF(BH39="3+","8",IF(BH39="4-","9",IF(BH39="4","10",IF(BH39="4+","11",IF(BH39="5-","12",IF(BH39="5","13",IF(BH39="5+","14",IF(BH39="6-","15",IF(BH39="6","16"))))))))))))))))</f>
        <v>0</v>
      </c>
      <c r="BJ39" s="317">
        <f t="shared" si="2"/>
        <v>0</v>
      </c>
      <c r="BK39" s="292"/>
      <c r="BL39" s="315" t="b">
        <f t="shared" ref="BL39" si="675">IF(BK39="1","1",IF(BK39="1+","2",IF(BK39="2-","3",IF(BK39="2","4",IF(BK39="2+","5",IF(BK39="3-","6",IF(BK39="3","7",IF(BK39="3+","8",IF(BK39="4-","9",IF(BK39="4","10",IF(BK39="4+","11",IF(BK39="5-","12",IF(BK39="5","13",IF(BK39="5+","14",IF(BK39="6-","15",IF(BK39="6","16"))))))))))))))))</f>
        <v>0</v>
      </c>
      <c r="BM39" s="317">
        <f t="shared" si="3"/>
        <v>0</v>
      </c>
      <c r="BN39" s="292"/>
      <c r="BO39" s="315" t="b">
        <f t="shared" ref="BO39" si="676">IF(BN39="1","1",IF(BN39="1+","2",IF(BN39="2-","3",IF(BN39="2","4",IF(BN39="2+","5",IF(BN39="3-","6",IF(BN39="3","7",IF(BN39="3+","8",IF(BN39="4-","9",IF(BN39="4","10",IF(BN39="4+","11",IF(BN39="5-","12",IF(BN39="5","13",IF(BN39="5+","14",IF(BN39="6-","15",IF(BN39="6","16"))))))))))))))))</f>
        <v>0</v>
      </c>
      <c r="BP39" s="317">
        <f t="shared" si="26"/>
        <v>0</v>
      </c>
      <c r="BR39" s="336"/>
      <c r="BS39" s="335"/>
      <c r="BT39" s="315" t="b">
        <f t="shared" ref="BT39" si="677">IF(BS39="1","1",IF(BS39="1+","2",IF(BS39="2-","3",IF(BS39="2","4",IF(BS39="2+","5",IF(BS39="3-","6",IF(BS39="3","7",IF(BS39="3+","8",IF(BS39="4-","9",IF(BS39="4","10",IF(BS39="4+","11",IF(BS39="5-","12",IF(BS39="5","13",IF(BS39="5+","14",IF(BS39="6-","15",IF(BS39="6","16"))))))))))))))))</f>
        <v>0</v>
      </c>
      <c r="BU39" s="292"/>
      <c r="BV39" s="315" t="b">
        <f t="shared" ref="BV39" si="678">IF(BU39="1","1",IF(BU39="1+","2",IF(BU39="2-","3",IF(BU39="2","4",IF(BU39="2+","5",IF(BU39="3-","6",IF(BU39="3","7",IF(BU39="3+","8",IF(BU39="4-","9",IF(BU39="4","10",IF(BU39="4+","11",IF(BU39="5-","12",IF(BU39="5","13",IF(BU39="5+","14",IF(BU39="6-","15",IF(BU39="6","16"))))))))))))))))</f>
        <v>0</v>
      </c>
      <c r="BW39" s="317">
        <f t="shared" si="29"/>
        <v>0</v>
      </c>
      <c r="BX39" s="292"/>
      <c r="BY39" s="315" t="b">
        <f t="shared" ref="BY39" si="679">IF(BX39="1","1",IF(BX39="1+","2",IF(BX39="2-","3",IF(BX39="2","4",IF(BX39="2+","5",IF(BX39="3-","6",IF(BX39="3","7",IF(BX39="3+","8",IF(BX39="4-","9",IF(BX39="4","10",IF(BX39="4+","11",IF(BX39="5-","12",IF(BX39="5","13",IF(BX39="5+","14",IF(BX39="6-","15",IF(BX39="6","16"))))))))))))))))</f>
        <v>0</v>
      </c>
      <c r="BZ39" s="317">
        <f t="shared" si="31"/>
        <v>0</v>
      </c>
      <c r="CA39" s="292"/>
      <c r="CB39" s="315" t="b">
        <f t="shared" ref="CB39" si="680">IF(CA39="1","1",IF(CA39="1+","2",IF(CA39="2-","3",IF(CA39="2","4",IF(CA39="2+","5",IF(CA39="3-","6",IF(CA39="3","7",IF(CA39="3+","8",IF(CA39="4-","9",IF(CA39="4","10",IF(CA39="4+","11",IF(CA39="5-","12",IF(CA39="5","13",IF(CA39="5+","14",IF(CA39="6-","15",IF(CA39="6","16"))))))))))))))))</f>
        <v>0</v>
      </c>
      <c r="CC39" s="317">
        <f t="shared" si="33"/>
        <v>0</v>
      </c>
      <c r="CD39" s="292"/>
      <c r="CE39" s="315" t="b">
        <f t="shared" si="361"/>
        <v>0</v>
      </c>
      <c r="CF39" s="317">
        <f t="shared" si="35"/>
        <v>0</v>
      </c>
      <c r="CG39" s="292"/>
      <c r="CH39" s="315" t="b">
        <f t="shared" si="362"/>
        <v>0</v>
      </c>
      <c r="CI39" s="317">
        <f t="shared" si="37"/>
        <v>0</v>
      </c>
      <c r="CK39" s="336"/>
      <c r="CL39" s="335"/>
      <c r="CM39" s="315" t="b">
        <f t="shared" si="363"/>
        <v>0</v>
      </c>
      <c r="CN39" s="292"/>
      <c r="CO39" s="315" t="b">
        <f t="shared" si="364"/>
        <v>0</v>
      </c>
      <c r="CP39" s="317">
        <f t="shared" si="40"/>
        <v>0</v>
      </c>
      <c r="CQ39" s="292"/>
      <c r="CR39" s="315" t="b">
        <f t="shared" si="365"/>
        <v>0</v>
      </c>
      <c r="CS39" s="317">
        <f t="shared" si="42"/>
        <v>0</v>
      </c>
      <c r="CT39" s="292"/>
      <c r="CU39" s="315" t="b">
        <f t="shared" si="403"/>
        <v>0</v>
      </c>
      <c r="CV39" s="317">
        <f t="shared" si="44"/>
        <v>0</v>
      </c>
      <c r="CW39" s="292"/>
      <c r="CX39" s="315" t="b">
        <f t="shared" si="419"/>
        <v>0</v>
      </c>
      <c r="CY39" s="317">
        <f t="shared" si="46"/>
        <v>0</v>
      </c>
      <c r="CZ39" s="292"/>
      <c r="DA39" s="315" t="b">
        <f t="shared" si="420"/>
        <v>0</v>
      </c>
      <c r="DB39" s="317">
        <f t="shared" si="48"/>
        <v>0</v>
      </c>
      <c r="DD39" s="337"/>
      <c r="DE39" s="335"/>
      <c r="DF39" s="315" t="b">
        <f t="shared" si="421"/>
        <v>0</v>
      </c>
      <c r="DG39" s="292"/>
      <c r="DH39" s="315" t="b">
        <f t="shared" si="422"/>
        <v>0</v>
      </c>
      <c r="DI39" s="317">
        <f t="shared" si="51"/>
        <v>0</v>
      </c>
      <c r="DJ39" s="292"/>
      <c r="DK39" s="315" t="b">
        <f t="shared" si="423"/>
        <v>0</v>
      </c>
      <c r="DL39" s="317">
        <f t="shared" si="53"/>
        <v>0</v>
      </c>
      <c r="DM39" s="292"/>
      <c r="DN39" s="315" t="b">
        <f t="shared" si="424"/>
        <v>0</v>
      </c>
      <c r="DO39" s="317">
        <f t="shared" si="55"/>
        <v>0</v>
      </c>
      <c r="DP39" s="292"/>
      <c r="DQ39" s="315" t="b">
        <f t="shared" si="56"/>
        <v>0</v>
      </c>
      <c r="DR39" s="317">
        <f t="shared" si="57"/>
        <v>0</v>
      </c>
      <c r="DS39" s="292"/>
      <c r="DT39" s="315" t="b">
        <f t="shared" si="58"/>
        <v>0</v>
      </c>
      <c r="DU39" s="317">
        <f t="shared" si="59"/>
        <v>0</v>
      </c>
      <c r="DV39" s="340"/>
      <c r="DW39" s="337"/>
      <c r="DX39" s="335"/>
      <c r="DY39" s="315" t="b">
        <f t="shared" si="60"/>
        <v>0</v>
      </c>
      <c r="DZ39" s="292"/>
      <c r="EA39" s="315" t="b">
        <f t="shared" si="61"/>
        <v>0</v>
      </c>
      <c r="EB39" s="317">
        <f t="shared" si="4"/>
        <v>0</v>
      </c>
      <c r="EC39" s="292"/>
      <c r="ED39" s="315" t="b">
        <f t="shared" si="62"/>
        <v>0</v>
      </c>
      <c r="EE39" s="317">
        <f t="shared" si="5"/>
        <v>0</v>
      </c>
      <c r="EF39" s="292"/>
      <c r="EG39" s="315" t="b">
        <f t="shared" si="425"/>
        <v>0</v>
      </c>
      <c r="EH39" s="317">
        <f t="shared" si="6"/>
        <v>0</v>
      </c>
      <c r="EI39" s="292"/>
      <c r="EJ39" s="315" t="b">
        <f t="shared" si="64"/>
        <v>0</v>
      </c>
      <c r="EK39" s="317">
        <f t="shared" si="7"/>
        <v>0</v>
      </c>
      <c r="EL39" s="292"/>
      <c r="EM39" s="315" t="b">
        <f t="shared" si="65"/>
        <v>0</v>
      </c>
      <c r="EN39" s="317">
        <f t="shared" si="8"/>
        <v>0</v>
      </c>
      <c r="EO39" s="338"/>
      <c r="EP39" s="338"/>
      <c r="EQ39" s="338"/>
      <c r="ER39" s="338"/>
      <c r="ES39" s="338"/>
      <c r="ET39" s="338"/>
      <c r="EU39" s="338"/>
      <c r="EV39" s="338"/>
      <c r="EW39" s="338"/>
      <c r="EX39" s="338"/>
      <c r="EY39" s="338"/>
      <c r="EZ39" s="338"/>
      <c r="FA39" s="338"/>
      <c r="FB39" s="338"/>
      <c r="FC39" s="338"/>
      <c r="FD39" s="338"/>
      <c r="FE39" s="338"/>
      <c r="FF39" s="338"/>
      <c r="FG39" s="338"/>
      <c r="FH39" s="338"/>
      <c r="FI39" s="338"/>
      <c r="FJ39" s="338"/>
      <c r="FK39" s="338"/>
      <c r="FL39" s="338"/>
      <c r="FM39" s="338"/>
      <c r="FN39" s="338"/>
      <c r="FO39" s="338"/>
      <c r="FP39" s="338"/>
      <c r="FQ39" s="338"/>
      <c r="FR39" s="338"/>
      <c r="FS39" s="338"/>
      <c r="FT39" s="338"/>
      <c r="FU39" s="338"/>
      <c r="FV39" s="338"/>
      <c r="FW39" s="338"/>
    </row>
    <row r="40" spans="1:179" hidden="1" x14ac:dyDescent="0.25">
      <c r="A40" s="330"/>
      <c r="C40" s="332"/>
      <c r="D40" s="332"/>
      <c r="E40" s="332"/>
      <c r="AC40" s="334"/>
      <c r="AD40" s="335"/>
      <c r="AE40" s="315" t="b">
        <f t="shared" si="9"/>
        <v>0</v>
      </c>
      <c r="AF40" s="292"/>
      <c r="AG40" s="315" t="b">
        <f t="shared" ref="AG40" si="681">IF(AF40="1","1",IF(AF40="1+","2",IF(AF40="2-","3",IF(AF40="2","4",IF(AF40="2+","5",IF(AF40="3-","6",IF(AF40="3","7",IF(AF40="3+","8",IF(AF40="4-","9",IF(AF40="4","10",IF(AF40="4+","11",IF(AF40="5-","12",IF(AF40="5","13",IF(AF40="5+","14",IF(AF40="6-","15",IF(AF40="6","16"))))))))))))))))</f>
        <v>0</v>
      </c>
      <c r="AH40" s="317">
        <f t="shared" si="11"/>
        <v>0</v>
      </c>
      <c r="AI40" s="292"/>
      <c r="AJ40" s="315" t="b">
        <f t="shared" ref="AJ40" si="682">IF(AI40="1","1",IF(AI40="1+","2",IF(AI40="2-","3",IF(AI40="2","4",IF(AI40="2+","5",IF(AI40="3-","6",IF(AI40="3","7",IF(AI40="3+","8",IF(AI40="4-","9",IF(AI40="4","10",IF(AI40="4+","11",IF(AI40="5-","12",IF(AI40="5","13",IF(AI40="5+","14",IF(AI40="6-","15",IF(AI40="6","16"))))))))))))))))</f>
        <v>0</v>
      </c>
      <c r="AK40" s="317">
        <f t="shared" si="13"/>
        <v>0</v>
      </c>
      <c r="AL40" s="292"/>
      <c r="AM40" s="315" t="b">
        <f t="shared" ref="AM40" si="683">IF(AL40="1","1",IF(AL40="1+","2",IF(AL40="2-","3",IF(AL40="2","4",IF(AL40="2+","5",IF(AL40="3-","6",IF(AL40="3","7",IF(AL40="3+","8",IF(AL40="4-","9",IF(AL40="4","10",IF(AL40="4+","11",IF(AL40="5-","12",IF(AL40="5","13",IF(AL40="5+","14",IF(AL40="6-","15",IF(AL40="6","16"))))))))))))))))</f>
        <v>0</v>
      </c>
      <c r="AN40" s="317">
        <f t="shared" si="15"/>
        <v>0</v>
      </c>
      <c r="AO40" s="292"/>
      <c r="AP40" s="315" t="b">
        <f t="shared" ref="AP40" si="684">IF(AO40="1","1",IF(AO40="1+","2",IF(AO40="2-","3",IF(AO40="2","4",IF(AO40="2+","5",IF(AO40="3-","6",IF(AO40="3","7",IF(AO40="3+","8",IF(AO40="4-","9",IF(AO40="4","10",IF(AO40="4+","11",IF(AO40="5-","12",IF(AO40="5","13",IF(AO40="5+","14",IF(AO40="6-","15",IF(AO40="6","16"))))))))))))))))</f>
        <v>0</v>
      </c>
      <c r="AQ40" s="317">
        <f t="shared" si="17"/>
        <v>0</v>
      </c>
      <c r="AR40" s="292"/>
      <c r="AS40" s="315" t="b">
        <f t="shared" ref="AS40" si="685">IF(AR40="1","1",IF(AR40="1+","2",IF(AR40="2-","3",IF(AR40="2","4",IF(AR40="2+","5",IF(AR40="3-","6",IF(AR40="3","7",IF(AR40="3+","8",IF(AR40="4-","9",IF(AR40="4","10",IF(AR40="4+","11",IF(AR40="5-","12",IF(AR40="5","13",IF(AR40="5+","14",IF(AR40="6-","15",IF(AR40="6","16"))))))))))))))))</f>
        <v>0</v>
      </c>
      <c r="AT40" s="317">
        <f t="shared" si="19"/>
        <v>0</v>
      </c>
      <c r="AY40" s="336"/>
      <c r="AZ40" s="408"/>
      <c r="BA40" s="315" t="b">
        <f t="shared" ref="BA40" si="686">IF(AZ40="1","1",IF(AZ40="1+","2",IF(AZ40="2-","3",IF(AZ40="2","4",IF(AZ40="2+","5",IF(AZ40="3-","6",IF(AZ40="3","7",IF(AZ40="3+","8",IF(AZ40="4-","9",IF(AZ40="4","10",IF(AZ40="4+","11",IF(AZ40="5-","12",IF(AZ40="5","13",IF(AZ40="5+","14",IF(AZ40="6-","15",IF(AZ40="6","16"))))))))))))))))</f>
        <v>0</v>
      </c>
      <c r="BB40" s="292"/>
      <c r="BC40" s="315" t="b">
        <f t="shared" ref="BC40" si="687">IF(BB40="1","1",IF(BB40="1+","2",IF(BB40="2-","3",IF(BB40="2","4",IF(BB40="2+","5",IF(BB40="3-","6",IF(BB40="3","7",IF(BB40="3+","8",IF(BB40="4-","9",IF(BB40="4","10",IF(BB40="4+","11",IF(BB40="5-","12",IF(BB40="5","13",IF(BB40="5+","14",IF(BB40="6-","15",IF(BB40="6","16"))))))))))))))))</f>
        <v>0</v>
      </c>
      <c r="BD40" s="317">
        <f t="shared" si="0"/>
        <v>0</v>
      </c>
      <c r="BE40" s="292"/>
      <c r="BF40" s="315" t="b">
        <f t="shared" ref="BF40" si="688">IF(BE40="1","1",IF(BE40="1+","2",IF(BE40="2-","3",IF(BE40="2","4",IF(BE40="2+","5",IF(BE40="3-","6",IF(BE40="3","7",IF(BE40="3+","8",IF(BE40="4-","9",IF(BE40="4","10",IF(BE40="4+","11",IF(BE40="5-","12",IF(BE40="5","13",IF(BE40="5+","14",IF(BE40="6-","15",IF(BE40="6","16"))))))))))))))))</f>
        <v>0</v>
      </c>
      <c r="BG40" s="317">
        <f t="shared" si="1"/>
        <v>0</v>
      </c>
      <c r="BH40" s="292"/>
      <c r="BI40" s="315" t="b">
        <f t="shared" ref="BI40" si="689">IF(BH40="1","1",IF(BH40="1+","2",IF(BH40="2-","3",IF(BH40="2","4",IF(BH40="2+","5",IF(BH40="3-","6",IF(BH40="3","7",IF(BH40="3+","8",IF(BH40="4-","9",IF(BH40="4","10",IF(BH40="4+","11",IF(BH40="5-","12",IF(BH40="5","13",IF(BH40="5+","14",IF(BH40="6-","15",IF(BH40="6","16"))))))))))))))))</f>
        <v>0</v>
      </c>
      <c r="BJ40" s="317">
        <f t="shared" si="2"/>
        <v>0</v>
      </c>
      <c r="BK40" s="292"/>
      <c r="BL40" s="315" t="b">
        <f t="shared" ref="BL40" si="690">IF(BK40="1","1",IF(BK40="1+","2",IF(BK40="2-","3",IF(BK40="2","4",IF(BK40="2+","5",IF(BK40="3-","6",IF(BK40="3","7",IF(BK40="3+","8",IF(BK40="4-","9",IF(BK40="4","10",IF(BK40="4+","11",IF(BK40="5-","12",IF(BK40="5","13",IF(BK40="5+","14",IF(BK40="6-","15",IF(BK40="6","16"))))))))))))))))</f>
        <v>0</v>
      </c>
      <c r="BM40" s="317">
        <f t="shared" si="3"/>
        <v>0</v>
      </c>
      <c r="BN40" s="292"/>
      <c r="BO40" s="315" t="b">
        <f t="shared" ref="BO40" si="691">IF(BN40="1","1",IF(BN40="1+","2",IF(BN40="2-","3",IF(BN40="2","4",IF(BN40="2+","5",IF(BN40="3-","6",IF(BN40="3","7",IF(BN40="3+","8",IF(BN40="4-","9",IF(BN40="4","10",IF(BN40="4+","11",IF(BN40="5-","12",IF(BN40="5","13",IF(BN40="5+","14",IF(BN40="6-","15",IF(BN40="6","16"))))))))))))))))</f>
        <v>0</v>
      </c>
      <c r="BP40" s="317">
        <f t="shared" si="26"/>
        <v>0</v>
      </c>
      <c r="BR40" s="336"/>
      <c r="BS40" s="335"/>
      <c r="BT40" s="315" t="b">
        <f t="shared" ref="BT40" si="692">IF(BS40="1","1",IF(BS40="1+","2",IF(BS40="2-","3",IF(BS40="2","4",IF(BS40="2+","5",IF(BS40="3-","6",IF(BS40="3","7",IF(BS40="3+","8",IF(BS40="4-","9",IF(BS40="4","10",IF(BS40="4+","11",IF(BS40="5-","12",IF(BS40="5","13",IF(BS40="5+","14",IF(BS40="6-","15",IF(BS40="6","16"))))))))))))))))</f>
        <v>0</v>
      </c>
      <c r="BU40" s="292"/>
      <c r="BV40" s="315" t="b">
        <f t="shared" ref="BV40" si="693">IF(BU40="1","1",IF(BU40="1+","2",IF(BU40="2-","3",IF(BU40="2","4",IF(BU40="2+","5",IF(BU40="3-","6",IF(BU40="3","7",IF(BU40="3+","8",IF(BU40="4-","9",IF(BU40="4","10",IF(BU40="4+","11",IF(BU40="5-","12",IF(BU40="5","13",IF(BU40="5+","14",IF(BU40="6-","15",IF(BU40="6","16"))))))))))))))))</f>
        <v>0</v>
      </c>
      <c r="BW40" s="317">
        <f t="shared" si="29"/>
        <v>0</v>
      </c>
      <c r="BX40" s="292"/>
      <c r="BY40" s="315" t="b">
        <f t="shared" ref="BY40" si="694">IF(BX40="1","1",IF(BX40="1+","2",IF(BX40="2-","3",IF(BX40="2","4",IF(BX40="2+","5",IF(BX40="3-","6",IF(BX40="3","7",IF(BX40="3+","8",IF(BX40="4-","9",IF(BX40="4","10",IF(BX40="4+","11",IF(BX40="5-","12",IF(BX40="5","13",IF(BX40="5+","14",IF(BX40="6-","15",IF(BX40="6","16"))))))))))))))))</f>
        <v>0</v>
      </c>
      <c r="BZ40" s="317">
        <f t="shared" si="31"/>
        <v>0</v>
      </c>
      <c r="CA40" s="292"/>
      <c r="CB40" s="315" t="b">
        <f t="shared" ref="CB40" si="695">IF(CA40="1","1",IF(CA40="1+","2",IF(CA40="2-","3",IF(CA40="2","4",IF(CA40="2+","5",IF(CA40="3-","6",IF(CA40="3","7",IF(CA40="3+","8",IF(CA40="4-","9",IF(CA40="4","10",IF(CA40="4+","11",IF(CA40="5-","12",IF(CA40="5","13",IF(CA40="5+","14",IF(CA40="6-","15",IF(CA40="6","16"))))))))))))))))</f>
        <v>0</v>
      </c>
      <c r="CC40" s="317">
        <f t="shared" si="33"/>
        <v>0</v>
      </c>
      <c r="CD40" s="292"/>
      <c r="CE40" s="315" t="b">
        <f t="shared" si="361"/>
        <v>0</v>
      </c>
      <c r="CF40" s="317">
        <f t="shared" si="35"/>
        <v>0</v>
      </c>
      <c r="CG40" s="292"/>
      <c r="CH40" s="315" t="b">
        <f t="shared" si="362"/>
        <v>0</v>
      </c>
      <c r="CI40" s="317">
        <f t="shared" si="37"/>
        <v>0</v>
      </c>
      <c r="CK40" s="336"/>
      <c r="CL40" s="335"/>
      <c r="CM40" s="315" t="b">
        <f t="shared" si="363"/>
        <v>0</v>
      </c>
      <c r="CN40" s="292"/>
      <c r="CO40" s="315" t="b">
        <f t="shared" si="364"/>
        <v>0</v>
      </c>
      <c r="CP40" s="317">
        <f t="shared" si="40"/>
        <v>0</v>
      </c>
      <c r="CQ40" s="292"/>
      <c r="CR40" s="315" t="b">
        <f t="shared" si="365"/>
        <v>0</v>
      </c>
      <c r="CS40" s="317">
        <f t="shared" si="42"/>
        <v>0</v>
      </c>
      <c r="CT40" s="292"/>
      <c r="CU40" s="315" t="b">
        <f t="shared" si="403"/>
        <v>0</v>
      </c>
      <c r="CV40" s="317">
        <f t="shared" si="44"/>
        <v>0</v>
      </c>
      <c r="CW40" s="292"/>
      <c r="CX40" s="315" t="b">
        <f t="shared" si="419"/>
        <v>0</v>
      </c>
      <c r="CY40" s="317">
        <f t="shared" si="46"/>
        <v>0</v>
      </c>
      <c r="CZ40" s="292"/>
      <c r="DA40" s="315" t="b">
        <f t="shared" si="420"/>
        <v>0</v>
      </c>
      <c r="DB40" s="317">
        <f t="shared" si="48"/>
        <v>0</v>
      </c>
      <c r="DD40" s="337"/>
      <c r="DE40" s="335"/>
      <c r="DF40" s="315" t="b">
        <f t="shared" si="421"/>
        <v>0</v>
      </c>
      <c r="DG40" s="292"/>
      <c r="DH40" s="315" t="b">
        <f t="shared" si="422"/>
        <v>0</v>
      </c>
      <c r="DI40" s="317">
        <f t="shared" si="51"/>
        <v>0</v>
      </c>
      <c r="DJ40" s="292"/>
      <c r="DK40" s="315" t="b">
        <f t="shared" si="423"/>
        <v>0</v>
      </c>
      <c r="DL40" s="317">
        <f t="shared" si="53"/>
        <v>0</v>
      </c>
      <c r="DM40" s="292"/>
      <c r="DN40" s="315" t="b">
        <f t="shared" si="424"/>
        <v>0</v>
      </c>
      <c r="DO40" s="317">
        <f t="shared" si="55"/>
        <v>0</v>
      </c>
      <c r="DP40" s="292"/>
      <c r="DQ40" s="315" t="b">
        <f t="shared" si="56"/>
        <v>0</v>
      </c>
      <c r="DR40" s="317">
        <f t="shared" si="57"/>
        <v>0</v>
      </c>
      <c r="DS40" s="292"/>
      <c r="DT40" s="315" t="b">
        <f t="shared" si="58"/>
        <v>0</v>
      </c>
      <c r="DU40" s="317">
        <f t="shared" si="59"/>
        <v>0</v>
      </c>
      <c r="DV40" s="340"/>
      <c r="DW40" s="337"/>
      <c r="DX40" s="335"/>
      <c r="DY40" s="315" t="b">
        <f t="shared" si="60"/>
        <v>0</v>
      </c>
      <c r="DZ40" s="292"/>
      <c r="EA40" s="315" t="b">
        <f t="shared" si="61"/>
        <v>0</v>
      </c>
      <c r="EB40" s="317">
        <f t="shared" si="4"/>
        <v>0</v>
      </c>
      <c r="EC40" s="292"/>
      <c r="ED40" s="315" t="b">
        <f t="shared" si="62"/>
        <v>0</v>
      </c>
      <c r="EE40" s="317">
        <f t="shared" si="5"/>
        <v>0</v>
      </c>
      <c r="EF40" s="292"/>
      <c r="EG40" s="315" t="b">
        <f t="shared" si="425"/>
        <v>0</v>
      </c>
      <c r="EH40" s="317">
        <f t="shared" si="6"/>
        <v>0</v>
      </c>
      <c r="EI40" s="292"/>
      <c r="EJ40" s="315" t="b">
        <f t="shared" si="64"/>
        <v>0</v>
      </c>
      <c r="EK40" s="317">
        <f t="shared" si="7"/>
        <v>0</v>
      </c>
      <c r="EL40" s="292"/>
      <c r="EM40" s="315" t="b">
        <f t="shared" si="65"/>
        <v>0</v>
      </c>
      <c r="EN40" s="317">
        <f t="shared" si="8"/>
        <v>0</v>
      </c>
      <c r="EO40" s="338"/>
      <c r="EP40" s="338"/>
      <c r="EQ40" s="338"/>
      <c r="ER40" s="338"/>
      <c r="ES40" s="338"/>
      <c r="ET40" s="338"/>
      <c r="EU40" s="338"/>
      <c r="EV40" s="338"/>
      <c r="EW40" s="338"/>
      <c r="EX40" s="338"/>
      <c r="EY40" s="338"/>
      <c r="EZ40" s="338"/>
      <c r="FA40" s="338"/>
      <c r="FB40" s="338"/>
      <c r="FC40" s="338"/>
      <c r="FD40" s="338"/>
      <c r="FE40" s="338"/>
      <c r="FF40" s="338"/>
      <c r="FG40" s="338"/>
      <c r="FH40" s="338"/>
      <c r="FI40" s="338"/>
      <c r="FJ40" s="338"/>
      <c r="FK40" s="338"/>
      <c r="FL40" s="338"/>
      <c r="FM40" s="338"/>
      <c r="FN40" s="338"/>
      <c r="FO40" s="338"/>
      <c r="FP40" s="338"/>
      <c r="FQ40" s="338"/>
      <c r="FR40" s="338"/>
      <c r="FS40" s="338"/>
      <c r="FT40" s="338"/>
      <c r="FU40" s="338"/>
      <c r="FV40" s="338"/>
      <c r="FW40" s="338"/>
    </row>
    <row r="41" spans="1:179" hidden="1" x14ac:dyDescent="0.25">
      <c r="A41" s="330"/>
      <c r="C41" s="332"/>
      <c r="D41" s="332"/>
      <c r="E41" s="332"/>
      <c r="AC41" s="334"/>
      <c r="AD41" s="335"/>
      <c r="AE41" s="315" t="b">
        <f t="shared" si="9"/>
        <v>0</v>
      </c>
      <c r="AF41" s="292"/>
      <c r="AG41" s="315" t="b">
        <f t="shared" ref="AG41" si="696">IF(AF41="1","1",IF(AF41="1+","2",IF(AF41="2-","3",IF(AF41="2","4",IF(AF41="2+","5",IF(AF41="3-","6",IF(AF41="3","7",IF(AF41="3+","8",IF(AF41="4-","9",IF(AF41="4","10",IF(AF41="4+","11",IF(AF41="5-","12",IF(AF41="5","13",IF(AF41="5+","14",IF(AF41="6-","15",IF(AF41="6","16"))))))))))))))))</f>
        <v>0</v>
      </c>
      <c r="AH41" s="317">
        <f t="shared" si="11"/>
        <v>0</v>
      </c>
      <c r="AI41" s="292"/>
      <c r="AJ41" s="315" t="b">
        <f t="shared" ref="AJ41" si="697">IF(AI41="1","1",IF(AI41="1+","2",IF(AI41="2-","3",IF(AI41="2","4",IF(AI41="2+","5",IF(AI41="3-","6",IF(AI41="3","7",IF(AI41="3+","8",IF(AI41="4-","9",IF(AI41="4","10",IF(AI41="4+","11",IF(AI41="5-","12",IF(AI41="5","13",IF(AI41="5+","14",IF(AI41="6-","15",IF(AI41="6","16"))))))))))))))))</f>
        <v>0</v>
      </c>
      <c r="AK41" s="317">
        <f t="shared" si="13"/>
        <v>0</v>
      </c>
      <c r="AL41" s="292"/>
      <c r="AM41" s="315" t="b">
        <f t="shared" ref="AM41" si="698">IF(AL41="1","1",IF(AL41="1+","2",IF(AL41="2-","3",IF(AL41="2","4",IF(AL41="2+","5",IF(AL41="3-","6",IF(AL41="3","7",IF(AL41="3+","8",IF(AL41="4-","9",IF(AL41="4","10",IF(AL41="4+","11",IF(AL41="5-","12",IF(AL41="5","13",IF(AL41="5+","14",IF(AL41="6-","15",IF(AL41="6","16"))))))))))))))))</f>
        <v>0</v>
      </c>
      <c r="AN41" s="317">
        <f t="shared" si="15"/>
        <v>0</v>
      </c>
      <c r="AO41" s="292"/>
      <c r="AP41" s="315" t="b">
        <f t="shared" ref="AP41" si="699">IF(AO41="1","1",IF(AO41="1+","2",IF(AO41="2-","3",IF(AO41="2","4",IF(AO41="2+","5",IF(AO41="3-","6",IF(AO41="3","7",IF(AO41="3+","8",IF(AO41="4-","9",IF(AO41="4","10",IF(AO41="4+","11",IF(AO41="5-","12",IF(AO41="5","13",IF(AO41="5+","14",IF(AO41="6-","15",IF(AO41="6","16"))))))))))))))))</f>
        <v>0</v>
      </c>
      <c r="AQ41" s="317">
        <f t="shared" si="17"/>
        <v>0</v>
      </c>
      <c r="AR41" s="292"/>
      <c r="AS41" s="315" t="b">
        <f t="shared" ref="AS41" si="700">IF(AR41="1","1",IF(AR41="1+","2",IF(AR41="2-","3",IF(AR41="2","4",IF(AR41="2+","5",IF(AR41="3-","6",IF(AR41="3","7",IF(AR41="3+","8",IF(AR41="4-","9",IF(AR41="4","10",IF(AR41="4+","11",IF(AR41="5-","12",IF(AR41="5","13",IF(AR41="5+","14",IF(AR41="6-","15",IF(AR41="6","16"))))))))))))))))</f>
        <v>0</v>
      </c>
      <c r="AT41" s="317">
        <f t="shared" si="19"/>
        <v>0</v>
      </c>
      <c r="AY41" s="336"/>
      <c r="AZ41" s="408"/>
      <c r="BA41" s="315" t="b">
        <f t="shared" ref="BA41" si="701">IF(AZ41="1","1",IF(AZ41="1+","2",IF(AZ41="2-","3",IF(AZ41="2","4",IF(AZ41="2+","5",IF(AZ41="3-","6",IF(AZ41="3","7",IF(AZ41="3+","8",IF(AZ41="4-","9",IF(AZ41="4","10",IF(AZ41="4+","11",IF(AZ41="5-","12",IF(AZ41="5","13",IF(AZ41="5+","14",IF(AZ41="6-","15",IF(AZ41="6","16"))))))))))))))))</f>
        <v>0</v>
      </c>
      <c r="BB41" s="292"/>
      <c r="BC41" s="315" t="b">
        <f t="shared" ref="BC41" si="702">IF(BB41="1","1",IF(BB41="1+","2",IF(BB41="2-","3",IF(BB41="2","4",IF(BB41="2+","5",IF(BB41="3-","6",IF(BB41="3","7",IF(BB41="3+","8",IF(BB41="4-","9",IF(BB41="4","10",IF(BB41="4+","11",IF(BB41="5-","12",IF(BB41="5","13",IF(BB41="5+","14",IF(BB41="6-","15",IF(BB41="6","16"))))))))))))))))</f>
        <v>0</v>
      </c>
      <c r="BD41" s="317">
        <f t="shared" si="0"/>
        <v>0</v>
      </c>
      <c r="BE41" s="292"/>
      <c r="BF41" s="315" t="b">
        <f t="shared" ref="BF41" si="703">IF(BE41="1","1",IF(BE41="1+","2",IF(BE41="2-","3",IF(BE41="2","4",IF(BE41="2+","5",IF(BE41="3-","6",IF(BE41="3","7",IF(BE41="3+","8",IF(BE41="4-","9",IF(BE41="4","10",IF(BE41="4+","11",IF(BE41="5-","12",IF(BE41="5","13",IF(BE41="5+","14",IF(BE41="6-","15",IF(BE41="6","16"))))))))))))))))</f>
        <v>0</v>
      </c>
      <c r="BG41" s="317">
        <f t="shared" si="1"/>
        <v>0</v>
      </c>
      <c r="BH41" s="292"/>
      <c r="BI41" s="315" t="b">
        <f t="shared" ref="BI41" si="704">IF(BH41="1","1",IF(BH41="1+","2",IF(BH41="2-","3",IF(BH41="2","4",IF(BH41="2+","5",IF(BH41="3-","6",IF(BH41="3","7",IF(BH41="3+","8",IF(BH41="4-","9",IF(BH41="4","10",IF(BH41="4+","11",IF(BH41="5-","12",IF(BH41="5","13",IF(BH41="5+","14",IF(BH41="6-","15",IF(BH41="6","16"))))))))))))))))</f>
        <v>0</v>
      </c>
      <c r="BJ41" s="317">
        <f t="shared" si="2"/>
        <v>0</v>
      </c>
      <c r="BK41" s="292"/>
      <c r="BL41" s="315" t="b">
        <f t="shared" ref="BL41" si="705">IF(BK41="1","1",IF(BK41="1+","2",IF(BK41="2-","3",IF(BK41="2","4",IF(BK41="2+","5",IF(BK41="3-","6",IF(BK41="3","7",IF(BK41="3+","8",IF(BK41="4-","9",IF(BK41="4","10",IF(BK41="4+","11",IF(BK41="5-","12",IF(BK41="5","13",IF(BK41="5+","14",IF(BK41="6-","15",IF(BK41="6","16"))))))))))))))))</f>
        <v>0</v>
      </c>
      <c r="BM41" s="317">
        <f t="shared" si="3"/>
        <v>0</v>
      </c>
      <c r="BN41" s="292"/>
      <c r="BO41" s="315" t="b">
        <f t="shared" ref="BO41" si="706">IF(BN41="1","1",IF(BN41="1+","2",IF(BN41="2-","3",IF(BN41="2","4",IF(BN41="2+","5",IF(BN41="3-","6",IF(BN41="3","7",IF(BN41="3+","8",IF(BN41="4-","9",IF(BN41="4","10",IF(BN41="4+","11",IF(BN41="5-","12",IF(BN41="5","13",IF(BN41="5+","14",IF(BN41="6-","15",IF(BN41="6","16"))))))))))))))))</f>
        <v>0</v>
      </c>
      <c r="BP41" s="317">
        <f t="shared" si="26"/>
        <v>0</v>
      </c>
      <c r="BR41" s="336"/>
      <c r="BS41" s="335"/>
      <c r="BT41" s="315" t="b">
        <f t="shared" ref="BT41" si="707">IF(BS41="1","1",IF(BS41="1+","2",IF(BS41="2-","3",IF(BS41="2","4",IF(BS41="2+","5",IF(BS41="3-","6",IF(BS41="3","7",IF(BS41="3+","8",IF(BS41="4-","9",IF(BS41="4","10",IF(BS41="4+","11",IF(BS41="5-","12",IF(BS41="5","13",IF(BS41="5+","14",IF(BS41="6-","15",IF(BS41="6","16"))))))))))))))))</f>
        <v>0</v>
      </c>
      <c r="BU41" s="292"/>
      <c r="BV41" s="315" t="b">
        <f t="shared" ref="BV41" si="708">IF(BU41="1","1",IF(BU41="1+","2",IF(BU41="2-","3",IF(BU41="2","4",IF(BU41="2+","5",IF(BU41="3-","6",IF(BU41="3","7",IF(BU41="3+","8",IF(BU41="4-","9",IF(BU41="4","10",IF(BU41="4+","11",IF(BU41="5-","12",IF(BU41="5","13",IF(BU41="5+","14",IF(BU41="6-","15",IF(BU41="6","16"))))))))))))))))</f>
        <v>0</v>
      </c>
      <c r="BW41" s="317">
        <f t="shared" si="29"/>
        <v>0</v>
      </c>
      <c r="BX41" s="292"/>
      <c r="BY41" s="315" t="b">
        <f t="shared" ref="BY41" si="709">IF(BX41="1","1",IF(BX41="1+","2",IF(BX41="2-","3",IF(BX41="2","4",IF(BX41="2+","5",IF(BX41="3-","6",IF(BX41="3","7",IF(BX41="3+","8",IF(BX41="4-","9",IF(BX41="4","10",IF(BX41="4+","11",IF(BX41="5-","12",IF(BX41="5","13",IF(BX41="5+","14",IF(BX41="6-","15",IF(BX41="6","16"))))))))))))))))</f>
        <v>0</v>
      </c>
      <c r="BZ41" s="317">
        <f t="shared" si="31"/>
        <v>0</v>
      </c>
      <c r="CA41" s="292"/>
      <c r="CB41" s="315" t="b">
        <f t="shared" ref="CB41" si="710">IF(CA41="1","1",IF(CA41="1+","2",IF(CA41="2-","3",IF(CA41="2","4",IF(CA41="2+","5",IF(CA41="3-","6",IF(CA41="3","7",IF(CA41="3+","8",IF(CA41="4-","9",IF(CA41="4","10",IF(CA41="4+","11",IF(CA41="5-","12",IF(CA41="5","13",IF(CA41="5+","14",IF(CA41="6-","15",IF(CA41="6","16"))))))))))))))))</f>
        <v>0</v>
      </c>
      <c r="CC41" s="317">
        <f t="shared" si="33"/>
        <v>0</v>
      </c>
      <c r="CD41" s="292"/>
      <c r="CE41" s="315" t="b">
        <f t="shared" si="361"/>
        <v>0</v>
      </c>
      <c r="CF41" s="317">
        <f t="shared" si="35"/>
        <v>0</v>
      </c>
      <c r="CG41" s="292"/>
      <c r="CH41" s="315" t="b">
        <f t="shared" si="362"/>
        <v>0</v>
      </c>
      <c r="CI41" s="317">
        <f t="shared" si="37"/>
        <v>0</v>
      </c>
      <c r="CK41" s="336"/>
      <c r="CL41" s="335"/>
      <c r="CM41" s="315" t="b">
        <f t="shared" si="363"/>
        <v>0</v>
      </c>
      <c r="CN41" s="292"/>
      <c r="CO41" s="315" t="b">
        <f t="shared" si="364"/>
        <v>0</v>
      </c>
      <c r="CP41" s="317">
        <f t="shared" si="40"/>
        <v>0</v>
      </c>
      <c r="CQ41" s="292"/>
      <c r="CR41" s="315" t="b">
        <f t="shared" si="365"/>
        <v>0</v>
      </c>
      <c r="CS41" s="317">
        <f t="shared" si="42"/>
        <v>0</v>
      </c>
      <c r="CT41" s="292"/>
      <c r="CU41" s="315" t="b">
        <f t="shared" si="403"/>
        <v>0</v>
      </c>
      <c r="CV41" s="317">
        <f t="shared" si="44"/>
        <v>0</v>
      </c>
      <c r="CW41" s="292"/>
      <c r="CX41" s="315" t="b">
        <f t="shared" si="419"/>
        <v>0</v>
      </c>
      <c r="CY41" s="317">
        <f t="shared" si="46"/>
        <v>0</v>
      </c>
      <c r="CZ41" s="292"/>
      <c r="DA41" s="315" t="b">
        <f t="shared" si="420"/>
        <v>0</v>
      </c>
      <c r="DB41" s="317">
        <f t="shared" si="48"/>
        <v>0</v>
      </c>
      <c r="DD41" s="337"/>
      <c r="DE41" s="335"/>
      <c r="DF41" s="315" t="b">
        <f t="shared" si="421"/>
        <v>0</v>
      </c>
      <c r="DG41" s="292"/>
      <c r="DH41" s="315" t="b">
        <f t="shared" si="422"/>
        <v>0</v>
      </c>
      <c r="DI41" s="317">
        <f t="shared" si="51"/>
        <v>0</v>
      </c>
      <c r="DJ41" s="292"/>
      <c r="DK41" s="315" t="b">
        <f t="shared" si="423"/>
        <v>0</v>
      </c>
      <c r="DL41" s="317">
        <f t="shared" si="53"/>
        <v>0</v>
      </c>
      <c r="DM41" s="292"/>
      <c r="DN41" s="315" t="b">
        <f t="shared" si="424"/>
        <v>0</v>
      </c>
      <c r="DO41" s="317">
        <f t="shared" si="55"/>
        <v>0</v>
      </c>
      <c r="DP41" s="292"/>
      <c r="DQ41" s="315" t="b">
        <f t="shared" si="56"/>
        <v>0</v>
      </c>
      <c r="DR41" s="317">
        <f t="shared" si="57"/>
        <v>0</v>
      </c>
      <c r="DS41" s="292"/>
      <c r="DT41" s="315" t="b">
        <f t="shared" si="58"/>
        <v>0</v>
      </c>
      <c r="DU41" s="317">
        <f t="shared" si="59"/>
        <v>0</v>
      </c>
      <c r="DV41" s="340"/>
      <c r="DW41" s="337"/>
      <c r="DX41" s="335"/>
      <c r="DY41" s="315" t="b">
        <f t="shared" si="60"/>
        <v>0</v>
      </c>
      <c r="DZ41" s="292"/>
      <c r="EA41" s="315" t="b">
        <f t="shared" si="61"/>
        <v>0</v>
      </c>
      <c r="EB41" s="317">
        <f t="shared" si="4"/>
        <v>0</v>
      </c>
      <c r="EC41" s="292"/>
      <c r="ED41" s="315" t="b">
        <f t="shared" si="62"/>
        <v>0</v>
      </c>
      <c r="EE41" s="317">
        <f t="shared" si="5"/>
        <v>0</v>
      </c>
      <c r="EF41" s="292"/>
      <c r="EG41" s="315" t="b">
        <f t="shared" si="425"/>
        <v>0</v>
      </c>
      <c r="EH41" s="317">
        <f t="shared" si="6"/>
        <v>0</v>
      </c>
      <c r="EI41" s="292"/>
      <c r="EJ41" s="315" t="b">
        <f t="shared" si="64"/>
        <v>0</v>
      </c>
      <c r="EK41" s="317">
        <f t="shared" si="7"/>
        <v>0</v>
      </c>
      <c r="EL41" s="292"/>
      <c r="EM41" s="315" t="b">
        <f t="shared" si="65"/>
        <v>0</v>
      </c>
      <c r="EN41" s="317">
        <f t="shared" si="8"/>
        <v>0</v>
      </c>
      <c r="EO41" s="338"/>
      <c r="EP41" s="338"/>
      <c r="EQ41" s="338"/>
      <c r="ER41" s="338"/>
      <c r="ES41" s="338"/>
      <c r="ET41" s="338"/>
      <c r="EU41" s="338"/>
      <c r="EV41" s="338"/>
      <c r="EW41" s="338"/>
      <c r="EX41" s="338"/>
      <c r="EY41" s="338"/>
      <c r="EZ41" s="338"/>
      <c r="FA41" s="338"/>
      <c r="FB41" s="338"/>
      <c r="FC41" s="338"/>
      <c r="FD41" s="338"/>
      <c r="FE41" s="338"/>
      <c r="FF41" s="338"/>
      <c r="FG41" s="338"/>
      <c r="FH41" s="338"/>
      <c r="FI41" s="338"/>
      <c r="FJ41" s="338"/>
      <c r="FK41" s="338"/>
      <c r="FL41" s="338"/>
      <c r="FM41" s="338"/>
      <c r="FN41" s="338"/>
      <c r="FO41" s="338"/>
      <c r="FP41" s="338"/>
      <c r="FQ41" s="338"/>
      <c r="FR41" s="338"/>
      <c r="FS41" s="338"/>
      <c r="FT41" s="338"/>
      <c r="FU41" s="338"/>
      <c r="FV41" s="338"/>
      <c r="FW41" s="338"/>
    </row>
    <row r="42" spans="1:179" hidden="1" x14ac:dyDescent="0.25">
      <c r="A42" s="330"/>
      <c r="C42" s="332"/>
      <c r="D42" s="332"/>
      <c r="E42" s="332"/>
      <c r="AC42" s="334"/>
      <c r="AD42" s="335"/>
      <c r="AE42" s="315" t="b">
        <f t="shared" si="9"/>
        <v>0</v>
      </c>
      <c r="AF42" s="292"/>
      <c r="AG42" s="315" t="b">
        <f t="shared" ref="AG42" si="711">IF(AF42="1","1",IF(AF42="1+","2",IF(AF42="2-","3",IF(AF42="2","4",IF(AF42="2+","5",IF(AF42="3-","6",IF(AF42="3","7",IF(AF42="3+","8",IF(AF42="4-","9",IF(AF42="4","10",IF(AF42="4+","11",IF(AF42="5-","12",IF(AF42="5","13",IF(AF42="5+","14",IF(AF42="6-","15",IF(AF42="6","16"))))))))))))))))</f>
        <v>0</v>
      </c>
      <c r="AH42" s="317">
        <f t="shared" si="11"/>
        <v>0</v>
      </c>
      <c r="AI42" s="292"/>
      <c r="AJ42" s="315" t="b">
        <f t="shared" ref="AJ42" si="712">IF(AI42="1","1",IF(AI42="1+","2",IF(AI42="2-","3",IF(AI42="2","4",IF(AI42="2+","5",IF(AI42="3-","6",IF(AI42="3","7",IF(AI42="3+","8",IF(AI42="4-","9",IF(AI42="4","10",IF(AI42="4+","11",IF(AI42="5-","12",IF(AI42="5","13",IF(AI42="5+","14",IF(AI42="6-","15",IF(AI42="6","16"))))))))))))))))</f>
        <v>0</v>
      </c>
      <c r="AK42" s="317">
        <f t="shared" si="13"/>
        <v>0</v>
      </c>
      <c r="AL42" s="292"/>
      <c r="AM42" s="315" t="b">
        <f t="shared" ref="AM42" si="713">IF(AL42="1","1",IF(AL42="1+","2",IF(AL42="2-","3",IF(AL42="2","4",IF(AL42="2+","5",IF(AL42="3-","6",IF(AL42="3","7",IF(AL42="3+","8",IF(AL42="4-","9",IF(AL42="4","10",IF(AL42="4+","11",IF(AL42="5-","12",IF(AL42="5","13",IF(AL42="5+","14",IF(AL42="6-","15",IF(AL42="6","16"))))))))))))))))</f>
        <v>0</v>
      </c>
      <c r="AN42" s="317">
        <f t="shared" si="15"/>
        <v>0</v>
      </c>
      <c r="AO42" s="292"/>
      <c r="AP42" s="315" t="b">
        <f t="shared" ref="AP42" si="714">IF(AO42="1","1",IF(AO42="1+","2",IF(AO42="2-","3",IF(AO42="2","4",IF(AO42="2+","5",IF(AO42="3-","6",IF(AO42="3","7",IF(AO42="3+","8",IF(AO42="4-","9",IF(AO42="4","10",IF(AO42="4+","11",IF(AO42="5-","12",IF(AO42="5","13",IF(AO42="5+","14",IF(AO42="6-","15",IF(AO42="6","16"))))))))))))))))</f>
        <v>0</v>
      </c>
      <c r="AQ42" s="317">
        <f t="shared" si="17"/>
        <v>0</v>
      </c>
      <c r="AR42" s="292"/>
      <c r="AS42" s="315" t="b">
        <f t="shared" ref="AS42" si="715">IF(AR42="1","1",IF(AR42="1+","2",IF(AR42="2-","3",IF(AR42="2","4",IF(AR42="2+","5",IF(AR42="3-","6",IF(AR42="3","7",IF(AR42="3+","8",IF(AR42="4-","9",IF(AR42="4","10",IF(AR42="4+","11",IF(AR42="5-","12",IF(AR42="5","13",IF(AR42="5+","14",IF(AR42="6-","15",IF(AR42="6","16"))))))))))))))))</f>
        <v>0</v>
      </c>
      <c r="AT42" s="317">
        <f t="shared" si="19"/>
        <v>0</v>
      </c>
      <c r="AY42" s="336"/>
      <c r="AZ42" s="408"/>
      <c r="BA42" s="315" t="b">
        <f t="shared" ref="BA42" si="716">IF(AZ42="1","1",IF(AZ42="1+","2",IF(AZ42="2-","3",IF(AZ42="2","4",IF(AZ42="2+","5",IF(AZ42="3-","6",IF(AZ42="3","7",IF(AZ42="3+","8",IF(AZ42="4-","9",IF(AZ42="4","10",IF(AZ42="4+","11",IF(AZ42="5-","12",IF(AZ42="5","13",IF(AZ42="5+","14",IF(AZ42="6-","15",IF(AZ42="6","16"))))))))))))))))</f>
        <v>0</v>
      </c>
      <c r="BB42" s="292"/>
      <c r="BC42" s="315" t="b">
        <f t="shared" ref="BC42" si="717">IF(BB42="1","1",IF(BB42="1+","2",IF(BB42="2-","3",IF(BB42="2","4",IF(BB42="2+","5",IF(BB42="3-","6",IF(BB42="3","7",IF(BB42="3+","8",IF(BB42="4-","9",IF(BB42="4","10",IF(BB42="4+","11",IF(BB42="5-","12",IF(BB42="5","13",IF(BB42="5+","14",IF(BB42="6-","15",IF(BB42="6","16"))))))))))))))))</f>
        <v>0</v>
      </c>
      <c r="BD42" s="317">
        <f t="shared" si="0"/>
        <v>0</v>
      </c>
      <c r="BE42" s="292"/>
      <c r="BF42" s="315" t="b">
        <f t="shared" ref="BF42" si="718">IF(BE42="1","1",IF(BE42="1+","2",IF(BE42="2-","3",IF(BE42="2","4",IF(BE42="2+","5",IF(BE42="3-","6",IF(BE42="3","7",IF(BE42="3+","8",IF(BE42="4-","9",IF(BE42="4","10",IF(BE42="4+","11",IF(BE42="5-","12",IF(BE42="5","13",IF(BE42="5+","14",IF(BE42="6-","15",IF(BE42="6","16"))))))))))))))))</f>
        <v>0</v>
      </c>
      <c r="BG42" s="317">
        <f t="shared" si="1"/>
        <v>0</v>
      </c>
      <c r="BH42" s="292"/>
      <c r="BI42" s="315" t="b">
        <f t="shared" ref="BI42" si="719">IF(BH42="1","1",IF(BH42="1+","2",IF(BH42="2-","3",IF(BH42="2","4",IF(BH42="2+","5",IF(BH42="3-","6",IF(BH42="3","7",IF(BH42="3+","8",IF(BH42="4-","9",IF(BH42="4","10",IF(BH42="4+","11",IF(BH42="5-","12",IF(BH42="5","13",IF(BH42="5+","14",IF(BH42="6-","15",IF(BH42="6","16"))))))))))))))))</f>
        <v>0</v>
      </c>
      <c r="BJ42" s="317">
        <f t="shared" si="2"/>
        <v>0</v>
      </c>
      <c r="BK42" s="292"/>
      <c r="BL42" s="315" t="b">
        <f t="shared" ref="BL42" si="720">IF(BK42="1","1",IF(BK42="1+","2",IF(BK42="2-","3",IF(BK42="2","4",IF(BK42="2+","5",IF(BK42="3-","6",IF(BK42="3","7",IF(BK42="3+","8",IF(BK42="4-","9",IF(BK42="4","10",IF(BK42="4+","11",IF(BK42="5-","12",IF(BK42="5","13",IF(BK42="5+","14",IF(BK42="6-","15",IF(BK42="6","16"))))))))))))))))</f>
        <v>0</v>
      </c>
      <c r="BM42" s="317">
        <f t="shared" si="3"/>
        <v>0</v>
      </c>
      <c r="BN42" s="292"/>
      <c r="BO42" s="315" t="b">
        <f t="shared" ref="BO42" si="721">IF(BN42="1","1",IF(BN42="1+","2",IF(BN42="2-","3",IF(BN42="2","4",IF(BN42="2+","5",IF(BN42="3-","6",IF(BN42="3","7",IF(BN42="3+","8",IF(BN42="4-","9",IF(BN42="4","10",IF(BN42="4+","11",IF(BN42="5-","12",IF(BN42="5","13",IF(BN42="5+","14",IF(BN42="6-","15",IF(BN42="6","16"))))))))))))))))</f>
        <v>0</v>
      </c>
      <c r="BP42" s="317">
        <f t="shared" si="26"/>
        <v>0</v>
      </c>
      <c r="BR42" s="336"/>
      <c r="BS42" s="335"/>
      <c r="BT42" s="315" t="b">
        <f t="shared" ref="BT42" si="722">IF(BS42="1","1",IF(BS42="1+","2",IF(BS42="2-","3",IF(BS42="2","4",IF(BS42="2+","5",IF(BS42="3-","6",IF(BS42="3","7",IF(BS42="3+","8",IF(BS42="4-","9",IF(BS42="4","10",IF(BS42="4+","11",IF(BS42="5-","12",IF(BS42="5","13",IF(BS42="5+","14",IF(BS42="6-","15",IF(BS42="6","16"))))))))))))))))</f>
        <v>0</v>
      </c>
      <c r="BU42" s="292"/>
      <c r="BV42" s="315" t="b">
        <f t="shared" ref="BV42" si="723">IF(BU42="1","1",IF(BU42="1+","2",IF(BU42="2-","3",IF(BU42="2","4",IF(BU42="2+","5",IF(BU42="3-","6",IF(BU42="3","7",IF(BU42="3+","8",IF(BU42="4-","9",IF(BU42="4","10",IF(BU42="4+","11",IF(BU42="5-","12",IF(BU42="5","13",IF(BU42="5+","14",IF(BU42="6-","15",IF(BU42="6","16"))))))))))))))))</f>
        <v>0</v>
      </c>
      <c r="BW42" s="317">
        <f t="shared" si="29"/>
        <v>0</v>
      </c>
      <c r="BX42" s="292"/>
      <c r="BY42" s="315" t="b">
        <f t="shared" ref="BY42" si="724">IF(BX42="1","1",IF(BX42="1+","2",IF(BX42="2-","3",IF(BX42="2","4",IF(BX42="2+","5",IF(BX42="3-","6",IF(BX42="3","7",IF(BX42="3+","8",IF(BX42="4-","9",IF(BX42="4","10",IF(BX42="4+","11",IF(BX42="5-","12",IF(BX42="5","13",IF(BX42="5+","14",IF(BX42="6-","15",IF(BX42="6","16"))))))))))))))))</f>
        <v>0</v>
      </c>
      <c r="BZ42" s="317">
        <f t="shared" si="31"/>
        <v>0</v>
      </c>
      <c r="CA42" s="292"/>
      <c r="CB42" s="315" t="b">
        <f t="shared" ref="CB42" si="725">IF(CA42="1","1",IF(CA42="1+","2",IF(CA42="2-","3",IF(CA42="2","4",IF(CA42="2+","5",IF(CA42="3-","6",IF(CA42="3","7",IF(CA42="3+","8",IF(CA42="4-","9",IF(CA42="4","10",IF(CA42="4+","11",IF(CA42="5-","12",IF(CA42="5","13",IF(CA42="5+","14",IF(CA42="6-","15",IF(CA42="6","16"))))))))))))))))</f>
        <v>0</v>
      </c>
      <c r="CC42" s="317">
        <f t="shared" si="33"/>
        <v>0</v>
      </c>
      <c r="CD42" s="292"/>
      <c r="CE42" s="315" t="b">
        <f t="shared" si="361"/>
        <v>0</v>
      </c>
      <c r="CF42" s="317">
        <f t="shared" si="35"/>
        <v>0</v>
      </c>
      <c r="CG42" s="292"/>
      <c r="CH42" s="315" t="b">
        <f t="shared" si="362"/>
        <v>0</v>
      </c>
      <c r="CI42" s="317">
        <f t="shared" si="37"/>
        <v>0</v>
      </c>
      <c r="CK42" s="336"/>
      <c r="CL42" s="335"/>
      <c r="CM42" s="315" t="b">
        <f t="shared" si="363"/>
        <v>0</v>
      </c>
      <c r="CN42" s="292"/>
      <c r="CO42" s="315" t="b">
        <f t="shared" si="364"/>
        <v>0</v>
      </c>
      <c r="CP42" s="317">
        <f t="shared" si="40"/>
        <v>0</v>
      </c>
      <c r="CQ42" s="292"/>
      <c r="CR42" s="315" t="b">
        <f t="shared" si="365"/>
        <v>0</v>
      </c>
      <c r="CS42" s="317">
        <f t="shared" si="42"/>
        <v>0</v>
      </c>
      <c r="CT42" s="292"/>
      <c r="CU42" s="315" t="b">
        <f t="shared" si="403"/>
        <v>0</v>
      </c>
      <c r="CV42" s="317">
        <f t="shared" si="44"/>
        <v>0</v>
      </c>
      <c r="CW42" s="292"/>
      <c r="CX42" s="315" t="b">
        <f t="shared" si="419"/>
        <v>0</v>
      </c>
      <c r="CY42" s="317">
        <f t="shared" si="46"/>
        <v>0</v>
      </c>
      <c r="CZ42" s="292"/>
      <c r="DA42" s="315" t="b">
        <f t="shared" si="420"/>
        <v>0</v>
      </c>
      <c r="DB42" s="317">
        <f t="shared" si="48"/>
        <v>0</v>
      </c>
      <c r="DD42" s="337"/>
      <c r="DE42" s="335"/>
      <c r="DF42" s="315" t="b">
        <f t="shared" si="421"/>
        <v>0</v>
      </c>
      <c r="DG42" s="292"/>
      <c r="DH42" s="315" t="b">
        <f t="shared" si="422"/>
        <v>0</v>
      </c>
      <c r="DI42" s="317">
        <f t="shared" si="51"/>
        <v>0</v>
      </c>
      <c r="DJ42" s="292"/>
      <c r="DK42" s="315" t="b">
        <f t="shared" si="423"/>
        <v>0</v>
      </c>
      <c r="DL42" s="317">
        <f t="shared" si="53"/>
        <v>0</v>
      </c>
      <c r="DM42" s="292"/>
      <c r="DN42" s="315" t="b">
        <f t="shared" si="424"/>
        <v>0</v>
      </c>
      <c r="DO42" s="317">
        <f t="shared" si="55"/>
        <v>0</v>
      </c>
      <c r="DP42" s="292"/>
      <c r="DQ42" s="315" t="b">
        <f t="shared" si="56"/>
        <v>0</v>
      </c>
      <c r="DR42" s="317">
        <f t="shared" si="57"/>
        <v>0</v>
      </c>
      <c r="DS42" s="292"/>
      <c r="DT42" s="315" t="b">
        <f t="shared" si="58"/>
        <v>0</v>
      </c>
      <c r="DU42" s="317">
        <f t="shared" si="59"/>
        <v>0</v>
      </c>
      <c r="DV42" s="340"/>
      <c r="DW42" s="337"/>
      <c r="DX42" s="335"/>
      <c r="DY42" s="315" t="b">
        <f t="shared" si="60"/>
        <v>0</v>
      </c>
      <c r="DZ42" s="292"/>
      <c r="EA42" s="315" t="b">
        <f t="shared" si="61"/>
        <v>0</v>
      </c>
      <c r="EB42" s="317">
        <f t="shared" si="4"/>
        <v>0</v>
      </c>
      <c r="EC42" s="292"/>
      <c r="ED42" s="315" t="b">
        <f t="shared" si="62"/>
        <v>0</v>
      </c>
      <c r="EE42" s="317">
        <f t="shared" si="5"/>
        <v>0</v>
      </c>
      <c r="EF42" s="292"/>
      <c r="EG42" s="315" t="b">
        <f t="shared" si="425"/>
        <v>0</v>
      </c>
      <c r="EH42" s="317">
        <f t="shared" si="6"/>
        <v>0</v>
      </c>
      <c r="EI42" s="292"/>
      <c r="EJ42" s="315" t="b">
        <f t="shared" si="64"/>
        <v>0</v>
      </c>
      <c r="EK42" s="317">
        <f t="shared" si="7"/>
        <v>0</v>
      </c>
      <c r="EL42" s="292"/>
      <c r="EM42" s="315" t="b">
        <f t="shared" si="65"/>
        <v>0</v>
      </c>
      <c r="EN42" s="317">
        <f t="shared" si="8"/>
        <v>0</v>
      </c>
      <c r="EO42" s="338"/>
      <c r="EP42" s="338"/>
      <c r="EQ42" s="338"/>
      <c r="ER42" s="338"/>
      <c r="ES42" s="338"/>
      <c r="ET42" s="338"/>
      <c r="EU42" s="338"/>
      <c r="EV42" s="338"/>
      <c r="EW42" s="338"/>
      <c r="EX42" s="338"/>
      <c r="EY42" s="338"/>
      <c r="EZ42" s="338"/>
      <c r="FA42" s="338"/>
      <c r="FB42" s="338"/>
      <c r="FC42" s="338"/>
      <c r="FD42" s="338"/>
      <c r="FE42" s="338"/>
      <c r="FF42" s="338"/>
      <c r="FG42" s="338"/>
      <c r="FH42" s="338"/>
      <c r="FI42" s="338"/>
      <c r="FJ42" s="338"/>
      <c r="FK42" s="338"/>
      <c r="FL42" s="338"/>
      <c r="FM42" s="338"/>
      <c r="FN42" s="338"/>
      <c r="FO42" s="338"/>
      <c r="FP42" s="338"/>
      <c r="FQ42" s="338"/>
      <c r="FR42" s="338"/>
      <c r="FS42" s="338"/>
      <c r="FT42" s="338"/>
      <c r="FU42" s="338"/>
      <c r="FV42" s="338"/>
      <c r="FW42" s="338"/>
    </row>
    <row r="43" spans="1:179" hidden="1" x14ac:dyDescent="0.25">
      <c r="A43" s="330"/>
      <c r="C43" s="332"/>
      <c r="D43" s="332"/>
      <c r="E43" s="332"/>
      <c r="AC43" s="334"/>
      <c r="AD43" s="335"/>
      <c r="AE43" s="315" t="b">
        <f t="shared" si="9"/>
        <v>0</v>
      </c>
      <c r="AF43" s="292"/>
      <c r="AG43" s="315" t="b">
        <f t="shared" ref="AG43" si="726">IF(AF43="1","1",IF(AF43="1+","2",IF(AF43="2-","3",IF(AF43="2","4",IF(AF43="2+","5",IF(AF43="3-","6",IF(AF43="3","7",IF(AF43="3+","8",IF(AF43="4-","9",IF(AF43="4","10",IF(AF43="4+","11",IF(AF43="5-","12",IF(AF43="5","13",IF(AF43="5+","14",IF(AF43="6-","15",IF(AF43="6","16"))))))))))))))))</f>
        <v>0</v>
      </c>
      <c r="AH43" s="317">
        <f t="shared" si="11"/>
        <v>0</v>
      </c>
      <c r="AI43" s="292"/>
      <c r="AJ43" s="315" t="b">
        <f t="shared" ref="AJ43" si="727">IF(AI43="1","1",IF(AI43="1+","2",IF(AI43="2-","3",IF(AI43="2","4",IF(AI43="2+","5",IF(AI43="3-","6",IF(AI43="3","7",IF(AI43="3+","8",IF(AI43="4-","9",IF(AI43="4","10",IF(AI43="4+","11",IF(AI43="5-","12",IF(AI43="5","13",IF(AI43="5+","14",IF(AI43="6-","15",IF(AI43="6","16"))))))))))))))))</f>
        <v>0</v>
      </c>
      <c r="AK43" s="317">
        <f t="shared" si="13"/>
        <v>0</v>
      </c>
      <c r="AL43" s="292"/>
      <c r="AM43" s="315" t="b">
        <f t="shared" ref="AM43" si="728">IF(AL43="1","1",IF(AL43="1+","2",IF(AL43="2-","3",IF(AL43="2","4",IF(AL43="2+","5",IF(AL43="3-","6",IF(AL43="3","7",IF(AL43="3+","8",IF(AL43="4-","9",IF(AL43="4","10",IF(AL43="4+","11",IF(AL43="5-","12",IF(AL43="5","13",IF(AL43="5+","14",IF(AL43="6-","15",IF(AL43="6","16"))))))))))))))))</f>
        <v>0</v>
      </c>
      <c r="AN43" s="317">
        <f t="shared" si="15"/>
        <v>0</v>
      </c>
      <c r="AO43" s="292"/>
      <c r="AP43" s="315" t="b">
        <f t="shared" ref="AP43" si="729">IF(AO43="1","1",IF(AO43="1+","2",IF(AO43="2-","3",IF(AO43="2","4",IF(AO43="2+","5",IF(AO43="3-","6",IF(AO43="3","7",IF(AO43="3+","8",IF(AO43="4-","9",IF(AO43="4","10",IF(AO43="4+","11",IF(AO43="5-","12",IF(AO43="5","13",IF(AO43="5+","14",IF(AO43="6-","15",IF(AO43="6","16"))))))))))))))))</f>
        <v>0</v>
      </c>
      <c r="AQ43" s="317">
        <f t="shared" si="17"/>
        <v>0</v>
      </c>
      <c r="AR43" s="292"/>
      <c r="AS43" s="315" t="b">
        <f t="shared" ref="AS43" si="730">IF(AR43="1","1",IF(AR43="1+","2",IF(AR43="2-","3",IF(AR43="2","4",IF(AR43="2+","5",IF(AR43="3-","6",IF(AR43="3","7",IF(AR43="3+","8",IF(AR43="4-","9",IF(AR43="4","10",IF(AR43="4+","11",IF(AR43="5-","12",IF(AR43="5","13",IF(AR43="5+","14",IF(AR43="6-","15",IF(AR43="6","16"))))))))))))))))</f>
        <v>0</v>
      </c>
      <c r="AT43" s="317">
        <f t="shared" si="19"/>
        <v>0</v>
      </c>
      <c r="AY43" s="336"/>
      <c r="AZ43" s="408"/>
      <c r="BA43" s="315" t="b">
        <f t="shared" ref="BA43" si="731">IF(AZ43="1","1",IF(AZ43="1+","2",IF(AZ43="2-","3",IF(AZ43="2","4",IF(AZ43="2+","5",IF(AZ43="3-","6",IF(AZ43="3","7",IF(AZ43="3+","8",IF(AZ43="4-","9",IF(AZ43="4","10",IF(AZ43="4+","11",IF(AZ43="5-","12",IF(AZ43="5","13",IF(AZ43="5+","14",IF(AZ43="6-","15",IF(AZ43="6","16"))))))))))))))))</f>
        <v>0</v>
      </c>
      <c r="BB43" s="292"/>
      <c r="BC43" s="315" t="b">
        <f t="shared" ref="BC43" si="732">IF(BB43="1","1",IF(BB43="1+","2",IF(BB43="2-","3",IF(BB43="2","4",IF(BB43="2+","5",IF(BB43="3-","6",IF(BB43="3","7",IF(BB43="3+","8",IF(BB43="4-","9",IF(BB43="4","10",IF(BB43="4+","11",IF(BB43="5-","12",IF(BB43="5","13",IF(BB43="5+","14",IF(BB43="6-","15",IF(BB43="6","16"))))))))))))))))</f>
        <v>0</v>
      </c>
      <c r="BD43" s="317">
        <f t="shared" si="0"/>
        <v>0</v>
      </c>
      <c r="BE43" s="292"/>
      <c r="BF43" s="315" t="b">
        <f t="shared" ref="BF43" si="733">IF(BE43="1","1",IF(BE43="1+","2",IF(BE43="2-","3",IF(BE43="2","4",IF(BE43="2+","5",IF(BE43="3-","6",IF(BE43="3","7",IF(BE43="3+","8",IF(BE43="4-","9",IF(BE43="4","10",IF(BE43="4+","11",IF(BE43="5-","12",IF(BE43="5","13",IF(BE43="5+","14",IF(BE43="6-","15",IF(BE43="6","16"))))))))))))))))</f>
        <v>0</v>
      </c>
      <c r="BG43" s="317">
        <f t="shared" si="1"/>
        <v>0</v>
      </c>
      <c r="BH43" s="292"/>
      <c r="BI43" s="315" t="b">
        <f t="shared" ref="BI43" si="734">IF(BH43="1","1",IF(BH43="1+","2",IF(BH43="2-","3",IF(BH43="2","4",IF(BH43="2+","5",IF(BH43="3-","6",IF(BH43="3","7",IF(BH43="3+","8",IF(BH43="4-","9",IF(BH43="4","10",IF(BH43="4+","11",IF(BH43="5-","12",IF(BH43="5","13",IF(BH43="5+","14",IF(BH43="6-","15",IF(BH43="6","16"))))))))))))))))</f>
        <v>0</v>
      </c>
      <c r="BJ43" s="317">
        <f t="shared" si="2"/>
        <v>0</v>
      </c>
      <c r="BK43" s="292"/>
      <c r="BL43" s="315" t="b">
        <f t="shared" ref="BL43" si="735">IF(BK43="1","1",IF(BK43="1+","2",IF(BK43="2-","3",IF(BK43="2","4",IF(BK43="2+","5",IF(BK43="3-","6",IF(BK43="3","7",IF(BK43="3+","8",IF(BK43="4-","9",IF(BK43="4","10",IF(BK43="4+","11",IF(BK43="5-","12",IF(BK43="5","13",IF(BK43="5+","14",IF(BK43="6-","15",IF(BK43="6","16"))))))))))))))))</f>
        <v>0</v>
      </c>
      <c r="BM43" s="317">
        <f t="shared" si="3"/>
        <v>0</v>
      </c>
      <c r="BN43" s="292"/>
      <c r="BO43" s="315" t="b">
        <f t="shared" ref="BO43" si="736">IF(BN43="1","1",IF(BN43="1+","2",IF(BN43="2-","3",IF(BN43="2","4",IF(BN43="2+","5",IF(BN43="3-","6",IF(BN43="3","7",IF(BN43="3+","8",IF(BN43="4-","9",IF(BN43="4","10",IF(BN43="4+","11",IF(BN43="5-","12",IF(BN43="5","13",IF(BN43="5+","14",IF(BN43="6-","15",IF(BN43="6","16"))))))))))))))))</f>
        <v>0</v>
      </c>
      <c r="BP43" s="317">
        <f t="shared" si="26"/>
        <v>0</v>
      </c>
      <c r="BR43" s="336"/>
      <c r="BS43" s="335"/>
      <c r="BT43" s="315" t="b">
        <f t="shared" ref="BT43" si="737">IF(BS43="1","1",IF(BS43="1+","2",IF(BS43="2-","3",IF(BS43="2","4",IF(BS43="2+","5",IF(BS43="3-","6",IF(BS43="3","7",IF(BS43="3+","8",IF(BS43="4-","9",IF(BS43="4","10",IF(BS43="4+","11",IF(BS43="5-","12",IF(BS43="5","13",IF(BS43="5+","14",IF(BS43="6-","15",IF(BS43="6","16"))))))))))))))))</f>
        <v>0</v>
      </c>
      <c r="BU43" s="292"/>
      <c r="BV43" s="315" t="b">
        <f t="shared" ref="BV43" si="738">IF(BU43="1","1",IF(BU43="1+","2",IF(BU43="2-","3",IF(BU43="2","4",IF(BU43="2+","5",IF(BU43="3-","6",IF(BU43="3","7",IF(BU43="3+","8",IF(BU43="4-","9",IF(BU43="4","10",IF(BU43="4+","11",IF(BU43="5-","12",IF(BU43="5","13",IF(BU43="5+","14",IF(BU43="6-","15",IF(BU43="6","16"))))))))))))))))</f>
        <v>0</v>
      </c>
      <c r="BW43" s="317">
        <f t="shared" si="29"/>
        <v>0</v>
      </c>
      <c r="BX43" s="292"/>
      <c r="BY43" s="315" t="b">
        <f t="shared" ref="BY43" si="739">IF(BX43="1","1",IF(BX43="1+","2",IF(BX43="2-","3",IF(BX43="2","4",IF(BX43="2+","5",IF(BX43="3-","6",IF(BX43="3","7",IF(BX43="3+","8",IF(BX43="4-","9",IF(BX43="4","10",IF(BX43="4+","11",IF(BX43="5-","12",IF(BX43="5","13",IF(BX43="5+","14",IF(BX43="6-","15",IF(BX43="6","16"))))))))))))))))</f>
        <v>0</v>
      </c>
      <c r="BZ43" s="317">
        <f t="shared" si="31"/>
        <v>0</v>
      </c>
      <c r="CA43" s="292"/>
      <c r="CB43" s="315" t="b">
        <f t="shared" ref="CB43" si="740">IF(CA43="1","1",IF(CA43="1+","2",IF(CA43="2-","3",IF(CA43="2","4",IF(CA43="2+","5",IF(CA43="3-","6",IF(CA43="3","7",IF(CA43="3+","8",IF(CA43="4-","9",IF(CA43="4","10",IF(CA43="4+","11",IF(CA43="5-","12",IF(CA43="5","13",IF(CA43="5+","14",IF(CA43="6-","15",IF(CA43="6","16"))))))))))))))))</f>
        <v>0</v>
      </c>
      <c r="CC43" s="317">
        <f t="shared" si="33"/>
        <v>0</v>
      </c>
      <c r="CD43" s="292"/>
      <c r="CE43" s="315" t="b">
        <f t="shared" si="361"/>
        <v>0</v>
      </c>
      <c r="CF43" s="317">
        <f t="shared" si="35"/>
        <v>0</v>
      </c>
      <c r="CG43" s="292"/>
      <c r="CH43" s="315" t="b">
        <f t="shared" si="362"/>
        <v>0</v>
      </c>
      <c r="CI43" s="317">
        <f t="shared" si="37"/>
        <v>0</v>
      </c>
      <c r="CK43" s="336"/>
      <c r="CL43" s="335"/>
      <c r="CM43" s="315" t="b">
        <f t="shared" si="363"/>
        <v>0</v>
      </c>
      <c r="CN43" s="292"/>
      <c r="CO43" s="315" t="b">
        <f t="shared" si="364"/>
        <v>0</v>
      </c>
      <c r="CP43" s="317">
        <f t="shared" si="40"/>
        <v>0</v>
      </c>
      <c r="CQ43" s="292"/>
      <c r="CR43" s="315" t="b">
        <f t="shared" si="365"/>
        <v>0</v>
      </c>
      <c r="CS43" s="317">
        <f t="shared" si="42"/>
        <v>0</v>
      </c>
      <c r="CT43" s="292"/>
      <c r="CU43" s="315" t="b">
        <f t="shared" si="403"/>
        <v>0</v>
      </c>
      <c r="CV43" s="317">
        <f t="shared" si="44"/>
        <v>0</v>
      </c>
      <c r="CW43" s="292"/>
      <c r="CX43" s="315" t="b">
        <f t="shared" si="419"/>
        <v>0</v>
      </c>
      <c r="CY43" s="317">
        <f t="shared" si="46"/>
        <v>0</v>
      </c>
      <c r="CZ43" s="292"/>
      <c r="DA43" s="315" t="b">
        <f t="shared" si="420"/>
        <v>0</v>
      </c>
      <c r="DB43" s="317">
        <f t="shared" si="48"/>
        <v>0</v>
      </c>
      <c r="DD43" s="337"/>
      <c r="DE43" s="335"/>
      <c r="DF43" s="315" t="b">
        <f t="shared" si="421"/>
        <v>0</v>
      </c>
      <c r="DG43" s="292"/>
      <c r="DH43" s="315" t="b">
        <f t="shared" si="422"/>
        <v>0</v>
      </c>
      <c r="DI43" s="317">
        <f t="shared" si="51"/>
        <v>0</v>
      </c>
      <c r="DJ43" s="292"/>
      <c r="DK43" s="315" t="b">
        <f t="shared" si="423"/>
        <v>0</v>
      </c>
      <c r="DL43" s="317">
        <f t="shared" si="53"/>
        <v>0</v>
      </c>
      <c r="DM43" s="292"/>
      <c r="DN43" s="315" t="b">
        <f t="shared" si="424"/>
        <v>0</v>
      </c>
      <c r="DO43" s="317">
        <f t="shared" si="55"/>
        <v>0</v>
      </c>
      <c r="DP43" s="292"/>
      <c r="DQ43" s="315" t="b">
        <f t="shared" si="56"/>
        <v>0</v>
      </c>
      <c r="DR43" s="317">
        <f t="shared" si="57"/>
        <v>0</v>
      </c>
      <c r="DS43" s="292"/>
      <c r="DT43" s="315" t="b">
        <f t="shared" si="58"/>
        <v>0</v>
      </c>
      <c r="DU43" s="317">
        <f t="shared" si="59"/>
        <v>0</v>
      </c>
      <c r="DV43" s="340"/>
      <c r="DW43" s="337"/>
      <c r="DX43" s="335"/>
      <c r="DY43" s="315" t="b">
        <f t="shared" si="60"/>
        <v>0</v>
      </c>
      <c r="DZ43" s="292"/>
      <c r="EA43" s="315" t="b">
        <f t="shared" si="61"/>
        <v>0</v>
      </c>
      <c r="EB43" s="317">
        <f t="shared" si="4"/>
        <v>0</v>
      </c>
      <c r="EC43" s="292"/>
      <c r="ED43" s="315" t="b">
        <f t="shared" si="62"/>
        <v>0</v>
      </c>
      <c r="EE43" s="317">
        <f t="shared" si="5"/>
        <v>0</v>
      </c>
      <c r="EF43" s="292"/>
      <c r="EG43" s="315" t="b">
        <f t="shared" si="425"/>
        <v>0</v>
      </c>
      <c r="EH43" s="317">
        <f t="shared" si="6"/>
        <v>0</v>
      </c>
      <c r="EI43" s="292"/>
      <c r="EJ43" s="315" t="b">
        <f t="shared" si="64"/>
        <v>0</v>
      </c>
      <c r="EK43" s="317">
        <f t="shared" si="7"/>
        <v>0</v>
      </c>
      <c r="EL43" s="292"/>
      <c r="EM43" s="315" t="b">
        <f t="shared" si="65"/>
        <v>0</v>
      </c>
      <c r="EN43" s="317">
        <f t="shared" si="8"/>
        <v>0</v>
      </c>
      <c r="EO43" s="338"/>
      <c r="EP43" s="338"/>
      <c r="EQ43" s="338"/>
      <c r="ER43" s="338"/>
      <c r="ES43" s="338"/>
      <c r="ET43" s="338"/>
      <c r="EU43" s="338"/>
      <c r="EV43" s="338"/>
      <c r="EW43" s="338"/>
      <c r="EX43" s="338"/>
      <c r="EY43" s="338"/>
      <c r="EZ43" s="338"/>
      <c r="FA43" s="338"/>
      <c r="FB43" s="338"/>
      <c r="FC43" s="338"/>
      <c r="FD43" s="338"/>
      <c r="FE43" s="338"/>
      <c r="FF43" s="338"/>
      <c r="FG43" s="338"/>
      <c r="FH43" s="338"/>
      <c r="FI43" s="338"/>
      <c r="FJ43" s="338"/>
      <c r="FK43" s="338"/>
      <c r="FL43" s="338"/>
      <c r="FM43" s="338"/>
      <c r="FN43" s="338"/>
      <c r="FO43" s="338"/>
      <c r="FP43" s="338"/>
      <c r="FQ43" s="338"/>
      <c r="FR43" s="338"/>
      <c r="FS43" s="338"/>
      <c r="FT43" s="338"/>
      <c r="FU43" s="338"/>
      <c r="FV43" s="338"/>
      <c r="FW43" s="338"/>
    </row>
    <row r="44" spans="1:179" hidden="1" x14ac:dyDescent="0.25">
      <c r="A44" s="330"/>
      <c r="C44" s="332"/>
      <c r="D44" s="332"/>
      <c r="E44" s="332"/>
      <c r="AC44" s="334"/>
      <c r="AD44" s="335"/>
      <c r="AE44" s="315" t="b">
        <f t="shared" si="9"/>
        <v>0</v>
      </c>
      <c r="AF44" s="292"/>
      <c r="AG44" s="315" t="b">
        <f t="shared" ref="AG44" si="741">IF(AF44="1","1",IF(AF44="1+","2",IF(AF44="2-","3",IF(AF44="2","4",IF(AF44="2+","5",IF(AF44="3-","6",IF(AF44="3","7",IF(AF44="3+","8",IF(AF44="4-","9",IF(AF44="4","10",IF(AF44="4+","11",IF(AF44="5-","12",IF(AF44="5","13",IF(AF44="5+","14",IF(AF44="6-","15",IF(AF44="6","16"))))))))))))))))</f>
        <v>0</v>
      </c>
      <c r="AH44" s="317">
        <f t="shared" si="11"/>
        <v>0</v>
      </c>
      <c r="AI44" s="292"/>
      <c r="AJ44" s="315" t="b">
        <f t="shared" ref="AJ44" si="742">IF(AI44="1","1",IF(AI44="1+","2",IF(AI44="2-","3",IF(AI44="2","4",IF(AI44="2+","5",IF(AI44="3-","6",IF(AI44="3","7",IF(AI44="3+","8",IF(AI44="4-","9",IF(AI44="4","10",IF(AI44="4+","11",IF(AI44="5-","12",IF(AI44="5","13",IF(AI44="5+","14",IF(AI44="6-","15",IF(AI44="6","16"))))))))))))))))</f>
        <v>0</v>
      </c>
      <c r="AK44" s="317">
        <f t="shared" si="13"/>
        <v>0</v>
      </c>
      <c r="AL44" s="292"/>
      <c r="AM44" s="315" t="b">
        <f t="shared" ref="AM44" si="743">IF(AL44="1","1",IF(AL44="1+","2",IF(AL44="2-","3",IF(AL44="2","4",IF(AL44="2+","5",IF(AL44="3-","6",IF(AL44="3","7",IF(AL44="3+","8",IF(AL44="4-","9",IF(AL44="4","10",IF(AL44="4+","11",IF(AL44="5-","12",IF(AL44="5","13",IF(AL44="5+","14",IF(AL44="6-","15",IF(AL44="6","16"))))))))))))))))</f>
        <v>0</v>
      </c>
      <c r="AN44" s="317">
        <f t="shared" si="15"/>
        <v>0</v>
      </c>
      <c r="AO44" s="292"/>
      <c r="AP44" s="315" t="b">
        <f t="shared" ref="AP44" si="744">IF(AO44="1","1",IF(AO44="1+","2",IF(AO44="2-","3",IF(AO44="2","4",IF(AO44="2+","5",IF(AO44="3-","6",IF(AO44="3","7",IF(AO44="3+","8",IF(AO44="4-","9",IF(AO44="4","10",IF(AO44="4+","11",IF(AO44="5-","12",IF(AO44="5","13",IF(AO44="5+","14",IF(AO44="6-","15",IF(AO44="6","16"))))))))))))))))</f>
        <v>0</v>
      </c>
      <c r="AQ44" s="317">
        <f t="shared" si="17"/>
        <v>0</v>
      </c>
      <c r="AR44" s="292"/>
      <c r="AS44" s="315" t="b">
        <f t="shared" ref="AS44" si="745">IF(AR44="1","1",IF(AR44="1+","2",IF(AR44="2-","3",IF(AR44="2","4",IF(AR44="2+","5",IF(AR44="3-","6",IF(AR44="3","7",IF(AR44="3+","8",IF(AR44="4-","9",IF(AR44="4","10",IF(AR44="4+","11",IF(AR44="5-","12",IF(AR44="5","13",IF(AR44="5+","14",IF(AR44="6-","15",IF(AR44="6","16"))))))))))))))))</f>
        <v>0</v>
      </c>
      <c r="AT44" s="317">
        <f t="shared" si="19"/>
        <v>0</v>
      </c>
      <c r="AY44" s="336"/>
      <c r="AZ44" s="408"/>
      <c r="BA44" s="315" t="b">
        <f t="shared" ref="BA44" si="746">IF(AZ44="1","1",IF(AZ44="1+","2",IF(AZ44="2-","3",IF(AZ44="2","4",IF(AZ44="2+","5",IF(AZ44="3-","6",IF(AZ44="3","7",IF(AZ44="3+","8",IF(AZ44="4-","9",IF(AZ44="4","10",IF(AZ44="4+","11",IF(AZ44="5-","12",IF(AZ44="5","13",IF(AZ44="5+","14",IF(AZ44="6-","15",IF(AZ44="6","16"))))))))))))))))</f>
        <v>0</v>
      </c>
      <c r="BB44" s="292"/>
      <c r="BC44" s="315" t="b">
        <f t="shared" ref="BC44" si="747">IF(BB44="1","1",IF(BB44="1+","2",IF(BB44="2-","3",IF(BB44="2","4",IF(BB44="2+","5",IF(BB44="3-","6",IF(BB44="3","7",IF(BB44="3+","8",IF(BB44="4-","9",IF(BB44="4","10",IF(BB44="4+","11",IF(BB44="5-","12",IF(BB44="5","13",IF(BB44="5+","14",IF(BB44="6-","15",IF(BB44="6","16"))))))))))))))))</f>
        <v>0</v>
      </c>
      <c r="BD44" s="317">
        <f t="shared" si="0"/>
        <v>0</v>
      </c>
      <c r="BE44" s="292"/>
      <c r="BF44" s="315" t="b">
        <f t="shared" ref="BF44" si="748">IF(BE44="1","1",IF(BE44="1+","2",IF(BE44="2-","3",IF(BE44="2","4",IF(BE44="2+","5",IF(BE44="3-","6",IF(BE44="3","7",IF(BE44="3+","8",IF(BE44="4-","9",IF(BE44="4","10",IF(BE44="4+","11",IF(BE44="5-","12",IF(BE44="5","13",IF(BE44="5+","14",IF(BE44="6-","15",IF(BE44="6","16"))))))))))))))))</f>
        <v>0</v>
      </c>
      <c r="BG44" s="317">
        <f t="shared" si="1"/>
        <v>0</v>
      </c>
      <c r="BH44" s="292"/>
      <c r="BI44" s="315" t="b">
        <f t="shared" ref="BI44" si="749">IF(BH44="1","1",IF(BH44="1+","2",IF(BH44="2-","3",IF(BH44="2","4",IF(BH44="2+","5",IF(BH44="3-","6",IF(BH44="3","7",IF(BH44="3+","8",IF(BH44="4-","9",IF(BH44="4","10",IF(BH44="4+","11",IF(BH44="5-","12",IF(BH44="5","13",IF(BH44="5+","14",IF(BH44="6-","15",IF(BH44="6","16"))))))))))))))))</f>
        <v>0</v>
      </c>
      <c r="BJ44" s="317">
        <f t="shared" si="2"/>
        <v>0</v>
      </c>
      <c r="BK44" s="292"/>
      <c r="BL44" s="315" t="b">
        <f t="shared" ref="BL44" si="750">IF(BK44="1","1",IF(BK44="1+","2",IF(BK44="2-","3",IF(BK44="2","4",IF(BK44="2+","5",IF(BK44="3-","6",IF(BK44="3","7",IF(BK44="3+","8",IF(BK44="4-","9",IF(BK44="4","10",IF(BK44="4+","11",IF(BK44="5-","12",IF(BK44="5","13",IF(BK44="5+","14",IF(BK44="6-","15",IF(BK44="6","16"))))))))))))))))</f>
        <v>0</v>
      </c>
      <c r="BM44" s="317">
        <f t="shared" si="3"/>
        <v>0</v>
      </c>
      <c r="BN44" s="292"/>
      <c r="BO44" s="315" t="b">
        <f t="shared" ref="BO44" si="751">IF(BN44="1","1",IF(BN44="1+","2",IF(BN44="2-","3",IF(BN44="2","4",IF(BN44="2+","5",IF(BN44="3-","6",IF(BN44="3","7",IF(BN44="3+","8",IF(BN44="4-","9",IF(BN44="4","10",IF(BN44="4+","11",IF(BN44="5-","12",IF(BN44="5","13",IF(BN44="5+","14",IF(BN44="6-","15",IF(BN44="6","16"))))))))))))))))</f>
        <v>0</v>
      </c>
      <c r="BP44" s="317">
        <f t="shared" si="26"/>
        <v>0</v>
      </c>
      <c r="BR44" s="341"/>
      <c r="BS44" s="335"/>
      <c r="BT44" s="315" t="b">
        <f t="shared" ref="BT44" si="752">IF(BS44="1","1",IF(BS44="1+","2",IF(BS44="2-","3",IF(BS44="2","4",IF(BS44="2+","5",IF(BS44="3-","6",IF(BS44="3","7",IF(BS44="3+","8",IF(BS44="4-","9",IF(BS44="4","10",IF(BS44="4+","11",IF(BS44="5-","12",IF(BS44="5","13",IF(BS44="5+","14",IF(BS44="6-","15",IF(BS44="6","16"))))))))))))))))</f>
        <v>0</v>
      </c>
      <c r="BU44" s="292"/>
      <c r="BV44" s="315" t="b">
        <f t="shared" ref="BV44" si="753">IF(BU44="1","1",IF(BU44="1+","2",IF(BU44="2-","3",IF(BU44="2","4",IF(BU44="2+","5",IF(BU44="3-","6",IF(BU44="3","7",IF(BU44="3+","8",IF(BU44="4-","9",IF(BU44="4","10",IF(BU44="4+","11",IF(BU44="5-","12",IF(BU44="5","13",IF(BU44="5+","14",IF(BU44="6-","15",IF(BU44="6","16"))))))))))))))))</f>
        <v>0</v>
      </c>
      <c r="BW44" s="317">
        <f t="shared" si="29"/>
        <v>0</v>
      </c>
      <c r="BX44" s="292"/>
      <c r="BY44" s="315" t="b">
        <f t="shared" ref="BY44" si="754">IF(BX44="1","1",IF(BX44="1+","2",IF(BX44="2-","3",IF(BX44="2","4",IF(BX44="2+","5",IF(BX44="3-","6",IF(BX44="3","7",IF(BX44="3+","8",IF(BX44="4-","9",IF(BX44="4","10",IF(BX44="4+","11",IF(BX44="5-","12",IF(BX44="5","13",IF(BX44="5+","14",IF(BX44="6-","15",IF(BX44="6","16"))))))))))))))))</f>
        <v>0</v>
      </c>
      <c r="BZ44" s="317">
        <f t="shared" si="31"/>
        <v>0</v>
      </c>
      <c r="CA44" s="292"/>
      <c r="CB44" s="315" t="b">
        <f t="shared" ref="CB44" si="755">IF(CA44="1","1",IF(CA44="1+","2",IF(CA44="2-","3",IF(CA44="2","4",IF(CA44="2+","5",IF(CA44="3-","6",IF(CA44="3","7",IF(CA44="3+","8",IF(CA44="4-","9",IF(CA44="4","10",IF(CA44="4+","11",IF(CA44="5-","12",IF(CA44="5","13",IF(CA44="5+","14",IF(CA44="6-","15",IF(CA44="6","16"))))))))))))))))</f>
        <v>0</v>
      </c>
      <c r="CC44" s="317">
        <f t="shared" si="33"/>
        <v>0</v>
      </c>
      <c r="CD44" s="292"/>
      <c r="CE44" s="315" t="b">
        <f t="shared" si="361"/>
        <v>0</v>
      </c>
      <c r="CF44" s="317">
        <f t="shared" si="35"/>
        <v>0</v>
      </c>
      <c r="CG44" s="292"/>
      <c r="CH44" s="315" t="b">
        <f t="shared" si="362"/>
        <v>0</v>
      </c>
      <c r="CI44" s="317">
        <f t="shared" si="37"/>
        <v>0</v>
      </c>
      <c r="CK44" s="341"/>
      <c r="CL44" s="335"/>
      <c r="CM44" s="315" t="b">
        <f t="shared" si="363"/>
        <v>0</v>
      </c>
      <c r="CN44" s="292"/>
      <c r="CO44" s="315" t="b">
        <f t="shared" si="364"/>
        <v>0</v>
      </c>
      <c r="CP44" s="317">
        <f t="shared" si="40"/>
        <v>0</v>
      </c>
      <c r="CQ44" s="292"/>
      <c r="CR44" s="315" t="b">
        <f t="shared" si="365"/>
        <v>0</v>
      </c>
      <c r="CS44" s="317">
        <f t="shared" si="42"/>
        <v>0</v>
      </c>
      <c r="CT44" s="292"/>
      <c r="CU44" s="315" t="b">
        <f t="shared" si="403"/>
        <v>0</v>
      </c>
      <c r="CV44" s="317">
        <f t="shared" si="44"/>
        <v>0</v>
      </c>
      <c r="CW44" s="292"/>
      <c r="CX44" s="315" t="b">
        <f t="shared" si="419"/>
        <v>0</v>
      </c>
      <c r="CY44" s="317">
        <f t="shared" si="46"/>
        <v>0</v>
      </c>
      <c r="CZ44" s="292"/>
      <c r="DA44" s="315" t="b">
        <f t="shared" si="420"/>
        <v>0</v>
      </c>
      <c r="DB44" s="317">
        <f t="shared" si="48"/>
        <v>0</v>
      </c>
      <c r="DD44" s="337"/>
      <c r="DE44" s="335"/>
      <c r="DF44" s="315" t="b">
        <f t="shared" si="421"/>
        <v>0</v>
      </c>
      <c r="DG44" s="292"/>
      <c r="DH44" s="315" t="b">
        <f t="shared" si="422"/>
        <v>0</v>
      </c>
      <c r="DI44" s="317">
        <f t="shared" si="51"/>
        <v>0</v>
      </c>
      <c r="DJ44" s="292"/>
      <c r="DK44" s="315" t="b">
        <f t="shared" si="423"/>
        <v>0</v>
      </c>
      <c r="DL44" s="317">
        <f t="shared" si="53"/>
        <v>0</v>
      </c>
      <c r="DM44" s="292"/>
      <c r="DN44" s="315" t="b">
        <f t="shared" si="424"/>
        <v>0</v>
      </c>
      <c r="DO44" s="317">
        <f t="shared" si="55"/>
        <v>0</v>
      </c>
      <c r="DP44" s="292"/>
      <c r="DQ44" s="315" t="b">
        <f t="shared" si="56"/>
        <v>0</v>
      </c>
      <c r="DR44" s="317">
        <f t="shared" si="57"/>
        <v>0</v>
      </c>
      <c r="DS44" s="292"/>
      <c r="DT44" s="315" t="b">
        <f t="shared" si="58"/>
        <v>0</v>
      </c>
      <c r="DU44" s="317">
        <f t="shared" si="59"/>
        <v>0</v>
      </c>
      <c r="DV44" s="340"/>
      <c r="DW44" s="337"/>
      <c r="DX44" s="335"/>
      <c r="DY44" s="315" t="b">
        <f t="shared" si="60"/>
        <v>0</v>
      </c>
      <c r="DZ44" s="292"/>
      <c r="EA44" s="315" t="b">
        <f t="shared" si="61"/>
        <v>0</v>
      </c>
      <c r="EB44" s="317">
        <f t="shared" si="4"/>
        <v>0</v>
      </c>
      <c r="EC44" s="292"/>
      <c r="ED44" s="315" t="b">
        <f t="shared" si="62"/>
        <v>0</v>
      </c>
      <c r="EE44" s="317">
        <f t="shared" si="5"/>
        <v>0</v>
      </c>
      <c r="EF44" s="292"/>
      <c r="EG44" s="315" t="b">
        <f t="shared" si="425"/>
        <v>0</v>
      </c>
      <c r="EH44" s="317">
        <f t="shared" si="6"/>
        <v>0</v>
      </c>
      <c r="EI44" s="292"/>
      <c r="EJ44" s="315" t="b">
        <f t="shared" si="64"/>
        <v>0</v>
      </c>
      <c r="EK44" s="317">
        <f t="shared" si="7"/>
        <v>0</v>
      </c>
      <c r="EL44" s="292"/>
      <c r="EM44" s="315" t="b">
        <f t="shared" si="65"/>
        <v>0</v>
      </c>
      <c r="EN44" s="317">
        <f t="shared" si="8"/>
        <v>0</v>
      </c>
      <c r="EO44" s="338"/>
      <c r="EP44" s="338"/>
      <c r="EQ44" s="338"/>
      <c r="ER44" s="338"/>
      <c r="ES44" s="338"/>
      <c r="ET44" s="338"/>
      <c r="EU44" s="338"/>
      <c r="EV44" s="338"/>
      <c r="EW44" s="338"/>
      <c r="EX44" s="338"/>
      <c r="EY44" s="338"/>
      <c r="EZ44" s="338"/>
      <c r="FA44" s="338"/>
      <c r="FB44" s="338"/>
      <c r="FC44" s="338"/>
      <c r="FD44" s="338"/>
      <c r="FE44" s="338"/>
      <c r="FF44" s="338"/>
      <c r="FG44" s="338"/>
      <c r="FH44" s="338"/>
      <c r="FI44" s="338"/>
      <c r="FJ44" s="338"/>
      <c r="FK44" s="338"/>
      <c r="FL44" s="338"/>
      <c r="FM44" s="338"/>
      <c r="FN44" s="338"/>
      <c r="FO44" s="338"/>
      <c r="FP44" s="338"/>
      <c r="FQ44" s="338"/>
      <c r="FR44" s="338"/>
      <c r="FS44" s="338"/>
      <c r="FT44" s="338"/>
      <c r="FU44" s="338"/>
      <c r="FV44" s="338"/>
      <c r="FW44" s="338"/>
    </row>
    <row r="45" spans="1:179" hidden="1" x14ac:dyDescent="0.25">
      <c r="A45" s="330"/>
      <c r="C45" s="332"/>
      <c r="D45" s="332"/>
      <c r="E45" s="332"/>
      <c r="AC45" s="334"/>
      <c r="AD45" s="335"/>
      <c r="AE45" s="315" t="b">
        <f t="shared" si="9"/>
        <v>0</v>
      </c>
      <c r="AF45" s="292"/>
      <c r="AG45" s="315" t="b">
        <f t="shared" ref="AG45" si="756">IF(AF45="1","1",IF(AF45="1+","2",IF(AF45="2-","3",IF(AF45="2","4",IF(AF45="2+","5",IF(AF45="3-","6",IF(AF45="3","7",IF(AF45="3+","8",IF(AF45="4-","9",IF(AF45="4","10",IF(AF45="4+","11",IF(AF45="5-","12",IF(AF45="5","13",IF(AF45="5+","14",IF(AF45="6-","15",IF(AF45="6","16"))))))))))))))))</f>
        <v>0</v>
      </c>
      <c r="AH45" s="317">
        <f t="shared" si="11"/>
        <v>0</v>
      </c>
      <c r="AI45" s="292"/>
      <c r="AJ45" s="315" t="b">
        <f t="shared" ref="AJ45" si="757">IF(AI45="1","1",IF(AI45="1+","2",IF(AI45="2-","3",IF(AI45="2","4",IF(AI45="2+","5",IF(AI45="3-","6",IF(AI45="3","7",IF(AI45="3+","8",IF(AI45="4-","9",IF(AI45="4","10",IF(AI45="4+","11",IF(AI45="5-","12",IF(AI45="5","13",IF(AI45="5+","14",IF(AI45="6-","15",IF(AI45="6","16"))))))))))))))))</f>
        <v>0</v>
      </c>
      <c r="AK45" s="317">
        <f t="shared" si="13"/>
        <v>0</v>
      </c>
      <c r="AL45" s="292"/>
      <c r="AM45" s="315" t="b">
        <f t="shared" ref="AM45" si="758">IF(AL45="1","1",IF(AL45="1+","2",IF(AL45="2-","3",IF(AL45="2","4",IF(AL45="2+","5",IF(AL45="3-","6",IF(AL45="3","7",IF(AL45="3+","8",IF(AL45="4-","9",IF(AL45="4","10",IF(AL45="4+","11",IF(AL45="5-","12",IF(AL45="5","13",IF(AL45="5+","14",IF(AL45="6-","15",IF(AL45="6","16"))))))))))))))))</f>
        <v>0</v>
      </c>
      <c r="AN45" s="317">
        <f t="shared" si="15"/>
        <v>0</v>
      </c>
      <c r="AO45" s="292"/>
      <c r="AP45" s="315" t="b">
        <f t="shared" ref="AP45" si="759">IF(AO45="1","1",IF(AO45="1+","2",IF(AO45="2-","3",IF(AO45="2","4",IF(AO45="2+","5",IF(AO45="3-","6",IF(AO45="3","7",IF(AO45="3+","8",IF(AO45="4-","9",IF(AO45="4","10",IF(AO45="4+","11",IF(AO45="5-","12",IF(AO45="5","13",IF(AO45="5+","14",IF(AO45="6-","15",IF(AO45="6","16"))))))))))))))))</f>
        <v>0</v>
      </c>
      <c r="AQ45" s="317">
        <f t="shared" si="17"/>
        <v>0</v>
      </c>
      <c r="AR45" s="292"/>
      <c r="AS45" s="315" t="b">
        <f t="shared" ref="AS45" si="760">IF(AR45="1","1",IF(AR45="1+","2",IF(AR45="2-","3",IF(AR45="2","4",IF(AR45="2+","5",IF(AR45="3-","6",IF(AR45="3","7",IF(AR45="3+","8",IF(AR45="4-","9",IF(AR45="4","10",IF(AR45="4+","11",IF(AR45="5-","12",IF(AR45="5","13",IF(AR45="5+","14",IF(AR45="6-","15",IF(AR45="6","16"))))))))))))))))</f>
        <v>0</v>
      </c>
      <c r="AT45" s="317">
        <f t="shared" si="19"/>
        <v>0</v>
      </c>
      <c r="AY45" s="336"/>
      <c r="AZ45" s="408"/>
      <c r="BA45" s="315" t="b">
        <f t="shared" ref="BA45" si="761">IF(AZ45="1","1",IF(AZ45="1+","2",IF(AZ45="2-","3",IF(AZ45="2","4",IF(AZ45="2+","5",IF(AZ45="3-","6",IF(AZ45="3","7",IF(AZ45="3+","8",IF(AZ45="4-","9",IF(AZ45="4","10",IF(AZ45="4+","11",IF(AZ45="5-","12",IF(AZ45="5","13",IF(AZ45="5+","14",IF(AZ45="6-","15",IF(AZ45="6","16"))))))))))))))))</f>
        <v>0</v>
      </c>
      <c r="BB45" s="292"/>
      <c r="BC45" s="315" t="b">
        <f t="shared" ref="BC45" si="762">IF(BB45="1","1",IF(BB45="1+","2",IF(BB45="2-","3",IF(BB45="2","4",IF(BB45="2+","5",IF(BB45="3-","6",IF(BB45="3","7",IF(BB45="3+","8",IF(BB45="4-","9",IF(BB45="4","10",IF(BB45="4+","11",IF(BB45="5-","12",IF(BB45="5","13",IF(BB45="5+","14",IF(BB45="6-","15",IF(BB45="6","16"))))))))))))))))</f>
        <v>0</v>
      </c>
      <c r="BD45" s="317">
        <f t="shared" si="0"/>
        <v>0</v>
      </c>
      <c r="BE45" s="292"/>
      <c r="BF45" s="315" t="b">
        <f t="shared" ref="BF45" si="763">IF(BE45="1","1",IF(BE45="1+","2",IF(BE45="2-","3",IF(BE45="2","4",IF(BE45="2+","5",IF(BE45="3-","6",IF(BE45="3","7",IF(BE45="3+","8",IF(BE45="4-","9",IF(BE45="4","10",IF(BE45="4+","11",IF(BE45="5-","12",IF(BE45="5","13",IF(BE45="5+","14",IF(BE45="6-","15",IF(BE45="6","16"))))))))))))))))</f>
        <v>0</v>
      </c>
      <c r="BG45" s="317">
        <f t="shared" si="1"/>
        <v>0</v>
      </c>
      <c r="BH45" s="292"/>
      <c r="BI45" s="315" t="b">
        <f t="shared" ref="BI45" si="764">IF(BH45="1","1",IF(BH45="1+","2",IF(BH45="2-","3",IF(BH45="2","4",IF(BH45="2+","5",IF(BH45="3-","6",IF(BH45="3","7",IF(BH45="3+","8",IF(BH45="4-","9",IF(BH45="4","10",IF(BH45="4+","11",IF(BH45="5-","12",IF(BH45="5","13",IF(BH45="5+","14",IF(BH45="6-","15",IF(BH45="6","16"))))))))))))))))</f>
        <v>0</v>
      </c>
      <c r="BJ45" s="317">
        <f t="shared" si="2"/>
        <v>0</v>
      </c>
      <c r="BK45" s="292"/>
      <c r="BL45" s="315" t="b">
        <f t="shared" ref="BL45" si="765">IF(BK45="1","1",IF(BK45="1+","2",IF(BK45="2-","3",IF(BK45="2","4",IF(BK45="2+","5",IF(BK45="3-","6",IF(BK45="3","7",IF(BK45="3+","8",IF(BK45="4-","9",IF(BK45="4","10",IF(BK45="4+","11",IF(BK45="5-","12",IF(BK45="5","13",IF(BK45="5+","14",IF(BK45="6-","15",IF(BK45="6","16"))))))))))))))))</f>
        <v>0</v>
      </c>
      <c r="BM45" s="317">
        <f t="shared" si="3"/>
        <v>0</v>
      </c>
      <c r="BN45" s="292"/>
      <c r="BO45" s="315" t="b">
        <f t="shared" ref="BO45" si="766">IF(BN45="1","1",IF(BN45="1+","2",IF(BN45="2-","3",IF(BN45="2","4",IF(BN45="2+","5",IF(BN45="3-","6",IF(BN45="3","7",IF(BN45="3+","8",IF(BN45="4-","9",IF(BN45="4","10",IF(BN45="4+","11",IF(BN45="5-","12",IF(BN45="5","13",IF(BN45="5+","14",IF(BN45="6-","15",IF(BN45="6","16"))))))))))))))))</f>
        <v>0</v>
      </c>
      <c r="BP45" s="317">
        <f t="shared" si="26"/>
        <v>0</v>
      </c>
      <c r="BR45" s="341"/>
      <c r="BS45" s="335"/>
      <c r="BT45" s="315" t="b">
        <f t="shared" ref="BT45" si="767">IF(BS45="1","1",IF(BS45="1+","2",IF(BS45="2-","3",IF(BS45="2","4",IF(BS45="2+","5",IF(BS45="3-","6",IF(BS45="3","7",IF(BS45="3+","8",IF(BS45="4-","9",IF(BS45="4","10",IF(BS45="4+","11",IF(BS45="5-","12",IF(BS45="5","13",IF(BS45="5+","14",IF(BS45="6-","15",IF(BS45="6","16"))))))))))))))))</f>
        <v>0</v>
      </c>
      <c r="BU45" s="292"/>
      <c r="BV45" s="315" t="b">
        <f t="shared" ref="BV45" si="768">IF(BU45="1","1",IF(BU45="1+","2",IF(BU45="2-","3",IF(BU45="2","4",IF(BU45="2+","5",IF(BU45="3-","6",IF(BU45="3","7",IF(BU45="3+","8",IF(BU45="4-","9",IF(BU45="4","10",IF(BU45="4+","11",IF(BU45="5-","12",IF(BU45="5","13",IF(BU45="5+","14",IF(BU45="6-","15",IF(BU45="6","16"))))))))))))))))</f>
        <v>0</v>
      </c>
      <c r="BW45" s="317">
        <f t="shared" si="29"/>
        <v>0</v>
      </c>
      <c r="BX45" s="292"/>
      <c r="BY45" s="315" t="b">
        <f t="shared" ref="BY45" si="769">IF(BX45="1","1",IF(BX45="1+","2",IF(BX45="2-","3",IF(BX45="2","4",IF(BX45="2+","5",IF(BX45="3-","6",IF(BX45="3","7",IF(BX45="3+","8",IF(BX45="4-","9",IF(BX45="4","10",IF(BX45="4+","11",IF(BX45="5-","12",IF(BX45="5","13",IF(BX45="5+","14",IF(BX45="6-","15",IF(BX45="6","16"))))))))))))))))</f>
        <v>0</v>
      </c>
      <c r="BZ45" s="317">
        <f t="shared" si="31"/>
        <v>0</v>
      </c>
      <c r="CA45" s="292"/>
      <c r="CB45" s="315" t="b">
        <f t="shared" ref="CB45" si="770">IF(CA45="1","1",IF(CA45="1+","2",IF(CA45="2-","3",IF(CA45="2","4",IF(CA45="2+","5",IF(CA45="3-","6",IF(CA45="3","7",IF(CA45="3+","8",IF(CA45="4-","9",IF(CA45="4","10",IF(CA45="4+","11",IF(CA45="5-","12",IF(CA45="5","13",IF(CA45="5+","14",IF(CA45="6-","15",IF(CA45="6","16"))))))))))))))))</f>
        <v>0</v>
      </c>
      <c r="CC45" s="317">
        <f t="shared" si="33"/>
        <v>0</v>
      </c>
      <c r="CD45" s="292"/>
      <c r="CE45" s="315" t="b">
        <f t="shared" si="361"/>
        <v>0</v>
      </c>
      <c r="CF45" s="317">
        <f t="shared" si="35"/>
        <v>0</v>
      </c>
      <c r="CG45" s="292"/>
      <c r="CH45" s="315" t="b">
        <f t="shared" si="362"/>
        <v>0</v>
      </c>
      <c r="CI45" s="317">
        <f t="shared" si="37"/>
        <v>0</v>
      </c>
      <c r="CK45" s="341"/>
      <c r="CL45" s="335"/>
      <c r="CM45" s="315" t="b">
        <f t="shared" si="363"/>
        <v>0</v>
      </c>
      <c r="CN45" s="292"/>
      <c r="CO45" s="315" t="b">
        <f t="shared" si="364"/>
        <v>0</v>
      </c>
      <c r="CP45" s="317">
        <f t="shared" si="40"/>
        <v>0</v>
      </c>
      <c r="CQ45" s="292"/>
      <c r="CR45" s="315" t="b">
        <f t="shared" si="365"/>
        <v>0</v>
      </c>
      <c r="CS45" s="317">
        <f t="shared" si="42"/>
        <v>0</v>
      </c>
      <c r="CT45" s="292"/>
      <c r="CU45" s="315" t="b">
        <f t="shared" si="403"/>
        <v>0</v>
      </c>
      <c r="CV45" s="317">
        <f t="shared" si="44"/>
        <v>0</v>
      </c>
      <c r="CW45" s="292"/>
      <c r="CX45" s="315" t="b">
        <f t="shared" si="419"/>
        <v>0</v>
      </c>
      <c r="CY45" s="317">
        <f t="shared" si="46"/>
        <v>0</v>
      </c>
      <c r="CZ45" s="292"/>
      <c r="DA45" s="315" t="b">
        <f t="shared" si="420"/>
        <v>0</v>
      </c>
      <c r="DB45" s="317">
        <f t="shared" si="48"/>
        <v>0</v>
      </c>
      <c r="DD45" s="337"/>
      <c r="DE45" s="335"/>
      <c r="DF45" s="315" t="b">
        <f t="shared" si="421"/>
        <v>0</v>
      </c>
      <c r="DG45" s="292"/>
      <c r="DH45" s="315" t="b">
        <f t="shared" si="422"/>
        <v>0</v>
      </c>
      <c r="DI45" s="317">
        <f t="shared" si="51"/>
        <v>0</v>
      </c>
      <c r="DJ45" s="292"/>
      <c r="DK45" s="315" t="b">
        <f t="shared" si="423"/>
        <v>0</v>
      </c>
      <c r="DL45" s="317">
        <f t="shared" si="53"/>
        <v>0</v>
      </c>
      <c r="DM45" s="292"/>
      <c r="DN45" s="315" t="b">
        <f t="shared" si="424"/>
        <v>0</v>
      </c>
      <c r="DO45" s="317">
        <f t="shared" si="55"/>
        <v>0</v>
      </c>
      <c r="DP45" s="292"/>
      <c r="DQ45" s="315" t="b">
        <f t="shared" si="56"/>
        <v>0</v>
      </c>
      <c r="DR45" s="317">
        <f t="shared" si="57"/>
        <v>0</v>
      </c>
      <c r="DS45" s="292"/>
      <c r="DT45" s="315" t="b">
        <f t="shared" si="58"/>
        <v>0</v>
      </c>
      <c r="DU45" s="317">
        <f t="shared" si="59"/>
        <v>0</v>
      </c>
      <c r="DV45" s="340"/>
      <c r="DW45" s="337"/>
      <c r="DX45" s="335"/>
      <c r="DY45" s="315" t="b">
        <f t="shared" si="60"/>
        <v>0</v>
      </c>
      <c r="DZ45" s="292"/>
      <c r="EA45" s="315" t="b">
        <f t="shared" si="61"/>
        <v>0</v>
      </c>
      <c r="EB45" s="317">
        <f t="shared" si="4"/>
        <v>0</v>
      </c>
      <c r="EC45" s="292"/>
      <c r="ED45" s="315" t="b">
        <f t="shared" si="62"/>
        <v>0</v>
      </c>
      <c r="EE45" s="317">
        <f t="shared" si="5"/>
        <v>0</v>
      </c>
      <c r="EF45" s="292"/>
      <c r="EG45" s="315" t="b">
        <f t="shared" si="425"/>
        <v>0</v>
      </c>
      <c r="EH45" s="317">
        <f t="shared" si="6"/>
        <v>0</v>
      </c>
      <c r="EI45" s="292"/>
      <c r="EJ45" s="315" t="b">
        <f t="shared" si="64"/>
        <v>0</v>
      </c>
      <c r="EK45" s="317">
        <f t="shared" si="7"/>
        <v>0</v>
      </c>
      <c r="EL45" s="292"/>
      <c r="EM45" s="315" t="b">
        <f t="shared" si="65"/>
        <v>0</v>
      </c>
      <c r="EN45" s="317">
        <f t="shared" si="8"/>
        <v>0</v>
      </c>
      <c r="EO45" s="338"/>
      <c r="EP45" s="338"/>
      <c r="EQ45" s="338"/>
      <c r="ER45" s="338"/>
      <c r="ES45" s="338"/>
      <c r="ET45" s="338"/>
      <c r="EU45" s="338"/>
      <c r="EV45" s="338"/>
      <c r="EW45" s="338"/>
      <c r="EX45" s="338"/>
      <c r="EY45" s="338"/>
      <c r="EZ45" s="338"/>
      <c r="FA45" s="338"/>
      <c r="FB45" s="338"/>
      <c r="FC45" s="338"/>
      <c r="FD45" s="338"/>
      <c r="FE45" s="338"/>
      <c r="FF45" s="338"/>
      <c r="FG45" s="338"/>
      <c r="FH45" s="338"/>
      <c r="FI45" s="338"/>
      <c r="FJ45" s="338"/>
      <c r="FK45" s="338"/>
      <c r="FL45" s="338"/>
      <c r="FM45" s="338"/>
      <c r="FN45" s="338"/>
      <c r="FO45" s="338"/>
      <c r="FP45" s="338"/>
      <c r="FQ45" s="338"/>
      <c r="FR45" s="338"/>
      <c r="FS45" s="338"/>
      <c r="FT45" s="338"/>
      <c r="FU45" s="338"/>
      <c r="FV45" s="338"/>
      <c r="FW45" s="338"/>
    </row>
    <row r="46" spans="1:179" hidden="1" x14ac:dyDescent="0.25">
      <c r="A46" s="330"/>
      <c r="C46" s="332"/>
      <c r="D46" s="332"/>
      <c r="E46" s="332"/>
      <c r="AC46" s="334"/>
      <c r="AD46" s="335"/>
      <c r="AE46" s="315" t="b">
        <f t="shared" si="9"/>
        <v>0</v>
      </c>
      <c r="AF46" s="292"/>
      <c r="AG46" s="315" t="b">
        <f t="shared" ref="AG46" si="771">IF(AF46="1","1",IF(AF46="1+","2",IF(AF46="2-","3",IF(AF46="2","4",IF(AF46="2+","5",IF(AF46="3-","6",IF(AF46="3","7",IF(AF46="3+","8",IF(AF46="4-","9",IF(AF46="4","10",IF(AF46="4+","11",IF(AF46="5-","12",IF(AF46="5","13",IF(AF46="5+","14",IF(AF46="6-","15",IF(AF46="6","16"))))))))))))))))</f>
        <v>0</v>
      </c>
      <c r="AH46" s="317">
        <f t="shared" si="11"/>
        <v>0</v>
      </c>
      <c r="AI46" s="292"/>
      <c r="AJ46" s="315" t="b">
        <f t="shared" ref="AJ46" si="772">IF(AI46="1","1",IF(AI46="1+","2",IF(AI46="2-","3",IF(AI46="2","4",IF(AI46="2+","5",IF(AI46="3-","6",IF(AI46="3","7",IF(AI46="3+","8",IF(AI46="4-","9",IF(AI46="4","10",IF(AI46="4+","11",IF(AI46="5-","12",IF(AI46="5","13",IF(AI46="5+","14",IF(AI46="6-","15",IF(AI46="6","16"))))))))))))))))</f>
        <v>0</v>
      </c>
      <c r="AK46" s="317">
        <f t="shared" si="13"/>
        <v>0</v>
      </c>
      <c r="AL46" s="292"/>
      <c r="AM46" s="315" t="b">
        <f t="shared" ref="AM46" si="773">IF(AL46="1","1",IF(AL46="1+","2",IF(AL46="2-","3",IF(AL46="2","4",IF(AL46="2+","5",IF(AL46="3-","6",IF(AL46="3","7",IF(AL46="3+","8",IF(AL46="4-","9",IF(AL46="4","10",IF(AL46="4+","11",IF(AL46="5-","12",IF(AL46="5","13",IF(AL46="5+","14",IF(AL46="6-","15",IF(AL46="6","16"))))))))))))))))</f>
        <v>0</v>
      </c>
      <c r="AN46" s="317">
        <f t="shared" si="15"/>
        <v>0</v>
      </c>
      <c r="AO46" s="292"/>
      <c r="AP46" s="315" t="b">
        <f t="shared" ref="AP46" si="774">IF(AO46="1","1",IF(AO46="1+","2",IF(AO46="2-","3",IF(AO46="2","4",IF(AO46="2+","5",IF(AO46="3-","6",IF(AO46="3","7",IF(AO46="3+","8",IF(AO46="4-","9",IF(AO46="4","10",IF(AO46="4+","11",IF(AO46="5-","12",IF(AO46="5","13",IF(AO46="5+","14",IF(AO46="6-","15",IF(AO46="6","16"))))))))))))))))</f>
        <v>0</v>
      </c>
      <c r="AQ46" s="317">
        <f t="shared" si="17"/>
        <v>0</v>
      </c>
      <c r="AR46" s="292"/>
      <c r="AS46" s="315" t="b">
        <f t="shared" ref="AS46" si="775">IF(AR46="1","1",IF(AR46="1+","2",IF(AR46="2-","3",IF(AR46="2","4",IF(AR46="2+","5",IF(AR46="3-","6",IF(AR46="3","7",IF(AR46="3+","8",IF(AR46="4-","9",IF(AR46="4","10",IF(AR46="4+","11",IF(AR46="5-","12",IF(AR46="5","13",IF(AR46="5+","14",IF(AR46="6-","15",IF(AR46="6","16"))))))))))))))))</f>
        <v>0</v>
      </c>
      <c r="AT46" s="317">
        <f t="shared" si="19"/>
        <v>0</v>
      </c>
      <c r="AY46" s="336"/>
      <c r="AZ46" s="408"/>
      <c r="BA46" s="315" t="b">
        <f t="shared" ref="BA46" si="776">IF(AZ46="1","1",IF(AZ46="1+","2",IF(AZ46="2-","3",IF(AZ46="2","4",IF(AZ46="2+","5",IF(AZ46="3-","6",IF(AZ46="3","7",IF(AZ46="3+","8",IF(AZ46="4-","9",IF(AZ46="4","10",IF(AZ46="4+","11",IF(AZ46="5-","12",IF(AZ46="5","13",IF(AZ46="5+","14",IF(AZ46="6-","15",IF(AZ46="6","16"))))))))))))))))</f>
        <v>0</v>
      </c>
      <c r="BB46" s="292"/>
      <c r="BC46" s="315" t="b">
        <f t="shared" ref="BC46" si="777">IF(BB46="1","1",IF(BB46="1+","2",IF(BB46="2-","3",IF(BB46="2","4",IF(BB46="2+","5",IF(BB46="3-","6",IF(BB46="3","7",IF(BB46="3+","8",IF(BB46="4-","9",IF(BB46="4","10",IF(BB46="4+","11",IF(BB46="5-","12",IF(BB46="5","13",IF(BB46="5+","14",IF(BB46="6-","15",IF(BB46="6","16"))))))))))))))))</f>
        <v>0</v>
      </c>
      <c r="BD46" s="317">
        <f t="shared" si="0"/>
        <v>0</v>
      </c>
      <c r="BE46" s="292"/>
      <c r="BF46" s="315" t="b">
        <f t="shared" ref="BF46" si="778">IF(BE46="1","1",IF(BE46="1+","2",IF(BE46="2-","3",IF(BE46="2","4",IF(BE46="2+","5",IF(BE46="3-","6",IF(BE46="3","7",IF(BE46="3+","8",IF(BE46="4-","9",IF(BE46="4","10",IF(BE46="4+","11",IF(BE46="5-","12",IF(BE46="5","13",IF(BE46="5+","14",IF(BE46="6-","15",IF(BE46="6","16"))))))))))))))))</f>
        <v>0</v>
      </c>
      <c r="BG46" s="317">
        <f t="shared" si="1"/>
        <v>0</v>
      </c>
      <c r="BH46" s="292"/>
      <c r="BI46" s="315" t="b">
        <f t="shared" ref="BI46" si="779">IF(BH46="1","1",IF(BH46="1+","2",IF(BH46="2-","3",IF(BH46="2","4",IF(BH46="2+","5",IF(BH46="3-","6",IF(BH46="3","7",IF(BH46="3+","8",IF(BH46="4-","9",IF(BH46="4","10",IF(BH46="4+","11",IF(BH46="5-","12",IF(BH46="5","13",IF(BH46="5+","14",IF(BH46="6-","15",IF(BH46="6","16"))))))))))))))))</f>
        <v>0</v>
      </c>
      <c r="BJ46" s="317">
        <f t="shared" si="2"/>
        <v>0</v>
      </c>
      <c r="BK46" s="292"/>
      <c r="BL46" s="315" t="b">
        <f t="shared" ref="BL46" si="780">IF(BK46="1","1",IF(BK46="1+","2",IF(BK46="2-","3",IF(BK46="2","4",IF(BK46="2+","5",IF(BK46="3-","6",IF(BK46="3","7",IF(BK46="3+","8",IF(BK46="4-","9",IF(BK46="4","10",IF(BK46="4+","11",IF(BK46="5-","12",IF(BK46="5","13",IF(BK46="5+","14",IF(BK46="6-","15",IF(BK46="6","16"))))))))))))))))</f>
        <v>0</v>
      </c>
      <c r="BM46" s="317">
        <f t="shared" si="3"/>
        <v>0</v>
      </c>
      <c r="BN46" s="292"/>
      <c r="BO46" s="315" t="b">
        <f t="shared" ref="BO46" si="781">IF(BN46="1","1",IF(BN46="1+","2",IF(BN46="2-","3",IF(BN46="2","4",IF(BN46="2+","5",IF(BN46="3-","6",IF(BN46="3","7",IF(BN46="3+","8",IF(BN46="4-","9",IF(BN46="4","10",IF(BN46="4+","11",IF(BN46="5-","12",IF(BN46="5","13",IF(BN46="5+","14",IF(BN46="6-","15",IF(BN46="6","16"))))))))))))))))</f>
        <v>0</v>
      </c>
      <c r="BP46" s="317">
        <f t="shared" si="26"/>
        <v>0</v>
      </c>
      <c r="BR46" s="341"/>
      <c r="BS46" s="335"/>
      <c r="BT46" s="315" t="b">
        <f t="shared" ref="BT46" si="782">IF(BS46="1","1",IF(BS46="1+","2",IF(BS46="2-","3",IF(BS46="2","4",IF(BS46="2+","5",IF(BS46="3-","6",IF(BS46="3","7",IF(BS46="3+","8",IF(BS46="4-","9",IF(BS46="4","10",IF(BS46="4+","11",IF(BS46="5-","12",IF(BS46="5","13",IF(BS46="5+","14",IF(BS46="6-","15",IF(BS46="6","16"))))))))))))))))</f>
        <v>0</v>
      </c>
      <c r="BU46" s="292"/>
      <c r="BV46" s="315" t="b">
        <f t="shared" ref="BV46" si="783">IF(BU46="1","1",IF(BU46="1+","2",IF(BU46="2-","3",IF(BU46="2","4",IF(BU46="2+","5",IF(BU46="3-","6",IF(BU46="3","7",IF(BU46="3+","8",IF(BU46="4-","9",IF(BU46="4","10",IF(BU46="4+","11",IF(BU46="5-","12",IF(BU46="5","13",IF(BU46="5+","14",IF(BU46="6-","15",IF(BU46="6","16"))))))))))))))))</f>
        <v>0</v>
      </c>
      <c r="BW46" s="317">
        <f t="shared" si="29"/>
        <v>0</v>
      </c>
      <c r="BX46" s="292"/>
      <c r="BY46" s="315" t="b">
        <f t="shared" ref="BY46" si="784">IF(BX46="1","1",IF(BX46="1+","2",IF(BX46="2-","3",IF(BX46="2","4",IF(BX46="2+","5",IF(BX46="3-","6",IF(BX46="3","7",IF(BX46="3+","8",IF(BX46="4-","9",IF(BX46="4","10",IF(BX46="4+","11",IF(BX46="5-","12",IF(BX46="5","13",IF(BX46="5+","14",IF(BX46="6-","15",IF(BX46="6","16"))))))))))))))))</f>
        <v>0</v>
      </c>
      <c r="BZ46" s="317">
        <f t="shared" si="31"/>
        <v>0</v>
      </c>
      <c r="CA46" s="292"/>
      <c r="CB46" s="315" t="b">
        <f t="shared" ref="CB46" si="785">IF(CA46="1","1",IF(CA46="1+","2",IF(CA46="2-","3",IF(CA46="2","4",IF(CA46="2+","5",IF(CA46="3-","6",IF(CA46="3","7",IF(CA46="3+","8",IF(CA46="4-","9",IF(CA46="4","10",IF(CA46="4+","11",IF(CA46="5-","12",IF(CA46="5","13",IF(CA46="5+","14",IF(CA46="6-","15",IF(CA46="6","16"))))))))))))))))</f>
        <v>0</v>
      </c>
      <c r="CC46" s="317">
        <f t="shared" si="33"/>
        <v>0</v>
      </c>
      <c r="CD46" s="292"/>
      <c r="CE46" s="315" t="b">
        <f t="shared" si="361"/>
        <v>0</v>
      </c>
      <c r="CF46" s="317">
        <f t="shared" si="35"/>
        <v>0</v>
      </c>
      <c r="CG46" s="292"/>
      <c r="CH46" s="315" t="b">
        <f t="shared" si="362"/>
        <v>0</v>
      </c>
      <c r="CI46" s="317">
        <f t="shared" si="37"/>
        <v>0</v>
      </c>
      <c r="CK46" s="341"/>
      <c r="CL46" s="335"/>
      <c r="CM46" s="315" t="b">
        <f t="shared" si="363"/>
        <v>0</v>
      </c>
      <c r="CN46" s="292"/>
      <c r="CO46" s="315" t="b">
        <f t="shared" si="364"/>
        <v>0</v>
      </c>
      <c r="CP46" s="317">
        <f t="shared" si="40"/>
        <v>0</v>
      </c>
      <c r="CQ46" s="292"/>
      <c r="CR46" s="315" t="b">
        <f t="shared" si="365"/>
        <v>0</v>
      </c>
      <c r="CS46" s="317">
        <f t="shared" si="42"/>
        <v>0</v>
      </c>
      <c r="CT46" s="292"/>
      <c r="CU46" s="315" t="b">
        <f t="shared" si="403"/>
        <v>0</v>
      </c>
      <c r="CV46" s="317">
        <f t="shared" si="44"/>
        <v>0</v>
      </c>
      <c r="CW46" s="292"/>
      <c r="CX46" s="315" t="b">
        <f t="shared" si="419"/>
        <v>0</v>
      </c>
      <c r="CY46" s="317">
        <f t="shared" si="46"/>
        <v>0</v>
      </c>
      <c r="CZ46" s="292"/>
      <c r="DA46" s="315" t="b">
        <f t="shared" si="420"/>
        <v>0</v>
      </c>
      <c r="DB46" s="317">
        <f t="shared" si="48"/>
        <v>0</v>
      </c>
      <c r="DD46" s="337"/>
      <c r="DE46" s="335"/>
      <c r="DF46" s="315" t="b">
        <f t="shared" si="421"/>
        <v>0</v>
      </c>
      <c r="DG46" s="292"/>
      <c r="DH46" s="315" t="b">
        <f t="shared" si="422"/>
        <v>0</v>
      </c>
      <c r="DI46" s="317">
        <f t="shared" si="51"/>
        <v>0</v>
      </c>
      <c r="DJ46" s="292"/>
      <c r="DK46" s="315" t="b">
        <f t="shared" si="423"/>
        <v>0</v>
      </c>
      <c r="DL46" s="317">
        <f t="shared" si="53"/>
        <v>0</v>
      </c>
      <c r="DM46" s="292"/>
      <c r="DN46" s="315" t="b">
        <f t="shared" si="424"/>
        <v>0</v>
      </c>
      <c r="DO46" s="317">
        <f t="shared" si="55"/>
        <v>0</v>
      </c>
      <c r="DP46" s="292"/>
      <c r="DQ46" s="315" t="b">
        <f t="shared" si="56"/>
        <v>0</v>
      </c>
      <c r="DR46" s="317">
        <f t="shared" si="57"/>
        <v>0</v>
      </c>
      <c r="DS46" s="292"/>
      <c r="DT46" s="315" t="b">
        <f t="shared" si="58"/>
        <v>0</v>
      </c>
      <c r="DU46" s="317">
        <f t="shared" si="59"/>
        <v>0</v>
      </c>
      <c r="DV46" s="340"/>
      <c r="DW46" s="337"/>
      <c r="DX46" s="335"/>
      <c r="DY46" s="315" t="b">
        <f t="shared" si="60"/>
        <v>0</v>
      </c>
      <c r="DZ46" s="292"/>
      <c r="EA46" s="315" t="b">
        <f t="shared" si="61"/>
        <v>0</v>
      </c>
      <c r="EB46" s="317">
        <f t="shared" si="4"/>
        <v>0</v>
      </c>
      <c r="EC46" s="292"/>
      <c r="ED46" s="315" t="b">
        <f t="shared" si="62"/>
        <v>0</v>
      </c>
      <c r="EE46" s="317">
        <f t="shared" si="5"/>
        <v>0</v>
      </c>
      <c r="EF46" s="292"/>
      <c r="EG46" s="315" t="b">
        <f t="shared" si="425"/>
        <v>0</v>
      </c>
      <c r="EH46" s="317">
        <f t="shared" si="6"/>
        <v>0</v>
      </c>
      <c r="EI46" s="292"/>
      <c r="EJ46" s="315" t="b">
        <f t="shared" si="64"/>
        <v>0</v>
      </c>
      <c r="EK46" s="317">
        <f t="shared" si="7"/>
        <v>0</v>
      </c>
      <c r="EL46" s="292"/>
      <c r="EM46" s="315" t="b">
        <f t="shared" si="65"/>
        <v>0</v>
      </c>
      <c r="EN46" s="317">
        <f t="shared" si="8"/>
        <v>0</v>
      </c>
      <c r="EO46" s="338"/>
      <c r="EP46" s="338"/>
      <c r="EQ46" s="338"/>
      <c r="ER46" s="338"/>
      <c r="ES46" s="338"/>
      <c r="ET46" s="338"/>
      <c r="EU46" s="338"/>
      <c r="EV46" s="338"/>
      <c r="EW46" s="338"/>
      <c r="EX46" s="338"/>
      <c r="EY46" s="338"/>
      <c r="EZ46" s="338"/>
      <c r="FA46" s="338"/>
      <c r="FB46" s="338"/>
      <c r="FC46" s="338"/>
      <c r="FD46" s="338"/>
      <c r="FE46" s="338"/>
      <c r="FF46" s="338"/>
      <c r="FG46" s="338"/>
      <c r="FH46" s="338"/>
      <c r="FI46" s="338"/>
      <c r="FJ46" s="338"/>
      <c r="FK46" s="338"/>
      <c r="FL46" s="338"/>
      <c r="FM46" s="338"/>
      <c r="FN46" s="338"/>
      <c r="FO46" s="338"/>
      <c r="FP46" s="338"/>
      <c r="FQ46" s="338"/>
      <c r="FR46" s="338"/>
      <c r="FS46" s="338"/>
      <c r="FT46" s="338"/>
      <c r="FU46" s="338"/>
      <c r="FV46" s="338"/>
      <c r="FW46" s="338"/>
    </row>
    <row r="47" spans="1:179" hidden="1" x14ac:dyDescent="0.25">
      <c r="A47" s="330"/>
      <c r="C47" s="332"/>
      <c r="D47" s="332"/>
      <c r="E47" s="332"/>
      <c r="AC47" s="334"/>
      <c r="AD47" s="335"/>
      <c r="AE47" s="315" t="b">
        <f t="shared" si="9"/>
        <v>0</v>
      </c>
      <c r="AF47" s="292"/>
      <c r="AG47" s="315" t="b">
        <f t="shared" ref="AG47" si="786">IF(AF47="1","1",IF(AF47="1+","2",IF(AF47="2-","3",IF(AF47="2","4",IF(AF47="2+","5",IF(AF47="3-","6",IF(AF47="3","7",IF(AF47="3+","8",IF(AF47="4-","9",IF(AF47="4","10",IF(AF47="4+","11",IF(AF47="5-","12",IF(AF47="5","13",IF(AF47="5+","14",IF(AF47="6-","15",IF(AF47="6","16"))))))))))))))))</f>
        <v>0</v>
      </c>
      <c r="AH47" s="317">
        <f t="shared" si="11"/>
        <v>0</v>
      </c>
      <c r="AI47" s="292"/>
      <c r="AJ47" s="315" t="b">
        <f t="shared" ref="AJ47" si="787">IF(AI47="1","1",IF(AI47="1+","2",IF(AI47="2-","3",IF(AI47="2","4",IF(AI47="2+","5",IF(AI47="3-","6",IF(AI47="3","7",IF(AI47="3+","8",IF(AI47="4-","9",IF(AI47="4","10",IF(AI47="4+","11",IF(AI47="5-","12",IF(AI47="5","13",IF(AI47="5+","14",IF(AI47="6-","15",IF(AI47="6","16"))))))))))))))))</f>
        <v>0</v>
      </c>
      <c r="AK47" s="317">
        <f t="shared" si="13"/>
        <v>0</v>
      </c>
      <c r="AL47" s="292"/>
      <c r="AM47" s="315" t="b">
        <f t="shared" ref="AM47" si="788">IF(AL47="1","1",IF(AL47="1+","2",IF(AL47="2-","3",IF(AL47="2","4",IF(AL47="2+","5",IF(AL47="3-","6",IF(AL47="3","7",IF(AL47="3+","8",IF(AL47="4-","9",IF(AL47="4","10",IF(AL47="4+","11",IF(AL47="5-","12",IF(AL47="5","13",IF(AL47="5+","14",IF(AL47="6-","15",IF(AL47="6","16"))))))))))))))))</f>
        <v>0</v>
      </c>
      <c r="AN47" s="317">
        <f t="shared" si="15"/>
        <v>0</v>
      </c>
      <c r="AO47" s="292"/>
      <c r="AP47" s="315" t="b">
        <f t="shared" ref="AP47" si="789">IF(AO47="1","1",IF(AO47="1+","2",IF(AO47="2-","3",IF(AO47="2","4",IF(AO47="2+","5",IF(AO47="3-","6",IF(AO47="3","7",IF(AO47="3+","8",IF(AO47="4-","9",IF(AO47="4","10",IF(AO47="4+","11",IF(AO47="5-","12",IF(AO47="5","13",IF(AO47="5+","14",IF(AO47="6-","15",IF(AO47="6","16"))))))))))))))))</f>
        <v>0</v>
      </c>
      <c r="AQ47" s="317">
        <f t="shared" si="17"/>
        <v>0</v>
      </c>
      <c r="AR47" s="292"/>
      <c r="AS47" s="315" t="b">
        <f t="shared" ref="AS47" si="790">IF(AR47="1","1",IF(AR47="1+","2",IF(AR47="2-","3",IF(AR47="2","4",IF(AR47="2+","5",IF(AR47="3-","6",IF(AR47="3","7",IF(AR47="3+","8",IF(AR47="4-","9",IF(AR47="4","10",IF(AR47="4+","11",IF(AR47="5-","12",IF(AR47="5","13",IF(AR47="5+","14",IF(AR47="6-","15",IF(AR47="6","16"))))))))))))))))</f>
        <v>0</v>
      </c>
      <c r="AT47" s="317">
        <f t="shared" si="19"/>
        <v>0</v>
      </c>
      <c r="AY47" s="336"/>
      <c r="AZ47" s="408"/>
      <c r="BA47" s="315" t="b">
        <f t="shared" ref="BA47" si="791">IF(AZ47="1","1",IF(AZ47="1+","2",IF(AZ47="2-","3",IF(AZ47="2","4",IF(AZ47="2+","5",IF(AZ47="3-","6",IF(AZ47="3","7",IF(AZ47="3+","8",IF(AZ47="4-","9",IF(AZ47="4","10",IF(AZ47="4+","11",IF(AZ47="5-","12",IF(AZ47="5","13",IF(AZ47="5+","14",IF(AZ47="6-","15",IF(AZ47="6","16"))))))))))))))))</f>
        <v>0</v>
      </c>
      <c r="BB47" s="292"/>
      <c r="BC47" s="315" t="b">
        <f t="shared" ref="BC47" si="792">IF(BB47="1","1",IF(BB47="1+","2",IF(BB47="2-","3",IF(BB47="2","4",IF(BB47="2+","5",IF(BB47="3-","6",IF(BB47="3","7",IF(BB47="3+","8",IF(BB47="4-","9",IF(BB47="4","10",IF(BB47="4+","11",IF(BB47="5-","12",IF(BB47="5","13",IF(BB47="5+","14",IF(BB47="6-","15",IF(BB47="6","16"))))))))))))))))</f>
        <v>0</v>
      </c>
      <c r="BD47" s="317">
        <f t="shared" si="0"/>
        <v>0</v>
      </c>
      <c r="BE47" s="292"/>
      <c r="BF47" s="315" t="b">
        <f t="shared" ref="BF47" si="793">IF(BE47="1","1",IF(BE47="1+","2",IF(BE47="2-","3",IF(BE47="2","4",IF(BE47="2+","5",IF(BE47="3-","6",IF(BE47="3","7",IF(BE47="3+","8",IF(BE47="4-","9",IF(BE47="4","10",IF(BE47="4+","11",IF(BE47="5-","12",IF(BE47="5","13",IF(BE47="5+","14",IF(BE47="6-","15",IF(BE47="6","16"))))))))))))))))</f>
        <v>0</v>
      </c>
      <c r="BG47" s="317">
        <f t="shared" si="1"/>
        <v>0</v>
      </c>
      <c r="BH47" s="292"/>
      <c r="BI47" s="315" t="b">
        <f t="shared" ref="BI47" si="794">IF(BH47="1","1",IF(BH47="1+","2",IF(BH47="2-","3",IF(BH47="2","4",IF(BH47="2+","5",IF(BH47="3-","6",IF(BH47="3","7",IF(BH47="3+","8",IF(BH47="4-","9",IF(BH47="4","10",IF(BH47="4+","11",IF(BH47="5-","12",IF(BH47="5","13",IF(BH47="5+","14",IF(BH47="6-","15",IF(BH47="6","16"))))))))))))))))</f>
        <v>0</v>
      </c>
      <c r="BJ47" s="317">
        <f t="shared" si="2"/>
        <v>0</v>
      </c>
      <c r="BK47" s="292"/>
      <c r="BL47" s="315" t="b">
        <f t="shared" ref="BL47" si="795">IF(BK47="1","1",IF(BK47="1+","2",IF(BK47="2-","3",IF(BK47="2","4",IF(BK47="2+","5",IF(BK47="3-","6",IF(BK47="3","7",IF(BK47="3+","8",IF(BK47="4-","9",IF(BK47="4","10",IF(BK47="4+","11",IF(BK47="5-","12",IF(BK47="5","13",IF(BK47="5+","14",IF(BK47="6-","15",IF(BK47="6","16"))))))))))))))))</f>
        <v>0</v>
      </c>
      <c r="BM47" s="317">
        <f t="shared" si="3"/>
        <v>0</v>
      </c>
      <c r="BN47" s="292"/>
      <c r="BO47" s="315" t="b">
        <f t="shared" ref="BO47" si="796">IF(BN47="1","1",IF(BN47="1+","2",IF(BN47="2-","3",IF(BN47="2","4",IF(BN47="2+","5",IF(BN47="3-","6",IF(BN47="3","7",IF(BN47="3+","8",IF(BN47="4-","9",IF(BN47="4","10",IF(BN47="4+","11",IF(BN47="5-","12",IF(BN47="5","13",IF(BN47="5+","14",IF(BN47="6-","15",IF(BN47="6","16"))))))))))))))))</f>
        <v>0</v>
      </c>
      <c r="BP47" s="317">
        <f t="shared" si="26"/>
        <v>0</v>
      </c>
      <c r="BR47" s="341"/>
      <c r="BS47" s="335"/>
      <c r="BT47" s="315" t="b">
        <f t="shared" ref="BT47" si="797">IF(BS47="1","1",IF(BS47="1+","2",IF(BS47="2-","3",IF(BS47="2","4",IF(BS47="2+","5",IF(BS47="3-","6",IF(BS47="3","7",IF(BS47="3+","8",IF(BS47="4-","9",IF(BS47="4","10",IF(BS47="4+","11",IF(BS47="5-","12",IF(BS47="5","13",IF(BS47="5+","14",IF(BS47="6-","15",IF(BS47="6","16"))))))))))))))))</f>
        <v>0</v>
      </c>
      <c r="BU47" s="292"/>
      <c r="BV47" s="315" t="b">
        <f t="shared" ref="BV47" si="798">IF(BU47="1","1",IF(BU47="1+","2",IF(BU47="2-","3",IF(BU47="2","4",IF(BU47="2+","5",IF(BU47="3-","6",IF(BU47="3","7",IF(BU47="3+","8",IF(BU47="4-","9",IF(BU47="4","10",IF(BU47="4+","11",IF(BU47="5-","12",IF(BU47="5","13",IF(BU47="5+","14",IF(BU47="6-","15",IF(BU47="6","16"))))))))))))))))</f>
        <v>0</v>
      </c>
      <c r="BW47" s="317">
        <f t="shared" si="29"/>
        <v>0</v>
      </c>
      <c r="BX47" s="292"/>
      <c r="BY47" s="315" t="b">
        <f t="shared" ref="BY47" si="799">IF(BX47="1","1",IF(BX47="1+","2",IF(BX47="2-","3",IF(BX47="2","4",IF(BX47="2+","5",IF(BX47="3-","6",IF(BX47="3","7",IF(BX47="3+","8",IF(BX47="4-","9",IF(BX47="4","10",IF(BX47="4+","11",IF(BX47="5-","12",IF(BX47="5","13",IF(BX47="5+","14",IF(BX47="6-","15",IF(BX47="6","16"))))))))))))))))</f>
        <v>0</v>
      </c>
      <c r="BZ47" s="317">
        <f t="shared" si="31"/>
        <v>0</v>
      </c>
      <c r="CA47" s="292"/>
      <c r="CB47" s="315" t="b">
        <f t="shared" ref="CB47" si="800">IF(CA47="1","1",IF(CA47="1+","2",IF(CA47="2-","3",IF(CA47="2","4",IF(CA47="2+","5",IF(CA47="3-","6",IF(CA47="3","7",IF(CA47="3+","8",IF(CA47="4-","9",IF(CA47="4","10",IF(CA47="4+","11",IF(CA47="5-","12",IF(CA47="5","13",IF(CA47="5+","14",IF(CA47="6-","15",IF(CA47="6","16"))))))))))))))))</f>
        <v>0</v>
      </c>
      <c r="CC47" s="317">
        <f t="shared" si="33"/>
        <v>0</v>
      </c>
      <c r="CD47" s="292"/>
      <c r="CE47" s="315" t="b">
        <f t="shared" si="361"/>
        <v>0</v>
      </c>
      <c r="CF47" s="317">
        <f t="shared" si="35"/>
        <v>0</v>
      </c>
      <c r="CG47" s="292"/>
      <c r="CH47" s="315" t="b">
        <f t="shared" si="362"/>
        <v>0</v>
      </c>
      <c r="CI47" s="317">
        <f t="shared" si="37"/>
        <v>0</v>
      </c>
      <c r="CK47" s="341"/>
      <c r="CL47" s="335"/>
      <c r="CM47" s="315" t="b">
        <f t="shared" si="363"/>
        <v>0</v>
      </c>
      <c r="CN47" s="292"/>
      <c r="CO47" s="315" t="b">
        <f t="shared" si="364"/>
        <v>0</v>
      </c>
      <c r="CP47" s="317">
        <f t="shared" si="40"/>
        <v>0</v>
      </c>
      <c r="CQ47" s="292"/>
      <c r="CR47" s="315" t="b">
        <f t="shared" si="365"/>
        <v>0</v>
      </c>
      <c r="CS47" s="317">
        <f t="shared" si="42"/>
        <v>0</v>
      </c>
      <c r="CT47" s="292"/>
      <c r="CU47" s="315" t="b">
        <f t="shared" si="403"/>
        <v>0</v>
      </c>
      <c r="CV47" s="317">
        <f t="shared" si="44"/>
        <v>0</v>
      </c>
      <c r="CW47" s="292"/>
      <c r="CX47" s="315" t="b">
        <f t="shared" si="419"/>
        <v>0</v>
      </c>
      <c r="CY47" s="317">
        <f t="shared" si="46"/>
        <v>0</v>
      </c>
      <c r="CZ47" s="292"/>
      <c r="DA47" s="315" t="b">
        <f t="shared" si="420"/>
        <v>0</v>
      </c>
      <c r="DB47" s="317">
        <f t="shared" si="48"/>
        <v>0</v>
      </c>
      <c r="DD47" s="337"/>
      <c r="DE47" s="335"/>
      <c r="DF47" s="315" t="b">
        <f t="shared" si="421"/>
        <v>0</v>
      </c>
      <c r="DG47" s="292"/>
      <c r="DH47" s="315" t="b">
        <f t="shared" si="422"/>
        <v>0</v>
      </c>
      <c r="DI47" s="317">
        <f t="shared" si="51"/>
        <v>0</v>
      </c>
      <c r="DJ47" s="292"/>
      <c r="DK47" s="315" t="b">
        <f t="shared" si="423"/>
        <v>0</v>
      </c>
      <c r="DL47" s="317">
        <f t="shared" si="53"/>
        <v>0</v>
      </c>
      <c r="DM47" s="292"/>
      <c r="DN47" s="315" t="b">
        <f t="shared" si="424"/>
        <v>0</v>
      </c>
      <c r="DO47" s="317">
        <f t="shared" si="55"/>
        <v>0</v>
      </c>
      <c r="DP47" s="292"/>
      <c r="DQ47" s="315" t="b">
        <f t="shared" si="56"/>
        <v>0</v>
      </c>
      <c r="DR47" s="317">
        <f t="shared" si="57"/>
        <v>0</v>
      </c>
      <c r="DS47" s="292"/>
      <c r="DT47" s="315" t="b">
        <f t="shared" si="58"/>
        <v>0</v>
      </c>
      <c r="DU47" s="317">
        <f t="shared" si="59"/>
        <v>0</v>
      </c>
      <c r="DV47" s="340"/>
      <c r="DW47" s="337"/>
      <c r="DX47" s="335"/>
      <c r="DY47" s="315" t="b">
        <f t="shared" si="60"/>
        <v>0</v>
      </c>
      <c r="DZ47" s="292"/>
      <c r="EA47" s="315" t="b">
        <f t="shared" si="61"/>
        <v>0</v>
      </c>
      <c r="EB47" s="317">
        <f t="shared" si="4"/>
        <v>0</v>
      </c>
      <c r="EC47" s="292"/>
      <c r="ED47" s="315" t="b">
        <f t="shared" si="62"/>
        <v>0</v>
      </c>
      <c r="EE47" s="317">
        <f t="shared" si="5"/>
        <v>0</v>
      </c>
      <c r="EF47" s="292"/>
      <c r="EG47" s="315" t="b">
        <f t="shared" si="425"/>
        <v>0</v>
      </c>
      <c r="EH47" s="317">
        <f t="shared" si="6"/>
        <v>0</v>
      </c>
      <c r="EI47" s="292"/>
      <c r="EJ47" s="315" t="b">
        <f t="shared" si="64"/>
        <v>0</v>
      </c>
      <c r="EK47" s="317">
        <f t="shared" si="7"/>
        <v>0</v>
      </c>
      <c r="EL47" s="292"/>
      <c r="EM47" s="315" t="b">
        <f t="shared" si="65"/>
        <v>0</v>
      </c>
      <c r="EN47" s="317">
        <f t="shared" si="8"/>
        <v>0</v>
      </c>
      <c r="EO47" s="338"/>
      <c r="EP47" s="338"/>
      <c r="EQ47" s="338"/>
      <c r="ER47" s="338"/>
      <c r="ES47" s="338"/>
      <c r="ET47" s="338"/>
      <c r="EU47" s="338"/>
      <c r="EV47" s="338"/>
      <c r="EW47" s="338"/>
      <c r="EX47" s="338"/>
      <c r="EY47" s="338"/>
      <c r="EZ47" s="338"/>
      <c r="FA47" s="338"/>
      <c r="FB47" s="338"/>
      <c r="FC47" s="338"/>
      <c r="FD47" s="338"/>
      <c r="FE47" s="338"/>
      <c r="FF47" s="338"/>
      <c r="FG47" s="338"/>
      <c r="FH47" s="338"/>
      <c r="FI47" s="338"/>
      <c r="FJ47" s="338"/>
      <c r="FK47" s="338"/>
      <c r="FL47" s="338"/>
      <c r="FM47" s="338"/>
      <c r="FN47" s="338"/>
      <c r="FO47" s="338"/>
      <c r="FP47" s="338"/>
      <c r="FQ47" s="338"/>
      <c r="FR47" s="338"/>
      <c r="FS47" s="338"/>
      <c r="FT47" s="338"/>
      <c r="FU47" s="338"/>
      <c r="FV47" s="338"/>
      <c r="FW47" s="338"/>
    </row>
    <row r="48" spans="1:179" hidden="1" x14ac:dyDescent="0.25">
      <c r="A48" s="330"/>
      <c r="C48" s="332"/>
      <c r="D48" s="332"/>
      <c r="E48" s="332"/>
      <c r="AC48" s="334"/>
      <c r="AD48" s="335"/>
      <c r="AE48" s="315" t="b">
        <f t="shared" si="9"/>
        <v>0</v>
      </c>
      <c r="AF48" s="292"/>
      <c r="AG48" s="315" t="b">
        <f t="shared" ref="AG48" si="801">IF(AF48="1","1",IF(AF48="1+","2",IF(AF48="2-","3",IF(AF48="2","4",IF(AF48="2+","5",IF(AF48="3-","6",IF(AF48="3","7",IF(AF48="3+","8",IF(AF48="4-","9",IF(AF48="4","10",IF(AF48="4+","11",IF(AF48="5-","12",IF(AF48="5","13",IF(AF48="5+","14",IF(AF48="6-","15",IF(AF48="6","16"))))))))))))))))</f>
        <v>0</v>
      </c>
      <c r="AH48" s="317">
        <f t="shared" si="11"/>
        <v>0</v>
      </c>
      <c r="AI48" s="292"/>
      <c r="AJ48" s="315" t="b">
        <f t="shared" ref="AJ48" si="802">IF(AI48="1","1",IF(AI48="1+","2",IF(AI48="2-","3",IF(AI48="2","4",IF(AI48="2+","5",IF(AI48="3-","6",IF(AI48="3","7",IF(AI48="3+","8",IF(AI48="4-","9",IF(AI48="4","10",IF(AI48="4+","11",IF(AI48="5-","12",IF(AI48="5","13",IF(AI48="5+","14",IF(AI48="6-","15",IF(AI48="6","16"))))))))))))))))</f>
        <v>0</v>
      </c>
      <c r="AK48" s="317">
        <f t="shared" si="13"/>
        <v>0</v>
      </c>
      <c r="AL48" s="292"/>
      <c r="AM48" s="315" t="b">
        <f t="shared" ref="AM48" si="803">IF(AL48="1","1",IF(AL48="1+","2",IF(AL48="2-","3",IF(AL48="2","4",IF(AL48="2+","5",IF(AL48="3-","6",IF(AL48="3","7",IF(AL48="3+","8",IF(AL48="4-","9",IF(AL48="4","10",IF(AL48="4+","11",IF(AL48="5-","12",IF(AL48="5","13",IF(AL48="5+","14",IF(AL48="6-","15",IF(AL48="6","16"))))))))))))))))</f>
        <v>0</v>
      </c>
      <c r="AN48" s="317">
        <f t="shared" si="15"/>
        <v>0</v>
      </c>
      <c r="AO48" s="292"/>
      <c r="AP48" s="315" t="b">
        <f t="shared" ref="AP48" si="804">IF(AO48="1","1",IF(AO48="1+","2",IF(AO48="2-","3",IF(AO48="2","4",IF(AO48="2+","5",IF(AO48="3-","6",IF(AO48="3","7",IF(AO48="3+","8",IF(AO48="4-","9",IF(AO48="4","10",IF(AO48="4+","11",IF(AO48="5-","12",IF(AO48="5","13",IF(AO48="5+","14",IF(AO48="6-","15",IF(AO48="6","16"))))))))))))))))</f>
        <v>0</v>
      </c>
      <c r="AQ48" s="317">
        <f t="shared" si="17"/>
        <v>0</v>
      </c>
      <c r="AR48" s="292"/>
      <c r="AS48" s="315" t="b">
        <f t="shared" ref="AS48" si="805">IF(AR48="1","1",IF(AR48="1+","2",IF(AR48="2-","3",IF(AR48="2","4",IF(AR48="2+","5",IF(AR48="3-","6",IF(AR48="3","7",IF(AR48="3+","8",IF(AR48="4-","9",IF(AR48="4","10",IF(AR48="4+","11",IF(AR48="5-","12",IF(AR48="5","13",IF(AR48="5+","14",IF(AR48="6-","15",IF(AR48="6","16"))))))))))))))))</f>
        <v>0</v>
      </c>
      <c r="AT48" s="317">
        <f t="shared" si="19"/>
        <v>0</v>
      </c>
      <c r="AY48" s="336"/>
      <c r="AZ48" s="408"/>
      <c r="BA48" s="315" t="b">
        <f t="shared" ref="BA48" si="806">IF(AZ48="1","1",IF(AZ48="1+","2",IF(AZ48="2-","3",IF(AZ48="2","4",IF(AZ48="2+","5",IF(AZ48="3-","6",IF(AZ48="3","7",IF(AZ48="3+","8",IF(AZ48="4-","9",IF(AZ48="4","10",IF(AZ48="4+","11",IF(AZ48="5-","12",IF(AZ48="5","13",IF(AZ48="5+","14",IF(AZ48="6-","15",IF(AZ48="6","16"))))))))))))))))</f>
        <v>0</v>
      </c>
      <c r="BB48" s="292"/>
      <c r="BC48" s="315" t="b">
        <f t="shared" ref="BC48" si="807">IF(BB48="1","1",IF(BB48="1+","2",IF(BB48="2-","3",IF(BB48="2","4",IF(BB48="2+","5",IF(BB48="3-","6",IF(BB48="3","7",IF(BB48="3+","8",IF(BB48="4-","9",IF(BB48="4","10",IF(BB48="4+","11",IF(BB48="5-","12",IF(BB48="5","13",IF(BB48="5+","14",IF(BB48="6-","15",IF(BB48="6","16"))))))))))))))))</f>
        <v>0</v>
      </c>
      <c r="BD48" s="317">
        <f t="shared" si="0"/>
        <v>0</v>
      </c>
      <c r="BE48" s="292"/>
      <c r="BF48" s="315" t="b">
        <f t="shared" ref="BF48" si="808">IF(BE48="1","1",IF(BE48="1+","2",IF(BE48="2-","3",IF(BE48="2","4",IF(BE48="2+","5",IF(BE48="3-","6",IF(BE48="3","7",IF(BE48="3+","8",IF(BE48="4-","9",IF(BE48="4","10",IF(BE48="4+","11",IF(BE48="5-","12",IF(BE48="5","13",IF(BE48="5+","14",IF(BE48="6-","15",IF(BE48="6","16"))))))))))))))))</f>
        <v>0</v>
      </c>
      <c r="BG48" s="317">
        <f t="shared" si="1"/>
        <v>0</v>
      </c>
      <c r="BH48" s="292"/>
      <c r="BI48" s="315" t="b">
        <f t="shared" ref="BI48" si="809">IF(BH48="1","1",IF(BH48="1+","2",IF(BH48="2-","3",IF(BH48="2","4",IF(BH48="2+","5",IF(BH48="3-","6",IF(BH48="3","7",IF(BH48="3+","8",IF(BH48="4-","9",IF(BH48="4","10",IF(BH48="4+","11",IF(BH48="5-","12",IF(BH48="5","13",IF(BH48="5+","14",IF(BH48="6-","15",IF(BH48="6","16"))))))))))))))))</f>
        <v>0</v>
      </c>
      <c r="BJ48" s="317">
        <f t="shared" si="2"/>
        <v>0</v>
      </c>
      <c r="BK48" s="292"/>
      <c r="BL48" s="315" t="b">
        <f t="shared" ref="BL48" si="810">IF(BK48="1","1",IF(BK48="1+","2",IF(BK48="2-","3",IF(BK48="2","4",IF(BK48="2+","5",IF(BK48="3-","6",IF(BK48="3","7",IF(BK48="3+","8",IF(BK48="4-","9",IF(BK48="4","10",IF(BK48="4+","11",IF(BK48="5-","12",IF(BK48="5","13",IF(BK48="5+","14",IF(BK48="6-","15",IF(BK48="6","16"))))))))))))))))</f>
        <v>0</v>
      </c>
      <c r="BM48" s="317">
        <f t="shared" si="3"/>
        <v>0</v>
      </c>
      <c r="BN48" s="292"/>
      <c r="BO48" s="315" t="b">
        <f t="shared" ref="BO48" si="811">IF(BN48="1","1",IF(BN48="1+","2",IF(BN48="2-","3",IF(BN48="2","4",IF(BN48="2+","5",IF(BN48="3-","6",IF(BN48="3","7",IF(BN48="3+","8",IF(BN48="4-","9",IF(BN48="4","10",IF(BN48="4+","11",IF(BN48="5-","12",IF(BN48="5","13",IF(BN48="5+","14",IF(BN48="6-","15",IF(BN48="6","16"))))))))))))))))</f>
        <v>0</v>
      </c>
      <c r="BP48" s="317">
        <f t="shared" si="26"/>
        <v>0</v>
      </c>
      <c r="BR48" s="341"/>
      <c r="BS48" s="335"/>
      <c r="BT48" s="315" t="b">
        <f t="shared" ref="BT48" si="812">IF(BS48="1","1",IF(BS48="1+","2",IF(BS48="2-","3",IF(BS48="2","4",IF(BS48="2+","5",IF(BS48="3-","6",IF(BS48="3","7",IF(BS48="3+","8",IF(BS48="4-","9",IF(BS48="4","10",IF(BS48="4+","11",IF(BS48="5-","12",IF(BS48="5","13",IF(BS48="5+","14",IF(BS48="6-","15",IF(BS48="6","16"))))))))))))))))</f>
        <v>0</v>
      </c>
      <c r="BU48" s="292"/>
      <c r="BV48" s="315" t="b">
        <f t="shared" ref="BV48" si="813">IF(BU48="1","1",IF(BU48="1+","2",IF(BU48="2-","3",IF(BU48="2","4",IF(BU48="2+","5",IF(BU48="3-","6",IF(BU48="3","7",IF(BU48="3+","8",IF(BU48="4-","9",IF(BU48="4","10",IF(BU48="4+","11",IF(BU48="5-","12",IF(BU48="5","13",IF(BU48="5+","14",IF(BU48="6-","15",IF(BU48="6","16"))))))))))))))))</f>
        <v>0</v>
      </c>
      <c r="BW48" s="317">
        <f t="shared" si="29"/>
        <v>0</v>
      </c>
      <c r="BX48" s="292"/>
      <c r="BY48" s="315" t="b">
        <f t="shared" ref="BY48" si="814">IF(BX48="1","1",IF(BX48="1+","2",IF(BX48="2-","3",IF(BX48="2","4",IF(BX48="2+","5",IF(BX48="3-","6",IF(BX48="3","7",IF(BX48="3+","8",IF(BX48="4-","9",IF(BX48="4","10",IF(BX48="4+","11",IF(BX48="5-","12",IF(BX48="5","13",IF(BX48="5+","14",IF(BX48="6-","15",IF(BX48="6","16"))))))))))))))))</f>
        <v>0</v>
      </c>
      <c r="BZ48" s="317">
        <f t="shared" si="31"/>
        <v>0</v>
      </c>
      <c r="CA48" s="292"/>
      <c r="CB48" s="315" t="b">
        <f t="shared" ref="CB48" si="815">IF(CA48="1","1",IF(CA48="1+","2",IF(CA48="2-","3",IF(CA48="2","4",IF(CA48="2+","5",IF(CA48="3-","6",IF(CA48="3","7",IF(CA48="3+","8",IF(CA48="4-","9",IF(CA48="4","10",IF(CA48="4+","11",IF(CA48="5-","12",IF(CA48="5","13",IF(CA48="5+","14",IF(CA48="6-","15",IF(CA48="6","16"))))))))))))))))</f>
        <v>0</v>
      </c>
      <c r="CC48" s="317">
        <f t="shared" si="33"/>
        <v>0</v>
      </c>
      <c r="CD48" s="292"/>
      <c r="CE48" s="315" t="b">
        <f t="shared" si="361"/>
        <v>0</v>
      </c>
      <c r="CF48" s="317">
        <f t="shared" si="35"/>
        <v>0</v>
      </c>
      <c r="CG48" s="292"/>
      <c r="CH48" s="315" t="b">
        <f t="shared" si="362"/>
        <v>0</v>
      </c>
      <c r="CI48" s="317">
        <f t="shared" si="37"/>
        <v>0</v>
      </c>
      <c r="CK48" s="341"/>
      <c r="CL48" s="335"/>
      <c r="CM48" s="315" t="b">
        <f t="shared" si="363"/>
        <v>0</v>
      </c>
      <c r="CN48" s="292"/>
      <c r="CO48" s="315" t="b">
        <f t="shared" si="364"/>
        <v>0</v>
      </c>
      <c r="CP48" s="317">
        <f t="shared" si="40"/>
        <v>0</v>
      </c>
      <c r="CQ48" s="292"/>
      <c r="CR48" s="315" t="b">
        <f t="shared" si="365"/>
        <v>0</v>
      </c>
      <c r="CS48" s="317">
        <f t="shared" si="42"/>
        <v>0</v>
      </c>
      <c r="CT48" s="292"/>
      <c r="CU48" s="315" t="b">
        <f t="shared" si="403"/>
        <v>0</v>
      </c>
      <c r="CV48" s="317">
        <f t="shared" si="44"/>
        <v>0</v>
      </c>
      <c r="CW48" s="292"/>
      <c r="CX48" s="315" t="b">
        <f t="shared" si="419"/>
        <v>0</v>
      </c>
      <c r="CY48" s="317">
        <f t="shared" si="46"/>
        <v>0</v>
      </c>
      <c r="CZ48" s="292"/>
      <c r="DA48" s="315" t="b">
        <f t="shared" si="420"/>
        <v>0</v>
      </c>
      <c r="DB48" s="317">
        <f t="shared" si="48"/>
        <v>0</v>
      </c>
      <c r="DD48" s="337"/>
      <c r="DE48" s="335"/>
      <c r="DF48" s="315" t="b">
        <f t="shared" si="421"/>
        <v>0</v>
      </c>
      <c r="DG48" s="292"/>
      <c r="DH48" s="315" t="b">
        <f t="shared" si="422"/>
        <v>0</v>
      </c>
      <c r="DI48" s="317">
        <f t="shared" si="51"/>
        <v>0</v>
      </c>
      <c r="DJ48" s="292"/>
      <c r="DK48" s="315" t="b">
        <f t="shared" si="423"/>
        <v>0</v>
      </c>
      <c r="DL48" s="317">
        <f t="shared" si="53"/>
        <v>0</v>
      </c>
      <c r="DM48" s="292"/>
      <c r="DN48" s="315" t="b">
        <f t="shared" si="424"/>
        <v>0</v>
      </c>
      <c r="DO48" s="317">
        <f t="shared" si="55"/>
        <v>0</v>
      </c>
      <c r="DP48" s="292"/>
      <c r="DQ48" s="315" t="b">
        <f t="shared" si="56"/>
        <v>0</v>
      </c>
      <c r="DR48" s="317">
        <f t="shared" si="57"/>
        <v>0</v>
      </c>
      <c r="DS48" s="292"/>
      <c r="DT48" s="315" t="b">
        <f t="shared" si="58"/>
        <v>0</v>
      </c>
      <c r="DU48" s="317">
        <f t="shared" si="59"/>
        <v>0</v>
      </c>
      <c r="DV48" s="340"/>
      <c r="DW48" s="337"/>
      <c r="DX48" s="335"/>
      <c r="DY48" s="315" t="b">
        <f t="shared" si="60"/>
        <v>0</v>
      </c>
      <c r="DZ48" s="292"/>
      <c r="EA48" s="315" t="b">
        <f t="shared" si="61"/>
        <v>0</v>
      </c>
      <c r="EB48" s="317">
        <f t="shared" si="4"/>
        <v>0</v>
      </c>
      <c r="EC48" s="292"/>
      <c r="ED48" s="315" t="b">
        <f t="shared" si="62"/>
        <v>0</v>
      </c>
      <c r="EE48" s="317">
        <f t="shared" si="5"/>
        <v>0</v>
      </c>
      <c r="EF48" s="292"/>
      <c r="EG48" s="315" t="b">
        <f t="shared" si="425"/>
        <v>0</v>
      </c>
      <c r="EH48" s="317">
        <f t="shared" si="6"/>
        <v>0</v>
      </c>
      <c r="EI48" s="292"/>
      <c r="EJ48" s="315" t="b">
        <f t="shared" si="64"/>
        <v>0</v>
      </c>
      <c r="EK48" s="317">
        <f t="shared" si="7"/>
        <v>0</v>
      </c>
      <c r="EL48" s="292"/>
      <c r="EM48" s="315" t="b">
        <f t="shared" si="65"/>
        <v>0</v>
      </c>
      <c r="EN48" s="317">
        <f t="shared" si="8"/>
        <v>0</v>
      </c>
      <c r="EO48" s="338"/>
      <c r="EP48" s="338"/>
      <c r="EQ48" s="338"/>
      <c r="ER48" s="338"/>
      <c r="ES48" s="338"/>
      <c r="ET48" s="338"/>
      <c r="EU48" s="338"/>
      <c r="EV48" s="338"/>
      <c r="EW48" s="338"/>
      <c r="EX48" s="338"/>
      <c r="EY48" s="338"/>
      <c r="EZ48" s="338"/>
      <c r="FA48" s="338"/>
      <c r="FB48" s="338"/>
      <c r="FC48" s="338"/>
      <c r="FD48" s="338"/>
      <c r="FE48" s="338"/>
      <c r="FF48" s="338"/>
      <c r="FG48" s="338"/>
      <c r="FH48" s="338"/>
      <c r="FI48" s="338"/>
      <c r="FJ48" s="338"/>
      <c r="FK48" s="338"/>
      <c r="FL48" s="338"/>
      <c r="FM48" s="338"/>
      <c r="FN48" s="338"/>
      <c r="FO48" s="338"/>
      <c r="FP48" s="338"/>
      <c r="FQ48" s="338"/>
      <c r="FR48" s="338"/>
      <c r="FS48" s="338"/>
      <c r="FT48" s="338"/>
      <c r="FU48" s="338"/>
      <c r="FV48" s="338"/>
      <c r="FW48" s="338"/>
    </row>
    <row r="49" spans="1:179" hidden="1" x14ac:dyDescent="0.25">
      <c r="A49" s="330"/>
      <c r="C49" s="332"/>
      <c r="D49" s="332"/>
      <c r="E49" s="332"/>
      <c r="AC49" s="334"/>
      <c r="AD49" s="335"/>
      <c r="AE49" s="315" t="b">
        <f t="shared" si="9"/>
        <v>0</v>
      </c>
      <c r="AF49" s="292"/>
      <c r="AG49" s="315" t="b">
        <f t="shared" ref="AG49" si="816">IF(AF49="1","1",IF(AF49="1+","2",IF(AF49="2-","3",IF(AF49="2","4",IF(AF49="2+","5",IF(AF49="3-","6",IF(AF49="3","7",IF(AF49="3+","8",IF(AF49="4-","9",IF(AF49="4","10",IF(AF49="4+","11",IF(AF49="5-","12",IF(AF49="5","13",IF(AF49="5+","14",IF(AF49="6-","15",IF(AF49="6","16"))))))))))))))))</f>
        <v>0</v>
      </c>
      <c r="AH49" s="317">
        <f t="shared" si="11"/>
        <v>0</v>
      </c>
      <c r="AI49" s="292"/>
      <c r="AJ49" s="315" t="b">
        <f t="shared" ref="AJ49" si="817">IF(AI49="1","1",IF(AI49="1+","2",IF(AI49="2-","3",IF(AI49="2","4",IF(AI49="2+","5",IF(AI49="3-","6",IF(AI49="3","7",IF(AI49="3+","8",IF(AI49="4-","9",IF(AI49="4","10",IF(AI49="4+","11",IF(AI49="5-","12",IF(AI49="5","13",IF(AI49="5+","14",IF(AI49="6-","15",IF(AI49="6","16"))))))))))))))))</f>
        <v>0</v>
      </c>
      <c r="AK49" s="317">
        <f t="shared" si="13"/>
        <v>0</v>
      </c>
      <c r="AL49" s="292"/>
      <c r="AM49" s="315" t="b">
        <f t="shared" ref="AM49" si="818">IF(AL49="1","1",IF(AL49="1+","2",IF(AL49="2-","3",IF(AL49="2","4",IF(AL49="2+","5",IF(AL49="3-","6",IF(AL49="3","7",IF(AL49="3+","8",IF(AL49="4-","9",IF(AL49="4","10",IF(AL49="4+","11",IF(AL49="5-","12",IF(AL49="5","13",IF(AL49="5+","14",IF(AL49="6-","15",IF(AL49="6","16"))))))))))))))))</f>
        <v>0</v>
      </c>
      <c r="AN49" s="317">
        <f t="shared" si="15"/>
        <v>0</v>
      </c>
      <c r="AO49" s="292"/>
      <c r="AP49" s="315" t="b">
        <f t="shared" ref="AP49" si="819">IF(AO49="1","1",IF(AO49="1+","2",IF(AO49="2-","3",IF(AO49="2","4",IF(AO49="2+","5",IF(AO49="3-","6",IF(AO49="3","7",IF(AO49="3+","8",IF(AO49="4-","9",IF(AO49="4","10",IF(AO49="4+","11",IF(AO49="5-","12",IF(AO49="5","13",IF(AO49="5+","14",IF(AO49="6-","15",IF(AO49="6","16"))))))))))))))))</f>
        <v>0</v>
      </c>
      <c r="AQ49" s="317">
        <f t="shared" si="17"/>
        <v>0</v>
      </c>
      <c r="AR49" s="292"/>
      <c r="AS49" s="315" t="b">
        <f t="shared" ref="AS49" si="820">IF(AR49="1","1",IF(AR49="1+","2",IF(AR49="2-","3",IF(AR49="2","4",IF(AR49="2+","5",IF(AR49="3-","6",IF(AR49="3","7",IF(AR49="3+","8",IF(AR49="4-","9",IF(AR49="4","10",IF(AR49="4+","11",IF(AR49="5-","12",IF(AR49="5","13",IF(AR49="5+","14",IF(AR49="6-","15",IF(AR49="6","16"))))))))))))))))</f>
        <v>0</v>
      </c>
      <c r="AT49" s="317">
        <f t="shared" si="19"/>
        <v>0</v>
      </c>
      <c r="AY49" s="336"/>
      <c r="AZ49" s="408"/>
      <c r="BA49" s="315" t="b">
        <f t="shared" ref="BA49" si="821">IF(AZ49="1","1",IF(AZ49="1+","2",IF(AZ49="2-","3",IF(AZ49="2","4",IF(AZ49="2+","5",IF(AZ49="3-","6",IF(AZ49="3","7",IF(AZ49="3+","8",IF(AZ49="4-","9",IF(AZ49="4","10",IF(AZ49="4+","11",IF(AZ49="5-","12",IF(AZ49="5","13",IF(AZ49="5+","14",IF(AZ49="6-","15",IF(AZ49="6","16"))))))))))))))))</f>
        <v>0</v>
      </c>
      <c r="BB49" s="292"/>
      <c r="BC49" s="315" t="b">
        <f t="shared" ref="BC49" si="822">IF(BB49="1","1",IF(BB49="1+","2",IF(BB49="2-","3",IF(BB49="2","4",IF(BB49="2+","5",IF(BB49="3-","6",IF(BB49="3","7",IF(BB49="3+","8",IF(BB49="4-","9",IF(BB49="4","10",IF(BB49="4+","11",IF(BB49="5-","12",IF(BB49="5","13",IF(BB49="5+","14",IF(BB49="6-","15",IF(BB49="6","16"))))))))))))))))</f>
        <v>0</v>
      </c>
      <c r="BD49" s="317">
        <f t="shared" si="0"/>
        <v>0</v>
      </c>
      <c r="BE49" s="292"/>
      <c r="BF49" s="315" t="b">
        <f t="shared" ref="BF49" si="823">IF(BE49="1","1",IF(BE49="1+","2",IF(BE49="2-","3",IF(BE49="2","4",IF(BE49="2+","5",IF(BE49="3-","6",IF(BE49="3","7",IF(BE49="3+","8",IF(BE49="4-","9",IF(BE49="4","10",IF(BE49="4+","11",IF(BE49="5-","12",IF(BE49="5","13",IF(BE49="5+","14",IF(BE49="6-","15",IF(BE49="6","16"))))))))))))))))</f>
        <v>0</v>
      </c>
      <c r="BG49" s="317">
        <f t="shared" si="1"/>
        <v>0</v>
      </c>
      <c r="BH49" s="292"/>
      <c r="BI49" s="315" t="b">
        <f t="shared" ref="BI49" si="824">IF(BH49="1","1",IF(BH49="1+","2",IF(BH49="2-","3",IF(BH49="2","4",IF(BH49="2+","5",IF(BH49="3-","6",IF(BH49="3","7",IF(BH49="3+","8",IF(BH49="4-","9",IF(BH49="4","10",IF(BH49="4+","11",IF(BH49="5-","12",IF(BH49="5","13",IF(BH49="5+","14",IF(BH49="6-","15",IF(BH49="6","16"))))))))))))))))</f>
        <v>0</v>
      </c>
      <c r="BJ49" s="317">
        <f t="shared" si="2"/>
        <v>0</v>
      </c>
      <c r="BK49" s="292"/>
      <c r="BL49" s="315" t="b">
        <f t="shared" ref="BL49" si="825">IF(BK49="1","1",IF(BK49="1+","2",IF(BK49="2-","3",IF(BK49="2","4",IF(BK49="2+","5",IF(BK49="3-","6",IF(BK49="3","7",IF(BK49="3+","8",IF(BK49="4-","9",IF(BK49="4","10",IF(BK49="4+","11",IF(BK49="5-","12",IF(BK49="5","13",IF(BK49="5+","14",IF(BK49="6-","15",IF(BK49="6","16"))))))))))))))))</f>
        <v>0</v>
      </c>
      <c r="BM49" s="317">
        <f t="shared" si="3"/>
        <v>0</v>
      </c>
      <c r="BN49" s="292"/>
      <c r="BO49" s="315" t="b">
        <f t="shared" ref="BO49" si="826">IF(BN49="1","1",IF(BN49="1+","2",IF(BN49="2-","3",IF(BN49="2","4",IF(BN49="2+","5",IF(BN49="3-","6",IF(BN49="3","7",IF(BN49="3+","8",IF(BN49="4-","9",IF(BN49="4","10",IF(BN49="4+","11",IF(BN49="5-","12",IF(BN49="5","13",IF(BN49="5+","14",IF(BN49="6-","15",IF(BN49="6","16"))))))))))))))))</f>
        <v>0</v>
      </c>
      <c r="BP49" s="317">
        <f t="shared" si="26"/>
        <v>0</v>
      </c>
      <c r="BR49" s="341"/>
      <c r="BS49" s="335"/>
      <c r="BT49" s="315" t="b">
        <f t="shared" ref="BT49" si="827">IF(BS49="1","1",IF(BS49="1+","2",IF(BS49="2-","3",IF(BS49="2","4",IF(BS49="2+","5",IF(BS49="3-","6",IF(BS49="3","7",IF(BS49="3+","8",IF(BS49="4-","9",IF(BS49="4","10",IF(BS49="4+","11",IF(BS49="5-","12",IF(BS49="5","13",IF(BS49="5+","14",IF(BS49="6-","15",IF(BS49="6","16"))))))))))))))))</f>
        <v>0</v>
      </c>
      <c r="BU49" s="292"/>
      <c r="BV49" s="315" t="b">
        <f t="shared" ref="BV49" si="828">IF(BU49="1","1",IF(BU49="1+","2",IF(BU49="2-","3",IF(BU49="2","4",IF(BU49="2+","5",IF(BU49="3-","6",IF(BU49="3","7",IF(BU49="3+","8",IF(BU49="4-","9",IF(BU49="4","10",IF(BU49="4+","11",IF(BU49="5-","12",IF(BU49="5","13",IF(BU49="5+","14",IF(BU49="6-","15",IF(BU49="6","16"))))))))))))))))</f>
        <v>0</v>
      </c>
      <c r="BW49" s="317">
        <f t="shared" si="29"/>
        <v>0</v>
      </c>
      <c r="BX49" s="292"/>
      <c r="BY49" s="315" t="b">
        <f t="shared" ref="BY49" si="829">IF(BX49="1","1",IF(BX49="1+","2",IF(BX49="2-","3",IF(BX49="2","4",IF(BX49="2+","5",IF(BX49="3-","6",IF(BX49="3","7",IF(BX49="3+","8",IF(BX49="4-","9",IF(BX49="4","10",IF(BX49="4+","11",IF(BX49="5-","12",IF(BX49="5","13",IF(BX49="5+","14",IF(BX49="6-","15",IF(BX49="6","16"))))))))))))))))</f>
        <v>0</v>
      </c>
      <c r="BZ49" s="317">
        <f t="shared" si="31"/>
        <v>0</v>
      </c>
      <c r="CA49" s="292"/>
      <c r="CB49" s="315" t="b">
        <f t="shared" ref="CB49" si="830">IF(CA49="1","1",IF(CA49="1+","2",IF(CA49="2-","3",IF(CA49="2","4",IF(CA49="2+","5",IF(CA49="3-","6",IF(CA49="3","7",IF(CA49="3+","8",IF(CA49="4-","9",IF(CA49="4","10",IF(CA49="4+","11",IF(CA49="5-","12",IF(CA49="5","13",IF(CA49="5+","14",IF(CA49="6-","15",IF(CA49="6","16"))))))))))))))))</f>
        <v>0</v>
      </c>
      <c r="CC49" s="317">
        <f t="shared" si="33"/>
        <v>0</v>
      </c>
      <c r="CD49" s="292"/>
      <c r="CE49" s="315" t="b">
        <f t="shared" si="361"/>
        <v>0</v>
      </c>
      <c r="CF49" s="317">
        <f t="shared" si="35"/>
        <v>0</v>
      </c>
      <c r="CG49" s="292"/>
      <c r="CH49" s="315" t="b">
        <f t="shared" si="362"/>
        <v>0</v>
      </c>
      <c r="CI49" s="317">
        <f t="shared" si="37"/>
        <v>0</v>
      </c>
      <c r="CK49" s="341"/>
      <c r="CL49" s="335"/>
      <c r="CM49" s="315" t="b">
        <f t="shared" si="363"/>
        <v>0</v>
      </c>
      <c r="CN49" s="292"/>
      <c r="CO49" s="315" t="b">
        <f t="shared" si="364"/>
        <v>0</v>
      </c>
      <c r="CP49" s="317">
        <f t="shared" si="40"/>
        <v>0</v>
      </c>
      <c r="CQ49" s="292"/>
      <c r="CR49" s="315" t="b">
        <f t="shared" si="365"/>
        <v>0</v>
      </c>
      <c r="CS49" s="317">
        <f t="shared" si="42"/>
        <v>0</v>
      </c>
      <c r="CT49" s="292"/>
      <c r="CU49" s="315" t="b">
        <f t="shared" si="403"/>
        <v>0</v>
      </c>
      <c r="CV49" s="317">
        <f t="shared" si="44"/>
        <v>0</v>
      </c>
      <c r="CW49" s="292"/>
      <c r="CX49" s="315" t="b">
        <f t="shared" si="419"/>
        <v>0</v>
      </c>
      <c r="CY49" s="317">
        <f t="shared" si="46"/>
        <v>0</v>
      </c>
      <c r="CZ49" s="292"/>
      <c r="DA49" s="315" t="b">
        <f t="shared" si="420"/>
        <v>0</v>
      </c>
      <c r="DB49" s="317">
        <f t="shared" si="48"/>
        <v>0</v>
      </c>
      <c r="DD49" s="337"/>
      <c r="DE49" s="335"/>
      <c r="DF49" s="315" t="b">
        <f t="shared" si="421"/>
        <v>0</v>
      </c>
      <c r="DG49" s="292"/>
      <c r="DH49" s="315" t="b">
        <f t="shared" si="422"/>
        <v>0</v>
      </c>
      <c r="DI49" s="317">
        <f t="shared" si="51"/>
        <v>0</v>
      </c>
      <c r="DJ49" s="292"/>
      <c r="DK49" s="315" t="b">
        <f t="shared" si="423"/>
        <v>0</v>
      </c>
      <c r="DL49" s="317">
        <f t="shared" si="53"/>
        <v>0</v>
      </c>
      <c r="DM49" s="292"/>
      <c r="DN49" s="315" t="b">
        <f t="shared" si="424"/>
        <v>0</v>
      </c>
      <c r="DO49" s="317">
        <f t="shared" si="55"/>
        <v>0</v>
      </c>
      <c r="DP49" s="292"/>
      <c r="DQ49" s="315" t="b">
        <f t="shared" si="56"/>
        <v>0</v>
      </c>
      <c r="DR49" s="317">
        <f t="shared" si="57"/>
        <v>0</v>
      </c>
      <c r="DS49" s="292"/>
      <c r="DT49" s="315" t="b">
        <f t="shared" si="58"/>
        <v>0</v>
      </c>
      <c r="DU49" s="317">
        <f t="shared" si="59"/>
        <v>0</v>
      </c>
      <c r="DW49" s="337"/>
      <c r="DX49" s="335"/>
      <c r="DY49" s="315" t="b">
        <f t="shared" si="60"/>
        <v>0</v>
      </c>
      <c r="DZ49" s="292"/>
      <c r="EA49" s="315" t="b">
        <f t="shared" si="61"/>
        <v>0</v>
      </c>
      <c r="EB49" s="317">
        <f t="shared" si="4"/>
        <v>0</v>
      </c>
      <c r="EC49" s="292"/>
      <c r="ED49" s="315" t="b">
        <f t="shared" si="62"/>
        <v>0</v>
      </c>
      <c r="EE49" s="317">
        <f t="shared" si="5"/>
        <v>0</v>
      </c>
      <c r="EF49" s="292"/>
      <c r="EG49" s="315" t="b">
        <f t="shared" si="425"/>
        <v>0</v>
      </c>
      <c r="EH49" s="317">
        <f t="shared" si="6"/>
        <v>0</v>
      </c>
      <c r="EI49" s="292"/>
      <c r="EJ49" s="315" t="b">
        <f t="shared" si="64"/>
        <v>0</v>
      </c>
      <c r="EK49" s="317">
        <f t="shared" si="7"/>
        <v>0</v>
      </c>
      <c r="EL49" s="292"/>
      <c r="EM49" s="315" t="b">
        <f t="shared" si="65"/>
        <v>0</v>
      </c>
      <c r="EN49" s="317">
        <f t="shared" si="8"/>
        <v>0</v>
      </c>
    </row>
    <row r="50" spans="1:179" hidden="1" x14ac:dyDescent="0.25">
      <c r="A50" s="330"/>
      <c r="C50" s="332"/>
      <c r="D50" s="332"/>
      <c r="E50" s="332"/>
      <c r="AC50" s="334"/>
      <c r="AD50" s="335"/>
      <c r="AE50" s="315" t="b">
        <f t="shared" si="9"/>
        <v>0</v>
      </c>
      <c r="AF50" s="292"/>
      <c r="AG50" s="315" t="b">
        <f t="shared" ref="AG50" si="831">IF(AF50="1","1",IF(AF50="1+","2",IF(AF50="2-","3",IF(AF50="2","4",IF(AF50="2+","5",IF(AF50="3-","6",IF(AF50="3","7",IF(AF50="3+","8",IF(AF50="4-","9",IF(AF50="4","10",IF(AF50="4+","11",IF(AF50="5-","12",IF(AF50="5","13",IF(AF50="5+","14",IF(AF50="6-","15",IF(AF50="6","16"))))))))))))))))</f>
        <v>0</v>
      </c>
      <c r="AH50" s="317">
        <f t="shared" si="11"/>
        <v>0</v>
      </c>
      <c r="AI50" s="292"/>
      <c r="AJ50" s="315" t="b">
        <f t="shared" ref="AJ50" si="832">IF(AI50="1","1",IF(AI50="1+","2",IF(AI50="2-","3",IF(AI50="2","4",IF(AI50="2+","5",IF(AI50="3-","6",IF(AI50="3","7",IF(AI50="3+","8",IF(AI50="4-","9",IF(AI50="4","10",IF(AI50="4+","11",IF(AI50="5-","12",IF(AI50="5","13",IF(AI50="5+","14",IF(AI50="6-","15",IF(AI50="6","16"))))))))))))))))</f>
        <v>0</v>
      </c>
      <c r="AK50" s="317">
        <f t="shared" si="13"/>
        <v>0</v>
      </c>
      <c r="AL50" s="292"/>
      <c r="AM50" s="315" t="b">
        <f t="shared" ref="AM50" si="833">IF(AL50="1","1",IF(AL50="1+","2",IF(AL50="2-","3",IF(AL50="2","4",IF(AL50="2+","5",IF(AL50="3-","6",IF(AL50="3","7",IF(AL50="3+","8",IF(AL50="4-","9",IF(AL50="4","10",IF(AL50="4+","11",IF(AL50="5-","12",IF(AL50="5","13",IF(AL50="5+","14",IF(AL50="6-","15",IF(AL50="6","16"))))))))))))))))</f>
        <v>0</v>
      </c>
      <c r="AN50" s="317">
        <f t="shared" si="15"/>
        <v>0</v>
      </c>
      <c r="AO50" s="292"/>
      <c r="AP50" s="315" t="b">
        <f t="shared" ref="AP50" si="834">IF(AO50="1","1",IF(AO50="1+","2",IF(AO50="2-","3",IF(AO50="2","4",IF(AO50="2+","5",IF(AO50="3-","6",IF(AO50="3","7",IF(AO50="3+","8",IF(AO50="4-","9",IF(AO50="4","10",IF(AO50="4+","11",IF(AO50="5-","12",IF(AO50="5","13",IF(AO50="5+","14",IF(AO50="6-","15",IF(AO50="6","16"))))))))))))))))</f>
        <v>0</v>
      </c>
      <c r="AQ50" s="317">
        <f t="shared" si="17"/>
        <v>0</v>
      </c>
      <c r="AR50" s="292"/>
      <c r="AS50" s="315" t="b">
        <f t="shared" ref="AS50" si="835">IF(AR50="1","1",IF(AR50="1+","2",IF(AR50="2-","3",IF(AR50="2","4",IF(AR50="2+","5",IF(AR50="3-","6",IF(AR50="3","7",IF(AR50="3+","8",IF(AR50="4-","9",IF(AR50="4","10",IF(AR50="4+","11",IF(AR50="5-","12",IF(AR50="5","13",IF(AR50="5+","14",IF(AR50="6-","15",IF(AR50="6","16"))))))))))))))))</f>
        <v>0</v>
      </c>
      <c r="AT50" s="317">
        <f t="shared" si="19"/>
        <v>0</v>
      </c>
      <c r="AY50" s="336"/>
      <c r="AZ50" s="408"/>
      <c r="BA50" s="315" t="b">
        <f t="shared" ref="BA50" si="836">IF(AZ50="1","1",IF(AZ50="1+","2",IF(AZ50="2-","3",IF(AZ50="2","4",IF(AZ50="2+","5",IF(AZ50="3-","6",IF(AZ50="3","7",IF(AZ50="3+","8",IF(AZ50="4-","9",IF(AZ50="4","10",IF(AZ50="4+","11",IF(AZ50="5-","12",IF(AZ50="5","13",IF(AZ50="5+","14",IF(AZ50="6-","15",IF(AZ50="6","16"))))))))))))))))</f>
        <v>0</v>
      </c>
      <c r="BB50" s="292"/>
      <c r="BC50" s="315" t="b">
        <f t="shared" ref="BC50" si="837">IF(BB50="1","1",IF(BB50="1+","2",IF(BB50="2-","3",IF(BB50="2","4",IF(BB50="2+","5",IF(BB50="3-","6",IF(BB50="3","7",IF(BB50="3+","8",IF(BB50="4-","9",IF(BB50="4","10",IF(BB50="4+","11",IF(BB50="5-","12",IF(BB50="5","13",IF(BB50="5+","14",IF(BB50="6-","15",IF(BB50="6","16"))))))))))))))))</f>
        <v>0</v>
      </c>
      <c r="BD50" s="317">
        <f t="shared" si="0"/>
        <v>0</v>
      </c>
      <c r="BE50" s="292"/>
      <c r="BF50" s="315" t="b">
        <f t="shared" ref="BF50" si="838">IF(BE50="1","1",IF(BE50="1+","2",IF(BE50="2-","3",IF(BE50="2","4",IF(BE50="2+","5",IF(BE50="3-","6",IF(BE50="3","7",IF(BE50="3+","8",IF(BE50="4-","9",IF(BE50="4","10",IF(BE50="4+","11",IF(BE50="5-","12",IF(BE50="5","13",IF(BE50="5+","14",IF(BE50="6-","15",IF(BE50="6","16"))))))))))))))))</f>
        <v>0</v>
      </c>
      <c r="BG50" s="317">
        <f t="shared" si="1"/>
        <v>0</v>
      </c>
      <c r="BH50" s="292"/>
      <c r="BI50" s="315" t="b">
        <f t="shared" ref="BI50" si="839">IF(BH50="1","1",IF(BH50="1+","2",IF(BH50="2-","3",IF(BH50="2","4",IF(BH50="2+","5",IF(BH50="3-","6",IF(BH50="3","7",IF(BH50="3+","8",IF(BH50="4-","9",IF(BH50="4","10",IF(BH50="4+","11",IF(BH50="5-","12",IF(BH50="5","13",IF(BH50="5+","14",IF(BH50="6-","15",IF(BH50="6","16"))))))))))))))))</f>
        <v>0</v>
      </c>
      <c r="BJ50" s="317">
        <f t="shared" si="2"/>
        <v>0</v>
      </c>
      <c r="BK50" s="292"/>
      <c r="BL50" s="315" t="b">
        <f t="shared" ref="BL50" si="840">IF(BK50="1","1",IF(BK50="1+","2",IF(BK50="2-","3",IF(BK50="2","4",IF(BK50="2+","5",IF(BK50="3-","6",IF(BK50="3","7",IF(BK50="3+","8",IF(BK50="4-","9",IF(BK50="4","10",IF(BK50="4+","11",IF(BK50="5-","12",IF(BK50="5","13",IF(BK50="5+","14",IF(BK50="6-","15",IF(BK50="6","16"))))))))))))))))</f>
        <v>0</v>
      </c>
      <c r="BM50" s="317">
        <f t="shared" si="3"/>
        <v>0</v>
      </c>
      <c r="BN50" s="292"/>
      <c r="BO50" s="315" t="b">
        <f t="shared" ref="BO50" si="841">IF(BN50="1","1",IF(BN50="1+","2",IF(BN50="2-","3",IF(BN50="2","4",IF(BN50="2+","5",IF(BN50="3-","6",IF(BN50="3","7",IF(BN50="3+","8",IF(BN50="4-","9",IF(BN50="4","10",IF(BN50="4+","11",IF(BN50="5-","12",IF(BN50="5","13",IF(BN50="5+","14",IF(BN50="6-","15",IF(BN50="6","16"))))))))))))))))</f>
        <v>0</v>
      </c>
      <c r="BP50" s="317">
        <f t="shared" si="26"/>
        <v>0</v>
      </c>
      <c r="BR50" s="341"/>
      <c r="BS50" s="335"/>
      <c r="BT50" s="315" t="b">
        <f t="shared" ref="BT50" si="842">IF(BS50="1","1",IF(BS50="1+","2",IF(BS50="2-","3",IF(BS50="2","4",IF(BS50="2+","5",IF(BS50="3-","6",IF(BS50="3","7",IF(BS50="3+","8",IF(BS50="4-","9",IF(BS50="4","10",IF(BS50="4+","11",IF(BS50="5-","12",IF(BS50="5","13",IF(BS50="5+","14",IF(BS50="6-","15",IF(BS50="6","16"))))))))))))))))</f>
        <v>0</v>
      </c>
      <c r="BU50" s="292"/>
      <c r="BV50" s="315" t="b">
        <f t="shared" ref="BV50" si="843">IF(BU50="1","1",IF(BU50="1+","2",IF(BU50="2-","3",IF(BU50="2","4",IF(BU50="2+","5",IF(BU50="3-","6",IF(BU50="3","7",IF(BU50="3+","8",IF(BU50="4-","9",IF(BU50="4","10",IF(BU50="4+","11",IF(BU50="5-","12",IF(BU50="5","13",IF(BU50="5+","14",IF(BU50="6-","15",IF(BU50="6","16"))))))))))))))))</f>
        <v>0</v>
      </c>
      <c r="BW50" s="317">
        <f t="shared" si="29"/>
        <v>0</v>
      </c>
      <c r="BX50" s="292"/>
      <c r="BY50" s="315" t="b">
        <f t="shared" ref="BY50" si="844">IF(BX50="1","1",IF(BX50="1+","2",IF(BX50="2-","3",IF(BX50="2","4",IF(BX50="2+","5",IF(BX50="3-","6",IF(BX50="3","7",IF(BX50="3+","8",IF(BX50="4-","9",IF(BX50="4","10",IF(BX50="4+","11",IF(BX50="5-","12",IF(BX50="5","13",IF(BX50="5+","14",IF(BX50="6-","15",IF(BX50="6","16"))))))))))))))))</f>
        <v>0</v>
      </c>
      <c r="BZ50" s="317">
        <f t="shared" si="31"/>
        <v>0</v>
      </c>
      <c r="CA50" s="292"/>
      <c r="CB50" s="315" t="b">
        <f t="shared" ref="CB50" si="845">IF(CA50="1","1",IF(CA50="1+","2",IF(CA50="2-","3",IF(CA50="2","4",IF(CA50="2+","5",IF(CA50="3-","6",IF(CA50="3","7",IF(CA50="3+","8",IF(CA50="4-","9",IF(CA50="4","10",IF(CA50="4+","11",IF(CA50="5-","12",IF(CA50="5","13",IF(CA50="5+","14",IF(CA50="6-","15",IF(CA50="6","16"))))))))))))))))</f>
        <v>0</v>
      </c>
      <c r="CC50" s="317">
        <f t="shared" si="33"/>
        <v>0</v>
      </c>
      <c r="CD50" s="292"/>
      <c r="CE50" s="315" t="b">
        <f t="shared" si="361"/>
        <v>0</v>
      </c>
      <c r="CF50" s="317">
        <f t="shared" si="35"/>
        <v>0</v>
      </c>
      <c r="CG50" s="292"/>
      <c r="CH50" s="315" t="b">
        <f t="shared" si="362"/>
        <v>0</v>
      </c>
      <c r="CI50" s="317">
        <f t="shared" si="37"/>
        <v>0</v>
      </c>
      <c r="CK50" s="341"/>
      <c r="CL50" s="335"/>
      <c r="CM50" s="315" t="b">
        <f t="shared" si="363"/>
        <v>0</v>
      </c>
      <c r="CN50" s="292"/>
      <c r="CO50" s="315" t="b">
        <f t="shared" si="364"/>
        <v>0</v>
      </c>
      <c r="CP50" s="317">
        <f t="shared" si="40"/>
        <v>0</v>
      </c>
      <c r="CQ50" s="292"/>
      <c r="CR50" s="315" t="b">
        <f t="shared" si="365"/>
        <v>0</v>
      </c>
      <c r="CS50" s="317">
        <f t="shared" si="42"/>
        <v>0</v>
      </c>
      <c r="CT50" s="292"/>
      <c r="CU50" s="315" t="b">
        <f t="shared" si="403"/>
        <v>0</v>
      </c>
      <c r="CV50" s="317">
        <f t="shared" si="44"/>
        <v>0</v>
      </c>
      <c r="CW50" s="292"/>
      <c r="CX50" s="315" t="b">
        <f t="shared" si="419"/>
        <v>0</v>
      </c>
      <c r="CY50" s="317">
        <f t="shared" si="46"/>
        <v>0</v>
      </c>
      <c r="CZ50" s="292"/>
      <c r="DA50" s="315" t="b">
        <f t="shared" si="420"/>
        <v>0</v>
      </c>
      <c r="DB50" s="317">
        <f t="shared" si="48"/>
        <v>0</v>
      </c>
      <c r="DD50" s="337"/>
      <c r="DE50" s="335"/>
      <c r="DF50" s="315" t="b">
        <f t="shared" si="421"/>
        <v>0</v>
      </c>
      <c r="DG50" s="292"/>
      <c r="DH50" s="315" t="b">
        <f t="shared" si="422"/>
        <v>0</v>
      </c>
      <c r="DI50" s="317">
        <f t="shared" si="51"/>
        <v>0</v>
      </c>
      <c r="DJ50" s="292"/>
      <c r="DK50" s="315" t="b">
        <f t="shared" si="423"/>
        <v>0</v>
      </c>
      <c r="DL50" s="317">
        <f t="shared" si="53"/>
        <v>0</v>
      </c>
      <c r="DM50" s="292"/>
      <c r="DN50" s="315" t="b">
        <f t="shared" si="424"/>
        <v>0</v>
      </c>
      <c r="DO50" s="317">
        <f t="shared" si="55"/>
        <v>0</v>
      </c>
      <c r="DP50" s="292"/>
      <c r="DQ50" s="315" t="b">
        <f t="shared" si="56"/>
        <v>0</v>
      </c>
      <c r="DR50" s="317">
        <f t="shared" si="57"/>
        <v>0</v>
      </c>
      <c r="DS50" s="292"/>
      <c r="DT50" s="315" t="b">
        <f t="shared" si="58"/>
        <v>0</v>
      </c>
      <c r="DU50" s="317">
        <f t="shared" si="59"/>
        <v>0</v>
      </c>
      <c r="DW50" s="337"/>
      <c r="DX50" s="335"/>
      <c r="DY50" s="315" t="b">
        <f t="shared" si="60"/>
        <v>0</v>
      </c>
      <c r="DZ50" s="292"/>
      <c r="EA50" s="315" t="b">
        <f t="shared" si="61"/>
        <v>0</v>
      </c>
      <c r="EB50" s="317">
        <f t="shared" si="4"/>
        <v>0</v>
      </c>
      <c r="EC50" s="292"/>
      <c r="ED50" s="315" t="b">
        <f t="shared" si="62"/>
        <v>0</v>
      </c>
      <c r="EE50" s="317">
        <f t="shared" si="5"/>
        <v>0</v>
      </c>
      <c r="EF50" s="292"/>
      <c r="EG50" s="315" t="b">
        <f t="shared" si="425"/>
        <v>0</v>
      </c>
      <c r="EH50" s="317">
        <f t="shared" si="6"/>
        <v>0</v>
      </c>
      <c r="EI50" s="292"/>
      <c r="EJ50" s="315" t="b">
        <f t="shared" si="64"/>
        <v>0</v>
      </c>
      <c r="EK50" s="317">
        <f t="shared" si="7"/>
        <v>0</v>
      </c>
      <c r="EL50" s="292"/>
      <c r="EM50" s="315" t="b">
        <f t="shared" si="65"/>
        <v>0</v>
      </c>
      <c r="EN50" s="317">
        <f t="shared" si="8"/>
        <v>0</v>
      </c>
    </row>
    <row r="51" spans="1:179" hidden="1" x14ac:dyDescent="0.25">
      <c r="A51" s="330"/>
      <c r="C51" s="332"/>
      <c r="D51" s="332"/>
      <c r="E51" s="332"/>
      <c r="AC51" s="334"/>
      <c r="AD51" s="335"/>
      <c r="AE51" s="315" t="b">
        <f t="shared" si="9"/>
        <v>0</v>
      </c>
      <c r="AF51" s="292"/>
      <c r="AG51" s="315" t="b">
        <f t="shared" ref="AG51" si="846">IF(AF51="1","1",IF(AF51="1+","2",IF(AF51="2-","3",IF(AF51="2","4",IF(AF51="2+","5",IF(AF51="3-","6",IF(AF51="3","7",IF(AF51="3+","8",IF(AF51="4-","9",IF(AF51="4","10",IF(AF51="4+","11",IF(AF51="5-","12",IF(AF51="5","13",IF(AF51="5+","14",IF(AF51="6-","15",IF(AF51="6","16"))))))))))))))))</f>
        <v>0</v>
      </c>
      <c r="AH51" s="317">
        <f t="shared" si="11"/>
        <v>0</v>
      </c>
      <c r="AI51" s="292"/>
      <c r="AJ51" s="315" t="b">
        <f t="shared" ref="AJ51" si="847">IF(AI51="1","1",IF(AI51="1+","2",IF(AI51="2-","3",IF(AI51="2","4",IF(AI51="2+","5",IF(AI51="3-","6",IF(AI51="3","7",IF(AI51="3+","8",IF(AI51="4-","9",IF(AI51="4","10",IF(AI51="4+","11",IF(AI51="5-","12",IF(AI51="5","13",IF(AI51="5+","14",IF(AI51="6-","15",IF(AI51="6","16"))))))))))))))))</f>
        <v>0</v>
      </c>
      <c r="AK51" s="317">
        <f t="shared" si="13"/>
        <v>0</v>
      </c>
      <c r="AL51" s="292"/>
      <c r="AM51" s="315" t="b">
        <f t="shared" ref="AM51" si="848">IF(AL51="1","1",IF(AL51="1+","2",IF(AL51="2-","3",IF(AL51="2","4",IF(AL51="2+","5",IF(AL51="3-","6",IF(AL51="3","7",IF(AL51="3+","8",IF(AL51="4-","9",IF(AL51="4","10",IF(AL51="4+","11",IF(AL51="5-","12",IF(AL51="5","13",IF(AL51="5+","14",IF(AL51="6-","15",IF(AL51="6","16"))))))))))))))))</f>
        <v>0</v>
      </c>
      <c r="AN51" s="317">
        <f t="shared" si="15"/>
        <v>0</v>
      </c>
      <c r="AO51" s="292"/>
      <c r="AP51" s="315" t="b">
        <f t="shared" ref="AP51" si="849">IF(AO51="1","1",IF(AO51="1+","2",IF(AO51="2-","3",IF(AO51="2","4",IF(AO51="2+","5",IF(AO51="3-","6",IF(AO51="3","7",IF(AO51="3+","8",IF(AO51="4-","9",IF(AO51="4","10",IF(AO51="4+","11",IF(AO51="5-","12",IF(AO51="5","13",IF(AO51="5+","14",IF(AO51="6-","15",IF(AO51="6","16"))))))))))))))))</f>
        <v>0</v>
      </c>
      <c r="AQ51" s="317">
        <f t="shared" si="17"/>
        <v>0</v>
      </c>
      <c r="AR51" s="292"/>
      <c r="AS51" s="315" t="b">
        <f t="shared" ref="AS51" si="850">IF(AR51="1","1",IF(AR51="1+","2",IF(AR51="2-","3",IF(AR51="2","4",IF(AR51="2+","5",IF(AR51="3-","6",IF(AR51="3","7",IF(AR51="3+","8",IF(AR51="4-","9",IF(AR51="4","10",IF(AR51="4+","11",IF(AR51="5-","12",IF(AR51="5","13",IF(AR51="5+","14",IF(AR51="6-","15",IF(AR51="6","16"))))))))))))))))</f>
        <v>0</v>
      </c>
      <c r="AT51" s="317">
        <f t="shared" si="19"/>
        <v>0</v>
      </c>
      <c r="AY51" s="336"/>
      <c r="AZ51" s="408"/>
      <c r="BA51" s="315" t="b">
        <f t="shared" ref="BA51" si="851">IF(AZ51="1","1",IF(AZ51="1+","2",IF(AZ51="2-","3",IF(AZ51="2","4",IF(AZ51="2+","5",IF(AZ51="3-","6",IF(AZ51="3","7",IF(AZ51="3+","8",IF(AZ51="4-","9",IF(AZ51="4","10",IF(AZ51="4+","11",IF(AZ51="5-","12",IF(AZ51="5","13",IF(AZ51="5+","14",IF(AZ51="6-","15",IF(AZ51="6","16"))))))))))))))))</f>
        <v>0</v>
      </c>
      <c r="BB51" s="292"/>
      <c r="BC51" s="315" t="b">
        <f t="shared" ref="BC51" si="852">IF(BB51="1","1",IF(BB51="1+","2",IF(BB51="2-","3",IF(BB51="2","4",IF(BB51="2+","5",IF(BB51="3-","6",IF(BB51="3","7",IF(BB51="3+","8",IF(BB51="4-","9",IF(BB51="4","10",IF(BB51="4+","11",IF(BB51="5-","12",IF(BB51="5","13",IF(BB51="5+","14",IF(BB51="6-","15",IF(BB51="6","16"))))))))))))))))</f>
        <v>0</v>
      </c>
      <c r="BD51" s="317">
        <f t="shared" si="0"/>
        <v>0</v>
      </c>
      <c r="BE51" s="292"/>
      <c r="BF51" s="315" t="b">
        <f t="shared" ref="BF51" si="853">IF(BE51="1","1",IF(BE51="1+","2",IF(BE51="2-","3",IF(BE51="2","4",IF(BE51="2+","5",IF(BE51="3-","6",IF(BE51="3","7",IF(BE51="3+","8",IF(BE51="4-","9",IF(BE51="4","10",IF(BE51="4+","11",IF(BE51="5-","12",IF(BE51="5","13",IF(BE51="5+","14",IF(BE51="6-","15",IF(BE51="6","16"))))))))))))))))</f>
        <v>0</v>
      </c>
      <c r="BG51" s="317">
        <f t="shared" si="1"/>
        <v>0</v>
      </c>
      <c r="BH51" s="292"/>
      <c r="BI51" s="315" t="b">
        <f t="shared" ref="BI51" si="854">IF(BH51="1","1",IF(BH51="1+","2",IF(BH51="2-","3",IF(BH51="2","4",IF(BH51="2+","5",IF(BH51="3-","6",IF(BH51="3","7",IF(BH51="3+","8",IF(BH51="4-","9",IF(BH51="4","10",IF(BH51="4+","11",IF(BH51="5-","12",IF(BH51="5","13",IF(BH51="5+","14",IF(BH51="6-","15",IF(BH51="6","16"))))))))))))))))</f>
        <v>0</v>
      </c>
      <c r="BJ51" s="317">
        <f t="shared" si="2"/>
        <v>0</v>
      </c>
      <c r="BK51" s="292"/>
      <c r="BL51" s="315" t="b">
        <f t="shared" ref="BL51" si="855">IF(BK51="1","1",IF(BK51="1+","2",IF(BK51="2-","3",IF(BK51="2","4",IF(BK51="2+","5",IF(BK51="3-","6",IF(BK51="3","7",IF(BK51="3+","8",IF(BK51="4-","9",IF(BK51="4","10",IF(BK51="4+","11",IF(BK51="5-","12",IF(BK51="5","13",IF(BK51="5+","14",IF(BK51="6-","15",IF(BK51="6","16"))))))))))))))))</f>
        <v>0</v>
      </c>
      <c r="BM51" s="317">
        <f t="shared" si="3"/>
        <v>0</v>
      </c>
      <c r="BN51" s="292"/>
      <c r="BO51" s="315" t="b">
        <f t="shared" ref="BO51" si="856">IF(BN51="1","1",IF(BN51="1+","2",IF(BN51="2-","3",IF(BN51="2","4",IF(BN51="2+","5",IF(BN51="3-","6",IF(BN51="3","7",IF(BN51="3+","8",IF(BN51="4-","9",IF(BN51="4","10",IF(BN51="4+","11",IF(BN51="5-","12",IF(BN51="5","13",IF(BN51="5+","14",IF(BN51="6-","15",IF(BN51="6","16"))))))))))))))))</f>
        <v>0</v>
      </c>
      <c r="BP51" s="317">
        <f t="shared" si="26"/>
        <v>0</v>
      </c>
      <c r="BR51" s="341"/>
      <c r="BS51" s="335"/>
      <c r="BT51" s="315" t="b">
        <f t="shared" ref="BT51" si="857">IF(BS51="1","1",IF(BS51="1+","2",IF(BS51="2-","3",IF(BS51="2","4",IF(BS51="2+","5",IF(BS51="3-","6",IF(BS51="3","7",IF(BS51="3+","8",IF(BS51="4-","9",IF(BS51="4","10",IF(BS51="4+","11",IF(BS51="5-","12",IF(BS51="5","13",IF(BS51="5+","14",IF(BS51="6-","15",IF(BS51="6","16"))))))))))))))))</f>
        <v>0</v>
      </c>
      <c r="BU51" s="292"/>
      <c r="BV51" s="315" t="b">
        <f t="shared" ref="BV51" si="858">IF(BU51="1","1",IF(BU51="1+","2",IF(BU51="2-","3",IF(BU51="2","4",IF(BU51="2+","5",IF(BU51="3-","6",IF(BU51="3","7",IF(BU51="3+","8",IF(BU51="4-","9",IF(BU51="4","10",IF(BU51="4+","11",IF(BU51="5-","12",IF(BU51="5","13",IF(BU51="5+","14",IF(BU51="6-","15",IF(BU51="6","16"))))))))))))))))</f>
        <v>0</v>
      </c>
      <c r="BW51" s="317">
        <f t="shared" si="29"/>
        <v>0</v>
      </c>
      <c r="BX51" s="292"/>
      <c r="BY51" s="315" t="b">
        <f t="shared" ref="BY51" si="859">IF(BX51="1","1",IF(BX51="1+","2",IF(BX51="2-","3",IF(BX51="2","4",IF(BX51="2+","5",IF(BX51="3-","6",IF(BX51="3","7",IF(BX51="3+","8",IF(BX51="4-","9",IF(BX51="4","10",IF(BX51="4+","11",IF(BX51="5-","12",IF(BX51="5","13",IF(BX51="5+","14",IF(BX51="6-","15",IF(BX51="6","16"))))))))))))))))</f>
        <v>0</v>
      </c>
      <c r="BZ51" s="317">
        <f t="shared" si="31"/>
        <v>0</v>
      </c>
      <c r="CA51" s="292"/>
      <c r="CB51" s="315" t="b">
        <f t="shared" ref="CB51" si="860">IF(CA51="1","1",IF(CA51="1+","2",IF(CA51="2-","3",IF(CA51="2","4",IF(CA51="2+","5",IF(CA51="3-","6",IF(CA51="3","7",IF(CA51="3+","8",IF(CA51="4-","9",IF(CA51="4","10",IF(CA51="4+","11",IF(CA51="5-","12",IF(CA51="5","13",IF(CA51="5+","14",IF(CA51="6-","15",IF(CA51="6","16"))))))))))))))))</f>
        <v>0</v>
      </c>
      <c r="CC51" s="317">
        <f t="shared" si="33"/>
        <v>0</v>
      </c>
      <c r="CD51" s="292"/>
      <c r="CE51" s="315" t="b">
        <f t="shared" si="361"/>
        <v>0</v>
      </c>
      <c r="CF51" s="317">
        <f t="shared" si="35"/>
        <v>0</v>
      </c>
      <c r="CG51" s="292"/>
      <c r="CH51" s="315" t="b">
        <f t="shared" si="362"/>
        <v>0</v>
      </c>
      <c r="CI51" s="317">
        <f t="shared" si="37"/>
        <v>0</v>
      </c>
      <c r="CK51" s="341"/>
      <c r="CL51" s="335"/>
      <c r="CM51" s="315" t="b">
        <f t="shared" si="363"/>
        <v>0</v>
      </c>
      <c r="CN51" s="292"/>
      <c r="CO51" s="315" t="b">
        <f t="shared" si="364"/>
        <v>0</v>
      </c>
      <c r="CP51" s="317">
        <f t="shared" si="40"/>
        <v>0</v>
      </c>
      <c r="CQ51" s="292"/>
      <c r="CR51" s="315" t="b">
        <f t="shared" si="365"/>
        <v>0</v>
      </c>
      <c r="CS51" s="317">
        <f t="shared" si="42"/>
        <v>0</v>
      </c>
      <c r="CT51" s="292"/>
      <c r="CU51" s="315" t="b">
        <f t="shared" si="403"/>
        <v>0</v>
      </c>
      <c r="CV51" s="317">
        <f t="shared" si="44"/>
        <v>0</v>
      </c>
      <c r="CW51" s="292"/>
      <c r="CX51" s="315" t="b">
        <f t="shared" si="419"/>
        <v>0</v>
      </c>
      <c r="CY51" s="317">
        <f t="shared" si="46"/>
        <v>0</v>
      </c>
      <c r="CZ51" s="292"/>
      <c r="DA51" s="315" t="b">
        <f t="shared" si="420"/>
        <v>0</v>
      </c>
      <c r="DB51" s="317">
        <f t="shared" si="48"/>
        <v>0</v>
      </c>
      <c r="DD51" s="337"/>
      <c r="DE51" s="335"/>
      <c r="DF51" s="315" t="b">
        <f t="shared" si="421"/>
        <v>0</v>
      </c>
      <c r="DG51" s="292"/>
      <c r="DH51" s="315" t="b">
        <f t="shared" si="422"/>
        <v>0</v>
      </c>
      <c r="DI51" s="317">
        <f t="shared" si="51"/>
        <v>0</v>
      </c>
      <c r="DJ51" s="292"/>
      <c r="DK51" s="315" t="b">
        <f t="shared" si="423"/>
        <v>0</v>
      </c>
      <c r="DL51" s="317">
        <f t="shared" si="53"/>
        <v>0</v>
      </c>
      <c r="DM51" s="292"/>
      <c r="DN51" s="315" t="b">
        <f t="shared" si="424"/>
        <v>0</v>
      </c>
      <c r="DO51" s="317">
        <f t="shared" si="55"/>
        <v>0</v>
      </c>
      <c r="DP51" s="292"/>
      <c r="DQ51" s="315" t="b">
        <f t="shared" si="56"/>
        <v>0</v>
      </c>
      <c r="DR51" s="317">
        <f t="shared" si="57"/>
        <v>0</v>
      </c>
      <c r="DS51" s="292"/>
      <c r="DT51" s="315" t="b">
        <f t="shared" si="58"/>
        <v>0</v>
      </c>
      <c r="DU51" s="317">
        <f t="shared" si="59"/>
        <v>0</v>
      </c>
      <c r="DW51" s="337"/>
      <c r="DX51" s="335"/>
      <c r="DY51" s="315" t="b">
        <f t="shared" si="60"/>
        <v>0</v>
      </c>
      <c r="DZ51" s="292"/>
      <c r="EA51" s="315" t="b">
        <f t="shared" si="61"/>
        <v>0</v>
      </c>
      <c r="EB51" s="317">
        <f t="shared" si="4"/>
        <v>0</v>
      </c>
      <c r="EC51" s="292"/>
      <c r="ED51" s="315" t="b">
        <f t="shared" si="62"/>
        <v>0</v>
      </c>
      <c r="EE51" s="317">
        <f t="shared" si="5"/>
        <v>0</v>
      </c>
      <c r="EF51" s="292"/>
      <c r="EG51" s="315" t="b">
        <f t="shared" si="425"/>
        <v>0</v>
      </c>
      <c r="EH51" s="317">
        <f t="shared" si="6"/>
        <v>0</v>
      </c>
      <c r="EI51" s="292"/>
      <c r="EJ51" s="315" t="b">
        <f t="shared" si="64"/>
        <v>0</v>
      </c>
      <c r="EK51" s="317">
        <f t="shared" si="7"/>
        <v>0</v>
      </c>
      <c r="EL51" s="292"/>
      <c r="EM51" s="315" t="b">
        <f t="shared" si="65"/>
        <v>0</v>
      </c>
      <c r="EN51" s="317">
        <f t="shared" si="8"/>
        <v>0</v>
      </c>
    </row>
    <row r="52" spans="1:179" ht="15.75" hidden="1" thickBot="1" x14ac:dyDescent="0.3">
      <c r="A52" s="342"/>
      <c r="C52" s="332"/>
      <c r="D52" s="332"/>
      <c r="E52" s="332"/>
      <c r="F52" s="343"/>
      <c r="G52" s="344"/>
      <c r="H52" s="343"/>
      <c r="I52" s="343"/>
      <c r="J52" s="343"/>
      <c r="K52" s="343"/>
      <c r="L52" s="343"/>
      <c r="M52" s="343"/>
      <c r="N52" s="343"/>
      <c r="O52" s="343"/>
      <c r="P52" s="343"/>
      <c r="AC52" s="334"/>
      <c r="AD52" s="335"/>
      <c r="AE52" s="315" t="b">
        <f t="shared" si="9"/>
        <v>0</v>
      </c>
      <c r="AF52" s="292"/>
      <c r="AG52" s="315" t="b">
        <f t="shared" ref="AG52" si="861">IF(AF52="1","1",IF(AF52="1+","2",IF(AF52="2-","3",IF(AF52="2","4",IF(AF52="2+","5",IF(AF52="3-","6",IF(AF52="3","7",IF(AF52="3+","8",IF(AF52="4-","9",IF(AF52="4","10",IF(AF52="4+","11",IF(AF52="5-","12",IF(AF52="5","13",IF(AF52="5+","14",IF(AF52="6-","15",IF(AF52="6","16"))))))))))))))))</f>
        <v>0</v>
      </c>
      <c r="AH52" s="317">
        <f t="shared" si="11"/>
        <v>0</v>
      </c>
      <c r="AI52" s="292"/>
      <c r="AJ52" s="315" t="b">
        <f t="shared" ref="AJ52" si="862">IF(AI52="1","1",IF(AI52="1+","2",IF(AI52="2-","3",IF(AI52="2","4",IF(AI52="2+","5",IF(AI52="3-","6",IF(AI52="3","7",IF(AI52="3+","8",IF(AI52="4-","9",IF(AI52="4","10",IF(AI52="4+","11",IF(AI52="5-","12",IF(AI52="5","13",IF(AI52="5+","14",IF(AI52="6-","15",IF(AI52="6","16"))))))))))))))))</f>
        <v>0</v>
      </c>
      <c r="AK52" s="317">
        <f t="shared" si="13"/>
        <v>0</v>
      </c>
      <c r="AL52" s="292"/>
      <c r="AM52" s="315" t="b">
        <f t="shared" ref="AM52" si="863">IF(AL52="1","1",IF(AL52="1+","2",IF(AL52="2-","3",IF(AL52="2","4",IF(AL52="2+","5",IF(AL52="3-","6",IF(AL52="3","7",IF(AL52="3+","8",IF(AL52="4-","9",IF(AL52="4","10",IF(AL52="4+","11",IF(AL52="5-","12",IF(AL52="5","13",IF(AL52="5+","14",IF(AL52="6-","15",IF(AL52="6","16"))))))))))))))))</f>
        <v>0</v>
      </c>
      <c r="AN52" s="317">
        <f t="shared" si="15"/>
        <v>0</v>
      </c>
      <c r="AO52" s="292"/>
      <c r="AP52" s="315" t="b">
        <f t="shared" ref="AP52" si="864">IF(AO52="1","1",IF(AO52="1+","2",IF(AO52="2-","3",IF(AO52="2","4",IF(AO52="2+","5",IF(AO52="3-","6",IF(AO52="3","7",IF(AO52="3+","8",IF(AO52="4-","9",IF(AO52="4","10",IF(AO52="4+","11",IF(AO52="5-","12",IF(AO52="5","13",IF(AO52="5+","14",IF(AO52="6-","15",IF(AO52="6","16"))))))))))))))))</f>
        <v>0</v>
      </c>
      <c r="AQ52" s="317">
        <f t="shared" si="17"/>
        <v>0</v>
      </c>
      <c r="AR52" s="292"/>
      <c r="AS52" s="315" t="b">
        <f t="shared" ref="AS52" si="865">IF(AR52="1","1",IF(AR52="1+","2",IF(AR52="2-","3",IF(AR52="2","4",IF(AR52="2+","5",IF(AR52="3-","6",IF(AR52="3","7",IF(AR52="3+","8",IF(AR52="4-","9",IF(AR52="4","10",IF(AR52="4+","11",IF(AR52="5-","12",IF(AR52="5","13",IF(AR52="5+","14",IF(AR52="6-","15",IF(AR52="6","16"))))))))))))))))</f>
        <v>0</v>
      </c>
      <c r="AT52" s="317">
        <f t="shared" si="19"/>
        <v>0</v>
      </c>
      <c r="AY52" s="336"/>
      <c r="AZ52" s="408"/>
      <c r="BA52" s="315" t="b">
        <f t="shared" ref="BA52" si="866">IF(AZ52="1","1",IF(AZ52="1+","2",IF(AZ52="2-","3",IF(AZ52="2","4",IF(AZ52="2+","5",IF(AZ52="3-","6",IF(AZ52="3","7",IF(AZ52="3+","8",IF(AZ52="4-","9",IF(AZ52="4","10",IF(AZ52="4+","11",IF(AZ52="5-","12",IF(AZ52="5","13",IF(AZ52="5+","14",IF(AZ52="6-","15",IF(AZ52="6","16"))))))))))))))))</f>
        <v>0</v>
      </c>
      <c r="BB52" s="292"/>
      <c r="BC52" s="315" t="b">
        <f t="shared" ref="BC52" si="867">IF(BB52="1","1",IF(BB52="1+","2",IF(BB52="2-","3",IF(BB52="2","4",IF(BB52="2+","5",IF(BB52="3-","6",IF(BB52="3","7",IF(BB52="3+","8",IF(BB52="4-","9",IF(BB52="4","10",IF(BB52="4+","11",IF(BB52="5-","12",IF(BB52="5","13",IF(BB52="5+","14",IF(BB52="6-","15",IF(BB52="6","16"))))))))))))))))</f>
        <v>0</v>
      </c>
      <c r="BD52" s="317">
        <f t="shared" si="0"/>
        <v>0</v>
      </c>
      <c r="BE52" s="292"/>
      <c r="BF52" s="315" t="b">
        <f t="shared" ref="BF52" si="868">IF(BE52="1","1",IF(BE52="1+","2",IF(BE52="2-","3",IF(BE52="2","4",IF(BE52="2+","5",IF(BE52="3-","6",IF(BE52="3","7",IF(BE52="3+","8",IF(BE52="4-","9",IF(BE52="4","10",IF(BE52="4+","11",IF(BE52="5-","12",IF(BE52="5","13",IF(BE52="5+","14",IF(BE52="6-","15",IF(BE52="6","16"))))))))))))))))</f>
        <v>0</v>
      </c>
      <c r="BG52" s="317">
        <f t="shared" si="1"/>
        <v>0</v>
      </c>
      <c r="BH52" s="292"/>
      <c r="BI52" s="315" t="b">
        <f t="shared" ref="BI52" si="869">IF(BH52="1","1",IF(BH52="1+","2",IF(BH52="2-","3",IF(BH52="2","4",IF(BH52="2+","5",IF(BH52="3-","6",IF(BH52="3","7",IF(BH52="3+","8",IF(BH52="4-","9",IF(BH52="4","10",IF(BH52="4+","11",IF(BH52="5-","12",IF(BH52="5","13",IF(BH52="5+","14",IF(BH52="6-","15",IF(BH52="6","16"))))))))))))))))</f>
        <v>0</v>
      </c>
      <c r="BJ52" s="317">
        <f t="shared" si="2"/>
        <v>0</v>
      </c>
      <c r="BK52" s="292"/>
      <c r="BL52" s="315" t="b">
        <f t="shared" ref="BL52" si="870">IF(BK52="1","1",IF(BK52="1+","2",IF(BK52="2-","3",IF(BK52="2","4",IF(BK52="2+","5",IF(BK52="3-","6",IF(BK52="3","7",IF(BK52="3+","8",IF(BK52="4-","9",IF(BK52="4","10",IF(BK52="4+","11",IF(BK52="5-","12",IF(BK52="5","13",IF(BK52="5+","14",IF(BK52="6-","15",IF(BK52="6","16"))))))))))))))))</f>
        <v>0</v>
      </c>
      <c r="BM52" s="317">
        <f t="shared" si="3"/>
        <v>0</v>
      </c>
      <c r="BN52" s="292"/>
      <c r="BO52" s="315" t="b">
        <f t="shared" ref="BO52" si="871">IF(BN52="1","1",IF(BN52="1+","2",IF(BN52="2-","3",IF(BN52="2","4",IF(BN52="2+","5",IF(BN52="3-","6",IF(BN52="3","7",IF(BN52="3+","8",IF(BN52="4-","9",IF(BN52="4","10",IF(BN52="4+","11",IF(BN52="5-","12",IF(BN52="5","13",IF(BN52="5+","14",IF(BN52="6-","15",IF(BN52="6","16"))))))))))))))))</f>
        <v>0</v>
      </c>
      <c r="BP52" s="317">
        <f t="shared" si="26"/>
        <v>0</v>
      </c>
      <c r="BR52" s="341"/>
      <c r="BS52" s="335"/>
      <c r="BT52" s="315" t="b">
        <f t="shared" ref="BT52" si="872">IF(BS52="1","1",IF(BS52="1+","2",IF(BS52="2-","3",IF(BS52="2","4",IF(BS52="2+","5",IF(BS52="3-","6",IF(BS52="3","7",IF(BS52="3+","8",IF(BS52="4-","9",IF(BS52="4","10",IF(BS52="4+","11",IF(BS52="5-","12",IF(BS52="5","13",IF(BS52="5+","14",IF(BS52="6-","15",IF(BS52="6","16"))))))))))))))))</f>
        <v>0</v>
      </c>
      <c r="BU52" s="292"/>
      <c r="BV52" s="315" t="b">
        <f t="shared" ref="BV52" si="873">IF(BU52="1","1",IF(BU52="1+","2",IF(BU52="2-","3",IF(BU52="2","4",IF(BU52="2+","5",IF(BU52="3-","6",IF(BU52="3","7",IF(BU52="3+","8",IF(BU52="4-","9",IF(BU52="4","10",IF(BU52="4+","11",IF(BU52="5-","12",IF(BU52="5","13",IF(BU52="5+","14",IF(BU52="6-","15",IF(BU52="6","16"))))))))))))))))</f>
        <v>0</v>
      </c>
      <c r="BW52" s="317">
        <f t="shared" si="29"/>
        <v>0</v>
      </c>
      <c r="BX52" s="292"/>
      <c r="BY52" s="315" t="b">
        <f t="shared" ref="BY52" si="874">IF(BX52="1","1",IF(BX52="1+","2",IF(BX52="2-","3",IF(BX52="2","4",IF(BX52="2+","5",IF(BX52="3-","6",IF(BX52="3","7",IF(BX52="3+","8",IF(BX52="4-","9",IF(BX52="4","10",IF(BX52="4+","11",IF(BX52="5-","12",IF(BX52="5","13",IF(BX52="5+","14",IF(BX52="6-","15",IF(BX52="6","16"))))))))))))))))</f>
        <v>0</v>
      </c>
      <c r="BZ52" s="317">
        <f t="shared" si="31"/>
        <v>0</v>
      </c>
      <c r="CA52" s="292"/>
      <c r="CB52" s="315" t="b">
        <f t="shared" ref="CB52" si="875">IF(CA52="1","1",IF(CA52="1+","2",IF(CA52="2-","3",IF(CA52="2","4",IF(CA52="2+","5",IF(CA52="3-","6",IF(CA52="3","7",IF(CA52="3+","8",IF(CA52="4-","9",IF(CA52="4","10",IF(CA52="4+","11",IF(CA52="5-","12",IF(CA52="5","13",IF(CA52="5+","14",IF(CA52="6-","15",IF(CA52="6","16"))))))))))))))))</f>
        <v>0</v>
      </c>
      <c r="CC52" s="317">
        <f t="shared" si="33"/>
        <v>0</v>
      </c>
      <c r="CD52" s="292"/>
      <c r="CE52" s="315" t="b">
        <f t="shared" si="361"/>
        <v>0</v>
      </c>
      <c r="CF52" s="317">
        <f t="shared" si="35"/>
        <v>0</v>
      </c>
      <c r="CG52" s="292"/>
      <c r="CH52" s="315" t="b">
        <f t="shared" si="362"/>
        <v>0</v>
      </c>
      <c r="CI52" s="317">
        <f t="shared" si="37"/>
        <v>0</v>
      </c>
      <c r="CJ52" s="345"/>
      <c r="CK52" s="341"/>
      <c r="CL52" s="335"/>
      <c r="CM52" s="315" t="b">
        <f t="shared" si="363"/>
        <v>0</v>
      </c>
      <c r="CN52" s="292"/>
      <c r="CO52" s="315" t="b">
        <f t="shared" si="364"/>
        <v>0</v>
      </c>
      <c r="CP52" s="317">
        <f t="shared" si="40"/>
        <v>0</v>
      </c>
      <c r="CQ52" s="292"/>
      <c r="CR52" s="315" t="b">
        <f t="shared" si="365"/>
        <v>0</v>
      </c>
      <c r="CS52" s="317">
        <f t="shared" si="42"/>
        <v>0</v>
      </c>
      <c r="CT52" s="292"/>
      <c r="CU52" s="315" t="b">
        <f t="shared" si="403"/>
        <v>0</v>
      </c>
      <c r="CV52" s="317">
        <f t="shared" si="44"/>
        <v>0</v>
      </c>
      <c r="CW52" s="292"/>
      <c r="CX52" s="315" t="b">
        <f t="shared" si="419"/>
        <v>0</v>
      </c>
      <c r="CY52" s="317">
        <f t="shared" si="46"/>
        <v>0</v>
      </c>
      <c r="CZ52" s="292"/>
      <c r="DA52" s="315" t="b">
        <f t="shared" si="420"/>
        <v>0</v>
      </c>
      <c r="DB52" s="317">
        <f t="shared" si="48"/>
        <v>0</v>
      </c>
      <c r="DC52" s="345"/>
      <c r="DD52" s="337"/>
      <c r="DE52" s="335"/>
      <c r="DF52" s="315" t="b">
        <f t="shared" si="421"/>
        <v>0</v>
      </c>
      <c r="DG52" s="292"/>
      <c r="DH52" s="315" t="b">
        <f t="shared" si="422"/>
        <v>0</v>
      </c>
      <c r="DI52" s="317">
        <f t="shared" si="51"/>
        <v>0</v>
      </c>
      <c r="DJ52" s="292"/>
      <c r="DK52" s="315" t="b">
        <f t="shared" si="423"/>
        <v>0</v>
      </c>
      <c r="DL52" s="317">
        <f t="shared" si="53"/>
        <v>0</v>
      </c>
      <c r="DM52" s="292"/>
      <c r="DN52" s="315" t="b">
        <f t="shared" si="424"/>
        <v>0</v>
      </c>
      <c r="DO52" s="317">
        <f t="shared" si="55"/>
        <v>0</v>
      </c>
      <c r="DP52" s="292"/>
      <c r="DQ52" s="315" t="b">
        <f t="shared" si="56"/>
        <v>0</v>
      </c>
      <c r="DR52" s="317">
        <f t="shared" si="57"/>
        <v>0</v>
      </c>
      <c r="DS52" s="292"/>
      <c r="DT52" s="315" t="b">
        <f t="shared" si="58"/>
        <v>0</v>
      </c>
      <c r="DU52" s="317">
        <f t="shared" si="59"/>
        <v>0</v>
      </c>
      <c r="DW52" s="346"/>
      <c r="DX52" s="335"/>
      <c r="DY52" s="315" t="b">
        <f t="shared" si="60"/>
        <v>0</v>
      </c>
      <c r="DZ52" s="292"/>
      <c r="EA52" s="315" t="b">
        <f t="shared" si="61"/>
        <v>0</v>
      </c>
      <c r="EB52" s="317">
        <f t="shared" si="4"/>
        <v>0</v>
      </c>
      <c r="EC52" s="292"/>
      <c r="ED52" s="315" t="b">
        <f t="shared" si="62"/>
        <v>0</v>
      </c>
      <c r="EE52" s="317">
        <f t="shared" si="5"/>
        <v>0</v>
      </c>
      <c r="EF52" s="292"/>
      <c r="EG52" s="315" t="b">
        <f t="shared" si="425"/>
        <v>0</v>
      </c>
      <c r="EH52" s="317">
        <f t="shared" si="6"/>
        <v>0</v>
      </c>
      <c r="EI52" s="292"/>
      <c r="EJ52" s="315" t="b">
        <f t="shared" si="64"/>
        <v>0</v>
      </c>
      <c r="EK52" s="317">
        <f t="shared" si="7"/>
        <v>0</v>
      </c>
      <c r="EL52" s="292"/>
      <c r="EM52" s="315" t="b">
        <f t="shared" si="65"/>
        <v>0</v>
      </c>
      <c r="EN52" s="317">
        <f t="shared" si="8"/>
        <v>0</v>
      </c>
    </row>
    <row r="53" spans="1:179" x14ac:dyDescent="0.25">
      <c r="AC53" s="347"/>
      <c r="AY53" s="351"/>
      <c r="AZ53" s="354"/>
      <c r="BR53" s="336"/>
      <c r="BS53" s="335"/>
      <c r="BT53" s="317"/>
      <c r="BU53" s="292"/>
      <c r="BV53" s="317"/>
      <c r="BW53" s="317"/>
      <c r="BX53" s="292"/>
      <c r="BY53" s="317"/>
      <c r="BZ53" s="317"/>
      <c r="CA53" s="292"/>
      <c r="CB53" s="317"/>
      <c r="CC53" s="317"/>
      <c r="CD53" s="292"/>
      <c r="CE53" s="317"/>
      <c r="CF53" s="317"/>
      <c r="CG53" s="292"/>
      <c r="CH53" s="317"/>
      <c r="CI53" s="317"/>
      <c r="CK53" s="336"/>
      <c r="CL53" s="335"/>
      <c r="CM53" s="317"/>
      <c r="CN53" s="292"/>
      <c r="CO53" s="317"/>
      <c r="CP53" s="317"/>
      <c r="CQ53" s="292"/>
      <c r="CR53" s="317"/>
      <c r="CS53" s="317"/>
      <c r="CT53" s="292"/>
      <c r="CU53" s="317"/>
      <c r="CV53" s="317"/>
      <c r="CW53" s="292"/>
      <c r="CX53" s="317"/>
      <c r="CY53" s="317"/>
      <c r="CZ53" s="292"/>
      <c r="DA53" s="317"/>
      <c r="DB53" s="317"/>
      <c r="DD53" s="352"/>
      <c r="DW53" s="353"/>
      <c r="DX53" s="354"/>
      <c r="DY53" s="350"/>
      <c r="DZ53" s="331"/>
      <c r="EA53" s="350"/>
      <c r="EB53" s="350"/>
      <c r="EC53" s="331"/>
      <c r="ED53" s="350"/>
      <c r="EE53" s="350"/>
      <c r="EF53" s="331"/>
      <c r="EG53" s="350"/>
      <c r="EH53" s="350"/>
      <c r="EI53" s="331"/>
      <c r="EJ53" s="350"/>
      <c r="EK53" s="350"/>
      <c r="EL53" s="331"/>
      <c r="EM53" s="350"/>
      <c r="EN53" s="350"/>
    </row>
    <row r="54" spans="1:179" ht="36" x14ac:dyDescent="0.55000000000000004">
      <c r="AC54" s="488" t="s">
        <v>16</v>
      </c>
      <c r="AD54" s="488"/>
      <c r="AE54" s="488"/>
      <c r="AF54" s="488"/>
      <c r="AG54" s="488"/>
      <c r="AH54" s="488"/>
      <c r="AI54" s="488"/>
      <c r="AJ54" s="488"/>
      <c r="AK54" s="488"/>
      <c r="AL54" s="488"/>
      <c r="AM54" s="488"/>
      <c r="AN54" s="488"/>
      <c r="AO54" s="488"/>
      <c r="AP54" s="488"/>
      <c r="AQ54" s="488"/>
      <c r="AR54" s="488"/>
      <c r="AS54" s="488"/>
      <c r="AT54" s="489"/>
      <c r="AY54" s="488" t="s">
        <v>14</v>
      </c>
      <c r="AZ54" s="488"/>
      <c r="BA54" s="488"/>
      <c r="BB54" s="488"/>
      <c r="BC54" s="488"/>
      <c r="BD54" s="488"/>
      <c r="BE54" s="488"/>
      <c r="BF54" s="488"/>
      <c r="BG54" s="488"/>
      <c r="BH54" s="488"/>
      <c r="BI54" s="488"/>
      <c r="BJ54" s="488"/>
      <c r="BK54" s="488"/>
      <c r="BL54" s="488"/>
      <c r="BM54" s="488"/>
      <c r="BN54" s="488"/>
      <c r="BO54" s="488"/>
      <c r="BP54" s="489"/>
      <c r="BR54" s="490" t="s">
        <v>15</v>
      </c>
      <c r="BS54" s="490"/>
      <c r="BT54" s="490"/>
      <c r="BU54" s="490"/>
      <c r="BV54" s="490"/>
      <c r="BW54" s="490"/>
      <c r="BX54" s="490"/>
      <c r="BY54" s="490"/>
      <c r="BZ54" s="490"/>
      <c r="CA54" s="490"/>
      <c r="CB54" s="490"/>
      <c r="CC54" s="490"/>
      <c r="CD54" s="490"/>
      <c r="CE54" s="490"/>
      <c r="CF54" s="490"/>
      <c r="CG54" s="490"/>
      <c r="CH54" s="490"/>
      <c r="CI54" s="491"/>
      <c r="CK54" s="496" t="s">
        <v>105</v>
      </c>
      <c r="CL54" s="497"/>
      <c r="CM54" s="497"/>
      <c r="CN54" s="497"/>
      <c r="CO54" s="497"/>
      <c r="CP54" s="497"/>
      <c r="CQ54" s="497"/>
      <c r="CR54" s="497"/>
      <c r="CS54" s="497"/>
      <c r="CT54" s="497"/>
      <c r="CU54" s="497"/>
      <c r="CV54" s="497"/>
      <c r="CW54" s="497"/>
      <c r="CX54" s="497"/>
      <c r="CY54" s="497"/>
      <c r="CZ54" s="497"/>
      <c r="DA54" s="497"/>
      <c r="DD54" s="492" t="s">
        <v>33</v>
      </c>
      <c r="DE54" s="488"/>
      <c r="DF54" s="488"/>
      <c r="DG54" s="488"/>
      <c r="DH54" s="488"/>
      <c r="DI54" s="488"/>
      <c r="DJ54" s="488"/>
      <c r="DK54" s="488"/>
      <c r="DL54" s="488"/>
      <c r="DM54" s="488"/>
      <c r="DN54" s="488"/>
      <c r="DO54" s="488"/>
      <c r="DP54" s="488"/>
      <c r="DQ54" s="488"/>
      <c r="DR54" s="488"/>
      <c r="DS54" s="488"/>
      <c r="DT54" s="488"/>
      <c r="DU54" s="489"/>
      <c r="DW54" s="484" t="s">
        <v>104</v>
      </c>
      <c r="DX54" s="485"/>
      <c r="DY54" s="485"/>
      <c r="DZ54" s="485"/>
      <c r="EA54" s="485"/>
      <c r="EB54" s="485"/>
      <c r="EC54" s="485"/>
      <c r="ED54" s="485"/>
      <c r="EE54" s="485"/>
      <c r="EF54" s="485"/>
      <c r="EG54" s="485"/>
      <c r="EH54" s="485"/>
      <c r="EI54" s="485"/>
      <c r="EJ54" s="485"/>
      <c r="EK54" s="485"/>
      <c r="EL54" s="485"/>
      <c r="EM54" s="485"/>
      <c r="EN54" s="485"/>
    </row>
    <row r="55" spans="1:179" s="368" customFormat="1" ht="28.5" customHeight="1" x14ac:dyDescent="0.25">
      <c r="A55" s="356"/>
      <c r="B55" s="356"/>
      <c r="C55" s="356"/>
      <c r="D55" s="356"/>
      <c r="E55" s="356"/>
      <c r="F55" s="356"/>
      <c r="G55" s="406"/>
      <c r="H55" s="356"/>
      <c r="I55" s="356"/>
      <c r="J55" s="356"/>
      <c r="K55" s="356"/>
      <c r="L55" s="356"/>
      <c r="M55" s="356"/>
      <c r="N55" s="356"/>
      <c r="O55" s="356"/>
      <c r="P55" s="356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58"/>
      <c r="AD55" s="359"/>
      <c r="AE55" s="360"/>
      <c r="AF55" s="356"/>
      <c r="AG55" s="361"/>
      <c r="AH55" s="362" t="str">
        <f>AH2</f>
        <v>Change Since Aut 1</v>
      </c>
      <c r="AI55" s="362" t="str">
        <f>AI2</f>
        <v>Spring 1</v>
      </c>
      <c r="AJ55" s="362"/>
      <c r="AK55" s="362" t="str">
        <f t="shared" ref="AK55:AT55" si="876">AK2</f>
        <v>Change Since Aut 1</v>
      </c>
      <c r="AL55" s="362" t="str">
        <f>AL2</f>
        <v>Spring 2</v>
      </c>
      <c r="AM55" s="362"/>
      <c r="AN55" s="362" t="str">
        <f t="shared" si="876"/>
        <v>Change Since Aut 1</v>
      </c>
      <c r="AO55" s="362" t="str">
        <f>AO2</f>
        <v xml:space="preserve">Summer 1 </v>
      </c>
      <c r="AP55" s="362"/>
      <c r="AQ55" s="362" t="str">
        <f t="shared" si="876"/>
        <v>Change Since Aut 1</v>
      </c>
      <c r="AR55" s="362" t="str">
        <f>AR2</f>
        <v>Summer 2</v>
      </c>
      <c r="AS55" s="362"/>
      <c r="AT55" s="363" t="str">
        <f t="shared" si="876"/>
        <v>Change Since Aut 1</v>
      </c>
      <c r="AU55" s="364"/>
      <c r="AV55" s="365"/>
      <c r="AW55" s="365"/>
      <c r="AX55" s="365"/>
      <c r="AY55" s="366"/>
      <c r="AZ55" s="359"/>
      <c r="BA55" s="361"/>
      <c r="BB55" s="356"/>
      <c r="BC55" s="361"/>
      <c r="BD55" s="362" t="str">
        <f>BD2</f>
        <v>Change Since Aut 1</v>
      </c>
      <c r="BE55" s="362" t="str">
        <f>BE2</f>
        <v>Spring 1</v>
      </c>
      <c r="BF55" s="362"/>
      <c r="BG55" s="362" t="str">
        <f>BG2</f>
        <v>Change Since Aut 1</v>
      </c>
      <c r="BH55" s="362" t="str">
        <f>BH2</f>
        <v>Spring 2</v>
      </c>
      <c r="BI55" s="362"/>
      <c r="BJ55" s="362" t="str">
        <f>BJ2</f>
        <v>Change Since Aut 1</v>
      </c>
      <c r="BK55" s="362" t="str">
        <f>BK2</f>
        <v xml:space="preserve">Summer 1 </v>
      </c>
      <c r="BL55" s="362"/>
      <c r="BM55" s="362" t="str">
        <f>BM2</f>
        <v>Change Since Aut 1</v>
      </c>
      <c r="BN55" s="362" t="str">
        <f>BN2</f>
        <v>Summer 2</v>
      </c>
      <c r="BO55" s="362"/>
      <c r="BP55" s="363" t="str">
        <f>BP2</f>
        <v>Change Since Aut 1</v>
      </c>
      <c r="BQ55" s="364"/>
      <c r="BR55" s="366"/>
      <c r="BS55" s="359"/>
      <c r="BT55" s="361"/>
      <c r="BU55" s="356"/>
      <c r="BV55" s="361"/>
      <c r="BW55" s="362" t="str">
        <f>BW2</f>
        <v>Change Since Aut 1</v>
      </c>
      <c r="BX55" s="362" t="str">
        <f>BX2</f>
        <v>Spring 1</v>
      </c>
      <c r="BY55" s="362"/>
      <c r="BZ55" s="362" t="str">
        <f>BZ2</f>
        <v>Change Since Aut 1</v>
      </c>
      <c r="CA55" s="362" t="str">
        <f>CA2</f>
        <v>Spring 2</v>
      </c>
      <c r="CB55" s="362"/>
      <c r="CC55" s="362" t="str">
        <f>CC2</f>
        <v>Change Since Aut 1</v>
      </c>
      <c r="CD55" s="362" t="str">
        <f>CD2</f>
        <v xml:space="preserve">Summer 1 </v>
      </c>
      <c r="CE55" s="362"/>
      <c r="CF55" s="362" t="str">
        <f>CF2</f>
        <v>Change Since Aut 1</v>
      </c>
      <c r="CG55" s="362" t="str">
        <f>CG2</f>
        <v>Summer 2</v>
      </c>
      <c r="CH55" s="362"/>
      <c r="CI55" s="362" t="str">
        <f>CI2</f>
        <v>Change Since Aut 1</v>
      </c>
      <c r="CJ55" s="364"/>
      <c r="CK55" s="361"/>
      <c r="CL55" s="361"/>
      <c r="CM55" s="361"/>
      <c r="CN55" s="361"/>
      <c r="CO55" s="361"/>
      <c r="CP55" s="362" t="str">
        <f>CP2</f>
        <v>Change Since Aut 1</v>
      </c>
      <c r="CQ55" s="362" t="str">
        <f>CQ2</f>
        <v>Spring 1</v>
      </c>
      <c r="CR55" s="362"/>
      <c r="CS55" s="362" t="str">
        <f>CS2</f>
        <v>Change Since Aut 1</v>
      </c>
      <c r="CT55" s="362" t="str">
        <f>CT2</f>
        <v>Spring 2</v>
      </c>
      <c r="CU55" s="362"/>
      <c r="CV55" s="362" t="str">
        <f>CV2</f>
        <v>Change Since Aut 1</v>
      </c>
      <c r="CW55" s="362" t="str">
        <f>CW2</f>
        <v xml:space="preserve">Summer 1 </v>
      </c>
      <c r="CX55" s="362"/>
      <c r="CY55" s="362" t="str">
        <f>CY2</f>
        <v>Change Since Aut 1</v>
      </c>
      <c r="CZ55" s="362" t="str">
        <f>CZ2</f>
        <v>Summer 2</v>
      </c>
      <c r="DA55" s="362"/>
      <c r="DB55" s="362" t="str">
        <f>DB2</f>
        <v>Change Since Aut 1</v>
      </c>
      <c r="DC55" s="364"/>
      <c r="DD55" s="366"/>
      <c r="DE55" s="359"/>
      <c r="DF55" s="361"/>
      <c r="DG55" s="356"/>
      <c r="DH55" s="361"/>
      <c r="DI55" s="362" t="str">
        <f>DI2</f>
        <v>Change Since Aut 1</v>
      </c>
      <c r="DJ55" s="362" t="str">
        <f>DJ2</f>
        <v>Spring 1</v>
      </c>
      <c r="DK55" s="362"/>
      <c r="DL55" s="362" t="str">
        <f>DL2</f>
        <v>Change Since Aut 1</v>
      </c>
      <c r="DM55" s="362" t="str">
        <f>DM2</f>
        <v>Spring 2</v>
      </c>
      <c r="DN55" s="362"/>
      <c r="DO55" s="362" t="str">
        <f>DO2</f>
        <v>Change Since Aut 1</v>
      </c>
      <c r="DP55" s="362" t="str">
        <f>DP2</f>
        <v xml:space="preserve">Summer 1 </v>
      </c>
      <c r="DQ55" s="362"/>
      <c r="DR55" s="362" t="str">
        <f>DR2</f>
        <v>Change Since Aut 1</v>
      </c>
      <c r="DS55" s="362" t="str">
        <f>DS2</f>
        <v>Summer 2</v>
      </c>
      <c r="DT55" s="362"/>
      <c r="DU55" s="362" t="str">
        <f>DU2</f>
        <v>Change Since Aut 1</v>
      </c>
      <c r="DV55" s="364"/>
      <c r="DW55" s="366"/>
      <c r="DX55" s="367"/>
      <c r="DY55" s="367"/>
      <c r="DZ55" s="367"/>
      <c r="EA55" s="367"/>
      <c r="EB55" s="362" t="str">
        <f>EB2</f>
        <v>Change Since Aut 1</v>
      </c>
      <c r="EC55" s="362" t="str">
        <f>EC2</f>
        <v>Spring 1</v>
      </c>
      <c r="ED55" s="362"/>
      <c r="EE55" s="362" t="str">
        <f>EE2</f>
        <v>Change Since Aut 1</v>
      </c>
      <c r="EF55" s="362" t="str">
        <f>EF2</f>
        <v>Spring 2</v>
      </c>
      <c r="EG55" s="362"/>
      <c r="EH55" s="362" t="str">
        <f>EH2</f>
        <v>Change Since Aut 1</v>
      </c>
      <c r="EI55" s="362" t="str">
        <f>EI2</f>
        <v xml:space="preserve">Summer 1 </v>
      </c>
      <c r="EJ55" s="362"/>
      <c r="EK55" s="362" t="str">
        <f>EK2</f>
        <v>Change Since Aut 1</v>
      </c>
      <c r="EL55" s="362" t="str">
        <f>EL2</f>
        <v>Summer 2</v>
      </c>
      <c r="EM55" s="362"/>
      <c r="EN55" s="362" t="str">
        <f>EN2</f>
        <v>Change Since Aut 1</v>
      </c>
      <c r="EO55" s="367"/>
      <c r="EP55" s="367"/>
      <c r="EQ55" s="367"/>
      <c r="ER55" s="367"/>
      <c r="ES55" s="367"/>
      <c r="ET55" s="367"/>
      <c r="EU55" s="367"/>
      <c r="EV55" s="367"/>
      <c r="EW55" s="367"/>
      <c r="EX55" s="367"/>
      <c r="EY55" s="367"/>
      <c r="EZ55" s="367"/>
      <c r="FA55" s="367"/>
      <c r="FB55" s="367"/>
      <c r="FC55" s="367"/>
      <c r="FD55" s="367"/>
      <c r="FE55" s="367"/>
      <c r="FF55" s="367"/>
      <c r="FG55" s="367"/>
      <c r="FH55" s="367"/>
      <c r="FI55" s="367"/>
      <c r="FJ55" s="367"/>
      <c r="FK55" s="367"/>
      <c r="FL55" s="367"/>
      <c r="FM55" s="367"/>
      <c r="FN55" s="367"/>
      <c r="FO55" s="367"/>
      <c r="FP55" s="367"/>
      <c r="FQ55" s="367"/>
      <c r="FR55" s="367"/>
      <c r="FS55" s="367"/>
      <c r="FT55" s="367"/>
      <c r="FU55" s="367"/>
      <c r="FV55" s="367"/>
      <c r="FW55" s="367"/>
    </row>
    <row r="56" spans="1:179" x14ac:dyDescent="0.25">
      <c r="G56" s="509" t="s">
        <v>56</v>
      </c>
      <c r="H56" s="509"/>
      <c r="I56" s="509"/>
      <c r="J56" s="509"/>
      <c r="K56" s="509"/>
      <c r="L56" s="509"/>
      <c r="M56" s="509"/>
      <c r="N56" s="509"/>
      <c r="O56" s="509"/>
      <c r="P56" s="509"/>
      <c r="Q56" s="369"/>
      <c r="R56" s="369"/>
      <c r="S56" s="369"/>
      <c r="T56" s="369"/>
      <c r="U56" s="369"/>
      <c r="V56" s="369"/>
      <c r="W56" s="369"/>
      <c r="X56" s="369"/>
      <c r="Y56" s="369"/>
      <c r="Z56" s="369"/>
      <c r="AA56" s="369"/>
      <c r="AB56" s="369"/>
      <c r="AC56" s="370"/>
      <c r="AD56" s="501" t="s">
        <v>56</v>
      </c>
      <c r="AE56" s="502"/>
      <c r="AF56" s="502"/>
      <c r="AG56" s="503"/>
      <c r="AH56" s="317">
        <f>SUM(AH3:AH52)/COUNTA($A$3:$A$52)</f>
        <v>-0.33333333333333331</v>
      </c>
      <c r="AI56" s="292"/>
      <c r="AJ56" s="317"/>
      <c r="AK56" s="317">
        <f>SUM(AK3:AK52)/COUNTA(A3:A52)</f>
        <v>-0.33333333333333331</v>
      </c>
      <c r="AL56" s="292"/>
      <c r="AM56" s="317"/>
      <c r="AN56" s="317">
        <f>SUM(AN3:AN52)/COUNTA(A3:A52)</f>
        <v>-0.33333333333333331</v>
      </c>
      <c r="AO56" s="292"/>
      <c r="AP56" s="317"/>
      <c r="AQ56" s="317">
        <f>SUM(AQ3:AQ52)/COUNTA(A3:A52)</f>
        <v>-0.33333333333333331</v>
      </c>
      <c r="AR56" s="292"/>
      <c r="AS56" s="317"/>
      <c r="AT56" s="371">
        <f>SUM(AT3:AT52)/COUNTA(A3:A52)</f>
        <v>-0.33333333333333331</v>
      </c>
      <c r="AY56" s="353"/>
      <c r="AZ56" s="501" t="s">
        <v>56</v>
      </c>
      <c r="BA56" s="502"/>
      <c r="BB56" s="502"/>
      <c r="BC56" s="503"/>
      <c r="BD56" s="317">
        <f>SUM(BD3:BD52)/COUNTA(A3:A52)</f>
        <v>0</v>
      </c>
      <c r="BE56" s="292"/>
      <c r="BF56" s="317"/>
      <c r="BG56" s="317">
        <f>SUM(BG3:BG52)/COUNTA(A3:A52)</f>
        <v>0</v>
      </c>
      <c r="BH56" s="292"/>
      <c r="BI56" s="317"/>
      <c r="BJ56" s="317">
        <f>SUM(BJ3:BJ52)/COUNTA(A3:A52)</f>
        <v>0</v>
      </c>
      <c r="BK56" s="292"/>
      <c r="BL56" s="317"/>
      <c r="BM56" s="317">
        <f>SUM(BM3:BM52)/COUNTA(A3:A52)</f>
        <v>0</v>
      </c>
      <c r="BN56" s="292"/>
      <c r="BO56" s="317"/>
      <c r="BP56" s="371">
        <f>SUM(BP3:BP52)/COUNTA(A3:A52)</f>
        <v>0</v>
      </c>
      <c r="BR56" s="353"/>
      <c r="BS56" s="501" t="s">
        <v>56</v>
      </c>
      <c r="BT56" s="502"/>
      <c r="BU56" s="502"/>
      <c r="BV56" s="503"/>
      <c r="BW56" s="317">
        <f>SUM(BW3:BW52)/COUNTA(A3:A52)</f>
        <v>0</v>
      </c>
      <c r="BX56" s="292"/>
      <c r="BY56" s="317"/>
      <c r="BZ56" s="317">
        <f>SUM(BZ3:BZ52)/COUNTA(A3:A52)</f>
        <v>0</v>
      </c>
      <c r="CA56" s="292"/>
      <c r="CB56" s="317"/>
      <c r="CC56" s="317">
        <f>SUM(CC3:CC52)/COUNTA(A3:A52)</f>
        <v>0</v>
      </c>
      <c r="CD56" s="292"/>
      <c r="CE56" s="317"/>
      <c r="CF56" s="317">
        <f>SUM(CF3:CF52)/COUNTA(A3:A52)</f>
        <v>0</v>
      </c>
      <c r="CG56" s="292"/>
      <c r="CH56" s="317"/>
      <c r="CI56" s="317">
        <f>SUM(CI3:CI52)/COUNTA(A3:A52)</f>
        <v>0</v>
      </c>
      <c r="CL56" s="501" t="s">
        <v>56</v>
      </c>
      <c r="CM56" s="502"/>
      <c r="CN56" s="502"/>
      <c r="CO56" s="503"/>
      <c r="CP56" s="317" t="e">
        <f>SUM(CP3:CP52)/COUNTA(AO3:AO52)</f>
        <v>#DIV/0!</v>
      </c>
      <c r="CQ56" s="292"/>
      <c r="CR56" s="317"/>
      <c r="CS56" s="317" t="e">
        <f>SUM(CS3:CS52)/COUNTA(AO3:AO52)</f>
        <v>#DIV/0!</v>
      </c>
      <c r="CT56" s="292"/>
      <c r="CU56" s="317"/>
      <c r="CV56" s="317" t="e">
        <f>SUM(CV3:CV52)/COUNTA(AO3:AO52)</f>
        <v>#DIV/0!</v>
      </c>
      <c r="CW56" s="292"/>
      <c r="CX56" s="317"/>
      <c r="CY56" s="317" t="e">
        <f>SUM(CY3:CY52)/COUNTA(AO3:AO52)</f>
        <v>#DIV/0!</v>
      </c>
      <c r="CZ56" s="292"/>
      <c r="DA56" s="317"/>
      <c r="DB56" s="317" t="e">
        <f>SUM(DB3:DB52)/COUNTA(AO3:AO52)</f>
        <v>#DIV/0!</v>
      </c>
      <c r="DD56" s="353"/>
      <c r="DE56" s="501" t="s">
        <v>56</v>
      </c>
      <c r="DF56" s="502"/>
      <c r="DG56" s="502"/>
      <c r="DH56" s="503"/>
      <c r="DI56" s="317">
        <f>SUM(DI3:DI52)/COUNTA(A3:A52)</f>
        <v>0</v>
      </c>
      <c r="DJ56" s="292"/>
      <c r="DK56" s="317"/>
      <c r="DL56" s="317">
        <f>SUM(DL3:DL52)/COUNTA(A3:A52)</f>
        <v>0</v>
      </c>
      <c r="DM56" s="292"/>
      <c r="DN56" s="317"/>
      <c r="DO56" s="317">
        <f>SUM(DO3:DO52)/COUNTA(A3:A52)</f>
        <v>0</v>
      </c>
      <c r="DP56" s="292"/>
      <c r="DQ56" s="317"/>
      <c r="DR56" s="317">
        <f>SUM(DR3:DR52)/COUNTA(A3:A52)</f>
        <v>0</v>
      </c>
      <c r="DS56" s="292"/>
      <c r="DT56" s="317"/>
      <c r="DU56" s="317">
        <f>SUM(DU3:DU52)/COUNTA(A3:A52)</f>
        <v>0</v>
      </c>
      <c r="DW56" s="353"/>
      <c r="DX56" s="501" t="s">
        <v>56</v>
      </c>
      <c r="DY56" s="502"/>
      <c r="DZ56" s="502"/>
      <c r="EA56" s="503"/>
      <c r="EB56" s="317">
        <f>SUM(EB3:EB52)/COUNTA(AN3:AN52)</f>
        <v>0</v>
      </c>
      <c r="EC56" s="292"/>
      <c r="ED56" s="317"/>
      <c r="EE56" s="317">
        <f>SUM(EE3:EE52)/COUNTA(AN3:AN52)</f>
        <v>0</v>
      </c>
      <c r="EF56" s="292"/>
      <c r="EG56" s="317"/>
      <c r="EH56" s="317">
        <f>SUM(EH3:EH52)/COUNTA(AN3:AN52)</f>
        <v>0</v>
      </c>
      <c r="EI56" s="292"/>
      <c r="EJ56" s="317"/>
      <c r="EK56" s="317">
        <f>SUM(EK3:EK52)/COUNTA(AN3:AN52)</f>
        <v>0</v>
      </c>
      <c r="EL56" s="292"/>
      <c r="EM56" s="317"/>
      <c r="EN56" s="317">
        <f>SUM(EN3:EN52)/COUNTA(AN3:AN52)</f>
        <v>0</v>
      </c>
    </row>
    <row r="57" spans="1:179" x14ac:dyDescent="0.25">
      <c r="G57" s="501" t="s">
        <v>52</v>
      </c>
      <c r="H57" s="502"/>
      <c r="I57" s="502"/>
      <c r="J57" s="502"/>
      <c r="K57" s="502"/>
      <c r="L57" s="502"/>
      <c r="M57" s="502"/>
      <c r="N57" s="502"/>
      <c r="O57" s="502"/>
      <c r="P57" s="503"/>
      <c r="Q57" s="369"/>
      <c r="R57" s="369"/>
      <c r="S57" s="369"/>
      <c r="T57" s="369"/>
      <c r="U57" s="369"/>
      <c r="V57" s="369"/>
      <c r="W57" s="369"/>
      <c r="X57" s="369"/>
      <c r="Y57" s="369"/>
      <c r="Z57" s="369"/>
      <c r="AA57" s="369"/>
      <c r="AB57" s="369"/>
      <c r="AC57" s="370"/>
      <c r="AD57" s="501" t="s">
        <v>52</v>
      </c>
      <c r="AE57" s="502"/>
      <c r="AF57" s="502"/>
      <c r="AG57" s="503"/>
      <c r="AH57" s="317" t="e">
        <f>SUMIF(G3:G52,"y", AH3:AH52)/COUNTIF(G3:G52,"y")</f>
        <v>#DIV/0!</v>
      </c>
      <c r="AI57" s="292"/>
      <c r="AJ57" s="317"/>
      <c r="AK57" s="317" t="e">
        <f>SUMIF(G3:G52,"y", AK3:AK52)/COUNTIF(G3:G52,"y")</f>
        <v>#DIV/0!</v>
      </c>
      <c r="AL57" s="292"/>
      <c r="AM57" s="317"/>
      <c r="AN57" s="317" t="e">
        <f>SUMIF(G3:G52,"y", AN3:AN52)/COUNTIF(G3:G52,"y")</f>
        <v>#DIV/0!</v>
      </c>
      <c r="AO57" s="292"/>
      <c r="AP57" s="317"/>
      <c r="AQ57" s="317" t="e">
        <f>SUMIF(G3:G52,"y", AQ3:AQ52)/COUNTIF(G3:G52,"y")</f>
        <v>#DIV/0!</v>
      </c>
      <c r="AR57" s="292"/>
      <c r="AS57" s="317"/>
      <c r="AT57" s="371" t="e">
        <f>SUMIF(G3:G52,"y", AT3:AT52)/COUNTIF(G3:G52,"y")</f>
        <v>#DIV/0!</v>
      </c>
      <c r="AY57" s="353"/>
      <c r="AZ57" s="501" t="s">
        <v>52</v>
      </c>
      <c r="BA57" s="502"/>
      <c r="BB57" s="502"/>
      <c r="BC57" s="503"/>
      <c r="BD57" s="317" t="e">
        <f>SUMIF(G3:G52,"y", BD3:BD52)/COUNTIF(G3:G52,"y")</f>
        <v>#DIV/0!</v>
      </c>
      <c r="BE57" s="292"/>
      <c r="BF57" s="317"/>
      <c r="BG57" s="317" t="e">
        <f>SUMIF(G3:G52,"y", BG3:BG52)/COUNTIF(G3:G52,"y")</f>
        <v>#DIV/0!</v>
      </c>
      <c r="BH57" s="292"/>
      <c r="BI57" s="317"/>
      <c r="BJ57" s="317" t="e">
        <f>SUMIF(G3:G52,"y", BJ3:BJ52)/COUNTIF(G3:G52,"y")</f>
        <v>#DIV/0!</v>
      </c>
      <c r="BK57" s="292"/>
      <c r="BL57" s="317"/>
      <c r="BM57" s="317" t="e">
        <f>SUMIF(G3:G52,"y", BM3:BM52)/COUNTIF(G3:G52,"y")</f>
        <v>#DIV/0!</v>
      </c>
      <c r="BN57" s="292"/>
      <c r="BO57" s="317"/>
      <c r="BP57" s="371" t="e">
        <f>SUMIF(G3:G52,"y", BP3:BP52)/COUNTIF(G3:G52,"y")</f>
        <v>#DIV/0!</v>
      </c>
      <c r="BR57" s="353"/>
      <c r="BS57" s="501" t="s">
        <v>52</v>
      </c>
      <c r="BT57" s="502"/>
      <c r="BU57" s="502"/>
      <c r="BV57" s="503"/>
      <c r="BW57" s="317" t="e">
        <f>SUMIF(G3:G52,"y", BW3:BW52)/COUNTIF(G3:G52,"y")</f>
        <v>#DIV/0!</v>
      </c>
      <c r="BX57" s="292"/>
      <c r="BY57" s="317"/>
      <c r="BZ57" s="317" t="e">
        <f>SUMIF(G3:G52,"y", BZ3:BZ52)/COUNTIF(G3:G52,"y")</f>
        <v>#DIV/0!</v>
      </c>
      <c r="CA57" s="292"/>
      <c r="CB57" s="317"/>
      <c r="CC57" s="317" t="e">
        <f>SUMIF(G3:G52,"y", CC3:CC52)/COUNTIF(G3:G52,"y")</f>
        <v>#DIV/0!</v>
      </c>
      <c r="CD57" s="292"/>
      <c r="CE57" s="317"/>
      <c r="CF57" s="317" t="e">
        <f>SUMIF(G3:G52,"y", CF3:CF52)/COUNTIF(G3:G52,"y")</f>
        <v>#DIV/0!</v>
      </c>
      <c r="CG57" s="292"/>
      <c r="CH57" s="317"/>
      <c r="CI57" s="317" t="e">
        <f>SUMIF(G3:G52,"y", CI3:CI52)/COUNTIF(G3:G52,"y")</f>
        <v>#DIV/0!</v>
      </c>
      <c r="CL57" s="501" t="s">
        <v>52</v>
      </c>
      <c r="CM57" s="502"/>
      <c r="CN57" s="502"/>
      <c r="CO57" s="503"/>
      <c r="CP57" s="317" t="e">
        <f>SUMIF(AQ3:AQ52,"y", CP3:CP52)/COUNTIF(AQ3:AQ52,"y")</f>
        <v>#DIV/0!</v>
      </c>
      <c r="CQ57" s="292"/>
      <c r="CR57" s="317"/>
      <c r="CS57" s="317" t="e">
        <f>SUMIF(AQ3:AQ52,"y", CS3:CS52)/COUNTIF(AQ3:AQ52,"y")</f>
        <v>#DIV/0!</v>
      </c>
      <c r="CT57" s="292"/>
      <c r="CU57" s="317"/>
      <c r="CV57" s="317" t="e">
        <f>SUMIF(AQ3:AQ52,"y", CV3:CV52)/COUNTIF(AQ3:AQ52,"y")</f>
        <v>#DIV/0!</v>
      </c>
      <c r="CW57" s="292"/>
      <c r="CX57" s="317"/>
      <c r="CY57" s="317" t="e">
        <f>SUMIF(AQ3:AQ52,"y", CY3:CY52)/COUNTIF(AQ3:AQ52,"y")</f>
        <v>#DIV/0!</v>
      </c>
      <c r="CZ57" s="292"/>
      <c r="DA57" s="317"/>
      <c r="DB57" s="317" t="e">
        <f>SUMIF(AQ3:AQ52,"y", DB3:DB52)/COUNTIF(AQ3:AQ52,"y")</f>
        <v>#DIV/0!</v>
      </c>
      <c r="DD57" s="353"/>
      <c r="DE57" s="501" t="s">
        <v>52</v>
      </c>
      <c r="DF57" s="502"/>
      <c r="DG57" s="502"/>
      <c r="DH57" s="503"/>
      <c r="DI57" s="317" t="e">
        <f>SUMIF(G3:G52,"y", DI3:DI52)/COUNTIF(G3:G52,"y")</f>
        <v>#DIV/0!</v>
      </c>
      <c r="DJ57" s="292"/>
      <c r="DK57" s="317"/>
      <c r="DL57" s="317" t="e">
        <f>SUMIF(G3:G52,"y", DL3:DL52)/COUNTIF(G3:G52,"y")</f>
        <v>#DIV/0!</v>
      </c>
      <c r="DM57" s="292"/>
      <c r="DN57" s="317"/>
      <c r="DO57" s="317" t="e">
        <f>SUMIF(G3:G52,"y", DO3:DO52)/COUNTIF(G3:G52,"y")</f>
        <v>#DIV/0!</v>
      </c>
      <c r="DP57" s="292"/>
      <c r="DQ57" s="317"/>
      <c r="DR57" s="317" t="e">
        <f>SUMIF(G3:G52,"y", DR3:DR52)/COUNTIF(G3:G52,"y")</f>
        <v>#DIV/0!</v>
      </c>
      <c r="DS57" s="292"/>
      <c r="DT57" s="317"/>
      <c r="DU57" s="317" t="e">
        <f>SUMIF(G3:G52,"y", DU3:DU52)/COUNTIF(G3:G52,"y")</f>
        <v>#DIV/0!</v>
      </c>
      <c r="DW57" s="353"/>
      <c r="DX57" s="501" t="s">
        <v>52</v>
      </c>
      <c r="DY57" s="502"/>
      <c r="DZ57" s="502"/>
      <c r="EA57" s="503"/>
      <c r="EB57" s="317" t="e">
        <f>SUMIF(AP3:AP52,"y", EB3:EB52)/COUNTIF(AP3:AP52,"y")</f>
        <v>#DIV/0!</v>
      </c>
      <c r="EC57" s="292"/>
      <c r="ED57" s="317"/>
      <c r="EE57" s="317" t="e">
        <f>SUMIF(AP3:AP52,"y", EE3:EE52)/COUNTIF(AP3:AP52,"y")</f>
        <v>#DIV/0!</v>
      </c>
      <c r="EF57" s="292"/>
      <c r="EG57" s="317"/>
      <c r="EH57" s="317" t="e">
        <f>SUMIF(AP3:AP52,"y", EH3:EH52)/COUNTIF(AP3:AP52,"y")</f>
        <v>#DIV/0!</v>
      </c>
      <c r="EI57" s="292"/>
      <c r="EJ57" s="317"/>
      <c r="EK57" s="317" t="e">
        <f>SUMIF(AP3:AP52,"y", EK3:EK52)/COUNTIF(AP3:AP52,"y")</f>
        <v>#DIV/0!</v>
      </c>
      <c r="EL57" s="292"/>
      <c r="EM57" s="317"/>
      <c r="EN57" s="317" t="e">
        <f>SUMIF(AP3:AP52,"y", EN3:EN52)/COUNTIF(AP3:AP52,"y")</f>
        <v>#DIV/0!</v>
      </c>
    </row>
    <row r="58" spans="1:179" x14ac:dyDescent="0.25">
      <c r="G58" s="501" t="s">
        <v>53</v>
      </c>
      <c r="H58" s="502"/>
      <c r="I58" s="502"/>
      <c r="J58" s="502"/>
      <c r="K58" s="502"/>
      <c r="L58" s="502"/>
      <c r="M58" s="502"/>
      <c r="N58" s="502"/>
      <c r="O58" s="502"/>
      <c r="P58" s="503"/>
      <c r="Q58" s="369"/>
      <c r="R58" s="369"/>
      <c r="S58" s="369"/>
      <c r="T58" s="369"/>
      <c r="U58" s="369"/>
      <c r="V58" s="369"/>
      <c r="W58" s="369"/>
      <c r="X58" s="369"/>
      <c r="Y58" s="369"/>
      <c r="Z58" s="369"/>
      <c r="AA58" s="369"/>
      <c r="AB58" s="369"/>
      <c r="AC58" s="370"/>
      <c r="AD58" s="501" t="s">
        <v>53</v>
      </c>
      <c r="AE58" s="502"/>
      <c r="AF58" s="502"/>
      <c r="AG58" s="503"/>
      <c r="AH58" s="317" t="e">
        <f>SUMIF(G3:G52,"n", AH3:AH52)/COUNTIF(G3:G52,"n")</f>
        <v>#DIV/0!</v>
      </c>
      <c r="AI58" s="292"/>
      <c r="AJ58" s="317"/>
      <c r="AK58" s="317" t="e">
        <f>SUMIF(G3:G52,"n", AK3:AK52)/COUNTIF(G3:G52,"n")</f>
        <v>#DIV/0!</v>
      </c>
      <c r="AL58" s="292"/>
      <c r="AM58" s="317"/>
      <c r="AN58" s="317" t="e">
        <f>SUMIF(G3:G52,"n", AN3:AN52)/COUNTIF(G3:G52,"n")</f>
        <v>#DIV/0!</v>
      </c>
      <c r="AO58" s="292"/>
      <c r="AP58" s="317"/>
      <c r="AQ58" s="317" t="e">
        <f>SUMIF(G3:G52,"n", AQ3:AQ52)/COUNTIF(G3:G52,"n")</f>
        <v>#DIV/0!</v>
      </c>
      <c r="AR58" s="292"/>
      <c r="AS58" s="317"/>
      <c r="AT58" s="371" t="e">
        <f>SUMIF(G3:G52,"n", AT3:AT52)/COUNTIF(G3:G52,"n")</f>
        <v>#DIV/0!</v>
      </c>
      <c r="AY58" s="353"/>
      <c r="AZ58" s="501" t="s">
        <v>53</v>
      </c>
      <c r="BA58" s="502"/>
      <c r="BB58" s="502"/>
      <c r="BC58" s="503"/>
      <c r="BD58" s="317" t="e">
        <f>SUMIF(G3:G52,"n", BD3:BD52)/COUNTIF(G3:G52,"n")</f>
        <v>#DIV/0!</v>
      </c>
      <c r="BE58" s="292"/>
      <c r="BF58" s="317"/>
      <c r="BG58" s="317" t="e">
        <f>SUMIF(G3:G52,"n", BG3:BG52)/COUNTIF(G3:G52,"n")</f>
        <v>#DIV/0!</v>
      </c>
      <c r="BH58" s="292"/>
      <c r="BI58" s="317"/>
      <c r="BJ58" s="317" t="e">
        <f>SUMIF(G3:G52,"n", BJ3:BJ52)/COUNTIF(G3:G52,"n")</f>
        <v>#DIV/0!</v>
      </c>
      <c r="BK58" s="292"/>
      <c r="BL58" s="317"/>
      <c r="BM58" s="317" t="e">
        <f>SUMIF(G3:G52,"n", BM3:BM52)/COUNTIF(G3:G52,"n")</f>
        <v>#DIV/0!</v>
      </c>
      <c r="BN58" s="292"/>
      <c r="BO58" s="317"/>
      <c r="BP58" s="371" t="e">
        <f>SUMIF(G3:G52,"n", BP3:BP52)/COUNTIF(G3:G52,"n")</f>
        <v>#DIV/0!</v>
      </c>
      <c r="BR58" s="353"/>
      <c r="BS58" s="501" t="s">
        <v>53</v>
      </c>
      <c r="BT58" s="502"/>
      <c r="BU58" s="502"/>
      <c r="BV58" s="503"/>
      <c r="BW58" s="317" t="e">
        <f>SUMIF(G3:G52,"n", BW3:BW52)/COUNTIF(G3:G52,"n")</f>
        <v>#DIV/0!</v>
      </c>
      <c r="BX58" s="292"/>
      <c r="BY58" s="317"/>
      <c r="BZ58" s="317" t="e">
        <f>SUMIF(G3:G52,"n", BZ3:BZ52)/COUNTIF(G3:G52,"n")</f>
        <v>#DIV/0!</v>
      </c>
      <c r="CA58" s="292"/>
      <c r="CB58" s="317"/>
      <c r="CC58" s="317" t="e">
        <f>SUMIF(G3:G52,"n", CC3:CC52)/COUNTIF(G3:G52,"n")</f>
        <v>#DIV/0!</v>
      </c>
      <c r="CD58" s="292"/>
      <c r="CE58" s="317"/>
      <c r="CF58" s="317" t="e">
        <f>SUMIF(G3:G52,"n", CF3:CF52)/COUNTIF(G3:G52,"n")</f>
        <v>#DIV/0!</v>
      </c>
      <c r="CG58" s="292"/>
      <c r="CH58" s="317"/>
      <c r="CI58" s="317" t="e">
        <f>SUMIF(G3:G52,"n", CI3:CI52)/COUNTIF(G3:G52,"n")</f>
        <v>#DIV/0!</v>
      </c>
      <c r="CL58" s="501" t="s">
        <v>53</v>
      </c>
      <c r="CM58" s="502"/>
      <c r="CN58" s="502"/>
      <c r="CO58" s="503"/>
      <c r="CP58" s="317" t="e">
        <f>SUMIF(AQ3:AQ52,"n", CP3:CP52)/COUNTIF(AQ3:AQ52,"n")</f>
        <v>#DIV/0!</v>
      </c>
      <c r="CQ58" s="292"/>
      <c r="CR58" s="317"/>
      <c r="CS58" s="317" t="e">
        <f>SUMIF(AQ3:AQ52,"n", CS3:CS52)/COUNTIF(AQ3:AQ52,"n")</f>
        <v>#DIV/0!</v>
      </c>
      <c r="CT58" s="292"/>
      <c r="CU58" s="317"/>
      <c r="CV58" s="317" t="e">
        <f>SUMIF(AQ3:AQ52,"n", CV3:CV52)/COUNTIF(AQ3:AQ52,"n")</f>
        <v>#DIV/0!</v>
      </c>
      <c r="CW58" s="292"/>
      <c r="CX58" s="317"/>
      <c r="CY58" s="317" t="e">
        <f>SUMIF(AQ3:AQ52,"n", CY3:CY52)/COUNTIF(AQ3:AQ52,"n")</f>
        <v>#DIV/0!</v>
      </c>
      <c r="CZ58" s="292"/>
      <c r="DA58" s="317"/>
      <c r="DB58" s="317" t="e">
        <f>SUMIF(AQ3:AQ52,"n", DB3:DB52)/COUNTIF(AQ3:AQ52,"n")</f>
        <v>#DIV/0!</v>
      </c>
      <c r="DD58" s="353"/>
      <c r="DE58" s="501" t="s">
        <v>53</v>
      </c>
      <c r="DF58" s="502"/>
      <c r="DG58" s="502"/>
      <c r="DH58" s="503"/>
      <c r="DI58" s="317" t="e">
        <f>SUMIF(G3:G52,"n", DI3:DI52)/COUNTIF(G3:G52,"n")</f>
        <v>#DIV/0!</v>
      </c>
      <c r="DJ58" s="292"/>
      <c r="DK58" s="317"/>
      <c r="DL58" s="317" t="e">
        <f>SUMIF(G3:G52,"n", DL3:DL52)/COUNTIF(G3:G52,"n")</f>
        <v>#DIV/0!</v>
      </c>
      <c r="DM58" s="292"/>
      <c r="DN58" s="317"/>
      <c r="DO58" s="317" t="e">
        <f>SUMIF(G3:G52,"n", DO3:DO52)/COUNTIF(G3:G52,"n")</f>
        <v>#DIV/0!</v>
      </c>
      <c r="DP58" s="292"/>
      <c r="DQ58" s="317"/>
      <c r="DR58" s="317" t="e">
        <f>SUMIF(G3:G52,"n", DR3:DR52)/COUNTIF(G3:G52,"n")</f>
        <v>#DIV/0!</v>
      </c>
      <c r="DS58" s="292"/>
      <c r="DT58" s="317"/>
      <c r="DU58" s="317" t="e">
        <f>SUMIF(G3:G52,"n", DU3:DU52)/COUNTIF(G3:G52,"n")</f>
        <v>#DIV/0!</v>
      </c>
      <c r="DW58" s="353"/>
      <c r="DX58" s="501" t="s">
        <v>53</v>
      </c>
      <c r="DY58" s="502"/>
      <c r="DZ58" s="502"/>
      <c r="EA58" s="503"/>
      <c r="EB58" s="317" t="e">
        <f>SUMIF(AP3:AP52,"n", EB3:EB52)/COUNTIF(AP3:AP52,"n")</f>
        <v>#DIV/0!</v>
      </c>
      <c r="EC58" s="292"/>
      <c r="ED58" s="317"/>
      <c r="EE58" s="317" t="e">
        <f>SUMIF(AP3:AP52,"n", EE3:EE52)/COUNTIF(AP3:AP52,"n")</f>
        <v>#DIV/0!</v>
      </c>
      <c r="EF58" s="292"/>
      <c r="EG58" s="317"/>
      <c r="EH58" s="317" t="e">
        <f>SUMIF(AP3:AP52,"n", EH3:EH52)/COUNTIF(AP3:AP52,"n")</f>
        <v>#DIV/0!</v>
      </c>
      <c r="EI58" s="292"/>
      <c r="EJ58" s="317"/>
      <c r="EK58" s="317" t="e">
        <f>SUMIF(AP3:AP52,"n", EK3:EK52)/COUNTIF(AP3:AP52,"n")</f>
        <v>#DIV/0!</v>
      </c>
      <c r="EL58" s="292"/>
      <c r="EM58" s="317"/>
      <c r="EN58" s="317" t="e">
        <f>SUMIF(AP3:AP52,"n", EN3:EN52)/COUNTIF(AP3:AP52,"n")</f>
        <v>#DIV/0!</v>
      </c>
    </row>
    <row r="59" spans="1:179" x14ac:dyDescent="0.25">
      <c r="G59" s="498" t="s">
        <v>54</v>
      </c>
      <c r="H59" s="499"/>
      <c r="I59" s="499"/>
      <c r="J59" s="499"/>
      <c r="K59" s="499"/>
      <c r="L59" s="499"/>
      <c r="M59" s="499"/>
      <c r="N59" s="499"/>
      <c r="O59" s="499"/>
      <c r="P59" s="500"/>
      <c r="Q59" s="369"/>
      <c r="R59" s="369"/>
      <c r="S59" s="369"/>
      <c r="T59" s="369"/>
      <c r="U59" s="369"/>
      <c r="V59" s="369"/>
      <c r="W59" s="369"/>
      <c r="X59" s="369"/>
      <c r="Y59" s="369"/>
      <c r="Z59" s="369"/>
      <c r="AA59" s="369"/>
      <c r="AB59" s="369"/>
      <c r="AC59" s="372"/>
      <c r="AD59" s="498" t="s">
        <v>54</v>
      </c>
      <c r="AE59" s="499"/>
      <c r="AF59" s="499"/>
      <c r="AG59" s="500"/>
      <c r="AH59" s="326" t="e">
        <f>AH57-AH58</f>
        <v>#DIV/0!</v>
      </c>
      <c r="AI59" s="373"/>
      <c r="AJ59" s="326"/>
      <c r="AK59" s="326" t="e">
        <f t="shared" ref="AK59:DU59" si="877">AK57-AK58</f>
        <v>#DIV/0!</v>
      </c>
      <c r="AL59" s="373"/>
      <c r="AM59" s="326"/>
      <c r="AN59" s="326" t="e">
        <f t="shared" si="877"/>
        <v>#DIV/0!</v>
      </c>
      <c r="AO59" s="373"/>
      <c r="AP59" s="326"/>
      <c r="AQ59" s="326" t="e">
        <f t="shared" si="877"/>
        <v>#DIV/0!</v>
      </c>
      <c r="AR59" s="373"/>
      <c r="AS59" s="326"/>
      <c r="AT59" s="374" t="e">
        <f t="shared" si="877"/>
        <v>#DIV/0!</v>
      </c>
      <c r="AY59" s="375"/>
      <c r="AZ59" s="498" t="s">
        <v>54</v>
      </c>
      <c r="BA59" s="499"/>
      <c r="BB59" s="499"/>
      <c r="BC59" s="500"/>
      <c r="BD59" s="326" t="e">
        <f t="shared" si="877"/>
        <v>#DIV/0!</v>
      </c>
      <c r="BE59" s="373"/>
      <c r="BF59" s="326">
        <f t="shared" si="877"/>
        <v>0</v>
      </c>
      <c r="BG59" s="326" t="e">
        <f t="shared" si="877"/>
        <v>#DIV/0!</v>
      </c>
      <c r="BH59" s="373"/>
      <c r="BI59" s="326">
        <f t="shared" si="877"/>
        <v>0</v>
      </c>
      <c r="BJ59" s="326" t="e">
        <f t="shared" si="877"/>
        <v>#DIV/0!</v>
      </c>
      <c r="BK59" s="373"/>
      <c r="BL59" s="326">
        <f t="shared" si="877"/>
        <v>0</v>
      </c>
      <c r="BM59" s="326" t="e">
        <f t="shared" si="877"/>
        <v>#DIV/0!</v>
      </c>
      <c r="BN59" s="373"/>
      <c r="BO59" s="326">
        <f t="shared" si="877"/>
        <v>0</v>
      </c>
      <c r="BP59" s="374" t="e">
        <f t="shared" si="877"/>
        <v>#DIV/0!</v>
      </c>
      <c r="BR59" s="353"/>
      <c r="BS59" s="498" t="s">
        <v>54</v>
      </c>
      <c r="BT59" s="499"/>
      <c r="BU59" s="499"/>
      <c r="BV59" s="500"/>
      <c r="BW59" s="326" t="e">
        <f t="shared" si="877"/>
        <v>#DIV/0!</v>
      </c>
      <c r="BX59" s="373"/>
      <c r="BY59" s="326">
        <f t="shared" si="877"/>
        <v>0</v>
      </c>
      <c r="BZ59" s="326" t="e">
        <f t="shared" si="877"/>
        <v>#DIV/0!</v>
      </c>
      <c r="CA59" s="373"/>
      <c r="CB59" s="326">
        <f t="shared" si="877"/>
        <v>0</v>
      </c>
      <c r="CC59" s="326" t="e">
        <f t="shared" si="877"/>
        <v>#DIV/0!</v>
      </c>
      <c r="CD59" s="373"/>
      <c r="CE59" s="326">
        <f t="shared" si="877"/>
        <v>0</v>
      </c>
      <c r="CF59" s="326" t="e">
        <f t="shared" si="877"/>
        <v>#DIV/0!</v>
      </c>
      <c r="CG59" s="373"/>
      <c r="CH59" s="326">
        <f t="shared" si="877"/>
        <v>0</v>
      </c>
      <c r="CI59" s="326" t="e">
        <f t="shared" si="877"/>
        <v>#DIV/0!</v>
      </c>
      <c r="CL59" s="498" t="s">
        <v>54</v>
      </c>
      <c r="CM59" s="499"/>
      <c r="CN59" s="499"/>
      <c r="CO59" s="500"/>
      <c r="CP59" s="326" t="e">
        <f t="shared" ref="CP59" si="878">CP57-CP58</f>
        <v>#DIV/0!</v>
      </c>
      <c r="CQ59" s="373"/>
      <c r="CR59" s="326">
        <f t="shared" ref="CR59:CS59" si="879">CR57-CR58</f>
        <v>0</v>
      </c>
      <c r="CS59" s="326" t="e">
        <f t="shared" si="879"/>
        <v>#DIV/0!</v>
      </c>
      <c r="CT59" s="373"/>
      <c r="CU59" s="326">
        <f t="shared" ref="CU59:CV59" si="880">CU57-CU58</f>
        <v>0</v>
      </c>
      <c r="CV59" s="326" t="e">
        <f t="shared" si="880"/>
        <v>#DIV/0!</v>
      </c>
      <c r="CW59" s="373"/>
      <c r="CX59" s="326">
        <f t="shared" ref="CX59:CY59" si="881">CX57-CX58</f>
        <v>0</v>
      </c>
      <c r="CY59" s="326" t="e">
        <f t="shared" si="881"/>
        <v>#DIV/0!</v>
      </c>
      <c r="CZ59" s="373"/>
      <c r="DA59" s="326">
        <f t="shared" ref="DA59:DB59" si="882">DA57-DA58</f>
        <v>0</v>
      </c>
      <c r="DB59" s="326" t="e">
        <f t="shared" si="882"/>
        <v>#DIV/0!</v>
      </c>
      <c r="DD59" s="353"/>
      <c r="DE59" s="498" t="s">
        <v>54</v>
      </c>
      <c r="DF59" s="499"/>
      <c r="DG59" s="499"/>
      <c r="DH59" s="500"/>
      <c r="DI59" s="326" t="e">
        <f t="shared" si="877"/>
        <v>#DIV/0!</v>
      </c>
      <c r="DJ59" s="373"/>
      <c r="DK59" s="326">
        <f t="shared" si="877"/>
        <v>0</v>
      </c>
      <c r="DL59" s="326" t="e">
        <f t="shared" si="877"/>
        <v>#DIV/0!</v>
      </c>
      <c r="DM59" s="373"/>
      <c r="DN59" s="326">
        <f t="shared" si="877"/>
        <v>0</v>
      </c>
      <c r="DO59" s="326" t="e">
        <f t="shared" si="877"/>
        <v>#DIV/0!</v>
      </c>
      <c r="DP59" s="373"/>
      <c r="DQ59" s="326">
        <f t="shared" si="877"/>
        <v>0</v>
      </c>
      <c r="DR59" s="326" t="e">
        <f t="shared" si="877"/>
        <v>#DIV/0!</v>
      </c>
      <c r="DS59" s="373"/>
      <c r="DT59" s="326">
        <f t="shared" si="877"/>
        <v>0</v>
      </c>
      <c r="DU59" s="326" t="e">
        <f t="shared" si="877"/>
        <v>#DIV/0!</v>
      </c>
      <c r="DW59" s="353"/>
      <c r="DX59" s="498" t="s">
        <v>54</v>
      </c>
      <c r="DY59" s="499"/>
      <c r="DZ59" s="499"/>
      <c r="EA59" s="500"/>
      <c r="EB59" s="326" t="e">
        <f t="shared" ref="EB59" si="883">EB57-EB58</f>
        <v>#DIV/0!</v>
      </c>
      <c r="EC59" s="373"/>
      <c r="ED59" s="326">
        <f t="shared" ref="ED59:EE59" si="884">ED57-ED58</f>
        <v>0</v>
      </c>
      <c r="EE59" s="326" t="e">
        <f t="shared" si="884"/>
        <v>#DIV/0!</v>
      </c>
      <c r="EF59" s="373"/>
      <c r="EG59" s="326">
        <f t="shared" ref="EG59:EH59" si="885">EG57-EG58</f>
        <v>0</v>
      </c>
      <c r="EH59" s="326" t="e">
        <f t="shared" si="885"/>
        <v>#DIV/0!</v>
      </c>
      <c r="EI59" s="373"/>
      <c r="EJ59" s="326">
        <f t="shared" ref="EJ59:EK59" si="886">EJ57-EJ58</f>
        <v>0</v>
      </c>
      <c r="EK59" s="326" t="e">
        <f t="shared" si="886"/>
        <v>#DIV/0!</v>
      </c>
      <c r="EL59" s="373"/>
      <c r="EM59" s="326">
        <f t="shared" ref="EM59:EN59" si="887">EM57-EM58</f>
        <v>0</v>
      </c>
      <c r="EN59" s="326" t="e">
        <f t="shared" si="887"/>
        <v>#DIV/0!</v>
      </c>
    </row>
    <row r="60" spans="1:179" x14ac:dyDescent="0.25">
      <c r="G60" s="501" t="s">
        <v>57</v>
      </c>
      <c r="H60" s="502"/>
      <c r="I60" s="502"/>
      <c r="J60" s="502"/>
      <c r="K60" s="502"/>
      <c r="L60" s="502"/>
      <c r="M60" s="502"/>
      <c r="N60" s="502"/>
      <c r="O60" s="502"/>
      <c r="P60" s="503"/>
      <c r="Q60" s="369"/>
      <c r="R60" s="369"/>
      <c r="S60" s="369"/>
      <c r="T60" s="369"/>
      <c r="U60" s="369"/>
      <c r="V60" s="369"/>
      <c r="W60" s="369"/>
      <c r="X60" s="369"/>
      <c r="Y60" s="369"/>
      <c r="Z60" s="369"/>
      <c r="AA60" s="369"/>
      <c r="AB60" s="369"/>
      <c r="AC60" s="370"/>
      <c r="AD60" s="501" t="s">
        <v>57</v>
      </c>
      <c r="AE60" s="502"/>
      <c r="AF60" s="502"/>
      <c r="AG60" s="503"/>
      <c r="AH60" s="317" t="e">
        <f>SUMIF(F3:F52,"male", AH3:AH52)/COUNTIF(F3:F52,"male")</f>
        <v>#DIV/0!</v>
      </c>
      <c r="AI60" s="292"/>
      <c r="AJ60" s="317"/>
      <c r="AK60" s="317" t="e">
        <f>SUMIF($F$3:$F$52,"male", AK3:AK52)/COUNTIF($F$3:$F$52,"male")</f>
        <v>#DIV/0!</v>
      </c>
      <c r="AL60" s="292"/>
      <c r="AM60" s="317"/>
      <c r="AN60" s="317" t="e">
        <f>SUMIF($F$3:$F$52,"male", AN3:AN52)/COUNTIF($F$3:$F$52,"male")</f>
        <v>#DIV/0!</v>
      </c>
      <c r="AO60" s="292"/>
      <c r="AP60" s="317"/>
      <c r="AQ60" s="317" t="e">
        <f>SUMIF($F$3:$F$52,"male", AQ3:AQ52)/COUNTIF($F$3:$F$52,"male")</f>
        <v>#DIV/0!</v>
      </c>
      <c r="AR60" s="292"/>
      <c r="AS60" s="317"/>
      <c r="AT60" s="371" t="e">
        <f>SUMIF($F$3:$F$52,"male", AT3:AT52)/COUNTIF($F$3:$F$52,"male")</f>
        <v>#DIV/0!</v>
      </c>
      <c r="AY60" s="353"/>
      <c r="AZ60" s="501" t="s">
        <v>57</v>
      </c>
      <c r="BA60" s="502"/>
      <c r="BB60" s="502"/>
      <c r="BC60" s="503"/>
      <c r="BD60" s="317" t="e">
        <f>SUMIF($F$3:$F$52,"male", BD3:BD52)/COUNTIF($F$3:$F$52,"male")</f>
        <v>#DIV/0!</v>
      </c>
      <c r="BE60" s="292"/>
      <c r="BF60" s="317"/>
      <c r="BG60" s="317" t="e">
        <f>SUMIF($F$3:$F$52,"male", BG3:BG52)/COUNTIF($F$3:$F$52,"male")</f>
        <v>#DIV/0!</v>
      </c>
      <c r="BH60" s="292"/>
      <c r="BI60" s="317"/>
      <c r="BJ60" s="317" t="e">
        <f>SUMIF($F$3:$F$52,"male", BJ3:BJ52)/COUNTIF($F$3:$F$52,"male")</f>
        <v>#DIV/0!</v>
      </c>
      <c r="BK60" s="292"/>
      <c r="BL60" s="317"/>
      <c r="BM60" s="317" t="e">
        <f>SUMIF($F$3:$F$52,"male", BM3:BM52)/COUNTIF($F$3:$F$52,"male")</f>
        <v>#DIV/0!</v>
      </c>
      <c r="BN60" s="292"/>
      <c r="BO60" s="317"/>
      <c r="BP60" s="371" t="e">
        <f>SUMIF($F$3:$F$52,"male", BP3:BP52)/COUNTIF($F$3:$F$52,"male")</f>
        <v>#DIV/0!</v>
      </c>
      <c r="BR60" s="353"/>
      <c r="BS60" s="501" t="s">
        <v>57</v>
      </c>
      <c r="BT60" s="502"/>
      <c r="BU60" s="502"/>
      <c r="BV60" s="503"/>
      <c r="BW60" s="317" t="e">
        <f>SUMIF($F$3:$F$52,"male", BW3:BW52)/COUNTIF($F$3:$F$52,"male")</f>
        <v>#DIV/0!</v>
      </c>
      <c r="BX60" s="292"/>
      <c r="BY60" s="317"/>
      <c r="BZ60" s="317" t="e">
        <f>SUMIF($F$3:$F$52,"male", BZ3:BZ52)/COUNTIF($F$3:$F$52,"male")</f>
        <v>#DIV/0!</v>
      </c>
      <c r="CA60" s="292"/>
      <c r="CB60" s="317"/>
      <c r="CC60" s="317" t="e">
        <f>SUMIF($F$3:$F$52,"male", CC3:CC52)/COUNTIF($F$3:$F$52,"male")</f>
        <v>#DIV/0!</v>
      </c>
      <c r="CD60" s="292"/>
      <c r="CE60" s="317"/>
      <c r="CF60" s="317" t="e">
        <f>SUMIF($F$3:$F$52,"male", CF3:CF52)/COUNTIF($F$3:$F$52,"male")</f>
        <v>#DIV/0!</v>
      </c>
      <c r="CG60" s="292"/>
      <c r="CH60" s="317"/>
      <c r="CI60" s="317" t="e">
        <f>SUMIF($F$3:$F$52,"male", CI3:CI52)/COUNTIF($F$3:$F$52,"male")</f>
        <v>#DIV/0!</v>
      </c>
      <c r="CL60" s="501" t="s">
        <v>57</v>
      </c>
      <c r="CM60" s="502"/>
      <c r="CN60" s="502"/>
      <c r="CO60" s="503"/>
      <c r="CP60" s="317" t="e">
        <f>SUMIF($F$3:$F$52,"male", CP3:CP52)/COUNTIF($F$3:$F$52,"male")</f>
        <v>#DIV/0!</v>
      </c>
      <c r="CQ60" s="292"/>
      <c r="CR60" s="317"/>
      <c r="CS60" s="317" t="e">
        <f>SUMIF($F$3:$F$52,"male", CS3:CS52)/COUNTIF($F$3:$F$52,"male")</f>
        <v>#DIV/0!</v>
      </c>
      <c r="CT60" s="292"/>
      <c r="CU60" s="317"/>
      <c r="CV60" s="317" t="e">
        <f>SUMIF($F$3:$F$52,"male", CV3:CV52)/COUNTIF($F$3:$F$52,"male")</f>
        <v>#DIV/0!</v>
      </c>
      <c r="CW60" s="292"/>
      <c r="CX60" s="317"/>
      <c r="CY60" s="317" t="e">
        <f>SUMIF($F$3:$F$52,"male", CY3:CY52)/COUNTIF($F$3:$F$52,"male")</f>
        <v>#DIV/0!</v>
      </c>
      <c r="CZ60" s="292"/>
      <c r="DA60" s="317"/>
      <c r="DB60" s="317" t="e">
        <f>SUMIF($F$3:$F$52,"male", DB3:DB52)/COUNTIF($F$3:$F$52,"male")</f>
        <v>#DIV/0!</v>
      </c>
      <c r="DD60" s="353"/>
      <c r="DE60" s="501" t="s">
        <v>57</v>
      </c>
      <c r="DF60" s="502"/>
      <c r="DG60" s="502"/>
      <c r="DH60" s="503"/>
      <c r="DI60" s="317" t="e">
        <f>SUMIF($F$3:$F$52,"male", DI3:DI52)/COUNTIF($F$3:$F$52,"male")</f>
        <v>#DIV/0!</v>
      </c>
      <c r="DJ60" s="292"/>
      <c r="DK60" s="317"/>
      <c r="DL60" s="317" t="e">
        <f>SUMIF($F$3:$F$52,"male", DL3:DL52)/COUNTIF($F$3:$F$52,"male")</f>
        <v>#DIV/0!</v>
      </c>
      <c r="DM60" s="292"/>
      <c r="DN60" s="317"/>
      <c r="DO60" s="317" t="e">
        <f>SUMIF($F$3:$F$52,"male", DO3:DO52)/COUNTIF($F$3:$F$52,"male")</f>
        <v>#DIV/0!</v>
      </c>
      <c r="DP60" s="292"/>
      <c r="DQ60" s="317"/>
      <c r="DR60" s="317" t="e">
        <f>SUMIF($F$3:$F$52,"male", DR3:DR52)/COUNTIF($F$3:$F$52,"male")</f>
        <v>#DIV/0!</v>
      </c>
      <c r="DS60" s="292"/>
      <c r="DT60" s="317"/>
      <c r="DU60" s="317" t="e">
        <f>SUMIF($F$3:$F$52,"male", DU3:DU52)/COUNTIF($F$3:$F$52,"male")</f>
        <v>#DIV/0!</v>
      </c>
      <c r="DW60" s="353"/>
      <c r="DX60" s="501" t="s">
        <v>57</v>
      </c>
      <c r="DY60" s="502"/>
      <c r="DZ60" s="502"/>
      <c r="EA60" s="503"/>
      <c r="EB60" s="317" t="e">
        <f>SUMIF($F$3:$F$52,"male", EB3:EB52)/COUNTIF($F$3:$F$52,"male")</f>
        <v>#DIV/0!</v>
      </c>
      <c r="EC60" s="292"/>
      <c r="ED60" s="317"/>
      <c r="EE60" s="317" t="e">
        <f>SUMIF($F$3:$F$52,"male", EE3:EE52)/COUNTIF($F$3:$F$52,"male")</f>
        <v>#DIV/0!</v>
      </c>
      <c r="EF60" s="292"/>
      <c r="EG60" s="317"/>
      <c r="EH60" s="317" t="e">
        <f>SUMIF($F$3:$F$52,"male", EH3:EH52)/COUNTIF($F$3:$F$52,"male")</f>
        <v>#DIV/0!</v>
      </c>
      <c r="EI60" s="292"/>
      <c r="EJ60" s="317"/>
      <c r="EK60" s="317" t="e">
        <f>SUMIF($F$3:$F$52,"male", EK3:EK52)/COUNTIF($F$3:$F$52,"male")</f>
        <v>#DIV/0!</v>
      </c>
      <c r="EL60" s="292"/>
      <c r="EM60" s="317"/>
      <c r="EN60" s="317" t="e">
        <f>SUMIF($F$3:$F$52,"male", EN3:EN52)/COUNTIF($F$3:$F$52,"male")</f>
        <v>#DIV/0!</v>
      </c>
    </row>
    <row r="61" spans="1:179" x14ac:dyDescent="0.25">
      <c r="G61" s="501" t="s">
        <v>58</v>
      </c>
      <c r="H61" s="502"/>
      <c r="I61" s="502"/>
      <c r="J61" s="502"/>
      <c r="K61" s="502"/>
      <c r="L61" s="502"/>
      <c r="M61" s="502"/>
      <c r="N61" s="502"/>
      <c r="O61" s="502"/>
      <c r="P61" s="503"/>
      <c r="Q61" s="369"/>
      <c r="R61" s="369"/>
      <c r="S61" s="369"/>
      <c r="T61" s="369"/>
      <c r="U61" s="369"/>
      <c r="V61" s="369"/>
      <c r="W61" s="369"/>
      <c r="X61" s="369"/>
      <c r="Y61" s="369"/>
      <c r="Z61" s="369"/>
      <c r="AA61" s="369"/>
      <c r="AB61" s="369"/>
      <c r="AC61" s="370"/>
      <c r="AD61" s="501" t="s">
        <v>58</v>
      </c>
      <c r="AE61" s="502"/>
      <c r="AF61" s="502"/>
      <c r="AG61" s="503"/>
      <c r="AH61" s="317" t="e">
        <f>SUMIF($F$3:$F$52,"female", AH3:AH52)/COUNTIF($F$3:$F$52,"female")</f>
        <v>#DIV/0!</v>
      </c>
      <c r="AI61" s="292"/>
      <c r="AJ61" s="317"/>
      <c r="AK61" s="317" t="e">
        <f>SUMIF($F$3:$F$52,"female", AK3:AK52)/COUNTIF($F$3:$F$52,"female")</f>
        <v>#DIV/0!</v>
      </c>
      <c r="AL61" s="292"/>
      <c r="AM61" s="317"/>
      <c r="AN61" s="317" t="e">
        <f>SUMIF($F$3:$F$52,"female", AN3:AN52)/COUNTIF($F$3:$F$52,"female")</f>
        <v>#DIV/0!</v>
      </c>
      <c r="AO61" s="292"/>
      <c r="AP61" s="317"/>
      <c r="AQ61" s="317" t="e">
        <f>SUMIF($F$3:$F$52,"female", AQ3:AQ52)/COUNTIF($F$3:$F$52,"female")</f>
        <v>#DIV/0!</v>
      </c>
      <c r="AR61" s="292"/>
      <c r="AS61" s="317"/>
      <c r="AT61" s="371" t="e">
        <f>SUMIF($F$3:$F$52,"female", AT3:AT52)/COUNTIF($F$3:$F$52,"female")</f>
        <v>#DIV/0!</v>
      </c>
      <c r="AY61" s="353"/>
      <c r="AZ61" s="501" t="s">
        <v>58</v>
      </c>
      <c r="BA61" s="502"/>
      <c r="BB61" s="502"/>
      <c r="BC61" s="503"/>
      <c r="BD61" s="317" t="e">
        <f>SUMIF($F$3:$F$52,"female", BD3:BD52)/COUNTIF($F$3:$F$52,"female")</f>
        <v>#DIV/0!</v>
      </c>
      <c r="BE61" s="292"/>
      <c r="BF61" s="317"/>
      <c r="BG61" s="317" t="e">
        <f>SUMIF($F$3:$F$52,"female", BG3:BG52)/COUNTIF($F$3:$F$52,"female")</f>
        <v>#DIV/0!</v>
      </c>
      <c r="BH61" s="292"/>
      <c r="BI61" s="317"/>
      <c r="BJ61" s="317" t="e">
        <f>SUMIF($F$3:$F$52,"female", BJ3:BJ52)/COUNTIF($F$3:$F$52,"female")</f>
        <v>#DIV/0!</v>
      </c>
      <c r="BK61" s="292"/>
      <c r="BL61" s="317"/>
      <c r="BM61" s="317" t="e">
        <f>SUMIF($F$3:$F$52,"female", BM3:BM52)/COUNTIF($F$3:$F$52,"female")</f>
        <v>#DIV/0!</v>
      </c>
      <c r="BN61" s="292"/>
      <c r="BO61" s="317"/>
      <c r="BP61" s="371" t="e">
        <f>SUMIF($F$3:$F$52,"female", BP3:BP52)/COUNTIF($F$3:$F$52,"female")</f>
        <v>#DIV/0!</v>
      </c>
      <c r="BR61" s="353"/>
      <c r="BS61" s="501" t="s">
        <v>58</v>
      </c>
      <c r="BT61" s="502"/>
      <c r="BU61" s="502"/>
      <c r="BV61" s="503"/>
      <c r="BW61" s="317" t="e">
        <f>SUMIF($F$3:$F$52,"female", BW3:BW52)/COUNTIF($F$3:$F$52,"female")</f>
        <v>#DIV/0!</v>
      </c>
      <c r="BX61" s="292"/>
      <c r="BY61" s="317"/>
      <c r="BZ61" s="317" t="e">
        <f>SUMIF($F$3:$F$52,"female", BZ3:BZ52)/COUNTIF($F$3:$F$52,"female")</f>
        <v>#DIV/0!</v>
      </c>
      <c r="CA61" s="292"/>
      <c r="CB61" s="317"/>
      <c r="CC61" s="317" t="e">
        <f>SUMIF($F$3:$F$52,"female", CC3:CC52)/COUNTIF($F$3:$F$52,"female")</f>
        <v>#DIV/0!</v>
      </c>
      <c r="CD61" s="292"/>
      <c r="CE61" s="317"/>
      <c r="CF61" s="317" t="e">
        <f>SUMIF($F$3:$F$52,"female", CF3:CF52)/COUNTIF($F$3:$F$52,"female")</f>
        <v>#DIV/0!</v>
      </c>
      <c r="CG61" s="292"/>
      <c r="CH61" s="317"/>
      <c r="CI61" s="317" t="e">
        <f>SUMIF($F$3:$F$52,"female", CI3:CI52)/COUNTIF($F$3:$F$52,"female")</f>
        <v>#DIV/0!</v>
      </c>
      <c r="CL61" s="501" t="s">
        <v>58</v>
      </c>
      <c r="CM61" s="502"/>
      <c r="CN61" s="502"/>
      <c r="CO61" s="503"/>
      <c r="CP61" s="317" t="e">
        <f>SUMIF($F$3:$F$52,"female", CP3:CP52)/COUNTIF($F$3:$F$52,"female")</f>
        <v>#DIV/0!</v>
      </c>
      <c r="CQ61" s="292"/>
      <c r="CR61" s="317"/>
      <c r="CS61" s="317" t="e">
        <f>SUMIF($F$3:$F$52,"female", CS3:CS52)/COUNTIF($F$3:$F$52,"female")</f>
        <v>#DIV/0!</v>
      </c>
      <c r="CT61" s="292"/>
      <c r="CU61" s="317"/>
      <c r="CV61" s="317" t="e">
        <f>SUMIF($F$3:$F$52,"female", CV3:CV52)/COUNTIF($F$3:$F$52,"female")</f>
        <v>#DIV/0!</v>
      </c>
      <c r="CW61" s="292"/>
      <c r="CX61" s="317"/>
      <c r="CY61" s="317" t="e">
        <f>SUMIF($F$3:$F$52,"female", CY3:CY52)/COUNTIF($F$3:$F$52,"female")</f>
        <v>#DIV/0!</v>
      </c>
      <c r="CZ61" s="292"/>
      <c r="DA61" s="317"/>
      <c r="DB61" s="317" t="e">
        <f>SUMIF($F$3:$F$52,"female", DB3:DB52)/COUNTIF($F$3:$F$52,"female")</f>
        <v>#DIV/0!</v>
      </c>
      <c r="DD61" s="353"/>
      <c r="DE61" s="501" t="s">
        <v>58</v>
      </c>
      <c r="DF61" s="502"/>
      <c r="DG61" s="502"/>
      <c r="DH61" s="503"/>
      <c r="DI61" s="317" t="e">
        <f>SUMIF($F$3:$F$52,"female", DI3:DI52)/COUNTIF($F$3:$F$52,"female")</f>
        <v>#DIV/0!</v>
      </c>
      <c r="DJ61" s="292"/>
      <c r="DK61" s="317"/>
      <c r="DL61" s="317" t="e">
        <f>SUMIF($F$3:$F$52,"female", DL3:DL52)/COUNTIF($F$3:$F$52,"female")</f>
        <v>#DIV/0!</v>
      </c>
      <c r="DM61" s="292"/>
      <c r="DN61" s="317"/>
      <c r="DO61" s="317" t="e">
        <f>SUMIF($F$3:$F$52,"female", DO3:DO52)/COUNTIF($F$3:$F$52,"female")</f>
        <v>#DIV/0!</v>
      </c>
      <c r="DP61" s="292"/>
      <c r="DQ61" s="317"/>
      <c r="DR61" s="317" t="e">
        <f>SUMIF($F$3:$F$52,"female", DR3:DR52)/COUNTIF($F$3:$F$52,"female")</f>
        <v>#DIV/0!</v>
      </c>
      <c r="DS61" s="292"/>
      <c r="DT61" s="317"/>
      <c r="DU61" s="317" t="e">
        <f>SUMIF($F$3:$F$52,"female", DU3:DU52)/COUNTIF($F$3:$F$52,"female")</f>
        <v>#DIV/0!</v>
      </c>
      <c r="DW61" s="353"/>
      <c r="DX61" s="501" t="s">
        <v>58</v>
      </c>
      <c r="DY61" s="502"/>
      <c r="DZ61" s="502"/>
      <c r="EA61" s="503"/>
      <c r="EB61" s="317" t="e">
        <f>SUMIF($F$3:$F$52,"female", EB3:EB52)/COUNTIF($F$3:$F$52,"female")</f>
        <v>#DIV/0!</v>
      </c>
      <c r="EC61" s="292"/>
      <c r="ED61" s="317"/>
      <c r="EE61" s="317" t="e">
        <f>SUMIF($F$3:$F$52,"female", EE3:EE52)/COUNTIF($F$3:$F$52,"female")</f>
        <v>#DIV/0!</v>
      </c>
      <c r="EF61" s="292"/>
      <c r="EG61" s="317"/>
      <c r="EH61" s="317" t="e">
        <f>SUMIF($F$3:$F$52,"female", EH3:EH52)/COUNTIF($F$3:$F$52,"female")</f>
        <v>#DIV/0!</v>
      </c>
      <c r="EI61" s="292"/>
      <c r="EJ61" s="317"/>
      <c r="EK61" s="317" t="e">
        <f>SUMIF($F$3:$F$52,"female", EK3:EK52)/COUNTIF($F$3:$F$52,"female")</f>
        <v>#DIV/0!</v>
      </c>
      <c r="EL61" s="292"/>
      <c r="EM61" s="317"/>
      <c r="EN61" s="317" t="e">
        <f>SUMIF($F$3:$F$52,"female", EN3:EN52)/COUNTIF($F$3:$F$52,"female")</f>
        <v>#DIV/0!</v>
      </c>
    </row>
    <row r="62" spans="1:179" x14ac:dyDescent="0.25">
      <c r="G62" s="498" t="s">
        <v>61</v>
      </c>
      <c r="H62" s="499"/>
      <c r="I62" s="499"/>
      <c r="J62" s="499"/>
      <c r="K62" s="499"/>
      <c r="L62" s="499"/>
      <c r="M62" s="499"/>
      <c r="N62" s="499"/>
      <c r="O62" s="499"/>
      <c r="P62" s="500"/>
      <c r="Q62" s="369"/>
      <c r="R62" s="369"/>
      <c r="S62" s="369"/>
      <c r="T62" s="369"/>
      <c r="U62" s="369"/>
      <c r="V62" s="369"/>
      <c r="W62" s="369"/>
      <c r="X62" s="369"/>
      <c r="Y62" s="369"/>
      <c r="Z62" s="369"/>
      <c r="AA62" s="369"/>
      <c r="AB62" s="369"/>
      <c r="AC62" s="372"/>
      <c r="AD62" s="498" t="s">
        <v>61</v>
      </c>
      <c r="AE62" s="499"/>
      <c r="AF62" s="499"/>
      <c r="AG62" s="500"/>
      <c r="AH62" s="326" t="e">
        <f>AH60-AH61</f>
        <v>#DIV/0!</v>
      </c>
      <c r="AI62" s="376"/>
      <c r="AJ62" s="326"/>
      <c r="AK62" s="326" t="e">
        <f>AK60-AK61</f>
        <v>#DIV/0!</v>
      </c>
      <c r="AL62" s="376"/>
      <c r="AM62" s="326"/>
      <c r="AN62" s="326" t="e">
        <f>AN60-AN61</f>
        <v>#DIV/0!</v>
      </c>
      <c r="AO62" s="376"/>
      <c r="AP62" s="326"/>
      <c r="AQ62" s="326" t="e">
        <f>AQ60-AQ61</f>
        <v>#DIV/0!</v>
      </c>
      <c r="AR62" s="376"/>
      <c r="AS62" s="326"/>
      <c r="AT62" s="374" t="e">
        <f>AT60-AT61</f>
        <v>#DIV/0!</v>
      </c>
      <c r="AY62" s="375"/>
      <c r="AZ62" s="498" t="s">
        <v>61</v>
      </c>
      <c r="BA62" s="499"/>
      <c r="BB62" s="499"/>
      <c r="BC62" s="500"/>
      <c r="BD62" s="326" t="e">
        <f>BD60-BD61</f>
        <v>#DIV/0!</v>
      </c>
      <c r="BE62" s="376"/>
      <c r="BF62" s="326"/>
      <c r="BG62" s="326" t="e">
        <f>BG60-BG61</f>
        <v>#DIV/0!</v>
      </c>
      <c r="BH62" s="376"/>
      <c r="BI62" s="326"/>
      <c r="BJ62" s="326" t="e">
        <f>BJ60-BJ61</f>
        <v>#DIV/0!</v>
      </c>
      <c r="BK62" s="376"/>
      <c r="BL62" s="326"/>
      <c r="BM62" s="326" t="e">
        <f>BM60-BM61</f>
        <v>#DIV/0!</v>
      </c>
      <c r="BN62" s="376"/>
      <c r="BO62" s="326"/>
      <c r="BP62" s="374" t="e">
        <f>BP60-BP61</f>
        <v>#DIV/0!</v>
      </c>
      <c r="BR62" s="353"/>
      <c r="BS62" s="498" t="s">
        <v>61</v>
      </c>
      <c r="BT62" s="499"/>
      <c r="BU62" s="499"/>
      <c r="BV62" s="500"/>
      <c r="BW62" s="326" t="e">
        <f>BW60-BW61</f>
        <v>#DIV/0!</v>
      </c>
      <c r="BX62" s="376"/>
      <c r="BY62" s="326"/>
      <c r="BZ62" s="326" t="e">
        <f>BZ60-BZ61</f>
        <v>#DIV/0!</v>
      </c>
      <c r="CA62" s="376"/>
      <c r="CB62" s="326"/>
      <c r="CC62" s="326" t="e">
        <f>CC60-CC61</f>
        <v>#DIV/0!</v>
      </c>
      <c r="CD62" s="376"/>
      <c r="CE62" s="326"/>
      <c r="CF62" s="326" t="e">
        <f>CF60-CF61</f>
        <v>#DIV/0!</v>
      </c>
      <c r="CG62" s="376"/>
      <c r="CH62" s="326"/>
      <c r="CI62" s="326" t="e">
        <f>CI60-CI61</f>
        <v>#DIV/0!</v>
      </c>
      <c r="CL62" s="498" t="s">
        <v>61</v>
      </c>
      <c r="CM62" s="499"/>
      <c r="CN62" s="499"/>
      <c r="CO62" s="500"/>
      <c r="CP62" s="326" t="e">
        <f>CP60-CP61</f>
        <v>#DIV/0!</v>
      </c>
      <c r="CQ62" s="376"/>
      <c r="CR62" s="326"/>
      <c r="CS62" s="326" t="e">
        <f>CS60-CS61</f>
        <v>#DIV/0!</v>
      </c>
      <c r="CT62" s="376"/>
      <c r="CU62" s="326"/>
      <c r="CV62" s="326" t="e">
        <f>CV60-CV61</f>
        <v>#DIV/0!</v>
      </c>
      <c r="CW62" s="376"/>
      <c r="CX62" s="326"/>
      <c r="CY62" s="326" t="e">
        <f>CY60-CY61</f>
        <v>#DIV/0!</v>
      </c>
      <c r="CZ62" s="376"/>
      <c r="DA62" s="326"/>
      <c r="DB62" s="326" t="e">
        <f>DB60-DB61</f>
        <v>#DIV/0!</v>
      </c>
      <c r="DD62" s="353"/>
      <c r="DE62" s="498" t="s">
        <v>61</v>
      </c>
      <c r="DF62" s="499"/>
      <c r="DG62" s="499"/>
      <c r="DH62" s="500"/>
      <c r="DI62" s="326" t="e">
        <f>DI60-DI61</f>
        <v>#DIV/0!</v>
      </c>
      <c r="DJ62" s="376"/>
      <c r="DK62" s="326"/>
      <c r="DL62" s="326" t="e">
        <f>DL60-DL61</f>
        <v>#DIV/0!</v>
      </c>
      <c r="DM62" s="376"/>
      <c r="DN62" s="326"/>
      <c r="DO62" s="326" t="e">
        <f>DO60-DO61</f>
        <v>#DIV/0!</v>
      </c>
      <c r="DP62" s="376"/>
      <c r="DQ62" s="326"/>
      <c r="DR62" s="326" t="e">
        <f>DR60-DR61</f>
        <v>#DIV/0!</v>
      </c>
      <c r="DS62" s="376"/>
      <c r="DT62" s="326"/>
      <c r="DU62" s="326" t="e">
        <f>DU60-DU61</f>
        <v>#DIV/0!</v>
      </c>
      <c r="DW62" s="353"/>
      <c r="DX62" s="498" t="s">
        <v>61</v>
      </c>
      <c r="DY62" s="499"/>
      <c r="DZ62" s="499"/>
      <c r="EA62" s="500"/>
      <c r="EB62" s="326" t="e">
        <f>EB60-EB61</f>
        <v>#DIV/0!</v>
      </c>
      <c r="EC62" s="376"/>
      <c r="ED62" s="326"/>
      <c r="EE62" s="326" t="e">
        <f>EE60-EE61</f>
        <v>#DIV/0!</v>
      </c>
      <c r="EF62" s="376"/>
      <c r="EG62" s="326"/>
      <c r="EH62" s="326" t="e">
        <f>EH60-EH61</f>
        <v>#DIV/0!</v>
      </c>
      <c r="EI62" s="376"/>
      <c r="EJ62" s="326"/>
      <c r="EK62" s="326" t="e">
        <f>EK60-EK61</f>
        <v>#DIV/0!</v>
      </c>
      <c r="EL62" s="376"/>
      <c r="EM62" s="326"/>
      <c r="EN62" s="326" t="e">
        <f>EN60-EN61</f>
        <v>#DIV/0!</v>
      </c>
    </row>
    <row r="63" spans="1:179" x14ac:dyDescent="0.25">
      <c r="G63" s="501" t="s">
        <v>59</v>
      </c>
      <c r="H63" s="502"/>
      <c r="I63" s="502"/>
      <c r="J63" s="502"/>
      <c r="K63" s="502"/>
      <c r="L63" s="502"/>
      <c r="M63" s="502"/>
      <c r="N63" s="502"/>
      <c r="O63" s="502"/>
      <c r="P63" s="503"/>
      <c r="Q63" s="369"/>
      <c r="R63" s="369"/>
      <c r="S63" s="369"/>
      <c r="T63" s="369"/>
      <c r="U63" s="369"/>
      <c r="V63" s="369"/>
      <c r="W63" s="369"/>
      <c r="X63" s="369"/>
      <c r="Y63" s="369"/>
      <c r="Z63" s="369"/>
      <c r="AA63" s="369"/>
      <c r="AB63" s="369"/>
      <c r="AC63" s="370"/>
      <c r="AD63" s="501" t="s">
        <v>59</v>
      </c>
      <c r="AE63" s="502"/>
      <c r="AF63" s="502"/>
      <c r="AG63" s="503"/>
      <c r="AH63" s="317" t="e">
        <f>SUMIF($P$3:$P$52,"y", AH3:AH52)/COUNTIF($P$3:$P$52,"y")</f>
        <v>#DIV/0!</v>
      </c>
      <c r="AI63" s="292"/>
      <c r="AJ63" s="317"/>
      <c r="AK63" s="317" t="e">
        <f>SUMIF($P$3:$P$52,"y", AK3:AK52)/COUNTIF($P$3:$P$52,"y")</f>
        <v>#DIV/0!</v>
      </c>
      <c r="AL63" s="292"/>
      <c r="AM63" s="317"/>
      <c r="AN63" s="317" t="e">
        <f>SUMIF($P$3:$P$52,"y", AN3:AN52)/COUNTIF($P$3:$P$52,"y")</f>
        <v>#DIV/0!</v>
      </c>
      <c r="AO63" s="292"/>
      <c r="AP63" s="317"/>
      <c r="AQ63" s="317" t="e">
        <f>SUMIF($P$3:$P$52,"y", AQ3:AQ52)/COUNTIF($P$3:$P$52,"y")</f>
        <v>#DIV/0!</v>
      </c>
      <c r="AR63" s="292"/>
      <c r="AS63" s="317"/>
      <c r="AT63" s="371" t="e">
        <f>SUMIF($P$3:$P$52,"y", AT3:AT52)/COUNTIF($P$3:$P$52,"y")</f>
        <v>#DIV/0!</v>
      </c>
      <c r="AY63" s="353"/>
      <c r="AZ63" s="501" t="s">
        <v>59</v>
      </c>
      <c r="BA63" s="502"/>
      <c r="BB63" s="502"/>
      <c r="BC63" s="503"/>
      <c r="BD63" s="317" t="e">
        <f>SUMIF($P$3:$P$52,"y", BD3:BD52)/COUNTIF($P$3:$P$52,"y")</f>
        <v>#DIV/0!</v>
      </c>
      <c r="BE63" s="292"/>
      <c r="BF63" s="317"/>
      <c r="BG63" s="317" t="e">
        <f>SUMIF($P$3:$P$52,"y", BG3:BG52)/COUNTIF($P$3:$P$52,"y")</f>
        <v>#DIV/0!</v>
      </c>
      <c r="BH63" s="292"/>
      <c r="BI63" s="317"/>
      <c r="BJ63" s="317" t="e">
        <f>SUMIF($P$3:$P$52,"y", BJ3:BJ52)/COUNTIF($P$3:$P$52,"y")</f>
        <v>#DIV/0!</v>
      </c>
      <c r="BK63" s="292"/>
      <c r="BL63" s="317"/>
      <c r="BM63" s="317" t="e">
        <f>SUMIF($P$3:$P$52,"y", BM3:BM52)/COUNTIF($P$3:$P$52,"y")</f>
        <v>#DIV/0!</v>
      </c>
      <c r="BN63" s="292"/>
      <c r="BO63" s="317"/>
      <c r="BP63" s="371" t="e">
        <f>SUMIF($P$3:$P$52,"y", BP3:BP52)/COUNTIF($P$3:$P$52,"y")</f>
        <v>#DIV/0!</v>
      </c>
      <c r="BR63" s="353"/>
      <c r="BS63" s="501" t="s">
        <v>59</v>
      </c>
      <c r="BT63" s="502"/>
      <c r="BU63" s="502"/>
      <c r="BV63" s="503"/>
      <c r="BW63" s="317" t="e">
        <f>SUMIF($P$3:$P$52,"y", BW3:BW52)/COUNTIF($P$3:$P$52,"y")</f>
        <v>#DIV/0!</v>
      </c>
      <c r="BX63" s="292"/>
      <c r="BY63" s="317"/>
      <c r="BZ63" s="317" t="e">
        <f>SUMIF($P$3:$P$52,"y", BZ3:BZ52)/COUNTIF($P$3:$P$52,"y")</f>
        <v>#DIV/0!</v>
      </c>
      <c r="CA63" s="292"/>
      <c r="CB63" s="317"/>
      <c r="CC63" s="317" t="e">
        <f>SUMIF($P$3:$P$52,"y", CC3:CC52)/COUNTIF($P$3:$P$52,"y")</f>
        <v>#DIV/0!</v>
      </c>
      <c r="CD63" s="292"/>
      <c r="CE63" s="317"/>
      <c r="CF63" s="317" t="e">
        <f>SUMIF($P$3:$P$52,"y", CF3:CF52)/COUNTIF($P$3:$P$52,"y")</f>
        <v>#DIV/0!</v>
      </c>
      <c r="CG63" s="292"/>
      <c r="CH63" s="317"/>
      <c r="CI63" s="317" t="e">
        <f>SUMIF($P$3:$P$52,"y", CI3:CI52)/COUNTIF($P$3:$P$52,"y")</f>
        <v>#DIV/0!</v>
      </c>
      <c r="CL63" s="501" t="s">
        <v>59</v>
      </c>
      <c r="CM63" s="502"/>
      <c r="CN63" s="502"/>
      <c r="CO63" s="503"/>
      <c r="CP63" s="317" t="e">
        <f>SUMIF($P$3:$P$52,"y", CP3:CP52)/COUNTIF($P$3:$P$52,"y")</f>
        <v>#DIV/0!</v>
      </c>
      <c r="CQ63" s="292"/>
      <c r="CR63" s="317"/>
      <c r="CS63" s="317" t="e">
        <f>SUMIF($P$3:$P$52,"y", CS3:CS52)/COUNTIF($P$3:$P$52,"y")</f>
        <v>#DIV/0!</v>
      </c>
      <c r="CT63" s="292"/>
      <c r="CU63" s="317"/>
      <c r="CV63" s="317" t="e">
        <f>SUMIF($P$3:$P$52,"y", CV3:CV52)/COUNTIF($P$3:$P$52,"y")</f>
        <v>#DIV/0!</v>
      </c>
      <c r="CW63" s="292"/>
      <c r="CX63" s="317"/>
      <c r="CY63" s="317" t="e">
        <f>SUMIF($P$3:$P$52,"y", CY3:CY52)/COUNTIF($P$3:$P$52,"y")</f>
        <v>#DIV/0!</v>
      </c>
      <c r="CZ63" s="292"/>
      <c r="DA63" s="317"/>
      <c r="DB63" s="317" t="e">
        <f>SUMIF($P$3:$P$52,"y", DB3:DB52)/COUNTIF($P$3:$P$52,"y")</f>
        <v>#DIV/0!</v>
      </c>
      <c r="DD63" s="353"/>
      <c r="DE63" s="501" t="s">
        <v>59</v>
      </c>
      <c r="DF63" s="502"/>
      <c r="DG63" s="502"/>
      <c r="DH63" s="503"/>
      <c r="DI63" s="317" t="e">
        <f>SUMIF($P$3:$P$52,"y", DI3:DI52)/COUNTIF($P$3:$P$52,"y")</f>
        <v>#DIV/0!</v>
      </c>
      <c r="DJ63" s="292"/>
      <c r="DK63" s="317"/>
      <c r="DL63" s="317" t="e">
        <f>SUMIF($P$3:$P$52,"y", DL3:DL52)/COUNTIF($P$3:$P$52,"y")</f>
        <v>#DIV/0!</v>
      </c>
      <c r="DM63" s="292"/>
      <c r="DN63" s="317"/>
      <c r="DO63" s="317" t="e">
        <f>SUMIF($P$3:$P$52,"y", DO3:DO52)/COUNTIF($P$3:$P$52,"y")</f>
        <v>#DIV/0!</v>
      </c>
      <c r="DP63" s="292"/>
      <c r="DQ63" s="317"/>
      <c r="DR63" s="317" t="e">
        <f>SUMIF($P$3:$P$52,"y", DR3:DR52)/COUNTIF($P$3:$P$52,"y")</f>
        <v>#DIV/0!</v>
      </c>
      <c r="DS63" s="292"/>
      <c r="DT63" s="317"/>
      <c r="DU63" s="317" t="e">
        <f>SUMIF($P$3:$P$52,"y", DU3:DU52)/COUNTIF($P$3:$P$52,"y")</f>
        <v>#DIV/0!</v>
      </c>
      <c r="DW63" s="353"/>
      <c r="DX63" s="501" t="s">
        <v>59</v>
      </c>
      <c r="DY63" s="502"/>
      <c r="DZ63" s="502"/>
      <c r="EA63" s="503"/>
      <c r="EB63" s="317" t="e">
        <f>SUMIF($P$3:$P$52,"y", EB3:EB52)/COUNTIF($P$3:$P$52,"y")</f>
        <v>#DIV/0!</v>
      </c>
      <c r="EC63" s="292"/>
      <c r="ED63" s="317"/>
      <c r="EE63" s="317" t="e">
        <f>SUMIF($P$3:$P$52,"y", EE3:EE52)/COUNTIF($P$3:$P$52,"y")</f>
        <v>#DIV/0!</v>
      </c>
      <c r="EF63" s="292"/>
      <c r="EG63" s="317"/>
      <c r="EH63" s="317" t="e">
        <f>SUMIF($P$3:$P$52,"y", EH3:EH52)/COUNTIF($P$3:$P$52,"y")</f>
        <v>#DIV/0!</v>
      </c>
      <c r="EI63" s="292"/>
      <c r="EJ63" s="317"/>
      <c r="EK63" s="317" t="e">
        <f>SUMIF($P$3:$P$52,"y", EK3:EK52)/COUNTIF($P$3:$P$52,"y")</f>
        <v>#DIV/0!</v>
      </c>
      <c r="EL63" s="292"/>
      <c r="EM63" s="317"/>
      <c r="EN63" s="317" t="e">
        <f>SUMIF($P$3:$P$52,"y", EN3:EN52)/COUNTIF($P$3:$P$52,"y")</f>
        <v>#DIV/0!</v>
      </c>
    </row>
    <row r="64" spans="1:179" x14ac:dyDescent="0.25">
      <c r="G64" s="504" t="s">
        <v>60</v>
      </c>
      <c r="H64" s="505"/>
      <c r="I64" s="505"/>
      <c r="J64" s="505"/>
      <c r="K64" s="505"/>
      <c r="L64" s="505"/>
      <c r="M64" s="505"/>
      <c r="N64" s="505"/>
      <c r="O64" s="505"/>
      <c r="P64" s="506"/>
      <c r="Q64" s="369"/>
      <c r="R64" s="369"/>
      <c r="S64" s="369"/>
      <c r="T64" s="369"/>
      <c r="U64" s="369"/>
      <c r="V64" s="369"/>
      <c r="W64" s="369"/>
      <c r="X64" s="369"/>
      <c r="Y64" s="369"/>
      <c r="Z64" s="369"/>
      <c r="AA64" s="369"/>
      <c r="AB64" s="369"/>
      <c r="AC64" s="370"/>
      <c r="AD64" s="504" t="s">
        <v>60</v>
      </c>
      <c r="AE64" s="505"/>
      <c r="AF64" s="505"/>
      <c r="AG64" s="506"/>
      <c r="AH64" s="317" t="e">
        <f>SUMIF($P$3:$P$52,"n", AH3:AH52)/COUNTIF($P$3:$P$52,"n")</f>
        <v>#DIV/0!</v>
      </c>
      <c r="AI64" s="377"/>
      <c r="AJ64" s="378"/>
      <c r="AK64" s="317" t="e">
        <f>SUMIF($P$3:$P$52,"n", AK3:AK52)/COUNTIF($P$3:$P$52,"n")</f>
        <v>#DIV/0!</v>
      </c>
      <c r="AL64" s="377"/>
      <c r="AM64" s="378"/>
      <c r="AN64" s="317" t="e">
        <f>SUMIF($P$3:$P$52,"n", AN3:AN52)/COUNTIF($P$3:$P$52,"n")</f>
        <v>#DIV/0!</v>
      </c>
      <c r="AO64" s="377"/>
      <c r="AP64" s="378"/>
      <c r="AQ64" s="317" t="e">
        <f>SUMIF($P$3:$P$52,"n", AQ3:AQ52)/COUNTIF($P$3:$P$52,"n")</f>
        <v>#DIV/0!</v>
      </c>
      <c r="AR64" s="377"/>
      <c r="AS64" s="378"/>
      <c r="AT64" s="371" t="e">
        <f>SUMIF($P$3:$P$52,"n", AT3:AT52)/COUNTIF($P$3:$P$52,"n")</f>
        <v>#DIV/0!</v>
      </c>
      <c r="AY64" s="353"/>
      <c r="AZ64" s="504" t="s">
        <v>60</v>
      </c>
      <c r="BA64" s="505"/>
      <c r="BB64" s="505"/>
      <c r="BC64" s="506"/>
      <c r="BD64" s="317" t="e">
        <f>SUMIF($P$3:$P$52,"n", BD3:BD52)/COUNTIF($P$3:$P$52,"n")</f>
        <v>#DIV/0!</v>
      </c>
      <c r="BE64" s="377"/>
      <c r="BF64" s="378"/>
      <c r="BG64" s="317" t="e">
        <f>SUMIF($P$3:$P$52,"n", BG3:BG52)/COUNTIF($P$3:$P$52,"n")</f>
        <v>#DIV/0!</v>
      </c>
      <c r="BH64" s="377"/>
      <c r="BI64" s="378"/>
      <c r="BJ64" s="317" t="e">
        <f>SUMIF($P$3:$P$52,"n", BJ3:BJ52)/COUNTIF($P$3:$P$52,"n")</f>
        <v>#DIV/0!</v>
      </c>
      <c r="BK64" s="377"/>
      <c r="BL64" s="378"/>
      <c r="BM64" s="317" t="e">
        <f>SUMIF($P$3:$P$52,"n", BM3:BM52)/COUNTIF($P$3:$P$52,"n")</f>
        <v>#DIV/0!</v>
      </c>
      <c r="BN64" s="377"/>
      <c r="BO64" s="378"/>
      <c r="BP64" s="371" t="e">
        <f>SUMIF($P$3:$P$52,"n", BP3:BP52)/COUNTIF($P$3:$P$52,"n")</f>
        <v>#DIV/0!</v>
      </c>
      <c r="BR64" s="353"/>
      <c r="BS64" s="504" t="s">
        <v>60</v>
      </c>
      <c r="BT64" s="505"/>
      <c r="BU64" s="505"/>
      <c r="BV64" s="506"/>
      <c r="BW64" s="317" t="e">
        <f>SUMIF($P$3:$P$52,"n", BW3:BW52)/COUNTIF($P$3:$P$52,"n")</f>
        <v>#DIV/0!</v>
      </c>
      <c r="BX64" s="377"/>
      <c r="BY64" s="378"/>
      <c r="BZ64" s="317" t="e">
        <f>SUMIF($P$3:$P$52,"n", BZ3:BZ52)/COUNTIF($P$3:$P$52,"n")</f>
        <v>#DIV/0!</v>
      </c>
      <c r="CA64" s="377"/>
      <c r="CB64" s="378"/>
      <c r="CC64" s="317" t="e">
        <f>SUMIF($P$3:$P$52,"n", CC3:CC52)/COUNTIF($P$3:$P$52,"n")</f>
        <v>#DIV/0!</v>
      </c>
      <c r="CD64" s="377"/>
      <c r="CE64" s="378"/>
      <c r="CF64" s="317" t="e">
        <f>SUMIF($P$3:$P$52,"n", CF3:CF52)/COUNTIF($P$3:$P$52,"n")</f>
        <v>#DIV/0!</v>
      </c>
      <c r="CG64" s="377"/>
      <c r="CH64" s="378"/>
      <c r="CI64" s="317" t="e">
        <f>SUMIF($P$3:$P$52,"n", CI3:CI52)/COUNTIF($P$3:$P$52,"n")</f>
        <v>#DIV/0!</v>
      </c>
      <c r="CL64" s="504" t="s">
        <v>60</v>
      </c>
      <c r="CM64" s="505"/>
      <c r="CN64" s="505"/>
      <c r="CO64" s="506"/>
      <c r="CP64" s="317" t="e">
        <f>SUMIF($P$3:$P$52,"n", CP3:CP52)/COUNTIF($P$3:$P$52,"n")</f>
        <v>#DIV/0!</v>
      </c>
      <c r="CQ64" s="377"/>
      <c r="CR64" s="378"/>
      <c r="CS64" s="317" t="e">
        <f>SUMIF($P$3:$P$52,"n", CS3:CS52)/COUNTIF($P$3:$P$52,"n")</f>
        <v>#DIV/0!</v>
      </c>
      <c r="CT64" s="377"/>
      <c r="CU64" s="378"/>
      <c r="CV64" s="317" t="e">
        <f>SUMIF($P$3:$P$52,"n", CV3:CV52)/COUNTIF($P$3:$P$52,"n")</f>
        <v>#DIV/0!</v>
      </c>
      <c r="CW64" s="377"/>
      <c r="CX64" s="378"/>
      <c r="CY64" s="317" t="e">
        <f>SUMIF($P$3:$P$52,"n", CY3:CY52)/COUNTIF($P$3:$P$52,"n")</f>
        <v>#DIV/0!</v>
      </c>
      <c r="CZ64" s="377"/>
      <c r="DA64" s="378"/>
      <c r="DB64" s="317" t="e">
        <f>SUMIF($P$3:$P$52,"n", DB3:DB52)/COUNTIF($P$3:$P$52,"n")</f>
        <v>#DIV/0!</v>
      </c>
      <c r="DD64" s="353"/>
      <c r="DE64" s="504" t="s">
        <v>60</v>
      </c>
      <c r="DF64" s="505"/>
      <c r="DG64" s="505"/>
      <c r="DH64" s="506"/>
      <c r="DI64" s="317" t="e">
        <f>SUMIF($P$3:$P$52,"n", DI3:DI52)/COUNTIF($P$3:$P$52,"n")</f>
        <v>#DIV/0!</v>
      </c>
      <c r="DJ64" s="377"/>
      <c r="DK64" s="378"/>
      <c r="DL64" s="317" t="e">
        <f>SUMIF($P$3:$P$52,"n", DL3:DL52)/COUNTIF($P$3:$P$52,"n")</f>
        <v>#DIV/0!</v>
      </c>
      <c r="DM64" s="377"/>
      <c r="DN64" s="378"/>
      <c r="DO64" s="317" t="e">
        <f>SUMIF($P$3:$P$52,"n", DO3:DO52)/COUNTIF($P$3:$P$52,"n")</f>
        <v>#DIV/0!</v>
      </c>
      <c r="DP64" s="377"/>
      <c r="DQ64" s="378"/>
      <c r="DR64" s="317" t="e">
        <f>SUMIF($P$3:$P$52,"n", DR3:DR52)/COUNTIF($P$3:$P$52,"n")</f>
        <v>#DIV/0!</v>
      </c>
      <c r="DS64" s="377"/>
      <c r="DT64" s="378"/>
      <c r="DU64" s="317" t="e">
        <f>SUMIF($P$3:$P$52,"n", DU3:DU52)/COUNTIF($P$3:$P$52,"n")</f>
        <v>#DIV/0!</v>
      </c>
      <c r="DW64" s="353"/>
      <c r="DX64" s="504" t="s">
        <v>60</v>
      </c>
      <c r="DY64" s="505"/>
      <c r="DZ64" s="505"/>
      <c r="EA64" s="506"/>
      <c r="EB64" s="317" t="e">
        <f>SUMIF($P$3:$P$52,"n", EB3:EB52)/COUNTIF($P$3:$P$52,"n")</f>
        <v>#DIV/0!</v>
      </c>
      <c r="EC64" s="377"/>
      <c r="ED64" s="378"/>
      <c r="EE64" s="317" t="e">
        <f>SUMIF($P$3:$P$52,"n", EE3:EE52)/COUNTIF($P$3:$P$52,"n")</f>
        <v>#DIV/0!</v>
      </c>
      <c r="EF64" s="377"/>
      <c r="EG64" s="378"/>
      <c r="EH64" s="317" t="e">
        <f>SUMIF($P$3:$P$52,"n", EH3:EH52)/COUNTIF($P$3:$P$52,"n")</f>
        <v>#DIV/0!</v>
      </c>
      <c r="EI64" s="377"/>
      <c r="EJ64" s="378"/>
      <c r="EK64" s="317" t="e">
        <f>SUMIF($P$3:$P$52,"n", EK3:EK52)/COUNTIF($P$3:$P$52,"n")</f>
        <v>#DIV/0!</v>
      </c>
      <c r="EL64" s="377"/>
      <c r="EM64" s="378"/>
      <c r="EN64" s="317" t="e">
        <f>SUMIF($P$3:$P$52,"n", EN3:EN52)/COUNTIF($P$3:$P$52,"n")</f>
        <v>#DIV/0!</v>
      </c>
    </row>
    <row r="65" spans="1:144" x14ac:dyDescent="0.25">
      <c r="G65" s="507" t="s">
        <v>62</v>
      </c>
      <c r="H65" s="507"/>
      <c r="I65" s="507"/>
      <c r="J65" s="507"/>
      <c r="K65" s="507"/>
      <c r="L65" s="507"/>
      <c r="M65" s="507"/>
      <c r="N65" s="507"/>
      <c r="O65" s="507"/>
      <c r="P65" s="507"/>
      <c r="Q65" s="369"/>
      <c r="R65" s="369"/>
      <c r="S65" s="369"/>
      <c r="T65" s="369"/>
      <c r="U65" s="369"/>
      <c r="V65" s="369"/>
      <c r="W65" s="369"/>
      <c r="X65" s="369"/>
      <c r="Y65" s="369"/>
      <c r="Z65" s="369"/>
      <c r="AA65" s="369"/>
      <c r="AB65" s="369"/>
      <c r="AC65" s="372"/>
      <c r="AD65" s="507" t="s">
        <v>62</v>
      </c>
      <c r="AE65" s="507"/>
      <c r="AF65" s="507"/>
      <c r="AG65" s="507"/>
      <c r="AH65" s="326" t="e">
        <f>AH64-AH63</f>
        <v>#DIV/0!</v>
      </c>
      <c r="AI65" s="376"/>
      <c r="AJ65" s="326"/>
      <c r="AK65" s="326" t="e">
        <f>AK64-AK63</f>
        <v>#DIV/0!</v>
      </c>
      <c r="AL65" s="376"/>
      <c r="AM65" s="326"/>
      <c r="AN65" s="326" t="e">
        <f>AN64-AN63</f>
        <v>#DIV/0!</v>
      </c>
      <c r="AO65" s="376"/>
      <c r="AP65" s="326"/>
      <c r="AQ65" s="326" t="e">
        <f>AQ64-AQ63</f>
        <v>#DIV/0!</v>
      </c>
      <c r="AR65" s="376"/>
      <c r="AS65" s="326"/>
      <c r="AT65" s="374" t="e">
        <f>AT64-AT63</f>
        <v>#DIV/0!</v>
      </c>
      <c r="AY65" s="375"/>
      <c r="AZ65" s="507" t="s">
        <v>62</v>
      </c>
      <c r="BA65" s="507"/>
      <c r="BB65" s="507"/>
      <c r="BC65" s="507"/>
      <c r="BD65" s="326" t="e">
        <f>BD64-BD63</f>
        <v>#DIV/0!</v>
      </c>
      <c r="BE65" s="376"/>
      <c r="BF65" s="326"/>
      <c r="BG65" s="326" t="e">
        <f>BG64-BG63</f>
        <v>#DIV/0!</v>
      </c>
      <c r="BH65" s="376"/>
      <c r="BI65" s="326"/>
      <c r="BJ65" s="326" t="e">
        <f>BJ64-BJ63</f>
        <v>#DIV/0!</v>
      </c>
      <c r="BK65" s="376"/>
      <c r="BL65" s="326"/>
      <c r="BM65" s="326" t="e">
        <f>BM64-BM63</f>
        <v>#DIV/0!</v>
      </c>
      <c r="BN65" s="376"/>
      <c r="BO65" s="326"/>
      <c r="BP65" s="374" t="e">
        <f>BP64-BP63</f>
        <v>#DIV/0!</v>
      </c>
      <c r="BR65" s="353"/>
      <c r="BS65" s="507" t="s">
        <v>62</v>
      </c>
      <c r="BT65" s="507"/>
      <c r="BU65" s="507"/>
      <c r="BV65" s="507"/>
      <c r="BW65" s="326" t="e">
        <f>BW64-BW63</f>
        <v>#DIV/0!</v>
      </c>
      <c r="BX65" s="376"/>
      <c r="BY65" s="326"/>
      <c r="BZ65" s="326" t="e">
        <f>BZ64-BZ63</f>
        <v>#DIV/0!</v>
      </c>
      <c r="CA65" s="376"/>
      <c r="CB65" s="326"/>
      <c r="CC65" s="326" t="e">
        <f>CC64-CC63</f>
        <v>#DIV/0!</v>
      </c>
      <c r="CD65" s="376"/>
      <c r="CE65" s="326"/>
      <c r="CF65" s="326" t="e">
        <f>CF64-CF63</f>
        <v>#DIV/0!</v>
      </c>
      <c r="CG65" s="376"/>
      <c r="CH65" s="326"/>
      <c r="CI65" s="326" t="e">
        <f>CI64-CI63</f>
        <v>#DIV/0!</v>
      </c>
      <c r="CL65" s="507" t="s">
        <v>62</v>
      </c>
      <c r="CM65" s="507"/>
      <c r="CN65" s="507"/>
      <c r="CO65" s="507"/>
      <c r="CP65" s="326" t="e">
        <f>CP64-CP63</f>
        <v>#DIV/0!</v>
      </c>
      <c r="CQ65" s="376"/>
      <c r="CR65" s="326"/>
      <c r="CS65" s="326" t="e">
        <f>CS64-CS63</f>
        <v>#DIV/0!</v>
      </c>
      <c r="CT65" s="376"/>
      <c r="CU65" s="326"/>
      <c r="CV65" s="326" t="e">
        <f>CV64-CV63</f>
        <v>#DIV/0!</v>
      </c>
      <c r="CW65" s="376"/>
      <c r="CX65" s="326"/>
      <c r="CY65" s="326" t="e">
        <f>CY64-CY63</f>
        <v>#DIV/0!</v>
      </c>
      <c r="CZ65" s="376"/>
      <c r="DA65" s="326"/>
      <c r="DB65" s="326" t="e">
        <f>DB64-DB63</f>
        <v>#DIV/0!</v>
      </c>
      <c r="DD65" s="353"/>
      <c r="DE65" s="507" t="s">
        <v>62</v>
      </c>
      <c r="DF65" s="507"/>
      <c r="DG65" s="507"/>
      <c r="DH65" s="507"/>
      <c r="DI65" s="326" t="e">
        <f>DI64-DI63</f>
        <v>#DIV/0!</v>
      </c>
      <c r="DJ65" s="376"/>
      <c r="DK65" s="326"/>
      <c r="DL65" s="326" t="e">
        <f>DL64-DL63</f>
        <v>#DIV/0!</v>
      </c>
      <c r="DM65" s="376"/>
      <c r="DN65" s="326"/>
      <c r="DO65" s="326" t="e">
        <f>DO64-DO63</f>
        <v>#DIV/0!</v>
      </c>
      <c r="DP65" s="376"/>
      <c r="DQ65" s="326"/>
      <c r="DR65" s="326" t="e">
        <f>DR64-DR63</f>
        <v>#DIV/0!</v>
      </c>
      <c r="DS65" s="376"/>
      <c r="DT65" s="326"/>
      <c r="DU65" s="326" t="e">
        <f>DU64-DU63</f>
        <v>#DIV/0!</v>
      </c>
      <c r="DW65" s="353"/>
      <c r="DX65" s="507" t="s">
        <v>62</v>
      </c>
      <c r="DY65" s="507"/>
      <c r="DZ65" s="507"/>
      <c r="EA65" s="507"/>
      <c r="EB65" s="326" t="e">
        <f>EB64-EB63</f>
        <v>#DIV/0!</v>
      </c>
      <c r="EC65" s="376"/>
      <c r="ED65" s="326"/>
      <c r="EE65" s="326" t="e">
        <f>EE64-EE63</f>
        <v>#DIV/0!</v>
      </c>
      <c r="EF65" s="376"/>
      <c r="EG65" s="326"/>
      <c r="EH65" s="326" t="e">
        <f>EH64-EH63</f>
        <v>#DIV/0!</v>
      </c>
      <c r="EI65" s="376"/>
      <c r="EJ65" s="326"/>
      <c r="EK65" s="326" t="e">
        <f>EK64-EK63</f>
        <v>#DIV/0!</v>
      </c>
      <c r="EL65" s="376"/>
      <c r="EM65" s="326"/>
      <c r="EN65" s="326" t="e">
        <f>EN64-EN63</f>
        <v>#DIV/0!</v>
      </c>
    </row>
    <row r="66" spans="1:144" x14ac:dyDescent="0.25">
      <c r="G66" s="508" t="s">
        <v>69</v>
      </c>
      <c r="H66" s="508"/>
      <c r="I66" s="508"/>
      <c r="J66" s="508"/>
      <c r="K66" s="508"/>
      <c r="L66" s="508"/>
      <c r="M66" s="508"/>
      <c r="N66" s="508"/>
      <c r="O66" s="508"/>
      <c r="P66" s="508"/>
      <c r="Q66" s="369"/>
      <c r="R66" s="369"/>
      <c r="S66" s="369"/>
      <c r="T66" s="369"/>
      <c r="U66" s="369"/>
      <c r="V66" s="369"/>
      <c r="W66" s="369"/>
      <c r="X66" s="369"/>
      <c r="Y66" s="369"/>
      <c r="Z66" s="369"/>
      <c r="AA66" s="369"/>
      <c r="AB66" s="369"/>
      <c r="AC66" s="370"/>
      <c r="AD66" s="508" t="s">
        <v>69</v>
      </c>
      <c r="AE66" s="508"/>
      <c r="AF66" s="508"/>
      <c r="AG66" s="508"/>
      <c r="AH66" s="317" t="e">
        <f>SUMIF($N$3:$N$52,"A1", AH3:AH52)/COUNTIF($N$3:$N$52,"A1")</f>
        <v>#DIV/0!</v>
      </c>
      <c r="AI66" s="292"/>
      <c r="AJ66" s="317"/>
      <c r="AK66" s="317" t="e">
        <f>SUMIF($N$3:$N$52,"A1", AK$3:AK$52)/COUNTIF($N$3:$N$52,"A1")</f>
        <v>#DIV/0!</v>
      </c>
      <c r="AL66" s="292"/>
      <c r="AM66" s="317"/>
      <c r="AN66" s="317" t="e">
        <f>SUMIF($N$3:$N$52,"A1", AN$3:AN$52)/COUNTIF($N$3:$N$52,"A1")</f>
        <v>#DIV/0!</v>
      </c>
      <c r="AO66" s="292"/>
      <c r="AP66" s="317"/>
      <c r="AQ66" s="317" t="e">
        <f>SUMIF($N$3:$N$52,"A1", AQ$3:AQ$52)/COUNTIF($N$3:$N$52,"A1")</f>
        <v>#DIV/0!</v>
      </c>
      <c r="AR66" s="292"/>
      <c r="AS66" s="317"/>
      <c r="AT66" s="371" t="e">
        <f>SUMIF($N$3:$N$52,"A1", AT$3:AT$52)/COUNTIF($N$3:$N$52,"A1")</f>
        <v>#DIV/0!</v>
      </c>
      <c r="AY66" s="353"/>
      <c r="AZ66" s="508" t="s">
        <v>69</v>
      </c>
      <c r="BA66" s="508"/>
      <c r="BB66" s="508"/>
      <c r="BC66" s="508"/>
      <c r="BD66" s="317" t="e">
        <f>SUMIF($N$3:$N$52,"A1", BD$3:BD$52)/COUNTIF($N$3:$N$52,"A1")</f>
        <v>#DIV/0!</v>
      </c>
      <c r="BE66" s="292"/>
      <c r="BF66" s="317"/>
      <c r="BG66" s="317" t="e">
        <f>SUMIF($N$3:$N$52,"A1", BG$3:BG$52)/COUNTIF($N$3:$N$52,"A1")</f>
        <v>#DIV/0!</v>
      </c>
      <c r="BH66" s="292"/>
      <c r="BI66" s="317"/>
      <c r="BJ66" s="317" t="e">
        <f>SUMIF($N$3:$N$52,"A1", BJ$3:BJ$52)/COUNTIF($N$3:$N$52,"A1")</f>
        <v>#DIV/0!</v>
      </c>
      <c r="BK66" s="292"/>
      <c r="BL66" s="317"/>
      <c r="BM66" s="317" t="e">
        <f>SUMIF($N$3:$N$52,"A1", BM$3:BM$52)/COUNTIF($N$3:$N$52,"A1")</f>
        <v>#DIV/0!</v>
      </c>
      <c r="BN66" s="292"/>
      <c r="BO66" s="317"/>
      <c r="BP66" s="371" t="e">
        <f>SUMIF($N$3:$N$52,"A1", BP$3:BP$52)/COUNTIF($N$3:$N$52,"A1")</f>
        <v>#DIV/0!</v>
      </c>
      <c r="BR66" s="353"/>
      <c r="BS66" s="508" t="s">
        <v>69</v>
      </c>
      <c r="BT66" s="508"/>
      <c r="BU66" s="508"/>
      <c r="BV66" s="508"/>
      <c r="BW66" s="317" t="e">
        <f>SUMIF($N$3:$N$52,"A1", BW$3:BW$52)/COUNTIF($N$3:$N$52,"A1")</f>
        <v>#DIV/0!</v>
      </c>
      <c r="BX66" s="292"/>
      <c r="BY66" s="317"/>
      <c r="BZ66" s="317" t="e">
        <f>SUMIF($N$3:$N$52,"A1", BZ$3:BZ$52)/COUNTIF($N$3:$N$52,"A1")</f>
        <v>#DIV/0!</v>
      </c>
      <c r="CA66" s="292"/>
      <c r="CB66" s="317"/>
      <c r="CC66" s="317" t="e">
        <f>SUMIF($N$3:$N$52,"A1", CC$3:CC$52)/COUNTIF($N$3:$N$52,"A1")</f>
        <v>#DIV/0!</v>
      </c>
      <c r="CD66" s="292"/>
      <c r="CE66" s="317"/>
      <c r="CF66" s="317" t="e">
        <f>SUMIF($N$3:$N$52,"A1", CF$3:CF$52)/COUNTIF($N$3:$N$52,"A1")</f>
        <v>#DIV/0!</v>
      </c>
      <c r="CG66" s="292"/>
      <c r="CH66" s="317"/>
      <c r="CI66" s="317" t="e">
        <f>SUMIF($N$3:$N$52,"A1", CI$3:CI$52)/COUNTIF($N$3:$N$52,"A1")</f>
        <v>#DIV/0!</v>
      </c>
      <c r="CL66" s="508" t="s">
        <v>69</v>
      </c>
      <c r="CM66" s="508"/>
      <c r="CN66" s="508"/>
      <c r="CO66" s="508"/>
      <c r="CP66" s="317" t="e">
        <f>SUMIF($N$3:$N$52,"A1", CP$3:CP$52)/COUNTIF($N$3:$N$52,"A1")</f>
        <v>#DIV/0!</v>
      </c>
      <c r="CQ66" s="292"/>
      <c r="CR66" s="317"/>
      <c r="CS66" s="317" t="e">
        <f>SUMIF($N$3:$N$52,"A1", CS$3:CS$52)/COUNTIF($N$3:$N$52,"A1")</f>
        <v>#DIV/0!</v>
      </c>
      <c r="CT66" s="292"/>
      <c r="CU66" s="317"/>
      <c r="CV66" s="317" t="e">
        <f>SUMIF($N$3:$N$52,"A1", CV$3:CV$52)/COUNTIF($N$3:$N$52,"A1")</f>
        <v>#DIV/0!</v>
      </c>
      <c r="CW66" s="292"/>
      <c r="CX66" s="317"/>
      <c r="CY66" s="317" t="e">
        <f>SUMIF($N$3:$N$52,"A1", CY$3:CY$52)/COUNTIF($N$3:$N$52,"A1")</f>
        <v>#DIV/0!</v>
      </c>
      <c r="CZ66" s="292"/>
      <c r="DA66" s="317"/>
      <c r="DB66" s="317" t="e">
        <f>SUMIF($N$3:$N$52,"A1", DB$3:DB$52)/COUNTIF($N$3:$N$52,"A1")</f>
        <v>#DIV/0!</v>
      </c>
      <c r="DD66" s="353"/>
      <c r="DE66" s="508" t="s">
        <v>69</v>
      </c>
      <c r="DF66" s="508"/>
      <c r="DG66" s="508"/>
      <c r="DH66" s="508"/>
      <c r="DI66" s="317" t="e">
        <f>SUMIF($N$3:$N$52,"A1", DI$3:DI$52)/COUNTIF($N$3:$N$52,"A1")</f>
        <v>#DIV/0!</v>
      </c>
      <c r="DJ66" s="292"/>
      <c r="DK66" s="317"/>
      <c r="DL66" s="317" t="e">
        <f>SUMIF($N$3:$N$52,"A1", DL$3:DL$52)/COUNTIF($N$3:$N$52,"A1")</f>
        <v>#DIV/0!</v>
      </c>
      <c r="DM66" s="292"/>
      <c r="DN66" s="317"/>
      <c r="DO66" s="317" t="e">
        <f>SUMIF($N$3:$N$52,"A1", DO$3:DO$52)/COUNTIF($N$3:$N$52,"A1")</f>
        <v>#DIV/0!</v>
      </c>
      <c r="DP66" s="292"/>
      <c r="DQ66" s="317"/>
      <c r="DR66" s="317" t="e">
        <f>SUMIF($N$3:$N$52,"A1", DR$3:DR$52)/COUNTIF($N$3:$N$52,"A1")</f>
        <v>#DIV/0!</v>
      </c>
      <c r="DS66" s="292"/>
      <c r="DT66" s="317"/>
      <c r="DU66" s="317" t="e">
        <f>SUMIF($N$3:$N$52,"A1", DU$3:DU$52)/COUNTIF($N$3:$N$52,"A1")</f>
        <v>#DIV/0!</v>
      </c>
      <c r="DW66" s="353"/>
      <c r="DX66" s="508" t="s">
        <v>69</v>
      </c>
      <c r="DY66" s="508"/>
      <c r="DZ66" s="508"/>
      <c r="EA66" s="508"/>
      <c r="EB66" s="317" t="e">
        <f>SUMIF($N$3:$N$52,"A1", EB$3:EB$52)/COUNTIF($N$3:$N$52,"A1")</f>
        <v>#DIV/0!</v>
      </c>
      <c r="EC66" s="292"/>
      <c r="ED66" s="317"/>
      <c r="EE66" s="317" t="e">
        <f>SUMIF($N$3:$N$52,"A1", EE$3:EE$52)/COUNTIF($N$3:$N$52,"A1")</f>
        <v>#DIV/0!</v>
      </c>
      <c r="EF66" s="292"/>
      <c r="EG66" s="317"/>
      <c r="EH66" s="317" t="e">
        <f>SUMIF($N$3:$N$52,"A1", EH$3:EH$52)/COUNTIF($N$3:$N$52,"A1")</f>
        <v>#DIV/0!</v>
      </c>
      <c r="EI66" s="292"/>
      <c r="EJ66" s="317"/>
      <c r="EK66" s="317" t="e">
        <f>SUMIF($N$3:$N$52,"A1", EK$3:EK$52)/COUNTIF($N$3:$N$52,"A1")</f>
        <v>#DIV/0!</v>
      </c>
      <c r="EL66" s="292"/>
      <c r="EM66" s="317"/>
      <c r="EN66" s="317" t="e">
        <f>SUMIF($N$3:$N$52,"A1", EN$3:EN$52)/COUNTIF($N$3:$N$52,"A1")</f>
        <v>#DIV/0!</v>
      </c>
    </row>
    <row r="67" spans="1:144" x14ac:dyDescent="0.25">
      <c r="G67" s="508" t="s">
        <v>70</v>
      </c>
      <c r="H67" s="508"/>
      <c r="I67" s="508"/>
      <c r="J67" s="508"/>
      <c r="K67" s="508"/>
      <c r="L67" s="508"/>
      <c r="M67" s="508"/>
      <c r="N67" s="508"/>
      <c r="O67" s="508"/>
      <c r="P67" s="508"/>
      <c r="Q67" s="369"/>
      <c r="R67" s="369"/>
      <c r="S67" s="369"/>
      <c r="T67" s="369"/>
      <c r="U67" s="369"/>
      <c r="V67" s="369"/>
      <c r="W67" s="369"/>
      <c r="X67" s="369"/>
      <c r="Y67" s="369"/>
      <c r="Z67" s="369"/>
      <c r="AA67" s="369"/>
      <c r="AB67" s="369"/>
      <c r="AC67" s="370"/>
      <c r="AD67" s="508" t="s">
        <v>70</v>
      </c>
      <c r="AE67" s="508"/>
      <c r="AF67" s="508"/>
      <c r="AG67" s="508"/>
      <c r="AH67" s="317" t="e">
        <f>SUMIF($N$3:$N$52,"A4", AH$3:AH$52)/COUNTIF($N$3:$N$52,"A4")</f>
        <v>#DIV/0!</v>
      </c>
      <c r="AI67" s="292"/>
      <c r="AJ67" s="317"/>
      <c r="AK67" s="317" t="e">
        <f>SUMIF($N$3:$N$52,"A4", AK$3:AK$52)/COUNTIF($N$3:$N$52,"A4")</f>
        <v>#DIV/0!</v>
      </c>
      <c r="AL67" s="292"/>
      <c r="AM67" s="317"/>
      <c r="AN67" s="317" t="e">
        <f>SUMIF($N$3:$N$52,"A4", AN$3:AN$52)/COUNTIF($N$3:$N$52,"A4")</f>
        <v>#DIV/0!</v>
      </c>
      <c r="AO67" s="292"/>
      <c r="AP67" s="317"/>
      <c r="AQ67" s="317" t="e">
        <f>SUMIF($N$3:$N$52,"A4", AQ$3:AQ$52)/COUNTIF($N$3:$N$52,"A4")</f>
        <v>#DIV/0!</v>
      </c>
      <c r="AR67" s="292"/>
      <c r="AS67" s="317"/>
      <c r="AT67" s="371" t="e">
        <f>SUMIF($N$3:$N$52,"A4", AT$3:AT$52)/COUNTIF($N$3:$N$52,"A4")</f>
        <v>#DIV/0!</v>
      </c>
      <c r="AY67" s="353"/>
      <c r="AZ67" s="508" t="s">
        <v>70</v>
      </c>
      <c r="BA67" s="508"/>
      <c r="BB67" s="508"/>
      <c r="BC67" s="508"/>
      <c r="BD67" s="317" t="e">
        <f>SUMIF($N$3:$N$52,"A4", BD$3:BD$52)/COUNTIF($N$3:$N$52,"A4")</f>
        <v>#DIV/0!</v>
      </c>
      <c r="BE67" s="292"/>
      <c r="BF67" s="317"/>
      <c r="BG67" s="317" t="e">
        <f>SUMIF($N$3:$N$52,"A4", BG$3:BG$52)/COUNTIF($N$3:$N$52,"A4")</f>
        <v>#DIV/0!</v>
      </c>
      <c r="BH67" s="292"/>
      <c r="BI67" s="317"/>
      <c r="BJ67" s="317" t="e">
        <f>SUMIF($N$3:$N$52,"A4", BJ$3:BJ$52)/COUNTIF($N$3:$N$52,"A4")</f>
        <v>#DIV/0!</v>
      </c>
      <c r="BK67" s="292"/>
      <c r="BL67" s="317"/>
      <c r="BM67" s="317" t="e">
        <f>SUMIF($N$3:$N$52,"A4", BM$3:BM$52)/COUNTIF($N$3:$N$52,"A4")</f>
        <v>#DIV/0!</v>
      </c>
      <c r="BN67" s="292"/>
      <c r="BO67" s="317"/>
      <c r="BP67" s="371" t="e">
        <f>SUMIF($N$3:$N$52,"A4", BP$3:BP$52)/COUNTIF($N$3:$N$52,"A4")</f>
        <v>#DIV/0!</v>
      </c>
      <c r="BR67" s="353"/>
      <c r="BS67" s="508" t="s">
        <v>70</v>
      </c>
      <c r="BT67" s="508"/>
      <c r="BU67" s="508"/>
      <c r="BV67" s="508"/>
      <c r="BW67" s="317" t="e">
        <f>SUMIF($N$3:$N$52,"A4", BW$3:BW$52)/COUNTIF($N$3:$N$52,"A4")</f>
        <v>#DIV/0!</v>
      </c>
      <c r="BX67" s="292"/>
      <c r="BY67" s="317"/>
      <c r="BZ67" s="317" t="e">
        <f>SUMIF($N$3:$N$52,"A4", BZ$3:BZ$52)/COUNTIF($N$3:$N$52,"A4")</f>
        <v>#DIV/0!</v>
      </c>
      <c r="CA67" s="292"/>
      <c r="CB67" s="317"/>
      <c r="CC67" s="317" t="e">
        <f>SUMIF($N$3:$N$52,"A4", CC$3:CC$52)/COUNTIF($N$3:$N$52,"A4")</f>
        <v>#DIV/0!</v>
      </c>
      <c r="CD67" s="292"/>
      <c r="CE67" s="317"/>
      <c r="CF67" s="317" t="e">
        <f>SUMIF($N$3:$N$52,"A4", CF$3:CF$52)/COUNTIF($N$3:$N$52,"A4")</f>
        <v>#DIV/0!</v>
      </c>
      <c r="CG67" s="292"/>
      <c r="CH67" s="317"/>
      <c r="CI67" s="317" t="e">
        <f>SUMIF($N$3:$N$52,"A4", CI$3:CI$52)/COUNTIF($N$3:$N$52,"A4")</f>
        <v>#DIV/0!</v>
      </c>
      <c r="CL67" s="508" t="s">
        <v>70</v>
      </c>
      <c r="CM67" s="508"/>
      <c r="CN67" s="508"/>
      <c r="CO67" s="508"/>
      <c r="CP67" s="317" t="e">
        <f>SUMIF($N$3:$N$52,"A4", CP$3:CP$52)/COUNTIF($N$3:$N$52,"A4")</f>
        <v>#DIV/0!</v>
      </c>
      <c r="CQ67" s="292"/>
      <c r="CR67" s="317"/>
      <c r="CS67" s="317" t="e">
        <f>SUMIF($N$3:$N$52,"A4", CS$3:CS$52)/COUNTIF($N$3:$N$52,"A4")</f>
        <v>#DIV/0!</v>
      </c>
      <c r="CT67" s="292"/>
      <c r="CU67" s="317"/>
      <c r="CV67" s="317" t="e">
        <f>SUMIF($N$3:$N$52,"A4", CV$3:CV$52)/COUNTIF($N$3:$N$52,"A4")</f>
        <v>#DIV/0!</v>
      </c>
      <c r="CW67" s="292"/>
      <c r="CX67" s="317"/>
      <c r="CY67" s="317" t="e">
        <f>SUMIF($N$3:$N$52,"A4", CY$3:CY$52)/COUNTIF($N$3:$N$52,"A4")</f>
        <v>#DIV/0!</v>
      </c>
      <c r="CZ67" s="292"/>
      <c r="DA67" s="317"/>
      <c r="DB67" s="317" t="e">
        <f>SUMIF($N$3:$N$52,"A4", DB$3:DB$52)/COUNTIF($N$3:$N$52,"A4")</f>
        <v>#DIV/0!</v>
      </c>
      <c r="DD67" s="353"/>
      <c r="DE67" s="508" t="s">
        <v>70</v>
      </c>
      <c r="DF67" s="508"/>
      <c r="DG67" s="508"/>
      <c r="DH67" s="508"/>
      <c r="DI67" s="317" t="e">
        <f>SUMIF($N$3:$N$52,"A4", DI$3:DI$52)/COUNTIF($N$3:$N$52,"A4")</f>
        <v>#DIV/0!</v>
      </c>
      <c r="DJ67" s="292"/>
      <c r="DK67" s="317"/>
      <c r="DL67" s="317" t="e">
        <f>SUMIF($N$3:$N$52,"A4", DL$3:DL$52)/COUNTIF($N$3:$N$52,"A4")</f>
        <v>#DIV/0!</v>
      </c>
      <c r="DM67" s="292"/>
      <c r="DN67" s="317"/>
      <c r="DO67" s="317" t="e">
        <f>SUMIF($N$3:$N$52,"A4", DO$3:DO$52)/COUNTIF($N$3:$N$52,"A4")</f>
        <v>#DIV/0!</v>
      </c>
      <c r="DP67" s="292"/>
      <c r="DQ67" s="317"/>
      <c r="DR67" s="317" t="e">
        <f>SUMIF($N$3:$N$52,"A4", DR$3:DR$52)/COUNTIF($N$3:$N$52,"A4")</f>
        <v>#DIV/0!</v>
      </c>
      <c r="DS67" s="292"/>
      <c r="DT67" s="317"/>
      <c r="DU67" s="317" t="e">
        <f>SUMIF($N$3:$N$52,"A4", DU$3:DU$52)/COUNTIF($N$3:$N$52,"A4")</f>
        <v>#DIV/0!</v>
      </c>
      <c r="DW67" s="353"/>
      <c r="DX67" s="508" t="s">
        <v>70</v>
      </c>
      <c r="DY67" s="508"/>
      <c r="DZ67" s="508"/>
      <c r="EA67" s="508"/>
      <c r="EB67" s="317" t="e">
        <f>SUMIF($N$3:$N$52,"A4", EB$3:EB$52)/COUNTIF($N$3:$N$52,"A4")</f>
        <v>#DIV/0!</v>
      </c>
      <c r="EC67" s="292"/>
      <c r="ED67" s="317"/>
      <c r="EE67" s="317" t="e">
        <f>SUMIF($N$3:$N$52,"A4", EE$3:EE$52)/COUNTIF($N$3:$N$52,"A4")</f>
        <v>#DIV/0!</v>
      </c>
      <c r="EF67" s="292"/>
      <c r="EG67" s="317"/>
      <c r="EH67" s="317" t="e">
        <f>SUMIF($N$3:$N$52,"A4", EH$3:EH$52)/COUNTIF($N$3:$N$52,"A4")</f>
        <v>#DIV/0!</v>
      </c>
      <c r="EI67" s="292"/>
      <c r="EJ67" s="317"/>
      <c r="EK67" s="317" t="e">
        <f>SUMIF($N$3:$N$52,"A4", EK$3:EK$52)/COUNTIF($N$3:$N$52,"A4")</f>
        <v>#DIV/0!</v>
      </c>
      <c r="EL67" s="292"/>
      <c r="EM67" s="317"/>
      <c r="EN67" s="317" t="e">
        <f>SUMIF($N$3:$N$52,"A4", EN$3:EN$52)/COUNTIF($N$3:$N$52,"A4")</f>
        <v>#DIV/0!</v>
      </c>
    </row>
    <row r="68" spans="1:144" x14ac:dyDescent="0.25">
      <c r="G68" s="507" t="s">
        <v>71</v>
      </c>
      <c r="H68" s="507"/>
      <c r="I68" s="507"/>
      <c r="J68" s="507"/>
      <c r="K68" s="507"/>
      <c r="L68" s="507"/>
      <c r="M68" s="507"/>
      <c r="N68" s="507"/>
      <c r="O68" s="507"/>
      <c r="P68" s="507"/>
      <c r="Q68" s="369"/>
      <c r="R68" s="369"/>
      <c r="S68" s="369"/>
      <c r="T68" s="369"/>
      <c r="U68" s="369"/>
      <c r="V68" s="369"/>
      <c r="W68" s="369"/>
      <c r="X68" s="369"/>
      <c r="Y68" s="369"/>
      <c r="Z68" s="369"/>
      <c r="AA68" s="369"/>
      <c r="AB68" s="369"/>
      <c r="AC68" s="370"/>
      <c r="AD68" s="507" t="s">
        <v>71</v>
      </c>
      <c r="AE68" s="507"/>
      <c r="AF68" s="507"/>
      <c r="AG68" s="507"/>
      <c r="AH68" s="317" t="e">
        <f>AH67-AH66</f>
        <v>#DIV/0!</v>
      </c>
      <c r="AI68" s="292"/>
      <c r="AJ68" s="317"/>
      <c r="AK68" s="317" t="e">
        <f>AK67-AK66</f>
        <v>#DIV/0!</v>
      </c>
      <c r="AL68" s="292"/>
      <c r="AM68" s="317"/>
      <c r="AN68" s="317" t="e">
        <f>AN67-AN66</f>
        <v>#DIV/0!</v>
      </c>
      <c r="AO68" s="292"/>
      <c r="AP68" s="317"/>
      <c r="AQ68" s="317" t="e">
        <f>AQ67-AQ66</f>
        <v>#DIV/0!</v>
      </c>
      <c r="AR68" s="292"/>
      <c r="AS68" s="317"/>
      <c r="AT68" s="371" t="e">
        <f>AT67-AT66</f>
        <v>#DIV/0!</v>
      </c>
      <c r="AY68" s="353"/>
      <c r="AZ68" s="507" t="s">
        <v>71</v>
      </c>
      <c r="BA68" s="507"/>
      <c r="BB68" s="507"/>
      <c r="BC68" s="507"/>
      <c r="BD68" s="317" t="e">
        <f>BD67-BD66</f>
        <v>#DIV/0!</v>
      </c>
      <c r="BE68" s="292"/>
      <c r="BF68" s="317"/>
      <c r="BG68" s="317" t="e">
        <f>BG67-BG66</f>
        <v>#DIV/0!</v>
      </c>
      <c r="BH68" s="292"/>
      <c r="BI68" s="317"/>
      <c r="BJ68" s="317" t="e">
        <f>BJ67-BJ66</f>
        <v>#DIV/0!</v>
      </c>
      <c r="BK68" s="292"/>
      <c r="BL68" s="317"/>
      <c r="BM68" s="317" t="e">
        <f>BM67-BM66</f>
        <v>#DIV/0!</v>
      </c>
      <c r="BN68" s="292"/>
      <c r="BO68" s="317"/>
      <c r="BP68" s="371" t="e">
        <f>BP67-BP66</f>
        <v>#DIV/0!</v>
      </c>
      <c r="BR68" s="353"/>
      <c r="BS68" s="507" t="s">
        <v>71</v>
      </c>
      <c r="BT68" s="507"/>
      <c r="BU68" s="507"/>
      <c r="BV68" s="507"/>
      <c r="BW68" s="317" t="e">
        <f>BW67-BW66</f>
        <v>#DIV/0!</v>
      </c>
      <c r="BX68" s="292"/>
      <c r="BY68" s="317"/>
      <c r="BZ68" s="317" t="e">
        <f>BZ67-BZ66</f>
        <v>#DIV/0!</v>
      </c>
      <c r="CA68" s="292"/>
      <c r="CB68" s="317"/>
      <c r="CC68" s="317" t="e">
        <f>CC67-CC66</f>
        <v>#DIV/0!</v>
      </c>
      <c r="CD68" s="292"/>
      <c r="CE68" s="317"/>
      <c r="CF68" s="317" t="e">
        <f>CF67-CF66</f>
        <v>#DIV/0!</v>
      </c>
      <c r="CG68" s="292"/>
      <c r="CH68" s="317"/>
      <c r="CI68" s="317" t="e">
        <f>CI67-CI66</f>
        <v>#DIV/0!</v>
      </c>
      <c r="CL68" s="507" t="s">
        <v>71</v>
      </c>
      <c r="CM68" s="507"/>
      <c r="CN68" s="507"/>
      <c r="CO68" s="507"/>
      <c r="CP68" s="317" t="e">
        <f>CP67-CP66</f>
        <v>#DIV/0!</v>
      </c>
      <c r="CQ68" s="292"/>
      <c r="CR68" s="317"/>
      <c r="CS68" s="317" t="e">
        <f>CS67-CS66</f>
        <v>#DIV/0!</v>
      </c>
      <c r="CT68" s="292"/>
      <c r="CU68" s="317"/>
      <c r="CV68" s="317" t="e">
        <f>CV67-CV66</f>
        <v>#DIV/0!</v>
      </c>
      <c r="CW68" s="292"/>
      <c r="CX68" s="317"/>
      <c r="CY68" s="317" t="e">
        <f>CY67-CY66</f>
        <v>#DIV/0!</v>
      </c>
      <c r="CZ68" s="292"/>
      <c r="DA68" s="317"/>
      <c r="DB68" s="317" t="e">
        <f>DB67-DB66</f>
        <v>#DIV/0!</v>
      </c>
      <c r="DD68" s="353"/>
      <c r="DE68" s="507" t="s">
        <v>71</v>
      </c>
      <c r="DF68" s="507"/>
      <c r="DG68" s="507"/>
      <c r="DH68" s="507"/>
      <c r="DI68" s="317" t="e">
        <f>DI67-DI66</f>
        <v>#DIV/0!</v>
      </c>
      <c r="DJ68" s="292"/>
      <c r="DK68" s="317"/>
      <c r="DL68" s="317" t="e">
        <f>DL67-DL66</f>
        <v>#DIV/0!</v>
      </c>
      <c r="DM68" s="292"/>
      <c r="DN68" s="317"/>
      <c r="DO68" s="317" t="e">
        <f>DO67-DO66</f>
        <v>#DIV/0!</v>
      </c>
      <c r="DP68" s="292"/>
      <c r="DQ68" s="317"/>
      <c r="DR68" s="317" t="e">
        <f>DR67-DR66</f>
        <v>#DIV/0!</v>
      </c>
      <c r="DS68" s="292"/>
      <c r="DT68" s="317"/>
      <c r="DU68" s="317" t="e">
        <f>DU67-DU66</f>
        <v>#DIV/0!</v>
      </c>
      <c r="DW68" s="353"/>
      <c r="DX68" s="507" t="s">
        <v>71</v>
      </c>
      <c r="DY68" s="507"/>
      <c r="DZ68" s="507"/>
      <c r="EA68" s="507"/>
      <c r="EB68" s="317" t="e">
        <f>EB67-EB66</f>
        <v>#DIV/0!</v>
      </c>
      <c r="EC68" s="292"/>
      <c r="ED68" s="317"/>
      <c r="EE68" s="317" t="e">
        <f>EE67-EE66</f>
        <v>#DIV/0!</v>
      </c>
      <c r="EF68" s="292"/>
      <c r="EG68" s="317"/>
      <c r="EH68" s="317" t="e">
        <f>EH67-EH66</f>
        <v>#DIV/0!</v>
      </c>
      <c r="EI68" s="292"/>
      <c r="EJ68" s="317"/>
      <c r="EK68" s="317" t="e">
        <f>EK67-EK66</f>
        <v>#DIV/0!</v>
      </c>
      <c r="EL68" s="292"/>
      <c r="EM68" s="317"/>
      <c r="EN68" s="317" t="e">
        <f>EN67-EN66</f>
        <v>#DIV/0!</v>
      </c>
    </row>
    <row r="69" spans="1:144" s="350" customFormat="1" x14ac:dyDescent="0.25">
      <c r="A69" s="331"/>
      <c r="B69" s="331"/>
      <c r="C69" s="331"/>
      <c r="D69" s="331"/>
      <c r="E69" s="331"/>
      <c r="F69" s="331"/>
      <c r="G69" s="333"/>
      <c r="H69" s="331"/>
      <c r="I69" s="331"/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  <c r="U69" s="331"/>
      <c r="V69" s="331"/>
      <c r="W69" s="331"/>
      <c r="X69" s="331"/>
      <c r="Y69" s="331"/>
      <c r="Z69" s="331"/>
      <c r="AA69" s="331"/>
      <c r="AB69" s="331"/>
      <c r="AC69" s="370"/>
      <c r="AD69" s="354"/>
      <c r="AE69" s="349"/>
      <c r="AF69" s="331"/>
      <c r="AI69" s="331"/>
      <c r="AL69" s="331"/>
      <c r="AO69" s="331"/>
      <c r="AR69" s="331"/>
      <c r="AV69" s="339"/>
      <c r="AW69" s="339"/>
      <c r="AX69" s="339"/>
      <c r="AY69" s="353"/>
      <c r="AZ69" s="354"/>
      <c r="BB69" s="331"/>
      <c r="BE69" s="331"/>
      <c r="BH69" s="331"/>
      <c r="BK69" s="331"/>
      <c r="BN69" s="331"/>
      <c r="BR69" s="353"/>
      <c r="BS69" s="354"/>
      <c r="BU69" s="331"/>
      <c r="BX69" s="331"/>
      <c r="CA69" s="331"/>
      <c r="CD69" s="331"/>
      <c r="CG69" s="331"/>
      <c r="DD69" s="353"/>
      <c r="DE69" s="354"/>
      <c r="DG69" s="331"/>
      <c r="DJ69" s="331"/>
      <c r="DM69" s="331"/>
      <c r="DP69" s="331"/>
      <c r="DS69" s="331"/>
      <c r="DV69" s="318"/>
      <c r="DW69" s="353"/>
    </row>
    <row r="70" spans="1:144" s="350" customFormat="1" x14ac:dyDescent="0.25">
      <c r="A70" s="331"/>
      <c r="B70" s="331"/>
      <c r="C70" s="331"/>
      <c r="D70" s="331"/>
      <c r="E70" s="331"/>
      <c r="F70" s="331"/>
      <c r="G70" s="333"/>
      <c r="H70" s="331"/>
      <c r="I70" s="331"/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  <c r="U70" s="331"/>
      <c r="V70" s="331"/>
      <c r="W70" s="331"/>
      <c r="X70" s="331"/>
      <c r="Y70" s="331"/>
      <c r="Z70" s="331"/>
      <c r="AA70" s="331"/>
      <c r="AB70" s="331"/>
      <c r="AC70" s="370"/>
      <c r="AD70" s="354"/>
      <c r="AE70" s="349"/>
      <c r="AF70" s="331"/>
      <c r="AI70" s="331"/>
      <c r="AL70" s="331"/>
      <c r="AO70" s="331"/>
      <c r="AR70" s="331"/>
      <c r="AV70" s="339"/>
      <c r="AW70" s="339"/>
      <c r="AX70" s="339"/>
      <c r="AY70" s="353"/>
      <c r="AZ70" s="354"/>
      <c r="BB70" s="331"/>
      <c r="BE70" s="331"/>
      <c r="BH70" s="331"/>
      <c r="BK70" s="331"/>
      <c r="BN70" s="331"/>
      <c r="BR70" s="353"/>
      <c r="BS70" s="354"/>
      <c r="BU70" s="331"/>
      <c r="BX70" s="331"/>
      <c r="CA70" s="331"/>
      <c r="CD70" s="331"/>
      <c r="CG70" s="331"/>
      <c r="DD70" s="353"/>
      <c r="DE70" s="354"/>
      <c r="DG70" s="331"/>
      <c r="DJ70" s="331"/>
      <c r="DM70" s="331"/>
      <c r="DP70" s="331"/>
      <c r="DS70" s="331"/>
      <c r="DV70" s="318"/>
      <c r="DW70" s="353"/>
    </row>
    <row r="71" spans="1:144" s="350" customFormat="1" x14ac:dyDescent="0.25">
      <c r="A71" s="331"/>
      <c r="B71" s="331"/>
      <c r="C71" s="331"/>
      <c r="D71" s="331"/>
      <c r="E71" s="331"/>
      <c r="F71" s="331"/>
      <c r="G71" s="379"/>
      <c r="H71" s="379" t="s">
        <v>149</v>
      </c>
      <c r="I71" s="379"/>
      <c r="J71" s="379"/>
      <c r="K71" s="379"/>
      <c r="L71" s="379"/>
      <c r="M71" s="379"/>
      <c r="N71" s="379" t="s">
        <v>150</v>
      </c>
      <c r="O71" s="379"/>
      <c r="P71" s="379" t="s">
        <v>151</v>
      </c>
      <c r="Q71" s="379" t="s">
        <v>152</v>
      </c>
      <c r="R71" s="379"/>
      <c r="S71" s="379"/>
      <c r="T71" s="379"/>
      <c r="U71" s="379"/>
      <c r="V71" s="379"/>
      <c r="W71" s="379"/>
      <c r="X71" s="379"/>
      <c r="Y71" s="379"/>
      <c r="Z71" s="379"/>
      <c r="AA71" s="379"/>
      <c r="AB71" s="379"/>
      <c r="AC71" s="379" t="s">
        <v>149</v>
      </c>
      <c r="AD71" s="379" t="s">
        <v>150</v>
      </c>
      <c r="AE71" s="379" t="s">
        <v>151</v>
      </c>
      <c r="AF71" s="379" t="s">
        <v>152</v>
      </c>
      <c r="AG71" s="379" t="s">
        <v>149</v>
      </c>
      <c r="AH71" s="379" t="s">
        <v>150</v>
      </c>
      <c r="AI71" s="379" t="s">
        <v>151</v>
      </c>
      <c r="AJ71" s="379" t="s">
        <v>152</v>
      </c>
      <c r="AL71" s="331"/>
      <c r="AO71" s="331"/>
      <c r="AR71" s="331"/>
      <c r="AV71" s="339"/>
      <c r="AW71" s="339"/>
      <c r="AX71" s="339"/>
      <c r="AY71" s="353"/>
      <c r="AZ71" s="354"/>
      <c r="BB71" s="331"/>
      <c r="BE71" s="331"/>
      <c r="BH71" s="331"/>
      <c r="BK71" s="331"/>
      <c r="BN71" s="331"/>
      <c r="BR71" s="353"/>
      <c r="BS71" s="354"/>
      <c r="BU71" s="331"/>
      <c r="BX71" s="331"/>
      <c r="CA71" s="331"/>
      <c r="CD71" s="331"/>
      <c r="CG71" s="331"/>
      <c r="DD71" s="353"/>
      <c r="DE71" s="354"/>
      <c r="DG71" s="331"/>
      <c r="DJ71" s="331"/>
      <c r="DM71" s="331"/>
      <c r="DP71" s="331"/>
      <c r="DS71" s="331"/>
      <c r="DV71" s="318"/>
      <c r="DW71" s="353"/>
    </row>
    <row r="72" spans="1:144" s="350" customFormat="1" x14ac:dyDescent="0.25">
      <c r="A72" s="331"/>
      <c r="B72" s="331"/>
      <c r="C72" s="331"/>
      <c r="D72" s="331"/>
      <c r="E72" s="331"/>
      <c r="F72" s="331"/>
      <c r="G72" s="379" t="s">
        <v>145</v>
      </c>
      <c r="H72" s="292"/>
      <c r="I72" s="411"/>
      <c r="J72" s="411"/>
      <c r="K72" s="411"/>
      <c r="L72" s="411"/>
      <c r="M72" s="411"/>
      <c r="N72" s="292"/>
      <c r="O72" s="411"/>
      <c r="P72" s="292"/>
      <c r="Q72" s="292"/>
      <c r="R72" s="292"/>
      <c r="S72" s="411"/>
      <c r="T72" s="411"/>
      <c r="U72" s="292"/>
      <c r="V72" s="411"/>
      <c r="W72" s="411"/>
      <c r="X72" s="292"/>
      <c r="Y72" s="411"/>
      <c r="Z72" s="411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L72" s="331"/>
      <c r="AO72" s="331"/>
      <c r="AR72" s="331"/>
      <c r="AV72" s="339"/>
      <c r="AW72" s="339"/>
      <c r="AX72" s="339"/>
      <c r="AY72" s="353"/>
      <c r="AZ72" s="354"/>
      <c r="BB72" s="331"/>
      <c r="BE72" s="331"/>
      <c r="BH72" s="331"/>
      <c r="BK72" s="331"/>
      <c r="BN72" s="331"/>
      <c r="BR72" s="353"/>
      <c r="BS72" s="354"/>
      <c r="BU72" s="331"/>
      <c r="BX72" s="331"/>
      <c r="CA72" s="331"/>
      <c r="CD72" s="331"/>
      <c r="CG72" s="331"/>
      <c r="DD72" s="353"/>
      <c r="DE72" s="354"/>
      <c r="DG72" s="331"/>
      <c r="DJ72" s="331"/>
      <c r="DM72" s="331"/>
      <c r="DP72" s="331"/>
      <c r="DS72" s="331"/>
      <c r="DV72" s="318"/>
      <c r="DW72" s="353"/>
    </row>
    <row r="73" spans="1:144" s="350" customFormat="1" x14ac:dyDescent="0.25">
      <c r="A73" s="331"/>
      <c r="B73" s="331"/>
      <c r="C73" s="331"/>
      <c r="D73" s="331"/>
      <c r="E73" s="331"/>
      <c r="F73" s="331"/>
      <c r="G73" s="379" t="s">
        <v>146</v>
      </c>
      <c r="H73" s="292"/>
      <c r="I73" s="411"/>
      <c r="J73" s="411"/>
      <c r="K73" s="411"/>
      <c r="L73" s="411"/>
      <c r="M73" s="411"/>
      <c r="N73" s="292"/>
      <c r="O73" s="411"/>
      <c r="P73" s="292"/>
      <c r="Q73" s="292"/>
      <c r="R73" s="292"/>
      <c r="S73" s="411"/>
      <c r="T73" s="411"/>
      <c r="U73" s="292"/>
      <c r="V73" s="411"/>
      <c r="W73" s="411"/>
      <c r="X73" s="292"/>
      <c r="Y73" s="411"/>
      <c r="Z73" s="411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L73" s="331"/>
      <c r="AO73" s="331"/>
      <c r="AR73" s="331"/>
      <c r="AV73" s="339"/>
      <c r="AW73" s="339"/>
      <c r="AX73" s="339"/>
      <c r="AY73" s="353"/>
      <c r="AZ73" s="354"/>
      <c r="BB73" s="331"/>
      <c r="BE73" s="331"/>
      <c r="BH73" s="331"/>
      <c r="BK73" s="331"/>
      <c r="BN73" s="331"/>
      <c r="BR73" s="353"/>
      <c r="BS73" s="354"/>
      <c r="BU73" s="331"/>
      <c r="BX73" s="331"/>
      <c r="CA73" s="331"/>
      <c r="CD73" s="331"/>
      <c r="CG73" s="331"/>
      <c r="DD73" s="353"/>
      <c r="DE73" s="354"/>
      <c r="DG73" s="331"/>
      <c r="DJ73" s="331"/>
      <c r="DM73" s="331"/>
      <c r="DP73" s="331"/>
      <c r="DS73" s="331"/>
      <c r="DV73" s="318"/>
      <c r="DW73" s="353"/>
    </row>
    <row r="74" spans="1:144" s="350" customFormat="1" x14ac:dyDescent="0.25">
      <c r="A74" s="331"/>
      <c r="B74" s="331"/>
      <c r="C74" s="331"/>
      <c r="D74" s="331"/>
      <c r="E74" s="331"/>
      <c r="F74" s="331"/>
      <c r="G74" s="379" t="s">
        <v>147</v>
      </c>
      <c r="H74" s="292"/>
      <c r="I74" s="411"/>
      <c r="J74" s="411"/>
      <c r="K74" s="411"/>
      <c r="L74" s="411"/>
      <c r="M74" s="411"/>
      <c r="N74" s="292"/>
      <c r="O74" s="411"/>
      <c r="P74" s="292"/>
      <c r="Q74" s="292"/>
      <c r="R74" s="292"/>
      <c r="S74" s="411"/>
      <c r="T74" s="411"/>
      <c r="U74" s="292"/>
      <c r="V74" s="411"/>
      <c r="W74" s="411"/>
      <c r="X74" s="292"/>
      <c r="Y74" s="411"/>
      <c r="Z74" s="411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L74" s="331"/>
      <c r="AO74" s="331"/>
      <c r="AR74" s="331"/>
      <c r="AV74" s="339"/>
      <c r="AW74" s="339"/>
      <c r="AX74" s="339"/>
      <c r="AY74" s="353"/>
      <c r="AZ74" s="354"/>
      <c r="BB74" s="331"/>
      <c r="BE74" s="331"/>
      <c r="BH74" s="331"/>
      <c r="BK74" s="331"/>
      <c r="BN74" s="331"/>
      <c r="BR74" s="353"/>
      <c r="BS74" s="354"/>
      <c r="BU74" s="331"/>
      <c r="BX74" s="331"/>
      <c r="CA74" s="331"/>
      <c r="CD74" s="331"/>
      <c r="CG74" s="331"/>
      <c r="DD74" s="353"/>
      <c r="DE74" s="354"/>
      <c r="DG74" s="331"/>
      <c r="DJ74" s="331"/>
      <c r="DM74" s="331"/>
      <c r="DP74" s="331"/>
      <c r="DS74" s="331"/>
      <c r="DV74" s="318"/>
      <c r="DW74" s="353"/>
    </row>
    <row r="75" spans="1:144" s="350" customFormat="1" x14ac:dyDescent="0.25">
      <c r="A75" s="331"/>
      <c r="B75" s="331"/>
      <c r="C75" s="331"/>
      <c r="D75" s="331"/>
      <c r="E75" s="331"/>
      <c r="F75" s="331"/>
      <c r="G75" s="379" t="s">
        <v>148</v>
      </c>
      <c r="H75" s="292"/>
      <c r="I75" s="411"/>
      <c r="J75" s="411"/>
      <c r="K75" s="411"/>
      <c r="L75" s="411"/>
      <c r="M75" s="411"/>
      <c r="N75" s="292"/>
      <c r="O75" s="411"/>
      <c r="P75" s="292"/>
      <c r="Q75" s="292"/>
      <c r="R75" s="292"/>
      <c r="S75" s="411"/>
      <c r="T75" s="411"/>
      <c r="U75" s="292"/>
      <c r="V75" s="411"/>
      <c r="W75" s="411"/>
      <c r="X75" s="292"/>
      <c r="Y75" s="411"/>
      <c r="Z75" s="411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L75" s="331"/>
      <c r="AO75" s="331"/>
      <c r="AR75" s="331"/>
      <c r="AV75" s="339"/>
      <c r="AW75" s="339"/>
      <c r="AX75" s="339"/>
      <c r="AY75" s="353"/>
      <c r="AZ75" s="354"/>
      <c r="BB75" s="331"/>
      <c r="BE75" s="331"/>
      <c r="BH75" s="331"/>
      <c r="BK75" s="331"/>
      <c r="BN75" s="331"/>
      <c r="BR75" s="353"/>
      <c r="BS75" s="354"/>
      <c r="BU75" s="331"/>
      <c r="BX75" s="331"/>
      <c r="CA75" s="331"/>
      <c r="CD75" s="331"/>
      <c r="CG75" s="331"/>
      <c r="DD75" s="353"/>
      <c r="DE75" s="354"/>
      <c r="DG75" s="331"/>
      <c r="DJ75" s="331"/>
      <c r="DM75" s="331"/>
      <c r="DP75" s="331"/>
      <c r="DS75" s="331"/>
      <c r="DV75" s="318"/>
      <c r="DW75" s="353"/>
    </row>
    <row r="76" spans="1:144" s="350" customFormat="1" x14ac:dyDescent="0.25">
      <c r="A76" s="331"/>
      <c r="B76" s="331"/>
      <c r="C76" s="331"/>
      <c r="D76" s="331"/>
      <c r="E76" s="331"/>
      <c r="F76" s="331"/>
      <c r="G76" s="379" t="s">
        <v>153</v>
      </c>
      <c r="H76" s="292"/>
      <c r="I76" s="411"/>
      <c r="J76" s="411"/>
      <c r="K76" s="411"/>
      <c r="L76" s="411"/>
      <c r="M76" s="411"/>
      <c r="N76" s="292"/>
      <c r="O76" s="411"/>
      <c r="P76" s="292"/>
      <c r="Q76" s="292"/>
      <c r="R76" s="292"/>
      <c r="S76" s="411"/>
      <c r="T76" s="411"/>
      <c r="U76" s="292"/>
      <c r="V76" s="411"/>
      <c r="W76" s="411"/>
      <c r="X76" s="292"/>
      <c r="Y76" s="411"/>
      <c r="Z76" s="411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L76" s="331"/>
      <c r="AO76" s="331"/>
      <c r="AR76" s="331"/>
      <c r="AV76" s="339"/>
      <c r="AW76" s="339"/>
      <c r="AX76" s="339"/>
      <c r="AY76" s="353"/>
      <c r="AZ76" s="354"/>
      <c r="BB76" s="331"/>
      <c r="BE76" s="331"/>
      <c r="BH76" s="331"/>
      <c r="BK76" s="331"/>
      <c r="BN76" s="331"/>
      <c r="BR76" s="353"/>
      <c r="BS76" s="354"/>
      <c r="BU76" s="331"/>
      <c r="BX76" s="331"/>
      <c r="CA76" s="331"/>
      <c r="CD76" s="331"/>
      <c r="CG76" s="331"/>
      <c r="DD76" s="353"/>
      <c r="DE76" s="354"/>
      <c r="DG76" s="331"/>
      <c r="DJ76" s="331"/>
      <c r="DM76" s="331"/>
      <c r="DP76" s="331"/>
      <c r="DS76" s="331"/>
      <c r="DV76" s="318"/>
      <c r="DW76" s="353"/>
    </row>
    <row r="77" spans="1:144" s="350" customFormat="1" x14ac:dyDescent="0.25">
      <c r="A77" s="331"/>
      <c r="B77" s="331"/>
      <c r="C77" s="331"/>
      <c r="D77" s="331"/>
      <c r="E77" s="331"/>
      <c r="F77" s="331"/>
      <c r="G77" s="379" t="s">
        <v>154</v>
      </c>
      <c r="H77" s="292"/>
      <c r="I77" s="411"/>
      <c r="J77" s="411"/>
      <c r="K77" s="411"/>
      <c r="L77" s="411"/>
      <c r="M77" s="411"/>
      <c r="N77" s="292"/>
      <c r="O77" s="411"/>
      <c r="P77" s="292"/>
      <c r="Q77" s="292"/>
      <c r="R77" s="292"/>
      <c r="S77" s="411"/>
      <c r="T77" s="411"/>
      <c r="U77" s="292"/>
      <c r="V77" s="411"/>
      <c r="W77" s="411"/>
      <c r="X77" s="292"/>
      <c r="Y77" s="411"/>
      <c r="Z77" s="411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L77" s="331"/>
      <c r="AO77" s="331"/>
      <c r="AR77" s="331"/>
      <c r="AV77" s="339"/>
      <c r="AW77" s="339"/>
      <c r="AX77" s="339"/>
      <c r="AY77" s="353"/>
      <c r="AZ77" s="354"/>
      <c r="BB77" s="331"/>
      <c r="BE77" s="331"/>
      <c r="BH77" s="331"/>
      <c r="BK77" s="331"/>
      <c r="BN77" s="331"/>
      <c r="BR77" s="353"/>
      <c r="BS77" s="354"/>
      <c r="BU77" s="331"/>
      <c r="BX77" s="331"/>
      <c r="CA77" s="331"/>
      <c r="CD77" s="331"/>
      <c r="CG77" s="331"/>
      <c r="DD77" s="353"/>
      <c r="DE77" s="354"/>
      <c r="DG77" s="331"/>
      <c r="DJ77" s="331"/>
      <c r="DM77" s="331"/>
      <c r="DP77" s="331"/>
      <c r="DS77" s="331"/>
      <c r="DV77" s="318"/>
      <c r="DW77" s="353"/>
    </row>
    <row r="78" spans="1:144" s="350" customFormat="1" x14ac:dyDescent="0.25">
      <c r="A78" s="331"/>
      <c r="B78" s="331"/>
      <c r="C78" s="331"/>
      <c r="D78" s="331"/>
      <c r="E78" s="331"/>
      <c r="F78" s="331"/>
      <c r="G78" s="379" t="s">
        <v>155</v>
      </c>
      <c r="H78" s="292"/>
      <c r="I78" s="411"/>
      <c r="J78" s="411"/>
      <c r="K78" s="411"/>
      <c r="L78" s="411"/>
      <c r="M78" s="411"/>
      <c r="N78" s="292"/>
      <c r="O78" s="411"/>
      <c r="P78" s="292"/>
      <c r="Q78" s="292"/>
      <c r="R78" s="292"/>
      <c r="S78" s="411"/>
      <c r="T78" s="411"/>
      <c r="U78" s="292"/>
      <c r="V78" s="411"/>
      <c r="W78" s="411"/>
      <c r="X78" s="292"/>
      <c r="Y78" s="411"/>
      <c r="Z78" s="411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L78" s="331"/>
      <c r="AO78" s="331"/>
      <c r="AR78" s="331"/>
      <c r="AV78" s="339"/>
      <c r="AW78" s="339"/>
      <c r="AX78" s="339"/>
      <c r="AY78" s="353"/>
      <c r="AZ78" s="354"/>
      <c r="BB78" s="331"/>
      <c r="BE78" s="331"/>
      <c r="BH78" s="331"/>
      <c r="BK78" s="331"/>
      <c r="BN78" s="331"/>
      <c r="BR78" s="353"/>
      <c r="BS78" s="354"/>
      <c r="BU78" s="331"/>
      <c r="BX78" s="331"/>
      <c r="CA78" s="331"/>
      <c r="CD78" s="331"/>
      <c r="CG78" s="331"/>
      <c r="DD78" s="353"/>
      <c r="DE78" s="354"/>
      <c r="DG78" s="331"/>
      <c r="DJ78" s="331"/>
      <c r="DM78" s="331"/>
      <c r="DP78" s="331"/>
      <c r="DS78" s="331"/>
      <c r="DV78" s="318"/>
      <c r="DW78" s="353"/>
    </row>
    <row r="79" spans="1:144" s="350" customFormat="1" x14ac:dyDescent="0.25">
      <c r="A79" s="331"/>
      <c r="B79" s="331"/>
      <c r="C79" s="331"/>
      <c r="D79" s="331"/>
      <c r="E79" s="331"/>
      <c r="F79" s="331"/>
      <c r="G79" s="379" t="s">
        <v>156</v>
      </c>
      <c r="H79" s="292"/>
      <c r="I79" s="411"/>
      <c r="J79" s="411"/>
      <c r="K79" s="411"/>
      <c r="L79" s="411"/>
      <c r="M79" s="411"/>
      <c r="N79" s="292"/>
      <c r="O79" s="411"/>
      <c r="P79" s="292"/>
      <c r="Q79" s="292"/>
      <c r="R79" s="292"/>
      <c r="S79" s="411"/>
      <c r="T79" s="411"/>
      <c r="U79" s="292"/>
      <c r="V79" s="411"/>
      <c r="W79" s="411"/>
      <c r="X79" s="292"/>
      <c r="Y79" s="411"/>
      <c r="Z79" s="411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L79" s="331"/>
      <c r="AO79" s="331"/>
      <c r="AR79" s="331"/>
      <c r="AV79" s="339"/>
      <c r="AW79" s="339"/>
      <c r="AX79" s="339"/>
      <c r="AY79" s="353"/>
      <c r="AZ79" s="354"/>
      <c r="BB79" s="331"/>
      <c r="BE79" s="331"/>
      <c r="BH79" s="331"/>
      <c r="BK79" s="331"/>
      <c r="BN79" s="331"/>
      <c r="BR79" s="353"/>
      <c r="BS79" s="354"/>
      <c r="BU79" s="331"/>
      <c r="BX79" s="331"/>
      <c r="CA79" s="331"/>
      <c r="CD79" s="331"/>
      <c r="CG79" s="331"/>
      <c r="DD79" s="353"/>
      <c r="DE79" s="354"/>
      <c r="DG79" s="331"/>
      <c r="DJ79" s="331"/>
      <c r="DM79" s="331"/>
      <c r="DP79" s="331"/>
      <c r="DS79" s="331"/>
      <c r="DV79" s="318"/>
      <c r="DW79" s="353"/>
    </row>
    <row r="80" spans="1:144" s="350" customFormat="1" x14ac:dyDescent="0.25">
      <c r="A80" s="331"/>
      <c r="B80" s="331"/>
      <c r="C80" s="331"/>
      <c r="D80" s="331"/>
      <c r="E80" s="331"/>
      <c r="F80" s="331"/>
      <c r="G80" s="333"/>
      <c r="H80" s="331"/>
      <c r="I80" s="331"/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  <c r="U80" s="331"/>
      <c r="V80" s="331"/>
      <c r="W80" s="331"/>
      <c r="X80" s="331"/>
      <c r="Y80" s="331"/>
      <c r="Z80" s="331"/>
      <c r="AA80" s="331"/>
      <c r="AB80" s="331"/>
      <c r="AC80" s="370"/>
      <c r="AD80" s="354"/>
      <c r="AE80" s="349"/>
      <c r="AF80" s="331"/>
      <c r="AI80" s="331"/>
      <c r="AL80" s="331"/>
      <c r="AO80" s="331"/>
      <c r="AR80" s="331"/>
      <c r="AV80" s="339"/>
      <c r="AW80" s="339"/>
      <c r="AX80" s="339"/>
      <c r="AY80" s="353"/>
      <c r="AZ80" s="354"/>
      <c r="BB80" s="331"/>
      <c r="BE80" s="331"/>
      <c r="BH80" s="331"/>
      <c r="BK80" s="331"/>
      <c r="BN80" s="331"/>
      <c r="BR80" s="353"/>
      <c r="BS80" s="354"/>
      <c r="BU80" s="331"/>
      <c r="BX80" s="331"/>
      <c r="CA80" s="331"/>
      <c r="CD80" s="331"/>
      <c r="CG80" s="331"/>
      <c r="DD80" s="353"/>
      <c r="DE80" s="354"/>
      <c r="DG80" s="331"/>
      <c r="DJ80" s="331"/>
      <c r="DM80" s="331"/>
      <c r="DP80" s="331"/>
      <c r="DS80" s="331"/>
      <c r="DV80" s="318"/>
      <c r="DW80" s="353"/>
    </row>
    <row r="81" spans="1:127" s="350" customFormat="1" x14ac:dyDescent="0.25">
      <c r="A81" s="331"/>
      <c r="B81" s="331"/>
      <c r="C81" s="331"/>
      <c r="D81" s="331"/>
      <c r="E81" s="331"/>
      <c r="F81" s="331"/>
      <c r="G81" s="333"/>
      <c r="H81" s="331"/>
      <c r="I81" s="331"/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  <c r="U81" s="331"/>
      <c r="V81" s="331"/>
      <c r="W81" s="331"/>
      <c r="X81" s="331"/>
      <c r="Y81" s="331"/>
      <c r="Z81" s="331"/>
      <c r="AA81" s="331"/>
      <c r="AB81" s="331"/>
      <c r="AC81" s="370"/>
      <c r="AD81" s="354"/>
      <c r="AE81" s="349"/>
      <c r="AF81" s="331"/>
      <c r="AI81" s="331"/>
      <c r="AL81" s="331"/>
      <c r="AO81" s="331"/>
      <c r="AR81" s="331"/>
      <c r="AV81" s="339"/>
      <c r="AW81" s="339"/>
      <c r="AX81" s="339"/>
      <c r="AY81" s="353"/>
      <c r="AZ81" s="354"/>
      <c r="BB81" s="331"/>
      <c r="BE81" s="331"/>
      <c r="BH81" s="331"/>
      <c r="BK81" s="331"/>
      <c r="BN81" s="331"/>
      <c r="BR81" s="353"/>
      <c r="BS81" s="354"/>
      <c r="BU81" s="331"/>
      <c r="BX81" s="331"/>
      <c r="CA81" s="331"/>
      <c r="CD81" s="331"/>
      <c r="CG81" s="331"/>
      <c r="DD81" s="353"/>
      <c r="DE81" s="354"/>
      <c r="DG81" s="331"/>
      <c r="DJ81" s="331"/>
      <c r="DM81" s="331"/>
      <c r="DP81" s="331"/>
      <c r="DS81" s="331"/>
      <c r="DV81" s="318"/>
      <c r="DW81" s="353"/>
    </row>
    <row r="82" spans="1:127" s="350" customFormat="1" x14ac:dyDescent="0.25">
      <c r="A82" s="331"/>
      <c r="B82" s="331"/>
      <c r="C82" s="331"/>
      <c r="D82" s="331"/>
      <c r="E82" s="331"/>
      <c r="F82" s="331"/>
      <c r="G82" s="333"/>
      <c r="H82" s="331"/>
      <c r="I82" s="331"/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  <c r="U82" s="331"/>
      <c r="V82" s="331"/>
      <c r="W82" s="331"/>
      <c r="X82" s="331"/>
      <c r="Y82" s="331"/>
      <c r="Z82" s="331"/>
      <c r="AA82" s="331"/>
      <c r="AB82" s="331"/>
      <c r="AC82" s="370"/>
      <c r="AD82" s="354"/>
      <c r="AE82" s="349"/>
      <c r="AF82" s="331"/>
      <c r="AI82" s="331"/>
      <c r="AL82" s="331"/>
      <c r="AO82" s="331"/>
      <c r="AR82" s="331"/>
      <c r="AV82" s="339"/>
      <c r="AW82" s="339"/>
      <c r="AX82" s="339"/>
      <c r="AY82" s="353"/>
      <c r="AZ82" s="354"/>
      <c r="BB82" s="331"/>
      <c r="BE82" s="331"/>
      <c r="BH82" s="331"/>
      <c r="BK82" s="331"/>
      <c r="BN82" s="331"/>
      <c r="BR82" s="353"/>
      <c r="BS82" s="354"/>
      <c r="BU82" s="331"/>
      <c r="BX82" s="331"/>
      <c r="CA82" s="331"/>
      <c r="CD82" s="331"/>
      <c r="CG82" s="331"/>
      <c r="DD82" s="353"/>
      <c r="DE82" s="354"/>
      <c r="DG82" s="331"/>
      <c r="DJ82" s="331"/>
      <c r="DM82" s="331"/>
      <c r="DP82" s="331"/>
      <c r="DS82" s="331"/>
      <c r="DV82" s="318"/>
      <c r="DW82" s="353"/>
    </row>
    <row r="83" spans="1:127" s="350" customFormat="1" x14ac:dyDescent="0.25">
      <c r="A83" s="331"/>
      <c r="B83" s="331"/>
      <c r="C83" s="331"/>
      <c r="D83" s="331"/>
      <c r="E83" s="331"/>
      <c r="F83" s="331"/>
      <c r="G83" s="333"/>
      <c r="H83" s="331"/>
      <c r="I83" s="331"/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  <c r="U83" s="331"/>
      <c r="V83" s="331"/>
      <c r="W83" s="331"/>
      <c r="X83" s="331"/>
      <c r="Y83" s="331"/>
      <c r="Z83" s="331"/>
      <c r="AA83" s="331"/>
      <c r="AB83" s="331"/>
      <c r="AC83" s="370"/>
      <c r="AD83" s="354"/>
      <c r="AE83" s="349"/>
      <c r="AF83" s="331"/>
      <c r="AI83" s="331"/>
      <c r="AL83" s="331"/>
      <c r="AO83" s="331"/>
      <c r="AR83" s="331"/>
      <c r="AV83" s="339"/>
      <c r="AW83" s="339"/>
      <c r="AX83" s="339"/>
      <c r="AY83" s="353"/>
      <c r="AZ83" s="354"/>
      <c r="BB83" s="331"/>
      <c r="BE83" s="331"/>
      <c r="BH83" s="331"/>
      <c r="BK83" s="331"/>
      <c r="BN83" s="331"/>
      <c r="BR83" s="353"/>
      <c r="BS83" s="354"/>
      <c r="BU83" s="331"/>
      <c r="BX83" s="331"/>
      <c r="CA83" s="331"/>
      <c r="CD83" s="331"/>
      <c r="CG83" s="331"/>
      <c r="DD83" s="353"/>
      <c r="DE83" s="354"/>
      <c r="DG83" s="331"/>
      <c r="DJ83" s="331"/>
      <c r="DM83" s="331"/>
      <c r="DP83" s="331"/>
      <c r="DS83" s="331"/>
      <c r="DV83" s="318"/>
      <c r="DW83" s="353"/>
    </row>
    <row r="84" spans="1:127" s="350" customFormat="1" x14ac:dyDescent="0.25">
      <c r="A84" s="331"/>
      <c r="B84" s="331"/>
      <c r="C84" s="331"/>
      <c r="D84" s="331"/>
      <c r="E84" s="331"/>
      <c r="F84" s="331"/>
      <c r="G84" s="333"/>
      <c r="H84" s="331"/>
      <c r="I84" s="331"/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  <c r="U84" s="331"/>
      <c r="V84" s="331"/>
      <c r="W84" s="331"/>
      <c r="X84" s="331"/>
      <c r="Y84" s="331"/>
      <c r="Z84" s="331"/>
      <c r="AA84" s="331"/>
      <c r="AB84" s="331"/>
      <c r="AC84" s="370"/>
      <c r="AD84" s="354"/>
      <c r="AE84" s="349"/>
      <c r="AF84" s="331"/>
      <c r="AI84" s="331"/>
      <c r="AL84" s="331"/>
      <c r="AO84" s="331"/>
      <c r="AR84" s="331"/>
      <c r="AV84" s="339"/>
      <c r="AW84" s="339"/>
      <c r="AX84" s="339"/>
      <c r="AY84" s="353"/>
      <c r="AZ84" s="354"/>
      <c r="BB84" s="331"/>
      <c r="BE84" s="331"/>
      <c r="BH84" s="331"/>
      <c r="BK84" s="331"/>
      <c r="BN84" s="331"/>
      <c r="BR84" s="353"/>
      <c r="BS84" s="354"/>
      <c r="BU84" s="331"/>
      <c r="BX84" s="331"/>
      <c r="CA84" s="331"/>
      <c r="CD84" s="331"/>
      <c r="CG84" s="331"/>
      <c r="DD84" s="353"/>
      <c r="DE84" s="354"/>
      <c r="DG84" s="331"/>
      <c r="DJ84" s="331"/>
      <c r="DM84" s="331"/>
      <c r="DP84" s="331"/>
      <c r="DS84" s="331"/>
      <c r="DV84" s="318"/>
      <c r="DW84" s="353"/>
    </row>
    <row r="85" spans="1:127" s="350" customFormat="1" x14ac:dyDescent="0.25">
      <c r="A85" s="331"/>
      <c r="B85" s="331"/>
      <c r="C85" s="331"/>
      <c r="D85" s="331"/>
      <c r="E85" s="331"/>
      <c r="F85" s="331"/>
      <c r="G85" s="508" t="s">
        <v>48</v>
      </c>
      <c r="H85" s="508"/>
      <c r="I85" s="411"/>
      <c r="J85" s="411"/>
      <c r="K85" s="411"/>
      <c r="L85" s="411"/>
      <c r="M85" s="411"/>
      <c r="N85" s="380">
        <v>1</v>
      </c>
      <c r="O85" s="415"/>
      <c r="P85" s="327">
        <v>1</v>
      </c>
      <c r="Q85" s="331"/>
      <c r="R85" s="331"/>
      <c r="S85" s="331"/>
      <c r="T85" s="331"/>
      <c r="U85" s="331"/>
      <c r="V85" s="331"/>
      <c r="W85" s="331"/>
      <c r="X85" s="331"/>
      <c r="Y85" s="331"/>
      <c r="Z85" s="331"/>
      <c r="AA85" s="331"/>
      <c r="AB85" s="331"/>
      <c r="AC85" s="370"/>
      <c r="AD85" s="354"/>
      <c r="AE85" s="349"/>
      <c r="AF85" s="331"/>
      <c r="AI85" s="331"/>
      <c r="AL85" s="331"/>
      <c r="AO85" s="331"/>
      <c r="AR85" s="331"/>
      <c r="AV85" s="339"/>
      <c r="AW85" s="339"/>
      <c r="AX85" s="339"/>
      <c r="AY85" s="353"/>
      <c r="AZ85" s="354"/>
      <c r="BB85" s="331"/>
      <c r="BE85" s="331"/>
      <c r="BH85" s="331"/>
      <c r="BK85" s="331"/>
      <c r="BN85" s="331"/>
      <c r="BR85" s="353"/>
      <c r="BS85" s="354"/>
      <c r="BU85" s="331"/>
      <c r="BX85" s="331"/>
      <c r="CA85" s="331"/>
      <c r="CD85" s="331"/>
      <c r="CG85" s="331"/>
      <c r="DD85" s="353"/>
      <c r="DE85" s="354"/>
      <c r="DG85" s="331"/>
      <c r="DJ85" s="331"/>
      <c r="DM85" s="331"/>
      <c r="DP85" s="331"/>
      <c r="DS85" s="331"/>
      <c r="DV85" s="318"/>
      <c r="DW85" s="353"/>
    </row>
    <row r="86" spans="1:127" s="350" customFormat="1" x14ac:dyDescent="0.25">
      <c r="A86" s="331"/>
      <c r="B86" s="331"/>
      <c r="C86" s="331"/>
      <c r="D86" s="331"/>
      <c r="E86" s="331"/>
      <c r="F86" s="331"/>
      <c r="G86" s="292"/>
      <c r="H86" s="292"/>
      <c r="I86" s="411"/>
      <c r="J86" s="411"/>
      <c r="K86" s="411"/>
      <c r="L86" s="411"/>
      <c r="M86" s="411"/>
      <c r="N86" s="380" t="s">
        <v>9</v>
      </c>
      <c r="O86" s="415"/>
      <c r="P86" s="327">
        <v>2</v>
      </c>
      <c r="Q86" s="331"/>
      <c r="R86" s="331"/>
      <c r="S86" s="331"/>
      <c r="T86" s="331"/>
      <c r="U86" s="331"/>
      <c r="V86" s="331"/>
      <c r="W86" s="331"/>
      <c r="X86" s="331"/>
      <c r="Y86" s="331"/>
      <c r="Z86" s="331"/>
      <c r="AA86" s="331"/>
      <c r="AB86" s="331"/>
      <c r="AC86" s="370"/>
      <c r="AD86" s="354"/>
      <c r="AE86" s="349"/>
      <c r="AF86" s="331"/>
      <c r="AI86" s="331"/>
      <c r="AL86" s="331"/>
      <c r="AO86" s="331"/>
      <c r="AR86" s="331"/>
      <c r="AV86" s="339"/>
      <c r="AW86" s="339"/>
      <c r="AX86" s="339"/>
      <c r="AY86" s="353"/>
      <c r="AZ86" s="354"/>
      <c r="BB86" s="331"/>
      <c r="BE86" s="331"/>
      <c r="BH86" s="331"/>
      <c r="BK86" s="331"/>
      <c r="BN86" s="331"/>
      <c r="BR86" s="353"/>
      <c r="BS86" s="354"/>
      <c r="BU86" s="331"/>
      <c r="BX86" s="331"/>
      <c r="CA86" s="331"/>
      <c r="CD86" s="331"/>
      <c r="CG86" s="331"/>
      <c r="DD86" s="353"/>
      <c r="DE86" s="354"/>
      <c r="DG86" s="331"/>
      <c r="DJ86" s="331"/>
      <c r="DM86" s="331"/>
      <c r="DP86" s="331"/>
      <c r="DS86" s="331"/>
      <c r="DV86" s="318"/>
      <c r="DW86" s="353"/>
    </row>
    <row r="87" spans="1:127" s="350" customFormat="1" x14ac:dyDescent="0.25">
      <c r="A87" s="331"/>
      <c r="B87" s="331"/>
      <c r="C87" s="331"/>
      <c r="D87" s="331"/>
      <c r="E87" s="331"/>
      <c r="F87" s="331"/>
      <c r="G87" s="292"/>
      <c r="H87" s="292"/>
      <c r="I87" s="411"/>
      <c r="J87" s="411"/>
      <c r="K87" s="411"/>
      <c r="L87" s="411"/>
      <c r="M87" s="411"/>
      <c r="N87" s="380" t="s">
        <v>47</v>
      </c>
      <c r="O87" s="415"/>
      <c r="P87" s="327">
        <v>3</v>
      </c>
      <c r="Q87" s="331"/>
      <c r="R87" s="331"/>
      <c r="S87" s="331"/>
      <c r="T87" s="331"/>
      <c r="U87" s="331"/>
      <c r="V87" s="331"/>
      <c r="W87" s="331"/>
      <c r="X87" s="331"/>
      <c r="Y87" s="331"/>
      <c r="Z87" s="331"/>
      <c r="AA87" s="331"/>
      <c r="AB87" s="331"/>
      <c r="AC87" s="370"/>
      <c r="AD87" s="354"/>
      <c r="AE87" s="349"/>
      <c r="AF87" s="331"/>
      <c r="AI87" s="331"/>
      <c r="AL87" s="331"/>
      <c r="AO87" s="331"/>
      <c r="AR87" s="331"/>
      <c r="AV87" s="339"/>
      <c r="AW87" s="339"/>
      <c r="AX87" s="339"/>
      <c r="AY87" s="353"/>
      <c r="AZ87" s="354"/>
      <c r="BB87" s="331"/>
      <c r="BE87" s="331"/>
      <c r="BH87" s="331"/>
      <c r="BK87" s="331"/>
      <c r="BN87" s="331"/>
      <c r="BR87" s="353"/>
      <c r="BS87" s="354"/>
      <c r="BU87" s="331"/>
      <c r="BX87" s="331"/>
      <c r="CA87" s="331"/>
      <c r="CD87" s="331"/>
      <c r="CG87" s="331"/>
      <c r="DD87" s="353"/>
      <c r="DE87" s="354"/>
      <c r="DG87" s="331"/>
      <c r="DJ87" s="331"/>
      <c r="DM87" s="331"/>
      <c r="DP87" s="331"/>
      <c r="DS87" s="331"/>
      <c r="DV87" s="318"/>
      <c r="DW87" s="353"/>
    </row>
    <row r="88" spans="1:127" s="350" customFormat="1" x14ac:dyDescent="0.25">
      <c r="A88" s="331"/>
      <c r="B88" s="331"/>
      <c r="C88" s="331"/>
      <c r="D88" s="331"/>
      <c r="E88" s="331"/>
      <c r="F88" s="331"/>
      <c r="G88" s="292"/>
      <c r="H88" s="292"/>
      <c r="I88" s="411"/>
      <c r="J88" s="411"/>
      <c r="K88" s="411"/>
      <c r="L88" s="411"/>
      <c r="M88" s="411"/>
      <c r="N88" s="380">
        <v>2</v>
      </c>
      <c r="O88" s="415"/>
      <c r="P88" s="327">
        <v>4</v>
      </c>
      <c r="Q88" s="331"/>
      <c r="R88" s="331"/>
      <c r="S88" s="331"/>
      <c r="T88" s="331"/>
      <c r="U88" s="331"/>
      <c r="V88" s="331"/>
      <c r="W88" s="331"/>
      <c r="X88" s="331"/>
      <c r="Y88" s="331"/>
      <c r="Z88" s="331"/>
      <c r="AA88" s="331"/>
      <c r="AB88" s="331"/>
      <c r="AC88" s="370"/>
      <c r="AD88" s="354"/>
      <c r="AE88" s="349"/>
      <c r="AF88" s="331"/>
      <c r="AI88" s="331"/>
      <c r="AL88" s="331"/>
      <c r="AO88" s="331"/>
      <c r="AR88" s="331"/>
      <c r="AV88" s="339"/>
      <c r="AW88" s="339"/>
      <c r="AX88" s="339"/>
      <c r="AY88" s="353"/>
      <c r="AZ88" s="354"/>
      <c r="BB88" s="331"/>
      <c r="BE88" s="331"/>
      <c r="BH88" s="331"/>
      <c r="BK88" s="331"/>
      <c r="BN88" s="331"/>
      <c r="BR88" s="353"/>
      <c r="BS88" s="354"/>
      <c r="BU88" s="331"/>
      <c r="BX88" s="331"/>
      <c r="CA88" s="331"/>
      <c r="CD88" s="331"/>
      <c r="CG88" s="331"/>
      <c r="DD88" s="353"/>
      <c r="DE88" s="354"/>
      <c r="DG88" s="331"/>
      <c r="DJ88" s="331"/>
      <c r="DM88" s="331"/>
      <c r="DP88" s="331"/>
      <c r="DS88" s="331"/>
      <c r="DV88" s="318"/>
      <c r="DW88" s="353"/>
    </row>
    <row r="89" spans="1:127" s="350" customFormat="1" x14ac:dyDescent="0.25">
      <c r="A89" s="331"/>
      <c r="B89" s="331"/>
      <c r="C89" s="331"/>
      <c r="D89" s="331"/>
      <c r="E89" s="331"/>
      <c r="F89" s="331"/>
      <c r="G89" s="292"/>
      <c r="H89" s="292"/>
      <c r="I89" s="411"/>
      <c r="J89" s="411"/>
      <c r="K89" s="411"/>
      <c r="L89" s="411"/>
      <c r="M89" s="411"/>
      <c r="N89" s="380" t="s">
        <v>12</v>
      </c>
      <c r="O89" s="415"/>
      <c r="P89" s="327">
        <v>5</v>
      </c>
      <c r="Q89" s="331"/>
      <c r="R89" s="331"/>
      <c r="S89" s="331"/>
      <c r="T89" s="331"/>
      <c r="U89" s="331"/>
      <c r="V89" s="331"/>
      <c r="W89" s="331"/>
      <c r="X89" s="331"/>
      <c r="Y89" s="331"/>
      <c r="Z89" s="331"/>
      <c r="AA89" s="331"/>
      <c r="AB89" s="331"/>
      <c r="AC89" s="370"/>
      <c r="AD89" s="354"/>
      <c r="AE89" s="349"/>
      <c r="AF89" s="331"/>
      <c r="AI89" s="331"/>
      <c r="AL89" s="331"/>
      <c r="AO89" s="331"/>
      <c r="AR89" s="331"/>
      <c r="AV89" s="339"/>
      <c r="AW89" s="339"/>
      <c r="AX89" s="339"/>
      <c r="AY89" s="353"/>
      <c r="AZ89" s="354"/>
      <c r="BB89" s="331"/>
      <c r="BE89" s="331"/>
      <c r="BH89" s="331"/>
      <c r="BK89" s="331"/>
      <c r="BN89" s="331"/>
      <c r="BR89" s="353"/>
      <c r="BS89" s="354"/>
      <c r="BU89" s="331"/>
      <c r="BX89" s="331"/>
      <c r="CA89" s="331"/>
      <c r="CD89" s="331"/>
      <c r="CG89" s="331"/>
      <c r="DD89" s="353"/>
      <c r="DE89" s="354"/>
      <c r="DG89" s="331"/>
      <c r="DJ89" s="331"/>
      <c r="DM89" s="331"/>
      <c r="DP89" s="331"/>
      <c r="DS89" s="331"/>
      <c r="DV89" s="318"/>
      <c r="DW89" s="353"/>
    </row>
    <row r="90" spans="1:127" s="350" customFormat="1" x14ac:dyDescent="0.25">
      <c r="A90" s="331"/>
      <c r="B90" s="331"/>
      <c r="C90" s="331"/>
      <c r="D90" s="331"/>
      <c r="E90" s="331"/>
      <c r="F90" s="331"/>
      <c r="G90" s="292"/>
      <c r="H90" s="292"/>
      <c r="I90" s="411"/>
      <c r="J90" s="411"/>
      <c r="K90" s="411"/>
      <c r="L90" s="411"/>
      <c r="M90" s="411"/>
      <c r="N90" s="380" t="s">
        <v>10</v>
      </c>
      <c r="O90" s="415"/>
      <c r="P90" s="327">
        <v>6</v>
      </c>
      <c r="Q90" s="331"/>
      <c r="R90" s="331"/>
      <c r="S90" s="331"/>
      <c r="T90" s="331"/>
      <c r="U90" s="331"/>
      <c r="V90" s="331"/>
      <c r="W90" s="331"/>
      <c r="X90" s="331"/>
      <c r="Y90" s="331"/>
      <c r="Z90" s="331"/>
      <c r="AA90" s="331"/>
      <c r="AB90" s="331"/>
      <c r="AC90" s="370"/>
      <c r="AD90" s="354"/>
      <c r="AE90" s="349"/>
      <c r="AF90" s="331"/>
      <c r="AI90" s="331"/>
      <c r="AL90" s="331"/>
      <c r="AO90" s="331"/>
      <c r="AR90" s="331"/>
      <c r="AV90" s="339"/>
      <c r="AW90" s="339"/>
      <c r="AX90" s="339"/>
      <c r="AY90" s="353"/>
      <c r="AZ90" s="354"/>
      <c r="BB90" s="331"/>
      <c r="BE90" s="331"/>
      <c r="BH90" s="331"/>
      <c r="BK90" s="331"/>
      <c r="BN90" s="331"/>
      <c r="BR90" s="353"/>
      <c r="BS90" s="354"/>
      <c r="BU90" s="331"/>
      <c r="BX90" s="331"/>
      <c r="CA90" s="331"/>
      <c r="CD90" s="331"/>
      <c r="CG90" s="331"/>
      <c r="DD90" s="353"/>
      <c r="DE90" s="354"/>
      <c r="DG90" s="331"/>
      <c r="DJ90" s="331"/>
      <c r="DM90" s="331"/>
      <c r="DP90" s="331"/>
      <c r="DS90" s="331"/>
      <c r="DV90" s="318"/>
      <c r="DW90" s="353"/>
    </row>
    <row r="91" spans="1:127" s="350" customFormat="1" x14ac:dyDescent="0.25">
      <c r="A91" s="331"/>
      <c r="B91" s="331"/>
      <c r="C91" s="331"/>
      <c r="D91" s="331"/>
      <c r="E91" s="331"/>
      <c r="F91" s="331"/>
      <c r="G91" s="292"/>
      <c r="H91" s="292"/>
      <c r="I91" s="411"/>
      <c r="J91" s="411"/>
      <c r="K91" s="411"/>
      <c r="L91" s="411"/>
      <c r="M91" s="411"/>
      <c r="N91" s="380">
        <v>3</v>
      </c>
      <c r="O91" s="415"/>
      <c r="P91" s="327">
        <v>7</v>
      </c>
      <c r="Q91" s="331"/>
      <c r="R91" s="331"/>
      <c r="S91" s="331"/>
      <c r="T91" s="331"/>
      <c r="U91" s="331"/>
      <c r="V91" s="331"/>
      <c r="W91" s="331"/>
      <c r="X91" s="331"/>
      <c r="Y91" s="331"/>
      <c r="Z91" s="331"/>
      <c r="AA91" s="331"/>
      <c r="AB91" s="331"/>
      <c r="AC91" s="370"/>
      <c r="AD91" s="354"/>
      <c r="AE91" s="349"/>
      <c r="AF91" s="331"/>
      <c r="AI91" s="331"/>
      <c r="AL91" s="331"/>
      <c r="AO91" s="331"/>
      <c r="AR91" s="331"/>
      <c r="AV91" s="339"/>
      <c r="AW91" s="339"/>
      <c r="AX91" s="339"/>
      <c r="AY91" s="353"/>
      <c r="AZ91" s="354"/>
      <c r="BB91" s="331"/>
      <c r="BE91" s="331"/>
      <c r="BH91" s="331"/>
      <c r="BK91" s="331"/>
      <c r="BN91" s="331"/>
      <c r="BR91" s="353"/>
      <c r="BS91" s="354"/>
      <c r="BU91" s="331"/>
      <c r="BX91" s="331"/>
      <c r="CA91" s="331"/>
      <c r="CD91" s="331"/>
      <c r="CG91" s="331"/>
      <c r="DD91" s="353"/>
      <c r="DE91" s="354"/>
      <c r="DG91" s="331"/>
      <c r="DJ91" s="331"/>
      <c r="DM91" s="331"/>
      <c r="DP91" s="331"/>
      <c r="DS91" s="331"/>
      <c r="DV91" s="318"/>
      <c r="DW91" s="353"/>
    </row>
    <row r="92" spans="1:127" s="350" customFormat="1" x14ac:dyDescent="0.25">
      <c r="A92" s="331"/>
      <c r="B92" s="331"/>
      <c r="C92" s="331"/>
      <c r="D92" s="331"/>
      <c r="E92" s="331"/>
      <c r="F92" s="331"/>
      <c r="G92" s="292"/>
      <c r="H92" s="292"/>
      <c r="I92" s="411"/>
      <c r="J92" s="411"/>
      <c r="K92" s="411"/>
      <c r="L92" s="411"/>
      <c r="M92" s="411"/>
      <c r="N92" s="380" t="s">
        <v>45</v>
      </c>
      <c r="O92" s="415"/>
      <c r="P92" s="327">
        <v>8</v>
      </c>
      <c r="Q92" s="331"/>
      <c r="R92" s="331"/>
      <c r="S92" s="331"/>
      <c r="T92" s="331"/>
      <c r="U92" s="331"/>
      <c r="V92" s="331"/>
      <c r="W92" s="331"/>
      <c r="X92" s="331"/>
      <c r="Y92" s="331"/>
      <c r="Z92" s="331"/>
      <c r="AA92" s="331"/>
      <c r="AB92" s="331"/>
      <c r="AC92" s="370"/>
      <c r="AD92" s="354"/>
      <c r="AE92" s="349"/>
      <c r="AF92" s="331"/>
      <c r="AI92" s="331"/>
      <c r="AL92" s="331"/>
      <c r="AO92" s="331"/>
      <c r="AR92" s="331"/>
      <c r="AV92" s="339"/>
      <c r="AW92" s="339"/>
      <c r="AX92" s="339"/>
      <c r="AY92" s="353"/>
      <c r="AZ92" s="354"/>
      <c r="BB92" s="331"/>
      <c r="BE92" s="331"/>
      <c r="BH92" s="331"/>
      <c r="BK92" s="331"/>
      <c r="BN92" s="331"/>
      <c r="BR92" s="353"/>
      <c r="BS92" s="354"/>
      <c r="BU92" s="331"/>
      <c r="BX92" s="331"/>
      <c r="CA92" s="331"/>
      <c r="CD92" s="331"/>
      <c r="CG92" s="331"/>
      <c r="DD92" s="353"/>
      <c r="DE92" s="354"/>
      <c r="DG92" s="331"/>
      <c r="DJ92" s="331"/>
      <c r="DM92" s="331"/>
      <c r="DP92" s="331"/>
      <c r="DS92" s="331"/>
      <c r="DV92" s="318"/>
      <c r="DW92" s="353"/>
    </row>
    <row r="93" spans="1:127" s="350" customFormat="1" x14ac:dyDescent="0.25">
      <c r="A93" s="331"/>
      <c r="B93" s="331"/>
      <c r="C93" s="331"/>
      <c r="D93" s="331"/>
      <c r="E93" s="331"/>
      <c r="F93" s="331"/>
      <c r="G93" s="292"/>
      <c r="H93" s="292"/>
      <c r="I93" s="411"/>
      <c r="J93" s="411"/>
      <c r="K93" s="411"/>
      <c r="L93" s="411"/>
      <c r="M93" s="411"/>
      <c r="N93" s="380" t="s">
        <v>42</v>
      </c>
      <c r="O93" s="415"/>
      <c r="P93" s="327">
        <v>9</v>
      </c>
      <c r="Q93" s="331"/>
      <c r="R93" s="331"/>
      <c r="S93" s="331"/>
      <c r="T93" s="331"/>
      <c r="U93" s="331"/>
      <c r="V93" s="331"/>
      <c r="W93" s="331"/>
      <c r="X93" s="331"/>
      <c r="Y93" s="331"/>
      <c r="Z93" s="331"/>
      <c r="AA93" s="331"/>
      <c r="AB93" s="331"/>
      <c r="AC93" s="370"/>
      <c r="AD93" s="354"/>
      <c r="AE93" s="349"/>
      <c r="AF93" s="331"/>
      <c r="AI93" s="331"/>
      <c r="AL93" s="331"/>
      <c r="AO93" s="331"/>
      <c r="AR93" s="331"/>
      <c r="AV93" s="339"/>
      <c r="AW93" s="339"/>
      <c r="AX93" s="339"/>
      <c r="AY93" s="353"/>
      <c r="AZ93" s="354"/>
      <c r="BB93" s="331"/>
      <c r="BE93" s="331"/>
      <c r="BH93" s="331"/>
      <c r="BK93" s="331"/>
      <c r="BN93" s="331"/>
      <c r="BR93" s="353"/>
      <c r="BS93" s="354"/>
      <c r="BU93" s="331"/>
      <c r="BX93" s="331"/>
      <c r="CA93" s="331"/>
      <c r="CD93" s="331"/>
      <c r="CG93" s="331"/>
      <c r="DD93" s="353"/>
      <c r="DE93" s="354"/>
      <c r="DG93" s="331"/>
      <c r="DJ93" s="331"/>
      <c r="DM93" s="331"/>
      <c r="DP93" s="331"/>
      <c r="DS93" s="331"/>
      <c r="DV93" s="318"/>
      <c r="DW93" s="353"/>
    </row>
    <row r="94" spans="1:127" s="350" customFormat="1" x14ac:dyDescent="0.25">
      <c r="A94" s="331"/>
      <c r="B94" s="331"/>
      <c r="C94" s="331"/>
      <c r="D94" s="331"/>
      <c r="E94" s="331"/>
      <c r="F94" s="331"/>
      <c r="G94" s="292"/>
      <c r="H94" s="292"/>
      <c r="I94" s="411"/>
      <c r="J94" s="411"/>
      <c r="K94" s="411"/>
      <c r="L94" s="411"/>
      <c r="M94" s="411"/>
      <c r="N94" s="380">
        <v>4</v>
      </c>
      <c r="O94" s="415"/>
      <c r="P94" s="327">
        <v>10</v>
      </c>
      <c r="Q94" s="331"/>
      <c r="R94" s="331"/>
      <c r="S94" s="331"/>
      <c r="T94" s="331"/>
      <c r="U94" s="331"/>
      <c r="V94" s="331"/>
      <c r="W94" s="331"/>
      <c r="X94" s="331"/>
      <c r="Y94" s="331"/>
      <c r="Z94" s="331"/>
      <c r="AA94" s="331"/>
      <c r="AB94" s="331"/>
      <c r="AC94" s="370"/>
      <c r="AD94" s="354"/>
      <c r="AE94" s="349"/>
      <c r="AF94" s="331"/>
      <c r="AI94" s="331"/>
      <c r="AL94" s="331"/>
      <c r="AO94" s="331"/>
      <c r="AR94" s="331"/>
      <c r="AV94" s="339"/>
      <c r="AW94" s="339"/>
      <c r="AX94" s="339"/>
      <c r="AY94" s="353"/>
      <c r="AZ94" s="354"/>
      <c r="BB94" s="331"/>
      <c r="BE94" s="331"/>
      <c r="BH94" s="331"/>
      <c r="BK94" s="331"/>
      <c r="BN94" s="331"/>
      <c r="BR94" s="353"/>
      <c r="BS94" s="354"/>
      <c r="BU94" s="331"/>
      <c r="BX94" s="331"/>
      <c r="CA94" s="331"/>
      <c r="CD94" s="331"/>
      <c r="CG94" s="331"/>
      <c r="DD94" s="353"/>
      <c r="DE94" s="354"/>
      <c r="DG94" s="331"/>
      <c r="DJ94" s="331"/>
      <c r="DM94" s="331"/>
      <c r="DP94" s="331"/>
      <c r="DS94" s="331"/>
      <c r="DV94" s="318"/>
      <c r="DW94" s="353"/>
    </row>
    <row r="95" spans="1:127" s="350" customFormat="1" x14ac:dyDescent="0.25">
      <c r="A95" s="331"/>
      <c r="B95" s="331"/>
      <c r="C95" s="331"/>
      <c r="D95" s="331"/>
      <c r="E95" s="331"/>
      <c r="F95" s="331"/>
      <c r="G95" s="292"/>
      <c r="H95" s="292"/>
      <c r="I95" s="411"/>
      <c r="J95" s="411"/>
      <c r="K95" s="411"/>
      <c r="L95" s="411"/>
      <c r="M95" s="411"/>
      <c r="N95" s="380" t="s">
        <v>41</v>
      </c>
      <c r="O95" s="415"/>
      <c r="P95" s="327">
        <v>11</v>
      </c>
      <c r="Q95" s="331"/>
      <c r="R95" s="331"/>
      <c r="S95" s="331"/>
      <c r="T95" s="331"/>
      <c r="U95" s="331"/>
      <c r="V95" s="331"/>
      <c r="W95" s="331"/>
      <c r="X95" s="331"/>
      <c r="Y95" s="331"/>
      <c r="Z95" s="331"/>
      <c r="AA95" s="331"/>
      <c r="AB95" s="331"/>
      <c r="AC95" s="370"/>
      <c r="AD95" s="354"/>
      <c r="AE95" s="349"/>
      <c r="AF95" s="331"/>
      <c r="AI95" s="331"/>
      <c r="AL95" s="331"/>
      <c r="AO95" s="331"/>
      <c r="AR95" s="331"/>
      <c r="AV95" s="339"/>
      <c r="AW95" s="339"/>
      <c r="AX95" s="339"/>
      <c r="AY95" s="353"/>
      <c r="AZ95" s="354"/>
      <c r="BB95" s="331"/>
      <c r="BE95" s="331"/>
      <c r="BH95" s="331"/>
      <c r="BK95" s="331"/>
      <c r="BN95" s="331"/>
      <c r="BR95" s="353"/>
      <c r="BS95" s="354"/>
      <c r="BU95" s="331"/>
      <c r="BX95" s="331"/>
      <c r="CA95" s="331"/>
      <c r="CD95" s="331"/>
      <c r="CG95" s="331"/>
      <c r="DD95" s="353"/>
      <c r="DE95" s="354"/>
      <c r="DG95" s="331"/>
      <c r="DJ95" s="331"/>
      <c r="DM95" s="331"/>
      <c r="DP95" s="331"/>
      <c r="DS95" s="331"/>
      <c r="DV95" s="318"/>
      <c r="DW95" s="353"/>
    </row>
    <row r="96" spans="1:127" s="350" customFormat="1" x14ac:dyDescent="0.25">
      <c r="A96" s="331"/>
      <c r="B96" s="331"/>
      <c r="C96" s="331"/>
      <c r="D96" s="331"/>
      <c r="E96" s="331"/>
      <c r="F96" s="331"/>
      <c r="G96" s="292"/>
      <c r="H96" s="292"/>
      <c r="I96" s="411"/>
      <c r="J96" s="411"/>
      <c r="K96" s="411"/>
      <c r="L96" s="411"/>
      <c r="M96" s="411"/>
      <c r="N96" s="380" t="s">
        <v>44</v>
      </c>
      <c r="O96" s="415"/>
      <c r="P96" s="327">
        <v>12</v>
      </c>
      <c r="Q96" s="331"/>
      <c r="R96" s="331"/>
      <c r="S96" s="331"/>
      <c r="T96" s="331"/>
      <c r="U96" s="331"/>
      <c r="V96" s="331"/>
      <c r="W96" s="331"/>
      <c r="X96" s="331"/>
      <c r="Y96" s="331"/>
      <c r="Z96" s="331"/>
      <c r="AA96" s="331"/>
      <c r="AB96" s="331"/>
      <c r="AC96" s="370"/>
      <c r="AD96" s="354"/>
      <c r="AE96" s="349"/>
      <c r="AF96" s="331"/>
      <c r="AI96" s="331"/>
      <c r="AL96" s="331"/>
      <c r="AO96" s="331"/>
      <c r="AR96" s="331"/>
      <c r="AV96" s="339"/>
      <c r="AW96" s="339"/>
      <c r="AX96" s="339"/>
      <c r="AY96" s="353"/>
      <c r="AZ96" s="354"/>
      <c r="BB96" s="331"/>
      <c r="BE96" s="331"/>
      <c r="BH96" s="331"/>
      <c r="BK96" s="331"/>
      <c r="BN96" s="331"/>
      <c r="BR96" s="353"/>
      <c r="BS96" s="354"/>
      <c r="BU96" s="331"/>
      <c r="BX96" s="331"/>
      <c r="CA96" s="331"/>
      <c r="CD96" s="331"/>
      <c r="CG96" s="331"/>
      <c r="DD96" s="353"/>
      <c r="DE96" s="354"/>
      <c r="DG96" s="331"/>
      <c r="DJ96" s="331"/>
      <c r="DM96" s="331"/>
      <c r="DP96" s="331"/>
      <c r="DS96" s="331"/>
      <c r="DV96" s="318"/>
      <c r="DW96" s="353"/>
    </row>
    <row r="97" spans="1:127" s="350" customFormat="1" x14ac:dyDescent="0.25">
      <c r="A97" s="331"/>
      <c r="B97" s="331"/>
      <c r="C97" s="331"/>
      <c r="D97" s="331"/>
      <c r="E97" s="331"/>
      <c r="F97" s="331"/>
      <c r="G97" s="292"/>
      <c r="H97" s="292"/>
      <c r="I97" s="411"/>
      <c r="J97" s="411"/>
      <c r="K97" s="411"/>
      <c r="L97" s="411"/>
      <c r="M97" s="411"/>
      <c r="N97" s="380">
        <v>5</v>
      </c>
      <c r="O97" s="415"/>
      <c r="P97" s="327">
        <v>13</v>
      </c>
      <c r="Q97" s="331"/>
      <c r="R97" s="331"/>
      <c r="S97" s="331"/>
      <c r="T97" s="331"/>
      <c r="U97" s="331"/>
      <c r="V97" s="331"/>
      <c r="W97" s="331"/>
      <c r="X97" s="331"/>
      <c r="Y97" s="331"/>
      <c r="Z97" s="331"/>
      <c r="AA97" s="331"/>
      <c r="AB97" s="331"/>
      <c r="AC97" s="370"/>
      <c r="AD97" s="354"/>
      <c r="AE97" s="349"/>
      <c r="AF97" s="331"/>
      <c r="AI97" s="331"/>
      <c r="AL97" s="331"/>
      <c r="AO97" s="331"/>
      <c r="AR97" s="331"/>
      <c r="AV97" s="339"/>
      <c r="AW97" s="339"/>
      <c r="AX97" s="339"/>
      <c r="AY97" s="353"/>
      <c r="AZ97" s="354"/>
      <c r="BB97" s="331"/>
      <c r="BE97" s="331"/>
      <c r="BH97" s="331"/>
      <c r="BK97" s="331"/>
      <c r="BN97" s="331"/>
      <c r="BR97" s="353"/>
      <c r="BS97" s="354"/>
      <c r="BU97" s="331"/>
      <c r="BX97" s="331"/>
      <c r="CA97" s="331"/>
      <c r="CD97" s="331"/>
      <c r="CG97" s="331"/>
      <c r="DD97" s="353"/>
      <c r="DE97" s="354"/>
      <c r="DG97" s="331"/>
      <c r="DJ97" s="331"/>
      <c r="DM97" s="331"/>
      <c r="DP97" s="331"/>
      <c r="DS97" s="331"/>
      <c r="DV97" s="318"/>
      <c r="DW97" s="353"/>
    </row>
    <row r="98" spans="1:127" s="350" customFormat="1" x14ac:dyDescent="0.25">
      <c r="A98" s="331"/>
      <c r="B98" s="331"/>
      <c r="C98" s="331"/>
      <c r="D98" s="331"/>
      <c r="E98" s="331"/>
      <c r="F98" s="331"/>
      <c r="G98" s="292"/>
      <c r="H98" s="292"/>
      <c r="I98" s="411"/>
      <c r="J98" s="411"/>
      <c r="K98" s="411"/>
      <c r="L98" s="411"/>
      <c r="M98" s="411"/>
      <c r="N98" s="380" t="s">
        <v>49</v>
      </c>
      <c r="O98" s="415"/>
      <c r="P98" s="327">
        <v>14</v>
      </c>
      <c r="Q98" s="331"/>
      <c r="R98" s="331"/>
      <c r="S98" s="331"/>
      <c r="T98" s="331"/>
      <c r="U98" s="331"/>
      <c r="V98" s="331"/>
      <c r="W98" s="331"/>
      <c r="X98" s="331"/>
      <c r="Y98" s="331"/>
      <c r="Z98" s="331"/>
      <c r="AA98" s="331"/>
      <c r="AB98" s="331"/>
      <c r="AC98" s="370"/>
      <c r="AD98" s="354"/>
      <c r="AE98" s="349"/>
      <c r="AF98" s="331"/>
      <c r="AI98" s="331"/>
      <c r="AL98" s="331"/>
      <c r="AO98" s="331"/>
      <c r="AR98" s="331"/>
      <c r="AV98" s="339"/>
      <c r="AW98" s="339"/>
      <c r="AX98" s="339"/>
      <c r="AY98" s="353"/>
      <c r="AZ98" s="354"/>
      <c r="BB98" s="331"/>
      <c r="BE98" s="331"/>
      <c r="BH98" s="331"/>
      <c r="BK98" s="331"/>
      <c r="BN98" s="331"/>
      <c r="BR98" s="353"/>
      <c r="BS98" s="354"/>
      <c r="BU98" s="331"/>
      <c r="BX98" s="331"/>
      <c r="CA98" s="331"/>
      <c r="CD98" s="331"/>
      <c r="CG98" s="331"/>
      <c r="DD98" s="353"/>
      <c r="DE98" s="354"/>
      <c r="DG98" s="331"/>
      <c r="DJ98" s="331"/>
      <c r="DM98" s="331"/>
      <c r="DP98" s="331"/>
      <c r="DS98" s="331"/>
      <c r="DV98" s="318"/>
      <c r="DW98" s="353"/>
    </row>
    <row r="99" spans="1:127" s="350" customFormat="1" x14ac:dyDescent="0.25">
      <c r="A99" s="331"/>
      <c r="B99" s="331"/>
      <c r="C99" s="331"/>
      <c r="D99" s="331"/>
      <c r="E99" s="331"/>
      <c r="F99" s="331"/>
      <c r="G99" s="292"/>
      <c r="H99" s="292"/>
      <c r="I99" s="411"/>
      <c r="J99" s="411"/>
      <c r="K99" s="411"/>
      <c r="L99" s="411"/>
      <c r="M99" s="411"/>
      <c r="N99" s="380" t="s">
        <v>50</v>
      </c>
      <c r="O99" s="415"/>
      <c r="P99" s="327">
        <v>15</v>
      </c>
      <c r="Q99" s="331"/>
      <c r="R99" s="331"/>
      <c r="S99" s="331"/>
      <c r="T99" s="331"/>
      <c r="U99" s="331"/>
      <c r="V99" s="331"/>
      <c r="W99" s="331"/>
      <c r="X99" s="331"/>
      <c r="Y99" s="331"/>
      <c r="Z99" s="331"/>
      <c r="AA99" s="331"/>
      <c r="AB99" s="331"/>
      <c r="AC99" s="370"/>
      <c r="AD99" s="354"/>
      <c r="AE99" s="349"/>
      <c r="AF99" s="331"/>
      <c r="AI99" s="331"/>
      <c r="AL99" s="331"/>
      <c r="AO99" s="331"/>
      <c r="AR99" s="331"/>
      <c r="AV99" s="339"/>
      <c r="AW99" s="339"/>
      <c r="AX99" s="339"/>
      <c r="AY99" s="353"/>
      <c r="AZ99" s="354"/>
      <c r="BB99" s="331"/>
      <c r="BE99" s="331"/>
      <c r="BH99" s="331"/>
      <c r="BK99" s="331"/>
      <c r="BN99" s="331"/>
      <c r="BR99" s="353"/>
      <c r="BS99" s="354"/>
      <c r="BU99" s="331"/>
      <c r="BX99" s="331"/>
      <c r="CA99" s="331"/>
      <c r="CD99" s="331"/>
      <c r="CG99" s="331"/>
      <c r="DD99" s="353"/>
      <c r="DE99" s="354"/>
      <c r="DG99" s="331"/>
      <c r="DJ99" s="331"/>
      <c r="DM99" s="331"/>
      <c r="DP99" s="331"/>
      <c r="DS99" s="331"/>
      <c r="DV99" s="318"/>
      <c r="DW99" s="353"/>
    </row>
    <row r="100" spans="1:127" s="350" customFormat="1" x14ac:dyDescent="0.25">
      <c r="A100" s="331"/>
      <c r="B100" s="331"/>
      <c r="C100" s="331"/>
      <c r="D100" s="331"/>
      <c r="E100" s="331"/>
      <c r="F100" s="331"/>
      <c r="G100" s="292"/>
      <c r="H100" s="292"/>
      <c r="I100" s="411"/>
      <c r="J100" s="411"/>
      <c r="K100" s="411"/>
      <c r="L100" s="411"/>
      <c r="M100" s="411"/>
      <c r="N100" s="380">
        <v>6</v>
      </c>
      <c r="O100" s="415"/>
      <c r="P100" s="327">
        <v>16</v>
      </c>
      <c r="Q100" s="331"/>
      <c r="R100" s="331"/>
      <c r="S100" s="331"/>
      <c r="T100" s="331"/>
      <c r="U100" s="331"/>
      <c r="V100" s="331"/>
      <c r="W100" s="331"/>
      <c r="X100" s="331"/>
      <c r="Y100" s="331"/>
      <c r="Z100" s="331"/>
      <c r="AA100" s="331"/>
      <c r="AB100" s="331"/>
      <c r="AC100" s="370"/>
      <c r="AD100" s="354"/>
      <c r="AE100" s="349"/>
      <c r="AF100" s="331"/>
      <c r="AI100" s="331"/>
      <c r="AL100" s="331"/>
      <c r="AO100" s="331"/>
      <c r="AR100" s="331"/>
      <c r="AV100" s="339"/>
      <c r="AW100" s="339"/>
      <c r="AX100" s="339"/>
      <c r="AY100" s="353"/>
      <c r="AZ100" s="354"/>
      <c r="BB100" s="331"/>
      <c r="BE100" s="331"/>
      <c r="BH100" s="331"/>
      <c r="BK100" s="331"/>
      <c r="BN100" s="331"/>
      <c r="BR100" s="353"/>
      <c r="BS100" s="354"/>
      <c r="BU100" s="331"/>
      <c r="BX100" s="331"/>
      <c r="CA100" s="331"/>
      <c r="CD100" s="331"/>
      <c r="CG100" s="331"/>
      <c r="DD100" s="353"/>
      <c r="DE100" s="354"/>
      <c r="DG100" s="331"/>
      <c r="DJ100" s="331"/>
      <c r="DM100" s="331"/>
      <c r="DP100" s="331"/>
      <c r="DS100" s="331"/>
      <c r="DV100" s="318"/>
      <c r="DW100" s="353"/>
    </row>
    <row r="101" spans="1:127" s="350" customFormat="1" x14ac:dyDescent="0.25">
      <c r="A101" s="331"/>
      <c r="B101" s="331"/>
      <c r="C101" s="331"/>
      <c r="D101" s="331"/>
      <c r="E101" s="331"/>
      <c r="F101" s="331"/>
      <c r="G101" s="333"/>
      <c r="H101" s="331"/>
      <c r="I101" s="331"/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  <c r="U101" s="331"/>
      <c r="V101" s="331"/>
      <c r="W101" s="331"/>
      <c r="X101" s="331"/>
      <c r="Y101" s="331"/>
      <c r="Z101" s="331"/>
      <c r="AA101" s="331"/>
      <c r="AB101" s="331"/>
      <c r="AC101" s="370"/>
      <c r="AD101" s="354"/>
      <c r="AE101" s="349"/>
      <c r="AF101" s="331"/>
      <c r="AI101" s="331"/>
      <c r="AL101" s="331"/>
      <c r="AO101" s="331"/>
      <c r="AR101" s="331"/>
      <c r="AV101" s="339"/>
      <c r="AW101" s="339"/>
      <c r="AX101" s="339"/>
      <c r="AY101" s="353"/>
      <c r="AZ101" s="354"/>
      <c r="BB101" s="331"/>
      <c r="BE101" s="331"/>
      <c r="BH101" s="331"/>
      <c r="BK101" s="331"/>
      <c r="BN101" s="331"/>
      <c r="BR101" s="353"/>
      <c r="BS101" s="354"/>
      <c r="BU101" s="331"/>
      <c r="BX101" s="331"/>
      <c r="CA101" s="331"/>
      <c r="CD101" s="331"/>
      <c r="CG101" s="331"/>
      <c r="DD101" s="353"/>
      <c r="DE101" s="354"/>
      <c r="DG101" s="331"/>
      <c r="DJ101" s="331"/>
      <c r="DM101" s="331"/>
      <c r="DP101" s="331"/>
      <c r="DS101" s="331"/>
      <c r="DV101" s="318"/>
      <c r="DW101" s="353"/>
    </row>
    <row r="102" spans="1:127" s="350" customFormat="1" x14ac:dyDescent="0.25">
      <c r="A102" s="331"/>
      <c r="B102" s="331"/>
      <c r="C102" s="331"/>
      <c r="D102" s="331"/>
      <c r="E102" s="331"/>
      <c r="F102" s="331"/>
      <c r="G102" s="333"/>
      <c r="H102" s="331"/>
      <c r="I102" s="331"/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  <c r="U102" s="331"/>
      <c r="V102" s="331"/>
      <c r="W102" s="331"/>
      <c r="X102" s="331"/>
      <c r="Y102" s="331"/>
      <c r="Z102" s="331"/>
      <c r="AA102" s="331"/>
      <c r="AB102" s="331"/>
      <c r="AC102" s="370"/>
      <c r="AD102" s="354"/>
      <c r="AE102" s="349"/>
      <c r="AF102" s="331"/>
      <c r="AI102" s="331"/>
      <c r="AL102" s="331"/>
      <c r="AO102" s="331"/>
      <c r="AR102" s="331"/>
      <c r="AV102" s="339"/>
      <c r="AW102" s="339"/>
      <c r="AX102" s="339"/>
      <c r="AY102" s="353"/>
      <c r="AZ102" s="354"/>
      <c r="BB102" s="331"/>
      <c r="BE102" s="331"/>
      <c r="BH102" s="331"/>
      <c r="BK102" s="331"/>
      <c r="BN102" s="331"/>
      <c r="BR102" s="353"/>
      <c r="BS102" s="354"/>
      <c r="BU102" s="331"/>
      <c r="BX102" s="331"/>
      <c r="CA102" s="331"/>
      <c r="CD102" s="331"/>
      <c r="CG102" s="331"/>
      <c r="DD102" s="353"/>
      <c r="DE102" s="354"/>
      <c r="DG102" s="331"/>
      <c r="DJ102" s="331"/>
      <c r="DM102" s="331"/>
      <c r="DP102" s="331"/>
      <c r="DS102" s="331"/>
      <c r="DV102" s="318"/>
      <c r="DW102" s="353"/>
    </row>
    <row r="103" spans="1:127" s="350" customFormat="1" x14ac:dyDescent="0.25">
      <c r="A103" s="331"/>
      <c r="B103" s="331"/>
      <c r="C103" s="331"/>
      <c r="D103" s="331"/>
      <c r="E103" s="331"/>
      <c r="F103" s="331"/>
      <c r="G103" s="333"/>
      <c r="H103" s="331"/>
      <c r="I103" s="331"/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  <c r="U103" s="331"/>
      <c r="V103" s="331"/>
      <c r="W103" s="331"/>
      <c r="X103" s="331"/>
      <c r="Y103" s="331"/>
      <c r="Z103" s="331"/>
      <c r="AA103" s="331"/>
      <c r="AB103" s="331"/>
      <c r="AC103" s="370"/>
      <c r="AD103" s="354"/>
      <c r="AE103" s="349"/>
      <c r="AF103" s="331"/>
      <c r="AI103" s="331"/>
      <c r="AL103" s="331"/>
      <c r="AO103" s="331"/>
      <c r="AR103" s="331"/>
      <c r="AV103" s="339"/>
      <c r="AW103" s="339"/>
      <c r="AX103" s="339"/>
      <c r="AY103" s="353"/>
      <c r="AZ103" s="354"/>
      <c r="BB103" s="331"/>
      <c r="BE103" s="331"/>
      <c r="BH103" s="331"/>
      <c r="BK103" s="331"/>
      <c r="BN103" s="331"/>
      <c r="BR103" s="353"/>
      <c r="BS103" s="354"/>
      <c r="BU103" s="331"/>
      <c r="BX103" s="331"/>
      <c r="CA103" s="331"/>
      <c r="CD103" s="331"/>
      <c r="CG103" s="331"/>
      <c r="DD103" s="353"/>
      <c r="DE103" s="354"/>
      <c r="DG103" s="331"/>
      <c r="DJ103" s="331"/>
      <c r="DM103" s="331"/>
      <c r="DP103" s="331"/>
      <c r="DS103" s="331"/>
      <c r="DV103" s="318"/>
      <c r="DW103" s="353"/>
    </row>
    <row r="104" spans="1:127" s="350" customFormat="1" x14ac:dyDescent="0.25">
      <c r="A104" s="331"/>
      <c r="B104" s="331"/>
      <c r="C104" s="331"/>
      <c r="D104" s="331"/>
      <c r="E104" s="331"/>
      <c r="F104" s="331"/>
      <c r="G104" s="333"/>
      <c r="H104" s="331"/>
      <c r="I104" s="331"/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  <c r="U104" s="331"/>
      <c r="V104" s="331"/>
      <c r="W104" s="331"/>
      <c r="X104" s="331"/>
      <c r="Y104" s="331"/>
      <c r="Z104" s="331"/>
      <c r="AA104" s="331"/>
      <c r="AB104" s="331"/>
      <c r="AC104" s="370"/>
      <c r="AD104" s="354"/>
      <c r="AE104" s="349"/>
      <c r="AF104" s="331"/>
      <c r="AI104" s="331"/>
      <c r="AL104" s="331"/>
      <c r="AO104" s="331"/>
      <c r="AR104" s="331"/>
      <c r="AV104" s="339"/>
      <c r="AW104" s="339"/>
      <c r="AX104" s="339"/>
      <c r="AY104" s="353"/>
      <c r="AZ104" s="354"/>
      <c r="BB104" s="331"/>
      <c r="BE104" s="331"/>
      <c r="BH104" s="331"/>
      <c r="BK104" s="331"/>
      <c r="BN104" s="331"/>
      <c r="BR104" s="353"/>
      <c r="BS104" s="354"/>
      <c r="BU104" s="331"/>
      <c r="BX104" s="331"/>
      <c r="CA104" s="331"/>
      <c r="CD104" s="331"/>
      <c r="CG104" s="331"/>
      <c r="DD104" s="353"/>
      <c r="DE104" s="354"/>
      <c r="DG104" s="331"/>
      <c r="DJ104" s="331"/>
      <c r="DM104" s="331"/>
      <c r="DP104" s="331"/>
      <c r="DS104" s="331"/>
      <c r="DV104" s="318"/>
      <c r="DW104" s="353"/>
    </row>
    <row r="105" spans="1:127" s="350" customFormat="1" x14ac:dyDescent="0.25">
      <c r="A105" s="331"/>
      <c r="B105" s="331"/>
      <c r="C105" s="331"/>
      <c r="D105" s="331"/>
      <c r="E105" s="331"/>
      <c r="F105" s="331"/>
      <c r="G105" s="333"/>
      <c r="H105" s="331"/>
      <c r="I105" s="331"/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  <c r="U105" s="331"/>
      <c r="V105" s="331"/>
      <c r="W105" s="331"/>
      <c r="X105" s="331"/>
      <c r="Y105" s="331"/>
      <c r="Z105" s="331"/>
      <c r="AA105" s="331"/>
      <c r="AB105" s="331"/>
      <c r="AC105" s="370"/>
      <c r="AD105" s="354"/>
      <c r="AE105" s="349"/>
      <c r="AF105" s="331"/>
      <c r="AI105" s="331"/>
      <c r="AL105" s="331"/>
      <c r="AO105" s="331"/>
      <c r="AR105" s="331"/>
      <c r="AV105" s="339"/>
      <c r="AW105" s="339"/>
      <c r="AX105" s="339"/>
      <c r="AY105" s="353"/>
      <c r="AZ105" s="354"/>
      <c r="BB105" s="331"/>
      <c r="BE105" s="331"/>
      <c r="BH105" s="331"/>
      <c r="BK105" s="331"/>
      <c r="BN105" s="331"/>
      <c r="BR105" s="353"/>
      <c r="BS105" s="354"/>
      <c r="BU105" s="331"/>
      <c r="BX105" s="331"/>
      <c r="CA105" s="331"/>
      <c r="CD105" s="331"/>
      <c r="CG105" s="331"/>
      <c r="DD105" s="353"/>
      <c r="DE105" s="354"/>
      <c r="DG105" s="331"/>
      <c r="DJ105" s="331"/>
      <c r="DM105" s="331"/>
      <c r="DP105" s="331"/>
      <c r="DS105" s="331"/>
      <c r="DV105" s="318"/>
      <c r="DW105" s="353"/>
    </row>
    <row r="106" spans="1:127" s="350" customFormat="1" x14ac:dyDescent="0.25">
      <c r="A106" s="331"/>
      <c r="B106" s="331"/>
      <c r="C106" s="331"/>
      <c r="D106" s="331"/>
      <c r="E106" s="331"/>
      <c r="F106" s="331"/>
      <c r="G106" s="333"/>
      <c r="H106" s="331"/>
      <c r="I106" s="331"/>
      <c r="J106" s="331"/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  <c r="U106" s="331"/>
      <c r="V106" s="331"/>
      <c r="W106" s="331"/>
      <c r="X106" s="331"/>
      <c r="Y106" s="331"/>
      <c r="Z106" s="331"/>
      <c r="AA106" s="331"/>
      <c r="AB106" s="331"/>
      <c r="AC106" s="370"/>
      <c r="AD106" s="354"/>
      <c r="AE106" s="349"/>
      <c r="AF106" s="331"/>
      <c r="AI106" s="331"/>
      <c r="AL106" s="331"/>
      <c r="AO106" s="331"/>
      <c r="AR106" s="331"/>
      <c r="AV106" s="339"/>
      <c r="AW106" s="339"/>
      <c r="AX106" s="339"/>
      <c r="AY106" s="353"/>
      <c r="AZ106" s="354"/>
      <c r="BB106" s="331"/>
      <c r="BE106" s="331"/>
      <c r="BH106" s="331"/>
      <c r="BK106" s="331"/>
      <c r="BN106" s="331"/>
      <c r="BR106" s="353"/>
      <c r="BS106" s="354"/>
      <c r="BU106" s="331"/>
      <c r="BX106" s="331"/>
      <c r="CA106" s="331"/>
      <c r="CD106" s="331"/>
      <c r="CG106" s="331"/>
      <c r="DD106" s="353"/>
      <c r="DE106" s="354"/>
      <c r="DG106" s="331"/>
      <c r="DJ106" s="331"/>
      <c r="DM106" s="331"/>
      <c r="DP106" s="331"/>
      <c r="DS106" s="331"/>
      <c r="DV106" s="318"/>
      <c r="DW106" s="353"/>
    </row>
    <row r="107" spans="1:127" s="350" customFormat="1" x14ac:dyDescent="0.25">
      <c r="A107" s="331"/>
      <c r="B107" s="331"/>
      <c r="C107" s="331"/>
      <c r="D107" s="331"/>
      <c r="E107" s="331"/>
      <c r="F107" s="331"/>
      <c r="G107" s="333"/>
      <c r="H107" s="331"/>
      <c r="I107" s="331"/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  <c r="U107" s="331"/>
      <c r="V107" s="331"/>
      <c r="W107" s="331"/>
      <c r="X107" s="331"/>
      <c r="Y107" s="331"/>
      <c r="Z107" s="331"/>
      <c r="AA107" s="331"/>
      <c r="AB107" s="331"/>
      <c r="AC107" s="370"/>
      <c r="AD107" s="354"/>
      <c r="AE107" s="349"/>
      <c r="AF107" s="331"/>
      <c r="AI107" s="331"/>
      <c r="AL107" s="331"/>
      <c r="AO107" s="331"/>
      <c r="AR107" s="331"/>
      <c r="AV107" s="339"/>
      <c r="AW107" s="339"/>
      <c r="AX107" s="339"/>
      <c r="AY107" s="353"/>
      <c r="AZ107" s="354"/>
      <c r="BB107" s="331"/>
      <c r="BE107" s="331"/>
      <c r="BH107" s="331"/>
      <c r="BK107" s="331"/>
      <c r="BN107" s="331"/>
      <c r="BR107" s="353"/>
      <c r="BS107" s="354"/>
      <c r="BU107" s="331"/>
      <c r="BX107" s="331"/>
      <c r="CA107" s="331"/>
      <c r="CD107" s="331"/>
      <c r="CG107" s="331"/>
      <c r="DD107" s="353"/>
      <c r="DE107" s="354"/>
      <c r="DG107" s="331"/>
      <c r="DJ107" s="331"/>
      <c r="DM107" s="331"/>
      <c r="DP107" s="331"/>
      <c r="DS107" s="331"/>
      <c r="DV107" s="318"/>
      <c r="DW107" s="353"/>
    </row>
    <row r="108" spans="1:127" s="350" customFormat="1" x14ac:dyDescent="0.25">
      <c r="A108" s="331"/>
      <c r="B108" s="331"/>
      <c r="C108" s="331"/>
      <c r="D108" s="331"/>
      <c r="E108" s="331"/>
      <c r="F108" s="331"/>
      <c r="G108" s="333"/>
      <c r="H108" s="331"/>
      <c r="I108" s="331"/>
      <c r="J108" s="331"/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  <c r="U108" s="331"/>
      <c r="V108" s="331"/>
      <c r="W108" s="331"/>
      <c r="X108" s="331"/>
      <c r="Y108" s="331"/>
      <c r="Z108" s="331"/>
      <c r="AA108" s="331"/>
      <c r="AB108" s="331"/>
      <c r="AC108" s="370"/>
      <c r="AD108" s="354"/>
      <c r="AE108" s="349"/>
      <c r="AF108" s="331"/>
      <c r="AI108" s="331"/>
      <c r="AL108" s="331"/>
      <c r="AO108" s="331"/>
      <c r="AR108" s="331"/>
      <c r="AV108" s="339"/>
      <c r="AW108" s="339"/>
      <c r="AX108" s="339"/>
      <c r="AY108" s="353"/>
      <c r="AZ108" s="354"/>
      <c r="BB108" s="331"/>
      <c r="BE108" s="331"/>
      <c r="BH108" s="331"/>
      <c r="BK108" s="331"/>
      <c r="BN108" s="331"/>
      <c r="BR108" s="353"/>
      <c r="BS108" s="354"/>
      <c r="BU108" s="331"/>
      <c r="BX108" s="331"/>
      <c r="CA108" s="331"/>
      <c r="CD108" s="331"/>
      <c r="CG108" s="331"/>
      <c r="DD108" s="353"/>
      <c r="DE108" s="354"/>
      <c r="DG108" s="331"/>
      <c r="DJ108" s="331"/>
      <c r="DM108" s="331"/>
      <c r="DP108" s="331"/>
      <c r="DS108" s="331"/>
      <c r="DV108" s="318"/>
      <c r="DW108" s="353"/>
    </row>
    <row r="109" spans="1:127" s="350" customFormat="1" x14ac:dyDescent="0.25">
      <c r="A109" s="331"/>
      <c r="B109" s="331"/>
      <c r="C109" s="331"/>
      <c r="D109" s="331"/>
      <c r="E109" s="331"/>
      <c r="F109" s="331"/>
      <c r="G109" s="333"/>
      <c r="H109" s="331"/>
      <c r="I109" s="331"/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  <c r="U109" s="331"/>
      <c r="V109" s="331"/>
      <c r="W109" s="331"/>
      <c r="X109" s="331"/>
      <c r="Y109" s="331"/>
      <c r="Z109" s="331"/>
      <c r="AA109" s="331"/>
      <c r="AB109" s="331"/>
      <c r="AC109" s="370"/>
      <c r="AD109" s="354"/>
      <c r="AE109" s="349"/>
      <c r="AF109" s="331"/>
      <c r="AI109" s="331"/>
      <c r="AL109" s="331"/>
      <c r="AO109" s="331"/>
      <c r="AR109" s="331"/>
      <c r="AV109" s="339"/>
      <c r="AW109" s="339"/>
      <c r="AX109" s="339"/>
      <c r="AY109" s="353"/>
      <c r="AZ109" s="354"/>
      <c r="BB109" s="331"/>
      <c r="BE109" s="331"/>
      <c r="BH109" s="331"/>
      <c r="BK109" s="331"/>
      <c r="BN109" s="331"/>
      <c r="BR109" s="353"/>
      <c r="BS109" s="354"/>
      <c r="BU109" s="331"/>
      <c r="BX109" s="331"/>
      <c r="CA109" s="331"/>
      <c r="CD109" s="331"/>
      <c r="CG109" s="331"/>
      <c r="DD109" s="353"/>
      <c r="DE109" s="354"/>
      <c r="DG109" s="331"/>
      <c r="DJ109" s="331"/>
      <c r="DM109" s="331"/>
      <c r="DP109" s="331"/>
      <c r="DS109" s="331"/>
      <c r="DV109" s="318"/>
      <c r="DW109" s="353"/>
    </row>
    <row r="110" spans="1:127" s="350" customFormat="1" x14ac:dyDescent="0.25">
      <c r="A110" s="331"/>
      <c r="B110" s="331"/>
      <c r="C110" s="331"/>
      <c r="D110" s="331"/>
      <c r="E110" s="331"/>
      <c r="F110" s="331"/>
      <c r="G110" s="333"/>
      <c r="H110" s="331"/>
      <c r="I110" s="331"/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  <c r="U110" s="331"/>
      <c r="V110" s="331"/>
      <c r="W110" s="331"/>
      <c r="X110" s="331"/>
      <c r="Y110" s="331"/>
      <c r="Z110" s="331"/>
      <c r="AA110" s="331"/>
      <c r="AB110" s="331"/>
      <c r="AC110" s="370"/>
      <c r="AD110" s="354"/>
      <c r="AE110" s="349"/>
      <c r="AF110" s="331"/>
      <c r="AI110" s="331"/>
      <c r="AL110" s="331"/>
      <c r="AO110" s="331"/>
      <c r="AR110" s="331"/>
      <c r="AV110" s="339"/>
      <c r="AW110" s="339"/>
      <c r="AX110" s="339"/>
      <c r="AY110" s="353"/>
      <c r="AZ110" s="354"/>
      <c r="BB110" s="331"/>
      <c r="BE110" s="331"/>
      <c r="BH110" s="331"/>
      <c r="BK110" s="331"/>
      <c r="BN110" s="331"/>
      <c r="BR110" s="353"/>
      <c r="BS110" s="354"/>
      <c r="BU110" s="331"/>
      <c r="BX110" s="331"/>
      <c r="CA110" s="331"/>
      <c r="CD110" s="331"/>
      <c r="CG110" s="331"/>
      <c r="DD110" s="353"/>
      <c r="DE110" s="354"/>
      <c r="DG110" s="331"/>
      <c r="DJ110" s="331"/>
      <c r="DM110" s="331"/>
      <c r="DP110" s="331"/>
      <c r="DS110" s="331"/>
      <c r="DV110" s="318"/>
      <c r="DW110" s="353"/>
    </row>
    <row r="111" spans="1:127" s="350" customFormat="1" x14ac:dyDescent="0.25">
      <c r="A111" s="331"/>
      <c r="B111" s="331"/>
      <c r="C111" s="331"/>
      <c r="D111" s="331"/>
      <c r="E111" s="331"/>
      <c r="F111" s="331"/>
      <c r="G111" s="333"/>
      <c r="H111" s="331"/>
      <c r="I111" s="331"/>
      <c r="J111" s="331"/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  <c r="U111" s="331"/>
      <c r="V111" s="331"/>
      <c r="W111" s="331"/>
      <c r="X111" s="331"/>
      <c r="Y111" s="331"/>
      <c r="Z111" s="331"/>
      <c r="AA111" s="331"/>
      <c r="AB111" s="331"/>
      <c r="AC111" s="370"/>
      <c r="AD111" s="354"/>
      <c r="AE111" s="349"/>
      <c r="AF111" s="331"/>
      <c r="AI111" s="331"/>
      <c r="AL111" s="331"/>
      <c r="AO111" s="331"/>
      <c r="AR111" s="331"/>
      <c r="AV111" s="339"/>
      <c r="AW111" s="339"/>
      <c r="AX111" s="339"/>
      <c r="AY111" s="353"/>
      <c r="AZ111" s="354"/>
      <c r="BB111" s="331"/>
      <c r="BE111" s="331"/>
      <c r="BH111" s="331"/>
      <c r="BK111" s="331"/>
      <c r="BN111" s="331"/>
      <c r="BR111" s="353"/>
      <c r="BS111" s="354"/>
      <c r="BU111" s="331"/>
      <c r="BX111" s="331"/>
      <c r="CA111" s="331"/>
      <c r="CD111" s="331"/>
      <c r="CG111" s="331"/>
      <c r="DD111" s="353"/>
      <c r="DE111" s="354"/>
      <c r="DG111" s="331"/>
      <c r="DJ111" s="331"/>
      <c r="DM111" s="331"/>
      <c r="DP111" s="331"/>
      <c r="DS111" s="331"/>
      <c r="DV111" s="318"/>
      <c r="DW111" s="353"/>
    </row>
    <row r="112" spans="1:127" s="350" customFormat="1" x14ac:dyDescent="0.25">
      <c r="A112" s="331"/>
      <c r="B112" s="331"/>
      <c r="C112" s="331"/>
      <c r="D112" s="331"/>
      <c r="E112" s="331"/>
      <c r="F112" s="331"/>
      <c r="G112" s="333"/>
      <c r="H112" s="331"/>
      <c r="I112" s="331"/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  <c r="U112" s="331"/>
      <c r="V112" s="331"/>
      <c r="W112" s="331"/>
      <c r="X112" s="331"/>
      <c r="Y112" s="331"/>
      <c r="Z112" s="331"/>
      <c r="AA112" s="331"/>
      <c r="AB112" s="331"/>
      <c r="AC112" s="370"/>
      <c r="AD112" s="354"/>
      <c r="AE112" s="349"/>
      <c r="AF112" s="331"/>
      <c r="AI112" s="331"/>
      <c r="AL112" s="331"/>
      <c r="AO112" s="331"/>
      <c r="AR112" s="331"/>
      <c r="AV112" s="339"/>
      <c r="AW112" s="339"/>
      <c r="AX112" s="339"/>
      <c r="AY112" s="353"/>
      <c r="AZ112" s="354"/>
      <c r="BB112" s="331"/>
      <c r="BE112" s="331"/>
      <c r="BH112" s="331"/>
      <c r="BK112" s="331"/>
      <c r="BN112" s="331"/>
      <c r="BR112" s="353"/>
      <c r="BS112" s="354"/>
      <c r="BU112" s="331"/>
      <c r="BX112" s="331"/>
      <c r="CA112" s="331"/>
      <c r="CD112" s="331"/>
      <c r="CG112" s="331"/>
      <c r="DD112" s="353"/>
      <c r="DE112" s="354"/>
      <c r="DG112" s="331"/>
      <c r="DJ112" s="331"/>
      <c r="DM112" s="331"/>
      <c r="DP112" s="331"/>
      <c r="DS112" s="331"/>
      <c r="DV112" s="318"/>
      <c r="DW112" s="353"/>
    </row>
    <row r="113" spans="1:127" s="350" customFormat="1" x14ac:dyDescent="0.25">
      <c r="A113" s="331"/>
      <c r="B113" s="331"/>
      <c r="C113" s="331"/>
      <c r="D113" s="331"/>
      <c r="E113" s="331"/>
      <c r="F113" s="331"/>
      <c r="G113" s="333"/>
      <c r="H113" s="331"/>
      <c r="I113" s="331"/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  <c r="U113" s="331"/>
      <c r="V113" s="331"/>
      <c r="W113" s="331"/>
      <c r="X113" s="331"/>
      <c r="Y113" s="331"/>
      <c r="Z113" s="331"/>
      <c r="AA113" s="331"/>
      <c r="AB113" s="331"/>
      <c r="AC113" s="370"/>
      <c r="AD113" s="354"/>
      <c r="AE113" s="349"/>
      <c r="AF113" s="331"/>
      <c r="AI113" s="331"/>
      <c r="AL113" s="331"/>
      <c r="AO113" s="331"/>
      <c r="AR113" s="331"/>
      <c r="AV113" s="339"/>
      <c r="AW113" s="339"/>
      <c r="AX113" s="339"/>
      <c r="AY113" s="353"/>
      <c r="AZ113" s="354"/>
      <c r="BB113" s="331"/>
      <c r="BE113" s="331"/>
      <c r="BH113" s="331"/>
      <c r="BK113" s="331"/>
      <c r="BN113" s="331"/>
      <c r="BR113" s="353"/>
      <c r="BS113" s="354"/>
      <c r="BU113" s="331"/>
      <c r="BX113" s="331"/>
      <c r="CA113" s="331"/>
      <c r="CD113" s="331"/>
      <c r="CG113" s="331"/>
      <c r="DD113" s="353"/>
      <c r="DE113" s="354"/>
      <c r="DG113" s="331"/>
      <c r="DJ113" s="331"/>
      <c r="DM113" s="331"/>
      <c r="DP113" s="331"/>
      <c r="DS113" s="331"/>
      <c r="DV113" s="318"/>
      <c r="DW113" s="353"/>
    </row>
    <row r="114" spans="1:127" s="350" customFormat="1" x14ac:dyDescent="0.25">
      <c r="A114" s="331"/>
      <c r="B114" s="331"/>
      <c r="C114" s="331"/>
      <c r="D114" s="331"/>
      <c r="E114" s="331"/>
      <c r="F114" s="331"/>
      <c r="G114" s="333"/>
      <c r="H114" s="331"/>
      <c r="I114" s="331"/>
      <c r="J114" s="331"/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  <c r="U114" s="331"/>
      <c r="V114" s="331"/>
      <c r="W114" s="331"/>
      <c r="X114" s="331"/>
      <c r="Y114" s="331"/>
      <c r="Z114" s="331"/>
      <c r="AA114" s="331"/>
      <c r="AB114" s="331"/>
      <c r="AC114" s="370"/>
      <c r="AD114" s="354"/>
      <c r="AE114" s="349"/>
      <c r="AF114" s="331"/>
      <c r="AI114" s="331"/>
      <c r="AL114" s="331"/>
      <c r="AO114" s="331"/>
      <c r="AR114" s="331"/>
      <c r="AV114" s="339"/>
      <c r="AW114" s="339"/>
      <c r="AX114" s="339"/>
      <c r="AY114" s="353"/>
      <c r="AZ114" s="354"/>
      <c r="BB114" s="331"/>
      <c r="BE114" s="331"/>
      <c r="BH114" s="331"/>
      <c r="BK114" s="331"/>
      <c r="BN114" s="331"/>
      <c r="BR114" s="353"/>
      <c r="BS114" s="354"/>
      <c r="BU114" s="331"/>
      <c r="BX114" s="331"/>
      <c r="CA114" s="331"/>
      <c r="CD114" s="331"/>
      <c r="CG114" s="331"/>
      <c r="DD114" s="353"/>
      <c r="DE114" s="354"/>
      <c r="DG114" s="331"/>
      <c r="DJ114" s="331"/>
      <c r="DM114" s="331"/>
      <c r="DP114" s="331"/>
      <c r="DS114" s="331"/>
      <c r="DV114" s="318"/>
      <c r="DW114" s="353"/>
    </row>
    <row r="115" spans="1:127" s="350" customFormat="1" x14ac:dyDescent="0.25">
      <c r="A115" s="331"/>
      <c r="B115" s="331"/>
      <c r="C115" s="331"/>
      <c r="D115" s="331"/>
      <c r="E115" s="331"/>
      <c r="F115" s="331"/>
      <c r="G115" s="333"/>
      <c r="H115" s="331"/>
      <c r="I115" s="331"/>
      <c r="J115" s="331"/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  <c r="U115" s="331"/>
      <c r="V115" s="331"/>
      <c r="W115" s="331"/>
      <c r="X115" s="331"/>
      <c r="Y115" s="331"/>
      <c r="Z115" s="331"/>
      <c r="AA115" s="331"/>
      <c r="AB115" s="331"/>
      <c r="AC115" s="370"/>
      <c r="AD115" s="354"/>
      <c r="AE115" s="349"/>
      <c r="AF115" s="331"/>
      <c r="AI115" s="331"/>
      <c r="AL115" s="331"/>
      <c r="AO115" s="331"/>
      <c r="AR115" s="331"/>
      <c r="AV115" s="339"/>
      <c r="AW115" s="339"/>
      <c r="AX115" s="339"/>
      <c r="AY115" s="353"/>
      <c r="AZ115" s="354"/>
      <c r="BB115" s="331"/>
      <c r="BE115" s="331"/>
      <c r="BH115" s="331"/>
      <c r="BK115" s="331"/>
      <c r="BN115" s="331"/>
      <c r="BR115" s="353"/>
      <c r="BS115" s="354"/>
      <c r="BU115" s="331"/>
      <c r="BX115" s="331"/>
      <c r="CA115" s="331"/>
      <c r="CD115" s="331"/>
      <c r="CG115" s="331"/>
      <c r="DD115" s="353"/>
      <c r="DE115" s="354"/>
      <c r="DG115" s="331"/>
      <c r="DJ115" s="331"/>
      <c r="DM115" s="331"/>
      <c r="DP115" s="331"/>
      <c r="DS115" s="331"/>
      <c r="DV115" s="318"/>
      <c r="DW115" s="353"/>
    </row>
    <row r="116" spans="1:127" s="350" customFormat="1" x14ac:dyDescent="0.25">
      <c r="A116" s="331"/>
      <c r="B116" s="331"/>
      <c r="C116" s="331"/>
      <c r="D116" s="331"/>
      <c r="E116" s="331"/>
      <c r="F116" s="331"/>
      <c r="G116" s="333"/>
      <c r="H116" s="331"/>
      <c r="I116" s="331"/>
      <c r="J116" s="331"/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  <c r="U116" s="331"/>
      <c r="V116" s="331"/>
      <c r="W116" s="331"/>
      <c r="X116" s="331"/>
      <c r="Y116" s="331"/>
      <c r="Z116" s="331"/>
      <c r="AA116" s="331"/>
      <c r="AB116" s="331"/>
      <c r="AC116" s="370"/>
      <c r="AD116" s="354"/>
      <c r="AE116" s="349"/>
      <c r="AF116" s="331"/>
      <c r="AI116" s="331"/>
      <c r="AL116" s="331"/>
      <c r="AO116" s="331"/>
      <c r="AR116" s="331"/>
      <c r="AV116" s="339"/>
      <c r="AW116" s="339"/>
      <c r="AX116" s="339"/>
      <c r="AY116" s="353"/>
      <c r="AZ116" s="354"/>
      <c r="BB116" s="331"/>
      <c r="BE116" s="331"/>
      <c r="BH116" s="331"/>
      <c r="BK116" s="331"/>
      <c r="BN116" s="331"/>
      <c r="BR116" s="353"/>
      <c r="BS116" s="354"/>
      <c r="BU116" s="331"/>
      <c r="BX116" s="331"/>
      <c r="CA116" s="331"/>
      <c r="CD116" s="331"/>
      <c r="CG116" s="331"/>
      <c r="DD116" s="353"/>
      <c r="DE116" s="354"/>
      <c r="DG116" s="331"/>
      <c r="DJ116" s="331"/>
      <c r="DM116" s="331"/>
      <c r="DP116" s="331"/>
      <c r="DS116" s="331"/>
      <c r="DV116" s="318"/>
      <c r="DW116" s="353"/>
    </row>
    <row r="117" spans="1:127" s="350" customFormat="1" x14ac:dyDescent="0.25">
      <c r="A117" s="331"/>
      <c r="B117" s="331"/>
      <c r="C117" s="331"/>
      <c r="D117" s="331"/>
      <c r="E117" s="331"/>
      <c r="F117" s="331"/>
      <c r="G117" s="333"/>
      <c r="H117" s="331"/>
      <c r="I117" s="331"/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  <c r="U117" s="331"/>
      <c r="V117" s="331"/>
      <c r="W117" s="331"/>
      <c r="X117" s="331"/>
      <c r="Y117" s="331"/>
      <c r="Z117" s="331"/>
      <c r="AA117" s="331"/>
      <c r="AB117" s="331"/>
      <c r="AC117" s="370"/>
      <c r="AD117" s="354"/>
      <c r="AE117" s="349"/>
      <c r="AF117" s="331"/>
      <c r="AI117" s="331"/>
      <c r="AL117" s="331"/>
      <c r="AO117" s="331"/>
      <c r="AR117" s="331"/>
      <c r="AV117" s="339"/>
      <c r="AW117" s="339"/>
      <c r="AX117" s="339"/>
      <c r="AY117" s="353"/>
      <c r="AZ117" s="354"/>
      <c r="BB117" s="331"/>
      <c r="BE117" s="331"/>
      <c r="BH117" s="331"/>
      <c r="BK117" s="331"/>
      <c r="BN117" s="331"/>
      <c r="BR117" s="353"/>
      <c r="BS117" s="354"/>
      <c r="BU117" s="331"/>
      <c r="BX117" s="331"/>
      <c r="CA117" s="331"/>
      <c r="CD117" s="331"/>
      <c r="CG117" s="331"/>
      <c r="DD117" s="353"/>
      <c r="DE117" s="354"/>
      <c r="DG117" s="331"/>
      <c r="DJ117" s="331"/>
      <c r="DM117" s="331"/>
      <c r="DP117" s="331"/>
      <c r="DS117" s="331"/>
      <c r="DV117" s="318"/>
      <c r="DW117" s="353"/>
    </row>
    <row r="118" spans="1:127" s="350" customFormat="1" x14ac:dyDescent="0.25">
      <c r="A118" s="331"/>
      <c r="B118" s="331"/>
      <c r="C118" s="331"/>
      <c r="D118" s="331"/>
      <c r="E118" s="331"/>
      <c r="F118" s="331"/>
      <c r="G118" s="333"/>
      <c r="H118" s="331"/>
      <c r="I118" s="331"/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  <c r="U118" s="331"/>
      <c r="V118" s="331"/>
      <c r="W118" s="331"/>
      <c r="X118" s="331"/>
      <c r="Y118" s="331"/>
      <c r="Z118" s="331"/>
      <c r="AA118" s="331"/>
      <c r="AB118" s="331"/>
      <c r="AC118" s="370"/>
      <c r="AD118" s="354"/>
      <c r="AE118" s="349"/>
      <c r="AF118" s="331"/>
      <c r="AI118" s="331"/>
      <c r="AL118" s="331"/>
      <c r="AO118" s="331"/>
      <c r="AR118" s="331"/>
      <c r="AV118" s="339"/>
      <c r="AW118" s="339"/>
      <c r="AX118" s="339"/>
      <c r="AY118" s="353"/>
      <c r="AZ118" s="354"/>
      <c r="BB118" s="331"/>
      <c r="BE118" s="331"/>
      <c r="BH118" s="331"/>
      <c r="BK118" s="331"/>
      <c r="BN118" s="331"/>
      <c r="BR118" s="353"/>
      <c r="BS118" s="354"/>
      <c r="BU118" s="331"/>
      <c r="BX118" s="331"/>
      <c r="CA118" s="331"/>
      <c r="CD118" s="331"/>
      <c r="CG118" s="331"/>
      <c r="DD118" s="353"/>
      <c r="DE118" s="354"/>
      <c r="DG118" s="331"/>
      <c r="DJ118" s="331"/>
      <c r="DM118" s="331"/>
      <c r="DP118" s="331"/>
      <c r="DS118" s="331"/>
      <c r="DV118" s="318"/>
      <c r="DW118" s="353"/>
    </row>
    <row r="119" spans="1:127" s="350" customFormat="1" x14ac:dyDescent="0.25">
      <c r="A119" s="331"/>
      <c r="B119" s="331"/>
      <c r="C119" s="331"/>
      <c r="D119" s="331"/>
      <c r="E119" s="331"/>
      <c r="F119" s="331"/>
      <c r="G119" s="333"/>
      <c r="H119" s="331"/>
      <c r="I119" s="331"/>
      <c r="J119" s="331"/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  <c r="U119" s="331"/>
      <c r="V119" s="331"/>
      <c r="W119" s="331"/>
      <c r="X119" s="331"/>
      <c r="Y119" s="331"/>
      <c r="Z119" s="331"/>
      <c r="AA119" s="331"/>
      <c r="AB119" s="331"/>
      <c r="AC119" s="370"/>
      <c r="AD119" s="354"/>
      <c r="AE119" s="349"/>
      <c r="AF119" s="331"/>
      <c r="AI119" s="331"/>
      <c r="AL119" s="331"/>
      <c r="AO119" s="331"/>
      <c r="AR119" s="331"/>
      <c r="AV119" s="339"/>
      <c r="AW119" s="339"/>
      <c r="AX119" s="339"/>
      <c r="AY119" s="353"/>
      <c r="AZ119" s="354"/>
      <c r="BB119" s="331"/>
      <c r="BE119" s="331"/>
      <c r="BH119" s="331"/>
      <c r="BK119" s="331"/>
      <c r="BN119" s="331"/>
      <c r="BR119" s="353"/>
      <c r="BS119" s="354"/>
      <c r="BU119" s="331"/>
      <c r="BX119" s="331"/>
      <c r="CA119" s="331"/>
      <c r="CD119" s="331"/>
      <c r="CG119" s="331"/>
      <c r="DD119" s="353"/>
      <c r="DE119" s="354"/>
      <c r="DG119" s="331"/>
      <c r="DJ119" s="331"/>
      <c r="DM119" s="331"/>
      <c r="DP119" s="331"/>
      <c r="DS119" s="331"/>
      <c r="DV119" s="318"/>
      <c r="DW119" s="353"/>
    </row>
    <row r="120" spans="1:127" s="350" customFormat="1" x14ac:dyDescent="0.25">
      <c r="A120" s="331"/>
      <c r="B120" s="331"/>
      <c r="C120" s="331"/>
      <c r="D120" s="331"/>
      <c r="E120" s="331"/>
      <c r="F120" s="331"/>
      <c r="G120" s="333"/>
      <c r="H120" s="331"/>
      <c r="I120" s="331"/>
      <c r="J120" s="331"/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  <c r="U120" s="331"/>
      <c r="V120" s="331"/>
      <c r="W120" s="331"/>
      <c r="X120" s="331"/>
      <c r="Y120" s="331"/>
      <c r="Z120" s="331"/>
      <c r="AA120" s="331"/>
      <c r="AB120" s="331"/>
      <c r="AC120" s="370"/>
      <c r="AD120" s="354"/>
      <c r="AE120" s="349"/>
      <c r="AF120" s="331"/>
      <c r="AI120" s="331"/>
      <c r="AL120" s="331"/>
      <c r="AO120" s="331"/>
      <c r="AR120" s="331"/>
      <c r="AV120" s="339"/>
      <c r="AW120" s="339"/>
      <c r="AX120" s="339"/>
      <c r="AY120" s="353"/>
      <c r="AZ120" s="354"/>
      <c r="BB120" s="331"/>
      <c r="BE120" s="331"/>
      <c r="BH120" s="331"/>
      <c r="BK120" s="331"/>
      <c r="BN120" s="331"/>
      <c r="BR120" s="353"/>
      <c r="BS120" s="354"/>
      <c r="BU120" s="331"/>
      <c r="BX120" s="331"/>
      <c r="CA120" s="331"/>
      <c r="CD120" s="331"/>
      <c r="CG120" s="331"/>
      <c r="DD120" s="353"/>
      <c r="DE120" s="354"/>
      <c r="DG120" s="331"/>
      <c r="DJ120" s="331"/>
      <c r="DM120" s="331"/>
      <c r="DP120" s="331"/>
      <c r="DS120" s="331"/>
      <c r="DV120" s="318"/>
      <c r="DW120" s="353"/>
    </row>
    <row r="121" spans="1:127" s="350" customFormat="1" x14ac:dyDescent="0.25">
      <c r="A121" s="331"/>
      <c r="B121" s="331"/>
      <c r="C121" s="331"/>
      <c r="D121" s="331"/>
      <c r="E121" s="331"/>
      <c r="F121" s="331"/>
      <c r="G121" s="333"/>
      <c r="H121" s="331"/>
      <c r="I121" s="331"/>
      <c r="J121" s="331"/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  <c r="U121" s="331"/>
      <c r="V121" s="331"/>
      <c r="W121" s="331"/>
      <c r="X121" s="331"/>
      <c r="Y121" s="331"/>
      <c r="Z121" s="331"/>
      <c r="AA121" s="331"/>
      <c r="AB121" s="331"/>
      <c r="AC121" s="370"/>
      <c r="AD121" s="354"/>
      <c r="AE121" s="349"/>
      <c r="AF121" s="331"/>
      <c r="AI121" s="331"/>
      <c r="AL121" s="331"/>
      <c r="AO121" s="331"/>
      <c r="AR121" s="331"/>
      <c r="AV121" s="339"/>
      <c r="AW121" s="339"/>
      <c r="AX121" s="339"/>
      <c r="AY121" s="353"/>
      <c r="AZ121" s="354"/>
      <c r="BB121" s="331"/>
      <c r="BE121" s="331"/>
      <c r="BH121" s="331"/>
      <c r="BK121" s="331"/>
      <c r="BN121" s="331"/>
      <c r="BR121" s="353"/>
      <c r="BS121" s="354"/>
      <c r="BU121" s="331"/>
      <c r="BX121" s="331"/>
      <c r="CA121" s="331"/>
      <c r="CD121" s="331"/>
      <c r="CG121" s="331"/>
      <c r="DD121" s="353"/>
      <c r="DE121" s="354"/>
      <c r="DG121" s="331"/>
      <c r="DJ121" s="331"/>
      <c r="DM121" s="331"/>
      <c r="DP121" s="331"/>
      <c r="DS121" s="331"/>
      <c r="DV121" s="318"/>
      <c r="DW121" s="353"/>
    </row>
    <row r="122" spans="1:127" s="350" customFormat="1" x14ac:dyDescent="0.25">
      <c r="A122" s="331"/>
      <c r="B122" s="331"/>
      <c r="C122" s="331"/>
      <c r="D122" s="331"/>
      <c r="E122" s="331"/>
      <c r="F122" s="331"/>
      <c r="G122" s="333"/>
      <c r="H122" s="331"/>
      <c r="I122" s="331"/>
      <c r="J122" s="331"/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  <c r="U122" s="331"/>
      <c r="V122" s="331"/>
      <c r="W122" s="331"/>
      <c r="X122" s="331"/>
      <c r="Y122" s="331"/>
      <c r="Z122" s="331"/>
      <c r="AA122" s="331"/>
      <c r="AB122" s="331"/>
      <c r="AC122" s="370"/>
      <c r="AD122" s="354"/>
      <c r="AE122" s="349"/>
      <c r="AF122" s="331"/>
      <c r="AI122" s="331"/>
      <c r="AL122" s="331"/>
      <c r="AO122" s="331"/>
      <c r="AR122" s="331"/>
      <c r="AV122" s="339"/>
      <c r="AW122" s="339"/>
      <c r="AX122" s="339"/>
      <c r="AY122" s="353"/>
      <c r="AZ122" s="354"/>
      <c r="BB122" s="331"/>
      <c r="BE122" s="331"/>
      <c r="BH122" s="331"/>
      <c r="BK122" s="331"/>
      <c r="BN122" s="331"/>
      <c r="BR122" s="353"/>
      <c r="BS122" s="354"/>
      <c r="BU122" s="331"/>
      <c r="BX122" s="331"/>
      <c r="CA122" s="331"/>
      <c r="CD122" s="331"/>
      <c r="CG122" s="331"/>
      <c r="DD122" s="353"/>
      <c r="DE122" s="354"/>
      <c r="DG122" s="331"/>
      <c r="DJ122" s="331"/>
      <c r="DM122" s="331"/>
      <c r="DP122" s="331"/>
      <c r="DS122" s="331"/>
      <c r="DV122" s="318"/>
      <c r="DW122" s="353"/>
    </row>
    <row r="123" spans="1:127" s="350" customFormat="1" x14ac:dyDescent="0.25">
      <c r="A123" s="331"/>
      <c r="B123" s="331"/>
      <c r="C123" s="331"/>
      <c r="D123" s="331"/>
      <c r="E123" s="331"/>
      <c r="F123" s="331"/>
      <c r="G123" s="333"/>
      <c r="H123" s="331"/>
      <c r="I123" s="331"/>
      <c r="J123" s="331"/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  <c r="U123" s="331"/>
      <c r="V123" s="331"/>
      <c r="W123" s="331"/>
      <c r="X123" s="331"/>
      <c r="Y123" s="331"/>
      <c r="Z123" s="331"/>
      <c r="AA123" s="331"/>
      <c r="AB123" s="331"/>
      <c r="AC123" s="370"/>
      <c r="AD123" s="354"/>
      <c r="AE123" s="349"/>
      <c r="AF123" s="331"/>
      <c r="AI123" s="331"/>
      <c r="AL123" s="331"/>
      <c r="AO123" s="331"/>
      <c r="AR123" s="331"/>
      <c r="AV123" s="339"/>
      <c r="AW123" s="339"/>
      <c r="AX123" s="339"/>
      <c r="AY123" s="353"/>
      <c r="AZ123" s="354"/>
      <c r="BB123" s="331"/>
      <c r="BE123" s="331"/>
      <c r="BH123" s="331"/>
      <c r="BK123" s="331"/>
      <c r="BN123" s="331"/>
      <c r="BR123" s="353"/>
      <c r="BS123" s="354"/>
      <c r="BU123" s="331"/>
      <c r="BX123" s="331"/>
      <c r="CA123" s="331"/>
      <c r="CD123" s="331"/>
      <c r="CG123" s="331"/>
      <c r="DD123" s="353"/>
      <c r="DE123" s="354"/>
      <c r="DG123" s="331"/>
      <c r="DJ123" s="331"/>
      <c r="DM123" s="331"/>
      <c r="DP123" s="331"/>
      <c r="DS123" s="331"/>
      <c r="DV123" s="318"/>
      <c r="DW123" s="353"/>
    </row>
    <row r="124" spans="1:127" s="350" customFormat="1" x14ac:dyDescent="0.25">
      <c r="A124" s="331"/>
      <c r="B124" s="331"/>
      <c r="C124" s="331"/>
      <c r="D124" s="331"/>
      <c r="E124" s="331"/>
      <c r="F124" s="331"/>
      <c r="G124" s="333"/>
      <c r="H124" s="331"/>
      <c r="I124" s="331"/>
      <c r="J124" s="331"/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  <c r="U124" s="331"/>
      <c r="V124" s="331"/>
      <c r="W124" s="331"/>
      <c r="X124" s="331"/>
      <c r="Y124" s="331"/>
      <c r="Z124" s="331"/>
      <c r="AA124" s="331"/>
      <c r="AB124" s="331"/>
      <c r="AC124" s="370"/>
      <c r="AD124" s="354"/>
      <c r="AE124" s="349"/>
      <c r="AF124" s="331"/>
      <c r="AI124" s="331"/>
      <c r="AL124" s="331"/>
      <c r="AO124" s="331"/>
      <c r="AR124" s="331"/>
      <c r="AV124" s="339"/>
      <c r="AW124" s="339"/>
      <c r="AX124" s="339"/>
      <c r="AY124" s="353"/>
      <c r="AZ124" s="354"/>
      <c r="BB124" s="331"/>
      <c r="BE124" s="331"/>
      <c r="BH124" s="331"/>
      <c r="BK124" s="331"/>
      <c r="BN124" s="331"/>
      <c r="BR124" s="353"/>
      <c r="BS124" s="354"/>
      <c r="BU124" s="331"/>
      <c r="BX124" s="331"/>
      <c r="CA124" s="331"/>
      <c r="CD124" s="331"/>
      <c r="CG124" s="331"/>
      <c r="DD124" s="353"/>
      <c r="DE124" s="354"/>
      <c r="DG124" s="331"/>
      <c r="DJ124" s="331"/>
      <c r="DM124" s="331"/>
      <c r="DP124" s="331"/>
      <c r="DS124" s="331"/>
      <c r="DV124" s="318"/>
      <c r="DW124" s="353"/>
    </row>
    <row r="125" spans="1:127" s="350" customFormat="1" x14ac:dyDescent="0.25">
      <c r="A125" s="331"/>
      <c r="B125" s="331"/>
      <c r="C125" s="331"/>
      <c r="D125" s="331"/>
      <c r="E125" s="331"/>
      <c r="F125" s="331"/>
      <c r="G125" s="333"/>
      <c r="H125" s="331"/>
      <c r="I125" s="331"/>
      <c r="J125" s="331"/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  <c r="U125" s="331"/>
      <c r="V125" s="331"/>
      <c r="W125" s="331"/>
      <c r="X125" s="331"/>
      <c r="Y125" s="331"/>
      <c r="Z125" s="331"/>
      <c r="AA125" s="331"/>
      <c r="AB125" s="331"/>
      <c r="AC125" s="370"/>
      <c r="AD125" s="354"/>
      <c r="AE125" s="349"/>
      <c r="AF125" s="331"/>
      <c r="AI125" s="331"/>
      <c r="AL125" s="331"/>
      <c r="AO125" s="331"/>
      <c r="AR125" s="331"/>
      <c r="AV125" s="339"/>
      <c r="AW125" s="339"/>
      <c r="AX125" s="339"/>
      <c r="AY125" s="353"/>
      <c r="AZ125" s="354"/>
      <c r="BB125" s="331"/>
      <c r="BE125" s="331"/>
      <c r="BH125" s="331"/>
      <c r="BK125" s="331"/>
      <c r="BN125" s="331"/>
      <c r="BR125" s="353"/>
      <c r="BS125" s="354"/>
      <c r="BU125" s="331"/>
      <c r="BX125" s="331"/>
      <c r="CA125" s="331"/>
      <c r="CD125" s="331"/>
      <c r="CG125" s="331"/>
      <c r="DD125" s="353"/>
      <c r="DE125" s="354"/>
      <c r="DG125" s="331"/>
      <c r="DJ125" s="331"/>
      <c r="DM125" s="331"/>
      <c r="DP125" s="331"/>
      <c r="DS125" s="331"/>
      <c r="DV125" s="318"/>
      <c r="DW125" s="353"/>
    </row>
    <row r="126" spans="1:127" s="350" customFormat="1" x14ac:dyDescent="0.25">
      <c r="A126" s="331"/>
      <c r="B126" s="331"/>
      <c r="C126" s="331"/>
      <c r="D126" s="331"/>
      <c r="E126" s="331"/>
      <c r="F126" s="331"/>
      <c r="G126" s="333"/>
      <c r="H126" s="331"/>
      <c r="I126" s="331"/>
      <c r="J126" s="331"/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  <c r="U126" s="331"/>
      <c r="V126" s="331"/>
      <c r="W126" s="331"/>
      <c r="X126" s="331"/>
      <c r="Y126" s="331"/>
      <c r="Z126" s="331"/>
      <c r="AA126" s="331"/>
      <c r="AB126" s="331"/>
      <c r="AC126" s="370"/>
      <c r="AD126" s="354"/>
      <c r="AE126" s="349"/>
      <c r="AF126" s="331"/>
      <c r="AI126" s="331"/>
      <c r="AL126" s="331"/>
      <c r="AO126" s="331"/>
      <c r="AR126" s="331"/>
      <c r="AV126" s="339"/>
      <c r="AW126" s="339"/>
      <c r="AX126" s="339"/>
      <c r="AY126" s="353"/>
      <c r="AZ126" s="354"/>
      <c r="BB126" s="331"/>
      <c r="BE126" s="331"/>
      <c r="BH126" s="331"/>
      <c r="BK126" s="331"/>
      <c r="BN126" s="331"/>
      <c r="BR126" s="353"/>
      <c r="BS126" s="354"/>
      <c r="BU126" s="331"/>
      <c r="BX126" s="331"/>
      <c r="CA126" s="331"/>
      <c r="CD126" s="331"/>
      <c r="CG126" s="331"/>
      <c r="DD126" s="353"/>
      <c r="DE126" s="354"/>
      <c r="DG126" s="331"/>
      <c r="DJ126" s="331"/>
      <c r="DM126" s="331"/>
      <c r="DP126" s="331"/>
      <c r="DS126" s="331"/>
      <c r="DV126" s="318"/>
      <c r="DW126" s="353"/>
    </row>
    <row r="127" spans="1:127" s="350" customFormat="1" x14ac:dyDescent="0.25">
      <c r="A127" s="331"/>
      <c r="B127" s="331"/>
      <c r="C127" s="331"/>
      <c r="D127" s="331"/>
      <c r="E127" s="331"/>
      <c r="F127" s="331"/>
      <c r="G127" s="333"/>
      <c r="H127" s="331"/>
      <c r="I127" s="331"/>
      <c r="J127" s="331"/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  <c r="U127" s="331"/>
      <c r="V127" s="331"/>
      <c r="W127" s="331"/>
      <c r="X127" s="331"/>
      <c r="Y127" s="331"/>
      <c r="Z127" s="331"/>
      <c r="AA127" s="331"/>
      <c r="AB127" s="331"/>
      <c r="AC127" s="370"/>
      <c r="AD127" s="354"/>
      <c r="AE127" s="349"/>
      <c r="AF127" s="331"/>
      <c r="AI127" s="331"/>
      <c r="AL127" s="331"/>
      <c r="AO127" s="331"/>
      <c r="AR127" s="331"/>
      <c r="AV127" s="339"/>
      <c r="AW127" s="339"/>
      <c r="AX127" s="339"/>
      <c r="AY127" s="353"/>
      <c r="AZ127" s="354"/>
      <c r="BB127" s="331"/>
      <c r="BE127" s="331"/>
      <c r="BH127" s="331"/>
      <c r="BK127" s="331"/>
      <c r="BN127" s="331"/>
      <c r="BR127" s="353"/>
      <c r="BS127" s="354"/>
      <c r="BU127" s="331"/>
      <c r="BX127" s="331"/>
      <c r="CA127" s="331"/>
      <c r="CD127" s="331"/>
      <c r="CG127" s="331"/>
      <c r="DD127" s="353"/>
      <c r="DE127" s="354"/>
      <c r="DG127" s="331"/>
      <c r="DJ127" s="331"/>
      <c r="DM127" s="331"/>
      <c r="DP127" s="331"/>
      <c r="DS127" s="331"/>
      <c r="DV127" s="318"/>
      <c r="DW127" s="353"/>
    </row>
    <row r="128" spans="1:127" s="350" customFormat="1" x14ac:dyDescent="0.25">
      <c r="A128" s="331"/>
      <c r="B128" s="331"/>
      <c r="C128" s="331"/>
      <c r="D128" s="331"/>
      <c r="E128" s="331"/>
      <c r="F128" s="331"/>
      <c r="G128" s="333"/>
      <c r="H128" s="331"/>
      <c r="I128" s="331"/>
      <c r="J128" s="331"/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  <c r="U128" s="331"/>
      <c r="V128" s="331"/>
      <c r="W128" s="331"/>
      <c r="X128" s="331"/>
      <c r="Y128" s="331"/>
      <c r="Z128" s="331"/>
      <c r="AA128" s="331"/>
      <c r="AB128" s="331"/>
      <c r="AC128" s="370"/>
      <c r="AD128" s="354"/>
      <c r="AE128" s="349"/>
      <c r="AF128" s="331"/>
      <c r="AI128" s="331"/>
      <c r="AL128" s="331"/>
      <c r="AO128" s="331"/>
      <c r="AR128" s="331"/>
      <c r="AV128" s="339"/>
      <c r="AW128" s="339"/>
      <c r="AX128" s="339"/>
      <c r="AY128" s="353"/>
      <c r="AZ128" s="354"/>
      <c r="BB128" s="331"/>
      <c r="BE128" s="331"/>
      <c r="BH128" s="331"/>
      <c r="BK128" s="331"/>
      <c r="BN128" s="331"/>
      <c r="BR128" s="353"/>
      <c r="BS128" s="354"/>
      <c r="BU128" s="331"/>
      <c r="BX128" s="331"/>
      <c r="CA128" s="331"/>
      <c r="CD128" s="331"/>
      <c r="CG128" s="331"/>
      <c r="DD128" s="353"/>
      <c r="DE128" s="354"/>
      <c r="DG128" s="331"/>
      <c r="DJ128" s="331"/>
      <c r="DM128" s="331"/>
      <c r="DP128" s="331"/>
      <c r="DS128" s="331"/>
      <c r="DV128" s="318"/>
      <c r="DW128" s="353"/>
    </row>
    <row r="129" spans="1:127" s="350" customFormat="1" x14ac:dyDescent="0.25">
      <c r="A129" s="331"/>
      <c r="B129" s="331"/>
      <c r="C129" s="331"/>
      <c r="D129" s="331"/>
      <c r="E129" s="331"/>
      <c r="F129" s="331"/>
      <c r="G129" s="333"/>
      <c r="H129" s="331"/>
      <c r="I129" s="331"/>
      <c r="J129" s="331"/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  <c r="U129" s="331"/>
      <c r="V129" s="331"/>
      <c r="W129" s="331"/>
      <c r="X129" s="331"/>
      <c r="Y129" s="331"/>
      <c r="Z129" s="331"/>
      <c r="AA129" s="331"/>
      <c r="AB129" s="331"/>
      <c r="AC129" s="370"/>
      <c r="AD129" s="354"/>
      <c r="AE129" s="349"/>
      <c r="AF129" s="331"/>
      <c r="AI129" s="331"/>
      <c r="AL129" s="331"/>
      <c r="AO129" s="331"/>
      <c r="AR129" s="331"/>
      <c r="AV129" s="339"/>
      <c r="AW129" s="339"/>
      <c r="AX129" s="339"/>
      <c r="AY129" s="353"/>
      <c r="AZ129" s="354"/>
      <c r="BB129" s="331"/>
      <c r="BE129" s="331"/>
      <c r="BH129" s="331"/>
      <c r="BK129" s="331"/>
      <c r="BN129" s="331"/>
      <c r="BR129" s="353"/>
      <c r="BS129" s="354"/>
      <c r="BU129" s="331"/>
      <c r="BX129" s="331"/>
      <c r="CA129" s="331"/>
      <c r="CD129" s="331"/>
      <c r="CG129" s="331"/>
      <c r="DD129" s="353"/>
      <c r="DE129" s="354"/>
      <c r="DG129" s="331"/>
      <c r="DJ129" s="331"/>
      <c r="DM129" s="331"/>
      <c r="DP129" s="331"/>
      <c r="DS129" s="331"/>
      <c r="DV129" s="318"/>
      <c r="DW129" s="353"/>
    </row>
    <row r="130" spans="1:127" s="350" customFormat="1" x14ac:dyDescent="0.25">
      <c r="A130" s="331"/>
      <c r="B130" s="331"/>
      <c r="C130" s="331"/>
      <c r="D130" s="331"/>
      <c r="E130" s="331"/>
      <c r="F130" s="331"/>
      <c r="G130" s="333"/>
      <c r="H130" s="331"/>
      <c r="I130" s="331"/>
      <c r="J130" s="331"/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  <c r="U130" s="331"/>
      <c r="V130" s="331"/>
      <c r="W130" s="331"/>
      <c r="X130" s="331"/>
      <c r="Y130" s="331"/>
      <c r="Z130" s="331"/>
      <c r="AA130" s="331"/>
      <c r="AB130" s="331"/>
      <c r="AC130" s="370"/>
      <c r="AD130" s="354"/>
      <c r="AE130" s="349"/>
      <c r="AF130" s="331"/>
      <c r="AI130" s="331"/>
      <c r="AL130" s="331"/>
      <c r="AO130" s="331"/>
      <c r="AR130" s="331"/>
      <c r="AV130" s="339"/>
      <c r="AW130" s="339"/>
      <c r="AX130" s="339"/>
      <c r="AY130" s="353"/>
      <c r="AZ130" s="354"/>
      <c r="BB130" s="331"/>
      <c r="BE130" s="331"/>
      <c r="BH130" s="331"/>
      <c r="BK130" s="331"/>
      <c r="BN130" s="331"/>
      <c r="BR130" s="353"/>
      <c r="BS130" s="354"/>
      <c r="BU130" s="331"/>
      <c r="BX130" s="331"/>
      <c r="CA130" s="331"/>
      <c r="CD130" s="331"/>
      <c r="CG130" s="331"/>
      <c r="DD130" s="353"/>
      <c r="DE130" s="354"/>
      <c r="DG130" s="331"/>
      <c r="DJ130" s="331"/>
      <c r="DM130" s="331"/>
      <c r="DP130" s="331"/>
      <c r="DS130" s="331"/>
      <c r="DV130" s="318"/>
      <c r="DW130" s="353"/>
    </row>
    <row r="131" spans="1:127" s="350" customFormat="1" x14ac:dyDescent="0.25">
      <c r="A131" s="331"/>
      <c r="B131" s="331"/>
      <c r="C131" s="331"/>
      <c r="D131" s="331"/>
      <c r="E131" s="331"/>
      <c r="F131" s="331"/>
      <c r="G131" s="333"/>
      <c r="H131" s="331"/>
      <c r="I131" s="331"/>
      <c r="J131" s="331"/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  <c r="U131" s="331"/>
      <c r="V131" s="331"/>
      <c r="W131" s="331"/>
      <c r="X131" s="331"/>
      <c r="Y131" s="331"/>
      <c r="Z131" s="331"/>
      <c r="AA131" s="331"/>
      <c r="AB131" s="331"/>
      <c r="AC131" s="370"/>
      <c r="AD131" s="354"/>
      <c r="AE131" s="349"/>
      <c r="AF131" s="331"/>
      <c r="AI131" s="331"/>
      <c r="AL131" s="331"/>
      <c r="AO131" s="331"/>
      <c r="AR131" s="331"/>
      <c r="AV131" s="339"/>
      <c r="AW131" s="339"/>
      <c r="AX131" s="339"/>
      <c r="AY131" s="353"/>
      <c r="AZ131" s="354"/>
      <c r="BB131" s="331"/>
      <c r="BE131" s="331"/>
      <c r="BH131" s="331"/>
      <c r="BK131" s="331"/>
      <c r="BN131" s="331"/>
      <c r="BR131" s="353"/>
      <c r="BS131" s="354"/>
      <c r="BU131" s="331"/>
      <c r="BX131" s="331"/>
      <c r="CA131" s="331"/>
      <c r="CD131" s="331"/>
      <c r="CG131" s="331"/>
      <c r="DD131" s="353"/>
      <c r="DE131" s="354"/>
      <c r="DG131" s="331"/>
      <c r="DJ131" s="331"/>
      <c r="DM131" s="331"/>
      <c r="DP131" s="331"/>
      <c r="DS131" s="331"/>
      <c r="DV131" s="318"/>
      <c r="DW131" s="353"/>
    </row>
    <row r="132" spans="1:127" s="350" customFormat="1" x14ac:dyDescent="0.25">
      <c r="A132" s="331"/>
      <c r="B132" s="331"/>
      <c r="C132" s="331"/>
      <c r="D132" s="331"/>
      <c r="E132" s="331"/>
      <c r="F132" s="331"/>
      <c r="G132" s="333"/>
      <c r="H132" s="331"/>
      <c r="I132" s="331"/>
      <c r="J132" s="331"/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  <c r="U132" s="331"/>
      <c r="V132" s="331"/>
      <c r="W132" s="331"/>
      <c r="X132" s="331"/>
      <c r="Y132" s="331"/>
      <c r="Z132" s="331"/>
      <c r="AA132" s="331"/>
      <c r="AB132" s="331"/>
      <c r="AC132" s="370"/>
      <c r="AD132" s="354"/>
      <c r="AE132" s="349"/>
      <c r="AF132" s="331"/>
      <c r="AI132" s="331"/>
      <c r="AL132" s="331"/>
      <c r="AO132" s="331"/>
      <c r="AR132" s="331"/>
      <c r="AV132" s="339"/>
      <c r="AW132" s="339"/>
      <c r="AX132" s="339"/>
      <c r="AY132" s="353"/>
      <c r="AZ132" s="354"/>
      <c r="BB132" s="331"/>
      <c r="BE132" s="331"/>
      <c r="BH132" s="331"/>
      <c r="BK132" s="331"/>
      <c r="BN132" s="331"/>
      <c r="BR132" s="353"/>
      <c r="BS132" s="354"/>
      <c r="BU132" s="331"/>
      <c r="BX132" s="331"/>
      <c r="CA132" s="331"/>
      <c r="CD132" s="331"/>
      <c r="CG132" s="331"/>
      <c r="DD132" s="353"/>
      <c r="DE132" s="354"/>
      <c r="DG132" s="331"/>
      <c r="DJ132" s="331"/>
      <c r="DM132" s="331"/>
      <c r="DP132" s="331"/>
      <c r="DS132" s="331"/>
      <c r="DV132" s="318"/>
      <c r="DW132" s="353"/>
    </row>
    <row r="133" spans="1:127" s="350" customFormat="1" x14ac:dyDescent="0.25">
      <c r="A133" s="331"/>
      <c r="B133" s="331"/>
      <c r="C133" s="331"/>
      <c r="D133" s="331"/>
      <c r="E133" s="331"/>
      <c r="F133" s="331"/>
      <c r="G133" s="333"/>
      <c r="H133" s="331"/>
      <c r="I133" s="331"/>
      <c r="J133" s="331"/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  <c r="U133" s="331"/>
      <c r="V133" s="331"/>
      <c r="W133" s="331"/>
      <c r="X133" s="331"/>
      <c r="Y133" s="331"/>
      <c r="Z133" s="331"/>
      <c r="AA133" s="331"/>
      <c r="AB133" s="331"/>
      <c r="AC133" s="370"/>
      <c r="AD133" s="354"/>
      <c r="AE133" s="349"/>
      <c r="AF133" s="331"/>
      <c r="AI133" s="331"/>
      <c r="AL133" s="331"/>
      <c r="AO133" s="331"/>
      <c r="AR133" s="331"/>
      <c r="AV133" s="339"/>
      <c r="AW133" s="339"/>
      <c r="AX133" s="339"/>
      <c r="AY133" s="353"/>
      <c r="AZ133" s="354"/>
      <c r="BB133" s="331"/>
      <c r="BE133" s="331"/>
      <c r="BH133" s="331"/>
      <c r="BK133" s="331"/>
      <c r="BN133" s="331"/>
      <c r="BR133" s="353"/>
      <c r="BS133" s="354"/>
      <c r="BU133" s="331"/>
      <c r="BX133" s="331"/>
      <c r="CA133" s="331"/>
      <c r="CD133" s="331"/>
      <c r="CG133" s="331"/>
      <c r="DD133" s="353"/>
      <c r="DE133" s="354"/>
      <c r="DG133" s="331"/>
      <c r="DJ133" s="331"/>
      <c r="DM133" s="331"/>
      <c r="DP133" s="331"/>
      <c r="DS133" s="331"/>
      <c r="DV133" s="318"/>
      <c r="DW133" s="353"/>
    </row>
    <row r="134" spans="1:127" s="350" customFormat="1" x14ac:dyDescent="0.25">
      <c r="A134" s="331"/>
      <c r="B134" s="331"/>
      <c r="C134" s="331"/>
      <c r="D134" s="331"/>
      <c r="E134" s="331"/>
      <c r="F134" s="331"/>
      <c r="G134" s="333"/>
      <c r="H134" s="331"/>
      <c r="I134" s="331"/>
      <c r="J134" s="331"/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  <c r="U134" s="331"/>
      <c r="V134" s="331"/>
      <c r="W134" s="331"/>
      <c r="X134" s="331"/>
      <c r="Y134" s="331"/>
      <c r="Z134" s="331"/>
      <c r="AA134" s="331"/>
      <c r="AB134" s="331"/>
      <c r="AC134" s="370"/>
      <c r="AD134" s="354"/>
      <c r="AE134" s="349"/>
      <c r="AF134" s="331"/>
      <c r="AI134" s="331"/>
      <c r="AL134" s="331"/>
      <c r="AO134" s="331"/>
      <c r="AR134" s="331"/>
      <c r="AV134" s="339"/>
      <c r="AW134" s="339"/>
      <c r="AX134" s="339"/>
      <c r="AY134" s="353"/>
      <c r="AZ134" s="354"/>
      <c r="BB134" s="331"/>
      <c r="BE134" s="331"/>
      <c r="BH134" s="331"/>
      <c r="BK134" s="331"/>
      <c r="BN134" s="331"/>
      <c r="BR134" s="353"/>
      <c r="BS134" s="354"/>
      <c r="BU134" s="331"/>
      <c r="BX134" s="331"/>
      <c r="CA134" s="331"/>
      <c r="CD134" s="331"/>
      <c r="CG134" s="331"/>
      <c r="DD134" s="353"/>
      <c r="DE134" s="354"/>
      <c r="DG134" s="331"/>
      <c r="DJ134" s="331"/>
      <c r="DM134" s="331"/>
      <c r="DP134" s="331"/>
      <c r="DS134" s="331"/>
      <c r="DV134" s="318"/>
      <c r="DW134" s="353"/>
    </row>
    <row r="135" spans="1:127" s="350" customFormat="1" x14ac:dyDescent="0.25">
      <c r="A135" s="331"/>
      <c r="B135" s="331"/>
      <c r="C135" s="331"/>
      <c r="D135" s="331"/>
      <c r="E135" s="331"/>
      <c r="F135" s="331"/>
      <c r="G135" s="333"/>
      <c r="H135" s="331"/>
      <c r="I135" s="331"/>
      <c r="J135" s="331"/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  <c r="U135" s="331"/>
      <c r="V135" s="331"/>
      <c r="W135" s="331"/>
      <c r="X135" s="331"/>
      <c r="Y135" s="331"/>
      <c r="Z135" s="331"/>
      <c r="AA135" s="331"/>
      <c r="AB135" s="331"/>
      <c r="AC135" s="370"/>
      <c r="AD135" s="354"/>
      <c r="AE135" s="349"/>
      <c r="AF135" s="331"/>
      <c r="AI135" s="331"/>
      <c r="AL135" s="331"/>
      <c r="AO135" s="331"/>
      <c r="AR135" s="331"/>
      <c r="AV135" s="339"/>
      <c r="AW135" s="339"/>
      <c r="AX135" s="339"/>
      <c r="AY135" s="353"/>
      <c r="AZ135" s="354"/>
      <c r="BB135" s="331"/>
      <c r="BE135" s="331"/>
      <c r="BH135" s="331"/>
      <c r="BK135" s="331"/>
      <c r="BN135" s="331"/>
      <c r="BR135" s="353"/>
      <c r="BS135" s="354"/>
      <c r="BU135" s="331"/>
      <c r="BX135" s="331"/>
      <c r="CA135" s="331"/>
      <c r="CD135" s="331"/>
      <c r="CG135" s="331"/>
      <c r="DD135" s="353"/>
      <c r="DE135" s="354"/>
      <c r="DG135" s="331"/>
      <c r="DJ135" s="331"/>
      <c r="DM135" s="331"/>
      <c r="DP135" s="331"/>
      <c r="DS135" s="331"/>
      <c r="DV135" s="318"/>
      <c r="DW135" s="353"/>
    </row>
    <row r="136" spans="1:127" s="350" customFormat="1" x14ac:dyDescent="0.25">
      <c r="A136" s="331"/>
      <c r="B136" s="331"/>
      <c r="C136" s="331"/>
      <c r="D136" s="331"/>
      <c r="E136" s="331"/>
      <c r="F136" s="331"/>
      <c r="G136" s="333"/>
      <c r="H136" s="331"/>
      <c r="I136" s="331"/>
      <c r="J136" s="331"/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  <c r="U136" s="331"/>
      <c r="V136" s="331"/>
      <c r="W136" s="331"/>
      <c r="X136" s="331"/>
      <c r="Y136" s="331"/>
      <c r="Z136" s="331"/>
      <c r="AA136" s="331"/>
      <c r="AB136" s="331"/>
      <c r="AC136" s="370"/>
      <c r="AD136" s="354"/>
      <c r="AE136" s="349"/>
      <c r="AF136" s="331"/>
      <c r="AI136" s="331"/>
      <c r="AL136" s="331"/>
      <c r="AO136" s="331"/>
      <c r="AR136" s="331"/>
      <c r="AV136" s="339"/>
      <c r="AW136" s="339"/>
      <c r="AX136" s="339"/>
      <c r="AY136" s="353"/>
      <c r="AZ136" s="354"/>
      <c r="BB136" s="331"/>
      <c r="BE136" s="331"/>
      <c r="BH136" s="331"/>
      <c r="BK136" s="331"/>
      <c r="BN136" s="331"/>
      <c r="BR136" s="353"/>
      <c r="BS136" s="354"/>
      <c r="BU136" s="331"/>
      <c r="BX136" s="331"/>
      <c r="CA136" s="331"/>
      <c r="CD136" s="331"/>
      <c r="CG136" s="331"/>
      <c r="DD136" s="353"/>
      <c r="DE136" s="354"/>
      <c r="DG136" s="331"/>
      <c r="DJ136" s="331"/>
      <c r="DM136" s="331"/>
      <c r="DP136" s="331"/>
      <c r="DS136" s="331"/>
      <c r="DV136" s="318"/>
      <c r="DW136" s="353"/>
    </row>
    <row r="137" spans="1:127" s="350" customFormat="1" x14ac:dyDescent="0.25">
      <c r="A137" s="331"/>
      <c r="B137" s="331"/>
      <c r="C137" s="331"/>
      <c r="D137" s="331"/>
      <c r="E137" s="331"/>
      <c r="F137" s="331"/>
      <c r="G137" s="333"/>
      <c r="H137" s="331"/>
      <c r="I137" s="331"/>
      <c r="J137" s="331"/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  <c r="U137" s="331"/>
      <c r="V137" s="331"/>
      <c r="W137" s="331"/>
      <c r="X137" s="331"/>
      <c r="Y137" s="331"/>
      <c r="Z137" s="331"/>
      <c r="AA137" s="331"/>
      <c r="AB137" s="331"/>
      <c r="AC137" s="370"/>
      <c r="AD137" s="354"/>
      <c r="AE137" s="349"/>
      <c r="AF137" s="331"/>
      <c r="AI137" s="331"/>
      <c r="AL137" s="331"/>
      <c r="AO137" s="331"/>
      <c r="AR137" s="331"/>
      <c r="AV137" s="339"/>
      <c r="AW137" s="339"/>
      <c r="AX137" s="339"/>
      <c r="AY137" s="353"/>
      <c r="AZ137" s="354"/>
      <c r="BB137" s="331"/>
      <c r="BE137" s="331"/>
      <c r="BH137" s="331"/>
      <c r="BK137" s="331"/>
      <c r="BN137" s="331"/>
      <c r="BR137" s="353"/>
      <c r="BS137" s="354"/>
      <c r="BU137" s="331"/>
      <c r="BX137" s="331"/>
      <c r="CA137" s="331"/>
      <c r="CD137" s="331"/>
      <c r="CG137" s="331"/>
      <c r="DD137" s="353"/>
      <c r="DE137" s="354"/>
      <c r="DG137" s="331"/>
      <c r="DJ137" s="331"/>
      <c r="DM137" s="331"/>
      <c r="DP137" s="331"/>
      <c r="DS137" s="331"/>
      <c r="DV137" s="318"/>
      <c r="DW137" s="353"/>
    </row>
    <row r="138" spans="1:127" s="350" customFormat="1" x14ac:dyDescent="0.25">
      <c r="A138" s="331"/>
      <c r="B138" s="331"/>
      <c r="C138" s="331"/>
      <c r="D138" s="331"/>
      <c r="E138" s="331"/>
      <c r="F138" s="331"/>
      <c r="G138" s="333"/>
      <c r="H138" s="331"/>
      <c r="I138" s="331"/>
      <c r="J138" s="331"/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  <c r="U138" s="331"/>
      <c r="V138" s="331"/>
      <c r="W138" s="331"/>
      <c r="X138" s="331"/>
      <c r="Y138" s="331"/>
      <c r="Z138" s="331"/>
      <c r="AA138" s="331"/>
      <c r="AB138" s="331"/>
      <c r="AC138" s="370"/>
      <c r="AD138" s="354"/>
      <c r="AE138" s="349"/>
      <c r="AF138" s="331"/>
      <c r="AI138" s="331"/>
      <c r="AL138" s="331"/>
      <c r="AO138" s="331"/>
      <c r="AR138" s="331"/>
      <c r="AV138" s="339"/>
      <c r="AW138" s="339"/>
      <c r="AX138" s="339"/>
      <c r="AY138" s="353"/>
      <c r="AZ138" s="354"/>
      <c r="BB138" s="331"/>
      <c r="BE138" s="331"/>
      <c r="BH138" s="331"/>
      <c r="BK138" s="331"/>
      <c r="BN138" s="331"/>
      <c r="BR138" s="353"/>
      <c r="BS138" s="354"/>
      <c r="BU138" s="331"/>
      <c r="BX138" s="331"/>
      <c r="CA138" s="331"/>
      <c r="CD138" s="331"/>
      <c r="CG138" s="331"/>
      <c r="DD138" s="353"/>
      <c r="DE138" s="354"/>
      <c r="DG138" s="331"/>
      <c r="DJ138" s="331"/>
      <c r="DM138" s="331"/>
      <c r="DP138" s="331"/>
      <c r="DS138" s="331"/>
      <c r="DV138" s="318"/>
      <c r="DW138" s="353"/>
    </row>
    <row r="139" spans="1:127" s="350" customFormat="1" x14ac:dyDescent="0.25">
      <c r="A139" s="331"/>
      <c r="B139" s="331"/>
      <c r="C139" s="331"/>
      <c r="D139" s="331"/>
      <c r="E139" s="331"/>
      <c r="F139" s="331"/>
      <c r="G139" s="333"/>
      <c r="H139" s="331"/>
      <c r="I139" s="331"/>
      <c r="J139" s="331"/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  <c r="U139" s="331"/>
      <c r="V139" s="331"/>
      <c r="W139" s="331"/>
      <c r="X139" s="331"/>
      <c r="Y139" s="331"/>
      <c r="Z139" s="331"/>
      <c r="AA139" s="331"/>
      <c r="AB139" s="331"/>
      <c r="AC139" s="370"/>
      <c r="AD139" s="354"/>
      <c r="AE139" s="349"/>
      <c r="AF139" s="331"/>
      <c r="AI139" s="331"/>
      <c r="AL139" s="331"/>
      <c r="AO139" s="331"/>
      <c r="AR139" s="331"/>
      <c r="AV139" s="339"/>
      <c r="AW139" s="339"/>
      <c r="AX139" s="339"/>
      <c r="AY139" s="353"/>
      <c r="AZ139" s="354"/>
      <c r="BB139" s="331"/>
      <c r="BE139" s="331"/>
      <c r="BH139" s="331"/>
      <c r="BK139" s="331"/>
      <c r="BN139" s="331"/>
      <c r="BR139" s="353"/>
      <c r="BS139" s="354"/>
      <c r="BU139" s="331"/>
      <c r="BX139" s="331"/>
      <c r="CA139" s="331"/>
      <c r="CD139" s="331"/>
      <c r="CG139" s="331"/>
      <c r="DD139" s="353"/>
      <c r="DE139" s="354"/>
      <c r="DG139" s="331"/>
      <c r="DJ139" s="331"/>
      <c r="DM139" s="331"/>
      <c r="DP139" s="331"/>
      <c r="DS139" s="331"/>
      <c r="DV139" s="318"/>
      <c r="DW139" s="353"/>
    </row>
    <row r="140" spans="1:127" s="350" customFormat="1" x14ac:dyDescent="0.25">
      <c r="A140" s="331"/>
      <c r="B140" s="331"/>
      <c r="C140" s="331"/>
      <c r="D140" s="331"/>
      <c r="E140" s="331"/>
      <c r="F140" s="331"/>
      <c r="G140" s="333"/>
      <c r="H140" s="331"/>
      <c r="I140" s="331"/>
      <c r="J140" s="331"/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  <c r="U140" s="331"/>
      <c r="V140" s="331"/>
      <c r="W140" s="331"/>
      <c r="X140" s="331"/>
      <c r="Y140" s="331"/>
      <c r="Z140" s="331"/>
      <c r="AA140" s="331"/>
      <c r="AB140" s="331"/>
      <c r="AC140" s="370"/>
      <c r="AD140" s="354"/>
      <c r="AE140" s="349"/>
      <c r="AF140" s="331"/>
      <c r="AI140" s="331"/>
      <c r="AL140" s="331"/>
      <c r="AO140" s="331"/>
      <c r="AR140" s="331"/>
      <c r="AV140" s="339"/>
      <c r="AW140" s="339"/>
      <c r="AX140" s="339"/>
      <c r="AY140" s="353"/>
      <c r="AZ140" s="354"/>
      <c r="BB140" s="331"/>
      <c r="BE140" s="331"/>
      <c r="BH140" s="331"/>
      <c r="BK140" s="331"/>
      <c r="BN140" s="331"/>
      <c r="BR140" s="353"/>
      <c r="BS140" s="354"/>
      <c r="BU140" s="331"/>
      <c r="BX140" s="331"/>
      <c r="CA140" s="331"/>
      <c r="CD140" s="331"/>
      <c r="CG140" s="331"/>
      <c r="DD140" s="353"/>
      <c r="DE140" s="354"/>
      <c r="DG140" s="331"/>
      <c r="DJ140" s="331"/>
      <c r="DM140" s="331"/>
      <c r="DP140" s="331"/>
      <c r="DS140" s="331"/>
      <c r="DV140" s="318"/>
      <c r="DW140" s="353"/>
    </row>
    <row r="141" spans="1:127" s="350" customFormat="1" x14ac:dyDescent="0.25">
      <c r="A141" s="331"/>
      <c r="B141" s="331"/>
      <c r="C141" s="331"/>
      <c r="D141" s="331"/>
      <c r="E141" s="331"/>
      <c r="F141" s="331"/>
      <c r="G141" s="333"/>
      <c r="H141" s="331"/>
      <c r="I141" s="331"/>
      <c r="J141" s="331"/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  <c r="U141" s="331"/>
      <c r="V141" s="331"/>
      <c r="W141" s="331"/>
      <c r="X141" s="331"/>
      <c r="Y141" s="331"/>
      <c r="Z141" s="331"/>
      <c r="AA141" s="331"/>
      <c r="AB141" s="331"/>
      <c r="AC141" s="370"/>
      <c r="AD141" s="354"/>
      <c r="AE141" s="349"/>
      <c r="AF141" s="331"/>
      <c r="AI141" s="331"/>
      <c r="AL141" s="331"/>
      <c r="AO141" s="331"/>
      <c r="AR141" s="331"/>
      <c r="AV141" s="339"/>
      <c r="AW141" s="339"/>
      <c r="AX141" s="339"/>
      <c r="AY141" s="353"/>
      <c r="AZ141" s="354"/>
      <c r="BB141" s="331"/>
      <c r="BE141" s="331"/>
      <c r="BH141" s="331"/>
      <c r="BK141" s="331"/>
      <c r="BN141" s="331"/>
      <c r="BR141" s="353"/>
      <c r="BS141" s="354"/>
      <c r="BU141" s="331"/>
      <c r="BX141" s="331"/>
      <c r="CA141" s="331"/>
      <c r="CD141" s="331"/>
      <c r="CG141" s="331"/>
      <c r="DD141" s="353"/>
      <c r="DE141" s="354"/>
      <c r="DG141" s="331"/>
      <c r="DJ141" s="331"/>
      <c r="DM141" s="331"/>
      <c r="DP141" s="331"/>
      <c r="DS141" s="331"/>
      <c r="DV141" s="318"/>
      <c r="DW141" s="353"/>
    </row>
    <row r="142" spans="1:127" s="350" customFormat="1" x14ac:dyDescent="0.25">
      <c r="A142" s="331"/>
      <c r="B142" s="331"/>
      <c r="C142" s="331"/>
      <c r="D142" s="331"/>
      <c r="E142" s="331"/>
      <c r="F142" s="331"/>
      <c r="G142" s="333"/>
      <c r="H142" s="331"/>
      <c r="I142" s="331"/>
      <c r="J142" s="331"/>
      <c r="K142" s="331"/>
      <c r="L142" s="331"/>
      <c r="M142" s="331"/>
      <c r="N142" s="331"/>
      <c r="O142" s="331"/>
      <c r="P142" s="331"/>
      <c r="Q142" s="331"/>
      <c r="R142" s="331"/>
      <c r="S142" s="331"/>
      <c r="T142" s="331"/>
      <c r="U142" s="331"/>
      <c r="V142" s="331"/>
      <c r="W142" s="331"/>
      <c r="X142" s="331"/>
      <c r="Y142" s="331"/>
      <c r="Z142" s="331"/>
      <c r="AA142" s="331"/>
      <c r="AB142" s="331"/>
      <c r="AC142" s="370"/>
      <c r="AD142" s="354"/>
      <c r="AE142" s="349"/>
      <c r="AF142" s="331"/>
      <c r="AI142" s="331"/>
      <c r="AL142" s="331"/>
      <c r="AO142" s="331"/>
      <c r="AR142" s="331"/>
      <c r="AV142" s="339"/>
      <c r="AW142" s="339"/>
      <c r="AX142" s="339"/>
      <c r="AY142" s="353"/>
      <c r="AZ142" s="354"/>
      <c r="BB142" s="331"/>
      <c r="BE142" s="331"/>
      <c r="BH142" s="331"/>
      <c r="BK142" s="331"/>
      <c r="BN142" s="331"/>
      <c r="BR142" s="353"/>
      <c r="BS142" s="354"/>
      <c r="BU142" s="331"/>
      <c r="BX142" s="331"/>
      <c r="CA142" s="331"/>
      <c r="CD142" s="331"/>
      <c r="CG142" s="331"/>
      <c r="DD142" s="353"/>
      <c r="DE142" s="354"/>
      <c r="DG142" s="331"/>
      <c r="DJ142" s="331"/>
      <c r="DM142" s="331"/>
      <c r="DP142" s="331"/>
      <c r="DS142" s="331"/>
      <c r="DV142" s="318"/>
      <c r="DW142" s="353"/>
    </row>
    <row r="143" spans="1:127" s="350" customFormat="1" x14ac:dyDescent="0.25">
      <c r="A143" s="331"/>
      <c r="B143" s="331"/>
      <c r="C143" s="331"/>
      <c r="D143" s="331"/>
      <c r="E143" s="331"/>
      <c r="F143" s="331"/>
      <c r="G143" s="333"/>
      <c r="H143" s="331"/>
      <c r="I143" s="331"/>
      <c r="J143" s="331"/>
      <c r="K143" s="331"/>
      <c r="L143" s="331"/>
      <c r="M143" s="331"/>
      <c r="N143" s="331"/>
      <c r="O143" s="331"/>
      <c r="P143" s="331"/>
      <c r="Q143" s="331"/>
      <c r="R143" s="331"/>
      <c r="S143" s="331"/>
      <c r="T143" s="331"/>
      <c r="U143" s="331"/>
      <c r="V143" s="331"/>
      <c r="W143" s="331"/>
      <c r="X143" s="331"/>
      <c r="Y143" s="331"/>
      <c r="Z143" s="331"/>
      <c r="AA143" s="331"/>
      <c r="AB143" s="331"/>
      <c r="AC143" s="370"/>
      <c r="AD143" s="354"/>
      <c r="AE143" s="349"/>
      <c r="AF143" s="331"/>
      <c r="AI143" s="331"/>
      <c r="AL143" s="331"/>
      <c r="AO143" s="331"/>
      <c r="AR143" s="331"/>
      <c r="AV143" s="339"/>
      <c r="AW143" s="339"/>
      <c r="AX143" s="339"/>
      <c r="AY143" s="353"/>
      <c r="AZ143" s="354"/>
      <c r="BB143" s="331"/>
      <c r="BE143" s="331"/>
      <c r="BH143" s="331"/>
      <c r="BK143" s="331"/>
      <c r="BN143" s="331"/>
      <c r="BR143" s="353"/>
      <c r="BS143" s="354"/>
      <c r="BU143" s="331"/>
      <c r="BX143" s="331"/>
      <c r="CA143" s="331"/>
      <c r="CD143" s="331"/>
      <c r="CG143" s="331"/>
      <c r="DD143" s="353"/>
      <c r="DE143" s="354"/>
      <c r="DG143" s="331"/>
      <c r="DJ143" s="331"/>
      <c r="DM143" s="331"/>
      <c r="DP143" s="331"/>
      <c r="DS143" s="331"/>
      <c r="DV143" s="318"/>
      <c r="DW143" s="353"/>
    </row>
    <row r="144" spans="1:127" s="350" customFormat="1" x14ac:dyDescent="0.25">
      <c r="A144" s="331"/>
      <c r="B144" s="331"/>
      <c r="C144" s="331"/>
      <c r="D144" s="331"/>
      <c r="E144" s="331"/>
      <c r="F144" s="331"/>
      <c r="G144" s="333"/>
      <c r="H144" s="331"/>
      <c r="I144" s="331"/>
      <c r="J144" s="331"/>
      <c r="K144" s="331"/>
      <c r="L144" s="331"/>
      <c r="M144" s="331"/>
      <c r="N144" s="331"/>
      <c r="O144" s="331"/>
      <c r="P144" s="331"/>
      <c r="Q144" s="331"/>
      <c r="R144" s="331"/>
      <c r="S144" s="331"/>
      <c r="T144" s="331"/>
      <c r="U144" s="331"/>
      <c r="V144" s="331"/>
      <c r="W144" s="331"/>
      <c r="X144" s="331"/>
      <c r="Y144" s="331"/>
      <c r="Z144" s="331"/>
      <c r="AA144" s="331"/>
      <c r="AB144" s="331"/>
      <c r="AC144" s="370"/>
      <c r="AD144" s="354"/>
      <c r="AE144" s="349"/>
      <c r="AF144" s="331"/>
      <c r="AI144" s="331"/>
      <c r="AL144" s="331"/>
      <c r="AO144" s="331"/>
      <c r="AR144" s="331"/>
      <c r="AV144" s="339"/>
      <c r="AW144" s="339"/>
      <c r="AX144" s="339"/>
      <c r="AY144" s="353"/>
      <c r="AZ144" s="354"/>
      <c r="BB144" s="331"/>
      <c r="BE144" s="331"/>
      <c r="BH144" s="331"/>
      <c r="BK144" s="331"/>
      <c r="BN144" s="331"/>
      <c r="BR144" s="353"/>
      <c r="BS144" s="354"/>
      <c r="BU144" s="331"/>
      <c r="BX144" s="331"/>
      <c r="CA144" s="331"/>
      <c r="CD144" s="331"/>
      <c r="CG144" s="331"/>
      <c r="DD144" s="353"/>
      <c r="DE144" s="354"/>
      <c r="DG144" s="331"/>
      <c r="DJ144" s="331"/>
      <c r="DM144" s="331"/>
      <c r="DP144" s="331"/>
      <c r="DS144" s="331"/>
      <c r="DV144" s="318"/>
      <c r="DW144" s="353"/>
    </row>
    <row r="145" spans="1:127" s="350" customFormat="1" x14ac:dyDescent="0.25">
      <c r="A145" s="331"/>
      <c r="B145" s="331"/>
      <c r="C145" s="331"/>
      <c r="D145" s="331"/>
      <c r="E145" s="331"/>
      <c r="F145" s="331"/>
      <c r="G145" s="333"/>
      <c r="H145" s="331"/>
      <c r="I145" s="331"/>
      <c r="J145" s="331"/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  <c r="U145" s="331"/>
      <c r="V145" s="331"/>
      <c r="W145" s="331"/>
      <c r="X145" s="331"/>
      <c r="Y145" s="331"/>
      <c r="Z145" s="331"/>
      <c r="AA145" s="331"/>
      <c r="AB145" s="331"/>
      <c r="AC145" s="370"/>
      <c r="AD145" s="354"/>
      <c r="AE145" s="349"/>
      <c r="AF145" s="331"/>
      <c r="AI145" s="331"/>
      <c r="AL145" s="331"/>
      <c r="AO145" s="331"/>
      <c r="AR145" s="331"/>
      <c r="AV145" s="339"/>
      <c r="AW145" s="339"/>
      <c r="AX145" s="339"/>
      <c r="AY145" s="353"/>
      <c r="AZ145" s="354"/>
      <c r="BB145" s="331"/>
      <c r="BE145" s="331"/>
      <c r="BH145" s="331"/>
      <c r="BK145" s="331"/>
      <c r="BN145" s="331"/>
      <c r="BR145" s="353"/>
      <c r="BS145" s="354"/>
      <c r="BU145" s="331"/>
      <c r="BX145" s="331"/>
      <c r="CA145" s="331"/>
      <c r="CD145" s="331"/>
      <c r="CG145" s="331"/>
      <c r="DD145" s="353"/>
      <c r="DE145" s="354"/>
      <c r="DG145" s="331"/>
      <c r="DJ145" s="331"/>
      <c r="DM145" s="331"/>
      <c r="DP145" s="331"/>
      <c r="DS145" s="331"/>
      <c r="DV145" s="318"/>
      <c r="DW145" s="353"/>
    </row>
    <row r="146" spans="1:127" s="350" customFormat="1" x14ac:dyDescent="0.25">
      <c r="A146" s="331"/>
      <c r="B146" s="331"/>
      <c r="C146" s="331"/>
      <c r="D146" s="331"/>
      <c r="E146" s="331"/>
      <c r="F146" s="331"/>
      <c r="G146" s="333"/>
      <c r="H146" s="331"/>
      <c r="I146" s="331"/>
      <c r="J146" s="331"/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  <c r="U146" s="331"/>
      <c r="V146" s="331"/>
      <c r="W146" s="331"/>
      <c r="X146" s="331"/>
      <c r="Y146" s="331"/>
      <c r="Z146" s="331"/>
      <c r="AA146" s="331"/>
      <c r="AB146" s="331"/>
      <c r="AC146" s="370"/>
      <c r="AD146" s="354"/>
      <c r="AE146" s="349"/>
      <c r="AF146" s="331"/>
      <c r="AI146" s="331"/>
      <c r="AL146" s="331"/>
      <c r="AO146" s="331"/>
      <c r="AR146" s="331"/>
      <c r="AV146" s="339"/>
      <c r="AW146" s="339"/>
      <c r="AX146" s="339"/>
      <c r="AY146" s="353"/>
      <c r="AZ146" s="354"/>
      <c r="BB146" s="331"/>
      <c r="BE146" s="331"/>
      <c r="BH146" s="331"/>
      <c r="BK146" s="331"/>
      <c r="BN146" s="331"/>
      <c r="BR146" s="353"/>
      <c r="BS146" s="354"/>
      <c r="BU146" s="331"/>
      <c r="BX146" s="331"/>
      <c r="CA146" s="331"/>
      <c r="CD146" s="331"/>
      <c r="CG146" s="331"/>
      <c r="DD146" s="353"/>
      <c r="DE146" s="354"/>
      <c r="DG146" s="331"/>
      <c r="DJ146" s="331"/>
      <c r="DM146" s="331"/>
      <c r="DP146" s="331"/>
      <c r="DS146" s="331"/>
      <c r="DV146" s="318"/>
      <c r="DW146" s="353"/>
    </row>
    <row r="147" spans="1:127" s="350" customFormat="1" x14ac:dyDescent="0.25">
      <c r="A147" s="331"/>
      <c r="B147" s="331"/>
      <c r="C147" s="331"/>
      <c r="D147" s="331"/>
      <c r="E147" s="331"/>
      <c r="F147" s="331"/>
      <c r="G147" s="333"/>
      <c r="H147" s="331"/>
      <c r="I147" s="331"/>
      <c r="J147" s="331"/>
      <c r="K147" s="331"/>
      <c r="L147" s="331"/>
      <c r="M147" s="331"/>
      <c r="N147" s="331"/>
      <c r="O147" s="331"/>
      <c r="P147" s="331"/>
      <c r="Q147" s="331"/>
      <c r="R147" s="331"/>
      <c r="S147" s="331"/>
      <c r="T147" s="331"/>
      <c r="U147" s="331"/>
      <c r="V147" s="331"/>
      <c r="W147" s="331"/>
      <c r="X147" s="331"/>
      <c r="Y147" s="331"/>
      <c r="Z147" s="331"/>
      <c r="AA147" s="331"/>
      <c r="AB147" s="331"/>
      <c r="AC147" s="370"/>
      <c r="AD147" s="354"/>
      <c r="AE147" s="349"/>
      <c r="AF147" s="331"/>
      <c r="AI147" s="331"/>
      <c r="AL147" s="331"/>
      <c r="AO147" s="331"/>
      <c r="AR147" s="331"/>
      <c r="AV147" s="339"/>
      <c r="AW147" s="339"/>
      <c r="AX147" s="339"/>
      <c r="AY147" s="353"/>
      <c r="AZ147" s="354"/>
      <c r="BB147" s="331"/>
      <c r="BE147" s="331"/>
      <c r="BH147" s="331"/>
      <c r="BK147" s="331"/>
      <c r="BN147" s="331"/>
      <c r="BR147" s="353"/>
      <c r="BS147" s="354"/>
      <c r="BU147" s="331"/>
      <c r="BX147" s="331"/>
      <c r="CA147" s="331"/>
      <c r="CD147" s="331"/>
      <c r="CG147" s="331"/>
      <c r="DD147" s="353"/>
      <c r="DE147" s="354"/>
      <c r="DG147" s="331"/>
      <c r="DJ147" s="331"/>
      <c r="DM147" s="331"/>
      <c r="DP147" s="331"/>
      <c r="DS147" s="331"/>
      <c r="DV147" s="318"/>
      <c r="DW147" s="353"/>
    </row>
    <row r="148" spans="1:127" s="350" customFormat="1" x14ac:dyDescent="0.25">
      <c r="A148" s="331"/>
      <c r="B148" s="331"/>
      <c r="C148" s="331"/>
      <c r="D148" s="331"/>
      <c r="E148" s="331"/>
      <c r="F148" s="331"/>
      <c r="G148" s="333"/>
      <c r="H148" s="331"/>
      <c r="I148" s="331"/>
      <c r="J148" s="331"/>
      <c r="K148" s="331"/>
      <c r="L148" s="331"/>
      <c r="M148" s="331"/>
      <c r="N148" s="331"/>
      <c r="O148" s="331"/>
      <c r="P148" s="331"/>
      <c r="Q148" s="331"/>
      <c r="R148" s="331"/>
      <c r="S148" s="331"/>
      <c r="T148" s="331"/>
      <c r="U148" s="331"/>
      <c r="V148" s="331"/>
      <c r="W148" s="331"/>
      <c r="X148" s="331"/>
      <c r="Y148" s="331"/>
      <c r="Z148" s="331"/>
      <c r="AA148" s="331"/>
      <c r="AB148" s="331"/>
      <c r="AC148" s="370"/>
      <c r="AD148" s="354"/>
      <c r="AE148" s="349"/>
      <c r="AF148" s="331"/>
      <c r="AI148" s="331"/>
      <c r="AL148" s="331"/>
      <c r="AO148" s="331"/>
      <c r="AR148" s="331"/>
      <c r="AV148" s="339"/>
      <c r="AW148" s="339"/>
      <c r="AX148" s="339"/>
      <c r="AY148" s="353"/>
      <c r="AZ148" s="354"/>
      <c r="BB148" s="331"/>
      <c r="BE148" s="331"/>
      <c r="BH148" s="331"/>
      <c r="BK148" s="331"/>
      <c r="BN148" s="331"/>
      <c r="BR148" s="353"/>
      <c r="BS148" s="354"/>
      <c r="BU148" s="331"/>
      <c r="BX148" s="331"/>
      <c r="CA148" s="331"/>
      <c r="CD148" s="331"/>
      <c r="CG148" s="331"/>
      <c r="DD148" s="353"/>
      <c r="DE148" s="354"/>
      <c r="DG148" s="331"/>
      <c r="DJ148" s="331"/>
      <c r="DM148" s="331"/>
      <c r="DP148" s="331"/>
      <c r="DS148" s="331"/>
      <c r="DV148" s="318"/>
      <c r="DW148" s="353"/>
    </row>
    <row r="149" spans="1:127" s="350" customFormat="1" x14ac:dyDescent="0.25">
      <c r="A149" s="331"/>
      <c r="B149" s="331"/>
      <c r="C149" s="331"/>
      <c r="D149" s="331"/>
      <c r="E149" s="331"/>
      <c r="F149" s="331"/>
      <c r="G149" s="333"/>
      <c r="H149" s="331"/>
      <c r="I149" s="331"/>
      <c r="J149" s="331"/>
      <c r="K149" s="331"/>
      <c r="L149" s="331"/>
      <c r="M149" s="331"/>
      <c r="N149" s="331"/>
      <c r="O149" s="331"/>
      <c r="P149" s="331"/>
      <c r="Q149" s="331"/>
      <c r="R149" s="331"/>
      <c r="S149" s="331"/>
      <c r="T149" s="331"/>
      <c r="U149" s="331"/>
      <c r="V149" s="331"/>
      <c r="W149" s="331"/>
      <c r="X149" s="331"/>
      <c r="Y149" s="331"/>
      <c r="Z149" s="331"/>
      <c r="AA149" s="331"/>
      <c r="AB149" s="331"/>
      <c r="AC149" s="370"/>
      <c r="AD149" s="354"/>
      <c r="AE149" s="349"/>
      <c r="AF149" s="331"/>
      <c r="AI149" s="331"/>
      <c r="AL149" s="331"/>
      <c r="AO149" s="331"/>
      <c r="AR149" s="331"/>
      <c r="AV149" s="339"/>
      <c r="AW149" s="339"/>
      <c r="AX149" s="339"/>
      <c r="AY149" s="353"/>
      <c r="AZ149" s="354"/>
      <c r="BB149" s="331"/>
      <c r="BE149" s="331"/>
      <c r="BH149" s="331"/>
      <c r="BK149" s="331"/>
      <c r="BN149" s="331"/>
      <c r="BR149" s="353"/>
      <c r="BS149" s="354"/>
      <c r="BU149" s="331"/>
      <c r="BX149" s="331"/>
      <c r="CA149" s="331"/>
      <c r="CD149" s="331"/>
      <c r="CG149" s="331"/>
      <c r="DD149" s="353"/>
      <c r="DE149" s="354"/>
      <c r="DG149" s="331"/>
      <c r="DJ149" s="331"/>
      <c r="DM149" s="331"/>
      <c r="DP149" s="331"/>
      <c r="DS149" s="331"/>
      <c r="DV149" s="318"/>
      <c r="DW149" s="353"/>
    </row>
    <row r="150" spans="1:127" s="350" customFormat="1" x14ac:dyDescent="0.25">
      <c r="A150" s="331"/>
      <c r="B150" s="331"/>
      <c r="C150" s="331"/>
      <c r="D150" s="331"/>
      <c r="E150" s="331"/>
      <c r="F150" s="331"/>
      <c r="G150" s="333"/>
      <c r="H150" s="331"/>
      <c r="I150" s="331"/>
      <c r="J150" s="331"/>
      <c r="K150" s="331"/>
      <c r="L150" s="331"/>
      <c r="M150" s="331"/>
      <c r="N150" s="331"/>
      <c r="O150" s="331"/>
      <c r="P150" s="331"/>
      <c r="Q150" s="331"/>
      <c r="R150" s="331"/>
      <c r="S150" s="331"/>
      <c r="T150" s="331"/>
      <c r="U150" s="331"/>
      <c r="V150" s="331"/>
      <c r="W150" s="331"/>
      <c r="X150" s="331"/>
      <c r="Y150" s="331"/>
      <c r="Z150" s="331"/>
      <c r="AA150" s="331"/>
      <c r="AB150" s="331"/>
      <c r="AC150" s="370"/>
      <c r="AD150" s="354"/>
      <c r="AE150" s="349"/>
      <c r="AF150" s="331"/>
      <c r="AI150" s="331"/>
      <c r="AL150" s="331"/>
      <c r="AO150" s="331"/>
      <c r="AR150" s="331"/>
      <c r="AV150" s="339"/>
      <c r="AW150" s="339"/>
      <c r="AX150" s="339"/>
      <c r="AY150" s="353"/>
      <c r="AZ150" s="354"/>
      <c r="BB150" s="331"/>
      <c r="BE150" s="331"/>
      <c r="BH150" s="331"/>
      <c r="BK150" s="331"/>
      <c r="BN150" s="331"/>
      <c r="BR150" s="353"/>
      <c r="BS150" s="354"/>
      <c r="BU150" s="331"/>
      <c r="BX150" s="331"/>
      <c r="CA150" s="331"/>
      <c r="CD150" s="331"/>
      <c r="CG150" s="331"/>
      <c r="DD150" s="353"/>
      <c r="DE150" s="354"/>
      <c r="DG150" s="331"/>
      <c r="DJ150" s="331"/>
      <c r="DM150" s="331"/>
      <c r="DP150" s="331"/>
      <c r="DS150" s="331"/>
      <c r="DV150" s="318"/>
      <c r="DW150" s="353"/>
    </row>
    <row r="151" spans="1:127" s="350" customFormat="1" x14ac:dyDescent="0.25">
      <c r="A151" s="331"/>
      <c r="B151" s="331"/>
      <c r="C151" s="331"/>
      <c r="D151" s="331"/>
      <c r="E151" s="331"/>
      <c r="F151" s="331"/>
      <c r="G151" s="333"/>
      <c r="H151" s="331"/>
      <c r="I151" s="331"/>
      <c r="J151" s="331"/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  <c r="U151" s="331"/>
      <c r="V151" s="331"/>
      <c r="W151" s="331"/>
      <c r="X151" s="331"/>
      <c r="Y151" s="331"/>
      <c r="Z151" s="331"/>
      <c r="AA151" s="331"/>
      <c r="AB151" s="331"/>
      <c r="AC151" s="370"/>
      <c r="AD151" s="354"/>
      <c r="AE151" s="349"/>
      <c r="AF151" s="331"/>
      <c r="AI151" s="331"/>
      <c r="AL151" s="331"/>
      <c r="AO151" s="331"/>
      <c r="AR151" s="331"/>
      <c r="AV151" s="339"/>
      <c r="AW151" s="339"/>
      <c r="AX151" s="339"/>
      <c r="AY151" s="353"/>
      <c r="AZ151" s="354"/>
      <c r="BB151" s="331"/>
      <c r="BE151" s="331"/>
      <c r="BH151" s="331"/>
      <c r="BK151" s="331"/>
      <c r="BN151" s="331"/>
      <c r="BR151" s="353"/>
      <c r="BS151" s="354"/>
      <c r="BU151" s="331"/>
      <c r="BX151" s="331"/>
      <c r="CA151" s="331"/>
      <c r="CD151" s="331"/>
      <c r="CG151" s="331"/>
      <c r="DD151" s="353"/>
      <c r="DE151" s="354"/>
      <c r="DG151" s="331"/>
      <c r="DJ151" s="331"/>
      <c r="DM151" s="331"/>
      <c r="DP151" s="331"/>
      <c r="DS151" s="331"/>
      <c r="DV151" s="318"/>
      <c r="DW151" s="353"/>
    </row>
    <row r="152" spans="1:127" s="350" customFormat="1" x14ac:dyDescent="0.25">
      <c r="A152" s="331"/>
      <c r="B152" s="331"/>
      <c r="C152" s="331"/>
      <c r="D152" s="331"/>
      <c r="E152" s="331"/>
      <c r="F152" s="331"/>
      <c r="G152" s="333"/>
      <c r="H152" s="331"/>
      <c r="I152" s="331"/>
      <c r="J152" s="331"/>
      <c r="K152" s="331"/>
      <c r="L152" s="331"/>
      <c r="M152" s="331"/>
      <c r="N152" s="331"/>
      <c r="O152" s="331"/>
      <c r="P152" s="331"/>
      <c r="Q152" s="331"/>
      <c r="R152" s="331"/>
      <c r="S152" s="331"/>
      <c r="T152" s="331"/>
      <c r="U152" s="331"/>
      <c r="V152" s="331"/>
      <c r="W152" s="331"/>
      <c r="X152" s="331"/>
      <c r="Y152" s="331"/>
      <c r="Z152" s="331"/>
      <c r="AA152" s="331"/>
      <c r="AB152" s="331"/>
      <c r="AC152" s="370"/>
      <c r="AD152" s="354"/>
      <c r="AE152" s="349"/>
      <c r="AF152" s="331"/>
      <c r="AI152" s="331"/>
      <c r="AL152" s="331"/>
      <c r="AO152" s="331"/>
      <c r="AR152" s="331"/>
      <c r="AV152" s="339"/>
      <c r="AW152" s="339"/>
      <c r="AX152" s="339"/>
      <c r="AY152" s="353"/>
      <c r="AZ152" s="354"/>
      <c r="BB152" s="331"/>
      <c r="BE152" s="331"/>
      <c r="BH152" s="331"/>
      <c r="BK152" s="331"/>
      <c r="BN152" s="331"/>
      <c r="BR152" s="353"/>
      <c r="BS152" s="354"/>
      <c r="BU152" s="331"/>
      <c r="BX152" s="331"/>
      <c r="CA152" s="331"/>
      <c r="CD152" s="331"/>
      <c r="CG152" s="331"/>
      <c r="DD152" s="353"/>
      <c r="DE152" s="354"/>
      <c r="DG152" s="331"/>
      <c r="DJ152" s="331"/>
      <c r="DM152" s="331"/>
      <c r="DP152" s="331"/>
      <c r="DS152" s="331"/>
      <c r="DV152" s="318"/>
      <c r="DW152" s="353"/>
    </row>
    <row r="153" spans="1:127" s="350" customFormat="1" x14ac:dyDescent="0.25">
      <c r="A153" s="331"/>
      <c r="B153" s="331"/>
      <c r="C153" s="331"/>
      <c r="D153" s="331"/>
      <c r="E153" s="331"/>
      <c r="F153" s="331"/>
      <c r="G153" s="333"/>
      <c r="H153" s="331"/>
      <c r="I153" s="331"/>
      <c r="J153" s="331"/>
      <c r="K153" s="331"/>
      <c r="L153" s="331"/>
      <c r="M153" s="331"/>
      <c r="N153" s="331"/>
      <c r="O153" s="331"/>
      <c r="P153" s="331"/>
      <c r="Q153" s="331"/>
      <c r="R153" s="331"/>
      <c r="S153" s="331"/>
      <c r="T153" s="331"/>
      <c r="U153" s="331"/>
      <c r="V153" s="331"/>
      <c r="W153" s="331"/>
      <c r="X153" s="331"/>
      <c r="Y153" s="331"/>
      <c r="Z153" s="331"/>
      <c r="AA153" s="331"/>
      <c r="AB153" s="331"/>
      <c r="AC153" s="370"/>
      <c r="AD153" s="354"/>
      <c r="AE153" s="349"/>
      <c r="AF153" s="331"/>
      <c r="AI153" s="331"/>
      <c r="AL153" s="331"/>
      <c r="AO153" s="331"/>
      <c r="AR153" s="331"/>
      <c r="AV153" s="339"/>
      <c r="AW153" s="339"/>
      <c r="AX153" s="339"/>
      <c r="AY153" s="353"/>
      <c r="AZ153" s="354"/>
      <c r="BB153" s="331"/>
      <c r="BE153" s="331"/>
      <c r="BH153" s="331"/>
      <c r="BK153" s="331"/>
      <c r="BN153" s="331"/>
      <c r="BR153" s="353"/>
      <c r="BS153" s="354"/>
      <c r="BU153" s="331"/>
      <c r="BX153" s="331"/>
      <c r="CA153" s="331"/>
      <c r="CD153" s="331"/>
      <c r="CG153" s="331"/>
      <c r="DD153" s="353"/>
      <c r="DE153" s="354"/>
      <c r="DG153" s="331"/>
      <c r="DJ153" s="331"/>
      <c r="DM153" s="331"/>
      <c r="DP153" s="331"/>
      <c r="DS153" s="331"/>
      <c r="DV153" s="318"/>
      <c r="DW153" s="353"/>
    </row>
    <row r="154" spans="1:127" s="350" customFormat="1" x14ac:dyDescent="0.25">
      <c r="A154" s="331"/>
      <c r="B154" s="331"/>
      <c r="C154" s="331"/>
      <c r="D154" s="331"/>
      <c r="E154" s="331"/>
      <c r="F154" s="331"/>
      <c r="G154" s="333"/>
      <c r="H154" s="331"/>
      <c r="I154" s="331"/>
      <c r="J154" s="331"/>
      <c r="K154" s="331"/>
      <c r="L154" s="331"/>
      <c r="M154" s="331"/>
      <c r="N154" s="331"/>
      <c r="O154" s="331"/>
      <c r="P154" s="331"/>
      <c r="Q154" s="331"/>
      <c r="R154" s="331"/>
      <c r="S154" s="331"/>
      <c r="T154" s="331"/>
      <c r="U154" s="331"/>
      <c r="V154" s="331"/>
      <c r="W154" s="331"/>
      <c r="X154" s="331"/>
      <c r="Y154" s="331"/>
      <c r="Z154" s="331"/>
      <c r="AA154" s="331"/>
      <c r="AB154" s="331"/>
      <c r="AC154" s="370"/>
      <c r="AD154" s="354"/>
      <c r="AE154" s="349"/>
      <c r="AF154" s="331"/>
      <c r="AI154" s="331"/>
      <c r="AL154" s="331"/>
      <c r="AO154" s="331"/>
      <c r="AR154" s="331"/>
      <c r="AV154" s="339"/>
      <c r="AW154" s="339"/>
      <c r="AX154" s="339"/>
      <c r="AY154" s="353"/>
      <c r="AZ154" s="354"/>
      <c r="BB154" s="331"/>
      <c r="BE154" s="331"/>
      <c r="BH154" s="331"/>
      <c r="BK154" s="331"/>
      <c r="BN154" s="331"/>
      <c r="BR154" s="353"/>
      <c r="BS154" s="354"/>
      <c r="BU154" s="331"/>
      <c r="BX154" s="331"/>
      <c r="CA154" s="331"/>
      <c r="CD154" s="331"/>
      <c r="CG154" s="331"/>
      <c r="DD154" s="353"/>
      <c r="DE154" s="354"/>
      <c r="DG154" s="331"/>
      <c r="DJ154" s="331"/>
      <c r="DM154" s="331"/>
      <c r="DP154" s="331"/>
      <c r="DS154" s="331"/>
      <c r="DV154" s="318"/>
      <c r="DW154" s="353"/>
    </row>
    <row r="155" spans="1:127" s="350" customFormat="1" x14ac:dyDescent="0.25">
      <c r="A155" s="331"/>
      <c r="B155" s="331"/>
      <c r="C155" s="331"/>
      <c r="D155" s="331"/>
      <c r="E155" s="331"/>
      <c r="F155" s="331"/>
      <c r="G155" s="333"/>
      <c r="H155" s="331"/>
      <c r="I155" s="331"/>
      <c r="J155" s="331"/>
      <c r="K155" s="331"/>
      <c r="L155" s="331"/>
      <c r="M155" s="331"/>
      <c r="N155" s="331"/>
      <c r="O155" s="331"/>
      <c r="P155" s="331"/>
      <c r="Q155" s="331"/>
      <c r="R155" s="331"/>
      <c r="S155" s="331"/>
      <c r="T155" s="331"/>
      <c r="U155" s="331"/>
      <c r="V155" s="331"/>
      <c r="W155" s="331"/>
      <c r="X155" s="331"/>
      <c r="Y155" s="331"/>
      <c r="Z155" s="331"/>
      <c r="AA155" s="331"/>
      <c r="AB155" s="331"/>
      <c r="AC155" s="370"/>
      <c r="AD155" s="354"/>
      <c r="AE155" s="349"/>
      <c r="AF155" s="331"/>
      <c r="AI155" s="331"/>
      <c r="AL155" s="331"/>
      <c r="AO155" s="331"/>
      <c r="AR155" s="331"/>
      <c r="AV155" s="339"/>
      <c r="AW155" s="339"/>
      <c r="AX155" s="339"/>
      <c r="AY155" s="353"/>
      <c r="AZ155" s="354"/>
      <c r="BB155" s="331"/>
      <c r="BE155" s="331"/>
      <c r="BH155" s="331"/>
      <c r="BK155" s="331"/>
      <c r="BN155" s="331"/>
      <c r="BR155" s="353"/>
      <c r="BS155" s="354"/>
      <c r="BU155" s="331"/>
      <c r="BX155" s="331"/>
      <c r="CA155" s="331"/>
      <c r="CD155" s="331"/>
      <c r="CG155" s="331"/>
      <c r="DD155" s="353"/>
      <c r="DE155" s="354"/>
      <c r="DG155" s="331"/>
      <c r="DJ155" s="331"/>
      <c r="DM155" s="331"/>
      <c r="DP155" s="331"/>
      <c r="DS155" s="331"/>
      <c r="DV155" s="318"/>
      <c r="DW155" s="353"/>
    </row>
    <row r="156" spans="1:127" s="350" customFormat="1" x14ac:dyDescent="0.25">
      <c r="A156" s="331"/>
      <c r="B156" s="331"/>
      <c r="C156" s="331"/>
      <c r="D156" s="331"/>
      <c r="E156" s="331"/>
      <c r="F156" s="331"/>
      <c r="G156" s="333"/>
      <c r="H156" s="331"/>
      <c r="I156" s="331"/>
      <c r="J156" s="331"/>
      <c r="K156" s="331"/>
      <c r="L156" s="331"/>
      <c r="M156" s="331"/>
      <c r="N156" s="331"/>
      <c r="O156" s="331"/>
      <c r="P156" s="331"/>
      <c r="Q156" s="331"/>
      <c r="R156" s="331"/>
      <c r="S156" s="331"/>
      <c r="T156" s="331"/>
      <c r="U156" s="331"/>
      <c r="V156" s="331"/>
      <c r="W156" s="331"/>
      <c r="X156" s="331"/>
      <c r="Y156" s="331"/>
      <c r="Z156" s="331"/>
      <c r="AA156" s="331"/>
      <c r="AB156" s="331"/>
      <c r="AC156" s="370"/>
      <c r="AD156" s="354"/>
      <c r="AE156" s="349"/>
      <c r="AF156" s="331"/>
      <c r="AI156" s="331"/>
      <c r="AL156" s="331"/>
      <c r="AO156" s="331"/>
      <c r="AR156" s="331"/>
      <c r="AV156" s="339"/>
      <c r="AW156" s="339"/>
      <c r="AX156" s="339"/>
      <c r="AY156" s="353"/>
      <c r="AZ156" s="354"/>
      <c r="BB156" s="331"/>
      <c r="BE156" s="331"/>
      <c r="BH156" s="331"/>
      <c r="BK156" s="331"/>
      <c r="BN156" s="331"/>
      <c r="BR156" s="353"/>
      <c r="BS156" s="354"/>
      <c r="BU156" s="331"/>
      <c r="BX156" s="331"/>
      <c r="CA156" s="331"/>
      <c r="CD156" s="331"/>
      <c r="CG156" s="331"/>
      <c r="DD156" s="353"/>
      <c r="DE156" s="354"/>
      <c r="DG156" s="331"/>
      <c r="DJ156" s="331"/>
      <c r="DM156" s="331"/>
      <c r="DP156" s="331"/>
      <c r="DS156" s="331"/>
      <c r="DV156" s="318"/>
      <c r="DW156" s="353"/>
    </row>
    <row r="157" spans="1:127" s="350" customFormat="1" x14ac:dyDescent="0.25">
      <c r="A157" s="331"/>
      <c r="B157" s="331"/>
      <c r="C157" s="331"/>
      <c r="D157" s="331"/>
      <c r="E157" s="331"/>
      <c r="F157" s="331"/>
      <c r="G157" s="333"/>
      <c r="H157" s="331"/>
      <c r="I157" s="331"/>
      <c r="J157" s="331"/>
      <c r="K157" s="331"/>
      <c r="L157" s="331"/>
      <c r="M157" s="331"/>
      <c r="N157" s="331"/>
      <c r="O157" s="331"/>
      <c r="P157" s="331"/>
      <c r="Q157" s="331"/>
      <c r="R157" s="331"/>
      <c r="S157" s="331"/>
      <c r="T157" s="331"/>
      <c r="U157" s="331"/>
      <c r="V157" s="331"/>
      <c r="W157" s="331"/>
      <c r="X157" s="331"/>
      <c r="Y157" s="331"/>
      <c r="Z157" s="331"/>
      <c r="AA157" s="331"/>
      <c r="AB157" s="331"/>
      <c r="AC157" s="370"/>
      <c r="AD157" s="354"/>
      <c r="AE157" s="349"/>
      <c r="AF157" s="331"/>
      <c r="AI157" s="331"/>
      <c r="AL157" s="331"/>
      <c r="AO157" s="331"/>
      <c r="AR157" s="331"/>
      <c r="AV157" s="339"/>
      <c r="AW157" s="339"/>
      <c r="AX157" s="339"/>
      <c r="AY157" s="353"/>
      <c r="AZ157" s="354"/>
      <c r="BB157" s="331"/>
      <c r="BE157" s="331"/>
      <c r="BH157" s="331"/>
      <c r="BK157" s="331"/>
      <c r="BN157" s="331"/>
      <c r="BR157" s="353"/>
      <c r="BS157" s="354"/>
      <c r="BU157" s="331"/>
      <c r="BX157" s="331"/>
      <c r="CA157" s="331"/>
      <c r="CD157" s="331"/>
      <c r="CG157" s="331"/>
      <c r="DD157" s="353"/>
      <c r="DE157" s="354"/>
      <c r="DG157" s="331"/>
      <c r="DJ157" s="331"/>
      <c r="DM157" s="331"/>
      <c r="DP157" s="331"/>
      <c r="DS157" s="331"/>
      <c r="DV157" s="318"/>
      <c r="DW157" s="353"/>
    </row>
    <row r="158" spans="1:127" s="350" customFormat="1" x14ac:dyDescent="0.25">
      <c r="A158" s="331"/>
      <c r="B158" s="331"/>
      <c r="C158" s="331"/>
      <c r="D158" s="331"/>
      <c r="E158" s="331"/>
      <c r="F158" s="331"/>
      <c r="G158" s="333"/>
      <c r="H158" s="331"/>
      <c r="I158" s="331"/>
      <c r="J158" s="331"/>
      <c r="K158" s="331"/>
      <c r="L158" s="331"/>
      <c r="M158" s="331"/>
      <c r="N158" s="331"/>
      <c r="O158" s="331"/>
      <c r="P158" s="331"/>
      <c r="Q158" s="331"/>
      <c r="R158" s="331"/>
      <c r="S158" s="331"/>
      <c r="T158" s="331"/>
      <c r="U158" s="331"/>
      <c r="V158" s="331"/>
      <c r="W158" s="331"/>
      <c r="X158" s="331"/>
      <c r="Y158" s="331"/>
      <c r="Z158" s="331"/>
      <c r="AA158" s="331"/>
      <c r="AB158" s="331"/>
      <c r="AC158" s="370"/>
      <c r="AD158" s="354"/>
      <c r="AE158" s="349"/>
      <c r="AF158" s="331"/>
      <c r="AI158" s="331"/>
      <c r="AL158" s="331"/>
      <c r="AO158" s="331"/>
      <c r="AR158" s="331"/>
      <c r="AV158" s="339"/>
      <c r="AW158" s="339"/>
      <c r="AX158" s="339"/>
      <c r="AY158" s="353"/>
      <c r="AZ158" s="354"/>
      <c r="BB158" s="331"/>
      <c r="BE158" s="331"/>
      <c r="BH158" s="331"/>
      <c r="BK158" s="331"/>
      <c r="BN158" s="331"/>
      <c r="BR158" s="353"/>
      <c r="BS158" s="354"/>
      <c r="BU158" s="331"/>
      <c r="BX158" s="331"/>
      <c r="CA158" s="331"/>
      <c r="CD158" s="331"/>
      <c r="CG158" s="331"/>
      <c r="DD158" s="353"/>
      <c r="DE158" s="354"/>
      <c r="DG158" s="331"/>
      <c r="DJ158" s="331"/>
      <c r="DM158" s="331"/>
      <c r="DP158" s="331"/>
      <c r="DS158" s="331"/>
      <c r="DV158" s="318"/>
      <c r="DW158" s="353"/>
    </row>
    <row r="159" spans="1:127" s="350" customFormat="1" x14ac:dyDescent="0.25">
      <c r="A159" s="331"/>
      <c r="B159" s="331"/>
      <c r="C159" s="331"/>
      <c r="D159" s="331"/>
      <c r="E159" s="331"/>
      <c r="F159" s="331"/>
      <c r="G159" s="333"/>
      <c r="H159" s="331"/>
      <c r="I159" s="331"/>
      <c r="J159" s="331"/>
      <c r="K159" s="331"/>
      <c r="L159" s="331"/>
      <c r="M159" s="331"/>
      <c r="N159" s="331"/>
      <c r="O159" s="331"/>
      <c r="P159" s="331"/>
      <c r="Q159" s="331"/>
      <c r="R159" s="331"/>
      <c r="S159" s="331"/>
      <c r="T159" s="331"/>
      <c r="U159" s="331"/>
      <c r="V159" s="331"/>
      <c r="W159" s="331"/>
      <c r="X159" s="331"/>
      <c r="Y159" s="331"/>
      <c r="Z159" s="331"/>
      <c r="AA159" s="331"/>
      <c r="AB159" s="331"/>
      <c r="AC159" s="370"/>
      <c r="AD159" s="354"/>
      <c r="AE159" s="349"/>
      <c r="AF159" s="331"/>
      <c r="AI159" s="331"/>
      <c r="AL159" s="331"/>
      <c r="AO159" s="331"/>
      <c r="AR159" s="331"/>
      <c r="AV159" s="339"/>
      <c r="AW159" s="339"/>
      <c r="AX159" s="339"/>
      <c r="AY159" s="353"/>
      <c r="AZ159" s="354"/>
      <c r="BB159" s="331"/>
      <c r="BE159" s="331"/>
      <c r="BH159" s="331"/>
      <c r="BK159" s="331"/>
      <c r="BN159" s="331"/>
      <c r="BR159" s="353"/>
      <c r="BS159" s="354"/>
      <c r="BU159" s="331"/>
      <c r="BX159" s="331"/>
      <c r="CA159" s="331"/>
      <c r="CD159" s="331"/>
      <c r="CG159" s="331"/>
      <c r="DD159" s="353"/>
      <c r="DE159" s="354"/>
      <c r="DG159" s="331"/>
      <c r="DJ159" s="331"/>
      <c r="DM159" s="331"/>
      <c r="DP159" s="331"/>
      <c r="DS159" s="331"/>
      <c r="DV159" s="318"/>
      <c r="DW159" s="353"/>
    </row>
    <row r="160" spans="1:127" s="350" customFormat="1" x14ac:dyDescent="0.25">
      <c r="A160" s="331"/>
      <c r="B160" s="331"/>
      <c r="C160" s="331"/>
      <c r="D160" s="331"/>
      <c r="E160" s="331"/>
      <c r="F160" s="331"/>
      <c r="G160" s="333"/>
      <c r="H160" s="331"/>
      <c r="I160" s="331"/>
      <c r="J160" s="331"/>
      <c r="K160" s="331"/>
      <c r="L160" s="331"/>
      <c r="M160" s="331"/>
      <c r="N160" s="331"/>
      <c r="O160" s="331"/>
      <c r="P160" s="331"/>
      <c r="Q160" s="331"/>
      <c r="R160" s="331"/>
      <c r="S160" s="331"/>
      <c r="T160" s="331"/>
      <c r="U160" s="331"/>
      <c r="V160" s="331"/>
      <c r="W160" s="331"/>
      <c r="X160" s="331"/>
      <c r="Y160" s="331"/>
      <c r="Z160" s="331"/>
      <c r="AA160" s="331"/>
      <c r="AB160" s="331"/>
      <c r="AC160" s="370"/>
      <c r="AD160" s="354"/>
      <c r="AE160" s="349"/>
      <c r="AF160" s="331"/>
      <c r="AI160" s="331"/>
      <c r="AL160" s="331"/>
      <c r="AO160" s="331"/>
      <c r="AR160" s="331"/>
      <c r="AV160" s="339"/>
      <c r="AW160" s="339"/>
      <c r="AX160" s="339"/>
      <c r="AY160" s="353"/>
      <c r="AZ160" s="354"/>
      <c r="BB160" s="331"/>
      <c r="BE160" s="331"/>
      <c r="BH160" s="331"/>
      <c r="BK160" s="331"/>
      <c r="BN160" s="331"/>
      <c r="BR160" s="353"/>
      <c r="BS160" s="354"/>
      <c r="BU160" s="331"/>
      <c r="BX160" s="331"/>
      <c r="CA160" s="331"/>
      <c r="CD160" s="331"/>
      <c r="CG160" s="331"/>
      <c r="DD160" s="353"/>
      <c r="DE160" s="354"/>
      <c r="DG160" s="331"/>
      <c r="DJ160" s="331"/>
      <c r="DM160" s="331"/>
      <c r="DP160" s="331"/>
      <c r="DS160" s="331"/>
      <c r="DV160" s="318"/>
      <c r="DW160" s="353"/>
    </row>
    <row r="161" spans="1:127" s="350" customFormat="1" x14ac:dyDescent="0.25">
      <c r="A161" s="331"/>
      <c r="B161" s="331"/>
      <c r="C161" s="331"/>
      <c r="D161" s="331"/>
      <c r="E161" s="331"/>
      <c r="F161" s="331"/>
      <c r="G161" s="333"/>
      <c r="H161" s="331"/>
      <c r="I161" s="331"/>
      <c r="J161" s="331"/>
      <c r="K161" s="331"/>
      <c r="L161" s="331"/>
      <c r="M161" s="331"/>
      <c r="N161" s="331"/>
      <c r="O161" s="331"/>
      <c r="P161" s="331"/>
      <c r="Q161" s="331"/>
      <c r="R161" s="331"/>
      <c r="S161" s="331"/>
      <c r="T161" s="331"/>
      <c r="U161" s="331"/>
      <c r="V161" s="331"/>
      <c r="W161" s="331"/>
      <c r="X161" s="331"/>
      <c r="Y161" s="331"/>
      <c r="Z161" s="331"/>
      <c r="AA161" s="331"/>
      <c r="AB161" s="331"/>
      <c r="AC161" s="370"/>
      <c r="AD161" s="354"/>
      <c r="AE161" s="349"/>
      <c r="AF161" s="331"/>
      <c r="AI161" s="331"/>
      <c r="AL161" s="331"/>
      <c r="AO161" s="331"/>
      <c r="AR161" s="331"/>
      <c r="AV161" s="339"/>
      <c r="AW161" s="339"/>
      <c r="AX161" s="339"/>
      <c r="AY161" s="353"/>
      <c r="AZ161" s="354"/>
      <c r="BB161" s="331"/>
      <c r="BE161" s="331"/>
      <c r="BH161" s="331"/>
      <c r="BK161" s="331"/>
      <c r="BN161" s="331"/>
      <c r="BR161" s="353"/>
      <c r="BS161" s="354"/>
      <c r="BU161" s="331"/>
      <c r="BX161" s="331"/>
      <c r="CA161" s="331"/>
      <c r="CD161" s="331"/>
      <c r="CG161" s="331"/>
      <c r="DD161" s="353"/>
      <c r="DE161" s="354"/>
      <c r="DG161" s="331"/>
      <c r="DJ161" s="331"/>
      <c r="DM161" s="331"/>
      <c r="DP161" s="331"/>
      <c r="DS161" s="331"/>
      <c r="DV161" s="318"/>
      <c r="DW161" s="353"/>
    </row>
    <row r="162" spans="1:127" s="350" customFormat="1" x14ac:dyDescent="0.25">
      <c r="A162" s="331"/>
      <c r="B162" s="331"/>
      <c r="C162" s="331"/>
      <c r="D162" s="331"/>
      <c r="E162" s="331"/>
      <c r="F162" s="331"/>
      <c r="G162" s="333"/>
      <c r="H162" s="331"/>
      <c r="I162" s="331"/>
      <c r="J162" s="331"/>
      <c r="K162" s="331"/>
      <c r="L162" s="331"/>
      <c r="M162" s="331"/>
      <c r="N162" s="331"/>
      <c r="O162" s="331"/>
      <c r="P162" s="331"/>
      <c r="Q162" s="331"/>
      <c r="R162" s="331"/>
      <c r="S162" s="331"/>
      <c r="T162" s="331"/>
      <c r="U162" s="331"/>
      <c r="V162" s="331"/>
      <c r="W162" s="331"/>
      <c r="X162" s="331"/>
      <c r="Y162" s="331"/>
      <c r="Z162" s="331"/>
      <c r="AA162" s="331"/>
      <c r="AB162" s="331"/>
      <c r="AC162" s="370"/>
      <c r="AD162" s="354"/>
      <c r="AE162" s="349"/>
      <c r="AF162" s="331"/>
      <c r="AI162" s="331"/>
      <c r="AL162" s="331"/>
      <c r="AO162" s="331"/>
      <c r="AR162" s="331"/>
      <c r="AV162" s="339"/>
      <c r="AW162" s="339"/>
      <c r="AX162" s="339"/>
      <c r="AY162" s="353"/>
      <c r="AZ162" s="354"/>
      <c r="BB162" s="331"/>
      <c r="BE162" s="331"/>
      <c r="BH162" s="331"/>
      <c r="BK162" s="331"/>
      <c r="BN162" s="331"/>
      <c r="BR162" s="353"/>
      <c r="BS162" s="354"/>
      <c r="BU162" s="331"/>
      <c r="BX162" s="331"/>
      <c r="CA162" s="331"/>
      <c r="CD162" s="331"/>
      <c r="CG162" s="331"/>
      <c r="DD162" s="353"/>
      <c r="DE162" s="354"/>
      <c r="DG162" s="331"/>
      <c r="DJ162" s="331"/>
      <c r="DM162" s="331"/>
      <c r="DP162" s="331"/>
      <c r="DS162" s="331"/>
      <c r="DV162" s="318"/>
      <c r="DW162" s="353"/>
    </row>
    <row r="163" spans="1:127" s="350" customFormat="1" x14ac:dyDescent="0.25">
      <c r="A163" s="331"/>
      <c r="B163" s="331"/>
      <c r="C163" s="331"/>
      <c r="D163" s="331"/>
      <c r="E163" s="331"/>
      <c r="F163" s="331"/>
      <c r="G163" s="333"/>
      <c r="H163" s="331"/>
      <c r="I163" s="331"/>
      <c r="J163" s="331"/>
      <c r="K163" s="331"/>
      <c r="L163" s="331"/>
      <c r="M163" s="331"/>
      <c r="N163" s="331"/>
      <c r="O163" s="331"/>
      <c r="P163" s="331"/>
      <c r="Q163" s="331"/>
      <c r="R163" s="331"/>
      <c r="S163" s="331"/>
      <c r="T163" s="331"/>
      <c r="U163" s="331"/>
      <c r="V163" s="331"/>
      <c r="W163" s="331"/>
      <c r="X163" s="331"/>
      <c r="Y163" s="331"/>
      <c r="Z163" s="331"/>
      <c r="AA163" s="331"/>
      <c r="AB163" s="331"/>
      <c r="AC163" s="370"/>
      <c r="AD163" s="354"/>
      <c r="AE163" s="349"/>
      <c r="AF163" s="331"/>
      <c r="AI163" s="331"/>
      <c r="AL163" s="331"/>
      <c r="AO163" s="331"/>
      <c r="AR163" s="331"/>
      <c r="AV163" s="339"/>
      <c r="AW163" s="339"/>
      <c r="AX163" s="339"/>
      <c r="AY163" s="353"/>
      <c r="AZ163" s="354"/>
      <c r="BB163" s="331"/>
      <c r="BE163" s="331"/>
      <c r="BH163" s="331"/>
      <c r="BK163" s="331"/>
      <c r="BN163" s="331"/>
      <c r="BR163" s="353"/>
      <c r="BS163" s="354"/>
      <c r="BU163" s="331"/>
      <c r="BX163" s="331"/>
      <c r="CA163" s="331"/>
      <c r="CD163" s="331"/>
      <c r="CG163" s="331"/>
      <c r="DD163" s="353"/>
      <c r="DE163" s="354"/>
      <c r="DG163" s="331"/>
      <c r="DJ163" s="331"/>
      <c r="DM163" s="331"/>
      <c r="DP163" s="331"/>
      <c r="DS163" s="331"/>
      <c r="DV163" s="318"/>
      <c r="DW163" s="353"/>
    </row>
    <row r="164" spans="1:127" s="350" customFormat="1" x14ac:dyDescent="0.25">
      <c r="A164" s="331"/>
      <c r="B164" s="331"/>
      <c r="C164" s="331"/>
      <c r="D164" s="331"/>
      <c r="E164" s="331"/>
      <c r="F164" s="331"/>
      <c r="G164" s="333"/>
      <c r="H164" s="331"/>
      <c r="I164" s="331"/>
      <c r="J164" s="331"/>
      <c r="K164" s="331"/>
      <c r="L164" s="331"/>
      <c r="M164" s="331"/>
      <c r="N164" s="331"/>
      <c r="O164" s="331"/>
      <c r="P164" s="331"/>
      <c r="Q164" s="331"/>
      <c r="R164" s="331"/>
      <c r="S164" s="331"/>
      <c r="T164" s="331"/>
      <c r="U164" s="331"/>
      <c r="V164" s="331"/>
      <c r="W164" s="331"/>
      <c r="X164" s="331"/>
      <c r="Y164" s="331"/>
      <c r="Z164" s="331"/>
      <c r="AA164" s="331"/>
      <c r="AB164" s="331"/>
      <c r="AC164" s="370"/>
      <c r="AD164" s="354"/>
      <c r="AE164" s="349"/>
      <c r="AF164" s="331"/>
      <c r="AI164" s="331"/>
      <c r="AL164" s="331"/>
      <c r="AO164" s="331"/>
      <c r="AR164" s="331"/>
      <c r="AV164" s="339"/>
      <c r="AW164" s="339"/>
      <c r="AX164" s="339"/>
      <c r="AY164" s="353"/>
      <c r="AZ164" s="354"/>
      <c r="BB164" s="331"/>
      <c r="BE164" s="331"/>
      <c r="BH164" s="331"/>
      <c r="BK164" s="331"/>
      <c r="BN164" s="331"/>
      <c r="BR164" s="353"/>
      <c r="BS164" s="354"/>
      <c r="BU164" s="331"/>
      <c r="BX164" s="331"/>
      <c r="CA164" s="331"/>
      <c r="CD164" s="331"/>
      <c r="CG164" s="331"/>
      <c r="DD164" s="353"/>
      <c r="DE164" s="354"/>
      <c r="DG164" s="331"/>
      <c r="DJ164" s="331"/>
      <c r="DM164" s="331"/>
      <c r="DP164" s="331"/>
      <c r="DS164" s="331"/>
      <c r="DV164" s="318"/>
      <c r="DW164" s="353"/>
    </row>
    <row r="165" spans="1:127" s="350" customFormat="1" x14ac:dyDescent="0.25">
      <c r="A165" s="331"/>
      <c r="B165" s="331"/>
      <c r="C165" s="331"/>
      <c r="D165" s="331"/>
      <c r="E165" s="331"/>
      <c r="F165" s="331"/>
      <c r="G165" s="333"/>
      <c r="H165" s="331"/>
      <c r="I165" s="331"/>
      <c r="J165" s="331"/>
      <c r="K165" s="331"/>
      <c r="L165" s="331"/>
      <c r="M165" s="331"/>
      <c r="N165" s="331"/>
      <c r="O165" s="331"/>
      <c r="P165" s="331"/>
      <c r="Q165" s="331"/>
      <c r="R165" s="331"/>
      <c r="S165" s="331"/>
      <c r="T165" s="331"/>
      <c r="U165" s="331"/>
      <c r="V165" s="331"/>
      <c r="W165" s="331"/>
      <c r="X165" s="331"/>
      <c r="Y165" s="331"/>
      <c r="Z165" s="331"/>
      <c r="AA165" s="331"/>
      <c r="AB165" s="331"/>
      <c r="AC165" s="370"/>
      <c r="AD165" s="354"/>
      <c r="AE165" s="349"/>
      <c r="AF165" s="331"/>
      <c r="AI165" s="331"/>
      <c r="AL165" s="331"/>
      <c r="AO165" s="331"/>
      <c r="AR165" s="331"/>
      <c r="AV165" s="339"/>
      <c r="AW165" s="339"/>
      <c r="AX165" s="339"/>
      <c r="AY165" s="353"/>
      <c r="AZ165" s="354"/>
      <c r="BB165" s="331"/>
      <c r="BE165" s="331"/>
      <c r="BH165" s="331"/>
      <c r="BK165" s="331"/>
      <c r="BN165" s="331"/>
      <c r="BR165" s="353"/>
      <c r="BS165" s="354"/>
      <c r="BU165" s="331"/>
      <c r="BX165" s="331"/>
      <c r="CA165" s="331"/>
      <c r="CD165" s="331"/>
      <c r="CG165" s="331"/>
      <c r="DD165" s="353"/>
      <c r="DE165" s="354"/>
      <c r="DG165" s="331"/>
      <c r="DJ165" s="331"/>
      <c r="DM165" s="331"/>
      <c r="DP165" s="331"/>
      <c r="DS165" s="331"/>
      <c r="DV165" s="318"/>
      <c r="DW165" s="353"/>
    </row>
    <row r="166" spans="1:127" s="350" customFormat="1" x14ac:dyDescent="0.25">
      <c r="A166" s="331"/>
      <c r="B166" s="331"/>
      <c r="C166" s="331"/>
      <c r="D166" s="331"/>
      <c r="E166" s="331"/>
      <c r="F166" s="331"/>
      <c r="G166" s="333"/>
      <c r="H166" s="331"/>
      <c r="I166" s="331"/>
      <c r="J166" s="331"/>
      <c r="K166" s="331"/>
      <c r="L166" s="331"/>
      <c r="M166" s="331"/>
      <c r="N166" s="331"/>
      <c r="O166" s="331"/>
      <c r="P166" s="331"/>
      <c r="Q166" s="331"/>
      <c r="R166" s="331"/>
      <c r="S166" s="331"/>
      <c r="T166" s="331"/>
      <c r="U166" s="331"/>
      <c r="V166" s="331"/>
      <c r="W166" s="331"/>
      <c r="X166" s="331"/>
      <c r="Y166" s="331"/>
      <c r="Z166" s="331"/>
      <c r="AA166" s="331"/>
      <c r="AB166" s="331"/>
      <c r="AC166" s="370"/>
      <c r="AD166" s="354"/>
      <c r="AE166" s="349"/>
      <c r="AF166" s="331"/>
      <c r="AI166" s="331"/>
      <c r="AL166" s="331"/>
      <c r="AO166" s="331"/>
      <c r="AR166" s="331"/>
      <c r="AV166" s="339"/>
      <c r="AW166" s="339"/>
      <c r="AX166" s="339"/>
      <c r="AY166" s="353"/>
      <c r="AZ166" s="354"/>
      <c r="BB166" s="331"/>
      <c r="BE166" s="331"/>
      <c r="BH166" s="331"/>
      <c r="BK166" s="331"/>
      <c r="BN166" s="331"/>
      <c r="BR166" s="353"/>
      <c r="BS166" s="354"/>
      <c r="BU166" s="331"/>
      <c r="BX166" s="331"/>
      <c r="CA166" s="331"/>
      <c r="CD166" s="331"/>
      <c r="CG166" s="331"/>
      <c r="DD166" s="353"/>
      <c r="DE166" s="354"/>
      <c r="DG166" s="331"/>
      <c r="DJ166" s="331"/>
      <c r="DM166" s="331"/>
      <c r="DP166" s="331"/>
      <c r="DS166" s="331"/>
      <c r="DV166" s="318"/>
      <c r="DW166" s="353"/>
    </row>
    <row r="167" spans="1:127" s="350" customFormat="1" x14ac:dyDescent="0.25">
      <c r="A167" s="331"/>
      <c r="B167" s="331"/>
      <c r="C167" s="331"/>
      <c r="D167" s="331"/>
      <c r="E167" s="331"/>
      <c r="F167" s="331"/>
      <c r="G167" s="333"/>
      <c r="H167" s="331"/>
      <c r="I167" s="331"/>
      <c r="J167" s="331"/>
      <c r="K167" s="331"/>
      <c r="L167" s="331"/>
      <c r="M167" s="331"/>
      <c r="N167" s="331"/>
      <c r="O167" s="331"/>
      <c r="P167" s="331"/>
      <c r="Q167" s="331"/>
      <c r="R167" s="331"/>
      <c r="S167" s="331"/>
      <c r="T167" s="331"/>
      <c r="U167" s="331"/>
      <c r="V167" s="331"/>
      <c r="W167" s="331"/>
      <c r="X167" s="331"/>
      <c r="Y167" s="331"/>
      <c r="Z167" s="331"/>
      <c r="AA167" s="331"/>
      <c r="AB167" s="331"/>
      <c r="AC167" s="370"/>
      <c r="AD167" s="354"/>
      <c r="AE167" s="349"/>
      <c r="AF167" s="331"/>
      <c r="AI167" s="331"/>
      <c r="AL167" s="331"/>
      <c r="AO167" s="331"/>
      <c r="AR167" s="331"/>
      <c r="AV167" s="339"/>
      <c r="AW167" s="339"/>
      <c r="AX167" s="339"/>
      <c r="AY167" s="353"/>
      <c r="AZ167" s="354"/>
      <c r="BB167" s="331"/>
      <c r="BE167" s="331"/>
      <c r="BH167" s="331"/>
      <c r="BK167" s="331"/>
      <c r="BN167" s="331"/>
      <c r="BR167" s="353"/>
      <c r="BS167" s="354"/>
      <c r="BU167" s="331"/>
      <c r="BX167" s="331"/>
      <c r="CA167" s="331"/>
      <c r="CD167" s="331"/>
      <c r="CG167" s="331"/>
      <c r="DD167" s="353"/>
      <c r="DE167" s="354"/>
      <c r="DG167" s="331"/>
      <c r="DJ167" s="331"/>
      <c r="DM167" s="331"/>
      <c r="DP167" s="331"/>
      <c r="DS167" s="331"/>
      <c r="DV167" s="318"/>
      <c r="DW167" s="353"/>
    </row>
    <row r="168" spans="1:127" s="350" customFormat="1" x14ac:dyDescent="0.25">
      <c r="A168" s="331"/>
      <c r="B168" s="331"/>
      <c r="C168" s="331"/>
      <c r="D168" s="331"/>
      <c r="E168" s="331"/>
      <c r="F168" s="331"/>
      <c r="G168" s="333"/>
      <c r="H168" s="331"/>
      <c r="I168" s="331"/>
      <c r="J168" s="331"/>
      <c r="K168" s="331"/>
      <c r="L168" s="331"/>
      <c r="M168" s="331"/>
      <c r="N168" s="331"/>
      <c r="O168" s="331"/>
      <c r="P168" s="331"/>
      <c r="Q168" s="331"/>
      <c r="R168" s="331"/>
      <c r="S168" s="331"/>
      <c r="T168" s="331"/>
      <c r="U168" s="331"/>
      <c r="V168" s="331"/>
      <c r="W168" s="331"/>
      <c r="X168" s="331"/>
      <c r="Y168" s="331"/>
      <c r="Z168" s="331"/>
      <c r="AA168" s="331"/>
      <c r="AB168" s="331"/>
      <c r="AC168" s="370"/>
      <c r="AD168" s="354"/>
      <c r="AE168" s="349"/>
      <c r="AF168" s="331"/>
      <c r="AI168" s="331"/>
      <c r="AL168" s="331"/>
      <c r="AO168" s="331"/>
      <c r="AR168" s="331"/>
      <c r="AV168" s="339"/>
      <c r="AW168" s="339"/>
      <c r="AX168" s="339"/>
      <c r="AY168" s="353"/>
      <c r="AZ168" s="354"/>
      <c r="BB168" s="331"/>
      <c r="BE168" s="331"/>
      <c r="BH168" s="331"/>
      <c r="BK168" s="331"/>
      <c r="BN168" s="331"/>
      <c r="BR168" s="353"/>
      <c r="BS168" s="354"/>
      <c r="BU168" s="331"/>
      <c r="BX168" s="331"/>
      <c r="CA168" s="331"/>
      <c r="CD168" s="331"/>
      <c r="CG168" s="331"/>
      <c r="DD168" s="353"/>
      <c r="DE168" s="354"/>
      <c r="DG168" s="331"/>
      <c r="DJ168" s="331"/>
      <c r="DM168" s="331"/>
      <c r="DP168" s="331"/>
      <c r="DS168" s="331"/>
      <c r="DV168" s="318"/>
      <c r="DW168" s="353"/>
    </row>
    <row r="169" spans="1:127" s="350" customFormat="1" x14ac:dyDescent="0.25">
      <c r="A169" s="331"/>
      <c r="B169" s="331"/>
      <c r="C169" s="331"/>
      <c r="D169" s="331"/>
      <c r="E169" s="331"/>
      <c r="F169" s="331"/>
      <c r="G169" s="333"/>
      <c r="H169" s="331"/>
      <c r="I169" s="331"/>
      <c r="J169" s="331"/>
      <c r="K169" s="331"/>
      <c r="L169" s="331"/>
      <c r="M169" s="331"/>
      <c r="N169" s="331"/>
      <c r="O169" s="331"/>
      <c r="P169" s="331"/>
      <c r="Q169" s="331"/>
      <c r="R169" s="331"/>
      <c r="S169" s="331"/>
      <c r="T169" s="331"/>
      <c r="U169" s="331"/>
      <c r="V169" s="331"/>
      <c r="W169" s="331"/>
      <c r="X169" s="331"/>
      <c r="Y169" s="331"/>
      <c r="Z169" s="331"/>
      <c r="AA169" s="331"/>
      <c r="AB169" s="331"/>
      <c r="AC169" s="370"/>
      <c r="AD169" s="354"/>
      <c r="AE169" s="349"/>
      <c r="AF169" s="331"/>
      <c r="AI169" s="331"/>
      <c r="AL169" s="331"/>
      <c r="AO169" s="331"/>
      <c r="AR169" s="331"/>
      <c r="AV169" s="339"/>
      <c r="AW169" s="339"/>
      <c r="AX169" s="339"/>
      <c r="AY169" s="353"/>
      <c r="AZ169" s="354"/>
      <c r="BB169" s="331"/>
      <c r="BE169" s="331"/>
      <c r="BH169" s="331"/>
      <c r="BK169" s="331"/>
      <c r="BN169" s="331"/>
      <c r="BR169" s="353"/>
      <c r="BS169" s="354"/>
      <c r="BU169" s="331"/>
      <c r="BX169" s="331"/>
      <c r="CA169" s="331"/>
      <c r="CD169" s="331"/>
      <c r="CG169" s="331"/>
      <c r="DD169" s="353"/>
      <c r="DE169" s="354"/>
      <c r="DG169" s="331"/>
      <c r="DJ169" s="331"/>
      <c r="DM169" s="331"/>
      <c r="DP169" s="331"/>
      <c r="DS169" s="331"/>
      <c r="DV169" s="318"/>
      <c r="DW169" s="353"/>
    </row>
    <row r="170" spans="1:127" s="350" customFormat="1" x14ac:dyDescent="0.25">
      <c r="A170" s="331"/>
      <c r="B170" s="331"/>
      <c r="C170" s="331"/>
      <c r="D170" s="331"/>
      <c r="E170" s="331"/>
      <c r="F170" s="331"/>
      <c r="G170" s="333"/>
      <c r="H170" s="331"/>
      <c r="I170" s="331"/>
      <c r="J170" s="331"/>
      <c r="K170" s="331"/>
      <c r="L170" s="331"/>
      <c r="M170" s="331"/>
      <c r="N170" s="331"/>
      <c r="O170" s="331"/>
      <c r="P170" s="331"/>
      <c r="Q170" s="331"/>
      <c r="R170" s="331"/>
      <c r="S170" s="331"/>
      <c r="T170" s="331"/>
      <c r="U170" s="331"/>
      <c r="V170" s="331"/>
      <c r="W170" s="331"/>
      <c r="X170" s="331"/>
      <c r="Y170" s="331"/>
      <c r="Z170" s="331"/>
      <c r="AA170" s="331"/>
      <c r="AB170" s="331"/>
      <c r="AC170" s="370"/>
      <c r="AD170" s="354"/>
      <c r="AE170" s="349"/>
      <c r="AF170" s="331"/>
      <c r="AI170" s="331"/>
      <c r="AL170" s="331"/>
      <c r="AO170" s="331"/>
      <c r="AR170" s="331"/>
      <c r="AV170" s="339"/>
      <c r="AW170" s="339"/>
      <c r="AX170" s="339"/>
      <c r="AY170" s="353"/>
      <c r="AZ170" s="354"/>
      <c r="BB170" s="331"/>
      <c r="BE170" s="331"/>
      <c r="BH170" s="331"/>
      <c r="BK170" s="331"/>
      <c r="BN170" s="331"/>
      <c r="BR170" s="353"/>
      <c r="BS170" s="354"/>
      <c r="BU170" s="331"/>
      <c r="BX170" s="331"/>
      <c r="CA170" s="331"/>
      <c r="CD170" s="331"/>
      <c r="CG170" s="331"/>
      <c r="DD170" s="353"/>
      <c r="DE170" s="354"/>
      <c r="DG170" s="331"/>
      <c r="DJ170" s="331"/>
      <c r="DM170" s="331"/>
      <c r="DP170" s="331"/>
      <c r="DS170" s="331"/>
      <c r="DV170" s="318"/>
      <c r="DW170" s="353"/>
    </row>
    <row r="171" spans="1:127" s="350" customFormat="1" x14ac:dyDescent="0.25">
      <c r="A171" s="331"/>
      <c r="B171" s="331"/>
      <c r="C171" s="331"/>
      <c r="D171" s="331"/>
      <c r="E171" s="331"/>
      <c r="F171" s="331"/>
      <c r="G171" s="333"/>
      <c r="H171" s="331"/>
      <c r="I171" s="331"/>
      <c r="J171" s="331"/>
      <c r="K171" s="331"/>
      <c r="L171" s="331"/>
      <c r="M171" s="331"/>
      <c r="N171" s="331"/>
      <c r="O171" s="331"/>
      <c r="P171" s="331"/>
      <c r="Q171" s="331"/>
      <c r="R171" s="331"/>
      <c r="S171" s="331"/>
      <c r="T171" s="331"/>
      <c r="U171" s="331"/>
      <c r="V171" s="331"/>
      <c r="W171" s="331"/>
      <c r="X171" s="331"/>
      <c r="Y171" s="331"/>
      <c r="Z171" s="331"/>
      <c r="AA171" s="331"/>
      <c r="AB171" s="331"/>
      <c r="AC171" s="370"/>
      <c r="AD171" s="354"/>
      <c r="AE171" s="349"/>
      <c r="AF171" s="331"/>
      <c r="AI171" s="331"/>
      <c r="AL171" s="331"/>
      <c r="AO171" s="331"/>
      <c r="AR171" s="331"/>
      <c r="AV171" s="339"/>
      <c r="AW171" s="339"/>
      <c r="AX171" s="339"/>
      <c r="AY171" s="353"/>
      <c r="AZ171" s="354"/>
      <c r="BB171" s="331"/>
      <c r="BE171" s="331"/>
      <c r="BH171" s="331"/>
      <c r="BK171" s="331"/>
      <c r="BN171" s="331"/>
      <c r="BR171" s="353"/>
      <c r="BS171" s="354"/>
      <c r="BU171" s="331"/>
      <c r="BX171" s="331"/>
      <c r="CA171" s="331"/>
      <c r="CD171" s="331"/>
      <c r="CG171" s="331"/>
      <c r="DD171" s="353"/>
      <c r="DE171" s="354"/>
      <c r="DG171" s="331"/>
      <c r="DJ171" s="331"/>
      <c r="DM171" s="331"/>
      <c r="DP171" s="331"/>
      <c r="DS171" s="331"/>
      <c r="DV171" s="318"/>
      <c r="DW171" s="353"/>
    </row>
    <row r="172" spans="1:127" s="350" customFormat="1" x14ac:dyDescent="0.25">
      <c r="A172" s="331"/>
      <c r="B172" s="331"/>
      <c r="C172" s="331"/>
      <c r="D172" s="331"/>
      <c r="E172" s="331"/>
      <c r="F172" s="331"/>
      <c r="G172" s="333"/>
      <c r="H172" s="331"/>
      <c r="I172" s="331"/>
      <c r="J172" s="331"/>
      <c r="K172" s="331"/>
      <c r="L172" s="331"/>
      <c r="M172" s="331"/>
      <c r="N172" s="331"/>
      <c r="O172" s="331"/>
      <c r="P172" s="331"/>
      <c r="Q172" s="331"/>
      <c r="R172" s="331"/>
      <c r="S172" s="331"/>
      <c r="T172" s="331"/>
      <c r="U172" s="331"/>
      <c r="V172" s="331"/>
      <c r="W172" s="331"/>
      <c r="X172" s="331"/>
      <c r="Y172" s="331"/>
      <c r="Z172" s="331"/>
      <c r="AA172" s="331"/>
      <c r="AB172" s="331"/>
      <c r="AC172" s="370"/>
      <c r="AD172" s="354"/>
      <c r="AE172" s="349"/>
      <c r="AF172" s="331"/>
      <c r="AI172" s="331"/>
      <c r="AL172" s="331"/>
      <c r="AO172" s="331"/>
      <c r="AR172" s="331"/>
      <c r="AV172" s="339"/>
      <c r="AW172" s="339"/>
      <c r="AX172" s="339"/>
      <c r="AY172" s="353"/>
      <c r="AZ172" s="354"/>
      <c r="BB172" s="331"/>
      <c r="BE172" s="331"/>
      <c r="BH172" s="331"/>
      <c r="BK172" s="331"/>
      <c r="BN172" s="331"/>
      <c r="BR172" s="353"/>
      <c r="BS172" s="354"/>
      <c r="BU172" s="331"/>
      <c r="BX172" s="331"/>
      <c r="CA172" s="331"/>
      <c r="CD172" s="331"/>
      <c r="CG172" s="331"/>
      <c r="DD172" s="353"/>
      <c r="DE172" s="354"/>
      <c r="DG172" s="331"/>
      <c r="DJ172" s="331"/>
      <c r="DM172" s="331"/>
      <c r="DP172" s="331"/>
      <c r="DS172" s="331"/>
      <c r="DV172" s="318"/>
      <c r="DW172" s="353"/>
    </row>
    <row r="173" spans="1:127" s="350" customFormat="1" x14ac:dyDescent="0.25">
      <c r="A173" s="331"/>
      <c r="B173" s="331"/>
      <c r="C173" s="331"/>
      <c r="D173" s="331"/>
      <c r="E173" s="331"/>
      <c r="F173" s="331"/>
      <c r="G173" s="333"/>
      <c r="H173" s="331"/>
      <c r="I173" s="331"/>
      <c r="J173" s="331"/>
      <c r="K173" s="331"/>
      <c r="L173" s="331"/>
      <c r="M173" s="331"/>
      <c r="N173" s="331"/>
      <c r="O173" s="331"/>
      <c r="P173" s="331"/>
      <c r="Q173" s="331"/>
      <c r="R173" s="331"/>
      <c r="S173" s="331"/>
      <c r="T173" s="331"/>
      <c r="U173" s="331"/>
      <c r="V173" s="331"/>
      <c r="W173" s="331"/>
      <c r="X173" s="331"/>
      <c r="Y173" s="331"/>
      <c r="Z173" s="331"/>
      <c r="AA173" s="331"/>
      <c r="AB173" s="331"/>
      <c r="AC173" s="370"/>
      <c r="AD173" s="354"/>
      <c r="AE173" s="349"/>
      <c r="AF173" s="331"/>
      <c r="AI173" s="331"/>
      <c r="AL173" s="331"/>
      <c r="AO173" s="331"/>
      <c r="AR173" s="331"/>
      <c r="AV173" s="339"/>
      <c r="AW173" s="339"/>
      <c r="AX173" s="339"/>
      <c r="AY173" s="353"/>
      <c r="AZ173" s="354"/>
      <c r="BB173" s="331"/>
      <c r="BE173" s="331"/>
      <c r="BH173" s="331"/>
      <c r="BK173" s="331"/>
      <c r="BN173" s="331"/>
      <c r="BR173" s="353"/>
      <c r="BS173" s="354"/>
      <c r="BU173" s="331"/>
      <c r="BX173" s="331"/>
      <c r="CA173" s="331"/>
      <c r="CD173" s="331"/>
      <c r="CG173" s="331"/>
      <c r="DD173" s="353"/>
      <c r="DE173" s="354"/>
      <c r="DG173" s="331"/>
      <c r="DJ173" s="331"/>
      <c r="DM173" s="331"/>
      <c r="DP173" s="331"/>
      <c r="DS173" s="331"/>
      <c r="DV173" s="318"/>
      <c r="DW173" s="353"/>
    </row>
    <row r="174" spans="1:127" s="350" customFormat="1" x14ac:dyDescent="0.25">
      <c r="A174" s="331"/>
      <c r="B174" s="331"/>
      <c r="C174" s="331"/>
      <c r="D174" s="331"/>
      <c r="E174" s="331"/>
      <c r="F174" s="331"/>
      <c r="G174" s="333"/>
      <c r="H174" s="331"/>
      <c r="I174" s="331"/>
      <c r="J174" s="331"/>
      <c r="K174" s="331"/>
      <c r="L174" s="331"/>
      <c r="M174" s="331"/>
      <c r="N174" s="331"/>
      <c r="O174" s="331"/>
      <c r="P174" s="331"/>
      <c r="Q174" s="331"/>
      <c r="R174" s="331"/>
      <c r="S174" s="331"/>
      <c r="T174" s="331"/>
      <c r="U174" s="331"/>
      <c r="V174" s="331"/>
      <c r="W174" s="331"/>
      <c r="X174" s="331"/>
      <c r="Y174" s="331"/>
      <c r="Z174" s="331"/>
      <c r="AA174" s="331"/>
      <c r="AB174" s="331"/>
      <c r="AC174" s="370"/>
      <c r="AD174" s="354"/>
      <c r="AE174" s="349"/>
      <c r="AF174" s="331"/>
      <c r="AI174" s="331"/>
      <c r="AL174" s="331"/>
      <c r="AO174" s="331"/>
      <c r="AR174" s="331"/>
      <c r="AV174" s="339"/>
      <c r="AW174" s="339"/>
      <c r="AX174" s="339"/>
      <c r="AY174" s="353"/>
      <c r="AZ174" s="354"/>
      <c r="BB174" s="331"/>
      <c r="BE174" s="331"/>
      <c r="BH174" s="331"/>
      <c r="BK174" s="331"/>
      <c r="BN174" s="331"/>
      <c r="BR174" s="353"/>
      <c r="BS174" s="354"/>
      <c r="BU174" s="331"/>
      <c r="BX174" s="331"/>
      <c r="CA174" s="331"/>
      <c r="CD174" s="331"/>
      <c r="CG174" s="331"/>
      <c r="DD174" s="353"/>
      <c r="DE174" s="354"/>
      <c r="DG174" s="331"/>
      <c r="DJ174" s="331"/>
      <c r="DM174" s="331"/>
      <c r="DP174" s="331"/>
      <c r="DS174" s="331"/>
      <c r="DV174" s="318"/>
      <c r="DW174" s="353"/>
    </row>
    <row r="175" spans="1:127" s="350" customFormat="1" x14ac:dyDescent="0.25">
      <c r="A175" s="331"/>
      <c r="B175" s="331"/>
      <c r="C175" s="331"/>
      <c r="D175" s="331"/>
      <c r="E175" s="331"/>
      <c r="F175" s="331"/>
      <c r="G175" s="333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  <c r="AA175" s="331"/>
      <c r="AB175" s="331"/>
      <c r="AC175" s="370"/>
      <c r="AD175" s="354"/>
      <c r="AE175" s="349"/>
      <c r="AF175" s="331"/>
      <c r="AI175" s="331"/>
      <c r="AL175" s="331"/>
      <c r="AO175" s="331"/>
      <c r="AR175" s="331"/>
      <c r="AV175" s="339"/>
      <c r="AW175" s="339"/>
      <c r="AX175" s="339"/>
      <c r="AY175" s="353"/>
      <c r="AZ175" s="354"/>
      <c r="BB175" s="331"/>
      <c r="BE175" s="331"/>
      <c r="BH175" s="331"/>
      <c r="BK175" s="331"/>
      <c r="BN175" s="331"/>
      <c r="BR175" s="353"/>
      <c r="BS175" s="354"/>
      <c r="BU175" s="331"/>
      <c r="BX175" s="331"/>
      <c r="CA175" s="331"/>
      <c r="CD175" s="331"/>
      <c r="CG175" s="331"/>
      <c r="DD175" s="353"/>
      <c r="DE175" s="354"/>
      <c r="DG175" s="331"/>
      <c r="DJ175" s="331"/>
      <c r="DM175" s="331"/>
      <c r="DP175" s="331"/>
      <c r="DS175" s="331"/>
      <c r="DV175" s="318"/>
      <c r="DW175" s="353"/>
    </row>
    <row r="176" spans="1:127" s="350" customFormat="1" x14ac:dyDescent="0.25">
      <c r="A176" s="331"/>
      <c r="B176" s="331"/>
      <c r="C176" s="331"/>
      <c r="D176" s="331"/>
      <c r="E176" s="331"/>
      <c r="F176" s="331"/>
      <c r="G176" s="333"/>
      <c r="H176" s="331"/>
      <c r="I176" s="331"/>
      <c r="J176" s="331"/>
      <c r="K176" s="331"/>
      <c r="L176" s="331"/>
      <c r="M176" s="331"/>
      <c r="N176" s="331"/>
      <c r="O176" s="331"/>
      <c r="P176" s="331"/>
      <c r="Q176" s="331"/>
      <c r="R176" s="331"/>
      <c r="S176" s="331"/>
      <c r="T176" s="331"/>
      <c r="U176" s="331"/>
      <c r="V176" s="331"/>
      <c r="W176" s="331"/>
      <c r="X176" s="331"/>
      <c r="Y176" s="331"/>
      <c r="Z176" s="331"/>
      <c r="AA176" s="331"/>
      <c r="AB176" s="331"/>
      <c r="AC176" s="370"/>
      <c r="AD176" s="354"/>
      <c r="AE176" s="349"/>
      <c r="AF176" s="331"/>
      <c r="AI176" s="331"/>
      <c r="AL176" s="331"/>
      <c r="AO176" s="331"/>
      <c r="AR176" s="331"/>
      <c r="AV176" s="339"/>
      <c r="AW176" s="339"/>
      <c r="AX176" s="339"/>
      <c r="AY176" s="353"/>
      <c r="AZ176" s="354"/>
      <c r="BB176" s="331"/>
      <c r="BE176" s="331"/>
      <c r="BH176" s="331"/>
      <c r="BK176" s="331"/>
      <c r="BN176" s="331"/>
      <c r="BR176" s="353"/>
      <c r="BS176" s="354"/>
      <c r="BU176" s="331"/>
      <c r="BX176" s="331"/>
      <c r="CA176" s="331"/>
      <c r="CD176" s="331"/>
      <c r="CG176" s="331"/>
      <c r="DD176" s="353"/>
      <c r="DE176" s="354"/>
      <c r="DG176" s="331"/>
      <c r="DJ176" s="331"/>
      <c r="DM176" s="331"/>
      <c r="DP176" s="331"/>
      <c r="DS176" s="331"/>
      <c r="DV176" s="318"/>
      <c r="DW176" s="353"/>
    </row>
    <row r="177" spans="1:127" s="350" customFormat="1" x14ac:dyDescent="0.25">
      <c r="A177" s="331"/>
      <c r="B177" s="331"/>
      <c r="C177" s="331"/>
      <c r="D177" s="331"/>
      <c r="E177" s="331"/>
      <c r="F177" s="331"/>
      <c r="G177" s="333"/>
      <c r="H177" s="331"/>
      <c r="I177" s="331"/>
      <c r="J177" s="331"/>
      <c r="K177" s="331"/>
      <c r="L177" s="331"/>
      <c r="M177" s="331"/>
      <c r="N177" s="331"/>
      <c r="O177" s="331"/>
      <c r="P177" s="331"/>
      <c r="Q177" s="331"/>
      <c r="R177" s="331"/>
      <c r="S177" s="331"/>
      <c r="T177" s="331"/>
      <c r="U177" s="331"/>
      <c r="V177" s="331"/>
      <c r="W177" s="331"/>
      <c r="X177" s="331"/>
      <c r="Y177" s="331"/>
      <c r="Z177" s="331"/>
      <c r="AA177" s="331"/>
      <c r="AB177" s="331"/>
      <c r="AC177" s="370"/>
      <c r="AD177" s="354"/>
      <c r="AE177" s="349"/>
      <c r="AF177" s="331"/>
      <c r="AI177" s="331"/>
      <c r="AL177" s="331"/>
      <c r="AO177" s="331"/>
      <c r="AR177" s="331"/>
      <c r="AV177" s="339"/>
      <c r="AW177" s="339"/>
      <c r="AX177" s="339"/>
      <c r="AY177" s="353"/>
      <c r="AZ177" s="354"/>
      <c r="BB177" s="331"/>
      <c r="BE177" s="331"/>
      <c r="BH177" s="331"/>
      <c r="BK177" s="331"/>
      <c r="BN177" s="331"/>
      <c r="BR177" s="353"/>
      <c r="BS177" s="354"/>
      <c r="BU177" s="331"/>
      <c r="BX177" s="331"/>
      <c r="CA177" s="331"/>
      <c r="CD177" s="331"/>
      <c r="CG177" s="331"/>
      <c r="DD177" s="353"/>
      <c r="DE177" s="354"/>
      <c r="DG177" s="331"/>
      <c r="DJ177" s="331"/>
      <c r="DM177" s="331"/>
      <c r="DP177" s="331"/>
      <c r="DS177" s="331"/>
      <c r="DV177" s="318"/>
      <c r="DW177" s="353"/>
    </row>
    <row r="178" spans="1:127" s="350" customFormat="1" x14ac:dyDescent="0.25">
      <c r="A178" s="331"/>
      <c r="B178" s="331"/>
      <c r="C178" s="331"/>
      <c r="D178" s="331"/>
      <c r="E178" s="331"/>
      <c r="F178" s="331"/>
      <c r="G178" s="333"/>
      <c r="H178" s="331"/>
      <c r="I178" s="331"/>
      <c r="J178" s="331"/>
      <c r="K178" s="331"/>
      <c r="L178" s="331"/>
      <c r="M178" s="331"/>
      <c r="N178" s="331"/>
      <c r="O178" s="331"/>
      <c r="P178" s="331"/>
      <c r="Q178" s="331"/>
      <c r="R178" s="331"/>
      <c r="S178" s="331"/>
      <c r="T178" s="331"/>
      <c r="U178" s="331"/>
      <c r="V178" s="331"/>
      <c r="W178" s="331"/>
      <c r="X178" s="331"/>
      <c r="Y178" s="331"/>
      <c r="Z178" s="331"/>
      <c r="AA178" s="331"/>
      <c r="AB178" s="331"/>
      <c r="AC178" s="370"/>
      <c r="AD178" s="354"/>
      <c r="AE178" s="349"/>
      <c r="AF178" s="331"/>
      <c r="AI178" s="331"/>
      <c r="AL178" s="331"/>
      <c r="AO178" s="331"/>
      <c r="AR178" s="331"/>
      <c r="AV178" s="339"/>
      <c r="AW178" s="339"/>
      <c r="AX178" s="339"/>
      <c r="AY178" s="353"/>
      <c r="AZ178" s="354"/>
      <c r="BB178" s="331"/>
      <c r="BE178" s="331"/>
      <c r="BH178" s="331"/>
      <c r="BK178" s="331"/>
      <c r="BN178" s="331"/>
      <c r="BR178" s="353"/>
      <c r="BS178" s="354"/>
      <c r="BU178" s="331"/>
      <c r="BX178" s="331"/>
      <c r="CA178" s="331"/>
      <c r="CD178" s="331"/>
      <c r="CG178" s="331"/>
      <c r="DD178" s="353"/>
      <c r="DE178" s="354"/>
      <c r="DG178" s="331"/>
      <c r="DJ178" s="331"/>
      <c r="DM178" s="331"/>
      <c r="DP178" s="331"/>
      <c r="DS178" s="331"/>
      <c r="DV178" s="318"/>
      <c r="DW178" s="353"/>
    </row>
    <row r="179" spans="1:127" s="350" customFormat="1" x14ac:dyDescent="0.25">
      <c r="A179" s="331"/>
      <c r="B179" s="331"/>
      <c r="C179" s="331"/>
      <c r="D179" s="331"/>
      <c r="E179" s="331"/>
      <c r="F179" s="331"/>
      <c r="G179" s="333"/>
      <c r="H179" s="331"/>
      <c r="I179" s="331"/>
      <c r="J179" s="331"/>
      <c r="K179" s="331"/>
      <c r="L179" s="331"/>
      <c r="M179" s="331"/>
      <c r="N179" s="331"/>
      <c r="O179" s="331"/>
      <c r="P179" s="331"/>
      <c r="Q179" s="331"/>
      <c r="R179" s="331"/>
      <c r="S179" s="331"/>
      <c r="T179" s="331"/>
      <c r="U179" s="331"/>
      <c r="V179" s="331"/>
      <c r="W179" s="331"/>
      <c r="X179" s="331"/>
      <c r="Y179" s="331"/>
      <c r="Z179" s="331"/>
      <c r="AA179" s="331"/>
      <c r="AB179" s="331"/>
      <c r="AC179" s="370"/>
      <c r="AD179" s="354"/>
      <c r="AE179" s="349"/>
      <c r="AF179" s="331"/>
      <c r="AI179" s="331"/>
      <c r="AL179" s="331"/>
      <c r="AO179" s="331"/>
      <c r="AR179" s="331"/>
      <c r="AV179" s="339"/>
      <c r="AW179" s="339"/>
      <c r="AX179" s="339"/>
      <c r="AY179" s="353"/>
      <c r="AZ179" s="354"/>
      <c r="BB179" s="331"/>
      <c r="BE179" s="331"/>
      <c r="BH179" s="331"/>
      <c r="BK179" s="331"/>
      <c r="BN179" s="331"/>
      <c r="BR179" s="353"/>
      <c r="BS179" s="354"/>
      <c r="BU179" s="331"/>
      <c r="BX179" s="331"/>
      <c r="CA179" s="331"/>
      <c r="CD179" s="331"/>
      <c r="CG179" s="331"/>
      <c r="DD179" s="353"/>
      <c r="DE179" s="354"/>
      <c r="DG179" s="331"/>
      <c r="DJ179" s="331"/>
      <c r="DM179" s="331"/>
      <c r="DP179" s="331"/>
      <c r="DS179" s="331"/>
      <c r="DV179" s="318"/>
      <c r="DW179" s="353"/>
    </row>
    <row r="180" spans="1:127" s="350" customFormat="1" x14ac:dyDescent="0.25">
      <c r="A180" s="331"/>
      <c r="B180" s="331"/>
      <c r="C180" s="331"/>
      <c r="D180" s="331"/>
      <c r="E180" s="331"/>
      <c r="F180" s="331"/>
      <c r="G180" s="333"/>
      <c r="H180" s="331"/>
      <c r="I180" s="331"/>
      <c r="J180" s="331"/>
      <c r="K180" s="331"/>
      <c r="L180" s="331"/>
      <c r="M180" s="331"/>
      <c r="N180" s="331"/>
      <c r="O180" s="331"/>
      <c r="P180" s="331"/>
      <c r="Q180" s="331"/>
      <c r="R180" s="331"/>
      <c r="S180" s="331"/>
      <c r="T180" s="331"/>
      <c r="U180" s="331"/>
      <c r="V180" s="331"/>
      <c r="W180" s="331"/>
      <c r="X180" s="331"/>
      <c r="Y180" s="331"/>
      <c r="Z180" s="331"/>
      <c r="AA180" s="331"/>
      <c r="AB180" s="331"/>
      <c r="AC180" s="370"/>
      <c r="AD180" s="354"/>
      <c r="AE180" s="349"/>
      <c r="AF180" s="331"/>
      <c r="AI180" s="331"/>
      <c r="AL180" s="331"/>
      <c r="AO180" s="331"/>
      <c r="AR180" s="331"/>
      <c r="AV180" s="339"/>
      <c r="AW180" s="339"/>
      <c r="AX180" s="339"/>
      <c r="AY180" s="353"/>
      <c r="AZ180" s="354"/>
      <c r="BB180" s="331"/>
      <c r="BE180" s="331"/>
      <c r="BH180" s="331"/>
      <c r="BK180" s="331"/>
      <c r="BN180" s="331"/>
      <c r="BR180" s="353"/>
      <c r="BS180" s="354"/>
      <c r="BU180" s="331"/>
      <c r="BX180" s="331"/>
      <c r="CA180" s="331"/>
      <c r="CD180" s="331"/>
      <c r="CG180" s="331"/>
      <c r="DD180" s="353"/>
      <c r="DE180" s="354"/>
      <c r="DG180" s="331"/>
      <c r="DJ180" s="331"/>
      <c r="DM180" s="331"/>
      <c r="DP180" s="331"/>
      <c r="DS180" s="331"/>
      <c r="DV180" s="318"/>
      <c r="DW180" s="353"/>
    </row>
    <row r="181" spans="1:127" s="350" customFormat="1" x14ac:dyDescent="0.25">
      <c r="A181" s="331"/>
      <c r="B181" s="331"/>
      <c r="C181" s="331"/>
      <c r="D181" s="331"/>
      <c r="E181" s="331"/>
      <c r="F181" s="331"/>
      <c r="G181" s="333"/>
      <c r="H181" s="331"/>
      <c r="I181" s="331"/>
      <c r="J181" s="331"/>
      <c r="K181" s="331"/>
      <c r="L181" s="331"/>
      <c r="M181" s="331"/>
      <c r="N181" s="331"/>
      <c r="O181" s="331"/>
      <c r="P181" s="331"/>
      <c r="Q181" s="331"/>
      <c r="R181" s="331"/>
      <c r="S181" s="331"/>
      <c r="T181" s="331"/>
      <c r="U181" s="331"/>
      <c r="V181" s="331"/>
      <c r="W181" s="331"/>
      <c r="X181" s="331"/>
      <c r="Y181" s="331"/>
      <c r="Z181" s="331"/>
      <c r="AA181" s="331"/>
      <c r="AB181" s="331"/>
      <c r="AC181" s="370"/>
      <c r="AD181" s="354"/>
      <c r="AE181" s="349"/>
      <c r="AF181" s="331"/>
      <c r="AI181" s="331"/>
      <c r="AL181" s="331"/>
      <c r="AO181" s="331"/>
      <c r="AR181" s="331"/>
      <c r="AV181" s="339"/>
      <c r="AW181" s="339"/>
      <c r="AX181" s="339"/>
      <c r="AY181" s="353"/>
      <c r="AZ181" s="354"/>
      <c r="BB181" s="331"/>
      <c r="BE181" s="331"/>
      <c r="BH181" s="331"/>
      <c r="BK181" s="331"/>
      <c r="BN181" s="331"/>
      <c r="BR181" s="353"/>
      <c r="BS181" s="354"/>
      <c r="BU181" s="331"/>
      <c r="BX181" s="331"/>
      <c r="CA181" s="331"/>
      <c r="CD181" s="331"/>
      <c r="CG181" s="331"/>
      <c r="DD181" s="353"/>
      <c r="DE181" s="354"/>
      <c r="DG181" s="331"/>
      <c r="DJ181" s="331"/>
      <c r="DM181" s="331"/>
      <c r="DP181" s="331"/>
      <c r="DS181" s="331"/>
      <c r="DV181" s="318"/>
      <c r="DW181" s="353"/>
    </row>
    <row r="182" spans="1:127" s="350" customFormat="1" x14ac:dyDescent="0.25">
      <c r="A182" s="331"/>
      <c r="B182" s="331"/>
      <c r="C182" s="331"/>
      <c r="D182" s="331"/>
      <c r="E182" s="331"/>
      <c r="F182" s="331"/>
      <c r="G182" s="333"/>
      <c r="H182" s="331"/>
      <c r="I182" s="331"/>
      <c r="J182" s="331"/>
      <c r="K182" s="331"/>
      <c r="L182" s="331"/>
      <c r="M182" s="331"/>
      <c r="N182" s="331"/>
      <c r="O182" s="331"/>
      <c r="P182" s="331"/>
      <c r="Q182" s="331"/>
      <c r="R182" s="331"/>
      <c r="S182" s="331"/>
      <c r="T182" s="331"/>
      <c r="U182" s="331"/>
      <c r="V182" s="331"/>
      <c r="W182" s="331"/>
      <c r="X182" s="331"/>
      <c r="Y182" s="331"/>
      <c r="Z182" s="331"/>
      <c r="AA182" s="331"/>
      <c r="AB182" s="331"/>
      <c r="AC182" s="370"/>
      <c r="AD182" s="354"/>
      <c r="AE182" s="349"/>
      <c r="AF182" s="331"/>
      <c r="AI182" s="331"/>
      <c r="AL182" s="331"/>
      <c r="AO182" s="331"/>
      <c r="AR182" s="331"/>
      <c r="AV182" s="339"/>
      <c r="AW182" s="339"/>
      <c r="AX182" s="339"/>
      <c r="AY182" s="353"/>
      <c r="AZ182" s="354"/>
      <c r="BB182" s="331"/>
      <c r="BE182" s="331"/>
      <c r="BH182" s="331"/>
      <c r="BK182" s="331"/>
      <c r="BN182" s="331"/>
      <c r="BR182" s="353"/>
      <c r="BS182" s="354"/>
      <c r="BU182" s="331"/>
      <c r="BX182" s="331"/>
      <c r="CA182" s="331"/>
      <c r="CD182" s="331"/>
      <c r="CG182" s="331"/>
      <c r="DD182" s="353"/>
      <c r="DE182" s="354"/>
      <c r="DG182" s="331"/>
      <c r="DJ182" s="331"/>
      <c r="DM182" s="331"/>
      <c r="DP182" s="331"/>
      <c r="DS182" s="331"/>
      <c r="DV182" s="318"/>
      <c r="DW182" s="353"/>
    </row>
    <row r="183" spans="1:127" s="350" customFormat="1" x14ac:dyDescent="0.25">
      <c r="A183" s="331"/>
      <c r="B183" s="331"/>
      <c r="C183" s="331"/>
      <c r="D183" s="331"/>
      <c r="E183" s="331"/>
      <c r="F183" s="331"/>
      <c r="G183" s="333"/>
      <c r="H183" s="331"/>
      <c r="I183" s="331"/>
      <c r="J183" s="331"/>
      <c r="K183" s="331"/>
      <c r="L183" s="331"/>
      <c r="M183" s="331"/>
      <c r="N183" s="331"/>
      <c r="O183" s="331"/>
      <c r="P183" s="331"/>
      <c r="Q183" s="331"/>
      <c r="R183" s="331"/>
      <c r="S183" s="331"/>
      <c r="T183" s="331"/>
      <c r="U183" s="331"/>
      <c r="V183" s="331"/>
      <c r="W183" s="331"/>
      <c r="X183" s="331"/>
      <c r="Y183" s="331"/>
      <c r="Z183" s="331"/>
      <c r="AA183" s="331"/>
      <c r="AB183" s="331"/>
      <c r="AC183" s="370"/>
      <c r="AD183" s="354"/>
      <c r="AE183" s="349"/>
      <c r="AF183" s="331"/>
      <c r="AI183" s="331"/>
      <c r="AL183" s="331"/>
      <c r="AO183" s="331"/>
      <c r="AR183" s="331"/>
      <c r="AV183" s="339"/>
      <c r="AW183" s="339"/>
      <c r="AX183" s="339"/>
      <c r="AY183" s="353"/>
      <c r="AZ183" s="354"/>
      <c r="BB183" s="331"/>
      <c r="BE183" s="331"/>
      <c r="BH183" s="331"/>
      <c r="BK183" s="331"/>
      <c r="BN183" s="331"/>
      <c r="BR183" s="353"/>
      <c r="BS183" s="354"/>
      <c r="BU183" s="331"/>
      <c r="BX183" s="331"/>
      <c r="CA183" s="331"/>
      <c r="CD183" s="331"/>
      <c r="CG183" s="331"/>
      <c r="DD183" s="353"/>
      <c r="DE183" s="354"/>
      <c r="DG183" s="331"/>
      <c r="DJ183" s="331"/>
      <c r="DM183" s="331"/>
      <c r="DP183" s="331"/>
      <c r="DS183" s="331"/>
      <c r="DV183" s="318"/>
      <c r="DW183" s="353"/>
    </row>
    <row r="184" spans="1:127" s="350" customFormat="1" x14ac:dyDescent="0.25">
      <c r="A184" s="331"/>
      <c r="B184" s="331"/>
      <c r="C184" s="331"/>
      <c r="D184" s="331"/>
      <c r="E184" s="331"/>
      <c r="F184" s="331"/>
      <c r="G184" s="333"/>
      <c r="H184" s="331"/>
      <c r="I184" s="331"/>
      <c r="J184" s="331"/>
      <c r="K184" s="331"/>
      <c r="L184" s="331"/>
      <c r="M184" s="331"/>
      <c r="N184" s="331"/>
      <c r="O184" s="331"/>
      <c r="P184" s="331"/>
      <c r="Q184" s="331"/>
      <c r="R184" s="331"/>
      <c r="S184" s="331"/>
      <c r="T184" s="331"/>
      <c r="U184" s="331"/>
      <c r="V184" s="331"/>
      <c r="W184" s="331"/>
      <c r="X184" s="331"/>
      <c r="Y184" s="331"/>
      <c r="Z184" s="331"/>
      <c r="AA184" s="331"/>
      <c r="AB184" s="331"/>
      <c r="AC184" s="370"/>
      <c r="AD184" s="354"/>
      <c r="AE184" s="349"/>
      <c r="AF184" s="331"/>
      <c r="AI184" s="331"/>
      <c r="AL184" s="331"/>
      <c r="AO184" s="331"/>
      <c r="AR184" s="331"/>
      <c r="AV184" s="339"/>
      <c r="AW184" s="339"/>
      <c r="AX184" s="339"/>
      <c r="AY184" s="353"/>
      <c r="AZ184" s="354"/>
      <c r="BB184" s="331"/>
      <c r="BE184" s="331"/>
      <c r="BH184" s="331"/>
      <c r="BK184" s="331"/>
      <c r="BN184" s="331"/>
      <c r="BR184" s="353"/>
      <c r="BS184" s="354"/>
      <c r="BU184" s="331"/>
      <c r="BX184" s="331"/>
      <c r="CA184" s="331"/>
      <c r="CD184" s="331"/>
      <c r="CG184" s="331"/>
      <c r="DD184" s="353"/>
      <c r="DE184" s="354"/>
      <c r="DG184" s="331"/>
      <c r="DJ184" s="331"/>
      <c r="DM184" s="331"/>
      <c r="DP184" s="331"/>
      <c r="DS184" s="331"/>
      <c r="DV184" s="318"/>
      <c r="DW184" s="353"/>
    </row>
    <row r="185" spans="1:127" s="350" customFormat="1" x14ac:dyDescent="0.25">
      <c r="A185" s="331"/>
      <c r="B185" s="331"/>
      <c r="C185" s="331"/>
      <c r="D185" s="331"/>
      <c r="E185" s="331"/>
      <c r="F185" s="331"/>
      <c r="G185" s="333"/>
      <c r="H185" s="331"/>
      <c r="I185" s="331"/>
      <c r="J185" s="331"/>
      <c r="K185" s="331"/>
      <c r="L185" s="331"/>
      <c r="M185" s="331"/>
      <c r="N185" s="331"/>
      <c r="O185" s="331"/>
      <c r="P185" s="331"/>
      <c r="Q185" s="331"/>
      <c r="R185" s="331"/>
      <c r="S185" s="331"/>
      <c r="T185" s="331"/>
      <c r="U185" s="331"/>
      <c r="V185" s="331"/>
      <c r="W185" s="331"/>
      <c r="X185" s="331"/>
      <c r="Y185" s="331"/>
      <c r="Z185" s="331"/>
      <c r="AA185" s="331"/>
      <c r="AB185" s="331"/>
      <c r="AC185" s="370"/>
      <c r="AD185" s="354"/>
      <c r="AE185" s="349"/>
      <c r="AF185" s="331"/>
      <c r="AI185" s="331"/>
      <c r="AL185" s="331"/>
      <c r="AO185" s="331"/>
      <c r="AR185" s="331"/>
      <c r="AV185" s="339"/>
      <c r="AW185" s="339"/>
      <c r="AX185" s="339"/>
      <c r="AY185" s="353"/>
      <c r="AZ185" s="354"/>
      <c r="BB185" s="331"/>
      <c r="BE185" s="331"/>
      <c r="BH185" s="331"/>
      <c r="BK185" s="331"/>
      <c r="BN185" s="331"/>
      <c r="BR185" s="353"/>
      <c r="BS185" s="354"/>
      <c r="BU185" s="331"/>
      <c r="BX185" s="331"/>
      <c r="CA185" s="331"/>
      <c r="CD185" s="331"/>
      <c r="CG185" s="331"/>
      <c r="DD185" s="353"/>
      <c r="DE185" s="354"/>
      <c r="DG185" s="331"/>
      <c r="DJ185" s="331"/>
      <c r="DM185" s="331"/>
      <c r="DP185" s="331"/>
      <c r="DS185" s="331"/>
      <c r="DV185" s="318"/>
      <c r="DW185" s="353"/>
    </row>
    <row r="186" spans="1:127" s="350" customFormat="1" x14ac:dyDescent="0.25">
      <c r="A186" s="331"/>
      <c r="B186" s="331"/>
      <c r="C186" s="331"/>
      <c r="D186" s="331"/>
      <c r="E186" s="331"/>
      <c r="F186" s="331"/>
      <c r="G186" s="333"/>
      <c r="H186" s="331"/>
      <c r="I186" s="331"/>
      <c r="J186" s="331"/>
      <c r="K186" s="331"/>
      <c r="L186" s="331"/>
      <c r="M186" s="331"/>
      <c r="N186" s="331"/>
      <c r="O186" s="331"/>
      <c r="P186" s="331"/>
      <c r="Q186" s="331"/>
      <c r="R186" s="331"/>
      <c r="S186" s="331"/>
      <c r="T186" s="331"/>
      <c r="U186" s="331"/>
      <c r="V186" s="331"/>
      <c r="W186" s="331"/>
      <c r="X186" s="331"/>
      <c r="Y186" s="331"/>
      <c r="Z186" s="331"/>
      <c r="AA186" s="331"/>
      <c r="AB186" s="331"/>
      <c r="AC186" s="370"/>
      <c r="AD186" s="354"/>
      <c r="AE186" s="349"/>
      <c r="AF186" s="331"/>
      <c r="AI186" s="331"/>
      <c r="AL186" s="331"/>
      <c r="AO186" s="331"/>
      <c r="AR186" s="331"/>
      <c r="AV186" s="339"/>
      <c r="AW186" s="339"/>
      <c r="AX186" s="339"/>
      <c r="AY186" s="353"/>
      <c r="AZ186" s="354"/>
      <c r="BB186" s="331"/>
      <c r="BE186" s="331"/>
      <c r="BH186" s="331"/>
      <c r="BK186" s="331"/>
      <c r="BN186" s="331"/>
      <c r="BR186" s="353"/>
      <c r="BS186" s="354"/>
      <c r="BU186" s="331"/>
      <c r="BX186" s="331"/>
      <c r="CA186" s="331"/>
      <c r="CD186" s="331"/>
      <c r="CG186" s="331"/>
      <c r="DD186" s="353"/>
      <c r="DE186" s="354"/>
      <c r="DG186" s="331"/>
      <c r="DJ186" s="331"/>
      <c r="DM186" s="331"/>
      <c r="DP186" s="331"/>
      <c r="DS186" s="331"/>
      <c r="DV186" s="318"/>
      <c r="DW186" s="353"/>
    </row>
    <row r="187" spans="1:127" s="350" customFormat="1" x14ac:dyDescent="0.25">
      <c r="A187" s="331"/>
      <c r="B187" s="331"/>
      <c r="C187" s="331"/>
      <c r="D187" s="331"/>
      <c r="E187" s="331"/>
      <c r="F187" s="331"/>
      <c r="G187" s="333"/>
      <c r="H187" s="331"/>
      <c r="I187" s="331"/>
      <c r="J187" s="331"/>
      <c r="K187" s="331"/>
      <c r="L187" s="331"/>
      <c r="M187" s="331"/>
      <c r="N187" s="331"/>
      <c r="O187" s="331"/>
      <c r="P187" s="331"/>
      <c r="Q187" s="331"/>
      <c r="R187" s="331"/>
      <c r="S187" s="331"/>
      <c r="T187" s="331"/>
      <c r="U187" s="331"/>
      <c r="V187" s="331"/>
      <c r="W187" s="331"/>
      <c r="X187" s="331"/>
      <c r="Y187" s="331"/>
      <c r="Z187" s="331"/>
      <c r="AA187" s="331"/>
      <c r="AB187" s="331"/>
      <c r="AC187" s="370"/>
      <c r="AD187" s="354"/>
      <c r="AE187" s="349"/>
      <c r="AF187" s="331"/>
      <c r="AI187" s="331"/>
      <c r="AL187" s="331"/>
      <c r="AO187" s="331"/>
      <c r="AR187" s="331"/>
      <c r="AV187" s="339"/>
      <c r="AW187" s="339"/>
      <c r="AX187" s="339"/>
      <c r="AY187" s="353"/>
      <c r="AZ187" s="354"/>
      <c r="BB187" s="331"/>
      <c r="BE187" s="331"/>
      <c r="BH187" s="331"/>
      <c r="BK187" s="331"/>
      <c r="BN187" s="331"/>
      <c r="BR187" s="353"/>
      <c r="BS187" s="354"/>
      <c r="BU187" s="331"/>
      <c r="BX187" s="331"/>
      <c r="CA187" s="331"/>
      <c r="CD187" s="331"/>
      <c r="CG187" s="331"/>
      <c r="DD187" s="353"/>
      <c r="DE187" s="354"/>
      <c r="DG187" s="331"/>
      <c r="DJ187" s="331"/>
      <c r="DM187" s="331"/>
      <c r="DP187" s="331"/>
      <c r="DS187" s="331"/>
      <c r="DV187" s="318"/>
      <c r="DW187" s="353"/>
    </row>
    <row r="188" spans="1:127" s="350" customFormat="1" x14ac:dyDescent="0.25">
      <c r="A188" s="331"/>
      <c r="B188" s="331"/>
      <c r="C188" s="331"/>
      <c r="D188" s="331"/>
      <c r="E188" s="331"/>
      <c r="F188" s="331"/>
      <c r="G188" s="333"/>
      <c r="H188" s="331"/>
      <c r="I188" s="331"/>
      <c r="J188" s="331"/>
      <c r="K188" s="331"/>
      <c r="L188" s="331"/>
      <c r="M188" s="331"/>
      <c r="N188" s="331"/>
      <c r="O188" s="331"/>
      <c r="P188" s="331"/>
      <c r="Q188" s="331"/>
      <c r="R188" s="331"/>
      <c r="S188" s="331"/>
      <c r="T188" s="331"/>
      <c r="U188" s="331"/>
      <c r="V188" s="331"/>
      <c r="W188" s="331"/>
      <c r="X188" s="331"/>
      <c r="Y188" s="331"/>
      <c r="Z188" s="331"/>
      <c r="AA188" s="331"/>
      <c r="AB188" s="331"/>
      <c r="AC188" s="370"/>
      <c r="AD188" s="354"/>
      <c r="AE188" s="349"/>
      <c r="AF188" s="331"/>
      <c r="AI188" s="331"/>
      <c r="AL188" s="331"/>
      <c r="AO188" s="331"/>
      <c r="AR188" s="331"/>
      <c r="AV188" s="339"/>
      <c r="AW188" s="339"/>
      <c r="AX188" s="339"/>
      <c r="AY188" s="353"/>
      <c r="AZ188" s="354"/>
      <c r="BB188" s="331"/>
      <c r="BE188" s="331"/>
      <c r="BH188" s="331"/>
      <c r="BK188" s="331"/>
      <c r="BN188" s="331"/>
      <c r="BR188" s="353"/>
      <c r="BS188" s="354"/>
      <c r="BU188" s="331"/>
      <c r="BX188" s="331"/>
      <c r="CA188" s="331"/>
      <c r="CD188" s="331"/>
      <c r="CG188" s="331"/>
      <c r="DD188" s="353"/>
      <c r="DE188" s="354"/>
      <c r="DG188" s="331"/>
      <c r="DJ188" s="331"/>
      <c r="DM188" s="331"/>
      <c r="DP188" s="331"/>
      <c r="DS188" s="331"/>
      <c r="DV188" s="318"/>
      <c r="DW188" s="353"/>
    </row>
    <row r="189" spans="1:127" s="350" customFormat="1" x14ac:dyDescent="0.25">
      <c r="A189" s="331"/>
      <c r="B189" s="331"/>
      <c r="C189" s="331"/>
      <c r="D189" s="331"/>
      <c r="E189" s="331"/>
      <c r="F189" s="331"/>
      <c r="G189" s="333"/>
      <c r="H189" s="331"/>
      <c r="I189" s="331"/>
      <c r="J189" s="331"/>
      <c r="K189" s="331"/>
      <c r="L189" s="331"/>
      <c r="M189" s="331"/>
      <c r="N189" s="331"/>
      <c r="O189" s="331"/>
      <c r="P189" s="331"/>
      <c r="Q189" s="331"/>
      <c r="R189" s="331"/>
      <c r="S189" s="331"/>
      <c r="T189" s="331"/>
      <c r="U189" s="331"/>
      <c r="V189" s="331"/>
      <c r="W189" s="331"/>
      <c r="X189" s="331"/>
      <c r="Y189" s="331"/>
      <c r="Z189" s="331"/>
      <c r="AA189" s="331"/>
      <c r="AB189" s="331"/>
      <c r="AC189" s="370"/>
      <c r="AD189" s="354"/>
      <c r="AE189" s="349"/>
      <c r="AF189" s="331"/>
      <c r="AI189" s="331"/>
      <c r="AL189" s="331"/>
      <c r="AO189" s="331"/>
      <c r="AR189" s="331"/>
      <c r="AV189" s="339"/>
      <c r="AW189" s="339"/>
      <c r="AX189" s="339"/>
      <c r="AY189" s="353"/>
      <c r="AZ189" s="354"/>
      <c r="BB189" s="331"/>
      <c r="BE189" s="331"/>
      <c r="BH189" s="331"/>
      <c r="BK189" s="331"/>
      <c r="BN189" s="331"/>
      <c r="BR189" s="353"/>
      <c r="BS189" s="354"/>
      <c r="BU189" s="331"/>
      <c r="BX189" s="331"/>
      <c r="CA189" s="331"/>
      <c r="CD189" s="331"/>
      <c r="CG189" s="331"/>
      <c r="DD189" s="353"/>
      <c r="DE189" s="354"/>
      <c r="DG189" s="331"/>
      <c r="DJ189" s="331"/>
      <c r="DM189" s="331"/>
      <c r="DP189" s="331"/>
      <c r="DS189" s="331"/>
      <c r="DV189" s="318"/>
      <c r="DW189" s="353"/>
    </row>
    <row r="190" spans="1:127" s="350" customFormat="1" x14ac:dyDescent="0.25">
      <c r="A190" s="331"/>
      <c r="B190" s="331"/>
      <c r="C190" s="331"/>
      <c r="D190" s="331"/>
      <c r="E190" s="331"/>
      <c r="F190" s="331"/>
      <c r="G190" s="333"/>
      <c r="H190" s="331"/>
      <c r="I190" s="331"/>
      <c r="J190" s="331"/>
      <c r="K190" s="331"/>
      <c r="L190" s="331"/>
      <c r="M190" s="331"/>
      <c r="N190" s="331"/>
      <c r="O190" s="331"/>
      <c r="P190" s="331"/>
      <c r="Q190" s="331"/>
      <c r="R190" s="331"/>
      <c r="S190" s="331"/>
      <c r="T190" s="331"/>
      <c r="U190" s="331"/>
      <c r="V190" s="331"/>
      <c r="W190" s="331"/>
      <c r="X190" s="331"/>
      <c r="Y190" s="331"/>
      <c r="Z190" s="331"/>
      <c r="AA190" s="331"/>
      <c r="AB190" s="331"/>
      <c r="AC190" s="370"/>
      <c r="AD190" s="354"/>
      <c r="AE190" s="349"/>
      <c r="AF190" s="331"/>
      <c r="AI190" s="331"/>
      <c r="AL190" s="331"/>
      <c r="AO190" s="331"/>
      <c r="AR190" s="331"/>
      <c r="AV190" s="339"/>
      <c r="AW190" s="339"/>
      <c r="AX190" s="339"/>
      <c r="AY190" s="353"/>
      <c r="AZ190" s="354"/>
      <c r="BB190" s="331"/>
      <c r="BE190" s="331"/>
      <c r="BH190" s="331"/>
      <c r="BK190" s="331"/>
      <c r="BN190" s="331"/>
      <c r="BR190" s="353"/>
      <c r="BS190" s="354"/>
      <c r="BU190" s="331"/>
      <c r="BX190" s="331"/>
      <c r="CA190" s="331"/>
      <c r="CD190" s="331"/>
      <c r="CG190" s="331"/>
      <c r="DD190" s="353"/>
      <c r="DE190" s="354"/>
      <c r="DG190" s="331"/>
      <c r="DJ190" s="331"/>
      <c r="DM190" s="331"/>
      <c r="DP190" s="331"/>
      <c r="DS190" s="331"/>
      <c r="DV190" s="318"/>
      <c r="DW190" s="353"/>
    </row>
    <row r="191" spans="1:127" s="350" customFormat="1" x14ac:dyDescent="0.25">
      <c r="A191" s="331"/>
      <c r="B191" s="331"/>
      <c r="C191" s="331"/>
      <c r="D191" s="331"/>
      <c r="E191" s="331"/>
      <c r="F191" s="331"/>
      <c r="G191" s="333"/>
      <c r="H191" s="331"/>
      <c r="I191" s="331"/>
      <c r="J191" s="331"/>
      <c r="K191" s="331"/>
      <c r="L191" s="331"/>
      <c r="M191" s="331"/>
      <c r="N191" s="331"/>
      <c r="O191" s="331"/>
      <c r="P191" s="331"/>
      <c r="Q191" s="331"/>
      <c r="R191" s="331"/>
      <c r="S191" s="331"/>
      <c r="T191" s="331"/>
      <c r="U191" s="331"/>
      <c r="V191" s="331"/>
      <c r="W191" s="331"/>
      <c r="X191" s="331"/>
      <c r="Y191" s="331"/>
      <c r="Z191" s="331"/>
      <c r="AA191" s="331"/>
      <c r="AB191" s="331"/>
      <c r="AC191" s="370"/>
      <c r="AD191" s="354"/>
      <c r="AE191" s="349"/>
      <c r="AF191" s="331"/>
      <c r="AI191" s="331"/>
      <c r="AL191" s="331"/>
      <c r="AO191" s="331"/>
      <c r="AR191" s="331"/>
      <c r="AV191" s="339"/>
      <c r="AW191" s="339"/>
      <c r="AX191" s="339"/>
      <c r="AY191" s="353"/>
      <c r="AZ191" s="354"/>
      <c r="BB191" s="331"/>
      <c r="BE191" s="331"/>
      <c r="BH191" s="331"/>
      <c r="BK191" s="331"/>
      <c r="BN191" s="331"/>
      <c r="BR191" s="353"/>
      <c r="BS191" s="354"/>
      <c r="BU191" s="331"/>
      <c r="BX191" s="331"/>
      <c r="CA191" s="331"/>
      <c r="CD191" s="331"/>
      <c r="CG191" s="331"/>
      <c r="DD191" s="353"/>
      <c r="DE191" s="354"/>
      <c r="DG191" s="331"/>
      <c r="DJ191" s="331"/>
      <c r="DM191" s="331"/>
      <c r="DP191" s="331"/>
      <c r="DS191" s="331"/>
      <c r="DV191" s="318"/>
      <c r="DW191" s="353"/>
    </row>
    <row r="192" spans="1:127" s="350" customFormat="1" x14ac:dyDescent="0.25">
      <c r="A192" s="331"/>
      <c r="B192" s="331"/>
      <c r="C192" s="331"/>
      <c r="D192" s="331"/>
      <c r="E192" s="331"/>
      <c r="F192" s="331"/>
      <c r="G192" s="333"/>
      <c r="H192" s="331"/>
      <c r="I192" s="331"/>
      <c r="J192" s="331"/>
      <c r="K192" s="331"/>
      <c r="L192" s="331"/>
      <c r="M192" s="331"/>
      <c r="N192" s="331"/>
      <c r="O192" s="331"/>
      <c r="P192" s="331"/>
      <c r="Q192" s="331"/>
      <c r="R192" s="331"/>
      <c r="S192" s="331"/>
      <c r="T192" s="331"/>
      <c r="U192" s="331"/>
      <c r="V192" s="331"/>
      <c r="W192" s="331"/>
      <c r="X192" s="331"/>
      <c r="Y192" s="331"/>
      <c r="Z192" s="331"/>
      <c r="AA192" s="331"/>
      <c r="AB192" s="331"/>
      <c r="AC192" s="370"/>
      <c r="AD192" s="354"/>
      <c r="AE192" s="349"/>
      <c r="AF192" s="331"/>
      <c r="AI192" s="331"/>
      <c r="AL192" s="331"/>
      <c r="AO192" s="331"/>
      <c r="AR192" s="331"/>
      <c r="AV192" s="339"/>
      <c r="AW192" s="339"/>
      <c r="AX192" s="339"/>
      <c r="AY192" s="353"/>
      <c r="AZ192" s="354"/>
      <c r="BB192" s="331"/>
      <c r="BE192" s="331"/>
      <c r="BH192" s="331"/>
      <c r="BK192" s="331"/>
      <c r="BN192" s="331"/>
      <c r="BR192" s="353"/>
      <c r="BS192" s="354"/>
      <c r="BU192" s="331"/>
      <c r="BX192" s="331"/>
      <c r="CA192" s="331"/>
      <c r="CD192" s="331"/>
      <c r="CG192" s="331"/>
      <c r="DD192" s="353"/>
      <c r="DE192" s="354"/>
      <c r="DG192" s="331"/>
      <c r="DJ192" s="331"/>
      <c r="DM192" s="331"/>
      <c r="DP192" s="331"/>
      <c r="DS192" s="331"/>
      <c r="DV192" s="318"/>
      <c r="DW192" s="353"/>
    </row>
    <row r="193" spans="1:127" s="350" customFormat="1" x14ac:dyDescent="0.25">
      <c r="A193" s="331"/>
      <c r="B193" s="331"/>
      <c r="C193" s="331"/>
      <c r="D193" s="331"/>
      <c r="E193" s="331"/>
      <c r="F193" s="331"/>
      <c r="G193" s="333"/>
      <c r="H193" s="331"/>
      <c r="I193" s="331"/>
      <c r="J193" s="331"/>
      <c r="K193" s="331"/>
      <c r="L193" s="331"/>
      <c r="M193" s="331"/>
      <c r="N193" s="331"/>
      <c r="O193" s="331"/>
      <c r="P193" s="331"/>
      <c r="Q193" s="331"/>
      <c r="R193" s="331"/>
      <c r="S193" s="331"/>
      <c r="T193" s="331"/>
      <c r="U193" s="331"/>
      <c r="V193" s="331"/>
      <c r="W193" s="331"/>
      <c r="X193" s="331"/>
      <c r="Y193" s="331"/>
      <c r="Z193" s="331"/>
      <c r="AA193" s="331"/>
      <c r="AB193" s="331"/>
      <c r="AC193" s="370"/>
      <c r="AD193" s="354"/>
      <c r="AE193" s="349"/>
      <c r="AF193" s="331"/>
      <c r="AI193" s="331"/>
      <c r="AL193" s="331"/>
      <c r="AO193" s="331"/>
      <c r="AR193" s="331"/>
      <c r="AV193" s="339"/>
      <c r="AW193" s="339"/>
      <c r="AX193" s="339"/>
      <c r="AY193" s="353"/>
      <c r="AZ193" s="354"/>
      <c r="BB193" s="331"/>
      <c r="BE193" s="331"/>
      <c r="BH193" s="331"/>
      <c r="BK193" s="331"/>
      <c r="BN193" s="331"/>
      <c r="BR193" s="353"/>
      <c r="BS193" s="354"/>
      <c r="BU193" s="331"/>
      <c r="BX193" s="331"/>
      <c r="CA193" s="331"/>
      <c r="CD193" s="331"/>
      <c r="CG193" s="331"/>
      <c r="DD193" s="353"/>
      <c r="DE193" s="354"/>
      <c r="DG193" s="331"/>
      <c r="DJ193" s="331"/>
      <c r="DM193" s="331"/>
      <c r="DP193" s="331"/>
      <c r="DS193" s="331"/>
      <c r="DV193" s="318"/>
      <c r="DW193" s="353"/>
    </row>
    <row r="194" spans="1:127" s="350" customFormat="1" x14ac:dyDescent="0.25">
      <c r="A194" s="331"/>
      <c r="B194" s="331"/>
      <c r="C194" s="331"/>
      <c r="D194" s="331"/>
      <c r="E194" s="331"/>
      <c r="F194" s="331"/>
      <c r="G194" s="333"/>
      <c r="H194" s="331"/>
      <c r="I194" s="331"/>
      <c r="J194" s="331"/>
      <c r="K194" s="331"/>
      <c r="L194" s="331"/>
      <c r="M194" s="331"/>
      <c r="N194" s="331"/>
      <c r="O194" s="331"/>
      <c r="P194" s="331"/>
      <c r="Q194" s="331"/>
      <c r="R194" s="331"/>
      <c r="S194" s="331"/>
      <c r="T194" s="331"/>
      <c r="U194" s="331"/>
      <c r="V194" s="331"/>
      <c r="W194" s="331"/>
      <c r="X194" s="331"/>
      <c r="Y194" s="331"/>
      <c r="Z194" s="331"/>
      <c r="AA194" s="331"/>
      <c r="AB194" s="331"/>
      <c r="AC194" s="370"/>
      <c r="AD194" s="354"/>
      <c r="AE194" s="349"/>
      <c r="AF194" s="331"/>
      <c r="AI194" s="331"/>
      <c r="AL194" s="331"/>
      <c r="AO194" s="331"/>
      <c r="AR194" s="331"/>
      <c r="AV194" s="339"/>
      <c r="AW194" s="339"/>
      <c r="AX194" s="339"/>
      <c r="AY194" s="353"/>
      <c r="AZ194" s="354"/>
      <c r="BB194" s="331"/>
      <c r="BE194" s="331"/>
      <c r="BH194" s="331"/>
      <c r="BK194" s="331"/>
      <c r="BN194" s="331"/>
      <c r="BR194" s="353"/>
      <c r="BS194" s="354"/>
      <c r="BU194" s="331"/>
      <c r="BX194" s="331"/>
      <c r="CA194" s="331"/>
      <c r="CD194" s="331"/>
      <c r="CG194" s="331"/>
      <c r="DD194" s="353"/>
      <c r="DE194" s="354"/>
      <c r="DG194" s="331"/>
      <c r="DJ194" s="331"/>
      <c r="DM194" s="331"/>
      <c r="DP194" s="331"/>
      <c r="DS194" s="331"/>
      <c r="DV194" s="318"/>
      <c r="DW194" s="353"/>
    </row>
    <row r="195" spans="1:127" s="350" customFormat="1" x14ac:dyDescent="0.25">
      <c r="A195" s="331"/>
      <c r="B195" s="331"/>
      <c r="C195" s="331"/>
      <c r="D195" s="331"/>
      <c r="E195" s="331"/>
      <c r="F195" s="331"/>
      <c r="G195" s="333"/>
      <c r="H195" s="331"/>
      <c r="I195" s="331"/>
      <c r="J195" s="331"/>
      <c r="K195" s="331"/>
      <c r="L195" s="331"/>
      <c r="M195" s="331"/>
      <c r="N195" s="331"/>
      <c r="O195" s="331"/>
      <c r="P195" s="331"/>
      <c r="Q195" s="331"/>
      <c r="R195" s="331"/>
      <c r="S195" s="331"/>
      <c r="T195" s="331"/>
      <c r="U195" s="331"/>
      <c r="V195" s="331"/>
      <c r="W195" s="331"/>
      <c r="X195" s="331"/>
      <c r="Y195" s="331"/>
      <c r="Z195" s="331"/>
      <c r="AA195" s="331"/>
      <c r="AB195" s="331"/>
      <c r="AC195" s="370"/>
      <c r="AD195" s="354"/>
      <c r="AE195" s="349"/>
      <c r="AF195" s="331"/>
      <c r="AI195" s="331"/>
      <c r="AL195" s="331"/>
      <c r="AO195" s="331"/>
      <c r="AR195" s="331"/>
      <c r="AV195" s="339"/>
      <c r="AW195" s="339"/>
      <c r="AX195" s="339"/>
      <c r="AY195" s="353"/>
      <c r="AZ195" s="354"/>
      <c r="BB195" s="331"/>
      <c r="BE195" s="331"/>
      <c r="BH195" s="331"/>
      <c r="BK195" s="331"/>
      <c r="BN195" s="331"/>
      <c r="BR195" s="353"/>
      <c r="BS195" s="354"/>
      <c r="BU195" s="331"/>
      <c r="BX195" s="331"/>
      <c r="CA195" s="331"/>
      <c r="CD195" s="331"/>
      <c r="CG195" s="331"/>
      <c r="DD195" s="353"/>
      <c r="DE195" s="354"/>
      <c r="DG195" s="331"/>
      <c r="DJ195" s="331"/>
      <c r="DM195" s="331"/>
      <c r="DP195" s="331"/>
      <c r="DS195" s="331"/>
      <c r="DV195" s="318"/>
      <c r="DW195" s="353"/>
    </row>
    <row r="196" spans="1:127" s="350" customFormat="1" x14ac:dyDescent="0.25">
      <c r="A196" s="331"/>
      <c r="B196" s="331"/>
      <c r="C196" s="331"/>
      <c r="D196" s="331"/>
      <c r="E196" s="331"/>
      <c r="F196" s="331"/>
      <c r="G196" s="333"/>
      <c r="H196" s="331"/>
      <c r="I196" s="331"/>
      <c r="J196" s="331"/>
      <c r="K196" s="331"/>
      <c r="L196" s="331"/>
      <c r="M196" s="331"/>
      <c r="N196" s="331"/>
      <c r="O196" s="331"/>
      <c r="P196" s="331"/>
      <c r="Q196" s="331"/>
      <c r="R196" s="331"/>
      <c r="S196" s="331"/>
      <c r="T196" s="331"/>
      <c r="U196" s="331"/>
      <c r="V196" s="331"/>
      <c r="W196" s="331"/>
      <c r="X196" s="331"/>
      <c r="Y196" s="331"/>
      <c r="Z196" s="331"/>
      <c r="AA196" s="331"/>
      <c r="AB196" s="331"/>
      <c r="AC196" s="370"/>
      <c r="AD196" s="354"/>
      <c r="AE196" s="349"/>
      <c r="AF196" s="331"/>
      <c r="AI196" s="331"/>
      <c r="AL196" s="331"/>
      <c r="AO196" s="331"/>
      <c r="AR196" s="331"/>
      <c r="AV196" s="339"/>
      <c r="AW196" s="339"/>
      <c r="AX196" s="339"/>
      <c r="AY196" s="353"/>
      <c r="AZ196" s="354"/>
      <c r="BB196" s="331"/>
      <c r="BE196" s="331"/>
      <c r="BH196" s="331"/>
      <c r="BK196" s="331"/>
      <c r="BN196" s="331"/>
      <c r="BR196" s="353"/>
      <c r="BS196" s="354"/>
      <c r="BU196" s="331"/>
      <c r="BX196" s="331"/>
      <c r="CA196" s="331"/>
      <c r="CD196" s="331"/>
      <c r="CG196" s="331"/>
      <c r="DD196" s="353"/>
      <c r="DE196" s="354"/>
      <c r="DG196" s="331"/>
      <c r="DJ196" s="331"/>
      <c r="DM196" s="331"/>
      <c r="DP196" s="331"/>
      <c r="DS196" s="331"/>
      <c r="DV196" s="318"/>
      <c r="DW196" s="353"/>
    </row>
    <row r="197" spans="1:127" s="350" customFormat="1" x14ac:dyDescent="0.25">
      <c r="A197" s="331"/>
      <c r="B197" s="331"/>
      <c r="C197" s="331"/>
      <c r="D197" s="331"/>
      <c r="E197" s="331"/>
      <c r="F197" s="331"/>
      <c r="G197" s="333"/>
      <c r="H197" s="331"/>
      <c r="I197" s="331"/>
      <c r="J197" s="331"/>
      <c r="K197" s="331"/>
      <c r="L197" s="331"/>
      <c r="M197" s="331"/>
      <c r="N197" s="331"/>
      <c r="O197" s="331"/>
      <c r="P197" s="331"/>
      <c r="Q197" s="331"/>
      <c r="R197" s="331"/>
      <c r="S197" s="331"/>
      <c r="T197" s="331"/>
      <c r="U197" s="331"/>
      <c r="V197" s="331"/>
      <c r="W197" s="331"/>
      <c r="X197" s="331"/>
      <c r="Y197" s="331"/>
      <c r="Z197" s="331"/>
      <c r="AA197" s="331"/>
      <c r="AB197" s="331"/>
      <c r="AC197" s="370"/>
      <c r="AD197" s="354"/>
      <c r="AE197" s="349"/>
      <c r="AF197" s="331"/>
      <c r="AI197" s="331"/>
      <c r="AL197" s="331"/>
      <c r="AO197" s="331"/>
      <c r="AR197" s="331"/>
      <c r="AV197" s="339"/>
      <c r="AW197" s="339"/>
      <c r="AX197" s="339"/>
      <c r="AY197" s="353"/>
      <c r="AZ197" s="354"/>
      <c r="BB197" s="331"/>
      <c r="BE197" s="331"/>
      <c r="BH197" s="331"/>
      <c r="BK197" s="331"/>
      <c r="BN197" s="331"/>
      <c r="BR197" s="353"/>
      <c r="BS197" s="354"/>
      <c r="BU197" s="331"/>
      <c r="BX197" s="331"/>
      <c r="CA197" s="331"/>
      <c r="CD197" s="331"/>
      <c r="CG197" s="331"/>
      <c r="DD197" s="353"/>
      <c r="DE197" s="354"/>
      <c r="DG197" s="331"/>
      <c r="DJ197" s="331"/>
      <c r="DM197" s="331"/>
      <c r="DP197" s="331"/>
      <c r="DS197" s="331"/>
      <c r="DV197" s="318"/>
      <c r="DW197" s="353"/>
    </row>
    <row r="198" spans="1:127" s="350" customFormat="1" x14ac:dyDescent="0.25">
      <c r="A198" s="331"/>
      <c r="B198" s="331"/>
      <c r="C198" s="331"/>
      <c r="D198" s="331"/>
      <c r="E198" s="331"/>
      <c r="F198" s="331"/>
      <c r="G198" s="333"/>
      <c r="H198" s="331"/>
      <c r="I198" s="331"/>
      <c r="J198" s="331"/>
      <c r="K198" s="331"/>
      <c r="L198" s="331"/>
      <c r="M198" s="331"/>
      <c r="N198" s="331"/>
      <c r="O198" s="331"/>
      <c r="P198" s="331"/>
      <c r="Q198" s="331"/>
      <c r="R198" s="331"/>
      <c r="S198" s="331"/>
      <c r="T198" s="331"/>
      <c r="U198" s="331"/>
      <c r="V198" s="331"/>
      <c r="W198" s="331"/>
      <c r="X198" s="331"/>
      <c r="Y198" s="331"/>
      <c r="Z198" s="331"/>
      <c r="AA198" s="331"/>
      <c r="AB198" s="331"/>
      <c r="AC198" s="370"/>
      <c r="AD198" s="354"/>
      <c r="AE198" s="349"/>
      <c r="AF198" s="331"/>
      <c r="AI198" s="331"/>
      <c r="AL198" s="331"/>
      <c r="AO198" s="331"/>
      <c r="AR198" s="331"/>
      <c r="AV198" s="339"/>
      <c r="AW198" s="339"/>
      <c r="AX198" s="339"/>
      <c r="AY198" s="353"/>
      <c r="AZ198" s="354"/>
      <c r="BB198" s="331"/>
      <c r="BE198" s="331"/>
      <c r="BH198" s="331"/>
      <c r="BK198" s="331"/>
      <c r="BN198" s="331"/>
      <c r="BR198" s="353"/>
      <c r="BS198" s="354"/>
      <c r="BU198" s="331"/>
      <c r="BX198" s="331"/>
      <c r="CA198" s="331"/>
      <c r="CD198" s="331"/>
      <c r="CG198" s="331"/>
      <c r="DD198" s="353"/>
      <c r="DE198" s="354"/>
      <c r="DG198" s="331"/>
      <c r="DJ198" s="331"/>
      <c r="DM198" s="331"/>
      <c r="DP198" s="331"/>
      <c r="DS198" s="331"/>
      <c r="DV198" s="318"/>
      <c r="DW198" s="353"/>
    </row>
    <row r="199" spans="1:127" s="350" customFormat="1" x14ac:dyDescent="0.25">
      <c r="A199" s="331"/>
      <c r="B199" s="331"/>
      <c r="C199" s="331"/>
      <c r="D199" s="331"/>
      <c r="E199" s="331"/>
      <c r="F199" s="331"/>
      <c r="G199" s="333"/>
      <c r="H199" s="331"/>
      <c r="I199" s="331"/>
      <c r="J199" s="331"/>
      <c r="K199" s="331"/>
      <c r="L199" s="331"/>
      <c r="M199" s="331"/>
      <c r="N199" s="331"/>
      <c r="O199" s="331"/>
      <c r="P199" s="331"/>
      <c r="Q199" s="331"/>
      <c r="R199" s="331"/>
      <c r="S199" s="331"/>
      <c r="T199" s="331"/>
      <c r="U199" s="331"/>
      <c r="V199" s="331"/>
      <c r="W199" s="331"/>
      <c r="X199" s="331"/>
      <c r="Y199" s="331"/>
      <c r="Z199" s="331"/>
      <c r="AA199" s="331"/>
      <c r="AB199" s="331"/>
      <c r="AC199" s="370"/>
      <c r="AD199" s="354"/>
      <c r="AE199" s="349"/>
      <c r="AF199" s="331"/>
      <c r="AI199" s="331"/>
      <c r="AL199" s="331"/>
      <c r="AO199" s="331"/>
      <c r="AR199" s="331"/>
      <c r="AV199" s="339"/>
      <c r="AW199" s="339"/>
      <c r="AX199" s="339"/>
      <c r="AY199" s="353"/>
      <c r="AZ199" s="354"/>
      <c r="BB199" s="331"/>
      <c r="BE199" s="331"/>
      <c r="BH199" s="331"/>
      <c r="BK199" s="331"/>
      <c r="BN199" s="331"/>
      <c r="BR199" s="353"/>
      <c r="BS199" s="354"/>
      <c r="BU199" s="331"/>
      <c r="BX199" s="331"/>
      <c r="CA199" s="331"/>
      <c r="CD199" s="331"/>
      <c r="CG199" s="331"/>
      <c r="DD199" s="353"/>
      <c r="DE199" s="354"/>
      <c r="DG199" s="331"/>
      <c r="DJ199" s="331"/>
      <c r="DM199" s="331"/>
      <c r="DP199" s="331"/>
      <c r="DS199" s="331"/>
      <c r="DV199" s="318"/>
      <c r="DW199" s="353"/>
    </row>
    <row r="200" spans="1:127" s="350" customFormat="1" x14ac:dyDescent="0.25">
      <c r="A200" s="331"/>
      <c r="B200" s="331"/>
      <c r="C200" s="331"/>
      <c r="D200" s="331"/>
      <c r="E200" s="331"/>
      <c r="F200" s="331"/>
      <c r="G200" s="333"/>
      <c r="H200" s="331"/>
      <c r="I200" s="331"/>
      <c r="J200" s="331"/>
      <c r="K200" s="331"/>
      <c r="L200" s="331"/>
      <c r="M200" s="331"/>
      <c r="N200" s="331"/>
      <c r="O200" s="331"/>
      <c r="P200" s="331"/>
      <c r="Q200" s="331"/>
      <c r="R200" s="331"/>
      <c r="S200" s="331"/>
      <c r="T200" s="331"/>
      <c r="U200" s="331"/>
      <c r="V200" s="331"/>
      <c r="W200" s="331"/>
      <c r="X200" s="331"/>
      <c r="Y200" s="331"/>
      <c r="Z200" s="331"/>
      <c r="AA200" s="331"/>
      <c r="AB200" s="331"/>
      <c r="AC200" s="370"/>
      <c r="AD200" s="354"/>
      <c r="AE200" s="349"/>
      <c r="AF200" s="331"/>
      <c r="AI200" s="331"/>
      <c r="AL200" s="331"/>
      <c r="AO200" s="331"/>
      <c r="AR200" s="331"/>
      <c r="AV200" s="339"/>
      <c r="AW200" s="339"/>
      <c r="AX200" s="339"/>
      <c r="AY200" s="353"/>
      <c r="AZ200" s="354"/>
      <c r="BB200" s="331"/>
      <c r="BE200" s="331"/>
      <c r="BH200" s="331"/>
      <c r="BK200" s="331"/>
      <c r="BN200" s="331"/>
      <c r="BR200" s="353"/>
      <c r="BS200" s="354"/>
      <c r="BU200" s="331"/>
      <c r="BX200" s="331"/>
      <c r="CA200" s="331"/>
      <c r="CD200" s="331"/>
      <c r="CG200" s="331"/>
      <c r="DD200" s="353"/>
      <c r="DE200" s="354"/>
      <c r="DG200" s="331"/>
      <c r="DJ200" s="331"/>
      <c r="DM200" s="331"/>
      <c r="DP200" s="331"/>
      <c r="DS200" s="331"/>
      <c r="DV200" s="318"/>
      <c r="DW200" s="353"/>
    </row>
    <row r="201" spans="1:127" s="350" customFormat="1" x14ac:dyDescent="0.25">
      <c r="A201" s="331"/>
      <c r="B201" s="331"/>
      <c r="C201" s="331"/>
      <c r="D201" s="331"/>
      <c r="E201" s="331"/>
      <c r="F201" s="331"/>
      <c r="G201" s="333"/>
      <c r="H201" s="331"/>
      <c r="I201" s="331"/>
      <c r="J201" s="331"/>
      <c r="K201" s="331"/>
      <c r="L201" s="331"/>
      <c r="M201" s="331"/>
      <c r="N201" s="331"/>
      <c r="O201" s="331"/>
      <c r="P201" s="331"/>
      <c r="Q201" s="331"/>
      <c r="R201" s="331"/>
      <c r="S201" s="331"/>
      <c r="T201" s="331"/>
      <c r="U201" s="331"/>
      <c r="V201" s="331"/>
      <c r="W201" s="331"/>
      <c r="X201" s="331"/>
      <c r="Y201" s="331"/>
      <c r="Z201" s="331"/>
      <c r="AA201" s="331"/>
      <c r="AB201" s="331"/>
      <c r="AC201" s="370"/>
      <c r="AD201" s="354"/>
      <c r="AE201" s="349"/>
      <c r="AF201" s="331"/>
      <c r="AI201" s="331"/>
      <c r="AL201" s="331"/>
      <c r="AO201" s="331"/>
      <c r="AR201" s="331"/>
      <c r="AV201" s="339"/>
      <c r="AW201" s="339"/>
      <c r="AX201" s="339"/>
      <c r="AY201" s="353"/>
      <c r="AZ201" s="354"/>
      <c r="BB201" s="331"/>
      <c r="BE201" s="331"/>
      <c r="BH201" s="331"/>
      <c r="BK201" s="331"/>
      <c r="BN201" s="331"/>
      <c r="BR201" s="353"/>
      <c r="BS201" s="354"/>
      <c r="BU201" s="331"/>
      <c r="BX201" s="331"/>
      <c r="CA201" s="331"/>
      <c r="CD201" s="331"/>
      <c r="CG201" s="331"/>
      <c r="DD201" s="353"/>
      <c r="DE201" s="354"/>
      <c r="DG201" s="331"/>
      <c r="DJ201" s="331"/>
      <c r="DM201" s="331"/>
      <c r="DP201" s="331"/>
      <c r="DS201" s="331"/>
      <c r="DV201" s="318"/>
      <c r="DW201" s="353"/>
    </row>
    <row r="202" spans="1:127" s="350" customFormat="1" x14ac:dyDescent="0.25">
      <c r="A202" s="331"/>
      <c r="B202" s="331"/>
      <c r="C202" s="331"/>
      <c r="D202" s="331"/>
      <c r="E202" s="331"/>
      <c r="F202" s="331"/>
      <c r="G202" s="333"/>
      <c r="H202" s="331"/>
      <c r="I202" s="331"/>
      <c r="J202" s="331"/>
      <c r="K202" s="331"/>
      <c r="L202" s="331"/>
      <c r="M202" s="331"/>
      <c r="N202" s="331"/>
      <c r="O202" s="331"/>
      <c r="P202" s="331"/>
      <c r="Q202" s="331"/>
      <c r="R202" s="331"/>
      <c r="S202" s="331"/>
      <c r="T202" s="331"/>
      <c r="U202" s="331"/>
      <c r="V202" s="331"/>
      <c r="W202" s="331"/>
      <c r="X202" s="331"/>
      <c r="Y202" s="331"/>
      <c r="Z202" s="331"/>
      <c r="AA202" s="331"/>
      <c r="AB202" s="331"/>
      <c r="AC202" s="370"/>
      <c r="AD202" s="354"/>
      <c r="AE202" s="349"/>
      <c r="AF202" s="331"/>
      <c r="AI202" s="331"/>
      <c r="AL202" s="331"/>
      <c r="AO202" s="331"/>
      <c r="AR202" s="331"/>
      <c r="AV202" s="339"/>
      <c r="AW202" s="339"/>
      <c r="AX202" s="339"/>
      <c r="AY202" s="353"/>
      <c r="AZ202" s="354"/>
      <c r="BB202" s="331"/>
      <c r="BE202" s="331"/>
      <c r="BH202" s="331"/>
      <c r="BK202" s="331"/>
      <c r="BN202" s="331"/>
      <c r="BR202" s="353"/>
      <c r="BS202" s="354"/>
      <c r="BU202" s="331"/>
      <c r="BX202" s="331"/>
      <c r="CA202" s="331"/>
      <c r="CD202" s="331"/>
      <c r="CG202" s="331"/>
      <c r="DD202" s="353"/>
      <c r="DE202" s="354"/>
      <c r="DG202" s="331"/>
      <c r="DJ202" s="331"/>
      <c r="DM202" s="331"/>
      <c r="DP202" s="331"/>
      <c r="DS202" s="331"/>
      <c r="DV202" s="318"/>
      <c r="DW202" s="353"/>
    </row>
    <row r="203" spans="1:127" s="350" customFormat="1" x14ac:dyDescent="0.25">
      <c r="A203" s="331"/>
      <c r="B203" s="331"/>
      <c r="C203" s="331"/>
      <c r="D203" s="331"/>
      <c r="E203" s="331"/>
      <c r="F203" s="331"/>
      <c r="G203" s="333"/>
      <c r="H203" s="331"/>
      <c r="I203" s="331"/>
      <c r="J203" s="331"/>
      <c r="K203" s="331"/>
      <c r="L203" s="331"/>
      <c r="M203" s="331"/>
      <c r="N203" s="331"/>
      <c r="O203" s="331"/>
      <c r="P203" s="331"/>
      <c r="Q203" s="331"/>
      <c r="R203" s="331"/>
      <c r="S203" s="331"/>
      <c r="T203" s="331"/>
      <c r="U203" s="331"/>
      <c r="V203" s="331"/>
      <c r="W203" s="331"/>
      <c r="X203" s="331"/>
      <c r="Y203" s="331"/>
      <c r="Z203" s="331"/>
      <c r="AA203" s="331"/>
      <c r="AB203" s="331"/>
      <c r="AC203" s="370"/>
      <c r="AD203" s="354"/>
      <c r="AE203" s="349"/>
      <c r="AF203" s="331"/>
      <c r="AI203" s="331"/>
      <c r="AL203" s="331"/>
      <c r="AO203" s="331"/>
      <c r="AR203" s="331"/>
      <c r="AV203" s="339"/>
      <c r="AW203" s="339"/>
      <c r="AX203" s="339"/>
      <c r="AY203" s="353"/>
      <c r="AZ203" s="354"/>
      <c r="BB203" s="331"/>
      <c r="BE203" s="331"/>
      <c r="BH203" s="331"/>
      <c r="BK203" s="331"/>
      <c r="BN203" s="331"/>
      <c r="BR203" s="353"/>
      <c r="BS203" s="354"/>
      <c r="BU203" s="331"/>
      <c r="BX203" s="331"/>
      <c r="CA203" s="331"/>
      <c r="CD203" s="331"/>
      <c r="CG203" s="331"/>
      <c r="DD203" s="353"/>
      <c r="DE203" s="354"/>
      <c r="DG203" s="331"/>
      <c r="DJ203" s="331"/>
      <c r="DM203" s="331"/>
      <c r="DP203" s="331"/>
      <c r="DS203" s="331"/>
      <c r="DV203" s="318"/>
      <c r="DW203" s="353"/>
    </row>
    <row r="204" spans="1:127" s="350" customFormat="1" x14ac:dyDescent="0.25">
      <c r="A204" s="331"/>
      <c r="B204" s="331"/>
      <c r="C204" s="331"/>
      <c r="D204" s="331"/>
      <c r="E204" s="331"/>
      <c r="F204" s="331"/>
      <c r="G204" s="333"/>
      <c r="H204" s="331"/>
      <c r="I204" s="331"/>
      <c r="J204" s="331"/>
      <c r="K204" s="331"/>
      <c r="L204" s="331"/>
      <c r="M204" s="331"/>
      <c r="N204" s="331"/>
      <c r="O204" s="331"/>
      <c r="P204" s="331"/>
      <c r="Q204" s="331"/>
      <c r="R204" s="331"/>
      <c r="S204" s="331"/>
      <c r="T204" s="331"/>
      <c r="U204" s="331"/>
      <c r="V204" s="331"/>
      <c r="W204" s="331"/>
      <c r="X204" s="331"/>
      <c r="Y204" s="331"/>
      <c r="Z204" s="331"/>
      <c r="AA204" s="331"/>
      <c r="AB204" s="331"/>
      <c r="AC204" s="370"/>
      <c r="AD204" s="354"/>
      <c r="AE204" s="349"/>
      <c r="AF204" s="331"/>
      <c r="AI204" s="331"/>
      <c r="AL204" s="331"/>
      <c r="AO204" s="331"/>
      <c r="AR204" s="331"/>
      <c r="AV204" s="339"/>
      <c r="AW204" s="339"/>
      <c r="AX204" s="339"/>
      <c r="AY204" s="353"/>
      <c r="AZ204" s="354"/>
      <c r="BB204" s="331"/>
      <c r="BE204" s="331"/>
      <c r="BH204" s="331"/>
      <c r="BK204" s="331"/>
      <c r="BN204" s="331"/>
      <c r="BR204" s="353"/>
      <c r="BS204" s="354"/>
      <c r="BU204" s="331"/>
      <c r="BX204" s="331"/>
      <c r="CA204" s="331"/>
      <c r="CD204" s="331"/>
      <c r="CG204" s="331"/>
      <c r="DD204" s="353"/>
      <c r="DE204" s="354"/>
      <c r="DG204" s="331"/>
      <c r="DJ204" s="331"/>
      <c r="DM204" s="331"/>
      <c r="DP204" s="331"/>
      <c r="DS204" s="331"/>
      <c r="DV204" s="318"/>
      <c r="DW204" s="353"/>
    </row>
    <row r="205" spans="1:127" s="350" customFormat="1" x14ac:dyDescent="0.25">
      <c r="A205" s="331"/>
      <c r="B205" s="331"/>
      <c r="C205" s="331"/>
      <c r="D205" s="331"/>
      <c r="E205" s="331"/>
      <c r="F205" s="331"/>
      <c r="G205" s="333"/>
      <c r="H205" s="331"/>
      <c r="I205" s="331"/>
      <c r="J205" s="331"/>
      <c r="K205" s="331"/>
      <c r="L205" s="331"/>
      <c r="M205" s="331"/>
      <c r="N205" s="331"/>
      <c r="O205" s="331"/>
      <c r="P205" s="331"/>
      <c r="Q205" s="331"/>
      <c r="R205" s="331"/>
      <c r="S205" s="331"/>
      <c r="T205" s="331"/>
      <c r="U205" s="331"/>
      <c r="V205" s="331"/>
      <c r="W205" s="331"/>
      <c r="X205" s="331"/>
      <c r="Y205" s="331"/>
      <c r="Z205" s="331"/>
      <c r="AA205" s="331"/>
      <c r="AB205" s="331"/>
      <c r="AC205" s="370"/>
      <c r="AD205" s="354"/>
      <c r="AE205" s="349"/>
      <c r="AF205" s="331"/>
      <c r="AI205" s="331"/>
      <c r="AL205" s="331"/>
      <c r="AO205" s="331"/>
      <c r="AR205" s="331"/>
      <c r="AV205" s="339"/>
      <c r="AW205" s="339"/>
      <c r="AX205" s="339"/>
      <c r="AY205" s="353"/>
      <c r="AZ205" s="354"/>
      <c r="BB205" s="331"/>
      <c r="BE205" s="331"/>
      <c r="BH205" s="331"/>
      <c r="BK205" s="331"/>
      <c r="BN205" s="331"/>
      <c r="BR205" s="353"/>
      <c r="BS205" s="354"/>
      <c r="BU205" s="331"/>
      <c r="BX205" s="331"/>
      <c r="CA205" s="331"/>
      <c r="CD205" s="331"/>
      <c r="CG205" s="331"/>
      <c r="DD205" s="353"/>
      <c r="DE205" s="354"/>
      <c r="DG205" s="331"/>
      <c r="DJ205" s="331"/>
      <c r="DM205" s="331"/>
      <c r="DP205" s="331"/>
      <c r="DS205" s="331"/>
      <c r="DV205" s="318"/>
      <c r="DW205" s="353"/>
    </row>
    <row r="206" spans="1:127" s="350" customFormat="1" x14ac:dyDescent="0.25">
      <c r="A206" s="331"/>
      <c r="B206" s="331"/>
      <c r="C206" s="331"/>
      <c r="D206" s="331"/>
      <c r="E206" s="331"/>
      <c r="F206" s="331"/>
      <c r="G206" s="333"/>
      <c r="H206" s="331"/>
      <c r="I206" s="331"/>
      <c r="J206" s="331"/>
      <c r="K206" s="331"/>
      <c r="L206" s="331"/>
      <c r="M206" s="331"/>
      <c r="N206" s="331"/>
      <c r="O206" s="331"/>
      <c r="P206" s="331"/>
      <c r="Q206" s="331"/>
      <c r="R206" s="331"/>
      <c r="S206" s="331"/>
      <c r="T206" s="331"/>
      <c r="U206" s="331"/>
      <c r="V206" s="331"/>
      <c r="W206" s="331"/>
      <c r="X206" s="331"/>
      <c r="Y206" s="331"/>
      <c r="Z206" s="331"/>
      <c r="AA206" s="331"/>
      <c r="AB206" s="331"/>
      <c r="AC206" s="370"/>
      <c r="AD206" s="354"/>
      <c r="AE206" s="349"/>
      <c r="AF206" s="331"/>
      <c r="AI206" s="331"/>
      <c r="AL206" s="331"/>
      <c r="AO206" s="331"/>
      <c r="AR206" s="331"/>
      <c r="AV206" s="339"/>
      <c r="AW206" s="339"/>
      <c r="AX206" s="339"/>
      <c r="AY206" s="353"/>
      <c r="AZ206" s="354"/>
      <c r="BB206" s="331"/>
      <c r="BE206" s="331"/>
      <c r="BH206" s="331"/>
      <c r="BK206" s="331"/>
      <c r="BN206" s="331"/>
      <c r="BR206" s="353"/>
      <c r="BS206" s="354"/>
      <c r="BU206" s="331"/>
      <c r="BX206" s="331"/>
      <c r="CA206" s="331"/>
      <c r="CD206" s="331"/>
      <c r="CG206" s="331"/>
      <c r="DD206" s="353"/>
      <c r="DE206" s="354"/>
      <c r="DG206" s="331"/>
      <c r="DJ206" s="331"/>
      <c r="DM206" s="331"/>
      <c r="DP206" s="331"/>
      <c r="DS206" s="331"/>
      <c r="DV206" s="318"/>
      <c r="DW206" s="353"/>
    </row>
    <row r="207" spans="1:127" s="350" customFormat="1" x14ac:dyDescent="0.25">
      <c r="A207" s="331"/>
      <c r="B207" s="331"/>
      <c r="C207" s="331"/>
      <c r="D207" s="331"/>
      <c r="E207" s="331"/>
      <c r="F207" s="331"/>
      <c r="G207" s="333"/>
      <c r="H207" s="331"/>
      <c r="I207" s="331"/>
      <c r="J207" s="331"/>
      <c r="K207" s="331"/>
      <c r="L207" s="331"/>
      <c r="M207" s="331"/>
      <c r="N207" s="331"/>
      <c r="O207" s="331"/>
      <c r="P207" s="331"/>
      <c r="Q207" s="331"/>
      <c r="R207" s="331"/>
      <c r="S207" s="331"/>
      <c r="T207" s="331"/>
      <c r="U207" s="331"/>
      <c r="V207" s="331"/>
      <c r="W207" s="331"/>
      <c r="X207" s="331"/>
      <c r="Y207" s="331"/>
      <c r="Z207" s="331"/>
      <c r="AA207" s="331"/>
      <c r="AB207" s="331"/>
      <c r="AC207" s="370"/>
      <c r="AD207" s="354"/>
      <c r="AE207" s="349"/>
      <c r="AF207" s="331"/>
      <c r="AI207" s="331"/>
      <c r="AL207" s="331"/>
      <c r="AO207" s="331"/>
      <c r="AR207" s="331"/>
      <c r="AV207" s="339"/>
      <c r="AW207" s="339"/>
      <c r="AX207" s="339"/>
      <c r="AY207" s="353"/>
      <c r="AZ207" s="354"/>
      <c r="BB207" s="331"/>
      <c r="BE207" s="331"/>
      <c r="BH207" s="331"/>
      <c r="BK207" s="331"/>
      <c r="BN207" s="331"/>
      <c r="BR207" s="353"/>
      <c r="BS207" s="354"/>
      <c r="BU207" s="331"/>
      <c r="BX207" s="331"/>
      <c r="CA207" s="331"/>
      <c r="CD207" s="331"/>
      <c r="CG207" s="331"/>
      <c r="DD207" s="353"/>
      <c r="DE207" s="354"/>
      <c r="DG207" s="331"/>
      <c r="DJ207" s="331"/>
      <c r="DM207" s="331"/>
      <c r="DP207" s="331"/>
      <c r="DS207" s="331"/>
      <c r="DV207" s="318"/>
      <c r="DW207" s="353"/>
    </row>
    <row r="208" spans="1:127" s="350" customFormat="1" x14ac:dyDescent="0.25">
      <c r="A208" s="331"/>
      <c r="B208" s="331"/>
      <c r="C208" s="331"/>
      <c r="D208" s="331"/>
      <c r="E208" s="331"/>
      <c r="F208" s="331"/>
      <c r="G208" s="333"/>
      <c r="H208" s="331"/>
      <c r="I208" s="331"/>
      <c r="J208" s="331"/>
      <c r="K208" s="331"/>
      <c r="L208" s="331"/>
      <c r="M208" s="331"/>
      <c r="N208" s="331"/>
      <c r="O208" s="331"/>
      <c r="P208" s="331"/>
      <c r="Q208" s="331"/>
      <c r="R208" s="331"/>
      <c r="S208" s="331"/>
      <c r="T208" s="331"/>
      <c r="U208" s="331"/>
      <c r="V208" s="331"/>
      <c r="W208" s="331"/>
      <c r="X208" s="331"/>
      <c r="Y208" s="331"/>
      <c r="Z208" s="331"/>
      <c r="AA208" s="331"/>
      <c r="AB208" s="331"/>
      <c r="AC208" s="370"/>
      <c r="AD208" s="354"/>
      <c r="AE208" s="349"/>
      <c r="AF208" s="331"/>
      <c r="AI208" s="331"/>
      <c r="AL208" s="331"/>
      <c r="AO208" s="331"/>
      <c r="AR208" s="331"/>
      <c r="AV208" s="339"/>
      <c r="AW208" s="339"/>
      <c r="AX208" s="339"/>
      <c r="AY208" s="353"/>
      <c r="AZ208" s="354"/>
      <c r="BB208" s="331"/>
      <c r="BE208" s="331"/>
      <c r="BH208" s="331"/>
      <c r="BK208" s="331"/>
      <c r="BN208" s="331"/>
      <c r="BR208" s="353"/>
      <c r="BS208" s="354"/>
      <c r="BU208" s="331"/>
      <c r="BX208" s="331"/>
      <c r="CA208" s="331"/>
      <c r="CD208" s="331"/>
      <c r="CG208" s="331"/>
      <c r="DD208" s="353"/>
      <c r="DE208" s="354"/>
      <c r="DG208" s="331"/>
      <c r="DJ208" s="331"/>
      <c r="DM208" s="331"/>
      <c r="DP208" s="331"/>
      <c r="DS208" s="331"/>
      <c r="DV208" s="318"/>
      <c r="DW208" s="353"/>
    </row>
    <row r="209" spans="1:127" s="350" customFormat="1" x14ac:dyDescent="0.25">
      <c r="A209" s="331"/>
      <c r="B209" s="331"/>
      <c r="C209" s="331"/>
      <c r="D209" s="331"/>
      <c r="E209" s="331"/>
      <c r="F209" s="331"/>
      <c r="G209" s="333"/>
      <c r="H209" s="331"/>
      <c r="I209" s="331"/>
      <c r="J209" s="331"/>
      <c r="K209" s="331"/>
      <c r="L209" s="331"/>
      <c r="M209" s="331"/>
      <c r="N209" s="331"/>
      <c r="O209" s="331"/>
      <c r="P209" s="331"/>
      <c r="Q209" s="331"/>
      <c r="R209" s="331"/>
      <c r="S209" s="331"/>
      <c r="T209" s="331"/>
      <c r="U209" s="331"/>
      <c r="V209" s="331"/>
      <c r="W209" s="331"/>
      <c r="X209" s="331"/>
      <c r="Y209" s="331"/>
      <c r="Z209" s="331"/>
      <c r="AA209" s="331"/>
      <c r="AB209" s="331"/>
      <c r="AC209" s="370"/>
      <c r="AD209" s="354"/>
      <c r="AE209" s="349"/>
      <c r="AF209" s="331"/>
      <c r="AI209" s="331"/>
      <c r="AL209" s="331"/>
      <c r="AO209" s="331"/>
      <c r="AR209" s="331"/>
      <c r="AV209" s="339"/>
      <c r="AW209" s="339"/>
      <c r="AX209" s="339"/>
      <c r="AY209" s="353"/>
      <c r="AZ209" s="354"/>
      <c r="BB209" s="331"/>
      <c r="BE209" s="331"/>
      <c r="BH209" s="331"/>
      <c r="BK209" s="331"/>
      <c r="BN209" s="331"/>
      <c r="BR209" s="353"/>
      <c r="BS209" s="354"/>
      <c r="BU209" s="331"/>
      <c r="BX209" s="331"/>
      <c r="CA209" s="331"/>
      <c r="CD209" s="331"/>
      <c r="CG209" s="331"/>
      <c r="DD209" s="353"/>
      <c r="DE209" s="354"/>
      <c r="DG209" s="331"/>
      <c r="DJ209" s="331"/>
      <c r="DM209" s="331"/>
      <c r="DP209" s="331"/>
      <c r="DS209" s="331"/>
      <c r="DV209" s="318"/>
      <c r="DW209" s="353"/>
    </row>
    <row r="210" spans="1:127" s="350" customFormat="1" x14ac:dyDescent="0.25">
      <c r="A210" s="331"/>
      <c r="B210" s="331"/>
      <c r="C210" s="331"/>
      <c r="D210" s="331"/>
      <c r="E210" s="331"/>
      <c r="F210" s="331"/>
      <c r="G210" s="333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A210" s="331"/>
      <c r="AB210" s="331"/>
      <c r="AC210" s="370"/>
      <c r="AD210" s="354"/>
      <c r="AE210" s="349"/>
      <c r="AF210" s="331"/>
      <c r="AI210" s="331"/>
      <c r="AL210" s="331"/>
      <c r="AO210" s="331"/>
      <c r="AR210" s="331"/>
      <c r="AV210" s="339"/>
      <c r="AW210" s="339"/>
      <c r="AX210" s="339"/>
      <c r="AY210" s="353"/>
      <c r="AZ210" s="354"/>
      <c r="BB210" s="331"/>
      <c r="BE210" s="331"/>
      <c r="BH210" s="331"/>
      <c r="BK210" s="331"/>
      <c r="BN210" s="331"/>
      <c r="BR210" s="353"/>
      <c r="BS210" s="354"/>
      <c r="BU210" s="331"/>
      <c r="BX210" s="331"/>
      <c r="CA210" s="331"/>
      <c r="CD210" s="331"/>
      <c r="CG210" s="331"/>
      <c r="DD210" s="353"/>
      <c r="DE210" s="354"/>
      <c r="DG210" s="331"/>
      <c r="DJ210" s="331"/>
      <c r="DM210" s="331"/>
      <c r="DP210" s="331"/>
      <c r="DS210" s="331"/>
      <c r="DV210" s="318"/>
      <c r="DW210" s="353"/>
    </row>
    <row r="211" spans="1:127" s="350" customFormat="1" x14ac:dyDescent="0.25">
      <c r="A211" s="331"/>
      <c r="B211" s="331"/>
      <c r="C211" s="331"/>
      <c r="D211" s="331"/>
      <c r="E211" s="331"/>
      <c r="F211" s="331"/>
      <c r="G211" s="333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A211" s="331"/>
      <c r="AB211" s="331"/>
      <c r="AC211" s="370"/>
      <c r="AD211" s="354"/>
      <c r="AE211" s="349"/>
      <c r="AF211" s="331"/>
      <c r="AI211" s="331"/>
      <c r="AL211" s="331"/>
      <c r="AO211" s="331"/>
      <c r="AR211" s="331"/>
      <c r="AV211" s="339"/>
      <c r="AW211" s="339"/>
      <c r="AX211" s="339"/>
      <c r="AY211" s="353"/>
      <c r="AZ211" s="354"/>
      <c r="BB211" s="331"/>
      <c r="BE211" s="331"/>
      <c r="BH211" s="331"/>
      <c r="BK211" s="331"/>
      <c r="BN211" s="331"/>
      <c r="BR211" s="353"/>
      <c r="BS211" s="354"/>
      <c r="BU211" s="331"/>
      <c r="BX211" s="331"/>
      <c r="CA211" s="331"/>
      <c r="CD211" s="331"/>
      <c r="CG211" s="331"/>
      <c r="DD211" s="353"/>
      <c r="DE211" s="354"/>
      <c r="DG211" s="331"/>
      <c r="DJ211" s="331"/>
      <c r="DM211" s="331"/>
      <c r="DP211" s="331"/>
      <c r="DS211" s="331"/>
      <c r="DV211" s="318"/>
      <c r="DW211" s="353"/>
    </row>
    <row r="212" spans="1:127" s="350" customFormat="1" x14ac:dyDescent="0.25">
      <c r="A212" s="331"/>
      <c r="B212" s="331"/>
      <c r="C212" s="331"/>
      <c r="D212" s="331"/>
      <c r="E212" s="331"/>
      <c r="F212" s="331"/>
      <c r="G212" s="333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A212" s="331"/>
      <c r="AB212" s="331"/>
      <c r="AC212" s="370"/>
      <c r="AD212" s="354"/>
      <c r="AE212" s="349"/>
      <c r="AF212" s="331"/>
      <c r="AI212" s="331"/>
      <c r="AL212" s="331"/>
      <c r="AO212" s="331"/>
      <c r="AR212" s="331"/>
      <c r="AV212" s="339"/>
      <c r="AW212" s="339"/>
      <c r="AX212" s="339"/>
      <c r="AY212" s="353"/>
      <c r="AZ212" s="354"/>
      <c r="BB212" s="331"/>
      <c r="BE212" s="331"/>
      <c r="BH212" s="331"/>
      <c r="BK212" s="331"/>
      <c r="BN212" s="331"/>
      <c r="BR212" s="353"/>
      <c r="BS212" s="354"/>
      <c r="BU212" s="331"/>
      <c r="BX212" s="331"/>
      <c r="CA212" s="331"/>
      <c r="CD212" s="331"/>
      <c r="CG212" s="331"/>
      <c r="DD212" s="353"/>
      <c r="DE212" s="354"/>
      <c r="DG212" s="331"/>
      <c r="DJ212" s="331"/>
      <c r="DM212" s="331"/>
      <c r="DP212" s="331"/>
      <c r="DS212" s="331"/>
      <c r="DV212" s="318"/>
      <c r="DW212" s="353"/>
    </row>
    <row r="213" spans="1:127" s="350" customFormat="1" x14ac:dyDescent="0.25">
      <c r="A213" s="331"/>
      <c r="B213" s="331"/>
      <c r="C213" s="331"/>
      <c r="D213" s="331"/>
      <c r="E213" s="331"/>
      <c r="F213" s="331"/>
      <c r="G213" s="333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31"/>
      <c r="AA213" s="331"/>
      <c r="AB213" s="331"/>
      <c r="AC213" s="370"/>
      <c r="AD213" s="354"/>
      <c r="AE213" s="349"/>
      <c r="AF213" s="331"/>
      <c r="AI213" s="331"/>
      <c r="AL213" s="331"/>
      <c r="AO213" s="331"/>
      <c r="AR213" s="331"/>
      <c r="AV213" s="339"/>
      <c r="AW213" s="339"/>
      <c r="AX213" s="339"/>
      <c r="AY213" s="353"/>
      <c r="AZ213" s="354"/>
      <c r="BB213" s="331"/>
      <c r="BE213" s="331"/>
      <c r="BH213" s="331"/>
      <c r="BK213" s="331"/>
      <c r="BN213" s="331"/>
      <c r="BR213" s="353"/>
      <c r="BS213" s="354"/>
      <c r="BU213" s="331"/>
      <c r="BX213" s="331"/>
      <c r="CA213" s="331"/>
      <c r="CD213" s="331"/>
      <c r="CG213" s="331"/>
      <c r="DD213" s="353"/>
      <c r="DE213" s="354"/>
      <c r="DG213" s="331"/>
      <c r="DJ213" s="331"/>
      <c r="DM213" s="331"/>
      <c r="DP213" s="331"/>
      <c r="DS213" s="331"/>
      <c r="DV213" s="318"/>
      <c r="DW213" s="353"/>
    </row>
    <row r="214" spans="1:127" s="350" customFormat="1" x14ac:dyDescent="0.25">
      <c r="A214" s="331"/>
      <c r="B214" s="331"/>
      <c r="C214" s="331"/>
      <c r="D214" s="331"/>
      <c r="E214" s="331"/>
      <c r="F214" s="331"/>
      <c r="G214" s="333"/>
      <c r="H214" s="331"/>
      <c r="I214" s="331"/>
      <c r="J214" s="331"/>
      <c r="K214" s="331"/>
      <c r="L214" s="331"/>
      <c r="M214" s="331"/>
      <c r="N214" s="331"/>
      <c r="O214" s="331"/>
      <c r="P214" s="331"/>
      <c r="Q214" s="331"/>
      <c r="R214" s="331"/>
      <c r="S214" s="331"/>
      <c r="T214" s="331"/>
      <c r="U214" s="331"/>
      <c r="V214" s="331"/>
      <c r="W214" s="331"/>
      <c r="X214" s="331"/>
      <c r="Y214" s="331"/>
      <c r="Z214" s="331"/>
      <c r="AA214" s="331"/>
      <c r="AB214" s="331"/>
      <c r="AC214" s="370"/>
      <c r="AD214" s="354"/>
      <c r="AE214" s="349"/>
      <c r="AF214" s="331"/>
      <c r="AI214" s="331"/>
      <c r="AL214" s="331"/>
      <c r="AO214" s="331"/>
      <c r="AR214" s="331"/>
      <c r="AV214" s="339"/>
      <c r="AW214" s="339"/>
      <c r="AX214" s="339"/>
      <c r="AY214" s="353"/>
      <c r="AZ214" s="354"/>
      <c r="BB214" s="331"/>
      <c r="BE214" s="331"/>
      <c r="BH214" s="331"/>
      <c r="BK214" s="331"/>
      <c r="BN214" s="331"/>
      <c r="BR214" s="353"/>
      <c r="BS214" s="354"/>
      <c r="BU214" s="331"/>
      <c r="BX214" s="331"/>
      <c r="CA214" s="331"/>
      <c r="CD214" s="331"/>
      <c r="CG214" s="331"/>
      <c r="DD214" s="353"/>
      <c r="DE214" s="354"/>
      <c r="DG214" s="331"/>
      <c r="DJ214" s="331"/>
      <c r="DM214" s="331"/>
      <c r="DP214" s="331"/>
      <c r="DS214" s="331"/>
      <c r="DV214" s="318"/>
      <c r="DW214" s="353"/>
    </row>
    <row r="215" spans="1:127" s="350" customFormat="1" x14ac:dyDescent="0.25">
      <c r="A215" s="331"/>
      <c r="B215" s="331"/>
      <c r="C215" s="331"/>
      <c r="D215" s="331"/>
      <c r="E215" s="331"/>
      <c r="F215" s="331"/>
      <c r="G215" s="333"/>
      <c r="H215" s="331"/>
      <c r="I215" s="331"/>
      <c r="J215" s="331"/>
      <c r="K215" s="331"/>
      <c r="L215" s="331"/>
      <c r="M215" s="331"/>
      <c r="N215" s="331"/>
      <c r="O215" s="331"/>
      <c r="P215" s="331"/>
      <c r="Q215" s="331"/>
      <c r="R215" s="331"/>
      <c r="S215" s="331"/>
      <c r="T215" s="331"/>
      <c r="U215" s="331"/>
      <c r="V215" s="331"/>
      <c r="W215" s="331"/>
      <c r="X215" s="331"/>
      <c r="Y215" s="331"/>
      <c r="Z215" s="331"/>
      <c r="AA215" s="331"/>
      <c r="AB215" s="331"/>
      <c r="AC215" s="370"/>
      <c r="AD215" s="354"/>
      <c r="AE215" s="349"/>
      <c r="AF215" s="331"/>
      <c r="AI215" s="331"/>
      <c r="AL215" s="331"/>
      <c r="AO215" s="331"/>
      <c r="AR215" s="331"/>
      <c r="AV215" s="339"/>
      <c r="AW215" s="339"/>
      <c r="AX215" s="339"/>
      <c r="AY215" s="353"/>
      <c r="AZ215" s="354"/>
      <c r="BB215" s="331"/>
      <c r="BE215" s="331"/>
      <c r="BH215" s="331"/>
      <c r="BK215" s="331"/>
      <c r="BN215" s="331"/>
      <c r="BR215" s="353"/>
      <c r="BS215" s="354"/>
      <c r="BU215" s="331"/>
      <c r="BX215" s="331"/>
      <c r="CA215" s="331"/>
      <c r="CD215" s="331"/>
      <c r="CG215" s="331"/>
      <c r="DD215" s="353"/>
      <c r="DE215" s="354"/>
      <c r="DG215" s="331"/>
      <c r="DJ215" s="331"/>
      <c r="DM215" s="331"/>
      <c r="DP215" s="331"/>
      <c r="DS215" s="331"/>
      <c r="DV215" s="318"/>
      <c r="DW215" s="353"/>
    </row>
    <row r="216" spans="1:127" s="350" customFormat="1" x14ac:dyDescent="0.25">
      <c r="A216" s="331"/>
      <c r="B216" s="331"/>
      <c r="C216" s="331"/>
      <c r="D216" s="331"/>
      <c r="E216" s="331"/>
      <c r="F216" s="331"/>
      <c r="G216" s="333"/>
      <c r="H216" s="331"/>
      <c r="I216" s="331"/>
      <c r="J216" s="331"/>
      <c r="K216" s="331"/>
      <c r="L216" s="331"/>
      <c r="M216" s="331"/>
      <c r="N216" s="331"/>
      <c r="O216" s="331"/>
      <c r="P216" s="331"/>
      <c r="Q216" s="331"/>
      <c r="R216" s="331"/>
      <c r="S216" s="331"/>
      <c r="T216" s="331"/>
      <c r="U216" s="331"/>
      <c r="V216" s="331"/>
      <c r="W216" s="331"/>
      <c r="X216" s="331"/>
      <c r="Y216" s="331"/>
      <c r="Z216" s="331"/>
      <c r="AA216" s="331"/>
      <c r="AB216" s="331"/>
      <c r="AC216" s="370"/>
      <c r="AD216" s="354"/>
      <c r="AE216" s="349"/>
      <c r="AF216" s="331"/>
      <c r="AI216" s="331"/>
      <c r="AL216" s="331"/>
      <c r="AO216" s="331"/>
      <c r="AR216" s="331"/>
      <c r="AV216" s="339"/>
      <c r="AW216" s="339"/>
      <c r="AX216" s="339"/>
      <c r="AY216" s="353"/>
      <c r="AZ216" s="354"/>
      <c r="BB216" s="331"/>
      <c r="BE216" s="331"/>
      <c r="BH216" s="331"/>
      <c r="BK216" s="331"/>
      <c r="BN216" s="331"/>
      <c r="BR216" s="353"/>
      <c r="BS216" s="354"/>
      <c r="BU216" s="331"/>
      <c r="BX216" s="331"/>
      <c r="CA216" s="331"/>
      <c r="CD216" s="331"/>
      <c r="CG216" s="331"/>
      <c r="DD216" s="353"/>
      <c r="DE216" s="354"/>
      <c r="DG216" s="331"/>
      <c r="DJ216" s="331"/>
      <c r="DM216" s="331"/>
      <c r="DP216" s="331"/>
      <c r="DS216" s="331"/>
      <c r="DV216" s="318"/>
      <c r="DW216" s="353"/>
    </row>
    <row r="217" spans="1:127" s="350" customFormat="1" x14ac:dyDescent="0.25">
      <c r="A217" s="331"/>
      <c r="B217" s="331"/>
      <c r="C217" s="331"/>
      <c r="D217" s="331"/>
      <c r="E217" s="331"/>
      <c r="F217" s="331"/>
      <c r="G217" s="333"/>
      <c r="H217" s="331"/>
      <c r="I217" s="331"/>
      <c r="J217" s="331"/>
      <c r="K217" s="331"/>
      <c r="L217" s="331"/>
      <c r="M217" s="331"/>
      <c r="N217" s="331"/>
      <c r="O217" s="331"/>
      <c r="P217" s="331"/>
      <c r="Q217" s="331"/>
      <c r="R217" s="331"/>
      <c r="S217" s="331"/>
      <c r="T217" s="331"/>
      <c r="U217" s="331"/>
      <c r="V217" s="331"/>
      <c r="W217" s="331"/>
      <c r="X217" s="331"/>
      <c r="Y217" s="331"/>
      <c r="Z217" s="331"/>
      <c r="AA217" s="331"/>
      <c r="AB217" s="331"/>
      <c r="AC217" s="370"/>
      <c r="AD217" s="354"/>
      <c r="AE217" s="349"/>
      <c r="AF217" s="331"/>
      <c r="AI217" s="331"/>
      <c r="AL217" s="331"/>
      <c r="AO217" s="331"/>
      <c r="AR217" s="331"/>
      <c r="AV217" s="339"/>
      <c r="AW217" s="339"/>
      <c r="AX217" s="339"/>
      <c r="AY217" s="353"/>
      <c r="AZ217" s="354"/>
      <c r="BB217" s="331"/>
      <c r="BE217" s="331"/>
      <c r="BH217" s="331"/>
      <c r="BK217" s="331"/>
      <c r="BN217" s="331"/>
      <c r="BR217" s="353"/>
      <c r="BS217" s="354"/>
      <c r="BU217" s="331"/>
      <c r="BX217" s="331"/>
      <c r="CA217" s="331"/>
      <c r="CD217" s="331"/>
      <c r="CG217" s="331"/>
      <c r="DD217" s="353"/>
      <c r="DE217" s="354"/>
      <c r="DG217" s="331"/>
      <c r="DJ217" s="331"/>
      <c r="DM217" s="331"/>
      <c r="DP217" s="331"/>
      <c r="DS217" s="331"/>
      <c r="DV217" s="318"/>
      <c r="DW217" s="353"/>
    </row>
    <row r="218" spans="1:127" s="350" customFormat="1" x14ac:dyDescent="0.25">
      <c r="A218" s="331"/>
      <c r="B218" s="331"/>
      <c r="C218" s="331"/>
      <c r="D218" s="331"/>
      <c r="E218" s="331"/>
      <c r="F218" s="331"/>
      <c r="G218" s="333"/>
      <c r="H218" s="331"/>
      <c r="I218" s="331"/>
      <c r="J218" s="331"/>
      <c r="K218" s="331"/>
      <c r="L218" s="331"/>
      <c r="M218" s="331"/>
      <c r="N218" s="331"/>
      <c r="O218" s="331"/>
      <c r="P218" s="331"/>
      <c r="Q218" s="331"/>
      <c r="R218" s="331"/>
      <c r="S218" s="331"/>
      <c r="T218" s="331"/>
      <c r="U218" s="331"/>
      <c r="V218" s="331"/>
      <c r="W218" s="331"/>
      <c r="X218" s="331"/>
      <c r="Y218" s="331"/>
      <c r="Z218" s="331"/>
      <c r="AA218" s="331"/>
      <c r="AB218" s="331"/>
      <c r="AC218" s="370"/>
      <c r="AD218" s="354"/>
      <c r="AE218" s="349"/>
      <c r="AF218" s="331"/>
      <c r="AI218" s="331"/>
      <c r="AL218" s="331"/>
      <c r="AO218" s="331"/>
      <c r="AR218" s="331"/>
      <c r="AV218" s="339"/>
      <c r="AW218" s="339"/>
      <c r="AX218" s="339"/>
      <c r="AY218" s="353"/>
      <c r="AZ218" s="354"/>
      <c r="BB218" s="331"/>
      <c r="BE218" s="331"/>
      <c r="BH218" s="331"/>
      <c r="BK218" s="331"/>
      <c r="BN218" s="331"/>
      <c r="BR218" s="353"/>
      <c r="BS218" s="354"/>
      <c r="BU218" s="331"/>
      <c r="BX218" s="331"/>
      <c r="CA218" s="331"/>
      <c r="CD218" s="331"/>
      <c r="CG218" s="331"/>
      <c r="DD218" s="353"/>
      <c r="DE218" s="354"/>
      <c r="DG218" s="331"/>
      <c r="DJ218" s="331"/>
      <c r="DM218" s="331"/>
      <c r="DP218" s="331"/>
      <c r="DS218" s="331"/>
      <c r="DV218" s="318"/>
      <c r="DW218" s="353"/>
    </row>
    <row r="219" spans="1:127" s="350" customFormat="1" x14ac:dyDescent="0.25">
      <c r="A219" s="331"/>
      <c r="B219" s="331"/>
      <c r="C219" s="331"/>
      <c r="D219" s="331"/>
      <c r="E219" s="331"/>
      <c r="F219" s="331"/>
      <c r="G219" s="333"/>
      <c r="H219" s="331"/>
      <c r="I219" s="331"/>
      <c r="J219" s="331"/>
      <c r="K219" s="331"/>
      <c r="L219" s="331"/>
      <c r="M219" s="331"/>
      <c r="N219" s="331"/>
      <c r="O219" s="331"/>
      <c r="P219" s="331"/>
      <c r="Q219" s="331"/>
      <c r="R219" s="331"/>
      <c r="S219" s="331"/>
      <c r="T219" s="331"/>
      <c r="U219" s="331"/>
      <c r="V219" s="331"/>
      <c r="W219" s="331"/>
      <c r="X219" s="331"/>
      <c r="Y219" s="331"/>
      <c r="Z219" s="331"/>
      <c r="AA219" s="331"/>
      <c r="AB219" s="331"/>
      <c r="AC219" s="370"/>
      <c r="AD219" s="354"/>
      <c r="AE219" s="349"/>
      <c r="AF219" s="331"/>
      <c r="AI219" s="331"/>
      <c r="AL219" s="331"/>
      <c r="AO219" s="331"/>
      <c r="AR219" s="331"/>
      <c r="AV219" s="339"/>
      <c r="AW219" s="339"/>
      <c r="AX219" s="339"/>
      <c r="AY219" s="353"/>
      <c r="AZ219" s="354"/>
      <c r="BB219" s="331"/>
      <c r="BE219" s="331"/>
      <c r="BH219" s="331"/>
      <c r="BK219" s="331"/>
      <c r="BN219" s="331"/>
      <c r="BR219" s="353"/>
      <c r="BS219" s="354"/>
      <c r="BU219" s="331"/>
      <c r="BX219" s="331"/>
      <c r="CA219" s="331"/>
      <c r="CD219" s="331"/>
      <c r="CG219" s="331"/>
      <c r="DD219" s="353"/>
      <c r="DE219" s="354"/>
      <c r="DG219" s="331"/>
      <c r="DJ219" s="331"/>
      <c r="DM219" s="331"/>
      <c r="DP219" s="331"/>
      <c r="DS219" s="331"/>
      <c r="DV219" s="318"/>
      <c r="DW219" s="353"/>
    </row>
    <row r="220" spans="1:127" s="350" customFormat="1" x14ac:dyDescent="0.25">
      <c r="A220" s="331"/>
      <c r="B220" s="331"/>
      <c r="C220" s="331"/>
      <c r="D220" s="331"/>
      <c r="E220" s="331"/>
      <c r="F220" s="331"/>
      <c r="G220" s="333"/>
      <c r="H220" s="331"/>
      <c r="I220" s="331"/>
      <c r="J220" s="331"/>
      <c r="K220" s="331"/>
      <c r="L220" s="331"/>
      <c r="M220" s="331"/>
      <c r="N220" s="331"/>
      <c r="O220" s="331"/>
      <c r="P220" s="331"/>
      <c r="Q220" s="331"/>
      <c r="R220" s="331"/>
      <c r="S220" s="331"/>
      <c r="T220" s="331"/>
      <c r="U220" s="331"/>
      <c r="V220" s="331"/>
      <c r="W220" s="331"/>
      <c r="X220" s="331"/>
      <c r="Y220" s="331"/>
      <c r="Z220" s="331"/>
      <c r="AA220" s="331"/>
      <c r="AB220" s="331"/>
      <c r="AC220" s="370"/>
      <c r="AD220" s="354"/>
      <c r="AE220" s="349"/>
      <c r="AF220" s="331"/>
      <c r="AI220" s="331"/>
      <c r="AL220" s="331"/>
      <c r="AO220" s="331"/>
      <c r="AR220" s="331"/>
      <c r="AV220" s="339"/>
      <c r="AW220" s="339"/>
      <c r="AX220" s="339"/>
      <c r="AY220" s="353"/>
      <c r="AZ220" s="354"/>
      <c r="BB220" s="331"/>
      <c r="BE220" s="331"/>
      <c r="BH220" s="331"/>
      <c r="BK220" s="331"/>
      <c r="BN220" s="331"/>
      <c r="BR220" s="353"/>
      <c r="BS220" s="354"/>
      <c r="BU220" s="331"/>
      <c r="BX220" s="331"/>
      <c r="CA220" s="331"/>
      <c r="CD220" s="331"/>
      <c r="CG220" s="331"/>
      <c r="DD220" s="353"/>
      <c r="DE220" s="354"/>
      <c r="DG220" s="331"/>
      <c r="DJ220" s="331"/>
      <c r="DM220" s="331"/>
      <c r="DP220" s="331"/>
      <c r="DS220" s="331"/>
      <c r="DV220" s="318"/>
      <c r="DW220" s="353"/>
    </row>
    <row r="221" spans="1:127" s="350" customFormat="1" x14ac:dyDescent="0.25">
      <c r="A221" s="331"/>
      <c r="B221" s="331"/>
      <c r="C221" s="331"/>
      <c r="D221" s="331"/>
      <c r="E221" s="331"/>
      <c r="F221" s="331"/>
      <c r="G221" s="333"/>
      <c r="H221" s="331"/>
      <c r="I221" s="331"/>
      <c r="J221" s="331"/>
      <c r="K221" s="331"/>
      <c r="L221" s="331"/>
      <c r="M221" s="331"/>
      <c r="N221" s="331"/>
      <c r="O221" s="331"/>
      <c r="P221" s="331"/>
      <c r="Q221" s="331"/>
      <c r="R221" s="331"/>
      <c r="S221" s="331"/>
      <c r="T221" s="331"/>
      <c r="U221" s="331"/>
      <c r="V221" s="331"/>
      <c r="W221" s="331"/>
      <c r="X221" s="331"/>
      <c r="Y221" s="331"/>
      <c r="Z221" s="331"/>
      <c r="AA221" s="331"/>
      <c r="AB221" s="331"/>
      <c r="AC221" s="370"/>
      <c r="AD221" s="354"/>
      <c r="AE221" s="349"/>
      <c r="AF221" s="331"/>
      <c r="AI221" s="331"/>
      <c r="AL221" s="331"/>
      <c r="AO221" s="331"/>
      <c r="AR221" s="331"/>
      <c r="AV221" s="339"/>
      <c r="AW221" s="339"/>
      <c r="AX221" s="339"/>
      <c r="AY221" s="353"/>
      <c r="AZ221" s="354"/>
      <c r="BB221" s="331"/>
      <c r="BE221" s="331"/>
      <c r="BH221" s="331"/>
      <c r="BK221" s="331"/>
      <c r="BN221" s="331"/>
      <c r="BR221" s="353"/>
      <c r="BS221" s="354"/>
      <c r="BU221" s="331"/>
      <c r="BX221" s="331"/>
      <c r="CA221" s="331"/>
      <c r="CD221" s="331"/>
      <c r="CG221" s="331"/>
      <c r="DD221" s="353"/>
      <c r="DE221" s="354"/>
      <c r="DG221" s="331"/>
      <c r="DJ221" s="331"/>
      <c r="DM221" s="331"/>
      <c r="DP221" s="331"/>
      <c r="DS221" s="331"/>
      <c r="DV221" s="318"/>
      <c r="DW221" s="353"/>
    </row>
    <row r="222" spans="1:127" s="350" customFormat="1" x14ac:dyDescent="0.25">
      <c r="A222" s="331"/>
      <c r="B222" s="331"/>
      <c r="C222" s="331"/>
      <c r="D222" s="331"/>
      <c r="E222" s="331"/>
      <c r="F222" s="331"/>
      <c r="G222" s="333"/>
      <c r="H222" s="331"/>
      <c r="I222" s="331"/>
      <c r="J222" s="331"/>
      <c r="K222" s="331"/>
      <c r="L222" s="331"/>
      <c r="M222" s="331"/>
      <c r="N222" s="331"/>
      <c r="O222" s="331"/>
      <c r="P222" s="331"/>
      <c r="Q222" s="331"/>
      <c r="R222" s="331"/>
      <c r="S222" s="331"/>
      <c r="T222" s="331"/>
      <c r="U222" s="331"/>
      <c r="V222" s="331"/>
      <c r="W222" s="331"/>
      <c r="X222" s="331"/>
      <c r="Y222" s="331"/>
      <c r="Z222" s="331"/>
      <c r="AA222" s="331"/>
      <c r="AB222" s="331"/>
      <c r="AC222" s="370"/>
      <c r="AD222" s="354"/>
      <c r="AE222" s="349"/>
      <c r="AF222" s="331"/>
      <c r="AI222" s="331"/>
      <c r="AL222" s="331"/>
      <c r="AO222" s="331"/>
      <c r="AR222" s="331"/>
      <c r="AV222" s="339"/>
      <c r="AW222" s="339"/>
      <c r="AX222" s="339"/>
      <c r="AY222" s="353"/>
      <c r="AZ222" s="354"/>
      <c r="BB222" s="331"/>
      <c r="BE222" s="331"/>
      <c r="BH222" s="331"/>
      <c r="BK222" s="331"/>
      <c r="BN222" s="331"/>
      <c r="BR222" s="353"/>
      <c r="BS222" s="354"/>
      <c r="BU222" s="331"/>
      <c r="BX222" s="331"/>
      <c r="CA222" s="331"/>
      <c r="CD222" s="331"/>
      <c r="CG222" s="331"/>
      <c r="DD222" s="353"/>
      <c r="DE222" s="354"/>
      <c r="DG222" s="331"/>
      <c r="DJ222" s="331"/>
      <c r="DM222" s="331"/>
      <c r="DP222" s="331"/>
      <c r="DS222" s="331"/>
      <c r="DV222" s="318"/>
      <c r="DW222" s="353"/>
    </row>
    <row r="223" spans="1:127" s="350" customFormat="1" x14ac:dyDescent="0.25">
      <c r="A223" s="331"/>
      <c r="B223" s="331"/>
      <c r="C223" s="331"/>
      <c r="D223" s="331"/>
      <c r="E223" s="331"/>
      <c r="F223" s="331"/>
      <c r="G223" s="333"/>
      <c r="H223" s="331"/>
      <c r="I223" s="331"/>
      <c r="J223" s="331"/>
      <c r="K223" s="331"/>
      <c r="L223" s="331"/>
      <c r="M223" s="331"/>
      <c r="N223" s="331"/>
      <c r="O223" s="331"/>
      <c r="P223" s="331"/>
      <c r="Q223" s="331"/>
      <c r="R223" s="331"/>
      <c r="S223" s="331"/>
      <c r="T223" s="331"/>
      <c r="U223" s="331"/>
      <c r="V223" s="331"/>
      <c r="W223" s="331"/>
      <c r="X223" s="331"/>
      <c r="Y223" s="331"/>
      <c r="Z223" s="331"/>
      <c r="AA223" s="331"/>
      <c r="AB223" s="331"/>
      <c r="AC223" s="370"/>
      <c r="AD223" s="354"/>
      <c r="AE223" s="349"/>
      <c r="AF223" s="331"/>
      <c r="AI223" s="331"/>
      <c r="AL223" s="331"/>
      <c r="AO223" s="331"/>
      <c r="AR223" s="331"/>
      <c r="AV223" s="339"/>
      <c r="AW223" s="339"/>
      <c r="AX223" s="339"/>
      <c r="AY223" s="353"/>
      <c r="AZ223" s="354"/>
      <c r="BB223" s="331"/>
      <c r="BE223" s="331"/>
      <c r="BH223" s="331"/>
      <c r="BK223" s="331"/>
      <c r="BN223" s="331"/>
      <c r="BR223" s="353"/>
      <c r="BS223" s="354"/>
      <c r="BU223" s="331"/>
      <c r="BX223" s="331"/>
      <c r="CA223" s="331"/>
      <c r="CD223" s="331"/>
      <c r="CG223" s="331"/>
      <c r="DD223" s="353"/>
      <c r="DE223" s="354"/>
      <c r="DG223" s="331"/>
      <c r="DJ223" s="331"/>
      <c r="DM223" s="331"/>
      <c r="DP223" s="331"/>
      <c r="DS223" s="331"/>
      <c r="DV223" s="318"/>
      <c r="DW223" s="353"/>
    </row>
    <row r="224" spans="1:127" s="350" customFormat="1" x14ac:dyDescent="0.25">
      <c r="A224" s="331"/>
      <c r="B224" s="331"/>
      <c r="C224" s="331"/>
      <c r="D224" s="331"/>
      <c r="E224" s="331"/>
      <c r="F224" s="331"/>
      <c r="G224" s="333"/>
      <c r="H224" s="331"/>
      <c r="I224" s="331"/>
      <c r="J224" s="331"/>
      <c r="K224" s="331"/>
      <c r="L224" s="331"/>
      <c r="M224" s="331"/>
      <c r="N224" s="331"/>
      <c r="O224" s="331"/>
      <c r="P224" s="331"/>
      <c r="Q224" s="331"/>
      <c r="R224" s="331"/>
      <c r="S224" s="331"/>
      <c r="T224" s="331"/>
      <c r="U224" s="331"/>
      <c r="V224" s="331"/>
      <c r="W224" s="331"/>
      <c r="X224" s="331"/>
      <c r="Y224" s="331"/>
      <c r="Z224" s="331"/>
      <c r="AA224" s="331"/>
      <c r="AB224" s="331"/>
      <c r="AC224" s="370"/>
      <c r="AD224" s="354"/>
      <c r="AE224" s="349"/>
      <c r="AF224" s="331"/>
      <c r="AI224" s="331"/>
      <c r="AL224" s="331"/>
      <c r="AO224" s="331"/>
      <c r="AR224" s="331"/>
      <c r="AV224" s="339"/>
      <c r="AW224" s="339"/>
      <c r="AX224" s="339"/>
      <c r="AY224" s="353"/>
      <c r="AZ224" s="354"/>
      <c r="BB224" s="331"/>
      <c r="BE224" s="331"/>
      <c r="BH224" s="331"/>
      <c r="BK224" s="331"/>
      <c r="BN224" s="331"/>
      <c r="BR224" s="353"/>
      <c r="BS224" s="354"/>
      <c r="BU224" s="331"/>
      <c r="BX224" s="331"/>
      <c r="CA224" s="331"/>
      <c r="CD224" s="331"/>
      <c r="CG224" s="331"/>
      <c r="DD224" s="353"/>
      <c r="DE224" s="354"/>
      <c r="DG224" s="331"/>
      <c r="DJ224" s="331"/>
      <c r="DM224" s="331"/>
      <c r="DP224" s="331"/>
      <c r="DS224" s="331"/>
      <c r="DV224" s="318"/>
      <c r="DW224" s="353"/>
    </row>
    <row r="225" spans="1:127" s="350" customFormat="1" x14ac:dyDescent="0.25">
      <c r="A225" s="331"/>
      <c r="B225" s="331"/>
      <c r="C225" s="331"/>
      <c r="D225" s="331"/>
      <c r="E225" s="331"/>
      <c r="F225" s="331"/>
      <c r="G225" s="333"/>
      <c r="H225" s="331"/>
      <c r="I225" s="331"/>
      <c r="J225" s="331"/>
      <c r="K225" s="331"/>
      <c r="L225" s="331"/>
      <c r="M225" s="331"/>
      <c r="N225" s="331"/>
      <c r="O225" s="331"/>
      <c r="P225" s="331"/>
      <c r="Q225" s="331"/>
      <c r="R225" s="331"/>
      <c r="S225" s="331"/>
      <c r="T225" s="331"/>
      <c r="U225" s="331"/>
      <c r="V225" s="331"/>
      <c r="W225" s="331"/>
      <c r="X225" s="331"/>
      <c r="Y225" s="331"/>
      <c r="Z225" s="331"/>
      <c r="AA225" s="331"/>
      <c r="AB225" s="331"/>
      <c r="AC225" s="370"/>
      <c r="AD225" s="354"/>
      <c r="AE225" s="349"/>
      <c r="AF225" s="331"/>
      <c r="AI225" s="331"/>
      <c r="AL225" s="331"/>
      <c r="AO225" s="331"/>
      <c r="AR225" s="331"/>
      <c r="AV225" s="339"/>
      <c r="AW225" s="339"/>
      <c r="AX225" s="339"/>
      <c r="AY225" s="353"/>
      <c r="AZ225" s="354"/>
      <c r="BB225" s="331"/>
      <c r="BE225" s="331"/>
      <c r="BH225" s="331"/>
      <c r="BK225" s="331"/>
      <c r="BN225" s="331"/>
      <c r="BR225" s="353"/>
      <c r="BS225" s="354"/>
      <c r="BU225" s="331"/>
      <c r="BX225" s="331"/>
      <c r="CA225" s="331"/>
      <c r="CD225" s="331"/>
      <c r="CG225" s="331"/>
      <c r="DD225" s="353"/>
      <c r="DE225" s="354"/>
      <c r="DG225" s="331"/>
      <c r="DJ225" s="331"/>
      <c r="DM225" s="331"/>
      <c r="DP225" s="331"/>
      <c r="DS225" s="331"/>
      <c r="DV225" s="318"/>
      <c r="DW225" s="353"/>
    </row>
    <row r="226" spans="1:127" s="350" customFormat="1" x14ac:dyDescent="0.25">
      <c r="A226" s="331"/>
      <c r="B226" s="331"/>
      <c r="C226" s="331"/>
      <c r="D226" s="331"/>
      <c r="E226" s="331"/>
      <c r="F226" s="331"/>
      <c r="G226" s="333"/>
      <c r="H226" s="331"/>
      <c r="I226" s="331"/>
      <c r="J226" s="331"/>
      <c r="K226" s="331"/>
      <c r="L226" s="331"/>
      <c r="M226" s="331"/>
      <c r="N226" s="331"/>
      <c r="O226" s="331"/>
      <c r="P226" s="331"/>
      <c r="Q226" s="331"/>
      <c r="R226" s="331"/>
      <c r="S226" s="331"/>
      <c r="T226" s="331"/>
      <c r="U226" s="331"/>
      <c r="V226" s="331"/>
      <c r="W226" s="331"/>
      <c r="X226" s="331"/>
      <c r="Y226" s="331"/>
      <c r="Z226" s="331"/>
      <c r="AA226" s="331"/>
      <c r="AB226" s="331"/>
      <c r="AC226" s="370"/>
      <c r="AD226" s="354"/>
      <c r="AE226" s="349"/>
      <c r="AF226" s="331"/>
      <c r="AI226" s="331"/>
      <c r="AL226" s="331"/>
      <c r="AO226" s="331"/>
      <c r="AR226" s="331"/>
      <c r="AV226" s="339"/>
      <c r="AW226" s="339"/>
      <c r="AX226" s="339"/>
      <c r="AY226" s="353"/>
      <c r="AZ226" s="354"/>
      <c r="BB226" s="331"/>
      <c r="BE226" s="331"/>
      <c r="BH226" s="331"/>
      <c r="BK226" s="331"/>
      <c r="BN226" s="331"/>
      <c r="BR226" s="353"/>
      <c r="BS226" s="354"/>
      <c r="BU226" s="331"/>
      <c r="BX226" s="331"/>
      <c r="CA226" s="331"/>
      <c r="CD226" s="331"/>
      <c r="CG226" s="331"/>
      <c r="DD226" s="353"/>
      <c r="DE226" s="354"/>
      <c r="DG226" s="331"/>
      <c r="DJ226" s="331"/>
      <c r="DM226" s="331"/>
      <c r="DP226" s="331"/>
      <c r="DS226" s="331"/>
      <c r="DV226" s="318"/>
      <c r="DW226" s="353"/>
    </row>
    <row r="227" spans="1:127" s="350" customFormat="1" x14ac:dyDescent="0.25">
      <c r="A227" s="331"/>
      <c r="B227" s="331"/>
      <c r="C227" s="331"/>
      <c r="D227" s="331"/>
      <c r="E227" s="331"/>
      <c r="F227" s="331"/>
      <c r="G227" s="333"/>
      <c r="H227" s="331"/>
      <c r="I227" s="331"/>
      <c r="J227" s="331"/>
      <c r="K227" s="331"/>
      <c r="L227" s="331"/>
      <c r="M227" s="331"/>
      <c r="N227" s="331"/>
      <c r="O227" s="331"/>
      <c r="P227" s="331"/>
      <c r="Q227" s="331"/>
      <c r="R227" s="331"/>
      <c r="S227" s="331"/>
      <c r="T227" s="331"/>
      <c r="U227" s="331"/>
      <c r="V227" s="331"/>
      <c r="W227" s="331"/>
      <c r="X227" s="331"/>
      <c r="Y227" s="331"/>
      <c r="Z227" s="331"/>
      <c r="AA227" s="331"/>
      <c r="AB227" s="331"/>
      <c r="AC227" s="370"/>
      <c r="AD227" s="354"/>
      <c r="AE227" s="349"/>
      <c r="AF227" s="331"/>
      <c r="AI227" s="331"/>
      <c r="AL227" s="331"/>
      <c r="AO227" s="331"/>
      <c r="AR227" s="331"/>
      <c r="AV227" s="339"/>
      <c r="AW227" s="339"/>
      <c r="AX227" s="339"/>
      <c r="AY227" s="353"/>
      <c r="AZ227" s="354"/>
      <c r="BB227" s="331"/>
      <c r="BE227" s="331"/>
      <c r="BH227" s="331"/>
      <c r="BK227" s="331"/>
      <c r="BN227" s="331"/>
      <c r="BR227" s="353"/>
      <c r="BS227" s="354"/>
      <c r="BU227" s="331"/>
      <c r="BX227" s="331"/>
      <c r="CA227" s="331"/>
      <c r="CD227" s="331"/>
      <c r="CG227" s="331"/>
      <c r="DD227" s="353"/>
      <c r="DE227" s="354"/>
      <c r="DG227" s="331"/>
      <c r="DJ227" s="331"/>
      <c r="DM227" s="331"/>
      <c r="DP227" s="331"/>
      <c r="DS227" s="331"/>
      <c r="DV227" s="318"/>
      <c r="DW227" s="353"/>
    </row>
    <row r="228" spans="1:127" s="350" customFormat="1" x14ac:dyDescent="0.25">
      <c r="A228" s="331"/>
      <c r="B228" s="331"/>
      <c r="C228" s="331"/>
      <c r="D228" s="331"/>
      <c r="E228" s="331"/>
      <c r="F228" s="331"/>
      <c r="G228" s="333"/>
      <c r="H228" s="331"/>
      <c r="I228" s="331"/>
      <c r="J228" s="331"/>
      <c r="K228" s="331"/>
      <c r="L228" s="331"/>
      <c r="M228" s="331"/>
      <c r="N228" s="331"/>
      <c r="O228" s="331"/>
      <c r="P228" s="331"/>
      <c r="Q228" s="331"/>
      <c r="R228" s="331"/>
      <c r="S228" s="331"/>
      <c r="T228" s="331"/>
      <c r="U228" s="331"/>
      <c r="V228" s="331"/>
      <c r="W228" s="331"/>
      <c r="X228" s="331"/>
      <c r="Y228" s="331"/>
      <c r="Z228" s="331"/>
      <c r="AA228" s="331"/>
      <c r="AB228" s="331"/>
      <c r="AC228" s="370"/>
      <c r="AD228" s="354"/>
      <c r="AE228" s="349"/>
      <c r="AF228" s="331"/>
      <c r="AI228" s="331"/>
      <c r="AL228" s="331"/>
      <c r="AO228" s="331"/>
      <c r="AR228" s="331"/>
      <c r="AV228" s="339"/>
      <c r="AW228" s="339"/>
      <c r="AX228" s="339"/>
      <c r="AY228" s="353"/>
      <c r="AZ228" s="354"/>
      <c r="BB228" s="331"/>
      <c r="BE228" s="331"/>
      <c r="BH228" s="331"/>
      <c r="BK228" s="331"/>
      <c r="BN228" s="331"/>
      <c r="BR228" s="353"/>
      <c r="BS228" s="354"/>
      <c r="BU228" s="331"/>
      <c r="BX228" s="331"/>
      <c r="CA228" s="331"/>
      <c r="CD228" s="331"/>
      <c r="CG228" s="331"/>
      <c r="DD228" s="353"/>
      <c r="DE228" s="354"/>
      <c r="DG228" s="331"/>
      <c r="DJ228" s="331"/>
      <c r="DM228" s="331"/>
      <c r="DP228" s="331"/>
      <c r="DS228" s="331"/>
      <c r="DV228" s="318"/>
      <c r="DW228" s="353"/>
    </row>
    <row r="229" spans="1:127" s="350" customFormat="1" x14ac:dyDescent="0.25">
      <c r="A229" s="331"/>
      <c r="B229" s="331"/>
      <c r="C229" s="331"/>
      <c r="D229" s="331"/>
      <c r="E229" s="331"/>
      <c r="F229" s="331"/>
      <c r="G229" s="333"/>
      <c r="H229" s="331"/>
      <c r="I229" s="331"/>
      <c r="J229" s="331"/>
      <c r="K229" s="331"/>
      <c r="L229" s="331"/>
      <c r="M229" s="331"/>
      <c r="N229" s="331"/>
      <c r="O229" s="331"/>
      <c r="P229" s="331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  <c r="AA229" s="331"/>
      <c r="AB229" s="331"/>
      <c r="AC229" s="370"/>
      <c r="AD229" s="354"/>
      <c r="AE229" s="349"/>
      <c r="AF229" s="331"/>
      <c r="AI229" s="331"/>
      <c r="AL229" s="331"/>
      <c r="AO229" s="331"/>
      <c r="AR229" s="331"/>
      <c r="AV229" s="339"/>
      <c r="AW229" s="339"/>
      <c r="AX229" s="339"/>
      <c r="AY229" s="353"/>
      <c r="AZ229" s="354"/>
      <c r="BB229" s="331"/>
      <c r="BE229" s="331"/>
      <c r="BH229" s="331"/>
      <c r="BK229" s="331"/>
      <c r="BN229" s="331"/>
      <c r="BR229" s="353"/>
      <c r="BS229" s="354"/>
      <c r="BU229" s="331"/>
      <c r="BX229" s="331"/>
      <c r="CA229" s="331"/>
      <c r="CD229" s="331"/>
      <c r="CG229" s="331"/>
      <c r="DD229" s="353"/>
      <c r="DE229" s="354"/>
      <c r="DG229" s="331"/>
      <c r="DJ229" s="331"/>
      <c r="DM229" s="331"/>
      <c r="DP229" s="331"/>
      <c r="DS229" s="331"/>
      <c r="DV229" s="318"/>
      <c r="DW229" s="353"/>
    </row>
    <row r="230" spans="1:127" s="350" customFormat="1" x14ac:dyDescent="0.25">
      <c r="A230" s="331"/>
      <c r="B230" s="331"/>
      <c r="C230" s="331"/>
      <c r="D230" s="331"/>
      <c r="E230" s="331"/>
      <c r="F230" s="331"/>
      <c r="G230" s="333"/>
      <c r="H230" s="331"/>
      <c r="I230" s="331"/>
      <c r="J230" s="331"/>
      <c r="K230" s="331"/>
      <c r="L230" s="331"/>
      <c r="M230" s="331"/>
      <c r="N230" s="331"/>
      <c r="O230" s="331"/>
      <c r="P230" s="331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  <c r="AA230" s="331"/>
      <c r="AB230" s="331"/>
      <c r="AC230" s="370"/>
      <c r="AD230" s="354"/>
      <c r="AE230" s="349"/>
      <c r="AF230" s="331"/>
      <c r="AI230" s="331"/>
      <c r="AL230" s="331"/>
      <c r="AO230" s="331"/>
      <c r="AR230" s="331"/>
      <c r="AV230" s="339"/>
      <c r="AW230" s="339"/>
      <c r="AX230" s="339"/>
      <c r="AY230" s="353"/>
      <c r="AZ230" s="354"/>
      <c r="BB230" s="331"/>
      <c r="BE230" s="331"/>
      <c r="BH230" s="331"/>
      <c r="BK230" s="331"/>
      <c r="BN230" s="331"/>
      <c r="BR230" s="353"/>
      <c r="BS230" s="354"/>
      <c r="BU230" s="331"/>
      <c r="BX230" s="331"/>
      <c r="CA230" s="331"/>
      <c r="CD230" s="331"/>
      <c r="CG230" s="331"/>
      <c r="DD230" s="353"/>
      <c r="DE230" s="354"/>
      <c r="DG230" s="331"/>
      <c r="DJ230" s="331"/>
      <c r="DM230" s="331"/>
      <c r="DP230" s="331"/>
      <c r="DS230" s="331"/>
      <c r="DV230" s="318"/>
      <c r="DW230" s="353"/>
    </row>
    <row r="231" spans="1:127" s="350" customFormat="1" x14ac:dyDescent="0.25">
      <c r="A231" s="331"/>
      <c r="B231" s="331"/>
      <c r="C231" s="331"/>
      <c r="D231" s="331"/>
      <c r="E231" s="331"/>
      <c r="F231" s="331"/>
      <c r="G231" s="333"/>
      <c r="H231" s="331"/>
      <c r="I231" s="331"/>
      <c r="J231" s="331"/>
      <c r="K231" s="331"/>
      <c r="L231" s="331"/>
      <c r="M231" s="331"/>
      <c r="N231" s="331"/>
      <c r="O231" s="331"/>
      <c r="P231" s="331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  <c r="AA231" s="331"/>
      <c r="AB231" s="331"/>
      <c r="AC231" s="370"/>
      <c r="AD231" s="354"/>
      <c r="AE231" s="349"/>
      <c r="AF231" s="331"/>
      <c r="AI231" s="331"/>
      <c r="AL231" s="331"/>
      <c r="AO231" s="331"/>
      <c r="AR231" s="331"/>
      <c r="AV231" s="339"/>
      <c r="AW231" s="339"/>
      <c r="AX231" s="339"/>
      <c r="AY231" s="353"/>
      <c r="AZ231" s="354"/>
      <c r="BB231" s="331"/>
      <c r="BE231" s="331"/>
      <c r="BH231" s="331"/>
      <c r="BK231" s="331"/>
      <c r="BN231" s="331"/>
      <c r="BR231" s="353"/>
      <c r="BS231" s="354"/>
      <c r="BU231" s="331"/>
      <c r="BX231" s="331"/>
      <c r="CA231" s="331"/>
      <c r="CD231" s="331"/>
      <c r="CG231" s="331"/>
      <c r="DD231" s="353"/>
      <c r="DE231" s="354"/>
      <c r="DG231" s="331"/>
      <c r="DJ231" s="331"/>
      <c r="DM231" s="331"/>
      <c r="DP231" s="331"/>
      <c r="DS231" s="331"/>
      <c r="DV231" s="318"/>
      <c r="DW231" s="353"/>
    </row>
    <row r="232" spans="1:127" s="350" customFormat="1" x14ac:dyDescent="0.25">
      <c r="A232" s="331"/>
      <c r="B232" s="331"/>
      <c r="C232" s="331"/>
      <c r="D232" s="331"/>
      <c r="E232" s="331"/>
      <c r="F232" s="331"/>
      <c r="G232" s="333"/>
      <c r="H232" s="331"/>
      <c r="I232" s="331"/>
      <c r="J232" s="331"/>
      <c r="K232" s="331"/>
      <c r="L232" s="331"/>
      <c r="M232" s="331"/>
      <c r="N232" s="331"/>
      <c r="O232" s="331"/>
      <c r="P232" s="331"/>
      <c r="Q232" s="331"/>
      <c r="R232" s="331"/>
      <c r="S232" s="331"/>
      <c r="T232" s="331"/>
      <c r="U232" s="331"/>
      <c r="V232" s="331"/>
      <c r="W232" s="331"/>
      <c r="X232" s="331"/>
      <c r="Y232" s="331"/>
      <c r="Z232" s="331"/>
      <c r="AA232" s="331"/>
      <c r="AB232" s="331"/>
      <c r="AC232" s="370"/>
      <c r="AD232" s="354"/>
      <c r="AE232" s="349"/>
      <c r="AF232" s="331"/>
      <c r="AI232" s="331"/>
      <c r="AL232" s="331"/>
      <c r="AO232" s="331"/>
      <c r="AR232" s="331"/>
      <c r="AV232" s="339"/>
      <c r="AW232" s="339"/>
      <c r="AX232" s="339"/>
      <c r="AY232" s="353"/>
      <c r="AZ232" s="354"/>
      <c r="BB232" s="331"/>
      <c r="BE232" s="331"/>
      <c r="BH232" s="331"/>
      <c r="BK232" s="331"/>
      <c r="BN232" s="331"/>
      <c r="BR232" s="353"/>
      <c r="BS232" s="354"/>
      <c r="BU232" s="331"/>
      <c r="BX232" s="331"/>
      <c r="CA232" s="331"/>
      <c r="CD232" s="331"/>
      <c r="CG232" s="331"/>
      <c r="DD232" s="353"/>
      <c r="DE232" s="354"/>
      <c r="DG232" s="331"/>
      <c r="DJ232" s="331"/>
      <c r="DM232" s="331"/>
      <c r="DP232" s="331"/>
      <c r="DS232" s="331"/>
      <c r="DV232" s="318"/>
      <c r="DW232" s="353"/>
    </row>
    <row r="233" spans="1:127" s="350" customFormat="1" x14ac:dyDescent="0.25">
      <c r="A233" s="331"/>
      <c r="B233" s="331"/>
      <c r="C233" s="331"/>
      <c r="D233" s="331"/>
      <c r="E233" s="331"/>
      <c r="F233" s="331"/>
      <c r="G233" s="333"/>
      <c r="H233" s="331"/>
      <c r="I233" s="331"/>
      <c r="J233" s="331"/>
      <c r="K233" s="331"/>
      <c r="L233" s="331"/>
      <c r="M233" s="331"/>
      <c r="N233" s="331"/>
      <c r="O233" s="331"/>
      <c r="P233" s="331"/>
      <c r="Q233" s="331"/>
      <c r="R233" s="331"/>
      <c r="S233" s="331"/>
      <c r="T233" s="331"/>
      <c r="U233" s="331"/>
      <c r="V233" s="331"/>
      <c r="W233" s="331"/>
      <c r="X233" s="331"/>
      <c r="Y233" s="331"/>
      <c r="Z233" s="331"/>
      <c r="AA233" s="331"/>
      <c r="AB233" s="331"/>
      <c r="AC233" s="370"/>
      <c r="AD233" s="354"/>
      <c r="AE233" s="349"/>
      <c r="AF233" s="331"/>
      <c r="AI233" s="331"/>
      <c r="AL233" s="331"/>
      <c r="AO233" s="331"/>
      <c r="AR233" s="331"/>
      <c r="AV233" s="339"/>
      <c r="AW233" s="339"/>
      <c r="AX233" s="339"/>
      <c r="AY233" s="353"/>
      <c r="AZ233" s="354"/>
      <c r="BB233" s="331"/>
      <c r="BE233" s="331"/>
      <c r="BH233" s="331"/>
      <c r="BK233" s="331"/>
      <c r="BN233" s="331"/>
      <c r="BR233" s="353"/>
      <c r="BS233" s="354"/>
      <c r="BU233" s="331"/>
      <c r="BX233" s="331"/>
      <c r="CA233" s="331"/>
      <c r="CD233" s="331"/>
      <c r="CG233" s="331"/>
      <c r="DD233" s="353"/>
      <c r="DE233" s="354"/>
      <c r="DG233" s="331"/>
      <c r="DJ233" s="331"/>
      <c r="DM233" s="331"/>
      <c r="DP233" s="331"/>
      <c r="DS233" s="331"/>
      <c r="DV233" s="318"/>
      <c r="DW233" s="353"/>
    </row>
    <row r="234" spans="1:127" s="350" customFormat="1" x14ac:dyDescent="0.25">
      <c r="A234" s="331"/>
      <c r="B234" s="331"/>
      <c r="C234" s="331"/>
      <c r="D234" s="331"/>
      <c r="E234" s="331"/>
      <c r="F234" s="331"/>
      <c r="G234" s="333"/>
      <c r="H234" s="331"/>
      <c r="I234" s="331"/>
      <c r="J234" s="331"/>
      <c r="K234" s="331"/>
      <c r="L234" s="331"/>
      <c r="M234" s="331"/>
      <c r="N234" s="331"/>
      <c r="O234" s="331"/>
      <c r="P234" s="331"/>
      <c r="Q234" s="331"/>
      <c r="R234" s="331"/>
      <c r="S234" s="331"/>
      <c r="T234" s="331"/>
      <c r="U234" s="331"/>
      <c r="V234" s="331"/>
      <c r="W234" s="331"/>
      <c r="X234" s="331"/>
      <c r="Y234" s="331"/>
      <c r="Z234" s="331"/>
      <c r="AA234" s="331"/>
      <c r="AB234" s="331"/>
      <c r="AC234" s="370"/>
      <c r="AD234" s="354"/>
      <c r="AE234" s="349"/>
      <c r="AF234" s="331"/>
      <c r="AI234" s="331"/>
      <c r="AL234" s="331"/>
      <c r="AO234" s="331"/>
      <c r="AR234" s="331"/>
      <c r="AV234" s="339"/>
      <c r="AW234" s="339"/>
      <c r="AX234" s="339"/>
      <c r="AY234" s="353"/>
      <c r="AZ234" s="354"/>
      <c r="BB234" s="331"/>
      <c r="BE234" s="331"/>
      <c r="BH234" s="331"/>
      <c r="BK234" s="331"/>
      <c r="BN234" s="331"/>
      <c r="BR234" s="353"/>
      <c r="BS234" s="354"/>
      <c r="BU234" s="331"/>
      <c r="BX234" s="331"/>
      <c r="CA234" s="331"/>
      <c r="CD234" s="331"/>
      <c r="CG234" s="331"/>
      <c r="DD234" s="353"/>
      <c r="DE234" s="354"/>
      <c r="DG234" s="331"/>
      <c r="DJ234" s="331"/>
      <c r="DM234" s="331"/>
      <c r="DP234" s="331"/>
      <c r="DS234" s="331"/>
      <c r="DV234" s="318"/>
      <c r="DW234" s="353"/>
    </row>
    <row r="235" spans="1:127" s="350" customFormat="1" x14ac:dyDescent="0.25">
      <c r="A235" s="331"/>
      <c r="B235" s="331"/>
      <c r="C235" s="331"/>
      <c r="D235" s="331"/>
      <c r="E235" s="331"/>
      <c r="F235" s="331"/>
      <c r="G235" s="333"/>
      <c r="H235" s="331"/>
      <c r="I235" s="331"/>
      <c r="J235" s="331"/>
      <c r="K235" s="331"/>
      <c r="L235" s="331"/>
      <c r="M235" s="331"/>
      <c r="N235" s="331"/>
      <c r="O235" s="331"/>
      <c r="P235" s="331"/>
      <c r="Q235" s="331"/>
      <c r="R235" s="331"/>
      <c r="S235" s="331"/>
      <c r="T235" s="331"/>
      <c r="U235" s="331"/>
      <c r="V235" s="331"/>
      <c r="W235" s="331"/>
      <c r="X235" s="331"/>
      <c r="Y235" s="331"/>
      <c r="Z235" s="331"/>
      <c r="AA235" s="331"/>
      <c r="AB235" s="331"/>
      <c r="AC235" s="370"/>
      <c r="AD235" s="354"/>
      <c r="AE235" s="349"/>
      <c r="AF235" s="331"/>
      <c r="AI235" s="331"/>
      <c r="AL235" s="331"/>
      <c r="AO235" s="331"/>
      <c r="AR235" s="331"/>
      <c r="AV235" s="339"/>
      <c r="AW235" s="339"/>
      <c r="AX235" s="339"/>
      <c r="AY235" s="353"/>
      <c r="AZ235" s="354"/>
      <c r="BB235" s="331"/>
      <c r="BE235" s="331"/>
      <c r="BH235" s="331"/>
      <c r="BK235" s="331"/>
      <c r="BN235" s="331"/>
      <c r="BR235" s="353"/>
      <c r="BS235" s="354"/>
      <c r="BU235" s="331"/>
      <c r="BX235" s="331"/>
      <c r="CA235" s="331"/>
      <c r="CD235" s="331"/>
      <c r="CG235" s="331"/>
      <c r="DD235" s="353"/>
      <c r="DE235" s="354"/>
      <c r="DG235" s="331"/>
      <c r="DJ235" s="331"/>
      <c r="DM235" s="331"/>
      <c r="DP235" s="331"/>
      <c r="DS235" s="331"/>
      <c r="DV235" s="318"/>
      <c r="DW235" s="353"/>
    </row>
    <row r="236" spans="1:127" s="350" customFormat="1" x14ac:dyDescent="0.25">
      <c r="A236" s="331"/>
      <c r="B236" s="331"/>
      <c r="C236" s="331"/>
      <c r="D236" s="331"/>
      <c r="E236" s="331"/>
      <c r="F236" s="331"/>
      <c r="G236" s="333"/>
      <c r="H236" s="331"/>
      <c r="I236" s="331"/>
      <c r="J236" s="331"/>
      <c r="K236" s="331"/>
      <c r="L236" s="331"/>
      <c r="M236" s="331"/>
      <c r="N236" s="331"/>
      <c r="O236" s="331"/>
      <c r="P236" s="331"/>
      <c r="Q236" s="331"/>
      <c r="R236" s="331"/>
      <c r="S236" s="331"/>
      <c r="T236" s="331"/>
      <c r="U236" s="331"/>
      <c r="V236" s="331"/>
      <c r="W236" s="331"/>
      <c r="X236" s="331"/>
      <c r="Y236" s="331"/>
      <c r="Z236" s="331"/>
      <c r="AA236" s="331"/>
      <c r="AB236" s="331"/>
      <c r="AC236" s="370"/>
      <c r="AD236" s="354"/>
      <c r="AE236" s="349"/>
      <c r="AF236" s="331"/>
      <c r="AI236" s="331"/>
      <c r="AL236" s="331"/>
      <c r="AO236" s="331"/>
      <c r="AR236" s="331"/>
      <c r="AV236" s="339"/>
      <c r="AW236" s="339"/>
      <c r="AX236" s="339"/>
      <c r="AY236" s="353"/>
      <c r="AZ236" s="354"/>
      <c r="BB236" s="331"/>
      <c r="BE236" s="331"/>
      <c r="BH236" s="331"/>
      <c r="BK236" s="331"/>
      <c r="BN236" s="331"/>
      <c r="BR236" s="353"/>
      <c r="BS236" s="354"/>
      <c r="BU236" s="331"/>
      <c r="BX236" s="331"/>
      <c r="CA236" s="331"/>
      <c r="CD236" s="331"/>
      <c r="CG236" s="331"/>
      <c r="DD236" s="353"/>
      <c r="DE236" s="354"/>
      <c r="DG236" s="331"/>
      <c r="DJ236" s="331"/>
      <c r="DM236" s="331"/>
      <c r="DP236" s="331"/>
      <c r="DS236" s="331"/>
      <c r="DV236" s="318"/>
      <c r="DW236" s="353"/>
    </row>
    <row r="237" spans="1:127" s="350" customFormat="1" x14ac:dyDescent="0.25">
      <c r="A237" s="331"/>
      <c r="B237" s="331"/>
      <c r="C237" s="331"/>
      <c r="D237" s="331"/>
      <c r="E237" s="331"/>
      <c r="F237" s="331"/>
      <c r="G237" s="333"/>
      <c r="H237" s="331"/>
      <c r="I237" s="331"/>
      <c r="J237" s="331"/>
      <c r="K237" s="331"/>
      <c r="L237" s="331"/>
      <c r="M237" s="331"/>
      <c r="N237" s="331"/>
      <c r="O237" s="331"/>
      <c r="P237" s="331"/>
      <c r="Q237" s="331"/>
      <c r="R237" s="331"/>
      <c r="S237" s="331"/>
      <c r="T237" s="331"/>
      <c r="U237" s="331"/>
      <c r="V237" s="331"/>
      <c r="W237" s="331"/>
      <c r="X237" s="331"/>
      <c r="Y237" s="331"/>
      <c r="Z237" s="331"/>
      <c r="AA237" s="331"/>
      <c r="AB237" s="331"/>
      <c r="AC237" s="370"/>
      <c r="AD237" s="354"/>
      <c r="AE237" s="349"/>
      <c r="AF237" s="331"/>
      <c r="AI237" s="331"/>
      <c r="AL237" s="331"/>
      <c r="AO237" s="331"/>
      <c r="AR237" s="331"/>
      <c r="AV237" s="339"/>
      <c r="AW237" s="339"/>
      <c r="AX237" s="339"/>
      <c r="AY237" s="353"/>
      <c r="AZ237" s="354"/>
      <c r="BB237" s="331"/>
      <c r="BE237" s="331"/>
      <c r="BH237" s="331"/>
      <c r="BK237" s="331"/>
      <c r="BN237" s="331"/>
      <c r="BR237" s="353"/>
      <c r="BS237" s="354"/>
      <c r="BU237" s="331"/>
      <c r="BX237" s="331"/>
      <c r="CA237" s="331"/>
      <c r="CD237" s="331"/>
      <c r="CG237" s="331"/>
      <c r="DD237" s="353"/>
      <c r="DE237" s="354"/>
      <c r="DG237" s="331"/>
      <c r="DJ237" s="331"/>
      <c r="DM237" s="331"/>
      <c r="DP237" s="331"/>
      <c r="DS237" s="331"/>
      <c r="DV237" s="318"/>
      <c r="DW237" s="353"/>
    </row>
    <row r="238" spans="1:127" s="350" customFormat="1" x14ac:dyDescent="0.25">
      <c r="A238" s="331"/>
      <c r="B238" s="331"/>
      <c r="C238" s="331"/>
      <c r="D238" s="331"/>
      <c r="E238" s="331"/>
      <c r="F238" s="331"/>
      <c r="G238" s="333"/>
      <c r="H238" s="331"/>
      <c r="I238" s="331"/>
      <c r="J238" s="331"/>
      <c r="K238" s="331"/>
      <c r="L238" s="331"/>
      <c r="M238" s="331"/>
      <c r="N238" s="331"/>
      <c r="O238" s="331"/>
      <c r="P238" s="331"/>
      <c r="Q238" s="331"/>
      <c r="R238" s="331"/>
      <c r="S238" s="331"/>
      <c r="T238" s="331"/>
      <c r="U238" s="331"/>
      <c r="V238" s="331"/>
      <c r="W238" s="331"/>
      <c r="X238" s="331"/>
      <c r="Y238" s="331"/>
      <c r="Z238" s="331"/>
      <c r="AA238" s="331"/>
      <c r="AB238" s="331"/>
      <c r="AC238" s="370"/>
      <c r="AD238" s="354"/>
      <c r="AE238" s="349"/>
      <c r="AF238" s="331"/>
      <c r="AI238" s="331"/>
      <c r="AL238" s="331"/>
      <c r="AO238" s="331"/>
      <c r="AR238" s="331"/>
      <c r="AV238" s="339"/>
      <c r="AW238" s="339"/>
      <c r="AX238" s="339"/>
      <c r="AY238" s="353"/>
      <c r="AZ238" s="354"/>
      <c r="BB238" s="331"/>
      <c r="BE238" s="331"/>
      <c r="BH238" s="331"/>
      <c r="BK238" s="331"/>
      <c r="BN238" s="331"/>
      <c r="BR238" s="353"/>
      <c r="BS238" s="354"/>
      <c r="BU238" s="331"/>
      <c r="BX238" s="331"/>
      <c r="CA238" s="331"/>
      <c r="CD238" s="331"/>
      <c r="CG238" s="331"/>
      <c r="DD238" s="353"/>
      <c r="DE238" s="354"/>
      <c r="DG238" s="331"/>
      <c r="DJ238" s="331"/>
      <c r="DM238" s="331"/>
      <c r="DP238" s="331"/>
      <c r="DS238" s="331"/>
      <c r="DV238" s="318"/>
      <c r="DW238" s="353"/>
    </row>
    <row r="239" spans="1:127" s="350" customFormat="1" x14ac:dyDescent="0.25">
      <c r="A239" s="331"/>
      <c r="B239" s="331"/>
      <c r="C239" s="331"/>
      <c r="D239" s="331"/>
      <c r="E239" s="331"/>
      <c r="F239" s="331"/>
      <c r="G239" s="333"/>
      <c r="H239" s="331"/>
      <c r="I239" s="331"/>
      <c r="J239" s="331"/>
      <c r="K239" s="331"/>
      <c r="L239" s="331"/>
      <c r="M239" s="331"/>
      <c r="N239" s="331"/>
      <c r="O239" s="331"/>
      <c r="P239" s="331"/>
      <c r="Q239" s="331"/>
      <c r="R239" s="331"/>
      <c r="S239" s="331"/>
      <c r="T239" s="331"/>
      <c r="U239" s="331"/>
      <c r="V239" s="331"/>
      <c r="W239" s="331"/>
      <c r="X239" s="331"/>
      <c r="Y239" s="331"/>
      <c r="Z239" s="331"/>
      <c r="AA239" s="331"/>
      <c r="AB239" s="331"/>
      <c r="AC239" s="370"/>
      <c r="AD239" s="354"/>
      <c r="AE239" s="349"/>
      <c r="AF239" s="331"/>
      <c r="AI239" s="331"/>
      <c r="AL239" s="331"/>
      <c r="AO239" s="331"/>
      <c r="AR239" s="331"/>
      <c r="AV239" s="339"/>
      <c r="AW239" s="339"/>
      <c r="AX239" s="339"/>
      <c r="AY239" s="353"/>
      <c r="AZ239" s="354"/>
      <c r="BB239" s="331"/>
      <c r="BE239" s="331"/>
      <c r="BH239" s="331"/>
      <c r="BK239" s="331"/>
      <c r="BN239" s="331"/>
      <c r="BR239" s="353"/>
      <c r="BS239" s="354"/>
      <c r="BU239" s="331"/>
      <c r="BX239" s="331"/>
      <c r="CA239" s="331"/>
      <c r="CD239" s="331"/>
      <c r="CG239" s="331"/>
      <c r="DD239" s="353"/>
      <c r="DE239" s="354"/>
      <c r="DG239" s="331"/>
      <c r="DJ239" s="331"/>
      <c r="DM239" s="331"/>
      <c r="DP239" s="331"/>
      <c r="DS239" s="331"/>
      <c r="DV239" s="318"/>
      <c r="DW239" s="353"/>
    </row>
    <row r="240" spans="1:127" s="350" customFormat="1" x14ac:dyDescent="0.25">
      <c r="A240" s="331"/>
      <c r="B240" s="331"/>
      <c r="C240" s="331"/>
      <c r="D240" s="331"/>
      <c r="E240" s="331"/>
      <c r="F240" s="331"/>
      <c r="G240" s="333"/>
      <c r="H240" s="331"/>
      <c r="I240" s="331"/>
      <c r="J240" s="331"/>
      <c r="K240" s="331"/>
      <c r="L240" s="331"/>
      <c r="M240" s="331"/>
      <c r="N240" s="331"/>
      <c r="O240" s="331"/>
      <c r="P240" s="331"/>
      <c r="Q240" s="331"/>
      <c r="R240" s="331"/>
      <c r="S240" s="331"/>
      <c r="T240" s="331"/>
      <c r="U240" s="331"/>
      <c r="V240" s="331"/>
      <c r="W240" s="331"/>
      <c r="X240" s="331"/>
      <c r="Y240" s="331"/>
      <c r="Z240" s="331"/>
      <c r="AA240" s="331"/>
      <c r="AB240" s="331"/>
      <c r="AC240" s="370"/>
      <c r="AD240" s="354"/>
      <c r="AE240" s="349"/>
      <c r="AF240" s="331"/>
      <c r="AI240" s="331"/>
      <c r="AL240" s="331"/>
      <c r="AO240" s="331"/>
      <c r="AR240" s="331"/>
      <c r="AV240" s="339"/>
      <c r="AW240" s="339"/>
      <c r="AX240" s="339"/>
      <c r="AY240" s="353"/>
      <c r="AZ240" s="354"/>
      <c r="BB240" s="331"/>
      <c r="BE240" s="331"/>
      <c r="BH240" s="331"/>
      <c r="BK240" s="331"/>
      <c r="BN240" s="331"/>
      <c r="BR240" s="353"/>
      <c r="BS240" s="354"/>
      <c r="BU240" s="331"/>
      <c r="BX240" s="331"/>
      <c r="CA240" s="331"/>
      <c r="CD240" s="331"/>
      <c r="CG240" s="331"/>
      <c r="DD240" s="353"/>
      <c r="DE240" s="354"/>
      <c r="DG240" s="331"/>
      <c r="DJ240" s="331"/>
      <c r="DM240" s="331"/>
      <c r="DP240" s="331"/>
      <c r="DS240" s="331"/>
      <c r="DV240" s="318"/>
      <c r="DW240" s="353"/>
    </row>
    <row r="241" spans="1:127" s="350" customFormat="1" x14ac:dyDescent="0.25">
      <c r="A241" s="331"/>
      <c r="B241" s="331"/>
      <c r="C241" s="331"/>
      <c r="D241" s="331"/>
      <c r="E241" s="331"/>
      <c r="F241" s="331"/>
      <c r="G241" s="333"/>
      <c r="H241" s="331"/>
      <c r="I241" s="331"/>
      <c r="J241" s="331"/>
      <c r="K241" s="331"/>
      <c r="L241" s="331"/>
      <c r="M241" s="331"/>
      <c r="N241" s="331"/>
      <c r="O241" s="331"/>
      <c r="P241" s="331"/>
      <c r="Q241" s="331"/>
      <c r="R241" s="331"/>
      <c r="S241" s="331"/>
      <c r="T241" s="331"/>
      <c r="U241" s="331"/>
      <c r="V241" s="331"/>
      <c r="W241" s="331"/>
      <c r="X241" s="331"/>
      <c r="Y241" s="331"/>
      <c r="Z241" s="331"/>
      <c r="AA241" s="331"/>
      <c r="AB241" s="331"/>
      <c r="AC241" s="370"/>
      <c r="AD241" s="354"/>
      <c r="AE241" s="349"/>
      <c r="AF241" s="331"/>
      <c r="AI241" s="331"/>
      <c r="AL241" s="331"/>
      <c r="AO241" s="331"/>
      <c r="AR241" s="331"/>
      <c r="AV241" s="339"/>
      <c r="AW241" s="339"/>
      <c r="AX241" s="339"/>
      <c r="AY241" s="353"/>
      <c r="AZ241" s="354"/>
      <c r="BB241" s="331"/>
      <c r="BE241" s="331"/>
      <c r="BH241" s="331"/>
      <c r="BK241" s="331"/>
      <c r="BN241" s="331"/>
      <c r="BR241" s="353"/>
      <c r="BS241" s="354"/>
      <c r="BU241" s="331"/>
      <c r="BX241" s="331"/>
      <c r="CA241" s="331"/>
      <c r="CD241" s="331"/>
      <c r="CG241" s="331"/>
      <c r="DD241" s="353"/>
      <c r="DE241" s="354"/>
      <c r="DG241" s="331"/>
      <c r="DJ241" s="331"/>
      <c r="DM241" s="331"/>
      <c r="DP241" s="331"/>
      <c r="DS241" s="331"/>
      <c r="DV241" s="318"/>
      <c r="DW241" s="353"/>
    </row>
    <row r="242" spans="1:127" s="350" customFormat="1" x14ac:dyDescent="0.25">
      <c r="A242" s="331"/>
      <c r="B242" s="331"/>
      <c r="C242" s="331"/>
      <c r="D242" s="331"/>
      <c r="E242" s="331"/>
      <c r="F242" s="331"/>
      <c r="G242" s="333"/>
      <c r="H242" s="331"/>
      <c r="I242" s="331"/>
      <c r="J242" s="331"/>
      <c r="K242" s="331"/>
      <c r="L242" s="331"/>
      <c r="M242" s="331"/>
      <c r="N242" s="331"/>
      <c r="O242" s="331"/>
      <c r="P242" s="331"/>
      <c r="Q242" s="331"/>
      <c r="R242" s="331"/>
      <c r="S242" s="331"/>
      <c r="T242" s="331"/>
      <c r="U242" s="331"/>
      <c r="V242" s="331"/>
      <c r="W242" s="331"/>
      <c r="X242" s="331"/>
      <c r="Y242" s="331"/>
      <c r="Z242" s="331"/>
      <c r="AA242" s="331"/>
      <c r="AB242" s="331"/>
      <c r="AC242" s="370"/>
      <c r="AD242" s="354"/>
      <c r="AE242" s="349"/>
      <c r="AF242" s="331"/>
      <c r="AI242" s="331"/>
      <c r="AL242" s="331"/>
      <c r="AO242" s="331"/>
      <c r="AR242" s="331"/>
      <c r="AV242" s="339"/>
      <c r="AW242" s="339"/>
      <c r="AX242" s="339"/>
      <c r="AY242" s="353"/>
      <c r="AZ242" s="354"/>
      <c r="BB242" s="331"/>
      <c r="BE242" s="331"/>
      <c r="BH242" s="331"/>
      <c r="BK242" s="331"/>
      <c r="BN242" s="331"/>
      <c r="BR242" s="353"/>
      <c r="BS242" s="354"/>
      <c r="BU242" s="331"/>
      <c r="BX242" s="331"/>
      <c r="CA242" s="331"/>
      <c r="CD242" s="331"/>
      <c r="CG242" s="331"/>
      <c r="DD242" s="353"/>
      <c r="DE242" s="354"/>
      <c r="DG242" s="331"/>
      <c r="DJ242" s="331"/>
      <c r="DM242" s="331"/>
      <c r="DP242" s="331"/>
      <c r="DS242" s="331"/>
      <c r="DV242" s="318"/>
      <c r="DW242" s="353"/>
    </row>
    <row r="243" spans="1:127" s="350" customFormat="1" x14ac:dyDescent="0.25">
      <c r="A243" s="331"/>
      <c r="B243" s="331"/>
      <c r="C243" s="331"/>
      <c r="D243" s="331"/>
      <c r="E243" s="331"/>
      <c r="F243" s="331"/>
      <c r="G243" s="333"/>
      <c r="H243" s="331"/>
      <c r="I243" s="331"/>
      <c r="J243" s="331"/>
      <c r="K243" s="331"/>
      <c r="L243" s="331"/>
      <c r="M243" s="331"/>
      <c r="N243" s="331"/>
      <c r="O243" s="331"/>
      <c r="P243" s="331"/>
      <c r="Q243" s="331"/>
      <c r="R243" s="331"/>
      <c r="S243" s="331"/>
      <c r="T243" s="331"/>
      <c r="U243" s="331"/>
      <c r="V243" s="331"/>
      <c r="W243" s="331"/>
      <c r="X243" s="331"/>
      <c r="Y243" s="331"/>
      <c r="Z243" s="331"/>
      <c r="AA243" s="331"/>
      <c r="AB243" s="331"/>
      <c r="AC243" s="370"/>
      <c r="AD243" s="354"/>
      <c r="AE243" s="349"/>
      <c r="AF243" s="331"/>
      <c r="AI243" s="331"/>
      <c r="AL243" s="331"/>
      <c r="AO243" s="331"/>
      <c r="AR243" s="331"/>
      <c r="AV243" s="339"/>
      <c r="AW243" s="339"/>
      <c r="AX243" s="339"/>
      <c r="AY243" s="353"/>
      <c r="AZ243" s="354"/>
      <c r="BB243" s="331"/>
      <c r="BE243" s="331"/>
      <c r="BH243" s="331"/>
      <c r="BK243" s="331"/>
      <c r="BN243" s="331"/>
      <c r="BR243" s="353"/>
      <c r="BS243" s="354"/>
      <c r="BU243" s="331"/>
      <c r="BX243" s="331"/>
      <c r="CA243" s="331"/>
      <c r="CD243" s="331"/>
      <c r="CG243" s="331"/>
      <c r="DD243" s="353"/>
      <c r="DE243" s="354"/>
      <c r="DG243" s="331"/>
      <c r="DJ243" s="331"/>
      <c r="DM243" s="331"/>
      <c r="DP243" s="331"/>
      <c r="DS243" s="331"/>
      <c r="DV243" s="318"/>
      <c r="DW243" s="353"/>
    </row>
    <row r="244" spans="1:127" s="350" customFormat="1" x14ac:dyDescent="0.25">
      <c r="A244" s="331"/>
      <c r="B244" s="331"/>
      <c r="C244" s="331"/>
      <c r="D244" s="331"/>
      <c r="E244" s="331"/>
      <c r="F244" s="331"/>
      <c r="G244" s="333"/>
      <c r="H244" s="331"/>
      <c r="I244" s="331"/>
      <c r="J244" s="331"/>
      <c r="K244" s="331"/>
      <c r="L244" s="331"/>
      <c r="M244" s="331"/>
      <c r="N244" s="331"/>
      <c r="O244" s="331"/>
      <c r="P244" s="331"/>
      <c r="Q244" s="331"/>
      <c r="R244" s="331"/>
      <c r="S244" s="331"/>
      <c r="T244" s="331"/>
      <c r="U244" s="331"/>
      <c r="V244" s="331"/>
      <c r="W244" s="331"/>
      <c r="X244" s="331"/>
      <c r="Y244" s="331"/>
      <c r="Z244" s="331"/>
      <c r="AA244" s="331"/>
      <c r="AB244" s="331"/>
      <c r="AC244" s="370"/>
      <c r="AD244" s="354"/>
      <c r="AE244" s="349"/>
      <c r="AF244" s="331"/>
      <c r="AI244" s="331"/>
      <c r="AL244" s="331"/>
      <c r="AO244" s="331"/>
      <c r="AR244" s="331"/>
      <c r="AV244" s="339"/>
      <c r="AW244" s="339"/>
      <c r="AX244" s="339"/>
      <c r="AY244" s="353"/>
      <c r="AZ244" s="354"/>
      <c r="BB244" s="331"/>
      <c r="BE244" s="331"/>
      <c r="BH244" s="331"/>
      <c r="BK244" s="331"/>
      <c r="BN244" s="331"/>
      <c r="BR244" s="353"/>
      <c r="BS244" s="354"/>
      <c r="BU244" s="331"/>
      <c r="BX244" s="331"/>
      <c r="CA244" s="331"/>
      <c r="CD244" s="331"/>
      <c r="CG244" s="331"/>
      <c r="DD244" s="353"/>
      <c r="DE244" s="354"/>
      <c r="DG244" s="331"/>
      <c r="DJ244" s="331"/>
      <c r="DM244" s="331"/>
      <c r="DP244" s="331"/>
      <c r="DS244" s="331"/>
      <c r="DV244" s="318"/>
      <c r="DW244" s="353"/>
    </row>
    <row r="245" spans="1:127" s="350" customFormat="1" x14ac:dyDescent="0.25">
      <c r="A245" s="331"/>
      <c r="B245" s="331"/>
      <c r="C245" s="331"/>
      <c r="D245" s="331"/>
      <c r="E245" s="331"/>
      <c r="F245" s="331"/>
      <c r="G245" s="333"/>
      <c r="H245" s="331"/>
      <c r="I245" s="331"/>
      <c r="J245" s="331"/>
      <c r="K245" s="331"/>
      <c r="L245" s="331"/>
      <c r="M245" s="331"/>
      <c r="N245" s="331"/>
      <c r="O245" s="331"/>
      <c r="P245" s="331"/>
      <c r="Q245" s="331"/>
      <c r="R245" s="331"/>
      <c r="S245" s="331"/>
      <c r="T245" s="331"/>
      <c r="U245" s="331"/>
      <c r="V245" s="331"/>
      <c r="W245" s="331"/>
      <c r="X245" s="331"/>
      <c r="Y245" s="331"/>
      <c r="Z245" s="331"/>
      <c r="AA245" s="331"/>
      <c r="AB245" s="331"/>
      <c r="AC245" s="370"/>
      <c r="AD245" s="354"/>
      <c r="AE245" s="349"/>
      <c r="AF245" s="331"/>
      <c r="AI245" s="331"/>
      <c r="AL245" s="331"/>
      <c r="AO245" s="331"/>
      <c r="AR245" s="331"/>
      <c r="AV245" s="339"/>
      <c r="AW245" s="339"/>
      <c r="AX245" s="339"/>
      <c r="AY245" s="353"/>
      <c r="AZ245" s="354"/>
      <c r="BB245" s="331"/>
      <c r="BE245" s="331"/>
      <c r="BH245" s="331"/>
      <c r="BK245" s="331"/>
      <c r="BN245" s="331"/>
      <c r="BR245" s="353"/>
      <c r="BS245" s="354"/>
      <c r="BU245" s="331"/>
      <c r="BX245" s="331"/>
      <c r="CA245" s="331"/>
      <c r="CD245" s="331"/>
      <c r="CG245" s="331"/>
      <c r="DD245" s="353"/>
      <c r="DE245" s="354"/>
      <c r="DG245" s="331"/>
      <c r="DJ245" s="331"/>
      <c r="DM245" s="331"/>
      <c r="DP245" s="331"/>
      <c r="DS245" s="331"/>
      <c r="DV245" s="318"/>
      <c r="DW245" s="353"/>
    </row>
    <row r="246" spans="1:127" s="350" customFormat="1" x14ac:dyDescent="0.25">
      <c r="A246" s="331"/>
      <c r="B246" s="331"/>
      <c r="C246" s="331"/>
      <c r="D246" s="331"/>
      <c r="E246" s="331"/>
      <c r="F246" s="331"/>
      <c r="G246" s="333"/>
      <c r="H246" s="331"/>
      <c r="I246" s="331"/>
      <c r="J246" s="331"/>
      <c r="K246" s="331"/>
      <c r="L246" s="331"/>
      <c r="M246" s="331"/>
      <c r="N246" s="331"/>
      <c r="O246" s="331"/>
      <c r="P246" s="331"/>
      <c r="Q246" s="331"/>
      <c r="R246" s="331"/>
      <c r="S246" s="331"/>
      <c r="T246" s="331"/>
      <c r="U246" s="331"/>
      <c r="V246" s="331"/>
      <c r="W246" s="331"/>
      <c r="X246" s="331"/>
      <c r="Y246" s="331"/>
      <c r="Z246" s="331"/>
      <c r="AA246" s="331"/>
      <c r="AB246" s="331"/>
      <c r="AC246" s="370"/>
      <c r="AD246" s="354"/>
      <c r="AE246" s="349"/>
      <c r="AF246" s="331"/>
      <c r="AI246" s="331"/>
      <c r="AL246" s="331"/>
      <c r="AO246" s="331"/>
      <c r="AR246" s="331"/>
      <c r="AV246" s="339"/>
      <c r="AW246" s="339"/>
      <c r="AX246" s="339"/>
      <c r="AY246" s="353"/>
      <c r="AZ246" s="354"/>
      <c r="BB246" s="331"/>
      <c r="BE246" s="331"/>
      <c r="BH246" s="331"/>
      <c r="BK246" s="331"/>
      <c r="BN246" s="331"/>
      <c r="BR246" s="353"/>
      <c r="BS246" s="354"/>
      <c r="BU246" s="331"/>
      <c r="BX246" s="331"/>
      <c r="CA246" s="331"/>
      <c r="CD246" s="331"/>
      <c r="CG246" s="331"/>
      <c r="DD246" s="353"/>
      <c r="DE246" s="354"/>
      <c r="DG246" s="331"/>
      <c r="DJ246" s="331"/>
      <c r="DM246" s="331"/>
      <c r="DP246" s="331"/>
      <c r="DS246" s="331"/>
      <c r="DV246" s="318"/>
      <c r="DW246" s="353"/>
    </row>
    <row r="247" spans="1:127" s="350" customFormat="1" x14ac:dyDescent="0.25">
      <c r="A247" s="331"/>
      <c r="B247" s="331"/>
      <c r="C247" s="331"/>
      <c r="D247" s="331"/>
      <c r="E247" s="331"/>
      <c r="F247" s="331"/>
      <c r="G247" s="333"/>
      <c r="H247" s="331"/>
      <c r="I247" s="331"/>
      <c r="J247" s="331"/>
      <c r="K247" s="331"/>
      <c r="L247" s="331"/>
      <c r="M247" s="331"/>
      <c r="N247" s="331"/>
      <c r="O247" s="331"/>
      <c r="P247" s="331"/>
      <c r="Q247" s="331"/>
      <c r="R247" s="331"/>
      <c r="S247" s="331"/>
      <c r="T247" s="331"/>
      <c r="U247" s="331"/>
      <c r="V247" s="331"/>
      <c r="W247" s="331"/>
      <c r="X247" s="331"/>
      <c r="Y247" s="331"/>
      <c r="Z247" s="331"/>
      <c r="AA247" s="331"/>
      <c r="AB247" s="331"/>
      <c r="AC247" s="370"/>
      <c r="AD247" s="354"/>
      <c r="AE247" s="349"/>
      <c r="AF247" s="331"/>
      <c r="AI247" s="331"/>
      <c r="AL247" s="331"/>
      <c r="AO247" s="331"/>
      <c r="AR247" s="331"/>
      <c r="AV247" s="339"/>
      <c r="AW247" s="339"/>
      <c r="AX247" s="339"/>
      <c r="AY247" s="353"/>
      <c r="AZ247" s="354"/>
      <c r="BB247" s="331"/>
      <c r="BE247" s="331"/>
      <c r="BH247" s="331"/>
      <c r="BK247" s="331"/>
      <c r="BN247" s="331"/>
      <c r="BR247" s="353"/>
      <c r="BS247" s="354"/>
      <c r="BU247" s="331"/>
      <c r="BX247" s="331"/>
      <c r="CA247" s="331"/>
      <c r="CD247" s="331"/>
      <c r="CG247" s="331"/>
      <c r="DD247" s="353"/>
      <c r="DE247" s="354"/>
      <c r="DG247" s="331"/>
      <c r="DJ247" s="331"/>
      <c r="DM247" s="331"/>
      <c r="DP247" s="331"/>
      <c r="DS247" s="331"/>
      <c r="DV247" s="318"/>
      <c r="DW247" s="353"/>
    </row>
    <row r="248" spans="1:127" s="350" customFormat="1" x14ac:dyDescent="0.25">
      <c r="A248" s="331"/>
      <c r="B248" s="331"/>
      <c r="C248" s="331"/>
      <c r="D248" s="331"/>
      <c r="E248" s="331"/>
      <c r="F248" s="331"/>
      <c r="G248" s="333"/>
      <c r="H248" s="331"/>
      <c r="I248" s="331"/>
      <c r="J248" s="331"/>
      <c r="K248" s="331"/>
      <c r="L248" s="331"/>
      <c r="M248" s="331"/>
      <c r="N248" s="331"/>
      <c r="O248" s="331"/>
      <c r="P248" s="331"/>
      <c r="Q248" s="331"/>
      <c r="R248" s="331"/>
      <c r="S248" s="331"/>
      <c r="T248" s="331"/>
      <c r="U248" s="331"/>
      <c r="V248" s="331"/>
      <c r="W248" s="331"/>
      <c r="X248" s="331"/>
      <c r="Y248" s="331"/>
      <c r="Z248" s="331"/>
      <c r="AA248" s="331"/>
      <c r="AB248" s="331"/>
      <c r="AC248" s="370"/>
      <c r="AD248" s="354"/>
      <c r="AE248" s="349"/>
      <c r="AF248" s="331"/>
      <c r="AI248" s="331"/>
      <c r="AL248" s="331"/>
      <c r="AO248" s="331"/>
      <c r="AR248" s="331"/>
      <c r="AV248" s="339"/>
      <c r="AW248" s="339"/>
      <c r="AX248" s="339"/>
      <c r="AY248" s="353"/>
      <c r="AZ248" s="354"/>
      <c r="BB248" s="331"/>
      <c r="BE248" s="331"/>
      <c r="BH248" s="331"/>
      <c r="BK248" s="331"/>
      <c r="BN248" s="331"/>
      <c r="BR248" s="353"/>
      <c r="BS248" s="354"/>
      <c r="BU248" s="331"/>
      <c r="BX248" s="331"/>
      <c r="CA248" s="331"/>
      <c r="CD248" s="331"/>
      <c r="CG248" s="331"/>
      <c r="DD248" s="353"/>
      <c r="DE248" s="354"/>
      <c r="DG248" s="331"/>
      <c r="DJ248" s="331"/>
      <c r="DM248" s="331"/>
      <c r="DP248" s="331"/>
      <c r="DS248" s="331"/>
      <c r="DV248" s="318"/>
      <c r="DW248" s="353"/>
    </row>
    <row r="249" spans="1:127" s="350" customFormat="1" x14ac:dyDescent="0.25">
      <c r="A249" s="331"/>
      <c r="B249" s="331"/>
      <c r="C249" s="331"/>
      <c r="D249" s="331"/>
      <c r="E249" s="331"/>
      <c r="F249" s="331"/>
      <c r="G249" s="333"/>
      <c r="H249" s="331"/>
      <c r="I249" s="331"/>
      <c r="J249" s="331"/>
      <c r="K249" s="331"/>
      <c r="L249" s="331"/>
      <c r="M249" s="331"/>
      <c r="N249" s="331"/>
      <c r="O249" s="331"/>
      <c r="P249" s="331"/>
      <c r="Q249" s="331"/>
      <c r="R249" s="331"/>
      <c r="S249" s="331"/>
      <c r="T249" s="331"/>
      <c r="U249" s="331"/>
      <c r="V249" s="331"/>
      <c r="W249" s="331"/>
      <c r="X249" s="331"/>
      <c r="Y249" s="331"/>
      <c r="Z249" s="331"/>
      <c r="AA249" s="331"/>
      <c r="AB249" s="331"/>
      <c r="AC249" s="370"/>
      <c r="AD249" s="354"/>
      <c r="AE249" s="349"/>
      <c r="AF249" s="331"/>
      <c r="AI249" s="331"/>
      <c r="AL249" s="331"/>
      <c r="AO249" s="331"/>
      <c r="AR249" s="331"/>
      <c r="AV249" s="339"/>
      <c r="AW249" s="339"/>
      <c r="AX249" s="339"/>
      <c r="AY249" s="353"/>
      <c r="AZ249" s="354"/>
      <c r="BB249" s="331"/>
      <c r="BE249" s="331"/>
      <c r="BH249" s="331"/>
      <c r="BK249" s="331"/>
      <c r="BN249" s="331"/>
      <c r="BR249" s="353"/>
      <c r="BS249" s="354"/>
      <c r="BU249" s="331"/>
      <c r="BX249" s="331"/>
      <c r="CA249" s="331"/>
      <c r="CD249" s="331"/>
      <c r="CG249" s="331"/>
      <c r="DD249" s="353"/>
      <c r="DE249" s="354"/>
      <c r="DG249" s="331"/>
      <c r="DJ249" s="331"/>
      <c r="DM249" s="331"/>
      <c r="DP249" s="331"/>
      <c r="DS249" s="331"/>
      <c r="DV249" s="318"/>
      <c r="DW249" s="353"/>
    </row>
    <row r="250" spans="1:127" s="350" customFormat="1" x14ac:dyDescent="0.25">
      <c r="A250" s="331"/>
      <c r="B250" s="331"/>
      <c r="C250" s="331"/>
      <c r="D250" s="331"/>
      <c r="E250" s="331"/>
      <c r="F250" s="331"/>
      <c r="G250" s="333"/>
      <c r="H250" s="331"/>
      <c r="I250" s="331"/>
      <c r="J250" s="331"/>
      <c r="K250" s="331"/>
      <c r="L250" s="331"/>
      <c r="M250" s="331"/>
      <c r="N250" s="331"/>
      <c r="O250" s="331"/>
      <c r="P250" s="331"/>
      <c r="Q250" s="331"/>
      <c r="R250" s="331"/>
      <c r="S250" s="331"/>
      <c r="T250" s="331"/>
      <c r="U250" s="331"/>
      <c r="V250" s="331"/>
      <c r="W250" s="331"/>
      <c r="X250" s="331"/>
      <c r="Y250" s="331"/>
      <c r="Z250" s="331"/>
      <c r="AA250" s="331"/>
      <c r="AB250" s="331"/>
      <c r="AC250" s="370"/>
      <c r="AD250" s="354"/>
      <c r="AE250" s="349"/>
      <c r="AF250" s="331"/>
      <c r="AI250" s="331"/>
      <c r="AL250" s="331"/>
      <c r="AO250" s="331"/>
      <c r="AR250" s="331"/>
      <c r="AV250" s="339"/>
      <c r="AW250" s="339"/>
      <c r="AX250" s="339"/>
      <c r="AY250" s="353"/>
      <c r="AZ250" s="354"/>
      <c r="BB250" s="331"/>
      <c r="BE250" s="331"/>
      <c r="BH250" s="331"/>
      <c r="BK250" s="331"/>
      <c r="BN250" s="331"/>
      <c r="BR250" s="353"/>
      <c r="BS250" s="354"/>
      <c r="BU250" s="331"/>
      <c r="BX250" s="331"/>
      <c r="CA250" s="331"/>
      <c r="CD250" s="331"/>
      <c r="CG250" s="331"/>
      <c r="DD250" s="353"/>
      <c r="DE250" s="354"/>
      <c r="DG250" s="331"/>
      <c r="DJ250" s="331"/>
      <c r="DM250" s="331"/>
      <c r="DP250" s="331"/>
      <c r="DS250" s="331"/>
      <c r="DV250" s="318"/>
      <c r="DW250" s="353"/>
    </row>
    <row r="251" spans="1:127" s="350" customFormat="1" x14ac:dyDescent="0.25">
      <c r="A251" s="331"/>
      <c r="B251" s="331"/>
      <c r="C251" s="331"/>
      <c r="D251" s="331"/>
      <c r="E251" s="331"/>
      <c r="F251" s="331"/>
      <c r="G251" s="333"/>
      <c r="H251" s="331"/>
      <c r="I251" s="331"/>
      <c r="J251" s="331"/>
      <c r="K251" s="331"/>
      <c r="L251" s="331"/>
      <c r="M251" s="331"/>
      <c r="N251" s="331"/>
      <c r="O251" s="331"/>
      <c r="P251" s="331"/>
      <c r="Q251" s="331"/>
      <c r="R251" s="331"/>
      <c r="S251" s="331"/>
      <c r="T251" s="331"/>
      <c r="U251" s="331"/>
      <c r="V251" s="331"/>
      <c r="W251" s="331"/>
      <c r="X251" s="331"/>
      <c r="Y251" s="331"/>
      <c r="Z251" s="331"/>
      <c r="AA251" s="331"/>
      <c r="AB251" s="331"/>
      <c r="AC251" s="370"/>
      <c r="AD251" s="354"/>
      <c r="AE251" s="349"/>
      <c r="AF251" s="331"/>
      <c r="AI251" s="331"/>
      <c r="AL251" s="331"/>
      <c r="AO251" s="331"/>
      <c r="AR251" s="331"/>
      <c r="AV251" s="339"/>
      <c r="AW251" s="339"/>
      <c r="AX251" s="339"/>
      <c r="AY251" s="353"/>
      <c r="AZ251" s="354"/>
      <c r="BB251" s="331"/>
      <c r="BE251" s="331"/>
      <c r="BH251" s="331"/>
      <c r="BK251" s="331"/>
      <c r="BN251" s="331"/>
      <c r="BR251" s="353"/>
      <c r="BS251" s="354"/>
      <c r="BU251" s="331"/>
      <c r="BX251" s="331"/>
      <c r="CA251" s="331"/>
      <c r="CD251" s="331"/>
      <c r="CG251" s="331"/>
      <c r="DD251" s="353"/>
      <c r="DE251" s="354"/>
      <c r="DG251" s="331"/>
      <c r="DJ251" s="331"/>
      <c r="DM251" s="331"/>
      <c r="DP251" s="331"/>
      <c r="DS251" s="331"/>
      <c r="DV251" s="318"/>
      <c r="DW251" s="353"/>
    </row>
    <row r="252" spans="1:127" s="350" customFormat="1" x14ac:dyDescent="0.25">
      <c r="A252" s="331"/>
      <c r="B252" s="331"/>
      <c r="C252" s="331"/>
      <c r="D252" s="331"/>
      <c r="E252" s="331"/>
      <c r="F252" s="331"/>
      <c r="G252" s="333"/>
      <c r="H252" s="331"/>
      <c r="I252" s="331"/>
      <c r="J252" s="331"/>
      <c r="K252" s="331"/>
      <c r="L252" s="331"/>
      <c r="M252" s="331"/>
      <c r="N252" s="331"/>
      <c r="O252" s="331"/>
      <c r="P252" s="331"/>
      <c r="Q252" s="331"/>
      <c r="R252" s="331"/>
      <c r="S252" s="331"/>
      <c r="T252" s="331"/>
      <c r="U252" s="331"/>
      <c r="V252" s="331"/>
      <c r="W252" s="331"/>
      <c r="X252" s="331"/>
      <c r="Y252" s="331"/>
      <c r="Z252" s="331"/>
      <c r="AA252" s="331"/>
      <c r="AB252" s="331"/>
      <c r="AC252" s="370"/>
      <c r="AD252" s="354"/>
      <c r="AE252" s="349"/>
      <c r="AF252" s="331"/>
      <c r="AI252" s="331"/>
      <c r="AL252" s="331"/>
      <c r="AO252" s="331"/>
      <c r="AR252" s="331"/>
      <c r="AV252" s="339"/>
      <c r="AW252" s="339"/>
      <c r="AX252" s="339"/>
      <c r="AY252" s="353"/>
      <c r="AZ252" s="354"/>
      <c r="BB252" s="331"/>
      <c r="BE252" s="331"/>
      <c r="BH252" s="331"/>
      <c r="BK252" s="331"/>
      <c r="BN252" s="331"/>
      <c r="BR252" s="353"/>
      <c r="BS252" s="354"/>
      <c r="BU252" s="331"/>
      <c r="BX252" s="331"/>
      <c r="CA252" s="331"/>
      <c r="CD252" s="331"/>
      <c r="CG252" s="331"/>
      <c r="DD252" s="353"/>
      <c r="DE252" s="354"/>
      <c r="DG252" s="331"/>
      <c r="DJ252" s="331"/>
      <c r="DM252" s="331"/>
      <c r="DP252" s="331"/>
      <c r="DS252" s="331"/>
      <c r="DV252" s="318"/>
      <c r="DW252" s="353"/>
    </row>
    <row r="253" spans="1:127" s="350" customFormat="1" x14ac:dyDescent="0.25">
      <c r="A253" s="331"/>
      <c r="B253" s="331"/>
      <c r="C253" s="331"/>
      <c r="D253" s="331"/>
      <c r="E253" s="331"/>
      <c r="F253" s="331"/>
      <c r="G253" s="333"/>
      <c r="H253" s="331"/>
      <c r="I253" s="331"/>
      <c r="J253" s="331"/>
      <c r="K253" s="331"/>
      <c r="L253" s="331"/>
      <c r="M253" s="331"/>
      <c r="N253" s="331"/>
      <c r="O253" s="331"/>
      <c r="P253" s="331"/>
      <c r="Q253" s="331"/>
      <c r="R253" s="331"/>
      <c r="S253" s="331"/>
      <c r="T253" s="331"/>
      <c r="U253" s="331"/>
      <c r="V253" s="331"/>
      <c r="W253" s="331"/>
      <c r="X253" s="331"/>
      <c r="Y253" s="331"/>
      <c r="Z253" s="331"/>
      <c r="AA253" s="331"/>
      <c r="AB253" s="331"/>
      <c r="AC253" s="370"/>
      <c r="AD253" s="354"/>
      <c r="AE253" s="349"/>
      <c r="AF253" s="331"/>
      <c r="AI253" s="331"/>
      <c r="AL253" s="331"/>
      <c r="AO253" s="331"/>
      <c r="AR253" s="331"/>
      <c r="AV253" s="339"/>
      <c r="AW253" s="339"/>
      <c r="AX253" s="339"/>
      <c r="AY253" s="353"/>
      <c r="AZ253" s="354"/>
      <c r="BB253" s="331"/>
      <c r="BE253" s="331"/>
      <c r="BH253" s="331"/>
      <c r="BK253" s="331"/>
      <c r="BN253" s="331"/>
      <c r="BR253" s="353"/>
      <c r="BS253" s="354"/>
      <c r="BU253" s="331"/>
      <c r="BX253" s="331"/>
      <c r="CA253" s="331"/>
      <c r="CD253" s="331"/>
      <c r="CG253" s="331"/>
      <c r="DD253" s="353"/>
      <c r="DE253" s="354"/>
      <c r="DG253" s="331"/>
      <c r="DJ253" s="331"/>
      <c r="DM253" s="331"/>
      <c r="DP253" s="331"/>
      <c r="DS253" s="331"/>
      <c r="DV253" s="318"/>
      <c r="DW253" s="353"/>
    </row>
    <row r="254" spans="1:127" s="350" customFormat="1" x14ac:dyDescent="0.25">
      <c r="A254" s="331"/>
      <c r="B254" s="331"/>
      <c r="C254" s="331"/>
      <c r="D254" s="331"/>
      <c r="E254" s="331"/>
      <c r="F254" s="331"/>
      <c r="G254" s="333"/>
      <c r="H254" s="331"/>
      <c r="I254" s="331"/>
      <c r="J254" s="331"/>
      <c r="K254" s="331"/>
      <c r="L254" s="331"/>
      <c r="M254" s="331"/>
      <c r="N254" s="331"/>
      <c r="O254" s="331"/>
      <c r="P254" s="331"/>
      <c r="Q254" s="331"/>
      <c r="R254" s="331"/>
      <c r="S254" s="331"/>
      <c r="T254" s="331"/>
      <c r="U254" s="331"/>
      <c r="V254" s="331"/>
      <c r="W254" s="331"/>
      <c r="X254" s="331"/>
      <c r="Y254" s="331"/>
      <c r="Z254" s="331"/>
      <c r="AA254" s="331"/>
      <c r="AB254" s="331"/>
      <c r="AC254" s="370"/>
      <c r="AD254" s="354"/>
      <c r="AE254" s="349"/>
      <c r="AF254" s="331"/>
      <c r="AI254" s="331"/>
      <c r="AL254" s="331"/>
      <c r="AO254" s="331"/>
      <c r="AR254" s="331"/>
      <c r="AV254" s="339"/>
      <c r="AW254" s="339"/>
      <c r="AX254" s="339"/>
      <c r="AY254" s="353"/>
      <c r="AZ254" s="354"/>
      <c r="BB254" s="331"/>
      <c r="BE254" s="331"/>
      <c r="BH254" s="331"/>
      <c r="BK254" s="331"/>
      <c r="BN254" s="331"/>
      <c r="BR254" s="353"/>
      <c r="BS254" s="354"/>
      <c r="BU254" s="331"/>
      <c r="BX254" s="331"/>
      <c r="CA254" s="331"/>
      <c r="CD254" s="331"/>
      <c r="CG254" s="331"/>
      <c r="DD254" s="353"/>
      <c r="DE254" s="354"/>
      <c r="DG254" s="331"/>
      <c r="DJ254" s="331"/>
      <c r="DM254" s="331"/>
      <c r="DP254" s="331"/>
      <c r="DS254" s="331"/>
      <c r="DV254" s="318"/>
      <c r="DW254" s="353"/>
    </row>
    <row r="255" spans="1:127" s="350" customFormat="1" x14ac:dyDescent="0.25">
      <c r="A255" s="331"/>
      <c r="B255" s="331"/>
      <c r="C255" s="331"/>
      <c r="D255" s="331"/>
      <c r="E255" s="331"/>
      <c r="F255" s="331"/>
      <c r="G255" s="333"/>
      <c r="H255" s="331"/>
      <c r="I255" s="331"/>
      <c r="J255" s="331"/>
      <c r="K255" s="331"/>
      <c r="L255" s="331"/>
      <c r="M255" s="331"/>
      <c r="N255" s="331"/>
      <c r="O255" s="331"/>
      <c r="P255" s="331"/>
      <c r="Q255" s="331"/>
      <c r="R255" s="331"/>
      <c r="S255" s="331"/>
      <c r="T255" s="331"/>
      <c r="U255" s="331"/>
      <c r="V255" s="331"/>
      <c r="W255" s="331"/>
      <c r="X255" s="331"/>
      <c r="Y255" s="331"/>
      <c r="Z255" s="331"/>
      <c r="AA255" s="331"/>
      <c r="AB255" s="331"/>
      <c r="AC255" s="370"/>
      <c r="AD255" s="354"/>
      <c r="AE255" s="349"/>
      <c r="AF255" s="331"/>
      <c r="AI255" s="331"/>
      <c r="AL255" s="331"/>
      <c r="AO255" s="331"/>
      <c r="AR255" s="331"/>
      <c r="AV255" s="339"/>
      <c r="AW255" s="339"/>
      <c r="AX255" s="339"/>
      <c r="AY255" s="353"/>
      <c r="AZ255" s="354"/>
      <c r="BB255" s="331"/>
      <c r="BE255" s="331"/>
      <c r="BH255" s="331"/>
      <c r="BK255" s="331"/>
      <c r="BN255" s="331"/>
      <c r="BR255" s="353"/>
      <c r="BS255" s="354"/>
      <c r="BU255" s="331"/>
      <c r="BX255" s="331"/>
      <c r="CA255" s="331"/>
      <c r="CD255" s="331"/>
      <c r="CG255" s="331"/>
      <c r="DD255" s="353"/>
      <c r="DE255" s="354"/>
      <c r="DG255" s="331"/>
      <c r="DJ255" s="331"/>
      <c r="DM255" s="331"/>
      <c r="DP255" s="331"/>
      <c r="DS255" s="331"/>
      <c r="DV255" s="318"/>
      <c r="DW255" s="353"/>
    </row>
    <row r="256" spans="1:127" s="350" customFormat="1" x14ac:dyDescent="0.25">
      <c r="A256" s="331"/>
      <c r="B256" s="331"/>
      <c r="C256" s="331"/>
      <c r="D256" s="331"/>
      <c r="E256" s="331"/>
      <c r="F256" s="331"/>
      <c r="G256" s="333"/>
      <c r="H256" s="331"/>
      <c r="I256" s="331"/>
      <c r="J256" s="331"/>
      <c r="K256" s="331"/>
      <c r="L256" s="331"/>
      <c r="M256" s="331"/>
      <c r="N256" s="331"/>
      <c r="O256" s="331"/>
      <c r="P256" s="331"/>
      <c r="Q256" s="331"/>
      <c r="R256" s="331"/>
      <c r="S256" s="331"/>
      <c r="T256" s="331"/>
      <c r="U256" s="331"/>
      <c r="V256" s="331"/>
      <c r="W256" s="331"/>
      <c r="X256" s="331"/>
      <c r="Y256" s="331"/>
      <c r="Z256" s="331"/>
      <c r="AA256" s="331"/>
      <c r="AB256" s="331"/>
      <c r="AC256" s="370"/>
      <c r="AD256" s="354"/>
      <c r="AE256" s="349"/>
      <c r="AF256" s="331"/>
      <c r="AI256" s="331"/>
      <c r="AL256" s="331"/>
      <c r="AO256" s="331"/>
      <c r="AR256" s="331"/>
      <c r="AV256" s="339"/>
      <c r="AW256" s="339"/>
      <c r="AX256" s="339"/>
      <c r="AY256" s="353"/>
      <c r="AZ256" s="354"/>
      <c r="BB256" s="331"/>
      <c r="BE256" s="331"/>
      <c r="BH256" s="331"/>
      <c r="BK256" s="331"/>
      <c r="BN256" s="331"/>
      <c r="BR256" s="353"/>
      <c r="BS256" s="354"/>
      <c r="BU256" s="331"/>
      <c r="BX256" s="331"/>
      <c r="CA256" s="331"/>
      <c r="CD256" s="331"/>
      <c r="CG256" s="331"/>
      <c r="DD256" s="353"/>
      <c r="DE256" s="354"/>
      <c r="DG256" s="331"/>
      <c r="DJ256" s="331"/>
      <c r="DM256" s="331"/>
      <c r="DP256" s="331"/>
      <c r="DS256" s="331"/>
      <c r="DV256" s="318"/>
      <c r="DW256" s="353"/>
    </row>
    <row r="257" spans="1:127" s="350" customFormat="1" x14ac:dyDescent="0.25">
      <c r="A257" s="331"/>
      <c r="B257" s="331"/>
      <c r="C257" s="331"/>
      <c r="D257" s="331"/>
      <c r="E257" s="331"/>
      <c r="F257" s="331"/>
      <c r="G257" s="333"/>
      <c r="H257" s="331"/>
      <c r="I257" s="331"/>
      <c r="J257" s="331"/>
      <c r="K257" s="331"/>
      <c r="L257" s="331"/>
      <c r="M257" s="331"/>
      <c r="N257" s="331"/>
      <c r="O257" s="331"/>
      <c r="P257" s="331"/>
      <c r="Q257" s="331"/>
      <c r="R257" s="331"/>
      <c r="S257" s="331"/>
      <c r="T257" s="331"/>
      <c r="U257" s="331"/>
      <c r="V257" s="331"/>
      <c r="W257" s="331"/>
      <c r="X257" s="331"/>
      <c r="Y257" s="331"/>
      <c r="Z257" s="331"/>
      <c r="AA257" s="331"/>
      <c r="AB257" s="331"/>
      <c r="AC257" s="370"/>
      <c r="AD257" s="354"/>
      <c r="AE257" s="349"/>
      <c r="AF257" s="331"/>
      <c r="AI257" s="331"/>
      <c r="AL257" s="331"/>
      <c r="AO257" s="331"/>
      <c r="AR257" s="331"/>
      <c r="AV257" s="339"/>
      <c r="AW257" s="339"/>
      <c r="AX257" s="339"/>
      <c r="AY257" s="353"/>
      <c r="AZ257" s="354"/>
      <c r="BB257" s="331"/>
      <c r="BE257" s="331"/>
      <c r="BH257" s="331"/>
      <c r="BK257" s="331"/>
      <c r="BN257" s="331"/>
      <c r="BR257" s="353"/>
      <c r="BS257" s="354"/>
      <c r="BU257" s="331"/>
      <c r="BX257" s="331"/>
      <c r="CA257" s="331"/>
      <c r="CD257" s="331"/>
      <c r="CG257" s="331"/>
      <c r="DD257" s="353"/>
      <c r="DE257" s="354"/>
      <c r="DG257" s="331"/>
      <c r="DJ257" s="331"/>
      <c r="DM257" s="331"/>
      <c r="DP257" s="331"/>
      <c r="DS257" s="331"/>
      <c r="DV257" s="318"/>
      <c r="DW257" s="353"/>
    </row>
    <row r="258" spans="1:127" s="350" customFormat="1" x14ac:dyDescent="0.25">
      <c r="A258" s="331"/>
      <c r="B258" s="331"/>
      <c r="C258" s="331"/>
      <c r="D258" s="331"/>
      <c r="E258" s="331"/>
      <c r="F258" s="331"/>
      <c r="G258" s="333"/>
      <c r="H258" s="331"/>
      <c r="I258" s="331"/>
      <c r="J258" s="331"/>
      <c r="K258" s="331"/>
      <c r="L258" s="331"/>
      <c r="M258" s="331"/>
      <c r="N258" s="331"/>
      <c r="O258" s="331"/>
      <c r="P258" s="331"/>
      <c r="Q258" s="331"/>
      <c r="R258" s="331"/>
      <c r="S258" s="331"/>
      <c r="T258" s="331"/>
      <c r="U258" s="331"/>
      <c r="V258" s="331"/>
      <c r="W258" s="331"/>
      <c r="X258" s="331"/>
      <c r="Y258" s="331"/>
      <c r="Z258" s="331"/>
      <c r="AA258" s="331"/>
      <c r="AB258" s="331"/>
      <c r="AC258" s="370"/>
      <c r="AD258" s="354"/>
      <c r="AE258" s="349"/>
      <c r="AF258" s="331"/>
      <c r="AI258" s="331"/>
      <c r="AL258" s="331"/>
      <c r="AO258" s="331"/>
      <c r="AR258" s="331"/>
      <c r="AV258" s="339"/>
      <c r="AW258" s="339"/>
      <c r="AX258" s="339"/>
      <c r="AY258" s="353"/>
      <c r="AZ258" s="354"/>
      <c r="BB258" s="331"/>
      <c r="BE258" s="331"/>
      <c r="BH258" s="331"/>
      <c r="BK258" s="331"/>
      <c r="BN258" s="331"/>
      <c r="BR258" s="353"/>
      <c r="BS258" s="354"/>
      <c r="BU258" s="331"/>
      <c r="BX258" s="331"/>
      <c r="CA258" s="331"/>
      <c r="CD258" s="331"/>
      <c r="CG258" s="331"/>
      <c r="DD258" s="353"/>
      <c r="DE258" s="354"/>
      <c r="DG258" s="331"/>
      <c r="DJ258" s="331"/>
      <c r="DM258" s="331"/>
      <c r="DP258" s="331"/>
      <c r="DS258" s="331"/>
      <c r="DV258" s="318"/>
      <c r="DW258" s="353"/>
    </row>
    <row r="259" spans="1:127" s="350" customFormat="1" x14ac:dyDescent="0.25">
      <c r="A259" s="331"/>
      <c r="B259" s="331"/>
      <c r="C259" s="331"/>
      <c r="D259" s="331"/>
      <c r="E259" s="331"/>
      <c r="F259" s="331"/>
      <c r="G259" s="333"/>
      <c r="H259" s="331"/>
      <c r="I259" s="331"/>
      <c r="J259" s="331"/>
      <c r="K259" s="331"/>
      <c r="L259" s="331"/>
      <c r="M259" s="331"/>
      <c r="N259" s="331"/>
      <c r="O259" s="331"/>
      <c r="P259" s="331"/>
      <c r="Q259" s="331"/>
      <c r="R259" s="331"/>
      <c r="S259" s="331"/>
      <c r="T259" s="331"/>
      <c r="U259" s="331"/>
      <c r="V259" s="331"/>
      <c r="W259" s="331"/>
      <c r="X259" s="331"/>
      <c r="Y259" s="331"/>
      <c r="Z259" s="331"/>
      <c r="AA259" s="331"/>
      <c r="AB259" s="331"/>
      <c r="AC259" s="370"/>
      <c r="AD259" s="354"/>
      <c r="AE259" s="349"/>
      <c r="AF259" s="331"/>
      <c r="AI259" s="331"/>
      <c r="AL259" s="331"/>
      <c r="AO259" s="331"/>
      <c r="AR259" s="331"/>
      <c r="AV259" s="339"/>
      <c r="AW259" s="339"/>
      <c r="AX259" s="339"/>
      <c r="AY259" s="353"/>
      <c r="AZ259" s="354"/>
      <c r="BB259" s="331"/>
      <c r="BE259" s="331"/>
      <c r="BH259" s="331"/>
      <c r="BK259" s="331"/>
      <c r="BN259" s="331"/>
      <c r="BR259" s="353"/>
      <c r="BS259" s="354"/>
      <c r="BU259" s="331"/>
      <c r="BX259" s="331"/>
      <c r="CA259" s="331"/>
      <c r="CD259" s="331"/>
      <c r="CG259" s="331"/>
      <c r="DD259" s="353"/>
      <c r="DE259" s="354"/>
      <c r="DG259" s="331"/>
      <c r="DJ259" s="331"/>
      <c r="DM259" s="331"/>
      <c r="DP259" s="331"/>
      <c r="DS259" s="331"/>
      <c r="DV259" s="318"/>
      <c r="DW259" s="353"/>
    </row>
    <row r="260" spans="1:127" s="350" customFormat="1" x14ac:dyDescent="0.25">
      <c r="A260" s="331"/>
      <c r="B260" s="331"/>
      <c r="C260" s="331"/>
      <c r="D260" s="331"/>
      <c r="E260" s="331"/>
      <c r="F260" s="331"/>
      <c r="G260" s="333"/>
      <c r="H260" s="331"/>
      <c r="I260" s="331"/>
      <c r="J260" s="331"/>
      <c r="K260" s="331"/>
      <c r="L260" s="331"/>
      <c r="M260" s="331"/>
      <c r="N260" s="331"/>
      <c r="O260" s="331"/>
      <c r="P260" s="331"/>
      <c r="Q260" s="331"/>
      <c r="R260" s="331"/>
      <c r="S260" s="331"/>
      <c r="T260" s="331"/>
      <c r="U260" s="331"/>
      <c r="V260" s="331"/>
      <c r="W260" s="331"/>
      <c r="X260" s="331"/>
      <c r="Y260" s="331"/>
      <c r="Z260" s="331"/>
      <c r="AA260" s="331"/>
      <c r="AB260" s="331"/>
      <c r="AC260" s="370"/>
      <c r="AD260" s="354"/>
      <c r="AE260" s="349"/>
      <c r="AF260" s="331"/>
      <c r="AI260" s="331"/>
      <c r="AL260" s="331"/>
      <c r="AO260" s="331"/>
      <c r="AR260" s="331"/>
      <c r="AV260" s="339"/>
      <c r="AW260" s="339"/>
      <c r="AX260" s="339"/>
      <c r="AY260" s="353"/>
      <c r="AZ260" s="354"/>
      <c r="BB260" s="331"/>
      <c r="BE260" s="331"/>
      <c r="BH260" s="331"/>
      <c r="BK260" s="331"/>
      <c r="BN260" s="331"/>
      <c r="BR260" s="353"/>
      <c r="BS260" s="354"/>
      <c r="BU260" s="331"/>
      <c r="BX260" s="331"/>
      <c r="CA260" s="331"/>
      <c r="CD260" s="331"/>
      <c r="CG260" s="331"/>
      <c r="DD260" s="353"/>
      <c r="DE260" s="354"/>
      <c r="DG260" s="331"/>
      <c r="DJ260" s="331"/>
      <c r="DM260" s="331"/>
      <c r="DP260" s="331"/>
      <c r="DS260" s="331"/>
      <c r="DV260" s="318"/>
      <c r="DW260" s="353"/>
    </row>
    <row r="261" spans="1:127" s="350" customFormat="1" x14ac:dyDescent="0.25">
      <c r="A261" s="331"/>
      <c r="B261" s="331"/>
      <c r="C261" s="331"/>
      <c r="D261" s="331"/>
      <c r="E261" s="331"/>
      <c r="F261" s="331"/>
      <c r="G261" s="333"/>
      <c r="H261" s="331"/>
      <c r="I261" s="331"/>
      <c r="J261" s="331"/>
      <c r="K261" s="331"/>
      <c r="L261" s="331"/>
      <c r="M261" s="331"/>
      <c r="N261" s="331"/>
      <c r="O261" s="331"/>
      <c r="P261" s="331"/>
      <c r="Q261" s="331"/>
      <c r="R261" s="331"/>
      <c r="S261" s="331"/>
      <c r="T261" s="331"/>
      <c r="U261" s="331"/>
      <c r="V261" s="331"/>
      <c r="W261" s="331"/>
      <c r="X261" s="331"/>
      <c r="Y261" s="331"/>
      <c r="Z261" s="331"/>
      <c r="AA261" s="331"/>
      <c r="AB261" s="331"/>
      <c r="AC261" s="370"/>
      <c r="AD261" s="354"/>
      <c r="AE261" s="349"/>
      <c r="AF261" s="331"/>
      <c r="AI261" s="331"/>
      <c r="AL261" s="331"/>
      <c r="AO261" s="331"/>
      <c r="AR261" s="331"/>
      <c r="AV261" s="339"/>
      <c r="AW261" s="339"/>
      <c r="AX261" s="339"/>
      <c r="AY261" s="353"/>
      <c r="AZ261" s="354"/>
      <c r="BB261" s="331"/>
      <c r="BE261" s="331"/>
      <c r="BH261" s="331"/>
      <c r="BK261" s="331"/>
      <c r="BN261" s="331"/>
      <c r="BR261" s="353"/>
      <c r="BS261" s="354"/>
      <c r="BU261" s="331"/>
      <c r="BX261" s="331"/>
      <c r="CA261" s="331"/>
      <c r="CD261" s="331"/>
      <c r="CG261" s="331"/>
      <c r="DD261" s="353"/>
      <c r="DE261" s="354"/>
      <c r="DG261" s="331"/>
      <c r="DJ261" s="331"/>
      <c r="DM261" s="331"/>
      <c r="DP261" s="331"/>
      <c r="DS261" s="331"/>
      <c r="DV261" s="318"/>
      <c r="DW261" s="353"/>
    </row>
    <row r="262" spans="1:127" s="350" customFormat="1" x14ac:dyDescent="0.25">
      <c r="A262" s="331"/>
      <c r="B262" s="331"/>
      <c r="C262" s="331"/>
      <c r="D262" s="331"/>
      <c r="E262" s="331"/>
      <c r="F262" s="331"/>
      <c r="G262" s="333"/>
      <c r="H262" s="331"/>
      <c r="I262" s="331"/>
      <c r="J262" s="331"/>
      <c r="K262" s="331"/>
      <c r="L262" s="331"/>
      <c r="M262" s="331"/>
      <c r="N262" s="331"/>
      <c r="O262" s="331"/>
      <c r="P262" s="331"/>
      <c r="Q262" s="331"/>
      <c r="R262" s="331"/>
      <c r="S262" s="331"/>
      <c r="T262" s="331"/>
      <c r="U262" s="331"/>
      <c r="V262" s="331"/>
      <c r="W262" s="331"/>
      <c r="X262" s="331"/>
      <c r="Y262" s="331"/>
      <c r="Z262" s="331"/>
      <c r="AA262" s="331"/>
      <c r="AB262" s="331"/>
      <c r="AC262" s="370"/>
      <c r="AD262" s="354"/>
      <c r="AE262" s="349"/>
      <c r="AF262" s="331"/>
      <c r="AI262" s="331"/>
      <c r="AL262" s="331"/>
      <c r="AO262" s="331"/>
      <c r="AR262" s="331"/>
      <c r="AV262" s="339"/>
      <c r="AW262" s="339"/>
      <c r="AX262" s="339"/>
      <c r="AY262" s="353"/>
      <c r="AZ262" s="354"/>
      <c r="BB262" s="331"/>
      <c r="BE262" s="331"/>
      <c r="BH262" s="331"/>
      <c r="BK262" s="331"/>
      <c r="BN262" s="331"/>
      <c r="BR262" s="353"/>
      <c r="BS262" s="354"/>
      <c r="BU262" s="331"/>
      <c r="BX262" s="331"/>
      <c r="CA262" s="331"/>
      <c r="CD262" s="331"/>
      <c r="CG262" s="331"/>
      <c r="DD262" s="353"/>
      <c r="DE262" s="354"/>
      <c r="DG262" s="331"/>
      <c r="DJ262" s="331"/>
      <c r="DM262" s="331"/>
      <c r="DP262" s="331"/>
      <c r="DS262" s="331"/>
      <c r="DV262" s="318"/>
      <c r="DW262" s="353"/>
    </row>
    <row r="263" spans="1:127" s="350" customFormat="1" x14ac:dyDescent="0.25">
      <c r="A263" s="331"/>
      <c r="B263" s="331"/>
      <c r="C263" s="331"/>
      <c r="D263" s="331"/>
      <c r="E263" s="331"/>
      <c r="F263" s="331"/>
      <c r="G263" s="333"/>
      <c r="H263" s="331"/>
      <c r="I263" s="331"/>
      <c r="J263" s="331"/>
      <c r="K263" s="331"/>
      <c r="L263" s="331"/>
      <c r="M263" s="331"/>
      <c r="N263" s="331"/>
      <c r="O263" s="331"/>
      <c r="P263" s="331"/>
      <c r="Q263" s="331"/>
      <c r="R263" s="331"/>
      <c r="S263" s="331"/>
      <c r="T263" s="331"/>
      <c r="U263" s="331"/>
      <c r="V263" s="331"/>
      <c r="W263" s="331"/>
      <c r="X263" s="331"/>
      <c r="Y263" s="331"/>
      <c r="Z263" s="331"/>
      <c r="AA263" s="331"/>
      <c r="AB263" s="331"/>
      <c r="AC263" s="370"/>
      <c r="AD263" s="354"/>
      <c r="AE263" s="349"/>
      <c r="AF263" s="331"/>
      <c r="AI263" s="331"/>
      <c r="AL263" s="331"/>
      <c r="AO263" s="331"/>
      <c r="AR263" s="331"/>
      <c r="AV263" s="339"/>
      <c r="AW263" s="339"/>
      <c r="AX263" s="339"/>
      <c r="AY263" s="353"/>
      <c r="AZ263" s="354"/>
      <c r="BB263" s="331"/>
      <c r="BE263" s="331"/>
      <c r="BH263" s="331"/>
      <c r="BK263" s="331"/>
      <c r="BN263" s="331"/>
      <c r="BR263" s="353"/>
      <c r="BS263" s="354"/>
      <c r="BU263" s="331"/>
      <c r="BX263" s="331"/>
      <c r="CA263" s="331"/>
      <c r="CD263" s="331"/>
      <c r="CG263" s="331"/>
      <c r="DD263" s="353"/>
      <c r="DE263" s="354"/>
      <c r="DG263" s="331"/>
      <c r="DJ263" s="331"/>
      <c r="DM263" s="331"/>
      <c r="DP263" s="331"/>
      <c r="DS263" s="331"/>
      <c r="DV263" s="318"/>
      <c r="DW263" s="353"/>
    </row>
    <row r="264" spans="1:127" s="350" customFormat="1" x14ac:dyDescent="0.25">
      <c r="A264" s="331"/>
      <c r="B264" s="331"/>
      <c r="C264" s="331"/>
      <c r="D264" s="331"/>
      <c r="E264" s="331"/>
      <c r="F264" s="331"/>
      <c r="G264" s="333"/>
      <c r="H264" s="331"/>
      <c r="I264" s="331"/>
      <c r="J264" s="331"/>
      <c r="K264" s="331"/>
      <c r="L264" s="331"/>
      <c r="M264" s="331"/>
      <c r="N264" s="331"/>
      <c r="O264" s="331"/>
      <c r="P264" s="331"/>
      <c r="Q264" s="331"/>
      <c r="R264" s="331"/>
      <c r="S264" s="331"/>
      <c r="T264" s="331"/>
      <c r="U264" s="331"/>
      <c r="V264" s="331"/>
      <c r="W264" s="331"/>
      <c r="X264" s="331"/>
      <c r="Y264" s="331"/>
      <c r="Z264" s="331"/>
      <c r="AA264" s="331"/>
      <c r="AB264" s="331"/>
      <c r="AC264" s="370"/>
      <c r="AD264" s="354"/>
      <c r="AE264" s="349"/>
      <c r="AF264" s="331"/>
      <c r="AI264" s="331"/>
      <c r="AL264" s="331"/>
      <c r="AO264" s="331"/>
      <c r="AR264" s="331"/>
      <c r="AV264" s="339"/>
      <c r="AW264" s="339"/>
      <c r="AX264" s="339"/>
      <c r="AY264" s="353"/>
      <c r="AZ264" s="354"/>
      <c r="BB264" s="331"/>
      <c r="BE264" s="331"/>
      <c r="BH264" s="331"/>
      <c r="BK264" s="331"/>
      <c r="BN264" s="331"/>
      <c r="BR264" s="353"/>
      <c r="BS264" s="354"/>
      <c r="BU264" s="331"/>
      <c r="BX264" s="331"/>
      <c r="CA264" s="331"/>
      <c r="CD264" s="331"/>
      <c r="CG264" s="331"/>
      <c r="DD264" s="353"/>
      <c r="DE264" s="354"/>
      <c r="DG264" s="331"/>
      <c r="DJ264" s="331"/>
      <c r="DM264" s="331"/>
      <c r="DP264" s="331"/>
      <c r="DS264" s="331"/>
      <c r="DV264" s="318"/>
      <c r="DW264" s="353"/>
    </row>
    <row r="265" spans="1:127" s="350" customFormat="1" x14ac:dyDescent="0.25">
      <c r="A265" s="331"/>
      <c r="B265" s="331"/>
      <c r="C265" s="331"/>
      <c r="D265" s="331"/>
      <c r="E265" s="331"/>
      <c r="F265" s="331"/>
      <c r="G265" s="333"/>
      <c r="H265" s="331"/>
      <c r="I265" s="331"/>
      <c r="J265" s="331"/>
      <c r="K265" s="331"/>
      <c r="L265" s="331"/>
      <c r="M265" s="331"/>
      <c r="N265" s="331"/>
      <c r="O265" s="331"/>
      <c r="P265" s="331"/>
      <c r="Q265" s="331"/>
      <c r="R265" s="331"/>
      <c r="S265" s="331"/>
      <c r="T265" s="331"/>
      <c r="U265" s="331"/>
      <c r="V265" s="331"/>
      <c r="W265" s="331"/>
      <c r="X265" s="331"/>
      <c r="Y265" s="331"/>
      <c r="Z265" s="331"/>
      <c r="AA265" s="331"/>
      <c r="AB265" s="331"/>
      <c r="AC265" s="370"/>
      <c r="AD265" s="354"/>
      <c r="AE265" s="349"/>
      <c r="AF265" s="331"/>
      <c r="AI265" s="331"/>
      <c r="AL265" s="331"/>
      <c r="AO265" s="331"/>
      <c r="AR265" s="331"/>
      <c r="AV265" s="339"/>
      <c r="AW265" s="339"/>
      <c r="AX265" s="339"/>
      <c r="AY265" s="353"/>
      <c r="AZ265" s="354"/>
      <c r="BB265" s="331"/>
      <c r="BE265" s="331"/>
      <c r="BH265" s="331"/>
      <c r="BK265" s="331"/>
      <c r="BN265" s="331"/>
      <c r="BR265" s="353"/>
      <c r="BS265" s="354"/>
      <c r="BU265" s="331"/>
      <c r="BX265" s="331"/>
      <c r="CA265" s="331"/>
      <c r="CD265" s="331"/>
      <c r="CG265" s="331"/>
      <c r="DD265" s="353"/>
      <c r="DE265" s="354"/>
      <c r="DG265" s="331"/>
      <c r="DJ265" s="331"/>
      <c r="DM265" s="331"/>
      <c r="DP265" s="331"/>
      <c r="DS265" s="331"/>
      <c r="DV265" s="318"/>
      <c r="DW265" s="353"/>
    </row>
    <row r="266" spans="1:127" s="350" customFormat="1" x14ac:dyDescent="0.25">
      <c r="A266" s="331"/>
      <c r="B266" s="331"/>
      <c r="C266" s="331"/>
      <c r="D266" s="331"/>
      <c r="E266" s="331"/>
      <c r="F266" s="331"/>
      <c r="G266" s="333"/>
      <c r="H266" s="331"/>
      <c r="I266" s="331"/>
      <c r="J266" s="331"/>
      <c r="K266" s="331"/>
      <c r="L266" s="331"/>
      <c r="M266" s="331"/>
      <c r="N266" s="331"/>
      <c r="O266" s="331"/>
      <c r="P266" s="331"/>
      <c r="Q266" s="331"/>
      <c r="R266" s="331"/>
      <c r="S266" s="331"/>
      <c r="T266" s="331"/>
      <c r="U266" s="331"/>
      <c r="V266" s="331"/>
      <c r="W266" s="331"/>
      <c r="X266" s="331"/>
      <c r="Y266" s="331"/>
      <c r="Z266" s="331"/>
      <c r="AA266" s="331"/>
      <c r="AB266" s="331"/>
      <c r="AC266" s="370"/>
      <c r="AD266" s="354"/>
      <c r="AE266" s="349"/>
      <c r="AF266" s="331"/>
      <c r="AI266" s="331"/>
      <c r="AL266" s="331"/>
      <c r="AO266" s="331"/>
      <c r="AR266" s="331"/>
      <c r="AV266" s="339"/>
      <c r="AW266" s="339"/>
      <c r="AX266" s="339"/>
      <c r="AY266" s="353"/>
      <c r="AZ266" s="354"/>
      <c r="BB266" s="331"/>
      <c r="BE266" s="331"/>
      <c r="BH266" s="331"/>
      <c r="BK266" s="331"/>
      <c r="BN266" s="331"/>
      <c r="BR266" s="353"/>
      <c r="BS266" s="354"/>
      <c r="BU266" s="331"/>
      <c r="BX266" s="331"/>
      <c r="CA266" s="331"/>
      <c r="CD266" s="331"/>
      <c r="CG266" s="331"/>
      <c r="DD266" s="353"/>
      <c r="DE266" s="354"/>
      <c r="DG266" s="331"/>
      <c r="DJ266" s="331"/>
      <c r="DM266" s="331"/>
      <c r="DP266" s="331"/>
      <c r="DS266" s="331"/>
      <c r="DV266" s="318"/>
      <c r="DW266" s="353"/>
    </row>
    <row r="267" spans="1:127" s="350" customFormat="1" x14ac:dyDescent="0.25">
      <c r="A267" s="331"/>
      <c r="B267" s="331"/>
      <c r="C267" s="331"/>
      <c r="D267" s="331"/>
      <c r="E267" s="331"/>
      <c r="F267" s="331"/>
      <c r="G267" s="333"/>
      <c r="H267" s="331"/>
      <c r="I267" s="331"/>
      <c r="J267" s="331"/>
      <c r="K267" s="331"/>
      <c r="L267" s="331"/>
      <c r="M267" s="331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1"/>
      <c r="Y267" s="331"/>
      <c r="Z267" s="331"/>
      <c r="AA267" s="331"/>
      <c r="AB267" s="331"/>
      <c r="AC267" s="370"/>
      <c r="AD267" s="354"/>
      <c r="AE267" s="349"/>
      <c r="AF267" s="331"/>
      <c r="AI267" s="331"/>
      <c r="AL267" s="331"/>
      <c r="AO267" s="331"/>
      <c r="AR267" s="331"/>
      <c r="AV267" s="339"/>
      <c r="AW267" s="339"/>
      <c r="AX267" s="339"/>
      <c r="AY267" s="353"/>
      <c r="AZ267" s="354"/>
      <c r="BB267" s="331"/>
      <c r="BE267" s="331"/>
      <c r="BH267" s="331"/>
      <c r="BK267" s="331"/>
      <c r="BN267" s="331"/>
      <c r="BR267" s="353"/>
      <c r="BS267" s="354"/>
      <c r="BU267" s="331"/>
      <c r="BX267" s="331"/>
      <c r="CA267" s="331"/>
      <c r="CD267" s="331"/>
      <c r="CG267" s="331"/>
      <c r="DD267" s="353"/>
      <c r="DE267" s="354"/>
      <c r="DG267" s="331"/>
      <c r="DJ267" s="331"/>
      <c r="DM267" s="331"/>
      <c r="DP267" s="331"/>
      <c r="DS267" s="331"/>
      <c r="DV267" s="318"/>
      <c r="DW267" s="353"/>
    </row>
    <row r="268" spans="1:127" s="350" customFormat="1" x14ac:dyDescent="0.25">
      <c r="A268" s="331"/>
      <c r="B268" s="331"/>
      <c r="C268" s="331"/>
      <c r="D268" s="331"/>
      <c r="E268" s="331"/>
      <c r="F268" s="331"/>
      <c r="G268" s="333"/>
      <c r="H268" s="331"/>
      <c r="I268" s="331"/>
      <c r="J268" s="331"/>
      <c r="K268" s="331"/>
      <c r="L268" s="331"/>
      <c r="M268" s="331"/>
      <c r="N268" s="331"/>
      <c r="O268" s="331"/>
      <c r="P268" s="331"/>
      <c r="Q268" s="331"/>
      <c r="R268" s="331"/>
      <c r="S268" s="331"/>
      <c r="T268" s="331"/>
      <c r="U268" s="331"/>
      <c r="V268" s="331"/>
      <c r="W268" s="331"/>
      <c r="X268" s="331"/>
      <c r="Y268" s="331"/>
      <c r="Z268" s="331"/>
      <c r="AA268" s="331"/>
      <c r="AB268" s="331"/>
      <c r="AC268" s="370"/>
      <c r="AD268" s="354"/>
      <c r="AE268" s="349"/>
      <c r="AF268" s="331"/>
      <c r="AI268" s="331"/>
      <c r="AL268" s="331"/>
      <c r="AO268" s="331"/>
      <c r="AR268" s="331"/>
      <c r="AV268" s="339"/>
      <c r="AW268" s="339"/>
      <c r="AX268" s="339"/>
      <c r="AY268" s="353"/>
      <c r="AZ268" s="354"/>
      <c r="BB268" s="331"/>
      <c r="BE268" s="331"/>
      <c r="BH268" s="331"/>
      <c r="BK268" s="331"/>
      <c r="BN268" s="331"/>
      <c r="BR268" s="353"/>
      <c r="BS268" s="354"/>
      <c r="BU268" s="331"/>
      <c r="BX268" s="331"/>
      <c r="CA268" s="331"/>
      <c r="CD268" s="331"/>
      <c r="CG268" s="331"/>
      <c r="DD268" s="353"/>
      <c r="DE268" s="354"/>
      <c r="DG268" s="331"/>
      <c r="DJ268" s="331"/>
      <c r="DM268" s="331"/>
      <c r="DP268" s="331"/>
      <c r="DS268" s="331"/>
      <c r="DV268" s="318"/>
      <c r="DW268" s="353"/>
    </row>
    <row r="269" spans="1:127" s="350" customFormat="1" x14ac:dyDescent="0.25">
      <c r="A269" s="331"/>
      <c r="B269" s="331"/>
      <c r="C269" s="331"/>
      <c r="D269" s="331"/>
      <c r="E269" s="331"/>
      <c r="F269" s="331"/>
      <c r="G269" s="333"/>
      <c r="H269" s="331"/>
      <c r="I269" s="331"/>
      <c r="J269" s="331"/>
      <c r="K269" s="331"/>
      <c r="L269" s="331"/>
      <c r="M269" s="331"/>
      <c r="N269" s="331"/>
      <c r="O269" s="331"/>
      <c r="P269" s="331"/>
      <c r="Q269" s="331"/>
      <c r="R269" s="331"/>
      <c r="S269" s="331"/>
      <c r="T269" s="331"/>
      <c r="U269" s="331"/>
      <c r="V269" s="331"/>
      <c r="W269" s="331"/>
      <c r="X269" s="331"/>
      <c r="Y269" s="331"/>
      <c r="Z269" s="331"/>
      <c r="AA269" s="331"/>
      <c r="AB269" s="331"/>
      <c r="AC269" s="370"/>
      <c r="AD269" s="354"/>
      <c r="AE269" s="349"/>
      <c r="AF269" s="331"/>
      <c r="AI269" s="331"/>
      <c r="AL269" s="331"/>
      <c r="AO269" s="331"/>
      <c r="AR269" s="331"/>
      <c r="AV269" s="339"/>
      <c r="AW269" s="339"/>
      <c r="AX269" s="339"/>
      <c r="AY269" s="353"/>
      <c r="AZ269" s="354"/>
      <c r="BB269" s="331"/>
      <c r="BE269" s="331"/>
      <c r="BH269" s="331"/>
      <c r="BK269" s="331"/>
      <c r="BN269" s="331"/>
      <c r="BR269" s="353"/>
      <c r="BS269" s="354"/>
      <c r="BU269" s="331"/>
      <c r="BX269" s="331"/>
      <c r="CA269" s="331"/>
      <c r="CD269" s="331"/>
      <c r="CG269" s="331"/>
      <c r="DD269" s="353"/>
      <c r="DE269" s="354"/>
      <c r="DG269" s="331"/>
      <c r="DJ269" s="331"/>
      <c r="DM269" s="331"/>
      <c r="DP269" s="331"/>
      <c r="DS269" s="331"/>
      <c r="DV269" s="318"/>
      <c r="DW269" s="353"/>
    </row>
    <row r="270" spans="1:127" s="350" customFormat="1" x14ac:dyDescent="0.25">
      <c r="A270" s="331"/>
      <c r="B270" s="331"/>
      <c r="C270" s="331"/>
      <c r="D270" s="331"/>
      <c r="E270" s="331"/>
      <c r="F270" s="331"/>
      <c r="G270" s="333"/>
      <c r="H270" s="331"/>
      <c r="I270" s="331"/>
      <c r="J270" s="331"/>
      <c r="K270" s="331"/>
      <c r="L270" s="331"/>
      <c r="M270" s="331"/>
      <c r="N270" s="331"/>
      <c r="O270" s="331"/>
      <c r="P270" s="331"/>
      <c r="Q270" s="331"/>
      <c r="R270" s="331"/>
      <c r="S270" s="331"/>
      <c r="T270" s="331"/>
      <c r="U270" s="331"/>
      <c r="V270" s="331"/>
      <c r="W270" s="331"/>
      <c r="X270" s="331"/>
      <c r="Y270" s="331"/>
      <c r="Z270" s="331"/>
      <c r="AA270" s="331"/>
      <c r="AB270" s="331"/>
      <c r="AC270" s="370"/>
      <c r="AD270" s="354"/>
      <c r="AE270" s="349"/>
      <c r="AF270" s="331"/>
      <c r="AI270" s="331"/>
      <c r="AL270" s="331"/>
      <c r="AO270" s="331"/>
      <c r="AR270" s="331"/>
      <c r="AV270" s="339"/>
      <c r="AW270" s="339"/>
      <c r="AX270" s="339"/>
      <c r="AY270" s="353"/>
      <c r="AZ270" s="354"/>
      <c r="BB270" s="331"/>
      <c r="BE270" s="331"/>
      <c r="BH270" s="331"/>
      <c r="BK270" s="331"/>
      <c r="BN270" s="331"/>
      <c r="BR270" s="353"/>
      <c r="BS270" s="354"/>
      <c r="BU270" s="331"/>
      <c r="BX270" s="331"/>
      <c r="CA270" s="331"/>
      <c r="CD270" s="331"/>
      <c r="CG270" s="331"/>
      <c r="DD270" s="353"/>
      <c r="DE270" s="354"/>
      <c r="DG270" s="331"/>
      <c r="DJ270" s="331"/>
      <c r="DM270" s="331"/>
      <c r="DP270" s="331"/>
      <c r="DS270" s="331"/>
      <c r="DV270" s="318"/>
      <c r="DW270" s="353"/>
    </row>
    <row r="271" spans="1:127" s="350" customFormat="1" x14ac:dyDescent="0.25">
      <c r="A271" s="331"/>
      <c r="B271" s="331"/>
      <c r="C271" s="331"/>
      <c r="D271" s="331"/>
      <c r="E271" s="331"/>
      <c r="F271" s="331"/>
      <c r="G271" s="333"/>
      <c r="H271" s="331"/>
      <c r="I271" s="331"/>
      <c r="J271" s="331"/>
      <c r="K271" s="331"/>
      <c r="L271" s="331"/>
      <c r="M271" s="331"/>
      <c r="N271" s="331"/>
      <c r="O271" s="331"/>
      <c r="P271" s="331"/>
      <c r="Q271" s="331"/>
      <c r="R271" s="331"/>
      <c r="S271" s="331"/>
      <c r="T271" s="331"/>
      <c r="U271" s="331"/>
      <c r="V271" s="331"/>
      <c r="W271" s="331"/>
      <c r="X271" s="331"/>
      <c r="Y271" s="331"/>
      <c r="Z271" s="331"/>
      <c r="AA271" s="331"/>
      <c r="AB271" s="331"/>
      <c r="AC271" s="370"/>
      <c r="AD271" s="354"/>
      <c r="AE271" s="349"/>
      <c r="AF271" s="331"/>
      <c r="AI271" s="331"/>
      <c r="AL271" s="331"/>
      <c r="AO271" s="331"/>
      <c r="AR271" s="331"/>
      <c r="AV271" s="339"/>
      <c r="AW271" s="339"/>
      <c r="AX271" s="339"/>
      <c r="AY271" s="353"/>
      <c r="AZ271" s="354"/>
      <c r="BB271" s="331"/>
      <c r="BE271" s="331"/>
      <c r="BH271" s="331"/>
      <c r="BK271" s="331"/>
      <c r="BN271" s="331"/>
      <c r="BR271" s="353"/>
      <c r="BS271" s="354"/>
      <c r="BU271" s="331"/>
      <c r="BX271" s="331"/>
      <c r="CA271" s="331"/>
      <c r="CD271" s="331"/>
      <c r="CG271" s="331"/>
      <c r="DD271" s="353"/>
      <c r="DE271" s="354"/>
      <c r="DG271" s="331"/>
      <c r="DJ271" s="331"/>
      <c r="DM271" s="331"/>
      <c r="DP271" s="331"/>
      <c r="DS271" s="331"/>
      <c r="DV271" s="318"/>
      <c r="DW271" s="353"/>
    </row>
    <row r="272" spans="1:127" s="350" customFormat="1" x14ac:dyDescent="0.25">
      <c r="A272" s="331"/>
      <c r="B272" s="331"/>
      <c r="C272" s="331"/>
      <c r="D272" s="331"/>
      <c r="E272" s="331"/>
      <c r="F272" s="331"/>
      <c r="G272" s="333"/>
      <c r="H272" s="331"/>
      <c r="I272" s="331"/>
      <c r="J272" s="331"/>
      <c r="K272" s="331"/>
      <c r="L272" s="331"/>
      <c r="M272" s="331"/>
      <c r="N272" s="331"/>
      <c r="O272" s="331"/>
      <c r="P272" s="331"/>
      <c r="Q272" s="331"/>
      <c r="R272" s="331"/>
      <c r="S272" s="331"/>
      <c r="T272" s="331"/>
      <c r="U272" s="331"/>
      <c r="V272" s="331"/>
      <c r="W272" s="331"/>
      <c r="X272" s="331"/>
      <c r="Y272" s="331"/>
      <c r="Z272" s="331"/>
      <c r="AA272" s="331"/>
      <c r="AB272" s="331"/>
      <c r="AC272" s="370"/>
      <c r="AD272" s="354"/>
      <c r="AE272" s="349"/>
      <c r="AF272" s="331"/>
      <c r="AI272" s="331"/>
      <c r="AL272" s="331"/>
      <c r="AO272" s="331"/>
      <c r="AR272" s="331"/>
      <c r="AV272" s="339"/>
      <c r="AW272" s="339"/>
      <c r="AX272" s="339"/>
      <c r="AY272" s="353"/>
      <c r="AZ272" s="354"/>
      <c r="BB272" s="331"/>
      <c r="BE272" s="331"/>
      <c r="BH272" s="331"/>
      <c r="BK272" s="331"/>
      <c r="BN272" s="331"/>
      <c r="BR272" s="353"/>
      <c r="BS272" s="354"/>
      <c r="BU272" s="331"/>
      <c r="BX272" s="331"/>
      <c r="CA272" s="331"/>
      <c r="CD272" s="331"/>
      <c r="CG272" s="331"/>
      <c r="DD272" s="353"/>
      <c r="DE272" s="354"/>
      <c r="DG272" s="331"/>
      <c r="DJ272" s="331"/>
      <c r="DM272" s="331"/>
      <c r="DP272" s="331"/>
      <c r="DS272" s="331"/>
      <c r="DV272" s="318"/>
      <c r="DW272" s="353"/>
    </row>
    <row r="273" spans="1:127" s="350" customFormat="1" x14ac:dyDescent="0.25">
      <c r="A273" s="331"/>
      <c r="B273" s="331"/>
      <c r="C273" s="331"/>
      <c r="D273" s="331"/>
      <c r="E273" s="331"/>
      <c r="F273" s="331"/>
      <c r="G273" s="333"/>
      <c r="H273" s="331"/>
      <c r="I273" s="331"/>
      <c r="J273" s="331"/>
      <c r="K273" s="331"/>
      <c r="L273" s="331"/>
      <c r="M273" s="331"/>
      <c r="N273" s="331"/>
      <c r="O273" s="331"/>
      <c r="P273" s="331"/>
      <c r="Q273" s="331"/>
      <c r="R273" s="331"/>
      <c r="S273" s="331"/>
      <c r="T273" s="331"/>
      <c r="U273" s="331"/>
      <c r="V273" s="331"/>
      <c r="W273" s="331"/>
      <c r="X273" s="331"/>
      <c r="Y273" s="331"/>
      <c r="Z273" s="331"/>
      <c r="AA273" s="331"/>
      <c r="AB273" s="331"/>
      <c r="AC273" s="370"/>
      <c r="AD273" s="354"/>
      <c r="AE273" s="349"/>
      <c r="AF273" s="331"/>
      <c r="AI273" s="331"/>
      <c r="AL273" s="331"/>
      <c r="AO273" s="331"/>
      <c r="AR273" s="331"/>
      <c r="AV273" s="339"/>
      <c r="AW273" s="339"/>
      <c r="AX273" s="339"/>
      <c r="AY273" s="353"/>
      <c r="AZ273" s="354"/>
      <c r="BB273" s="331"/>
      <c r="BE273" s="331"/>
      <c r="BH273" s="331"/>
      <c r="BK273" s="331"/>
      <c r="BN273" s="331"/>
      <c r="BR273" s="353"/>
      <c r="BS273" s="354"/>
      <c r="BU273" s="331"/>
      <c r="BX273" s="331"/>
      <c r="CA273" s="331"/>
      <c r="CD273" s="331"/>
      <c r="CG273" s="331"/>
      <c r="DD273" s="353"/>
      <c r="DE273" s="354"/>
      <c r="DG273" s="331"/>
      <c r="DJ273" s="331"/>
      <c r="DM273" s="331"/>
      <c r="DP273" s="331"/>
      <c r="DS273" s="331"/>
      <c r="DV273" s="318"/>
      <c r="DW273" s="353"/>
    </row>
    <row r="274" spans="1:127" s="350" customFormat="1" x14ac:dyDescent="0.25">
      <c r="A274" s="331"/>
      <c r="B274" s="331"/>
      <c r="C274" s="331"/>
      <c r="D274" s="331"/>
      <c r="E274" s="331"/>
      <c r="F274" s="331"/>
      <c r="G274" s="333"/>
      <c r="H274" s="331"/>
      <c r="I274" s="331"/>
      <c r="J274" s="331"/>
      <c r="K274" s="331"/>
      <c r="L274" s="331"/>
      <c r="M274" s="331"/>
      <c r="N274" s="331"/>
      <c r="O274" s="331"/>
      <c r="P274" s="331"/>
      <c r="Q274" s="331"/>
      <c r="R274" s="331"/>
      <c r="S274" s="331"/>
      <c r="T274" s="331"/>
      <c r="U274" s="331"/>
      <c r="V274" s="331"/>
      <c r="W274" s="331"/>
      <c r="X274" s="331"/>
      <c r="Y274" s="331"/>
      <c r="Z274" s="331"/>
      <c r="AA274" s="331"/>
      <c r="AB274" s="331"/>
      <c r="AC274" s="370"/>
      <c r="AD274" s="354"/>
      <c r="AE274" s="349"/>
      <c r="AF274" s="331"/>
      <c r="AI274" s="331"/>
      <c r="AL274" s="331"/>
      <c r="AO274" s="331"/>
      <c r="AR274" s="331"/>
      <c r="AV274" s="339"/>
      <c r="AW274" s="339"/>
      <c r="AX274" s="339"/>
      <c r="AY274" s="353"/>
      <c r="AZ274" s="354"/>
      <c r="BB274" s="331"/>
      <c r="BE274" s="331"/>
      <c r="BH274" s="331"/>
      <c r="BK274" s="331"/>
      <c r="BN274" s="331"/>
      <c r="BR274" s="353"/>
      <c r="BS274" s="354"/>
      <c r="BU274" s="331"/>
      <c r="BX274" s="331"/>
      <c r="CA274" s="331"/>
      <c r="CD274" s="331"/>
      <c r="CG274" s="331"/>
      <c r="DD274" s="353"/>
      <c r="DE274" s="354"/>
      <c r="DG274" s="331"/>
      <c r="DJ274" s="331"/>
      <c r="DM274" s="331"/>
      <c r="DP274" s="331"/>
      <c r="DS274" s="331"/>
      <c r="DV274" s="318"/>
      <c r="DW274" s="353"/>
    </row>
    <row r="275" spans="1:127" s="350" customFormat="1" x14ac:dyDescent="0.25">
      <c r="A275" s="331"/>
      <c r="B275" s="331"/>
      <c r="C275" s="331"/>
      <c r="D275" s="331"/>
      <c r="E275" s="331"/>
      <c r="F275" s="331"/>
      <c r="G275" s="333"/>
      <c r="H275" s="331"/>
      <c r="I275" s="331"/>
      <c r="J275" s="331"/>
      <c r="K275" s="331"/>
      <c r="L275" s="331"/>
      <c r="M275" s="331"/>
      <c r="N275" s="331"/>
      <c r="O275" s="331"/>
      <c r="P275" s="331"/>
      <c r="Q275" s="331"/>
      <c r="R275" s="331"/>
      <c r="S275" s="331"/>
      <c r="T275" s="331"/>
      <c r="U275" s="331"/>
      <c r="V275" s="331"/>
      <c r="W275" s="331"/>
      <c r="X275" s="331"/>
      <c r="Y275" s="331"/>
      <c r="Z275" s="331"/>
      <c r="AA275" s="331"/>
      <c r="AB275" s="331"/>
      <c r="AC275" s="370"/>
      <c r="AD275" s="354"/>
      <c r="AE275" s="349"/>
      <c r="AF275" s="331"/>
      <c r="AI275" s="331"/>
      <c r="AL275" s="331"/>
      <c r="AO275" s="331"/>
      <c r="AR275" s="331"/>
      <c r="AV275" s="339"/>
      <c r="AW275" s="339"/>
      <c r="AX275" s="339"/>
      <c r="AY275" s="353"/>
      <c r="AZ275" s="354"/>
      <c r="BB275" s="331"/>
      <c r="BE275" s="331"/>
      <c r="BH275" s="331"/>
      <c r="BK275" s="331"/>
      <c r="BN275" s="331"/>
      <c r="BR275" s="353"/>
      <c r="BS275" s="354"/>
      <c r="BU275" s="331"/>
      <c r="BX275" s="331"/>
      <c r="CA275" s="331"/>
      <c r="CD275" s="331"/>
      <c r="CG275" s="331"/>
      <c r="DD275" s="353"/>
      <c r="DE275" s="354"/>
      <c r="DG275" s="331"/>
      <c r="DJ275" s="331"/>
      <c r="DM275" s="331"/>
      <c r="DP275" s="331"/>
      <c r="DS275" s="331"/>
      <c r="DV275" s="318"/>
      <c r="DW275" s="353"/>
    </row>
    <row r="276" spans="1:127" s="350" customFormat="1" x14ac:dyDescent="0.25">
      <c r="A276" s="331"/>
      <c r="B276" s="331"/>
      <c r="C276" s="331"/>
      <c r="D276" s="331"/>
      <c r="E276" s="331"/>
      <c r="F276" s="331"/>
      <c r="G276" s="333"/>
      <c r="H276" s="331"/>
      <c r="I276" s="331"/>
      <c r="J276" s="331"/>
      <c r="K276" s="331"/>
      <c r="L276" s="331"/>
      <c r="M276" s="331"/>
      <c r="N276" s="331"/>
      <c r="O276" s="331"/>
      <c r="P276" s="331"/>
      <c r="Q276" s="331"/>
      <c r="R276" s="331"/>
      <c r="S276" s="331"/>
      <c r="T276" s="331"/>
      <c r="U276" s="331"/>
      <c r="V276" s="331"/>
      <c r="W276" s="331"/>
      <c r="X276" s="331"/>
      <c r="Y276" s="331"/>
      <c r="Z276" s="331"/>
      <c r="AA276" s="331"/>
      <c r="AB276" s="331"/>
      <c r="AC276" s="370"/>
      <c r="AD276" s="354"/>
      <c r="AE276" s="349"/>
      <c r="AF276" s="331"/>
      <c r="AI276" s="331"/>
      <c r="AL276" s="331"/>
      <c r="AO276" s="331"/>
      <c r="AR276" s="331"/>
      <c r="AV276" s="339"/>
      <c r="AW276" s="339"/>
      <c r="AX276" s="339"/>
      <c r="AY276" s="353"/>
      <c r="AZ276" s="354"/>
      <c r="BB276" s="331"/>
      <c r="BE276" s="331"/>
      <c r="BH276" s="331"/>
      <c r="BK276" s="331"/>
      <c r="BN276" s="331"/>
      <c r="BR276" s="353"/>
      <c r="BS276" s="354"/>
      <c r="BU276" s="331"/>
      <c r="BX276" s="331"/>
      <c r="CA276" s="331"/>
      <c r="CD276" s="331"/>
      <c r="CG276" s="331"/>
      <c r="DD276" s="353"/>
      <c r="DE276" s="354"/>
      <c r="DG276" s="331"/>
      <c r="DJ276" s="331"/>
      <c r="DM276" s="331"/>
      <c r="DP276" s="331"/>
      <c r="DS276" s="331"/>
      <c r="DV276" s="318"/>
      <c r="DW276" s="353"/>
    </row>
    <row r="277" spans="1:127" s="350" customFormat="1" x14ac:dyDescent="0.25">
      <c r="A277" s="331"/>
      <c r="B277" s="331"/>
      <c r="C277" s="331"/>
      <c r="D277" s="331"/>
      <c r="E277" s="331"/>
      <c r="F277" s="331"/>
      <c r="G277" s="333"/>
      <c r="H277" s="331"/>
      <c r="I277" s="331"/>
      <c r="J277" s="331"/>
      <c r="K277" s="331"/>
      <c r="L277" s="331"/>
      <c r="M277" s="331"/>
      <c r="N277" s="331"/>
      <c r="O277" s="331"/>
      <c r="P277" s="331"/>
      <c r="Q277" s="331"/>
      <c r="R277" s="331"/>
      <c r="S277" s="331"/>
      <c r="T277" s="331"/>
      <c r="U277" s="331"/>
      <c r="V277" s="331"/>
      <c r="W277" s="331"/>
      <c r="X277" s="331"/>
      <c r="Y277" s="331"/>
      <c r="Z277" s="331"/>
      <c r="AA277" s="331"/>
      <c r="AB277" s="331"/>
      <c r="AC277" s="370"/>
      <c r="AD277" s="354"/>
      <c r="AE277" s="349"/>
      <c r="AF277" s="331"/>
      <c r="AI277" s="331"/>
      <c r="AL277" s="331"/>
      <c r="AO277" s="331"/>
      <c r="AR277" s="331"/>
      <c r="AV277" s="339"/>
      <c r="AW277" s="339"/>
      <c r="AX277" s="339"/>
      <c r="AY277" s="353"/>
      <c r="AZ277" s="354"/>
      <c r="BB277" s="331"/>
      <c r="BE277" s="331"/>
      <c r="BH277" s="331"/>
      <c r="BK277" s="331"/>
      <c r="BN277" s="331"/>
      <c r="BR277" s="353"/>
      <c r="BS277" s="354"/>
      <c r="BU277" s="331"/>
      <c r="BX277" s="331"/>
      <c r="CA277" s="331"/>
      <c r="CD277" s="331"/>
      <c r="CG277" s="331"/>
      <c r="DD277" s="353"/>
      <c r="DE277" s="354"/>
      <c r="DG277" s="331"/>
      <c r="DJ277" s="331"/>
      <c r="DM277" s="331"/>
      <c r="DP277" s="331"/>
      <c r="DS277" s="331"/>
      <c r="DV277" s="318"/>
      <c r="DW277" s="353"/>
    </row>
    <row r="278" spans="1:127" s="350" customFormat="1" x14ac:dyDescent="0.25">
      <c r="A278" s="331"/>
      <c r="B278" s="331"/>
      <c r="C278" s="331"/>
      <c r="D278" s="331"/>
      <c r="E278" s="331"/>
      <c r="F278" s="331"/>
      <c r="G278" s="333"/>
      <c r="H278" s="331"/>
      <c r="I278" s="331"/>
      <c r="J278" s="331"/>
      <c r="K278" s="331"/>
      <c r="L278" s="331"/>
      <c r="M278" s="331"/>
      <c r="N278" s="331"/>
      <c r="O278" s="331"/>
      <c r="P278" s="331"/>
      <c r="Q278" s="331"/>
      <c r="R278" s="331"/>
      <c r="S278" s="331"/>
      <c r="T278" s="331"/>
      <c r="U278" s="331"/>
      <c r="V278" s="331"/>
      <c r="W278" s="331"/>
      <c r="X278" s="331"/>
      <c r="Y278" s="331"/>
      <c r="Z278" s="331"/>
      <c r="AA278" s="331"/>
      <c r="AB278" s="331"/>
      <c r="AC278" s="370"/>
      <c r="AD278" s="354"/>
      <c r="AE278" s="349"/>
      <c r="AF278" s="331"/>
      <c r="AI278" s="331"/>
      <c r="AL278" s="331"/>
      <c r="AO278" s="331"/>
      <c r="AR278" s="331"/>
      <c r="AV278" s="339"/>
      <c r="AW278" s="339"/>
      <c r="AX278" s="339"/>
      <c r="AY278" s="353"/>
      <c r="AZ278" s="354"/>
      <c r="BB278" s="331"/>
      <c r="BE278" s="331"/>
      <c r="BH278" s="331"/>
      <c r="BK278" s="331"/>
      <c r="BN278" s="331"/>
      <c r="BR278" s="353"/>
      <c r="BS278" s="354"/>
      <c r="BU278" s="331"/>
      <c r="BX278" s="331"/>
      <c r="CA278" s="331"/>
      <c r="CD278" s="331"/>
      <c r="CG278" s="331"/>
      <c r="DD278" s="353"/>
      <c r="DE278" s="354"/>
      <c r="DG278" s="331"/>
      <c r="DJ278" s="331"/>
      <c r="DM278" s="331"/>
      <c r="DP278" s="331"/>
      <c r="DS278" s="331"/>
      <c r="DV278" s="318"/>
      <c r="DW278" s="353"/>
    </row>
    <row r="279" spans="1:127" s="350" customFormat="1" x14ac:dyDescent="0.25">
      <c r="A279" s="331"/>
      <c r="B279" s="331"/>
      <c r="C279" s="331"/>
      <c r="D279" s="331"/>
      <c r="E279" s="331"/>
      <c r="F279" s="331"/>
      <c r="G279" s="333"/>
      <c r="H279" s="331"/>
      <c r="I279" s="331"/>
      <c r="J279" s="331"/>
      <c r="K279" s="331"/>
      <c r="L279" s="331"/>
      <c r="M279" s="331"/>
      <c r="N279" s="331"/>
      <c r="O279" s="331"/>
      <c r="P279" s="331"/>
      <c r="Q279" s="331"/>
      <c r="R279" s="331"/>
      <c r="S279" s="331"/>
      <c r="T279" s="331"/>
      <c r="U279" s="331"/>
      <c r="V279" s="331"/>
      <c r="W279" s="331"/>
      <c r="X279" s="331"/>
      <c r="Y279" s="331"/>
      <c r="Z279" s="331"/>
      <c r="AA279" s="331"/>
      <c r="AB279" s="331"/>
      <c r="AC279" s="370"/>
      <c r="AD279" s="354"/>
      <c r="AE279" s="349"/>
      <c r="AF279" s="331"/>
      <c r="AI279" s="331"/>
      <c r="AL279" s="331"/>
      <c r="AO279" s="331"/>
      <c r="AR279" s="331"/>
      <c r="AV279" s="339"/>
      <c r="AW279" s="339"/>
      <c r="AX279" s="339"/>
      <c r="AY279" s="353"/>
      <c r="AZ279" s="354"/>
      <c r="BB279" s="331"/>
      <c r="BE279" s="331"/>
      <c r="BH279" s="331"/>
      <c r="BK279" s="331"/>
      <c r="BN279" s="331"/>
      <c r="BR279" s="353"/>
      <c r="BS279" s="354"/>
      <c r="BU279" s="331"/>
      <c r="BX279" s="331"/>
      <c r="CA279" s="331"/>
      <c r="CD279" s="331"/>
      <c r="CG279" s="331"/>
      <c r="DD279" s="353"/>
      <c r="DE279" s="354"/>
      <c r="DG279" s="331"/>
      <c r="DJ279" s="331"/>
      <c r="DM279" s="331"/>
      <c r="DP279" s="331"/>
      <c r="DS279" s="331"/>
      <c r="DV279" s="318"/>
      <c r="DW279" s="353"/>
    </row>
    <row r="280" spans="1:127" s="350" customFormat="1" x14ac:dyDescent="0.25">
      <c r="A280" s="331"/>
      <c r="B280" s="331"/>
      <c r="C280" s="331"/>
      <c r="D280" s="331"/>
      <c r="E280" s="331"/>
      <c r="F280" s="331"/>
      <c r="G280" s="333"/>
      <c r="H280" s="331"/>
      <c r="I280" s="331"/>
      <c r="J280" s="331"/>
      <c r="K280" s="331"/>
      <c r="L280" s="331"/>
      <c r="M280" s="331"/>
      <c r="N280" s="331"/>
      <c r="O280" s="331"/>
      <c r="P280" s="331"/>
      <c r="Q280" s="331"/>
      <c r="R280" s="331"/>
      <c r="S280" s="331"/>
      <c r="T280" s="331"/>
      <c r="U280" s="331"/>
      <c r="V280" s="331"/>
      <c r="W280" s="331"/>
      <c r="X280" s="331"/>
      <c r="Y280" s="331"/>
      <c r="Z280" s="331"/>
      <c r="AA280" s="331"/>
      <c r="AB280" s="331"/>
      <c r="AC280" s="370"/>
      <c r="AD280" s="354"/>
      <c r="AE280" s="349"/>
      <c r="AF280" s="331"/>
      <c r="AI280" s="331"/>
      <c r="AL280" s="331"/>
      <c r="AO280" s="331"/>
      <c r="AR280" s="331"/>
      <c r="AV280" s="339"/>
      <c r="AW280" s="339"/>
      <c r="AX280" s="339"/>
      <c r="AY280" s="353"/>
      <c r="AZ280" s="354"/>
      <c r="BB280" s="331"/>
      <c r="BE280" s="331"/>
      <c r="BH280" s="331"/>
      <c r="BK280" s="331"/>
      <c r="BN280" s="331"/>
      <c r="BR280" s="353"/>
      <c r="BS280" s="354"/>
      <c r="BU280" s="331"/>
      <c r="BX280" s="331"/>
      <c r="CA280" s="331"/>
      <c r="CD280" s="331"/>
      <c r="CG280" s="331"/>
      <c r="DD280" s="353"/>
      <c r="DE280" s="354"/>
      <c r="DG280" s="331"/>
      <c r="DJ280" s="331"/>
      <c r="DM280" s="331"/>
      <c r="DP280" s="331"/>
      <c r="DS280" s="331"/>
      <c r="DV280" s="318"/>
      <c r="DW280" s="353"/>
    </row>
    <row r="281" spans="1:127" s="350" customFormat="1" x14ac:dyDescent="0.25">
      <c r="A281" s="331"/>
      <c r="B281" s="331"/>
      <c r="C281" s="331"/>
      <c r="D281" s="331"/>
      <c r="E281" s="331"/>
      <c r="F281" s="331"/>
      <c r="G281" s="333"/>
      <c r="H281" s="331"/>
      <c r="I281" s="331"/>
      <c r="J281" s="331"/>
      <c r="K281" s="331"/>
      <c r="L281" s="331"/>
      <c r="M281" s="331"/>
      <c r="N281" s="331"/>
      <c r="O281" s="331"/>
      <c r="P281" s="331"/>
      <c r="Q281" s="331"/>
      <c r="R281" s="331"/>
      <c r="S281" s="331"/>
      <c r="T281" s="331"/>
      <c r="U281" s="331"/>
      <c r="V281" s="331"/>
      <c r="W281" s="331"/>
      <c r="X281" s="331"/>
      <c r="Y281" s="331"/>
      <c r="Z281" s="331"/>
      <c r="AA281" s="331"/>
      <c r="AB281" s="331"/>
      <c r="AC281" s="370"/>
      <c r="AD281" s="354"/>
      <c r="AE281" s="349"/>
      <c r="AF281" s="331"/>
      <c r="AI281" s="331"/>
      <c r="AL281" s="331"/>
      <c r="AO281" s="331"/>
      <c r="AR281" s="331"/>
      <c r="AV281" s="339"/>
      <c r="AW281" s="339"/>
      <c r="AX281" s="339"/>
      <c r="AY281" s="353"/>
      <c r="AZ281" s="354"/>
      <c r="BB281" s="331"/>
      <c r="BE281" s="331"/>
      <c r="BH281" s="331"/>
      <c r="BK281" s="331"/>
      <c r="BN281" s="331"/>
      <c r="BR281" s="353"/>
      <c r="BS281" s="354"/>
      <c r="BU281" s="331"/>
      <c r="BX281" s="331"/>
      <c r="CA281" s="331"/>
      <c r="CD281" s="331"/>
      <c r="CG281" s="331"/>
      <c r="DD281" s="353"/>
      <c r="DE281" s="354"/>
      <c r="DG281" s="331"/>
      <c r="DJ281" s="331"/>
      <c r="DM281" s="331"/>
      <c r="DP281" s="331"/>
      <c r="DS281" s="331"/>
      <c r="DV281" s="318"/>
      <c r="DW281" s="353"/>
    </row>
    <row r="282" spans="1:127" s="350" customFormat="1" x14ac:dyDescent="0.25">
      <c r="A282" s="331"/>
      <c r="B282" s="331"/>
      <c r="C282" s="331"/>
      <c r="D282" s="331"/>
      <c r="E282" s="331"/>
      <c r="F282" s="331"/>
      <c r="G282" s="333"/>
      <c r="H282" s="331"/>
      <c r="I282" s="331"/>
      <c r="J282" s="331"/>
      <c r="K282" s="331"/>
      <c r="L282" s="331"/>
      <c r="M282" s="331"/>
      <c r="N282" s="331"/>
      <c r="O282" s="331"/>
      <c r="P282" s="331"/>
      <c r="Q282" s="331"/>
      <c r="R282" s="331"/>
      <c r="S282" s="331"/>
      <c r="T282" s="331"/>
      <c r="U282" s="331"/>
      <c r="V282" s="331"/>
      <c r="W282" s="331"/>
      <c r="X282" s="331"/>
      <c r="Y282" s="331"/>
      <c r="Z282" s="331"/>
      <c r="AA282" s="331"/>
      <c r="AB282" s="331"/>
      <c r="AC282" s="370"/>
      <c r="AD282" s="354"/>
      <c r="AE282" s="349"/>
      <c r="AF282" s="331"/>
      <c r="AI282" s="331"/>
      <c r="AL282" s="331"/>
      <c r="AO282" s="331"/>
      <c r="AR282" s="331"/>
      <c r="AV282" s="339"/>
      <c r="AW282" s="339"/>
      <c r="AX282" s="339"/>
      <c r="AY282" s="353"/>
      <c r="AZ282" s="354"/>
      <c r="BB282" s="331"/>
      <c r="BE282" s="331"/>
      <c r="BH282" s="331"/>
      <c r="BK282" s="331"/>
      <c r="BN282" s="331"/>
      <c r="BR282" s="353"/>
      <c r="BS282" s="354"/>
      <c r="BU282" s="331"/>
      <c r="BX282" s="331"/>
      <c r="CA282" s="331"/>
      <c r="CD282" s="331"/>
      <c r="CG282" s="331"/>
      <c r="DD282" s="353"/>
      <c r="DE282" s="354"/>
      <c r="DG282" s="331"/>
      <c r="DJ282" s="331"/>
      <c r="DM282" s="331"/>
      <c r="DP282" s="331"/>
      <c r="DS282" s="331"/>
      <c r="DV282" s="318"/>
      <c r="DW282" s="353"/>
    </row>
    <row r="283" spans="1:127" s="350" customFormat="1" x14ac:dyDescent="0.25">
      <c r="A283" s="331"/>
      <c r="B283" s="331"/>
      <c r="C283" s="331"/>
      <c r="D283" s="331"/>
      <c r="E283" s="331"/>
      <c r="F283" s="331"/>
      <c r="G283" s="333"/>
      <c r="H283" s="331"/>
      <c r="I283" s="331"/>
      <c r="J283" s="331"/>
      <c r="K283" s="331"/>
      <c r="L283" s="331"/>
      <c r="M283" s="331"/>
      <c r="N283" s="331"/>
      <c r="O283" s="331"/>
      <c r="P283" s="331"/>
      <c r="Q283" s="331"/>
      <c r="R283" s="331"/>
      <c r="S283" s="331"/>
      <c r="T283" s="331"/>
      <c r="U283" s="331"/>
      <c r="V283" s="331"/>
      <c r="W283" s="331"/>
      <c r="X283" s="331"/>
      <c r="Y283" s="331"/>
      <c r="Z283" s="331"/>
      <c r="AA283" s="331"/>
      <c r="AB283" s="331"/>
      <c r="AC283" s="370"/>
      <c r="AD283" s="354"/>
      <c r="AE283" s="349"/>
      <c r="AF283" s="331"/>
      <c r="AI283" s="331"/>
      <c r="AL283" s="331"/>
      <c r="AO283" s="331"/>
      <c r="AR283" s="331"/>
      <c r="AV283" s="339"/>
      <c r="AW283" s="339"/>
      <c r="AX283" s="339"/>
      <c r="AY283" s="353"/>
      <c r="AZ283" s="354"/>
      <c r="BB283" s="331"/>
      <c r="BE283" s="331"/>
      <c r="BH283" s="331"/>
      <c r="BK283" s="331"/>
      <c r="BN283" s="331"/>
      <c r="BR283" s="353"/>
      <c r="BS283" s="354"/>
      <c r="BU283" s="331"/>
      <c r="BX283" s="331"/>
      <c r="CA283" s="331"/>
      <c r="CD283" s="331"/>
      <c r="CG283" s="331"/>
      <c r="DD283" s="353"/>
      <c r="DE283" s="354"/>
      <c r="DG283" s="331"/>
      <c r="DJ283" s="331"/>
      <c r="DM283" s="331"/>
      <c r="DP283" s="331"/>
      <c r="DS283" s="331"/>
      <c r="DV283" s="318"/>
      <c r="DW283" s="353"/>
    </row>
    <row r="284" spans="1:127" s="350" customFormat="1" x14ac:dyDescent="0.25">
      <c r="A284" s="331"/>
      <c r="B284" s="331"/>
      <c r="C284" s="331"/>
      <c r="D284" s="331"/>
      <c r="E284" s="331"/>
      <c r="F284" s="331"/>
      <c r="G284" s="333"/>
      <c r="H284" s="331"/>
      <c r="I284" s="331"/>
      <c r="J284" s="331"/>
      <c r="K284" s="331"/>
      <c r="L284" s="331"/>
      <c r="M284" s="331"/>
      <c r="N284" s="331"/>
      <c r="O284" s="331"/>
      <c r="P284" s="331"/>
      <c r="Q284" s="331"/>
      <c r="R284" s="331"/>
      <c r="S284" s="331"/>
      <c r="T284" s="331"/>
      <c r="U284" s="331"/>
      <c r="V284" s="331"/>
      <c r="W284" s="331"/>
      <c r="X284" s="331"/>
      <c r="Y284" s="331"/>
      <c r="Z284" s="331"/>
      <c r="AA284" s="331"/>
      <c r="AB284" s="331"/>
      <c r="AC284" s="370"/>
      <c r="AD284" s="354"/>
      <c r="AE284" s="349"/>
      <c r="AF284" s="331"/>
      <c r="AI284" s="331"/>
      <c r="AL284" s="331"/>
      <c r="AO284" s="331"/>
      <c r="AR284" s="331"/>
      <c r="AV284" s="339"/>
      <c r="AW284" s="339"/>
      <c r="AX284" s="339"/>
      <c r="AY284" s="353"/>
      <c r="AZ284" s="354"/>
      <c r="BB284" s="331"/>
      <c r="BE284" s="331"/>
      <c r="BH284" s="331"/>
      <c r="BK284" s="331"/>
      <c r="BN284" s="331"/>
      <c r="BR284" s="353"/>
      <c r="BS284" s="354"/>
      <c r="BU284" s="331"/>
      <c r="BX284" s="331"/>
      <c r="CA284" s="331"/>
      <c r="CD284" s="331"/>
      <c r="CG284" s="331"/>
      <c r="DD284" s="353"/>
      <c r="DE284" s="354"/>
      <c r="DG284" s="331"/>
      <c r="DJ284" s="331"/>
      <c r="DM284" s="331"/>
      <c r="DP284" s="331"/>
      <c r="DS284" s="331"/>
      <c r="DV284" s="318"/>
      <c r="DW284" s="353"/>
    </row>
    <row r="285" spans="1:127" s="350" customFormat="1" x14ac:dyDescent="0.25">
      <c r="A285" s="331"/>
      <c r="B285" s="331"/>
      <c r="C285" s="331"/>
      <c r="D285" s="331"/>
      <c r="E285" s="331"/>
      <c r="F285" s="331"/>
      <c r="G285" s="333"/>
      <c r="H285" s="331"/>
      <c r="I285" s="331"/>
      <c r="J285" s="331"/>
      <c r="K285" s="331"/>
      <c r="L285" s="331"/>
      <c r="M285" s="331"/>
      <c r="N285" s="331"/>
      <c r="O285" s="331"/>
      <c r="P285" s="331"/>
      <c r="Q285" s="331"/>
      <c r="R285" s="331"/>
      <c r="S285" s="331"/>
      <c r="T285" s="331"/>
      <c r="U285" s="331"/>
      <c r="V285" s="331"/>
      <c r="W285" s="331"/>
      <c r="X285" s="331"/>
      <c r="Y285" s="331"/>
      <c r="Z285" s="331"/>
      <c r="AA285" s="331"/>
      <c r="AB285" s="331"/>
      <c r="AC285" s="370"/>
      <c r="AD285" s="354"/>
      <c r="AE285" s="349"/>
      <c r="AF285" s="331"/>
      <c r="AI285" s="331"/>
      <c r="AL285" s="331"/>
      <c r="AO285" s="331"/>
      <c r="AR285" s="331"/>
      <c r="AV285" s="339"/>
      <c r="AW285" s="339"/>
      <c r="AX285" s="339"/>
      <c r="AY285" s="353"/>
      <c r="AZ285" s="354"/>
      <c r="BB285" s="331"/>
      <c r="BE285" s="331"/>
      <c r="BH285" s="331"/>
      <c r="BK285" s="331"/>
      <c r="BN285" s="331"/>
      <c r="BR285" s="353"/>
      <c r="BS285" s="354"/>
      <c r="BU285" s="331"/>
      <c r="BX285" s="331"/>
      <c r="CA285" s="331"/>
      <c r="CD285" s="331"/>
      <c r="CG285" s="331"/>
      <c r="DD285" s="353"/>
      <c r="DE285" s="354"/>
      <c r="DG285" s="331"/>
      <c r="DJ285" s="331"/>
      <c r="DM285" s="331"/>
      <c r="DP285" s="331"/>
      <c r="DS285" s="331"/>
      <c r="DV285" s="318"/>
      <c r="DW285" s="353"/>
    </row>
    <row r="286" spans="1:127" s="350" customFormat="1" x14ac:dyDescent="0.25">
      <c r="A286" s="331"/>
      <c r="B286" s="331"/>
      <c r="C286" s="331"/>
      <c r="D286" s="331"/>
      <c r="E286" s="331"/>
      <c r="F286" s="331"/>
      <c r="G286" s="333"/>
      <c r="H286" s="331"/>
      <c r="I286" s="331"/>
      <c r="J286" s="331"/>
      <c r="K286" s="331"/>
      <c r="L286" s="331"/>
      <c r="M286" s="331"/>
      <c r="N286" s="331"/>
      <c r="O286" s="331"/>
      <c r="P286" s="331"/>
      <c r="Q286" s="331"/>
      <c r="R286" s="331"/>
      <c r="S286" s="331"/>
      <c r="T286" s="331"/>
      <c r="U286" s="331"/>
      <c r="V286" s="331"/>
      <c r="W286" s="331"/>
      <c r="X286" s="331"/>
      <c r="Y286" s="331"/>
      <c r="Z286" s="331"/>
      <c r="AA286" s="331"/>
      <c r="AB286" s="331"/>
      <c r="AC286" s="370"/>
      <c r="AD286" s="354"/>
      <c r="AE286" s="349"/>
      <c r="AF286" s="331"/>
      <c r="AI286" s="331"/>
      <c r="AL286" s="331"/>
      <c r="AO286" s="331"/>
      <c r="AR286" s="331"/>
      <c r="AV286" s="339"/>
      <c r="AW286" s="339"/>
      <c r="AX286" s="339"/>
      <c r="AY286" s="353"/>
      <c r="AZ286" s="354"/>
      <c r="BB286" s="331"/>
      <c r="BE286" s="331"/>
      <c r="BH286" s="331"/>
      <c r="BK286" s="331"/>
      <c r="BN286" s="331"/>
      <c r="BR286" s="353"/>
      <c r="BS286" s="354"/>
      <c r="BU286" s="331"/>
      <c r="BX286" s="331"/>
      <c r="CA286" s="331"/>
      <c r="CD286" s="331"/>
      <c r="CG286" s="331"/>
      <c r="DD286" s="353"/>
      <c r="DE286" s="354"/>
      <c r="DG286" s="331"/>
      <c r="DJ286" s="331"/>
      <c r="DM286" s="331"/>
      <c r="DP286" s="331"/>
      <c r="DS286" s="331"/>
      <c r="DV286" s="318"/>
      <c r="DW286" s="353"/>
    </row>
    <row r="287" spans="1:127" s="350" customFormat="1" x14ac:dyDescent="0.25">
      <c r="A287" s="331"/>
      <c r="B287" s="331"/>
      <c r="C287" s="331"/>
      <c r="D287" s="331"/>
      <c r="E287" s="331"/>
      <c r="F287" s="331"/>
      <c r="G287" s="333"/>
      <c r="H287" s="331"/>
      <c r="I287" s="331"/>
      <c r="J287" s="331"/>
      <c r="K287" s="331"/>
      <c r="L287" s="331"/>
      <c r="M287" s="331"/>
      <c r="N287" s="331"/>
      <c r="O287" s="331"/>
      <c r="P287" s="331"/>
      <c r="Q287" s="331"/>
      <c r="R287" s="331"/>
      <c r="S287" s="331"/>
      <c r="T287" s="331"/>
      <c r="U287" s="331"/>
      <c r="V287" s="331"/>
      <c r="W287" s="331"/>
      <c r="X287" s="331"/>
      <c r="Y287" s="331"/>
      <c r="Z287" s="331"/>
      <c r="AA287" s="331"/>
      <c r="AB287" s="331"/>
      <c r="AC287" s="370"/>
      <c r="AD287" s="354"/>
      <c r="AE287" s="349"/>
      <c r="AF287" s="331"/>
      <c r="AI287" s="331"/>
      <c r="AL287" s="331"/>
      <c r="AO287" s="331"/>
      <c r="AR287" s="331"/>
      <c r="AV287" s="339"/>
      <c r="AW287" s="339"/>
      <c r="AX287" s="339"/>
      <c r="AY287" s="353"/>
      <c r="AZ287" s="354"/>
      <c r="BB287" s="331"/>
      <c r="BE287" s="331"/>
      <c r="BH287" s="331"/>
      <c r="BK287" s="331"/>
      <c r="BN287" s="331"/>
      <c r="BR287" s="353"/>
      <c r="BS287" s="354"/>
      <c r="BU287" s="331"/>
      <c r="BX287" s="331"/>
      <c r="CA287" s="331"/>
      <c r="CD287" s="331"/>
      <c r="CG287" s="331"/>
      <c r="DD287" s="353"/>
      <c r="DE287" s="354"/>
      <c r="DG287" s="331"/>
      <c r="DJ287" s="331"/>
      <c r="DM287" s="331"/>
      <c r="DP287" s="331"/>
      <c r="DS287" s="331"/>
      <c r="DV287" s="318"/>
      <c r="DW287" s="353"/>
    </row>
    <row r="288" spans="1:127" s="350" customFormat="1" x14ac:dyDescent="0.25">
      <c r="A288" s="331"/>
      <c r="B288" s="331"/>
      <c r="C288" s="331"/>
      <c r="D288" s="331"/>
      <c r="E288" s="331"/>
      <c r="F288" s="331"/>
      <c r="G288" s="333"/>
      <c r="H288" s="331"/>
      <c r="I288" s="331"/>
      <c r="J288" s="331"/>
      <c r="K288" s="331"/>
      <c r="L288" s="331"/>
      <c r="M288" s="331"/>
      <c r="N288" s="331"/>
      <c r="O288" s="331"/>
      <c r="P288" s="331"/>
      <c r="Q288" s="331"/>
      <c r="R288" s="331"/>
      <c r="S288" s="331"/>
      <c r="T288" s="331"/>
      <c r="U288" s="331"/>
      <c r="V288" s="331"/>
      <c r="W288" s="331"/>
      <c r="X288" s="331"/>
      <c r="Y288" s="331"/>
      <c r="Z288" s="331"/>
      <c r="AA288" s="331"/>
      <c r="AB288" s="331"/>
      <c r="AC288" s="370"/>
      <c r="AD288" s="354"/>
      <c r="AE288" s="349"/>
      <c r="AF288" s="331"/>
      <c r="AI288" s="331"/>
      <c r="AL288" s="331"/>
      <c r="AO288" s="331"/>
      <c r="AR288" s="331"/>
      <c r="AV288" s="339"/>
      <c r="AW288" s="339"/>
      <c r="AX288" s="339"/>
      <c r="AY288" s="353"/>
      <c r="AZ288" s="354"/>
      <c r="BB288" s="331"/>
      <c r="BE288" s="331"/>
      <c r="BH288" s="331"/>
      <c r="BK288" s="331"/>
      <c r="BN288" s="331"/>
      <c r="BR288" s="353"/>
      <c r="BS288" s="354"/>
      <c r="BU288" s="331"/>
      <c r="BX288" s="331"/>
      <c r="CA288" s="331"/>
      <c r="CD288" s="331"/>
      <c r="CG288" s="331"/>
      <c r="DD288" s="353"/>
      <c r="DE288" s="354"/>
      <c r="DG288" s="331"/>
      <c r="DJ288" s="331"/>
      <c r="DM288" s="331"/>
      <c r="DP288" s="331"/>
      <c r="DS288" s="331"/>
      <c r="DV288" s="318"/>
      <c r="DW288" s="353"/>
    </row>
    <row r="289" spans="1:127" s="350" customFormat="1" x14ac:dyDescent="0.25">
      <c r="A289" s="331"/>
      <c r="B289" s="331"/>
      <c r="C289" s="331"/>
      <c r="D289" s="331"/>
      <c r="E289" s="331"/>
      <c r="F289" s="331"/>
      <c r="G289" s="333"/>
      <c r="H289" s="331"/>
      <c r="I289" s="331"/>
      <c r="J289" s="331"/>
      <c r="K289" s="331"/>
      <c r="L289" s="331"/>
      <c r="M289" s="331"/>
      <c r="N289" s="331"/>
      <c r="O289" s="331"/>
      <c r="P289" s="331"/>
      <c r="Q289" s="331"/>
      <c r="R289" s="331"/>
      <c r="S289" s="331"/>
      <c r="T289" s="331"/>
      <c r="U289" s="331"/>
      <c r="V289" s="331"/>
      <c r="W289" s="331"/>
      <c r="X289" s="331"/>
      <c r="Y289" s="331"/>
      <c r="Z289" s="331"/>
      <c r="AA289" s="331"/>
      <c r="AB289" s="331"/>
      <c r="AC289" s="370"/>
      <c r="AD289" s="354"/>
      <c r="AE289" s="349"/>
      <c r="AF289" s="331"/>
      <c r="AI289" s="331"/>
      <c r="AL289" s="331"/>
      <c r="AO289" s="331"/>
      <c r="AR289" s="331"/>
      <c r="AV289" s="339"/>
      <c r="AW289" s="339"/>
      <c r="AX289" s="339"/>
      <c r="AY289" s="353"/>
      <c r="AZ289" s="354"/>
      <c r="BB289" s="331"/>
      <c r="BE289" s="331"/>
      <c r="BH289" s="331"/>
      <c r="BK289" s="331"/>
      <c r="BN289" s="331"/>
      <c r="BR289" s="353"/>
      <c r="BS289" s="354"/>
      <c r="BU289" s="331"/>
      <c r="BX289" s="331"/>
      <c r="CA289" s="331"/>
      <c r="CD289" s="331"/>
      <c r="CG289" s="331"/>
      <c r="DD289" s="353"/>
      <c r="DE289" s="354"/>
      <c r="DG289" s="331"/>
      <c r="DJ289" s="331"/>
      <c r="DM289" s="331"/>
      <c r="DP289" s="331"/>
      <c r="DS289" s="331"/>
      <c r="DV289" s="318"/>
      <c r="DW289" s="353"/>
    </row>
    <row r="290" spans="1:127" s="350" customFormat="1" x14ac:dyDescent="0.25">
      <c r="A290" s="331"/>
      <c r="B290" s="331"/>
      <c r="C290" s="331"/>
      <c r="D290" s="331"/>
      <c r="E290" s="331"/>
      <c r="F290" s="331"/>
      <c r="G290" s="333"/>
      <c r="H290" s="331"/>
      <c r="I290" s="331"/>
      <c r="J290" s="331"/>
      <c r="K290" s="331"/>
      <c r="L290" s="331"/>
      <c r="M290" s="331"/>
      <c r="N290" s="331"/>
      <c r="O290" s="331"/>
      <c r="P290" s="331"/>
      <c r="Q290" s="331"/>
      <c r="R290" s="331"/>
      <c r="S290" s="331"/>
      <c r="T290" s="331"/>
      <c r="U290" s="331"/>
      <c r="V290" s="331"/>
      <c r="W290" s="331"/>
      <c r="X290" s="331"/>
      <c r="Y290" s="331"/>
      <c r="Z290" s="331"/>
      <c r="AA290" s="331"/>
      <c r="AB290" s="331"/>
      <c r="AC290" s="370"/>
      <c r="AD290" s="354"/>
      <c r="AE290" s="349"/>
      <c r="AF290" s="331"/>
      <c r="AI290" s="331"/>
      <c r="AL290" s="331"/>
      <c r="AO290" s="331"/>
      <c r="AR290" s="331"/>
      <c r="AV290" s="339"/>
      <c r="AW290" s="339"/>
      <c r="AX290" s="339"/>
      <c r="AY290" s="353"/>
      <c r="AZ290" s="354"/>
      <c r="BB290" s="331"/>
      <c r="BE290" s="331"/>
      <c r="BH290" s="331"/>
      <c r="BK290" s="331"/>
      <c r="BN290" s="331"/>
      <c r="BR290" s="353"/>
      <c r="BS290" s="354"/>
      <c r="BU290" s="331"/>
      <c r="BX290" s="331"/>
      <c r="CA290" s="331"/>
      <c r="CD290" s="331"/>
      <c r="CG290" s="331"/>
      <c r="DD290" s="353"/>
      <c r="DE290" s="354"/>
      <c r="DG290" s="331"/>
      <c r="DJ290" s="331"/>
      <c r="DM290" s="331"/>
      <c r="DP290" s="331"/>
      <c r="DS290" s="331"/>
      <c r="DV290" s="318"/>
      <c r="DW290" s="353"/>
    </row>
    <row r="291" spans="1:127" s="350" customFormat="1" x14ac:dyDescent="0.25">
      <c r="A291" s="331"/>
      <c r="B291" s="331"/>
      <c r="C291" s="331"/>
      <c r="D291" s="331"/>
      <c r="E291" s="331"/>
      <c r="F291" s="331"/>
      <c r="G291" s="333"/>
      <c r="H291" s="331"/>
      <c r="I291" s="331"/>
      <c r="J291" s="331"/>
      <c r="K291" s="331"/>
      <c r="L291" s="331"/>
      <c r="M291" s="331"/>
      <c r="N291" s="331"/>
      <c r="O291" s="331"/>
      <c r="P291" s="331"/>
      <c r="Q291" s="331"/>
      <c r="R291" s="331"/>
      <c r="S291" s="331"/>
      <c r="T291" s="331"/>
      <c r="U291" s="331"/>
      <c r="V291" s="331"/>
      <c r="W291" s="331"/>
      <c r="X291" s="331"/>
      <c r="Y291" s="331"/>
      <c r="Z291" s="331"/>
      <c r="AA291" s="331"/>
      <c r="AB291" s="331"/>
      <c r="AC291" s="370"/>
      <c r="AD291" s="354"/>
      <c r="AE291" s="349"/>
      <c r="AF291" s="331"/>
      <c r="AI291" s="331"/>
      <c r="AL291" s="331"/>
      <c r="AO291" s="331"/>
      <c r="AR291" s="331"/>
      <c r="AV291" s="339"/>
      <c r="AW291" s="339"/>
      <c r="AX291" s="339"/>
      <c r="AY291" s="353"/>
      <c r="AZ291" s="354"/>
      <c r="BB291" s="331"/>
      <c r="BE291" s="331"/>
      <c r="BH291" s="331"/>
      <c r="BK291" s="331"/>
      <c r="BN291" s="331"/>
      <c r="BR291" s="353"/>
      <c r="BS291" s="354"/>
      <c r="BU291" s="331"/>
      <c r="BX291" s="331"/>
      <c r="CA291" s="331"/>
      <c r="CD291" s="331"/>
      <c r="CG291" s="331"/>
      <c r="DD291" s="353"/>
      <c r="DE291" s="354"/>
      <c r="DG291" s="331"/>
      <c r="DJ291" s="331"/>
      <c r="DM291" s="331"/>
      <c r="DP291" s="331"/>
      <c r="DS291" s="331"/>
      <c r="DV291" s="318"/>
      <c r="DW291" s="353"/>
    </row>
    <row r="292" spans="1:127" s="350" customFormat="1" x14ac:dyDescent="0.25">
      <c r="A292" s="331"/>
      <c r="B292" s="331"/>
      <c r="C292" s="331"/>
      <c r="D292" s="331"/>
      <c r="E292" s="331"/>
      <c r="F292" s="331"/>
      <c r="G292" s="333"/>
      <c r="H292" s="331"/>
      <c r="I292" s="331"/>
      <c r="J292" s="331"/>
      <c r="K292" s="331"/>
      <c r="L292" s="331"/>
      <c r="M292" s="331"/>
      <c r="N292" s="331"/>
      <c r="O292" s="331"/>
      <c r="P292" s="331"/>
      <c r="Q292" s="331"/>
      <c r="R292" s="331"/>
      <c r="S292" s="331"/>
      <c r="T292" s="331"/>
      <c r="U292" s="331"/>
      <c r="V292" s="331"/>
      <c r="W292" s="331"/>
      <c r="X292" s="331"/>
      <c r="Y292" s="331"/>
      <c r="Z292" s="331"/>
      <c r="AA292" s="331"/>
      <c r="AB292" s="331"/>
      <c r="AC292" s="370"/>
      <c r="AD292" s="354"/>
      <c r="AE292" s="349"/>
      <c r="AF292" s="331"/>
      <c r="AI292" s="331"/>
      <c r="AL292" s="331"/>
      <c r="AO292" s="331"/>
      <c r="AR292" s="331"/>
      <c r="AV292" s="339"/>
      <c r="AW292" s="339"/>
      <c r="AX292" s="339"/>
      <c r="AY292" s="353"/>
      <c r="AZ292" s="354"/>
      <c r="BB292" s="331"/>
      <c r="BE292" s="331"/>
      <c r="BH292" s="331"/>
      <c r="BK292" s="331"/>
      <c r="BN292" s="331"/>
      <c r="BR292" s="353"/>
      <c r="BS292" s="354"/>
      <c r="BU292" s="331"/>
      <c r="BX292" s="331"/>
      <c r="CA292" s="331"/>
      <c r="CD292" s="331"/>
      <c r="CG292" s="331"/>
      <c r="DD292" s="353"/>
      <c r="DE292" s="354"/>
      <c r="DG292" s="331"/>
      <c r="DJ292" s="331"/>
      <c r="DM292" s="331"/>
      <c r="DP292" s="331"/>
      <c r="DS292" s="331"/>
      <c r="DV292" s="318"/>
      <c r="DW292" s="353"/>
    </row>
    <row r="293" spans="1:127" s="350" customFormat="1" x14ac:dyDescent="0.25">
      <c r="A293" s="331"/>
      <c r="B293" s="331"/>
      <c r="C293" s="331"/>
      <c r="D293" s="331"/>
      <c r="E293" s="331"/>
      <c r="F293" s="331"/>
      <c r="G293" s="333"/>
      <c r="H293" s="331"/>
      <c r="I293" s="331"/>
      <c r="J293" s="331"/>
      <c r="K293" s="331"/>
      <c r="L293" s="331"/>
      <c r="M293" s="331"/>
      <c r="N293" s="331"/>
      <c r="O293" s="331"/>
      <c r="P293" s="331"/>
      <c r="Q293" s="331"/>
      <c r="R293" s="331"/>
      <c r="S293" s="331"/>
      <c r="T293" s="331"/>
      <c r="U293" s="331"/>
      <c r="V293" s="331"/>
      <c r="W293" s="331"/>
      <c r="X293" s="331"/>
      <c r="Y293" s="331"/>
      <c r="Z293" s="331"/>
      <c r="AA293" s="331"/>
      <c r="AB293" s="331"/>
      <c r="AC293" s="370"/>
      <c r="AD293" s="354"/>
      <c r="AE293" s="349"/>
      <c r="AF293" s="331"/>
      <c r="AI293" s="331"/>
      <c r="AL293" s="331"/>
      <c r="AO293" s="331"/>
      <c r="AR293" s="331"/>
      <c r="AV293" s="339"/>
      <c r="AW293" s="339"/>
      <c r="AX293" s="339"/>
      <c r="AY293" s="353"/>
      <c r="AZ293" s="354"/>
      <c r="BB293" s="331"/>
      <c r="BE293" s="331"/>
      <c r="BH293" s="331"/>
      <c r="BK293" s="331"/>
      <c r="BN293" s="331"/>
      <c r="BR293" s="353"/>
      <c r="BS293" s="354"/>
      <c r="BU293" s="331"/>
      <c r="BX293" s="331"/>
      <c r="CA293" s="331"/>
      <c r="CD293" s="331"/>
      <c r="CG293" s="331"/>
      <c r="DD293" s="353"/>
      <c r="DE293" s="354"/>
      <c r="DG293" s="331"/>
      <c r="DJ293" s="331"/>
      <c r="DM293" s="331"/>
      <c r="DP293" s="331"/>
      <c r="DS293" s="331"/>
      <c r="DV293" s="318"/>
      <c r="DW293" s="353"/>
    </row>
    <row r="294" spans="1:127" s="350" customFormat="1" x14ac:dyDescent="0.25">
      <c r="A294" s="331"/>
      <c r="B294" s="331"/>
      <c r="C294" s="331"/>
      <c r="D294" s="331"/>
      <c r="E294" s="331"/>
      <c r="F294" s="331"/>
      <c r="G294" s="333"/>
      <c r="H294" s="331"/>
      <c r="I294" s="331"/>
      <c r="J294" s="331"/>
      <c r="K294" s="331"/>
      <c r="L294" s="331"/>
      <c r="M294" s="331"/>
      <c r="N294" s="331"/>
      <c r="O294" s="331"/>
      <c r="P294" s="331"/>
      <c r="Q294" s="331"/>
      <c r="R294" s="331"/>
      <c r="S294" s="331"/>
      <c r="T294" s="331"/>
      <c r="U294" s="331"/>
      <c r="V294" s="331"/>
      <c r="W294" s="331"/>
      <c r="X294" s="331"/>
      <c r="Y294" s="331"/>
      <c r="Z294" s="331"/>
      <c r="AA294" s="331"/>
      <c r="AB294" s="331"/>
      <c r="AC294" s="370"/>
      <c r="AD294" s="354"/>
      <c r="AE294" s="349"/>
      <c r="AF294" s="331"/>
      <c r="AI294" s="331"/>
      <c r="AL294" s="331"/>
      <c r="AO294" s="331"/>
      <c r="AR294" s="331"/>
      <c r="AV294" s="339"/>
      <c r="AW294" s="339"/>
      <c r="AX294" s="339"/>
      <c r="AY294" s="353"/>
      <c r="AZ294" s="354"/>
      <c r="BB294" s="331"/>
      <c r="BE294" s="331"/>
      <c r="BH294" s="331"/>
      <c r="BK294" s="331"/>
      <c r="BN294" s="331"/>
      <c r="BR294" s="353"/>
      <c r="BS294" s="354"/>
      <c r="BU294" s="331"/>
      <c r="BX294" s="331"/>
      <c r="CA294" s="331"/>
      <c r="CD294" s="331"/>
      <c r="CG294" s="331"/>
      <c r="DD294" s="353"/>
      <c r="DE294" s="354"/>
      <c r="DG294" s="331"/>
      <c r="DJ294" s="331"/>
      <c r="DM294" s="331"/>
      <c r="DP294" s="331"/>
      <c r="DS294" s="331"/>
      <c r="DV294" s="318"/>
      <c r="DW294" s="353"/>
    </row>
    <row r="295" spans="1:127" s="350" customFormat="1" x14ac:dyDescent="0.25">
      <c r="A295" s="331"/>
      <c r="B295" s="331"/>
      <c r="C295" s="331"/>
      <c r="D295" s="331"/>
      <c r="E295" s="331"/>
      <c r="F295" s="331"/>
      <c r="G295" s="333"/>
      <c r="H295" s="331"/>
      <c r="I295" s="331"/>
      <c r="J295" s="331"/>
      <c r="K295" s="331"/>
      <c r="L295" s="331"/>
      <c r="M295" s="331"/>
      <c r="N295" s="331"/>
      <c r="O295" s="331"/>
      <c r="P295" s="331"/>
      <c r="Q295" s="331"/>
      <c r="R295" s="331"/>
      <c r="S295" s="331"/>
      <c r="T295" s="331"/>
      <c r="U295" s="331"/>
      <c r="V295" s="331"/>
      <c r="W295" s="331"/>
      <c r="X295" s="331"/>
      <c r="Y295" s="331"/>
      <c r="Z295" s="331"/>
      <c r="AA295" s="331"/>
      <c r="AB295" s="331"/>
      <c r="AC295" s="370"/>
      <c r="AD295" s="354"/>
      <c r="AE295" s="349"/>
      <c r="AF295" s="331"/>
      <c r="AI295" s="331"/>
      <c r="AL295" s="331"/>
      <c r="AO295" s="331"/>
      <c r="AR295" s="331"/>
      <c r="AV295" s="339"/>
      <c r="AW295" s="339"/>
      <c r="AX295" s="339"/>
      <c r="AY295" s="353"/>
      <c r="AZ295" s="354"/>
      <c r="BB295" s="331"/>
      <c r="BE295" s="331"/>
      <c r="BH295" s="331"/>
      <c r="BK295" s="331"/>
      <c r="BN295" s="331"/>
      <c r="BR295" s="353"/>
      <c r="BS295" s="354"/>
      <c r="BU295" s="331"/>
      <c r="BX295" s="331"/>
      <c r="CA295" s="331"/>
      <c r="CD295" s="331"/>
      <c r="CG295" s="331"/>
      <c r="DD295" s="353"/>
      <c r="DE295" s="354"/>
      <c r="DG295" s="331"/>
      <c r="DJ295" s="331"/>
      <c r="DM295" s="331"/>
      <c r="DP295" s="331"/>
      <c r="DS295" s="331"/>
      <c r="DV295" s="318"/>
      <c r="DW295" s="353"/>
    </row>
    <row r="296" spans="1:127" s="350" customFormat="1" x14ac:dyDescent="0.25">
      <c r="A296" s="331"/>
      <c r="B296" s="331"/>
      <c r="C296" s="331"/>
      <c r="D296" s="331"/>
      <c r="E296" s="331"/>
      <c r="F296" s="331"/>
      <c r="G296" s="333"/>
      <c r="H296" s="331"/>
      <c r="I296" s="331"/>
      <c r="J296" s="331"/>
      <c r="K296" s="331"/>
      <c r="L296" s="331"/>
      <c r="M296" s="331"/>
      <c r="N296" s="331"/>
      <c r="O296" s="331"/>
      <c r="P296" s="331"/>
      <c r="Q296" s="331"/>
      <c r="R296" s="331"/>
      <c r="S296" s="331"/>
      <c r="T296" s="331"/>
      <c r="U296" s="331"/>
      <c r="V296" s="331"/>
      <c r="W296" s="331"/>
      <c r="X296" s="331"/>
      <c r="Y296" s="331"/>
      <c r="Z296" s="331"/>
      <c r="AA296" s="331"/>
      <c r="AB296" s="331"/>
      <c r="AC296" s="370"/>
      <c r="AD296" s="354"/>
      <c r="AE296" s="349"/>
      <c r="AF296" s="331"/>
      <c r="AI296" s="331"/>
      <c r="AL296" s="331"/>
      <c r="AO296" s="331"/>
      <c r="AR296" s="331"/>
      <c r="AV296" s="339"/>
      <c r="AW296" s="339"/>
      <c r="AX296" s="339"/>
      <c r="AY296" s="353"/>
      <c r="AZ296" s="354"/>
      <c r="BB296" s="331"/>
      <c r="BE296" s="331"/>
      <c r="BH296" s="331"/>
      <c r="BK296" s="331"/>
      <c r="BN296" s="331"/>
      <c r="BR296" s="353"/>
      <c r="BS296" s="354"/>
      <c r="BU296" s="331"/>
      <c r="BX296" s="331"/>
      <c r="CA296" s="331"/>
      <c r="CD296" s="331"/>
      <c r="CG296" s="331"/>
      <c r="DD296" s="353"/>
      <c r="DE296" s="354"/>
      <c r="DG296" s="331"/>
      <c r="DJ296" s="331"/>
      <c r="DM296" s="331"/>
      <c r="DP296" s="331"/>
      <c r="DS296" s="331"/>
      <c r="DV296" s="318"/>
      <c r="DW296" s="353"/>
    </row>
    <row r="297" spans="1:127" s="350" customFormat="1" x14ac:dyDescent="0.25">
      <c r="A297" s="331"/>
      <c r="B297" s="331"/>
      <c r="C297" s="331"/>
      <c r="D297" s="331"/>
      <c r="E297" s="331"/>
      <c r="F297" s="331"/>
      <c r="G297" s="333"/>
      <c r="H297" s="331"/>
      <c r="I297" s="331"/>
      <c r="J297" s="331"/>
      <c r="K297" s="331"/>
      <c r="L297" s="331"/>
      <c r="M297" s="331"/>
      <c r="N297" s="331"/>
      <c r="O297" s="331"/>
      <c r="P297" s="331"/>
      <c r="Q297" s="331"/>
      <c r="R297" s="331"/>
      <c r="S297" s="331"/>
      <c r="T297" s="331"/>
      <c r="U297" s="331"/>
      <c r="V297" s="331"/>
      <c r="W297" s="331"/>
      <c r="X297" s="331"/>
      <c r="Y297" s="331"/>
      <c r="Z297" s="331"/>
      <c r="AA297" s="331"/>
      <c r="AB297" s="331"/>
      <c r="AC297" s="370"/>
      <c r="AD297" s="354"/>
      <c r="AE297" s="349"/>
      <c r="AF297" s="331"/>
      <c r="AI297" s="331"/>
      <c r="AL297" s="331"/>
      <c r="AO297" s="331"/>
      <c r="AR297" s="331"/>
      <c r="AV297" s="339"/>
      <c r="AW297" s="339"/>
      <c r="AX297" s="339"/>
      <c r="AY297" s="353"/>
      <c r="AZ297" s="354"/>
      <c r="BB297" s="331"/>
      <c r="BE297" s="331"/>
      <c r="BH297" s="331"/>
      <c r="BK297" s="331"/>
      <c r="BN297" s="331"/>
      <c r="BR297" s="353"/>
      <c r="BS297" s="354"/>
      <c r="BU297" s="331"/>
      <c r="BX297" s="331"/>
      <c r="CA297" s="331"/>
      <c r="CD297" s="331"/>
      <c r="CG297" s="331"/>
      <c r="DD297" s="353"/>
      <c r="DE297" s="354"/>
      <c r="DG297" s="331"/>
      <c r="DJ297" s="331"/>
      <c r="DM297" s="331"/>
      <c r="DP297" s="331"/>
      <c r="DS297" s="331"/>
      <c r="DV297" s="318"/>
      <c r="DW297" s="353"/>
    </row>
    <row r="298" spans="1:127" s="350" customFormat="1" x14ac:dyDescent="0.25">
      <c r="A298" s="331"/>
      <c r="B298" s="331"/>
      <c r="C298" s="331"/>
      <c r="D298" s="331"/>
      <c r="E298" s="331"/>
      <c r="F298" s="331"/>
      <c r="G298" s="333"/>
      <c r="H298" s="331"/>
      <c r="I298" s="331"/>
      <c r="J298" s="331"/>
      <c r="K298" s="331"/>
      <c r="L298" s="331"/>
      <c r="M298" s="331"/>
      <c r="N298" s="331"/>
      <c r="O298" s="331"/>
      <c r="P298" s="331"/>
      <c r="Q298" s="331"/>
      <c r="R298" s="331"/>
      <c r="S298" s="331"/>
      <c r="T298" s="331"/>
      <c r="U298" s="331"/>
      <c r="V298" s="331"/>
      <c r="W298" s="331"/>
      <c r="X298" s="331"/>
      <c r="Y298" s="331"/>
      <c r="Z298" s="331"/>
      <c r="AA298" s="331"/>
      <c r="AB298" s="331"/>
      <c r="AC298" s="370"/>
      <c r="AD298" s="354"/>
      <c r="AE298" s="349"/>
      <c r="AF298" s="331"/>
      <c r="AI298" s="331"/>
      <c r="AL298" s="331"/>
      <c r="AO298" s="331"/>
      <c r="AR298" s="331"/>
      <c r="AV298" s="339"/>
      <c r="AW298" s="339"/>
      <c r="AX298" s="339"/>
      <c r="AY298" s="353"/>
      <c r="AZ298" s="354"/>
      <c r="BB298" s="331"/>
      <c r="BE298" s="331"/>
      <c r="BH298" s="331"/>
      <c r="BK298" s="331"/>
      <c r="BN298" s="331"/>
      <c r="BR298" s="353"/>
      <c r="BS298" s="354"/>
      <c r="BU298" s="331"/>
      <c r="BX298" s="331"/>
      <c r="CA298" s="331"/>
      <c r="CD298" s="331"/>
      <c r="CG298" s="331"/>
      <c r="DD298" s="353"/>
      <c r="DE298" s="354"/>
      <c r="DG298" s="331"/>
      <c r="DJ298" s="331"/>
      <c r="DM298" s="331"/>
      <c r="DP298" s="331"/>
      <c r="DS298" s="331"/>
      <c r="DV298" s="318"/>
      <c r="DW298" s="353"/>
    </row>
    <row r="299" spans="1:127" s="350" customFormat="1" x14ac:dyDescent="0.25">
      <c r="A299" s="331"/>
      <c r="B299" s="331"/>
      <c r="C299" s="331"/>
      <c r="D299" s="331"/>
      <c r="E299" s="331"/>
      <c r="F299" s="331"/>
      <c r="G299" s="333"/>
      <c r="H299" s="331"/>
      <c r="I299" s="331"/>
      <c r="J299" s="331"/>
      <c r="K299" s="331"/>
      <c r="L299" s="331"/>
      <c r="M299" s="331"/>
      <c r="N299" s="331"/>
      <c r="O299" s="331"/>
      <c r="P299" s="331"/>
      <c r="Q299" s="331"/>
      <c r="R299" s="331"/>
      <c r="S299" s="331"/>
      <c r="T299" s="331"/>
      <c r="U299" s="331"/>
      <c r="V299" s="331"/>
      <c r="W299" s="331"/>
      <c r="X299" s="331"/>
      <c r="Y299" s="331"/>
      <c r="Z299" s="331"/>
      <c r="AA299" s="331"/>
      <c r="AB299" s="331"/>
      <c r="AC299" s="370"/>
      <c r="AD299" s="354"/>
      <c r="AE299" s="349"/>
      <c r="AF299" s="331"/>
      <c r="AI299" s="331"/>
      <c r="AL299" s="331"/>
      <c r="AO299" s="331"/>
      <c r="AR299" s="331"/>
      <c r="AV299" s="339"/>
      <c r="AW299" s="339"/>
      <c r="AX299" s="339"/>
      <c r="AY299" s="353"/>
      <c r="AZ299" s="354"/>
      <c r="BB299" s="331"/>
      <c r="BE299" s="331"/>
      <c r="BH299" s="331"/>
      <c r="BK299" s="331"/>
      <c r="BN299" s="331"/>
      <c r="BR299" s="353"/>
      <c r="BS299" s="354"/>
      <c r="BU299" s="331"/>
      <c r="BX299" s="331"/>
      <c r="CA299" s="331"/>
      <c r="CD299" s="331"/>
      <c r="CG299" s="331"/>
      <c r="DD299" s="353"/>
      <c r="DE299" s="354"/>
      <c r="DG299" s="331"/>
      <c r="DJ299" s="331"/>
      <c r="DM299" s="331"/>
      <c r="DP299" s="331"/>
      <c r="DS299" s="331"/>
      <c r="DV299" s="318"/>
      <c r="DW299" s="353"/>
    </row>
    <row r="300" spans="1:127" s="350" customFormat="1" x14ac:dyDescent="0.25">
      <c r="A300" s="331"/>
      <c r="B300" s="331"/>
      <c r="C300" s="331"/>
      <c r="D300" s="331"/>
      <c r="E300" s="331"/>
      <c r="F300" s="331"/>
      <c r="G300" s="333"/>
      <c r="H300" s="331"/>
      <c r="I300" s="331"/>
      <c r="J300" s="331"/>
      <c r="K300" s="331"/>
      <c r="L300" s="331"/>
      <c r="M300" s="331"/>
      <c r="N300" s="331"/>
      <c r="O300" s="331"/>
      <c r="P300" s="331"/>
      <c r="Q300" s="331"/>
      <c r="R300" s="331"/>
      <c r="S300" s="331"/>
      <c r="T300" s="331"/>
      <c r="U300" s="331"/>
      <c r="V300" s="331"/>
      <c r="W300" s="331"/>
      <c r="X300" s="331"/>
      <c r="Y300" s="331"/>
      <c r="Z300" s="331"/>
      <c r="AA300" s="331"/>
      <c r="AB300" s="331"/>
      <c r="AC300" s="370"/>
      <c r="AD300" s="354"/>
      <c r="AE300" s="349"/>
      <c r="AF300" s="331"/>
      <c r="AI300" s="331"/>
      <c r="AL300" s="331"/>
      <c r="AO300" s="331"/>
      <c r="AR300" s="331"/>
      <c r="AV300" s="339"/>
      <c r="AW300" s="339"/>
      <c r="AX300" s="339"/>
      <c r="AY300" s="353"/>
      <c r="AZ300" s="354"/>
      <c r="BB300" s="331"/>
      <c r="BE300" s="331"/>
      <c r="BH300" s="331"/>
      <c r="BK300" s="331"/>
      <c r="BN300" s="331"/>
      <c r="BR300" s="353"/>
      <c r="BS300" s="354"/>
      <c r="BU300" s="331"/>
      <c r="BX300" s="331"/>
      <c r="CA300" s="331"/>
      <c r="CD300" s="331"/>
      <c r="CG300" s="331"/>
      <c r="DD300" s="353"/>
      <c r="DE300" s="354"/>
      <c r="DG300" s="331"/>
      <c r="DJ300" s="331"/>
      <c r="DM300" s="331"/>
      <c r="DP300" s="331"/>
      <c r="DS300" s="331"/>
      <c r="DV300" s="318"/>
      <c r="DW300" s="353"/>
    </row>
    <row r="301" spans="1:127" s="350" customFormat="1" x14ac:dyDescent="0.25">
      <c r="A301" s="331"/>
      <c r="B301" s="331"/>
      <c r="C301" s="331"/>
      <c r="D301" s="331"/>
      <c r="E301" s="331"/>
      <c r="F301" s="331"/>
      <c r="G301" s="333"/>
      <c r="H301" s="331"/>
      <c r="I301" s="331"/>
      <c r="J301" s="331"/>
      <c r="K301" s="331"/>
      <c r="L301" s="331"/>
      <c r="M301" s="331"/>
      <c r="N301" s="331"/>
      <c r="O301" s="331"/>
      <c r="P301" s="331"/>
      <c r="Q301" s="331"/>
      <c r="R301" s="331"/>
      <c r="S301" s="331"/>
      <c r="T301" s="331"/>
      <c r="U301" s="331"/>
      <c r="V301" s="331"/>
      <c r="W301" s="331"/>
      <c r="X301" s="331"/>
      <c r="Y301" s="331"/>
      <c r="Z301" s="331"/>
      <c r="AA301" s="331"/>
      <c r="AB301" s="331"/>
      <c r="AC301" s="370"/>
      <c r="AD301" s="354"/>
      <c r="AE301" s="349"/>
      <c r="AF301" s="331"/>
      <c r="AI301" s="331"/>
      <c r="AL301" s="331"/>
      <c r="AO301" s="331"/>
      <c r="AR301" s="331"/>
      <c r="AV301" s="339"/>
      <c r="AW301" s="339"/>
      <c r="AX301" s="339"/>
      <c r="AY301" s="353"/>
      <c r="AZ301" s="354"/>
      <c r="BB301" s="331"/>
      <c r="BE301" s="331"/>
      <c r="BH301" s="331"/>
      <c r="BK301" s="331"/>
      <c r="BN301" s="331"/>
      <c r="BR301" s="353"/>
      <c r="BS301" s="354"/>
      <c r="BU301" s="331"/>
      <c r="BX301" s="331"/>
      <c r="CA301" s="331"/>
      <c r="CD301" s="331"/>
      <c r="CG301" s="331"/>
      <c r="DD301" s="353"/>
      <c r="DE301" s="354"/>
      <c r="DG301" s="331"/>
      <c r="DJ301" s="331"/>
      <c r="DM301" s="331"/>
      <c r="DP301" s="331"/>
      <c r="DS301" s="331"/>
      <c r="DV301" s="318"/>
      <c r="DW301" s="353"/>
    </row>
    <row r="302" spans="1:127" s="350" customFormat="1" x14ac:dyDescent="0.25">
      <c r="A302" s="331"/>
      <c r="B302" s="331"/>
      <c r="C302" s="331"/>
      <c r="D302" s="331"/>
      <c r="E302" s="331"/>
      <c r="F302" s="331"/>
      <c r="G302" s="333"/>
      <c r="H302" s="331"/>
      <c r="I302" s="331"/>
      <c r="J302" s="331"/>
      <c r="K302" s="331"/>
      <c r="L302" s="331"/>
      <c r="M302" s="331"/>
      <c r="N302" s="331"/>
      <c r="O302" s="331"/>
      <c r="P302" s="331"/>
      <c r="Q302" s="331"/>
      <c r="R302" s="331"/>
      <c r="S302" s="331"/>
      <c r="T302" s="331"/>
      <c r="U302" s="331"/>
      <c r="V302" s="331"/>
      <c r="W302" s="331"/>
      <c r="X302" s="331"/>
      <c r="Y302" s="331"/>
      <c r="Z302" s="331"/>
      <c r="AA302" s="331"/>
      <c r="AB302" s="331"/>
      <c r="AC302" s="370"/>
      <c r="AD302" s="354"/>
      <c r="AE302" s="349"/>
      <c r="AF302" s="331"/>
      <c r="AI302" s="331"/>
      <c r="AL302" s="331"/>
      <c r="AO302" s="331"/>
      <c r="AR302" s="331"/>
      <c r="AV302" s="339"/>
      <c r="AW302" s="339"/>
      <c r="AX302" s="339"/>
      <c r="AY302" s="353"/>
      <c r="AZ302" s="354"/>
      <c r="BB302" s="331"/>
      <c r="BE302" s="331"/>
      <c r="BH302" s="331"/>
      <c r="BK302" s="331"/>
      <c r="BN302" s="331"/>
      <c r="BR302" s="353"/>
      <c r="BS302" s="354"/>
      <c r="BU302" s="331"/>
      <c r="BX302" s="331"/>
      <c r="CA302" s="331"/>
      <c r="CD302" s="331"/>
      <c r="CG302" s="331"/>
      <c r="DD302" s="353"/>
      <c r="DE302" s="354"/>
      <c r="DG302" s="331"/>
      <c r="DJ302" s="331"/>
      <c r="DM302" s="331"/>
      <c r="DP302" s="331"/>
      <c r="DS302" s="331"/>
      <c r="DV302" s="318"/>
      <c r="DW302" s="353"/>
    </row>
    <row r="303" spans="1:127" s="350" customFormat="1" x14ac:dyDescent="0.25">
      <c r="A303" s="331"/>
      <c r="B303" s="331"/>
      <c r="C303" s="331"/>
      <c r="D303" s="331"/>
      <c r="E303" s="331"/>
      <c r="F303" s="331"/>
      <c r="G303" s="333"/>
      <c r="H303" s="331"/>
      <c r="I303" s="331"/>
      <c r="J303" s="331"/>
      <c r="K303" s="331"/>
      <c r="L303" s="331"/>
      <c r="M303" s="331"/>
      <c r="N303" s="331"/>
      <c r="O303" s="331"/>
      <c r="P303" s="331"/>
      <c r="Q303" s="331"/>
      <c r="R303" s="331"/>
      <c r="S303" s="331"/>
      <c r="T303" s="331"/>
      <c r="U303" s="331"/>
      <c r="V303" s="331"/>
      <c r="W303" s="331"/>
      <c r="X303" s="331"/>
      <c r="Y303" s="331"/>
      <c r="Z303" s="331"/>
      <c r="AA303" s="331"/>
      <c r="AB303" s="331"/>
      <c r="AC303" s="370"/>
      <c r="AD303" s="354"/>
      <c r="AE303" s="349"/>
      <c r="AF303" s="331"/>
      <c r="AI303" s="331"/>
      <c r="AL303" s="331"/>
      <c r="AO303" s="331"/>
      <c r="AR303" s="331"/>
      <c r="AV303" s="339"/>
      <c r="AW303" s="339"/>
      <c r="AX303" s="339"/>
      <c r="AY303" s="353"/>
      <c r="AZ303" s="354"/>
      <c r="BB303" s="331"/>
      <c r="BE303" s="331"/>
      <c r="BH303" s="331"/>
      <c r="BK303" s="331"/>
      <c r="BN303" s="331"/>
      <c r="BR303" s="353"/>
      <c r="BS303" s="354"/>
      <c r="BU303" s="331"/>
      <c r="BX303" s="331"/>
      <c r="CA303" s="331"/>
      <c r="CD303" s="331"/>
      <c r="CG303" s="331"/>
      <c r="DD303" s="353"/>
      <c r="DE303" s="354"/>
      <c r="DG303" s="331"/>
      <c r="DJ303" s="331"/>
      <c r="DM303" s="331"/>
      <c r="DP303" s="331"/>
      <c r="DS303" s="331"/>
      <c r="DV303" s="318"/>
      <c r="DW303" s="353"/>
    </row>
    <row r="304" spans="1:127" s="350" customFormat="1" x14ac:dyDescent="0.25">
      <c r="A304" s="331"/>
      <c r="B304" s="331"/>
      <c r="C304" s="331"/>
      <c r="D304" s="331"/>
      <c r="E304" s="331"/>
      <c r="F304" s="331"/>
      <c r="G304" s="333"/>
      <c r="H304" s="331"/>
      <c r="I304" s="331"/>
      <c r="J304" s="331"/>
      <c r="K304" s="331"/>
      <c r="L304" s="331"/>
      <c r="M304" s="331"/>
      <c r="N304" s="331"/>
      <c r="O304" s="331"/>
      <c r="P304" s="331"/>
      <c r="Q304" s="331"/>
      <c r="R304" s="331"/>
      <c r="S304" s="331"/>
      <c r="T304" s="331"/>
      <c r="U304" s="331"/>
      <c r="V304" s="331"/>
      <c r="W304" s="331"/>
      <c r="X304" s="331"/>
      <c r="Y304" s="331"/>
      <c r="Z304" s="331"/>
      <c r="AA304" s="331"/>
      <c r="AB304" s="331"/>
      <c r="AC304" s="370"/>
      <c r="AD304" s="354"/>
      <c r="AE304" s="349"/>
      <c r="AF304" s="331"/>
      <c r="AI304" s="331"/>
      <c r="AL304" s="331"/>
      <c r="AO304" s="331"/>
      <c r="AR304" s="331"/>
      <c r="AV304" s="339"/>
      <c r="AW304" s="339"/>
      <c r="AX304" s="339"/>
      <c r="AY304" s="353"/>
      <c r="AZ304" s="354"/>
      <c r="BB304" s="331"/>
      <c r="BE304" s="331"/>
      <c r="BH304" s="331"/>
      <c r="BK304" s="331"/>
      <c r="BN304" s="331"/>
      <c r="BR304" s="353"/>
      <c r="BS304" s="354"/>
      <c r="BU304" s="331"/>
      <c r="BX304" s="331"/>
      <c r="CA304" s="331"/>
      <c r="CD304" s="331"/>
      <c r="CG304" s="331"/>
      <c r="DD304" s="353"/>
      <c r="DE304" s="354"/>
      <c r="DG304" s="331"/>
      <c r="DJ304" s="331"/>
      <c r="DM304" s="331"/>
      <c r="DP304" s="331"/>
      <c r="DS304" s="331"/>
      <c r="DV304" s="318"/>
      <c r="DW304" s="353"/>
    </row>
    <row r="305" spans="1:127" s="350" customFormat="1" x14ac:dyDescent="0.25">
      <c r="A305" s="331"/>
      <c r="B305" s="331"/>
      <c r="C305" s="331"/>
      <c r="D305" s="331"/>
      <c r="E305" s="331"/>
      <c r="F305" s="331"/>
      <c r="G305" s="333"/>
      <c r="H305" s="331"/>
      <c r="I305" s="331"/>
      <c r="J305" s="331"/>
      <c r="K305" s="331"/>
      <c r="L305" s="331"/>
      <c r="M305" s="331"/>
      <c r="N305" s="331"/>
      <c r="O305" s="331"/>
      <c r="P305" s="331"/>
      <c r="Q305" s="331"/>
      <c r="R305" s="331"/>
      <c r="S305" s="331"/>
      <c r="T305" s="331"/>
      <c r="U305" s="331"/>
      <c r="V305" s="331"/>
      <c r="W305" s="331"/>
      <c r="X305" s="331"/>
      <c r="Y305" s="331"/>
      <c r="Z305" s="331"/>
      <c r="AA305" s="331"/>
      <c r="AB305" s="331"/>
      <c r="AC305" s="370"/>
      <c r="AD305" s="354"/>
      <c r="AE305" s="349"/>
      <c r="AF305" s="331"/>
      <c r="AI305" s="331"/>
      <c r="AL305" s="331"/>
      <c r="AO305" s="331"/>
      <c r="AR305" s="331"/>
      <c r="AV305" s="339"/>
      <c r="AW305" s="339"/>
      <c r="AX305" s="339"/>
      <c r="AY305" s="353"/>
      <c r="AZ305" s="354"/>
      <c r="BB305" s="331"/>
      <c r="BE305" s="331"/>
      <c r="BH305" s="331"/>
      <c r="BK305" s="331"/>
      <c r="BN305" s="331"/>
      <c r="BR305" s="353"/>
      <c r="BS305" s="354"/>
      <c r="BU305" s="331"/>
      <c r="BX305" s="331"/>
      <c r="CA305" s="331"/>
      <c r="CD305" s="331"/>
      <c r="CG305" s="331"/>
      <c r="DD305" s="353"/>
      <c r="DE305" s="354"/>
      <c r="DG305" s="331"/>
      <c r="DJ305" s="331"/>
      <c r="DM305" s="331"/>
      <c r="DP305" s="331"/>
      <c r="DS305" s="331"/>
      <c r="DV305" s="318"/>
      <c r="DW305" s="353"/>
    </row>
    <row r="306" spans="1:127" s="350" customFormat="1" x14ac:dyDescent="0.25">
      <c r="A306" s="331"/>
      <c r="B306" s="331"/>
      <c r="C306" s="331"/>
      <c r="D306" s="331"/>
      <c r="E306" s="331"/>
      <c r="F306" s="331"/>
      <c r="G306" s="333"/>
      <c r="H306" s="331"/>
      <c r="I306" s="331"/>
      <c r="J306" s="331"/>
      <c r="K306" s="331"/>
      <c r="L306" s="331"/>
      <c r="M306" s="331"/>
      <c r="N306" s="331"/>
      <c r="O306" s="331"/>
      <c r="P306" s="331"/>
      <c r="Q306" s="331"/>
      <c r="R306" s="331"/>
      <c r="S306" s="331"/>
      <c r="T306" s="331"/>
      <c r="U306" s="331"/>
      <c r="V306" s="331"/>
      <c r="W306" s="331"/>
      <c r="X306" s="331"/>
      <c r="Y306" s="331"/>
      <c r="Z306" s="331"/>
      <c r="AA306" s="331"/>
      <c r="AB306" s="331"/>
      <c r="AC306" s="370"/>
      <c r="AD306" s="354"/>
      <c r="AE306" s="349"/>
      <c r="AF306" s="331"/>
      <c r="AI306" s="331"/>
      <c r="AL306" s="331"/>
      <c r="AO306" s="331"/>
      <c r="AR306" s="331"/>
      <c r="AV306" s="339"/>
      <c r="AW306" s="339"/>
      <c r="AX306" s="339"/>
      <c r="AY306" s="353"/>
      <c r="AZ306" s="354"/>
      <c r="BB306" s="331"/>
      <c r="BE306" s="331"/>
      <c r="BH306" s="331"/>
      <c r="BK306" s="331"/>
      <c r="BN306" s="331"/>
      <c r="BR306" s="353"/>
      <c r="BS306" s="354"/>
      <c r="BU306" s="331"/>
      <c r="BX306" s="331"/>
      <c r="CA306" s="331"/>
      <c r="CD306" s="331"/>
      <c r="CG306" s="331"/>
      <c r="DD306" s="353"/>
      <c r="DE306" s="354"/>
      <c r="DG306" s="331"/>
      <c r="DJ306" s="331"/>
      <c r="DM306" s="331"/>
      <c r="DP306" s="331"/>
      <c r="DS306" s="331"/>
      <c r="DV306" s="318"/>
      <c r="DW306" s="353"/>
    </row>
    <row r="307" spans="1:127" s="350" customFormat="1" x14ac:dyDescent="0.25">
      <c r="A307" s="331"/>
      <c r="B307" s="331"/>
      <c r="C307" s="331"/>
      <c r="D307" s="331"/>
      <c r="E307" s="331"/>
      <c r="F307" s="331"/>
      <c r="G307" s="333"/>
      <c r="H307" s="331"/>
      <c r="I307" s="331"/>
      <c r="J307" s="331"/>
      <c r="K307" s="331"/>
      <c r="L307" s="331"/>
      <c r="M307" s="331"/>
      <c r="N307" s="331"/>
      <c r="O307" s="331"/>
      <c r="P307" s="331"/>
      <c r="Q307" s="331"/>
      <c r="R307" s="331"/>
      <c r="S307" s="331"/>
      <c r="T307" s="331"/>
      <c r="U307" s="331"/>
      <c r="V307" s="331"/>
      <c r="W307" s="331"/>
      <c r="X307" s="331"/>
      <c r="Y307" s="331"/>
      <c r="Z307" s="331"/>
      <c r="AA307" s="331"/>
      <c r="AB307" s="331"/>
      <c r="AC307" s="370"/>
      <c r="AD307" s="354"/>
      <c r="AE307" s="349"/>
      <c r="AF307" s="331"/>
      <c r="AI307" s="331"/>
      <c r="AL307" s="331"/>
      <c r="AO307" s="331"/>
      <c r="AR307" s="331"/>
      <c r="AV307" s="339"/>
      <c r="AW307" s="339"/>
      <c r="AX307" s="339"/>
      <c r="AY307" s="353"/>
      <c r="AZ307" s="354"/>
      <c r="BB307" s="331"/>
      <c r="BE307" s="331"/>
      <c r="BH307" s="331"/>
      <c r="BK307" s="331"/>
      <c r="BN307" s="331"/>
      <c r="BR307" s="353"/>
      <c r="BS307" s="354"/>
      <c r="BU307" s="331"/>
      <c r="BX307" s="331"/>
      <c r="CA307" s="331"/>
      <c r="CD307" s="331"/>
      <c r="CG307" s="331"/>
      <c r="DD307" s="353"/>
      <c r="DE307" s="354"/>
      <c r="DG307" s="331"/>
      <c r="DJ307" s="331"/>
      <c r="DM307" s="331"/>
      <c r="DP307" s="331"/>
      <c r="DS307" s="331"/>
      <c r="DV307" s="318"/>
      <c r="DW307" s="353"/>
    </row>
    <row r="308" spans="1:127" s="350" customFormat="1" x14ac:dyDescent="0.25">
      <c r="A308" s="331"/>
      <c r="B308" s="331"/>
      <c r="C308" s="331"/>
      <c r="D308" s="331"/>
      <c r="E308" s="331"/>
      <c r="F308" s="331"/>
      <c r="G308" s="333"/>
      <c r="H308" s="331"/>
      <c r="I308" s="331"/>
      <c r="J308" s="331"/>
      <c r="K308" s="331"/>
      <c r="L308" s="331"/>
      <c r="M308" s="331"/>
      <c r="N308" s="331"/>
      <c r="O308" s="331"/>
      <c r="P308" s="331"/>
      <c r="Q308" s="331"/>
      <c r="R308" s="331"/>
      <c r="S308" s="331"/>
      <c r="T308" s="331"/>
      <c r="U308" s="331"/>
      <c r="V308" s="331"/>
      <c r="W308" s="331"/>
      <c r="X308" s="331"/>
      <c r="Y308" s="331"/>
      <c r="Z308" s="331"/>
      <c r="AA308" s="331"/>
      <c r="AB308" s="331"/>
      <c r="AC308" s="370"/>
      <c r="AD308" s="354"/>
      <c r="AE308" s="349"/>
      <c r="AF308" s="331"/>
      <c r="AI308" s="331"/>
      <c r="AL308" s="331"/>
      <c r="AO308" s="331"/>
      <c r="AR308" s="331"/>
      <c r="AV308" s="339"/>
      <c r="AW308" s="339"/>
      <c r="AX308" s="339"/>
      <c r="AY308" s="353"/>
      <c r="AZ308" s="354"/>
      <c r="BB308" s="331"/>
      <c r="BE308" s="331"/>
      <c r="BH308" s="331"/>
      <c r="BK308" s="331"/>
      <c r="BN308" s="331"/>
      <c r="BR308" s="353"/>
      <c r="BS308" s="354"/>
      <c r="BU308" s="331"/>
      <c r="BX308" s="331"/>
      <c r="CA308" s="331"/>
      <c r="CD308" s="331"/>
      <c r="CG308" s="331"/>
      <c r="DD308" s="353"/>
      <c r="DE308" s="354"/>
      <c r="DG308" s="331"/>
      <c r="DJ308" s="331"/>
      <c r="DM308" s="331"/>
      <c r="DP308" s="331"/>
      <c r="DS308" s="331"/>
      <c r="DV308" s="318"/>
      <c r="DW308" s="353"/>
    </row>
    <row r="309" spans="1:127" s="350" customFormat="1" x14ac:dyDescent="0.25">
      <c r="A309" s="331"/>
      <c r="B309" s="331"/>
      <c r="C309" s="331"/>
      <c r="D309" s="331"/>
      <c r="E309" s="331"/>
      <c r="F309" s="331"/>
      <c r="G309" s="333"/>
      <c r="H309" s="331"/>
      <c r="I309" s="331"/>
      <c r="J309" s="331"/>
      <c r="K309" s="331"/>
      <c r="L309" s="331"/>
      <c r="M309" s="331"/>
      <c r="N309" s="331"/>
      <c r="O309" s="331"/>
      <c r="P309" s="331"/>
      <c r="Q309" s="331"/>
      <c r="R309" s="331"/>
      <c r="S309" s="331"/>
      <c r="T309" s="331"/>
      <c r="U309" s="331"/>
      <c r="V309" s="331"/>
      <c r="W309" s="331"/>
      <c r="X309" s="331"/>
      <c r="Y309" s="331"/>
      <c r="Z309" s="331"/>
      <c r="AA309" s="331"/>
      <c r="AB309" s="331"/>
      <c r="AC309" s="370"/>
      <c r="AD309" s="354"/>
      <c r="AE309" s="349"/>
      <c r="AF309" s="331"/>
      <c r="AI309" s="331"/>
      <c r="AL309" s="331"/>
      <c r="AO309" s="331"/>
      <c r="AR309" s="331"/>
      <c r="AV309" s="339"/>
      <c r="AW309" s="339"/>
      <c r="AX309" s="339"/>
      <c r="AY309" s="353"/>
      <c r="AZ309" s="354"/>
      <c r="BB309" s="331"/>
      <c r="BE309" s="331"/>
      <c r="BH309" s="331"/>
      <c r="BK309" s="331"/>
      <c r="BN309" s="331"/>
      <c r="BR309" s="353"/>
      <c r="BS309" s="354"/>
      <c r="BU309" s="331"/>
      <c r="BX309" s="331"/>
      <c r="CA309" s="331"/>
      <c r="CD309" s="331"/>
      <c r="CG309" s="331"/>
      <c r="DD309" s="353"/>
      <c r="DE309" s="354"/>
      <c r="DG309" s="331"/>
      <c r="DJ309" s="331"/>
      <c r="DM309" s="331"/>
      <c r="DP309" s="331"/>
      <c r="DS309" s="331"/>
      <c r="DV309" s="318"/>
      <c r="DW309" s="353"/>
    </row>
    <row r="310" spans="1:127" s="350" customFormat="1" x14ac:dyDescent="0.25">
      <c r="A310" s="331"/>
      <c r="B310" s="331"/>
      <c r="C310" s="331"/>
      <c r="D310" s="331"/>
      <c r="E310" s="331"/>
      <c r="F310" s="331"/>
      <c r="G310" s="333"/>
      <c r="H310" s="331"/>
      <c r="I310" s="331"/>
      <c r="J310" s="331"/>
      <c r="K310" s="331"/>
      <c r="L310" s="331"/>
      <c r="M310" s="331"/>
      <c r="N310" s="331"/>
      <c r="O310" s="331"/>
      <c r="P310" s="331"/>
      <c r="Q310" s="331"/>
      <c r="R310" s="331"/>
      <c r="S310" s="331"/>
      <c r="T310" s="331"/>
      <c r="U310" s="331"/>
      <c r="V310" s="331"/>
      <c r="W310" s="331"/>
      <c r="X310" s="331"/>
      <c r="Y310" s="331"/>
      <c r="Z310" s="331"/>
      <c r="AA310" s="331"/>
      <c r="AB310" s="331"/>
      <c r="AC310" s="370"/>
      <c r="AD310" s="354"/>
      <c r="AE310" s="349"/>
      <c r="AF310" s="331"/>
      <c r="AI310" s="331"/>
      <c r="AL310" s="331"/>
      <c r="AO310" s="331"/>
      <c r="AR310" s="331"/>
      <c r="AV310" s="339"/>
      <c r="AW310" s="339"/>
      <c r="AX310" s="339"/>
      <c r="AY310" s="353"/>
      <c r="AZ310" s="354"/>
      <c r="BB310" s="331"/>
      <c r="BE310" s="331"/>
      <c r="BH310" s="331"/>
      <c r="BK310" s="331"/>
      <c r="BN310" s="331"/>
      <c r="BR310" s="353"/>
      <c r="BS310" s="354"/>
      <c r="BU310" s="331"/>
      <c r="BX310" s="331"/>
      <c r="CA310" s="331"/>
      <c r="CD310" s="331"/>
      <c r="CG310" s="331"/>
      <c r="DD310" s="353"/>
      <c r="DE310" s="354"/>
      <c r="DG310" s="331"/>
      <c r="DJ310" s="331"/>
      <c r="DM310" s="331"/>
      <c r="DP310" s="331"/>
      <c r="DS310" s="331"/>
      <c r="DV310" s="318"/>
      <c r="DW310" s="353"/>
    </row>
    <row r="311" spans="1:127" s="350" customFormat="1" x14ac:dyDescent="0.25">
      <c r="A311" s="331"/>
      <c r="B311" s="331"/>
      <c r="C311" s="331"/>
      <c r="D311" s="331"/>
      <c r="E311" s="331"/>
      <c r="F311" s="331"/>
      <c r="G311" s="333"/>
      <c r="H311" s="331"/>
      <c r="I311" s="331"/>
      <c r="J311" s="331"/>
      <c r="K311" s="331"/>
      <c r="L311" s="331"/>
      <c r="M311" s="331"/>
      <c r="N311" s="331"/>
      <c r="O311" s="331"/>
      <c r="P311" s="331"/>
      <c r="Q311" s="331"/>
      <c r="R311" s="331"/>
      <c r="S311" s="331"/>
      <c r="T311" s="331"/>
      <c r="U311" s="331"/>
      <c r="V311" s="331"/>
      <c r="W311" s="331"/>
      <c r="X311" s="331"/>
      <c r="Y311" s="331"/>
      <c r="Z311" s="331"/>
      <c r="AA311" s="331"/>
      <c r="AB311" s="331"/>
      <c r="AC311" s="370"/>
      <c r="AD311" s="354"/>
      <c r="AE311" s="349"/>
      <c r="AF311" s="331"/>
      <c r="AI311" s="331"/>
      <c r="AL311" s="331"/>
      <c r="AO311" s="331"/>
      <c r="AR311" s="331"/>
      <c r="AV311" s="339"/>
      <c r="AW311" s="339"/>
      <c r="AX311" s="339"/>
      <c r="AY311" s="353"/>
      <c r="AZ311" s="354"/>
      <c r="BB311" s="331"/>
      <c r="BE311" s="331"/>
      <c r="BH311" s="331"/>
      <c r="BK311" s="331"/>
      <c r="BN311" s="331"/>
      <c r="BR311" s="353"/>
      <c r="BS311" s="354"/>
      <c r="BU311" s="331"/>
      <c r="BX311" s="331"/>
      <c r="CA311" s="331"/>
      <c r="CD311" s="331"/>
      <c r="CG311" s="331"/>
      <c r="DD311" s="353"/>
      <c r="DE311" s="354"/>
      <c r="DG311" s="331"/>
      <c r="DJ311" s="331"/>
      <c r="DM311" s="331"/>
      <c r="DP311" s="331"/>
      <c r="DS311" s="331"/>
      <c r="DV311" s="318"/>
      <c r="DW311" s="353"/>
    </row>
    <row r="312" spans="1:127" s="350" customFormat="1" x14ac:dyDescent="0.25">
      <c r="A312" s="331"/>
      <c r="B312" s="331"/>
      <c r="C312" s="331"/>
      <c r="D312" s="331"/>
      <c r="E312" s="331"/>
      <c r="F312" s="331"/>
      <c r="G312" s="333"/>
      <c r="H312" s="331"/>
      <c r="I312" s="331"/>
      <c r="J312" s="331"/>
      <c r="K312" s="331"/>
      <c r="L312" s="331"/>
      <c r="M312" s="331"/>
      <c r="N312" s="331"/>
      <c r="O312" s="331"/>
      <c r="P312" s="331"/>
      <c r="Q312" s="331"/>
      <c r="R312" s="331"/>
      <c r="S312" s="331"/>
      <c r="T312" s="331"/>
      <c r="U312" s="331"/>
      <c r="V312" s="331"/>
      <c r="W312" s="331"/>
      <c r="X312" s="331"/>
      <c r="Y312" s="331"/>
      <c r="Z312" s="331"/>
      <c r="AA312" s="331"/>
      <c r="AB312" s="331"/>
      <c r="AC312" s="370"/>
      <c r="AD312" s="354"/>
      <c r="AE312" s="349"/>
      <c r="AF312" s="331"/>
      <c r="AI312" s="331"/>
      <c r="AL312" s="331"/>
      <c r="AO312" s="331"/>
      <c r="AR312" s="331"/>
      <c r="AV312" s="339"/>
      <c r="AW312" s="339"/>
      <c r="AX312" s="339"/>
      <c r="AY312" s="353"/>
      <c r="AZ312" s="354"/>
      <c r="BB312" s="331"/>
      <c r="BE312" s="331"/>
      <c r="BH312" s="331"/>
      <c r="BK312" s="331"/>
      <c r="BN312" s="331"/>
      <c r="BR312" s="353"/>
      <c r="BS312" s="354"/>
      <c r="BU312" s="331"/>
      <c r="BX312" s="331"/>
      <c r="CA312" s="331"/>
      <c r="CD312" s="331"/>
      <c r="CG312" s="331"/>
      <c r="DD312" s="353"/>
      <c r="DE312" s="354"/>
      <c r="DG312" s="331"/>
      <c r="DJ312" s="331"/>
      <c r="DM312" s="331"/>
      <c r="DP312" s="331"/>
      <c r="DS312" s="331"/>
      <c r="DV312" s="318"/>
      <c r="DW312" s="353"/>
    </row>
    <row r="313" spans="1:127" s="350" customFormat="1" x14ac:dyDescent="0.25">
      <c r="A313" s="331"/>
      <c r="B313" s="331"/>
      <c r="C313" s="331"/>
      <c r="D313" s="331"/>
      <c r="E313" s="331"/>
      <c r="F313" s="331"/>
      <c r="G313" s="333"/>
      <c r="H313" s="331"/>
      <c r="I313" s="331"/>
      <c r="J313" s="331"/>
      <c r="K313" s="331"/>
      <c r="L313" s="331"/>
      <c r="M313" s="331"/>
      <c r="N313" s="331"/>
      <c r="O313" s="331"/>
      <c r="P313" s="331"/>
      <c r="Q313" s="331"/>
      <c r="R313" s="331"/>
      <c r="S313" s="331"/>
      <c r="T313" s="331"/>
      <c r="U313" s="331"/>
      <c r="V313" s="331"/>
      <c r="W313" s="331"/>
      <c r="X313" s="331"/>
      <c r="Y313" s="331"/>
      <c r="Z313" s="331"/>
      <c r="AA313" s="331"/>
      <c r="AB313" s="331"/>
      <c r="AC313" s="370"/>
      <c r="AD313" s="354"/>
      <c r="AE313" s="349"/>
      <c r="AF313" s="331"/>
      <c r="AI313" s="331"/>
      <c r="AL313" s="331"/>
      <c r="AO313" s="331"/>
      <c r="AR313" s="331"/>
      <c r="AV313" s="339"/>
      <c r="AW313" s="339"/>
      <c r="AX313" s="339"/>
      <c r="AY313" s="353"/>
      <c r="AZ313" s="354"/>
      <c r="BB313" s="331"/>
      <c r="BE313" s="331"/>
      <c r="BH313" s="331"/>
      <c r="BK313" s="331"/>
      <c r="BN313" s="331"/>
      <c r="BR313" s="353"/>
      <c r="BS313" s="354"/>
      <c r="BU313" s="331"/>
      <c r="BX313" s="331"/>
      <c r="CA313" s="331"/>
      <c r="CD313" s="331"/>
      <c r="CG313" s="331"/>
      <c r="DD313" s="353"/>
      <c r="DE313" s="354"/>
      <c r="DG313" s="331"/>
      <c r="DJ313" s="331"/>
      <c r="DM313" s="331"/>
      <c r="DP313" s="331"/>
      <c r="DS313" s="331"/>
      <c r="DV313" s="318"/>
      <c r="DW313" s="353"/>
    </row>
    <row r="314" spans="1:127" s="350" customFormat="1" x14ac:dyDescent="0.25">
      <c r="A314" s="331"/>
      <c r="B314" s="331"/>
      <c r="C314" s="331"/>
      <c r="D314" s="331"/>
      <c r="E314" s="331"/>
      <c r="F314" s="331"/>
      <c r="G314" s="333"/>
      <c r="H314" s="331"/>
      <c r="I314" s="331"/>
      <c r="J314" s="331"/>
      <c r="K314" s="331"/>
      <c r="L314" s="331"/>
      <c r="M314" s="331"/>
      <c r="N314" s="331"/>
      <c r="O314" s="331"/>
      <c r="P314" s="331"/>
      <c r="Q314" s="331"/>
      <c r="R314" s="331"/>
      <c r="S314" s="331"/>
      <c r="T314" s="331"/>
      <c r="U314" s="331"/>
      <c r="V314" s="331"/>
      <c r="W314" s="331"/>
      <c r="X314" s="331"/>
      <c r="Y314" s="331"/>
      <c r="Z314" s="331"/>
      <c r="AA314" s="331"/>
      <c r="AB314" s="331"/>
      <c r="AC314" s="370"/>
      <c r="AD314" s="354"/>
      <c r="AE314" s="349"/>
      <c r="AF314" s="331"/>
      <c r="AI314" s="331"/>
      <c r="AL314" s="331"/>
      <c r="AO314" s="331"/>
      <c r="AR314" s="331"/>
      <c r="AV314" s="339"/>
      <c r="AW314" s="339"/>
      <c r="AX314" s="339"/>
      <c r="AY314" s="353"/>
      <c r="AZ314" s="354"/>
      <c r="BB314" s="331"/>
      <c r="BE314" s="331"/>
      <c r="BH314" s="331"/>
      <c r="BK314" s="331"/>
      <c r="BN314" s="331"/>
      <c r="BR314" s="353"/>
      <c r="BS314" s="354"/>
      <c r="BU314" s="331"/>
      <c r="BX314" s="331"/>
      <c r="CA314" s="331"/>
      <c r="CD314" s="331"/>
      <c r="CG314" s="331"/>
      <c r="DD314" s="353"/>
      <c r="DE314" s="354"/>
      <c r="DG314" s="331"/>
      <c r="DJ314" s="331"/>
      <c r="DM314" s="331"/>
      <c r="DP314" s="331"/>
      <c r="DS314" s="331"/>
      <c r="DV314" s="318"/>
      <c r="DW314" s="353"/>
    </row>
    <row r="315" spans="1:127" s="350" customFormat="1" x14ac:dyDescent="0.25">
      <c r="A315" s="331"/>
      <c r="B315" s="331"/>
      <c r="C315" s="331"/>
      <c r="D315" s="331"/>
      <c r="E315" s="331"/>
      <c r="F315" s="331"/>
      <c r="G315" s="333"/>
      <c r="H315" s="331"/>
      <c r="I315" s="331"/>
      <c r="J315" s="331"/>
      <c r="K315" s="331"/>
      <c r="L315" s="331"/>
      <c r="M315" s="331"/>
      <c r="N315" s="331"/>
      <c r="O315" s="331"/>
      <c r="P315" s="331"/>
      <c r="Q315" s="331"/>
      <c r="R315" s="331"/>
      <c r="S315" s="331"/>
      <c r="T315" s="331"/>
      <c r="U315" s="331"/>
      <c r="V315" s="331"/>
      <c r="W315" s="331"/>
      <c r="X315" s="331"/>
      <c r="Y315" s="331"/>
      <c r="Z315" s="331"/>
      <c r="AA315" s="331"/>
      <c r="AB315" s="331"/>
      <c r="AC315" s="370"/>
      <c r="AD315" s="354"/>
      <c r="AE315" s="349"/>
      <c r="AF315" s="331"/>
      <c r="AI315" s="331"/>
      <c r="AL315" s="331"/>
      <c r="AO315" s="331"/>
      <c r="AR315" s="331"/>
      <c r="AV315" s="339"/>
      <c r="AW315" s="339"/>
      <c r="AX315" s="339"/>
      <c r="AY315" s="353"/>
      <c r="AZ315" s="354"/>
      <c r="BB315" s="331"/>
      <c r="BE315" s="331"/>
      <c r="BH315" s="331"/>
      <c r="BK315" s="331"/>
      <c r="BN315" s="331"/>
      <c r="BR315" s="353"/>
      <c r="BS315" s="354"/>
      <c r="BU315" s="331"/>
      <c r="BX315" s="331"/>
      <c r="CA315" s="331"/>
      <c r="CD315" s="331"/>
      <c r="CG315" s="331"/>
      <c r="DD315" s="353"/>
      <c r="DE315" s="354"/>
      <c r="DG315" s="331"/>
      <c r="DJ315" s="331"/>
      <c r="DM315" s="331"/>
      <c r="DP315" s="331"/>
      <c r="DS315" s="331"/>
      <c r="DV315" s="318"/>
      <c r="DW315" s="353"/>
    </row>
    <row r="316" spans="1:127" s="350" customFormat="1" x14ac:dyDescent="0.25">
      <c r="A316" s="331"/>
      <c r="B316" s="331"/>
      <c r="C316" s="331"/>
      <c r="D316" s="331"/>
      <c r="E316" s="331"/>
      <c r="F316" s="331"/>
      <c r="G316" s="333"/>
      <c r="H316" s="331"/>
      <c r="I316" s="331"/>
      <c r="J316" s="331"/>
      <c r="K316" s="331"/>
      <c r="L316" s="331"/>
      <c r="M316" s="331"/>
      <c r="N316" s="331"/>
      <c r="O316" s="331"/>
      <c r="P316" s="331"/>
      <c r="Q316" s="331"/>
      <c r="R316" s="331"/>
      <c r="S316" s="331"/>
      <c r="T316" s="331"/>
      <c r="U316" s="331"/>
      <c r="V316" s="331"/>
      <c r="W316" s="331"/>
      <c r="X316" s="331"/>
      <c r="Y316" s="331"/>
      <c r="Z316" s="331"/>
      <c r="AA316" s="331"/>
      <c r="AB316" s="331"/>
      <c r="AC316" s="370"/>
      <c r="AD316" s="354"/>
      <c r="AE316" s="349"/>
      <c r="AF316" s="331"/>
      <c r="AI316" s="331"/>
      <c r="AL316" s="331"/>
      <c r="AO316" s="331"/>
      <c r="AR316" s="331"/>
      <c r="AV316" s="339"/>
      <c r="AW316" s="339"/>
      <c r="AX316" s="339"/>
      <c r="AY316" s="353"/>
      <c r="AZ316" s="354"/>
      <c r="BB316" s="331"/>
      <c r="BE316" s="331"/>
      <c r="BH316" s="331"/>
      <c r="BK316" s="331"/>
      <c r="BN316" s="331"/>
      <c r="BR316" s="353"/>
      <c r="BS316" s="354"/>
      <c r="BU316" s="331"/>
      <c r="BX316" s="331"/>
      <c r="CA316" s="331"/>
      <c r="CD316" s="331"/>
      <c r="CG316" s="331"/>
      <c r="DD316" s="353"/>
      <c r="DE316" s="354"/>
      <c r="DG316" s="331"/>
      <c r="DJ316" s="331"/>
      <c r="DM316" s="331"/>
      <c r="DP316" s="331"/>
      <c r="DS316" s="331"/>
      <c r="DV316" s="318"/>
      <c r="DW316" s="353"/>
    </row>
    <row r="317" spans="1:127" s="350" customFormat="1" x14ac:dyDescent="0.25">
      <c r="A317" s="331"/>
      <c r="B317" s="331"/>
      <c r="C317" s="331"/>
      <c r="D317" s="331"/>
      <c r="E317" s="331"/>
      <c r="F317" s="331"/>
      <c r="G317" s="333"/>
      <c r="H317" s="331"/>
      <c r="I317" s="331"/>
      <c r="J317" s="331"/>
      <c r="K317" s="331"/>
      <c r="L317" s="331"/>
      <c r="M317" s="331"/>
      <c r="N317" s="331"/>
      <c r="O317" s="331"/>
      <c r="P317" s="331"/>
      <c r="Q317" s="331"/>
      <c r="R317" s="331"/>
      <c r="S317" s="331"/>
      <c r="T317" s="331"/>
      <c r="U317" s="331"/>
      <c r="V317" s="331"/>
      <c r="W317" s="331"/>
      <c r="X317" s="331"/>
      <c r="Y317" s="331"/>
      <c r="Z317" s="331"/>
      <c r="AA317" s="331"/>
      <c r="AB317" s="331"/>
      <c r="AC317" s="370"/>
      <c r="AD317" s="354"/>
      <c r="AE317" s="349"/>
      <c r="AF317" s="331"/>
      <c r="AI317" s="331"/>
      <c r="AL317" s="331"/>
      <c r="AO317" s="331"/>
      <c r="AR317" s="331"/>
      <c r="AV317" s="339"/>
      <c r="AW317" s="339"/>
      <c r="AX317" s="339"/>
      <c r="AY317" s="353"/>
      <c r="AZ317" s="354"/>
      <c r="BB317" s="331"/>
      <c r="BE317" s="331"/>
      <c r="BH317" s="331"/>
      <c r="BK317" s="331"/>
      <c r="BN317" s="331"/>
      <c r="BR317" s="353"/>
      <c r="BS317" s="354"/>
      <c r="BU317" s="331"/>
      <c r="BX317" s="331"/>
      <c r="CA317" s="331"/>
      <c r="CD317" s="331"/>
      <c r="CG317" s="331"/>
      <c r="DD317" s="353"/>
      <c r="DE317" s="354"/>
      <c r="DG317" s="331"/>
      <c r="DJ317" s="331"/>
      <c r="DM317" s="331"/>
      <c r="DP317" s="331"/>
      <c r="DS317" s="331"/>
      <c r="DV317" s="318"/>
      <c r="DW317" s="353"/>
    </row>
    <row r="318" spans="1:127" s="350" customFormat="1" x14ac:dyDescent="0.25">
      <c r="A318" s="331"/>
      <c r="B318" s="331"/>
      <c r="C318" s="331"/>
      <c r="D318" s="331"/>
      <c r="E318" s="331"/>
      <c r="F318" s="331"/>
      <c r="G318" s="333"/>
      <c r="H318" s="331"/>
      <c r="I318" s="331"/>
      <c r="J318" s="331"/>
      <c r="K318" s="331"/>
      <c r="L318" s="331"/>
      <c r="M318" s="331"/>
      <c r="N318" s="331"/>
      <c r="O318" s="331"/>
      <c r="P318" s="331"/>
      <c r="Q318" s="331"/>
      <c r="R318" s="331"/>
      <c r="S318" s="331"/>
      <c r="T318" s="331"/>
      <c r="U318" s="331"/>
      <c r="V318" s="331"/>
      <c r="W318" s="331"/>
      <c r="X318" s="331"/>
      <c r="Y318" s="331"/>
      <c r="Z318" s="331"/>
      <c r="AA318" s="331"/>
      <c r="AB318" s="331"/>
      <c r="AC318" s="370"/>
      <c r="AD318" s="354"/>
      <c r="AE318" s="349"/>
      <c r="AF318" s="331"/>
      <c r="AI318" s="331"/>
      <c r="AL318" s="331"/>
      <c r="AO318" s="331"/>
      <c r="AR318" s="331"/>
      <c r="AV318" s="339"/>
      <c r="AW318" s="339"/>
      <c r="AX318" s="339"/>
      <c r="AY318" s="353"/>
      <c r="AZ318" s="354"/>
      <c r="BB318" s="331"/>
      <c r="BE318" s="331"/>
      <c r="BH318" s="331"/>
      <c r="BK318" s="331"/>
      <c r="BN318" s="331"/>
      <c r="BR318" s="353"/>
      <c r="BS318" s="354"/>
      <c r="BU318" s="331"/>
      <c r="BX318" s="331"/>
      <c r="CA318" s="331"/>
      <c r="CD318" s="331"/>
      <c r="CG318" s="331"/>
      <c r="DD318" s="353"/>
      <c r="DE318" s="354"/>
      <c r="DG318" s="331"/>
      <c r="DJ318" s="331"/>
      <c r="DM318" s="331"/>
      <c r="DP318" s="331"/>
      <c r="DS318" s="331"/>
      <c r="DV318" s="318"/>
      <c r="DW318" s="353"/>
    </row>
    <row r="319" spans="1:127" s="350" customFormat="1" x14ac:dyDescent="0.25">
      <c r="A319" s="331"/>
      <c r="B319" s="331"/>
      <c r="C319" s="331"/>
      <c r="D319" s="331"/>
      <c r="E319" s="331"/>
      <c r="F319" s="331"/>
      <c r="G319" s="333"/>
      <c r="H319" s="331"/>
      <c r="I319" s="331"/>
      <c r="J319" s="331"/>
      <c r="K319" s="331"/>
      <c r="L319" s="331"/>
      <c r="M319" s="331"/>
      <c r="N319" s="331"/>
      <c r="O319" s="331"/>
      <c r="P319" s="331"/>
      <c r="Q319" s="331"/>
      <c r="R319" s="331"/>
      <c r="S319" s="331"/>
      <c r="T319" s="331"/>
      <c r="U319" s="331"/>
      <c r="V319" s="331"/>
      <c r="W319" s="331"/>
      <c r="X319" s="331"/>
      <c r="Y319" s="331"/>
      <c r="Z319" s="331"/>
      <c r="AA319" s="331"/>
      <c r="AB319" s="331"/>
      <c r="AC319" s="370"/>
      <c r="AD319" s="354"/>
      <c r="AE319" s="349"/>
      <c r="AF319" s="331"/>
      <c r="AI319" s="331"/>
      <c r="AL319" s="331"/>
      <c r="AO319" s="331"/>
      <c r="AR319" s="331"/>
      <c r="AV319" s="339"/>
      <c r="AW319" s="339"/>
      <c r="AX319" s="339"/>
      <c r="AY319" s="353"/>
      <c r="AZ319" s="354"/>
      <c r="BB319" s="331"/>
      <c r="BE319" s="331"/>
      <c r="BH319" s="331"/>
      <c r="BK319" s="331"/>
      <c r="BN319" s="331"/>
      <c r="BR319" s="353"/>
      <c r="BS319" s="354"/>
      <c r="BU319" s="331"/>
      <c r="BX319" s="331"/>
      <c r="CA319" s="331"/>
      <c r="CD319" s="331"/>
      <c r="CG319" s="331"/>
      <c r="DD319" s="353"/>
      <c r="DE319" s="354"/>
      <c r="DG319" s="331"/>
      <c r="DJ319" s="331"/>
      <c r="DM319" s="331"/>
      <c r="DP319" s="331"/>
      <c r="DS319" s="331"/>
      <c r="DV319" s="318"/>
      <c r="DW319" s="353"/>
    </row>
    <row r="320" spans="1:127" s="350" customFormat="1" x14ac:dyDescent="0.25">
      <c r="A320" s="331"/>
      <c r="B320" s="331"/>
      <c r="C320" s="331"/>
      <c r="D320" s="331"/>
      <c r="E320" s="331"/>
      <c r="F320" s="331"/>
      <c r="G320" s="333"/>
      <c r="H320" s="331"/>
      <c r="I320" s="331"/>
      <c r="J320" s="331"/>
      <c r="K320" s="331"/>
      <c r="L320" s="331"/>
      <c r="M320" s="331"/>
      <c r="N320" s="331"/>
      <c r="O320" s="331"/>
      <c r="P320" s="331"/>
      <c r="Q320" s="331"/>
      <c r="R320" s="331"/>
      <c r="S320" s="331"/>
      <c r="T320" s="331"/>
      <c r="U320" s="331"/>
      <c r="V320" s="331"/>
      <c r="W320" s="331"/>
      <c r="X320" s="331"/>
      <c r="Y320" s="331"/>
      <c r="Z320" s="331"/>
      <c r="AA320" s="331"/>
      <c r="AB320" s="331"/>
      <c r="AC320" s="370"/>
      <c r="AD320" s="354"/>
      <c r="AE320" s="349"/>
      <c r="AF320" s="331"/>
      <c r="AI320" s="331"/>
      <c r="AL320" s="331"/>
      <c r="AO320" s="331"/>
      <c r="AR320" s="331"/>
      <c r="AV320" s="339"/>
      <c r="AW320" s="339"/>
      <c r="AX320" s="339"/>
      <c r="AY320" s="353"/>
      <c r="AZ320" s="354"/>
      <c r="BB320" s="331"/>
      <c r="BE320" s="331"/>
      <c r="BH320" s="331"/>
      <c r="BK320" s="331"/>
      <c r="BN320" s="331"/>
      <c r="BR320" s="353"/>
      <c r="BS320" s="354"/>
      <c r="BU320" s="331"/>
      <c r="BX320" s="331"/>
      <c r="CA320" s="331"/>
      <c r="CD320" s="331"/>
      <c r="CG320" s="331"/>
      <c r="DD320" s="353"/>
      <c r="DE320" s="354"/>
      <c r="DG320" s="331"/>
      <c r="DJ320" s="331"/>
      <c r="DM320" s="331"/>
      <c r="DP320" s="331"/>
      <c r="DS320" s="331"/>
      <c r="DV320" s="318"/>
      <c r="DW320" s="353"/>
    </row>
    <row r="321" spans="1:127" s="350" customFormat="1" x14ac:dyDescent="0.25">
      <c r="A321" s="331"/>
      <c r="B321" s="331"/>
      <c r="C321" s="331"/>
      <c r="D321" s="331"/>
      <c r="E321" s="331"/>
      <c r="F321" s="331"/>
      <c r="G321" s="333"/>
      <c r="H321" s="331"/>
      <c r="I321" s="331"/>
      <c r="J321" s="331"/>
      <c r="K321" s="331"/>
      <c r="L321" s="331"/>
      <c r="M321" s="331"/>
      <c r="N321" s="331"/>
      <c r="O321" s="331"/>
      <c r="P321" s="331"/>
      <c r="Q321" s="331"/>
      <c r="R321" s="331"/>
      <c r="S321" s="331"/>
      <c r="T321" s="331"/>
      <c r="U321" s="331"/>
      <c r="V321" s="331"/>
      <c r="W321" s="331"/>
      <c r="X321" s="331"/>
      <c r="Y321" s="331"/>
      <c r="Z321" s="331"/>
      <c r="AA321" s="331"/>
      <c r="AB321" s="331"/>
      <c r="AC321" s="370"/>
      <c r="AD321" s="354"/>
      <c r="AE321" s="349"/>
      <c r="AF321" s="331"/>
      <c r="AI321" s="331"/>
      <c r="AL321" s="331"/>
      <c r="AO321" s="331"/>
      <c r="AR321" s="331"/>
      <c r="AV321" s="339"/>
      <c r="AW321" s="339"/>
      <c r="AX321" s="339"/>
      <c r="AY321" s="353"/>
      <c r="AZ321" s="354"/>
      <c r="BB321" s="331"/>
      <c r="BE321" s="331"/>
      <c r="BH321" s="331"/>
      <c r="BK321" s="331"/>
      <c r="BN321" s="331"/>
      <c r="BR321" s="353"/>
      <c r="BS321" s="354"/>
      <c r="BU321" s="331"/>
      <c r="BX321" s="331"/>
      <c r="CA321" s="331"/>
      <c r="CD321" s="331"/>
      <c r="CG321" s="331"/>
      <c r="DD321" s="353"/>
      <c r="DE321" s="354"/>
      <c r="DG321" s="331"/>
      <c r="DJ321" s="331"/>
      <c r="DM321" s="331"/>
      <c r="DP321" s="331"/>
      <c r="DS321" s="331"/>
      <c r="DV321" s="318"/>
      <c r="DW321" s="353"/>
    </row>
    <row r="322" spans="1:127" s="350" customFormat="1" x14ac:dyDescent="0.25">
      <c r="A322" s="331"/>
      <c r="B322" s="331"/>
      <c r="C322" s="331"/>
      <c r="D322" s="331"/>
      <c r="E322" s="331"/>
      <c r="F322" s="331"/>
      <c r="G322" s="333"/>
      <c r="H322" s="331"/>
      <c r="I322" s="331"/>
      <c r="J322" s="331"/>
      <c r="K322" s="331"/>
      <c r="L322" s="331"/>
      <c r="M322" s="331"/>
      <c r="N322" s="331"/>
      <c r="O322" s="331"/>
      <c r="P322" s="331"/>
      <c r="Q322" s="331"/>
      <c r="R322" s="331"/>
      <c r="S322" s="331"/>
      <c r="T322" s="331"/>
      <c r="U322" s="331"/>
      <c r="V322" s="331"/>
      <c r="W322" s="331"/>
      <c r="X322" s="331"/>
      <c r="Y322" s="331"/>
      <c r="Z322" s="331"/>
      <c r="AA322" s="331"/>
      <c r="AB322" s="331"/>
      <c r="AC322" s="370"/>
      <c r="AD322" s="354"/>
      <c r="AE322" s="349"/>
      <c r="AF322" s="331"/>
      <c r="AI322" s="331"/>
      <c r="AL322" s="331"/>
      <c r="AO322" s="331"/>
      <c r="AR322" s="331"/>
      <c r="AV322" s="339"/>
      <c r="AW322" s="339"/>
      <c r="AX322" s="339"/>
      <c r="AY322" s="353"/>
      <c r="AZ322" s="354"/>
      <c r="BB322" s="331"/>
      <c r="BE322" s="331"/>
      <c r="BH322" s="331"/>
      <c r="BK322" s="331"/>
      <c r="BN322" s="331"/>
      <c r="BR322" s="353"/>
      <c r="BS322" s="354"/>
      <c r="BU322" s="331"/>
      <c r="BX322" s="331"/>
      <c r="CA322" s="331"/>
      <c r="CD322" s="331"/>
      <c r="CG322" s="331"/>
      <c r="DD322" s="353"/>
      <c r="DE322" s="354"/>
      <c r="DG322" s="331"/>
      <c r="DJ322" s="331"/>
      <c r="DM322" s="331"/>
      <c r="DP322" s="331"/>
      <c r="DS322" s="331"/>
      <c r="DV322" s="318"/>
      <c r="DW322" s="353"/>
    </row>
    <row r="323" spans="1:127" s="350" customFormat="1" x14ac:dyDescent="0.25">
      <c r="A323" s="331"/>
      <c r="B323" s="331"/>
      <c r="C323" s="331"/>
      <c r="D323" s="331"/>
      <c r="E323" s="331"/>
      <c r="F323" s="331"/>
      <c r="G323" s="333"/>
      <c r="H323" s="331"/>
      <c r="I323" s="331"/>
      <c r="J323" s="331"/>
      <c r="K323" s="331"/>
      <c r="L323" s="331"/>
      <c r="M323" s="331"/>
      <c r="N323" s="331"/>
      <c r="O323" s="331"/>
      <c r="P323" s="331"/>
      <c r="Q323" s="331"/>
      <c r="R323" s="331"/>
      <c r="S323" s="331"/>
      <c r="T323" s="331"/>
      <c r="U323" s="331"/>
      <c r="V323" s="331"/>
      <c r="W323" s="331"/>
      <c r="X323" s="331"/>
      <c r="Y323" s="331"/>
      <c r="Z323" s="331"/>
      <c r="AA323" s="331"/>
      <c r="AB323" s="331"/>
      <c r="AC323" s="370"/>
      <c r="AD323" s="354"/>
      <c r="AE323" s="349"/>
      <c r="AF323" s="331"/>
      <c r="AI323" s="331"/>
      <c r="AL323" s="331"/>
      <c r="AO323" s="331"/>
      <c r="AR323" s="331"/>
      <c r="AV323" s="339"/>
      <c r="AW323" s="339"/>
      <c r="AX323" s="339"/>
      <c r="AY323" s="353"/>
      <c r="AZ323" s="354"/>
      <c r="BB323" s="331"/>
      <c r="BE323" s="331"/>
      <c r="BH323" s="331"/>
      <c r="BK323" s="331"/>
      <c r="BN323" s="331"/>
      <c r="BR323" s="353"/>
      <c r="BS323" s="354"/>
      <c r="BU323" s="331"/>
      <c r="BX323" s="331"/>
      <c r="CA323" s="331"/>
      <c r="CD323" s="331"/>
      <c r="CG323" s="331"/>
      <c r="DD323" s="353"/>
      <c r="DE323" s="354"/>
      <c r="DG323" s="331"/>
      <c r="DJ323" s="331"/>
      <c r="DM323" s="331"/>
      <c r="DP323" s="331"/>
      <c r="DS323" s="331"/>
      <c r="DV323" s="318"/>
      <c r="DW323" s="353"/>
    </row>
    <row r="324" spans="1:127" s="350" customFormat="1" x14ac:dyDescent="0.25">
      <c r="A324" s="331"/>
      <c r="B324" s="331"/>
      <c r="C324" s="331"/>
      <c r="D324" s="331"/>
      <c r="E324" s="331"/>
      <c r="F324" s="331"/>
      <c r="G324" s="333"/>
      <c r="H324" s="331"/>
      <c r="I324" s="331"/>
      <c r="J324" s="331"/>
      <c r="K324" s="331"/>
      <c r="L324" s="331"/>
      <c r="M324" s="331"/>
      <c r="N324" s="331"/>
      <c r="O324" s="331"/>
      <c r="P324" s="331"/>
      <c r="Q324" s="331"/>
      <c r="R324" s="331"/>
      <c r="S324" s="331"/>
      <c r="T324" s="331"/>
      <c r="U324" s="331"/>
      <c r="V324" s="331"/>
      <c r="W324" s="331"/>
      <c r="X324" s="331"/>
      <c r="Y324" s="331"/>
      <c r="Z324" s="331"/>
      <c r="AA324" s="331"/>
      <c r="AB324" s="331"/>
      <c r="AC324" s="370"/>
      <c r="AD324" s="354"/>
      <c r="AE324" s="349"/>
      <c r="AF324" s="331"/>
      <c r="AI324" s="331"/>
      <c r="AL324" s="331"/>
      <c r="AO324" s="331"/>
      <c r="AR324" s="331"/>
      <c r="AV324" s="339"/>
      <c r="AW324" s="339"/>
      <c r="AX324" s="339"/>
      <c r="AY324" s="353"/>
      <c r="AZ324" s="354"/>
      <c r="BB324" s="331"/>
      <c r="BE324" s="331"/>
      <c r="BH324" s="331"/>
      <c r="BK324" s="331"/>
      <c r="BN324" s="331"/>
      <c r="BR324" s="353"/>
      <c r="BS324" s="354"/>
      <c r="BU324" s="331"/>
      <c r="BX324" s="331"/>
      <c r="CA324" s="331"/>
      <c r="CD324" s="331"/>
      <c r="CG324" s="331"/>
      <c r="DD324" s="353"/>
      <c r="DE324" s="354"/>
      <c r="DG324" s="331"/>
      <c r="DJ324" s="331"/>
      <c r="DM324" s="331"/>
      <c r="DP324" s="331"/>
      <c r="DS324" s="331"/>
      <c r="DV324" s="318"/>
      <c r="DW324" s="353"/>
    </row>
    <row r="325" spans="1:127" s="350" customFormat="1" x14ac:dyDescent="0.25">
      <c r="A325" s="331"/>
      <c r="B325" s="331"/>
      <c r="C325" s="331"/>
      <c r="D325" s="331"/>
      <c r="E325" s="331"/>
      <c r="F325" s="331"/>
      <c r="G325" s="333"/>
      <c r="H325" s="331"/>
      <c r="I325" s="331"/>
      <c r="J325" s="331"/>
      <c r="K325" s="331"/>
      <c r="L325" s="331"/>
      <c r="M325" s="331"/>
      <c r="N325" s="331"/>
      <c r="O325" s="331"/>
      <c r="P325" s="331"/>
      <c r="Q325" s="331"/>
      <c r="R325" s="331"/>
      <c r="S325" s="331"/>
      <c r="T325" s="331"/>
      <c r="U325" s="331"/>
      <c r="V325" s="331"/>
      <c r="W325" s="331"/>
      <c r="X325" s="331"/>
      <c r="Y325" s="331"/>
      <c r="Z325" s="331"/>
      <c r="AA325" s="331"/>
      <c r="AB325" s="331"/>
      <c r="AC325" s="370"/>
      <c r="AD325" s="354"/>
      <c r="AE325" s="349"/>
      <c r="AF325" s="331"/>
      <c r="AI325" s="331"/>
      <c r="AL325" s="331"/>
      <c r="AO325" s="331"/>
      <c r="AR325" s="331"/>
      <c r="AV325" s="339"/>
      <c r="AW325" s="339"/>
      <c r="AX325" s="339"/>
      <c r="AY325" s="353"/>
      <c r="AZ325" s="354"/>
      <c r="BB325" s="331"/>
      <c r="BE325" s="331"/>
      <c r="BH325" s="331"/>
      <c r="BK325" s="331"/>
      <c r="BN325" s="331"/>
      <c r="BR325" s="353"/>
      <c r="BS325" s="354"/>
      <c r="BU325" s="331"/>
      <c r="BX325" s="331"/>
      <c r="CA325" s="331"/>
      <c r="CD325" s="331"/>
      <c r="CG325" s="331"/>
      <c r="DD325" s="353"/>
      <c r="DE325" s="354"/>
      <c r="DG325" s="331"/>
      <c r="DJ325" s="331"/>
      <c r="DM325" s="331"/>
      <c r="DP325" s="331"/>
      <c r="DS325" s="331"/>
      <c r="DV325" s="318"/>
      <c r="DW325" s="353"/>
    </row>
    <row r="326" spans="1:127" s="350" customFormat="1" x14ac:dyDescent="0.25">
      <c r="A326" s="331"/>
      <c r="B326" s="331"/>
      <c r="C326" s="331"/>
      <c r="D326" s="331"/>
      <c r="E326" s="331"/>
      <c r="F326" s="331"/>
      <c r="G326" s="333"/>
      <c r="H326" s="331"/>
      <c r="I326" s="331"/>
      <c r="J326" s="331"/>
      <c r="K326" s="331"/>
      <c r="L326" s="331"/>
      <c r="M326" s="331"/>
      <c r="N326" s="331"/>
      <c r="O326" s="331"/>
      <c r="P326" s="331"/>
      <c r="Q326" s="331"/>
      <c r="R326" s="331"/>
      <c r="S326" s="331"/>
      <c r="T326" s="331"/>
      <c r="U326" s="331"/>
      <c r="V326" s="331"/>
      <c r="W326" s="331"/>
      <c r="X326" s="331"/>
      <c r="Y326" s="331"/>
      <c r="Z326" s="331"/>
      <c r="AA326" s="331"/>
      <c r="AB326" s="331"/>
      <c r="AC326" s="370"/>
      <c r="AD326" s="354"/>
      <c r="AE326" s="349"/>
      <c r="AF326" s="331"/>
      <c r="AI326" s="331"/>
      <c r="AL326" s="331"/>
      <c r="AO326" s="331"/>
      <c r="AR326" s="331"/>
      <c r="AV326" s="339"/>
      <c r="AW326" s="339"/>
      <c r="AX326" s="339"/>
      <c r="AY326" s="353"/>
      <c r="AZ326" s="354"/>
      <c r="BB326" s="331"/>
      <c r="BE326" s="331"/>
      <c r="BH326" s="331"/>
      <c r="BK326" s="331"/>
      <c r="BN326" s="331"/>
      <c r="BR326" s="353"/>
      <c r="BS326" s="354"/>
      <c r="BU326" s="331"/>
      <c r="BX326" s="331"/>
      <c r="CA326" s="331"/>
      <c r="CD326" s="331"/>
      <c r="CG326" s="331"/>
      <c r="DD326" s="353"/>
      <c r="DE326" s="354"/>
      <c r="DG326" s="331"/>
      <c r="DJ326" s="331"/>
      <c r="DM326" s="331"/>
      <c r="DP326" s="331"/>
      <c r="DS326" s="331"/>
      <c r="DV326" s="318"/>
      <c r="DW326" s="353"/>
    </row>
    <row r="327" spans="1:127" s="350" customFormat="1" x14ac:dyDescent="0.25">
      <c r="A327" s="331"/>
      <c r="B327" s="331"/>
      <c r="C327" s="331"/>
      <c r="D327" s="331"/>
      <c r="E327" s="331"/>
      <c r="F327" s="331"/>
      <c r="G327" s="333"/>
      <c r="H327" s="331"/>
      <c r="I327" s="331"/>
      <c r="J327" s="331"/>
      <c r="K327" s="331"/>
      <c r="L327" s="331"/>
      <c r="M327" s="331"/>
      <c r="N327" s="331"/>
      <c r="O327" s="331"/>
      <c r="P327" s="331"/>
      <c r="Q327" s="331"/>
      <c r="R327" s="331"/>
      <c r="S327" s="331"/>
      <c r="T327" s="331"/>
      <c r="U327" s="331"/>
      <c r="V327" s="331"/>
      <c r="W327" s="331"/>
      <c r="X327" s="331"/>
      <c r="Y327" s="331"/>
      <c r="Z327" s="331"/>
      <c r="AA327" s="331"/>
      <c r="AB327" s="331"/>
      <c r="AC327" s="370"/>
      <c r="AD327" s="354"/>
      <c r="AE327" s="349"/>
      <c r="AF327" s="331"/>
      <c r="AI327" s="331"/>
      <c r="AL327" s="331"/>
      <c r="AO327" s="331"/>
      <c r="AR327" s="331"/>
      <c r="AV327" s="339"/>
      <c r="AW327" s="339"/>
      <c r="AX327" s="339"/>
      <c r="AY327" s="353"/>
      <c r="AZ327" s="354"/>
      <c r="BB327" s="331"/>
      <c r="BE327" s="331"/>
      <c r="BH327" s="331"/>
      <c r="BK327" s="331"/>
      <c r="BN327" s="331"/>
      <c r="BR327" s="353"/>
      <c r="BS327" s="354"/>
      <c r="BU327" s="331"/>
      <c r="BX327" s="331"/>
      <c r="CA327" s="331"/>
      <c r="CD327" s="331"/>
      <c r="CG327" s="331"/>
      <c r="DD327" s="353"/>
      <c r="DE327" s="354"/>
      <c r="DG327" s="331"/>
      <c r="DJ327" s="331"/>
      <c r="DM327" s="331"/>
      <c r="DP327" s="331"/>
      <c r="DS327" s="331"/>
      <c r="DV327" s="318"/>
      <c r="DW327" s="353"/>
    </row>
    <row r="328" spans="1:127" s="350" customFormat="1" x14ac:dyDescent="0.25">
      <c r="A328" s="331"/>
      <c r="B328" s="331"/>
      <c r="C328" s="331"/>
      <c r="D328" s="331"/>
      <c r="E328" s="331"/>
      <c r="F328" s="331"/>
      <c r="G328" s="333"/>
      <c r="H328" s="331"/>
      <c r="I328" s="331"/>
      <c r="J328" s="331"/>
      <c r="K328" s="331"/>
      <c r="L328" s="331"/>
      <c r="M328" s="331"/>
      <c r="N328" s="331"/>
      <c r="O328" s="331"/>
      <c r="P328" s="331"/>
      <c r="Q328" s="331"/>
      <c r="R328" s="331"/>
      <c r="S328" s="331"/>
      <c r="T328" s="331"/>
      <c r="U328" s="331"/>
      <c r="V328" s="331"/>
      <c r="W328" s="331"/>
      <c r="X328" s="331"/>
      <c r="Y328" s="331"/>
      <c r="Z328" s="331"/>
      <c r="AA328" s="331"/>
      <c r="AB328" s="331"/>
      <c r="AC328" s="370"/>
      <c r="AD328" s="354"/>
      <c r="AE328" s="349"/>
      <c r="AF328" s="331"/>
      <c r="AI328" s="331"/>
      <c r="AL328" s="331"/>
      <c r="AO328" s="331"/>
      <c r="AR328" s="331"/>
      <c r="AV328" s="339"/>
      <c r="AW328" s="339"/>
      <c r="AX328" s="339"/>
      <c r="AY328" s="353"/>
      <c r="AZ328" s="354"/>
      <c r="BB328" s="331"/>
      <c r="BE328" s="331"/>
      <c r="BH328" s="331"/>
      <c r="BK328" s="331"/>
      <c r="BN328" s="331"/>
      <c r="BR328" s="353"/>
      <c r="BS328" s="354"/>
      <c r="BU328" s="331"/>
      <c r="BX328" s="331"/>
      <c r="CA328" s="331"/>
      <c r="CD328" s="331"/>
      <c r="CG328" s="331"/>
      <c r="DD328" s="353"/>
      <c r="DE328" s="354"/>
      <c r="DG328" s="331"/>
      <c r="DJ328" s="331"/>
      <c r="DM328" s="331"/>
      <c r="DP328" s="331"/>
      <c r="DS328" s="331"/>
      <c r="DV328" s="318"/>
      <c r="DW328" s="353"/>
    </row>
    <row r="329" spans="1:127" s="350" customFormat="1" x14ac:dyDescent="0.25">
      <c r="A329" s="331"/>
      <c r="B329" s="331"/>
      <c r="C329" s="331"/>
      <c r="D329" s="331"/>
      <c r="E329" s="331"/>
      <c r="F329" s="331"/>
      <c r="G329" s="333"/>
      <c r="H329" s="331"/>
      <c r="I329" s="331"/>
      <c r="J329" s="331"/>
      <c r="K329" s="331"/>
      <c r="L329" s="331"/>
      <c r="M329" s="331"/>
      <c r="N329" s="331"/>
      <c r="O329" s="331"/>
      <c r="P329" s="331"/>
      <c r="Q329" s="331"/>
      <c r="R329" s="331"/>
      <c r="S329" s="331"/>
      <c r="T329" s="331"/>
      <c r="U329" s="331"/>
      <c r="V329" s="331"/>
      <c r="W329" s="331"/>
      <c r="X329" s="331"/>
      <c r="Y329" s="331"/>
      <c r="Z329" s="331"/>
      <c r="AA329" s="331"/>
      <c r="AB329" s="331"/>
      <c r="AC329" s="370"/>
      <c r="AD329" s="354"/>
      <c r="AE329" s="349"/>
      <c r="AF329" s="331"/>
      <c r="AI329" s="331"/>
      <c r="AL329" s="331"/>
      <c r="AO329" s="331"/>
      <c r="AR329" s="331"/>
      <c r="AV329" s="339"/>
      <c r="AW329" s="339"/>
      <c r="AX329" s="339"/>
      <c r="AY329" s="353"/>
      <c r="AZ329" s="354"/>
      <c r="BB329" s="331"/>
      <c r="BE329" s="331"/>
      <c r="BH329" s="331"/>
      <c r="BK329" s="331"/>
      <c r="BN329" s="331"/>
      <c r="BR329" s="353"/>
      <c r="BS329" s="354"/>
      <c r="BU329" s="331"/>
      <c r="BX329" s="331"/>
      <c r="CA329" s="331"/>
      <c r="CD329" s="331"/>
      <c r="CG329" s="331"/>
      <c r="DD329" s="353"/>
      <c r="DE329" s="354"/>
      <c r="DG329" s="331"/>
      <c r="DJ329" s="331"/>
      <c r="DM329" s="331"/>
      <c r="DP329" s="331"/>
      <c r="DS329" s="331"/>
      <c r="DV329" s="318"/>
      <c r="DW329" s="353"/>
    </row>
    <row r="330" spans="1:127" s="350" customFormat="1" x14ac:dyDescent="0.25">
      <c r="A330" s="331"/>
      <c r="B330" s="331"/>
      <c r="C330" s="331"/>
      <c r="D330" s="331"/>
      <c r="E330" s="331"/>
      <c r="F330" s="331"/>
      <c r="G330" s="333"/>
      <c r="H330" s="331"/>
      <c r="I330" s="331"/>
      <c r="J330" s="331"/>
      <c r="K330" s="331"/>
      <c r="L330" s="331"/>
      <c r="M330" s="331"/>
      <c r="N330" s="331"/>
      <c r="O330" s="331"/>
      <c r="P330" s="331"/>
      <c r="Q330" s="331"/>
      <c r="R330" s="331"/>
      <c r="S330" s="331"/>
      <c r="T330" s="331"/>
      <c r="U330" s="331"/>
      <c r="V330" s="331"/>
      <c r="W330" s="331"/>
      <c r="X330" s="331"/>
      <c r="Y330" s="331"/>
      <c r="Z330" s="331"/>
      <c r="AA330" s="331"/>
      <c r="AB330" s="331"/>
      <c r="AC330" s="370"/>
      <c r="AD330" s="354"/>
      <c r="AE330" s="349"/>
      <c r="AF330" s="331"/>
      <c r="AI330" s="331"/>
      <c r="AL330" s="331"/>
      <c r="AO330" s="331"/>
      <c r="AR330" s="331"/>
      <c r="AV330" s="339"/>
      <c r="AW330" s="339"/>
      <c r="AX330" s="339"/>
      <c r="AY330" s="353"/>
      <c r="AZ330" s="354"/>
      <c r="BB330" s="331"/>
      <c r="BE330" s="331"/>
      <c r="BH330" s="331"/>
      <c r="BK330" s="331"/>
      <c r="BN330" s="331"/>
      <c r="BR330" s="353"/>
      <c r="BS330" s="354"/>
      <c r="BU330" s="331"/>
      <c r="BX330" s="331"/>
      <c r="CA330" s="331"/>
      <c r="CD330" s="331"/>
      <c r="CG330" s="331"/>
      <c r="DD330" s="353"/>
      <c r="DE330" s="354"/>
      <c r="DG330" s="331"/>
      <c r="DJ330" s="331"/>
      <c r="DM330" s="331"/>
      <c r="DP330" s="331"/>
      <c r="DS330" s="331"/>
      <c r="DV330" s="318"/>
      <c r="DW330" s="353"/>
    </row>
    <row r="331" spans="1:127" s="350" customFormat="1" x14ac:dyDescent="0.25">
      <c r="A331" s="331"/>
      <c r="B331" s="331"/>
      <c r="C331" s="331"/>
      <c r="D331" s="331"/>
      <c r="E331" s="331"/>
      <c r="F331" s="331"/>
      <c r="G331" s="333"/>
      <c r="H331" s="331"/>
      <c r="I331" s="331"/>
      <c r="J331" s="331"/>
      <c r="K331" s="331"/>
      <c r="L331" s="331"/>
      <c r="M331" s="331"/>
      <c r="N331" s="331"/>
      <c r="O331" s="331"/>
      <c r="P331" s="331"/>
      <c r="Q331" s="331"/>
      <c r="R331" s="331"/>
      <c r="S331" s="331"/>
      <c r="T331" s="331"/>
      <c r="U331" s="331"/>
      <c r="V331" s="331"/>
      <c r="W331" s="331"/>
      <c r="X331" s="331"/>
      <c r="Y331" s="331"/>
      <c r="Z331" s="331"/>
      <c r="AA331" s="331"/>
      <c r="AB331" s="331"/>
      <c r="AC331" s="370"/>
      <c r="AD331" s="354"/>
      <c r="AE331" s="349"/>
      <c r="AF331" s="331"/>
      <c r="AI331" s="331"/>
      <c r="AL331" s="331"/>
      <c r="AO331" s="331"/>
      <c r="AR331" s="331"/>
      <c r="AV331" s="339"/>
      <c r="AW331" s="339"/>
      <c r="AX331" s="339"/>
      <c r="AY331" s="353"/>
      <c r="AZ331" s="354"/>
      <c r="BB331" s="331"/>
      <c r="BE331" s="331"/>
      <c r="BH331" s="331"/>
      <c r="BK331" s="331"/>
      <c r="BN331" s="331"/>
      <c r="BR331" s="353"/>
      <c r="BS331" s="354"/>
      <c r="BU331" s="331"/>
      <c r="BX331" s="331"/>
      <c r="CA331" s="331"/>
      <c r="CD331" s="331"/>
      <c r="CG331" s="331"/>
      <c r="DD331" s="353"/>
      <c r="DE331" s="354"/>
      <c r="DG331" s="331"/>
      <c r="DJ331" s="331"/>
      <c r="DM331" s="331"/>
      <c r="DP331" s="331"/>
      <c r="DS331" s="331"/>
      <c r="DV331" s="318"/>
      <c r="DW331" s="353"/>
    </row>
    <row r="332" spans="1:127" s="350" customFormat="1" x14ac:dyDescent="0.25">
      <c r="A332" s="331"/>
      <c r="B332" s="331"/>
      <c r="C332" s="331"/>
      <c r="D332" s="331"/>
      <c r="E332" s="331"/>
      <c r="F332" s="331"/>
      <c r="G332" s="333"/>
      <c r="H332" s="331"/>
      <c r="I332" s="331"/>
      <c r="J332" s="331"/>
      <c r="K332" s="331"/>
      <c r="L332" s="331"/>
      <c r="M332" s="331"/>
      <c r="N332" s="331"/>
      <c r="O332" s="331"/>
      <c r="P332" s="331"/>
      <c r="Q332" s="331"/>
      <c r="R332" s="331"/>
      <c r="S332" s="331"/>
      <c r="T332" s="331"/>
      <c r="U332" s="331"/>
      <c r="V332" s="331"/>
      <c r="W332" s="331"/>
      <c r="X332" s="331"/>
      <c r="Y332" s="331"/>
      <c r="Z332" s="331"/>
      <c r="AA332" s="331"/>
      <c r="AB332" s="331"/>
      <c r="AC332" s="370"/>
      <c r="AD332" s="354"/>
      <c r="AE332" s="349"/>
      <c r="AF332" s="331"/>
      <c r="AI332" s="331"/>
      <c r="AL332" s="331"/>
      <c r="AO332" s="331"/>
      <c r="AR332" s="331"/>
      <c r="AV332" s="339"/>
      <c r="AW332" s="339"/>
      <c r="AX332" s="339"/>
      <c r="AY332" s="353"/>
      <c r="AZ332" s="354"/>
      <c r="BB332" s="331"/>
      <c r="BE332" s="331"/>
      <c r="BH332" s="331"/>
      <c r="BK332" s="331"/>
      <c r="BN332" s="331"/>
      <c r="BR332" s="353"/>
      <c r="BS332" s="354"/>
      <c r="BU332" s="331"/>
      <c r="BX332" s="331"/>
      <c r="CA332" s="331"/>
      <c r="CD332" s="331"/>
      <c r="CG332" s="331"/>
      <c r="DD332" s="353"/>
      <c r="DE332" s="354"/>
      <c r="DG332" s="331"/>
      <c r="DJ332" s="331"/>
      <c r="DM332" s="331"/>
      <c r="DP332" s="331"/>
      <c r="DS332" s="331"/>
      <c r="DV332" s="318"/>
      <c r="DW332" s="353"/>
    </row>
    <row r="333" spans="1:127" s="350" customFormat="1" x14ac:dyDescent="0.25">
      <c r="A333" s="331"/>
      <c r="B333" s="331"/>
      <c r="C333" s="331"/>
      <c r="D333" s="331"/>
      <c r="E333" s="331"/>
      <c r="F333" s="331"/>
      <c r="G333" s="333"/>
      <c r="H333" s="331"/>
      <c r="I333" s="331"/>
      <c r="J333" s="331"/>
      <c r="K333" s="331"/>
      <c r="L333" s="331"/>
      <c r="M333" s="331"/>
      <c r="N333" s="331"/>
      <c r="O333" s="331"/>
      <c r="P333" s="331"/>
      <c r="Q333" s="331"/>
      <c r="R333" s="331"/>
      <c r="S333" s="331"/>
      <c r="T333" s="331"/>
      <c r="U333" s="331"/>
      <c r="V333" s="331"/>
      <c r="W333" s="331"/>
      <c r="X333" s="331"/>
      <c r="Y333" s="331"/>
      <c r="Z333" s="331"/>
      <c r="AA333" s="331"/>
      <c r="AB333" s="331"/>
      <c r="AC333" s="370"/>
      <c r="AD333" s="354"/>
      <c r="AE333" s="349"/>
      <c r="AF333" s="331"/>
      <c r="AI333" s="331"/>
      <c r="AL333" s="331"/>
      <c r="AO333" s="331"/>
      <c r="AR333" s="331"/>
      <c r="AV333" s="339"/>
      <c r="AW333" s="339"/>
      <c r="AX333" s="339"/>
      <c r="AY333" s="353"/>
      <c r="AZ333" s="354"/>
      <c r="BB333" s="331"/>
      <c r="BE333" s="331"/>
      <c r="BH333" s="331"/>
      <c r="BK333" s="331"/>
      <c r="BN333" s="331"/>
      <c r="BR333" s="353"/>
      <c r="BS333" s="354"/>
      <c r="BU333" s="331"/>
      <c r="BX333" s="331"/>
      <c r="CA333" s="331"/>
      <c r="CD333" s="331"/>
      <c r="CG333" s="331"/>
      <c r="DD333" s="353"/>
      <c r="DE333" s="354"/>
      <c r="DG333" s="331"/>
      <c r="DJ333" s="331"/>
      <c r="DM333" s="331"/>
      <c r="DP333" s="331"/>
      <c r="DS333" s="331"/>
      <c r="DV333" s="318"/>
      <c r="DW333" s="353"/>
    </row>
    <row r="334" spans="1:127" s="350" customFormat="1" x14ac:dyDescent="0.25">
      <c r="A334" s="331"/>
      <c r="B334" s="331"/>
      <c r="C334" s="331"/>
      <c r="D334" s="331"/>
      <c r="E334" s="331"/>
      <c r="F334" s="331"/>
      <c r="G334" s="333"/>
      <c r="H334" s="331"/>
      <c r="I334" s="331"/>
      <c r="J334" s="331"/>
      <c r="K334" s="331"/>
      <c r="L334" s="331"/>
      <c r="M334" s="331"/>
      <c r="N334" s="331"/>
      <c r="O334" s="331"/>
      <c r="P334" s="331"/>
      <c r="Q334" s="331"/>
      <c r="R334" s="331"/>
      <c r="S334" s="331"/>
      <c r="T334" s="331"/>
      <c r="U334" s="331"/>
      <c r="V334" s="331"/>
      <c r="W334" s="331"/>
      <c r="X334" s="331"/>
      <c r="Y334" s="331"/>
      <c r="Z334" s="331"/>
      <c r="AA334" s="331"/>
      <c r="AB334" s="331"/>
      <c r="AC334" s="370"/>
      <c r="AD334" s="354"/>
      <c r="AE334" s="349"/>
      <c r="AF334" s="331"/>
      <c r="AI334" s="331"/>
      <c r="AL334" s="331"/>
      <c r="AO334" s="331"/>
      <c r="AR334" s="331"/>
      <c r="AV334" s="339"/>
      <c r="AW334" s="339"/>
      <c r="AX334" s="339"/>
      <c r="AY334" s="353"/>
      <c r="AZ334" s="354"/>
      <c r="BB334" s="331"/>
      <c r="BE334" s="331"/>
      <c r="BH334" s="331"/>
      <c r="BK334" s="331"/>
      <c r="BN334" s="331"/>
      <c r="BR334" s="353"/>
      <c r="BS334" s="354"/>
      <c r="BU334" s="331"/>
      <c r="BX334" s="331"/>
      <c r="CA334" s="331"/>
      <c r="CD334" s="331"/>
      <c r="CG334" s="331"/>
      <c r="DD334" s="353"/>
      <c r="DE334" s="354"/>
      <c r="DG334" s="331"/>
      <c r="DJ334" s="331"/>
      <c r="DM334" s="331"/>
      <c r="DP334" s="331"/>
      <c r="DS334" s="331"/>
      <c r="DV334" s="318"/>
      <c r="DW334" s="353"/>
    </row>
    <row r="335" spans="1:127" s="350" customFormat="1" x14ac:dyDescent="0.25">
      <c r="A335" s="331"/>
      <c r="B335" s="331"/>
      <c r="C335" s="331"/>
      <c r="D335" s="331"/>
      <c r="E335" s="331"/>
      <c r="F335" s="331"/>
      <c r="G335" s="333"/>
      <c r="H335" s="331"/>
      <c r="I335" s="331"/>
      <c r="J335" s="331"/>
      <c r="K335" s="331"/>
      <c r="L335" s="331"/>
      <c r="M335" s="331"/>
      <c r="N335" s="331"/>
      <c r="O335" s="331"/>
      <c r="P335" s="331"/>
      <c r="Q335" s="331"/>
      <c r="R335" s="331"/>
      <c r="S335" s="331"/>
      <c r="T335" s="331"/>
      <c r="U335" s="331"/>
      <c r="V335" s="331"/>
      <c r="W335" s="331"/>
      <c r="X335" s="331"/>
      <c r="Y335" s="331"/>
      <c r="Z335" s="331"/>
      <c r="AA335" s="331"/>
      <c r="AB335" s="331"/>
      <c r="AC335" s="370"/>
      <c r="AD335" s="354"/>
      <c r="AE335" s="349"/>
      <c r="AF335" s="331"/>
      <c r="AI335" s="331"/>
      <c r="AL335" s="331"/>
      <c r="AO335" s="331"/>
      <c r="AR335" s="331"/>
      <c r="AV335" s="339"/>
      <c r="AW335" s="339"/>
      <c r="AX335" s="339"/>
      <c r="AY335" s="353"/>
      <c r="AZ335" s="354"/>
      <c r="BB335" s="331"/>
      <c r="BE335" s="331"/>
      <c r="BH335" s="331"/>
      <c r="BK335" s="331"/>
      <c r="BN335" s="331"/>
      <c r="BR335" s="353"/>
      <c r="BS335" s="354"/>
      <c r="BU335" s="331"/>
      <c r="BX335" s="331"/>
      <c r="CA335" s="331"/>
      <c r="CD335" s="331"/>
      <c r="CG335" s="331"/>
      <c r="DD335" s="353"/>
      <c r="DE335" s="354"/>
      <c r="DG335" s="331"/>
      <c r="DJ335" s="331"/>
      <c r="DM335" s="331"/>
      <c r="DP335" s="331"/>
      <c r="DS335" s="331"/>
      <c r="DV335" s="318"/>
      <c r="DW335" s="353"/>
    </row>
    <row r="336" spans="1:127" s="350" customFormat="1" x14ac:dyDescent="0.25">
      <c r="A336" s="331"/>
      <c r="B336" s="331"/>
      <c r="C336" s="331"/>
      <c r="D336" s="331"/>
      <c r="E336" s="331"/>
      <c r="F336" s="331"/>
      <c r="G336" s="333"/>
      <c r="H336" s="331"/>
      <c r="I336" s="331"/>
      <c r="J336" s="331"/>
      <c r="K336" s="331"/>
      <c r="L336" s="331"/>
      <c r="M336" s="331"/>
      <c r="N336" s="331"/>
      <c r="O336" s="331"/>
      <c r="P336" s="331"/>
      <c r="Q336" s="331"/>
      <c r="R336" s="331"/>
      <c r="S336" s="331"/>
      <c r="T336" s="331"/>
      <c r="U336" s="331"/>
      <c r="V336" s="331"/>
      <c r="W336" s="331"/>
      <c r="X336" s="331"/>
      <c r="Y336" s="331"/>
      <c r="Z336" s="331"/>
      <c r="AA336" s="331"/>
      <c r="AB336" s="331"/>
      <c r="AC336" s="370"/>
      <c r="AD336" s="354"/>
      <c r="AE336" s="349"/>
      <c r="AF336" s="331"/>
      <c r="AI336" s="331"/>
      <c r="AL336" s="331"/>
      <c r="AO336" s="331"/>
      <c r="AR336" s="331"/>
      <c r="AV336" s="339"/>
      <c r="AW336" s="339"/>
      <c r="AX336" s="339"/>
      <c r="AY336" s="353"/>
      <c r="AZ336" s="354"/>
      <c r="BB336" s="331"/>
      <c r="BE336" s="331"/>
      <c r="BH336" s="331"/>
      <c r="BK336" s="331"/>
      <c r="BN336" s="331"/>
      <c r="BR336" s="353"/>
      <c r="BS336" s="354"/>
      <c r="BU336" s="331"/>
      <c r="BX336" s="331"/>
      <c r="CA336" s="331"/>
      <c r="CD336" s="331"/>
      <c r="CG336" s="331"/>
      <c r="DD336" s="353"/>
      <c r="DE336" s="354"/>
      <c r="DG336" s="331"/>
      <c r="DJ336" s="331"/>
      <c r="DM336" s="331"/>
      <c r="DP336" s="331"/>
      <c r="DS336" s="331"/>
      <c r="DV336" s="318"/>
      <c r="DW336" s="353"/>
    </row>
    <row r="337" spans="1:127" s="350" customFormat="1" x14ac:dyDescent="0.25">
      <c r="A337" s="331"/>
      <c r="B337" s="331"/>
      <c r="C337" s="331"/>
      <c r="D337" s="331"/>
      <c r="E337" s="331"/>
      <c r="F337" s="331"/>
      <c r="G337" s="333"/>
      <c r="H337" s="331"/>
      <c r="I337" s="331"/>
      <c r="J337" s="331"/>
      <c r="K337" s="331"/>
      <c r="L337" s="331"/>
      <c r="M337" s="331"/>
      <c r="N337" s="331"/>
      <c r="O337" s="331"/>
      <c r="P337" s="331"/>
      <c r="Q337" s="331"/>
      <c r="R337" s="331"/>
      <c r="S337" s="331"/>
      <c r="T337" s="331"/>
      <c r="U337" s="331"/>
      <c r="V337" s="331"/>
      <c r="W337" s="331"/>
      <c r="X337" s="331"/>
      <c r="Y337" s="331"/>
      <c r="Z337" s="331"/>
      <c r="AA337" s="331"/>
      <c r="AB337" s="331"/>
      <c r="AC337" s="370"/>
      <c r="AD337" s="354"/>
      <c r="AE337" s="349"/>
      <c r="AF337" s="331"/>
      <c r="AI337" s="331"/>
      <c r="AL337" s="331"/>
      <c r="AO337" s="331"/>
      <c r="AR337" s="331"/>
      <c r="AV337" s="339"/>
      <c r="AW337" s="339"/>
      <c r="AX337" s="339"/>
      <c r="AY337" s="353"/>
      <c r="AZ337" s="354"/>
      <c r="BB337" s="331"/>
      <c r="BE337" s="331"/>
      <c r="BH337" s="331"/>
      <c r="BK337" s="331"/>
      <c r="BN337" s="331"/>
      <c r="BR337" s="353"/>
      <c r="BS337" s="354"/>
      <c r="BU337" s="331"/>
      <c r="BX337" s="331"/>
      <c r="CA337" s="331"/>
      <c r="CD337" s="331"/>
      <c r="CG337" s="331"/>
      <c r="DD337" s="353"/>
      <c r="DE337" s="354"/>
      <c r="DG337" s="331"/>
      <c r="DJ337" s="331"/>
      <c r="DM337" s="331"/>
      <c r="DP337" s="331"/>
      <c r="DS337" s="331"/>
      <c r="DV337" s="318"/>
      <c r="DW337" s="353"/>
    </row>
    <row r="338" spans="1:127" s="350" customFormat="1" x14ac:dyDescent="0.25">
      <c r="A338" s="331"/>
      <c r="B338" s="331"/>
      <c r="C338" s="331"/>
      <c r="D338" s="331"/>
      <c r="E338" s="331"/>
      <c r="F338" s="331"/>
      <c r="G338" s="333"/>
      <c r="H338" s="331"/>
      <c r="I338" s="331"/>
      <c r="J338" s="331"/>
      <c r="K338" s="331"/>
      <c r="L338" s="331"/>
      <c r="M338" s="331"/>
      <c r="N338" s="331"/>
      <c r="O338" s="331"/>
      <c r="P338" s="331"/>
      <c r="Q338" s="331"/>
      <c r="R338" s="331"/>
      <c r="S338" s="331"/>
      <c r="T338" s="331"/>
      <c r="U338" s="331"/>
      <c r="V338" s="331"/>
      <c r="W338" s="331"/>
      <c r="X338" s="331"/>
      <c r="Y338" s="331"/>
      <c r="Z338" s="331"/>
      <c r="AA338" s="331"/>
      <c r="AB338" s="331"/>
      <c r="AC338" s="370"/>
      <c r="AD338" s="354"/>
      <c r="AE338" s="349"/>
      <c r="AF338" s="331"/>
      <c r="AI338" s="331"/>
      <c r="AL338" s="331"/>
      <c r="AO338" s="331"/>
      <c r="AR338" s="331"/>
      <c r="AV338" s="339"/>
      <c r="AW338" s="339"/>
      <c r="AX338" s="339"/>
      <c r="AY338" s="353"/>
      <c r="AZ338" s="354"/>
      <c r="BB338" s="331"/>
      <c r="BE338" s="331"/>
      <c r="BH338" s="331"/>
      <c r="BK338" s="331"/>
      <c r="BN338" s="331"/>
      <c r="BR338" s="353"/>
      <c r="BS338" s="354"/>
      <c r="BU338" s="331"/>
      <c r="BX338" s="331"/>
      <c r="CA338" s="331"/>
      <c r="CD338" s="331"/>
      <c r="CG338" s="331"/>
      <c r="DD338" s="353"/>
      <c r="DE338" s="354"/>
      <c r="DG338" s="331"/>
      <c r="DJ338" s="331"/>
      <c r="DM338" s="331"/>
      <c r="DP338" s="331"/>
      <c r="DS338" s="331"/>
      <c r="DV338" s="318"/>
      <c r="DW338" s="353"/>
    </row>
    <row r="339" spans="1:127" s="350" customFormat="1" x14ac:dyDescent="0.25">
      <c r="A339" s="331"/>
      <c r="B339" s="331"/>
      <c r="C339" s="331"/>
      <c r="D339" s="331"/>
      <c r="E339" s="331"/>
      <c r="F339" s="331"/>
      <c r="G339" s="333"/>
      <c r="H339" s="331"/>
      <c r="I339" s="331"/>
      <c r="J339" s="331"/>
      <c r="K339" s="331"/>
      <c r="L339" s="331"/>
      <c r="M339" s="331"/>
      <c r="N339" s="331"/>
      <c r="O339" s="331"/>
      <c r="P339" s="331"/>
      <c r="Q339" s="331"/>
      <c r="R339" s="331"/>
      <c r="S339" s="331"/>
      <c r="T339" s="331"/>
      <c r="U339" s="331"/>
      <c r="V339" s="331"/>
      <c r="W339" s="331"/>
      <c r="X339" s="331"/>
      <c r="Y339" s="331"/>
      <c r="Z339" s="331"/>
      <c r="AA339" s="331"/>
      <c r="AB339" s="331"/>
      <c r="AC339" s="370"/>
      <c r="AD339" s="354"/>
      <c r="AE339" s="349"/>
      <c r="AF339" s="331"/>
      <c r="AI339" s="331"/>
      <c r="AL339" s="331"/>
      <c r="AO339" s="331"/>
      <c r="AR339" s="331"/>
      <c r="AV339" s="339"/>
      <c r="AW339" s="339"/>
      <c r="AX339" s="339"/>
      <c r="AY339" s="353"/>
      <c r="AZ339" s="354"/>
      <c r="BB339" s="331"/>
      <c r="BE339" s="331"/>
      <c r="BH339" s="331"/>
      <c r="BK339" s="331"/>
      <c r="BN339" s="331"/>
      <c r="BR339" s="353"/>
      <c r="BS339" s="354"/>
      <c r="BU339" s="331"/>
      <c r="BX339" s="331"/>
      <c r="CA339" s="331"/>
      <c r="CD339" s="331"/>
      <c r="CG339" s="331"/>
      <c r="DD339" s="353"/>
      <c r="DE339" s="354"/>
      <c r="DG339" s="331"/>
      <c r="DJ339" s="331"/>
      <c r="DM339" s="331"/>
      <c r="DP339" s="331"/>
      <c r="DS339" s="331"/>
      <c r="DV339" s="318"/>
      <c r="DW339" s="353"/>
    </row>
    <row r="340" spans="1:127" s="350" customFormat="1" x14ac:dyDescent="0.25">
      <c r="A340" s="331"/>
      <c r="B340" s="331"/>
      <c r="C340" s="331"/>
      <c r="D340" s="331"/>
      <c r="E340" s="331"/>
      <c r="F340" s="331"/>
      <c r="G340" s="333"/>
      <c r="H340" s="331"/>
      <c r="I340" s="331"/>
      <c r="J340" s="331"/>
      <c r="K340" s="331"/>
      <c r="L340" s="331"/>
      <c r="M340" s="331"/>
      <c r="N340" s="331"/>
      <c r="O340" s="331"/>
      <c r="P340" s="331"/>
      <c r="Q340" s="331"/>
      <c r="R340" s="331"/>
      <c r="S340" s="331"/>
      <c r="T340" s="331"/>
      <c r="U340" s="331"/>
      <c r="V340" s="331"/>
      <c r="W340" s="331"/>
      <c r="X340" s="331"/>
      <c r="Y340" s="331"/>
      <c r="Z340" s="331"/>
      <c r="AA340" s="331"/>
      <c r="AB340" s="331"/>
      <c r="AC340" s="370"/>
      <c r="AD340" s="354"/>
      <c r="AE340" s="349"/>
      <c r="AF340" s="331"/>
      <c r="AI340" s="331"/>
      <c r="AL340" s="331"/>
      <c r="AO340" s="331"/>
      <c r="AR340" s="331"/>
      <c r="AV340" s="339"/>
      <c r="AW340" s="339"/>
      <c r="AX340" s="339"/>
      <c r="AY340" s="353"/>
      <c r="AZ340" s="354"/>
      <c r="BB340" s="331"/>
      <c r="BE340" s="331"/>
      <c r="BH340" s="331"/>
      <c r="BK340" s="331"/>
      <c r="BN340" s="331"/>
      <c r="BR340" s="353"/>
      <c r="BS340" s="354"/>
      <c r="BU340" s="331"/>
      <c r="BX340" s="331"/>
      <c r="CA340" s="331"/>
      <c r="CD340" s="331"/>
      <c r="CG340" s="331"/>
      <c r="DD340" s="353"/>
      <c r="DE340" s="354"/>
      <c r="DG340" s="331"/>
      <c r="DJ340" s="331"/>
      <c r="DM340" s="331"/>
      <c r="DP340" s="331"/>
      <c r="DS340" s="331"/>
      <c r="DV340" s="318"/>
      <c r="DW340" s="353"/>
    </row>
    <row r="341" spans="1:127" s="350" customFormat="1" x14ac:dyDescent="0.25">
      <c r="A341" s="331"/>
      <c r="B341" s="331"/>
      <c r="C341" s="331"/>
      <c r="D341" s="331"/>
      <c r="E341" s="331"/>
      <c r="F341" s="331"/>
      <c r="G341" s="333"/>
      <c r="H341" s="331"/>
      <c r="I341" s="331"/>
      <c r="J341" s="331"/>
      <c r="K341" s="331"/>
      <c r="L341" s="331"/>
      <c r="M341" s="331"/>
      <c r="N341" s="331"/>
      <c r="O341" s="331"/>
      <c r="P341" s="331"/>
      <c r="Q341" s="331"/>
      <c r="R341" s="331"/>
      <c r="S341" s="331"/>
      <c r="T341" s="331"/>
      <c r="U341" s="331"/>
      <c r="V341" s="331"/>
      <c r="W341" s="331"/>
      <c r="X341" s="331"/>
      <c r="Y341" s="331"/>
      <c r="Z341" s="331"/>
      <c r="AA341" s="331"/>
      <c r="AB341" s="331"/>
      <c r="AC341" s="370"/>
      <c r="AD341" s="354"/>
      <c r="AE341" s="349"/>
      <c r="AF341" s="331"/>
      <c r="AI341" s="331"/>
      <c r="AL341" s="331"/>
      <c r="AO341" s="331"/>
      <c r="AR341" s="331"/>
      <c r="AV341" s="339"/>
      <c r="AW341" s="339"/>
      <c r="AX341" s="339"/>
      <c r="AY341" s="353"/>
      <c r="AZ341" s="354"/>
      <c r="BB341" s="331"/>
      <c r="BE341" s="331"/>
      <c r="BH341" s="331"/>
      <c r="BK341" s="331"/>
      <c r="BN341" s="331"/>
      <c r="BR341" s="353"/>
      <c r="BS341" s="354"/>
      <c r="BU341" s="331"/>
      <c r="BX341" s="331"/>
      <c r="CA341" s="331"/>
      <c r="CD341" s="331"/>
      <c r="CG341" s="331"/>
      <c r="DD341" s="353"/>
      <c r="DE341" s="354"/>
      <c r="DG341" s="331"/>
      <c r="DJ341" s="331"/>
      <c r="DM341" s="331"/>
      <c r="DP341" s="331"/>
      <c r="DS341" s="331"/>
      <c r="DV341" s="318"/>
      <c r="DW341" s="353"/>
    </row>
    <row r="342" spans="1:127" s="350" customFormat="1" x14ac:dyDescent="0.25">
      <c r="A342" s="331"/>
      <c r="B342" s="331"/>
      <c r="C342" s="331"/>
      <c r="D342" s="331"/>
      <c r="E342" s="331"/>
      <c r="F342" s="331"/>
      <c r="G342" s="333"/>
      <c r="H342" s="331"/>
      <c r="I342" s="331"/>
      <c r="J342" s="331"/>
      <c r="K342" s="331"/>
      <c r="L342" s="331"/>
      <c r="M342" s="331"/>
      <c r="N342" s="331"/>
      <c r="O342" s="331"/>
      <c r="P342" s="331"/>
      <c r="Q342" s="331"/>
      <c r="R342" s="331"/>
      <c r="S342" s="331"/>
      <c r="T342" s="331"/>
      <c r="U342" s="331"/>
      <c r="V342" s="331"/>
      <c r="W342" s="331"/>
      <c r="X342" s="331"/>
      <c r="Y342" s="331"/>
      <c r="Z342" s="331"/>
      <c r="AA342" s="331"/>
      <c r="AB342" s="331"/>
      <c r="AC342" s="370"/>
      <c r="AD342" s="354"/>
      <c r="AE342" s="349"/>
      <c r="AF342" s="331"/>
      <c r="AI342" s="331"/>
      <c r="AL342" s="331"/>
      <c r="AO342" s="331"/>
      <c r="AR342" s="331"/>
      <c r="AV342" s="339"/>
      <c r="AW342" s="339"/>
      <c r="AX342" s="339"/>
      <c r="AY342" s="353"/>
      <c r="AZ342" s="354"/>
      <c r="BB342" s="331"/>
      <c r="BE342" s="331"/>
      <c r="BH342" s="331"/>
      <c r="BK342" s="331"/>
      <c r="BN342" s="331"/>
      <c r="BR342" s="353"/>
      <c r="BS342" s="354"/>
      <c r="BU342" s="331"/>
      <c r="BX342" s="331"/>
      <c r="CA342" s="331"/>
      <c r="CD342" s="331"/>
      <c r="CG342" s="331"/>
      <c r="DD342" s="353"/>
      <c r="DE342" s="354"/>
      <c r="DG342" s="331"/>
      <c r="DJ342" s="331"/>
      <c r="DM342" s="331"/>
      <c r="DP342" s="331"/>
      <c r="DS342" s="331"/>
      <c r="DV342" s="318"/>
      <c r="DW342" s="353"/>
    </row>
    <row r="343" spans="1:127" s="350" customFormat="1" x14ac:dyDescent="0.25">
      <c r="A343" s="331"/>
      <c r="B343" s="331"/>
      <c r="C343" s="331"/>
      <c r="D343" s="331"/>
      <c r="E343" s="331"/>
      <c r="F343" s="331"/>
      <c r="G343" s="333"/>
      <c r="H343" s="331"/>
      <c r="I343" s="331"/>
      <c r="J343" s="331"/>
      <c r="K343" s="331"/>
      <c r="L343" s="331"/>
      <c r="M343" s="331"/>
      <c r="N343" s="331"/>
      <c r="O343" s="331"/>
      <c r="P343" s="331"/>
      <c r="Q343" s="331"/>
      <c r="R343" s="331"/>
      <c r="S343" s="331"/>
      <c r="T343" s="331"/>
      <c r="U343" s="331"/>
      <c r="V343" s="331"/>
      <c r="W343" s="331"/>
      <c r="X343" s="331"/>
      <c r="Y343" s="331"/>
      <c r="Z343" s="331"/>
      <c r="AA343" s="331"/>
      <c r="AB343" s="331"/>
      <c r="AC343" s="370"/>
      <c r="AD343" s="354"/>
      <c r="AE343" s="349"/>
      <c r="AF343" s="331"/>
      <c r="AI343" s="331"/>
      <c r="AL343" s="331"/>
      <c r="AO343" s="331"/>
      <c r="AR343" s="331"/>
      <c r="AV343" s="339"/>
      <c r="AW343" s="339"/>
      <c r="AX343" s="339"/>
      <c r="AY343" s="353"/>
      <c r="AZ343" s="354"/>
      <c r="BB343" s="331"/>
      <c r="BE343" s="331"/>
      <c r="BH343" s="331"/>
      <c r="BK343" s="331"/>
      <c r="BN343" s="331"/>
      <c r="BR343" s="353"/>
      <c r="BS343" s="354"/>
      <c r="BU343" s="331"/>
      <c r="BX343" s="331"/>
      <c r="CA343" s="331"/>
      <c r="CD343" s="331"/>
      <c r="CG343" s="331"/>
      <c r="DD343" s="353"/>
      <c r="DE343" s="354"/>
      <c r="DG343" s="331"/>
      <c r="DJ343" s="331"/>
      <c r="DM343" s="331"/>
      <c r="DP343" s="331"/>
      <c r="DS343" s="331"/>
      <c r="DV343" s="318"/>
      <c r="DW343" s="353"/>
    </row>
    <row r="344" spans="1:127" s="350" customFormat="1" x14ac:dyDescent="0.25">
      <c r="A344" s="331"/>
      <c r="B344" s="331"/>
      <c r="C344" s="331"/>
      <c r="D344" s="331"/>
      <c r="E344" s="331"/>
      <c r="F344" s="331"/>
      <c r="G344" s="333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 s="331"/>
      <c r="AC344" s="370"/>
      <c r="AD344" s="354"/>
      <c r="AE344" s="349"/>
      <c r="AF344" s="331"/>
      <c r="AI344" s="331"/>
      <c r="AL344" s="331"/>
      <c r="AO344" s="331"/>
      <c r="AR344" s="331"/>
      <c r="AV344" s="339"/>
      <c r="AW344" s="339"/>
      <c r="AX344" s="339"/>
      <c r="AY344" s="353"/>
      <c r="AZ344" s="354"/>
      <c r="BB344" s="331"/>
      <c r="BE344" s="331"/>
      <c r="BH344" s="331"/>
      <c r="BK344" s="331"/>
      <c r="BN344" s="331"/>
      <c r="BR344" s="353"/>
      <c r="BS344" s="354"/>
      <c r="BU344" s="331"/>
      <c r="BX344" s="331"/>
      <c r="CA344" s="331"/>
      <c r="CD344" s="331"/>
      <c r="CG344" s="331"/>
      <c r="DD344" s="353"/>
      <c r="DE344" s="354"/>
      <c r="DG344" s="331"/>
      <c r="DJ344" s="331"/>
      <c r="DM344" s="331"/>
      <c r="DP344" s="331"/>
      <c r="DS344" s="331"/>
      <c r="DV344" s="318"/>
      <c r="DW344" s="353"/>
    </row>
    <row r="345" spans="1:127" s="350" customFormat="1" x14ac:dyDescent="0.25">
      <c r="A345" s="331"/>
      <c r="B345" s="331"/>
      <c r="C345" s="331"/>
      <c r="D345" s="331"/>
      <c r="E345" s="331"/>
      <c r="F345" s="331"/>
      <c r="G345" s="333"/>
      <c r="H345" s="331"/>
      <c r="I345" s="331"/>
      <c r="J345" s="331"/>
      <c r="K345" s="331"/>
      <c r="L345" s="331"/>
      <c r="M345" s="331"/>
      <c r="N345" s="331"/>
      <c r="O345" s="331"/>
      <c r="P345" s="331"/>
      <c r="Q345" s="331"/>
      <c r="R345" s="331"/>
      <c r="S345" s="331"/>
      <c r="T345" s="331"/>
      <c r="U345" s="331"/>
      <c r="V345" s="331"/>
      <c r="W345" s="331"/>
      <c r="X345" s="331"/>
      <c r="Y345" s="331"/>
      <c r="Z345" s="331"/>
      <c r="AA345" s="331"/>
      <c r="AB345" s="331"/>
      <c r="AC345" s="370"/>
      <c r="AD345" s="354"/>
      <c r="AE345" s="349"/>
      <c r="AF345" s="331"/>
      <c r="AI345" s="331"/>
      <c r="AL345" s="331"/>
      <c r="AO345" s="331"/>
      <c r="AR345" s="331"/>
      <c r="AV345" s="339"/>
      <c r="AW345" s="339"/>
      <c r="AX345" s="339"/>
      <c r="AY345" s="353"/>
      <c r="AZ345" s="354"/>
      <c r="BB345" s="331"/>
      <c r="BE345" s="331"/>
      <c r="BH345" s="331"/>
      <c r="BK345" s="331"/>
      <c r="BN345" s="331"/>
      <c r="BR345" s="353"/>
      <c r="BS345" s="354"/>
      <c r="BU345" s="331"/>
      <c r="BX345" s="331"/>
      <c r="CA345" s="331"/>
      <c r="CD345" s="331"/>
      <c r="CG345" s="331"/>
      <c r="DD345" s="353"/>
      <c r="DE345" s="354"/>
      <c r="DG345" s="331"/>
      <c r="DJ345" s="331"/>
      <c r="DM345" s="331"/>
      <c r="DP345" s="331"/>
      <c r="DS345" s="331"/>
      <c r="DV345" s="318"/>
      <c r="DW345" s="353"/>
    </row>
    <row r="346" spans="1:127" s="350" customFormat="1" x14ac:dyDescent="0.25">
      <c r="A346" s="331"/>
      <c r="B346" s="331"/>
      <c r="C346" s="331"/>
      <c r="D346" s="331"/>
      <c r="E346" s="331"/>
      <c r="F346" s="331"/>
      <c r="G346" s="333"/>
      <c r="H346" s="331"/>
      <c r="I346" s="331"/>
      <c r="J346" s="331"/>
      <c r="K346" s="331"/>
      <c r="L346" s="331"/>
      <c r="M346" s="331"/>
      <c r="N346" s="331"/>
      <c r="O346" s="331"/>
      <c r="P346" s="331"/>
      <c r="Q346" s="331"/>
      <c r="R346" s="331"/>
      <c r="S346" s="331"/>
      <c r="T346" s="331"/>
      <c r="U346" s="331"/>
      <c r="V346" s="331"/>
      <c r="W346" s="331"/>
      <c r="X346" s="331"/>
      <c r="Y346" s="331"/>
      <c r="Z346" s="331"/>
      <c r="AA346" s="331"/>
      <c r="AB346" s="331"/>
      <c r="AC346" s="370"/>
      <c r="AD346" s="354"/>
      <c r="AE346" s="349"/>
      <c r="AF346" s="331"/>
      <c r="AI346" s="331"/>
      <c r="AL346" s="331"/>
      <c r="AO346" s="331"/>
      <c r="AR346" s="331"/>
      <c r="AV346" s="339"/>
      <c r="AW346" s="339"/>
      <c r="AX346" s="339"/>
      <c r="AY346" s="353"/>
      <c r="AZ346" s="354"/>
      <c r="BB346" s="331"/>
      <c r="BE346" s="331"/>
      <c r="BH346" s="331"/>
      <c r="BK346" s="331"/>
      <c r="BN346" s="331"/>
      <c r="BR346" s="353"/>
      <c r="BS346" s="354"/>
      <c r="BU346" s="331"/>
      <c r="BX346" s="331"/>
      <c r="CA346" s="331"/>
      <c r="CD346" s="331"/>
      <c r="CG346" s="331"/>
      <c r="DD346" s="353"/>
      <c r="DE346" s="354"/>
      <c r="DG346" s="331"/>
      <c r="DJ346" s="331"/>
      <c r="DM346" s="331"/>
      <c r="DP346" s="331"/>
      <c r="DS346" s="331"/>
      <c r="DV346" s="318"/>
      <c r="DW346" s="353"/>
    </row>
    <row r="347" spans="1:127" s="350" customFormat="1" x14ac:dyDescent="0.25">
      <c r="A347" s="331"/>
      <c r="B347" s="331"/>
      <c r="C347" s="331"/>
      <c r="D347" s="331"/>
      <c r="E347" s="331"/>
      <c r="F347" s="331"/>
      <c r="G347" s="333"/>
      <c r="H347" s="331"/>
      <c r="I347" s="331"/>
      <c r="J347" s="331"/>
      <c r="K347" s="331"/>
      <c r="L347" s="331"/>
      <c r="M347" s="331"/>
      <c r="N347" s="331"/>
      <c r="O347" s="331"/>
      <c r="P347" s="331"/>
      <c r="Q347" s="331"/>
      <c r="R347" s="331"/>
      <c r="S347" s="331"/>
      <c r="T347" s="331"/>
      <c r="U347" s="331"/>
      <c r="V347" s="331"/>
      <c r="W347" s="331"/>
      <c r="X347" s="331"/>
      <c r="Y347" s="331"/>
      <c r="Z347" s="331"/>
      <c r="AA347" s="331"/>
      <c r="AB347" s="331"/>
      <c r="AC347" s="370"/>
      <c r="AD347" s="354"/>
      <c r="AE347" s="349"/>
      <c r="AF347" s="331"/>
      <c r="AI347" s="331"/>
      <c r="AL347" s="331"/>
      <c r="AO347" s="331"/>
      <c r="AR347" s="331"/>
      <c r="AV347" s="339"/>
      <c r="AW347" s="339"/>
      <c r="AX347" s="339"/>
      <c r="AY347" s="353"/>
      <c r="AZ347" s="354"/>
      <c r="BB347" s="331"/>
      <c r="BE347" s="331"/>
      <c r="BH347" s="331"/>
      <c r="BK347" s="331"/>
      <c r="BN347" s="331"/>
      <c r="BR347" s="353"/>
      <c r="BS347" s="354"/>
      <c r="BU347" s="331"/>
      <c r="BX347" s="331"/>
      <c r="CA347" s="331"/>
      <c r="CD347" s="331"/>
      <c r="CG347" s="331"/>
      <c r="DD347" s="353"/>
      <c r="DE347" s="354"/>
      <c r="DG347" s="331"/>
      <c r="DJ347" s="331"/>
      <c r="DM347" s="331"/>
      <c r="DP347" s="331"/>
      <c r="DS347" s="331"/>
      <c r="DV347" s="318"/>
      <c r="DW347" s="353"/>
    </row>
    <row r="348" spans="1:127" s="350" customFormat="1" x14ac:dyDescent="0.25">
      <c r="A348" s="331"/>
      <c r="B348" s="331"/>
      <c r="C348" s="331"/>
      <c r="D348" s="331"/>
      <c r="E348" s="331"/>
      <c r="F348" s="331"/>
      <c r="G348" s="333"/>
      <c r="H348" s="331"/>
      <c r="I348" s="331"/>
      <c r="J348" s="331"/>
      <c r="K348" s="331"/>
      <c r="L348" s="331"/>
      <c r="M348" s="331"/>
      <c r="N348" s="331"/>
      <c r="O348" s="331"/>
      <c r="P348" s="331"/>
      <c r="Q348" s="331"/>
      <c r="R348" s="331"/>
      <c r="S348" s="331"/>
      <c r="T348" s="331"/>
      <c r="U348" s="331"/>
      <c r="V348" s="331"/>
      <c r="W348" s="331"/>
      <c r="X348" s="331"/>
      <c r="Y348" s="331"/>
      <c r="Z348" s="331"/>
      <c r="AA348" s="331"/>
      <c r="AB348" s="331"/>
      <c r="AC348" s="370"/>
      <c r="AD348" s="354"/>
      <c r="AE348" s="349"/>
      <c r="AF348" s="331"/>
      <c r="AI348" s="331"/>
      <c r="AL348" s="331"/>
      <c r="AO348" s="331"/>
      <c r="AR348" s="331"/>
      <c r="AV348" s="339"/>
      <c r="AW348" s="339"/>
      <c r="AX348" s="339"/>
      <c r="AY348" s="353"/>
      <c r="AZ348" s="354"/>
      <c r="BB348" s="331"/>
      <c r="BE348" s="331"/>
      <c r="BH348" s="331"/>
      <c r="BK348" s="331"/>
      <c r="BN348" s="331"/>
      <c r="BR348" s="353"/>
      <c r="BS348" s="354"/>
      <c r="BU348" s="331"/>
      <c r="BX348" s="331"/>
      <c r="CA348" s="331"/>
      <c r="CD348" s="331"/>
      <c r="CG348" s="331"/>
      <c r="DD348" s="353"/>
      <c r="DE348" s="354"/>
      <c r="DG348" s="331"/>
      <c r="DJ348" s="331"/>
      <c r="DM348" s="331"/>
      <c r="DP348" s="331"/>
      <c r="DS348" s="331"/>
      <c r="DV348" s="318"/>
      <c r="DW348" s="353"/>
    </row>
    <row r="349" spans="1:127" s="350" customFormat="1" x14ac:dyDescent="0.25">
      <c r="A349" s="331"/>
      <c r="B349" s="331"/>
      <c r="C349" s="331"/>
      <c r="D349" s="331"/>
      <c r="E349" s="331"/>
      <c r="F349" s="331"/>
      <c r="G349" s="333"/>
      <c r="H349" s="331"/>
      <c r="I349" s="331"/>
      <c r="J349" s="331"/>
      <c r="K349" s="331"/>
      <c r="L349" s="331"/>
      <c r="M349" s="331"/>
      <c r="N349" s="331"/>
      <c r="O349" s="331"/>
      <c r="P349" s="331"/>
      <c r="Q349" s="331"/>
      <c r="R349" s="331"/>
      <c r="S349" s="331"/>
      <c r="T349" s="331"/>
      <c r="U349" s="331"/>
      <c r="V349" s="331"/>
      <c r="W349" s="331"/>
      <c r="X349" s="331"/>
      <c r="Y349" s="331"/>
      <c r="Z349" s="331"/>
      <c r="AA349" s="331"/>
      <c r="AB349" s="331"/>
      <c r="AC349" s="370"/>
      <c r="AD349" s="354"/>
      <c r="AE349" s="349"/>
      <c r="AF349" s="331"/>
      <c r="AI349" s="331"/>
      <c r="AL349" s="331"/>
      <c r="AO349" s="331"/>
      <c r="AR349" s="331"/>
      <c r="AV349" s="339"/>
      <c r="AW349" s="339"/>
      <c r="AX349" s="339"/>
      <c r="AY349" s="353"/>
      <c r="AZ349" s="354"/>
      <c r="BB349" s="331"/>
      <c r="BE349" s="331"/>
      <c r="BH349" s="331"/>
      <c r="BK349" s="331"/>
      <c r="BN349" s="331"/>
      <c r="BR349" s="353"/>
      <c r="BS349" s="354"/>
      <c r="BU349" s="331"/>
      <c r="BX349" s="331"/>
      <c r="CA349" s="331"/>
      <c r="CD349" s="331"/>
      <c r="CG349" s="331"/>
      <c r="DD349" s="353"/>
      <c r="DE349" s="354"/>
      <c r="DG349" s="331"/>
      <c r="DJ349" s="331"/>
      <c r="DM349" s="331"/>
      <c r="DP349" s="331"/>
      <c r="DS349" s="331"/>
      <c r="DV349" s="318"/>
      <c r="DW349" s="353"/>
    </row>
    <row r="350" spans="1:127" s="350" customFormat="1" x14ac:dyDescent="0.25">
      <c r="A350" s="331"/>
      <c r="B350" s="331"/>
      <c r="C350" s="331"/>
      <c r="D350" s="331"/>
      <c r="E350" s="331"/>
      <c r="F350" s="331"/>
      <c r="G350" s="333"/>
      <c r="H350" s="331"/>
      <c r="I350" s="331"/>
      <c r="J350" s="331"/>
      <c r="K350" s="331"/>
      <c r="L350" s="331"/>
      <c r="M350" s="331"/>
      <c r="N350" s="331"/>
      <c r="O350" s="331"/>
      <c r="P350" s="331"/>
      <c r="Q350" s="331"/>
      <c r="R350" s="331"/>
      <c r="S350" s="331"/>
      <c r="T350" s="331"/>
      <c r="U350" s="331"/>
      <c r="V350" s="331"/>
      <c r="W350" s="331"/>
      <c r="X350" s="331"/>
      <c r="Y350" s="331"/>
      <c r="Z350" s="331"/>
      <c r="AA350" s="331"/>
      <c r="AB350" s="331"/>
      <c r="AC350" s="370"/>
      <c r="AD350" s="354"/>
      <c r="AE350" s="349"/>
      <c r="AF350" s="331"/>
      <c r="AI350" s="331"/>
      <c r="AL350" s="331"/>
      <c r="AO350" s="331"/>
      <c r="AR350" s="331"/>
      <c r="AV350" s="339"/>
      <c r="AW350" s="339"/>
      <c r="AX350" s="339"/>
      <c r="AY350" s="353"/>
      <c r="AZ350" s="354"/>
      <c r="BB350" s="331"/>
      <c r="BE350" s="331"/>
      <c r="BH350" s="331"/>
      <c r="BK350" s="331"/>
      <c r="BN350" s="331"/>
      <c r="BR350" s="353"/>
      <c r="BS350" s="354"/>
      <c r="BU350" s="331"/>
      <c r="BX350" s="331"/>
      <c r="CA350" s="331"/>
      <c r="CD350" s="331"/>
      <c r="CG350" s="331"/>
      <c r="DD350" s="353"/>
      <c r="DE350" s="354"/>
      <c r="DG350" s="331"/>
      <c r="DJ350" s="331"/>
      <c r="DM350" s="331"/>
      <c r="DP350" s="331"/>
      <c r="DS350" s="331"/>
      <c r="DV350" s="318"/>
      <c r="DW350" s="353"/>
    </row>
    <row r="351" spans="1:127" s="350" customFormat="1" x14ac:dyDescent="0.25">
      <c r="A351" s="331"/>
      <c r="B351" s="331"/>
      <c r="C351" s="331"/>
      <c r="D351" s="331"/>
      <c r="E351" s="331"/>
      <c r="F351" s="331"/>
      <c r="G351" s="333"/>
      <c r="H351" s="331"/>
      <c r="I351" s="331"/>
      <c r="J351" s="331"/>
      <c r="K351" s="331"/>
      <c r="L351" s="331"/>
      <c r="M351" s="331"/>
      <c r="N351" s="331"/>
      <c r="O351" s="331"/>
      <c r="P351" s="331"/>
      <c r="Q351" s="331"/>
      <c r="R351" s="331"/>
      <c r="S351" s="331"/>
      <c r="T351" s="331"/>
      <c r="U351" s="331"/>
      <c r="V351" s="331"/>
      <c r="W351" s="331"/>
      <c r="X351" s="331"/>
      <c r="Y351" s="331"/>
      <c r="Z351" s="331"/>
      <c r="AA351" s="331"/>
      <c r="AB351" s="331"/>
      <c r="AC351" s="370"/>
      <c r="AD351" s="354"/>
      <c r="AE351" s="349"/>
      <c r="AF351" s="331"/>
      <c r="AI351" s="331"/>
      <c r="AL351" s="331"/>
      <c r="AO351" s="331"/>
      <c r="AR351" s="331"/>
      <c r="AV351" s="339"/>
      <c r="AW351" s="339"/>
      <c r="AX351" s="339"/>
      <c r="AY351" s="353"/>
      <c r="AZ351" s="354"/>
      <c r="BB351" s="331"/>
      <c r="BE351" s="331"/>
      <c r="BH351" s="331"/>
      <c r="BK351" s="331"/>
      <c r="BN351" s="331"/>
      <c r="BR351" s="353"/>
      <c r="BS351" s="354"/>
      <c r="BU351" s="331"/>
      <c r="BX351" s="331"/>
      <c r="CA351" s="331"/>
      <c r="CD351" s="331"/>
      <c r="CG351" s="331"/>
      <c r="DD351" s="353"/>
      <c r="DE351" s="354"/>
      <c r="DG351" s="331"/>
      <c r="DJ351" s="331"/>
      <c r="DM351" s="331"/>
      <c r="DP351" s="331"/>
      <c r="DS351" s="331"/>
      <c r="DV351" s="318"/>
      <c r="DW351" s="353"/>
    </row>
    <row r="352" spans="1:127" s="350" customFormat="1" x14ac:dyDescent="0.25">
      <c r="A352" s="331"/>
      <c r="B352" s="331"/>
      <c r="C352" s="331"/>
      <c r="D352" s="331"/>
      <c r="E352" s="331"/>
      <c r="F352" s="331"/>
      <c r="G352" s="333"/>
      <c r="H352" s="331"/>
      <c r="I352" s="331"/>
      <c r="J352" s="331"/>
      <c r="K352" s="331"/>
      <c r="L352" s="331"/>
      <c r="M352" s="331"/>
      <c r="N352" s="331"/>
      <c r="O352" s="331"/>
      <c r="P352" s="331"/>
      <c r="Q352" s="331"/>
      <c r="R352" s="331"/>
      <c r="S352" s="331"/>
      <c r="T352" s="331"/>
      <c r="U352" s="331"/>
      <c r="V352" s="331"/>
      <c r="W352" s="331"/>
      <c r="X352" s="331"/>
      <c r="Y352" s="331"/>
      <c r="Z352" s="331"/>
      <c r="AA352" s="331"/>
      <c r="AB352" s="331"/>
      <c r="AC352" s="370"/>
      <c r="AD352" s="354"/>
      <c r="AE352" s="349"/>
      <c r="AF352" s="331"/>
      <c r="AI352" s="331"/>
      <c r="AL352" s="331"/>
      <c r="AO352" s="331"/>
      <c r="AR352" s="331"/>
      <c r="AV352" s="339"/>
      <c r="AW352" s="339"/>
      <c r="AX352" s="339"/>
      <c r="AY352" s="353"/>
      <c r="AZ352" s="354"/>
      <c r="BB352" s="331"/>
      <c r="BE352" s="331"/>
      <c r="BH352" s="331"/>
      <c r="BK352" s="331"/>
      <c r="BN352" s="331"/>
      <c r="BR352" s="353"/>
      <c r="BS352" s="354"/>
      <c r="BU352" s="331"/>
      <c r="BX352" s="331"/>
      <c r="CA352" s="331"/>
      <c r="CD352" s="331"/>
      <c r="CG352" s="331"/>
      <c r="DD352" s="353"/>
      <c r="DE352" s="354"/>
      <c r="DG352" s="331"/>
      <c r="DJ352" s="331"/>
      <c r="DM352" s="331"/>
      <c r="DP352" s="331"/>
      <c r="DS352" s="331"/>
      <c r="DV352" s="318"/>
      <c r="DW352" s="353"/>
    </row>
    <row r="353" spans="1:127" s="350" customFormat="1" x14ac:dyDescent="0.25">
      <c r="A353" s="331"/>
      <c r="B353" s="331"/>
      <c r="C353" s="331"/>
      <c r="D353" s="331"/>
      <c r="E353" s="331"/>
      <c r="F353" s="331"/>
      <c r="G353" s="333"/>
      <c r="H353" s="331"/>
      <c r="I353" s="331"/>
      <c r="J353" s="331"/>
      <c r="K353" s="331"/>
      <c r="L353" s="331"/>
      <c r="M353" s="331"/>
      <c r="N353" s="331"/>
      <c r="O353" s="331"/>
      <c r="P353" s="331"/>
      <c r="Q353" s="331"/>
      <c r="R353" s="331"/>
      <c r="S353" s="331"/>
      <c r="T353" s="331"/>
      <c r="U353" s="331"/>
      <c r="V353" s="331"/>
      <c r="W353" s="331"/>
      <c r="X353" s="331"/>
      <c r="Y353" s="331"/>
      <c r="Z353" s="331"/>
      <c r="AA353" s="331"/>
      <c r="AB353" s="331"/>
      <c r="AC353" s="370"/>
      <c r="AD353" s="354"/>
      <c r="AE353" s="349"/>
      <c r="AF353" s="331"/>
      <c r="AI353" s="331"/>
      <c r="AL353" s="331"/>
      <c r="AO353" s="331"/>
      <c r="AR353" s="331"/>
      <c r="AV353" s="339"/>
      <c r="AW353" s="339"/>
      <c r="AX353" s="339"/>
      <c r="AY353" s="353"/>
      <c r="AZ353" s="354"/>
      <c r="BB353" s="331"/>
      <c r="BE353" s="331"/>
      <c r="BH353" s="331"/>
      <c r="BK353" s="331"/>
      <c r="BN353" s="331"/>
      <c r="BR353" s="353"/>
      <c r="BS353" s="354"/>
      <c r="BU353" s="331"/>
      <c r="BX353" s="331"/>
      <c r="CA353" s="331"/>
      <c r="CD353" s="331"/>
      <c r="CG353" s="331"/>
      <c r="DD353" s="353"/>
      <c r="DE353" s="354"/>
      <c r="DG353" s="331"/>
      <c r="DJ353" s="331"/>
      <c r="DM353" s="331"/>
      <c r="DP353" s="331"/>
      <c r="DS353" s="331"/>
      <c r="DV353" s="318"/>
      <c r="DW353" s="353"/>
    </row>
    <row r="354" spans="1:127" s="350" customFormat="1" x14ac:dyDescent="0.25">
      <c r="A354" s="331"/>
      <c r="B354" s="331"/>
      <c r="C354" s="331"/>
      <c r="D354" s="331"/>
      <c r="E354" s="331"/>
      <c r="F354" s="331"/>
      <c r="G354" s="333"/>
      <c r="H354" s="331"/>
      <c r="I354" s="331"/>
      <c r="J354" s="331"/>
      <c r="K354" s="331"/>
      <c r="L354" s="331"/>
      <c r="M354" s="331"/>
      <c r="N354" s="331"/>
      <c r="O354" s="331"/>
      <c r="P354" s="331"/>
      <c r="Q354" s="331"/>
      <c r="R354" s="331"/>
      <c r="S354" s="331"/>
      <c r="T354" s="331"/>
      <c r="U354" s="331"/>
      <c r="V354" s="331"/>
      <c r="W354" s="331"/>
      <c r="X354" s="331"/>
      <c r="Y354" s="331"/>
      <c r="Z354" s="331"/>
      <c r="AA354" s="331"/>
      <c r="AB354" s="331"/>
      <c r="AC354" s="370"/>
      <c r="AD354" s="354"/>
      <c r="AE354" s="349"/>
      <c r="AF354" s="331"/>
      <c r="AI354" s="331"/>
      <c r="AL354" s="331"/>
      <c r="AO354" s="331"/>
      <c r="AR354" s="331"/>
      <c r="AV354" s="339"/>
      <c r="AW354" s="339"/>
      <c r="AX354" s="339"/>
      <c r="AY354" s="353"/>
      <c r="AZ354" s="354"/>
      <c r="BB354" s="331"/>
      <c r="BE354" s="331"/>
      <c r="BH354" s="331"/>
      <c r="BK354" s="331"/>
      <c r="BN354" s="331"/>
      <c r="BR354" s="353"/>
      <c r="BS354" s="354"/>
      <c r="BU354" s="331"/>
      <c r="BX354" s="331"/>
      <c r="CA354" s="331"/>
      <c r="CD354" s="331"/>
      <c r="CG354" s="331"/>
      <c r="DD354" s="353"/>
      <c r="DE354" s="354"/>
      <c r="DG354" s="331"/>
      <c r="DJ354" s="331"/>
      <c r="DM354" s="331"/>
      <c r="DP354" s="331"/>
      <c r="DS354" s="331"/>
      <c r="DV354" s="318"/>
      <c r="DW354" s="353"/>
    </row>
    <row r="355" spans="1:127" s="350" customFormat="1" x14ac:dyDescent="0.25">
      <c r="A355" s="331"/>
      <c r="B355" s="331"/>
      <c r="C355" s="331"/>
      <c r="D355" s="331"/>
      <c r="E355" s="331"/>
      <c r="F355" s="331"/>
      <c r="G355" s="333"/>
      <c r="H355" s="331"/>
      <c r="I355" s="331"/>
      <c r="J355" s="331"/>
      <c r="K355" s="331"/>
      <c r="L355" s="331"/>
      <c r="M355" s="331"/>
      <c r="N355" s="331"/>
      <c r="O355" s="331"/>
      <c r="P355" s="331"/>
      <c r="Q355" s="331"/>
      <c r="R355" s="331"/>
      <c r="S355" s="331"/>
      <c r="T355" s="331"/>
      <c r="U355" s="331"/>
      <c r="V355" s="331"/>
      <c r="W355" s="331"/>
      <c r="X355" s="331"/>
      <c r="Y355" s="331"/>
      <c r="Z355" s="331"/>
      <c r="AA355" s="331"/>
      <c r="AB355" s="331"/>
      <c r="AC355" s="370"/>
      <c r="AD355" s="354"/>
      <c r="AE355" s="349"/>
      <c r="AF355" s="331"/>
      <c r="AI355" s="331"/>
      <c r="AL355" s="331"/>
      <c r="AO355" s="331"/>
      <c r="AR355" s="331"/>
      <c r="AV355" s="339"/>
      <c r="AW355" s="339"/>
      <c r="AX355" s="339"/>
      <c r="AY355" s="353"/>
      <c r="AZ355" s="354"/>
      <c r="BB355" s="331"/>
      <c r="BE355" s="331"/>
      <c r="BH355" s="331"/>
      <c r="BK355" s="331"/>
      <c r="BN355" s="331"/>
      <c r="BR355" s="353"/>
      <c r="BS355" s="354"/>
      <c r="BU355" s="331"/>
      <c r="BX355" s="331"/>
      <c r="CA355" s="331"/>
      <c r="CD355" s="331"/>
      <c r="CG355" s="331"/>
      <c r="DD355" s="353"/>
      <c r="DE355" s="354"/>
      <c r="DG355" s="331"/>
      <c r="DJ355" s="331"/>
      <c r="DM355" s="331"/>
      <c r="DP355" s="331"/>
      <c r="DS355" s="331"/>
      <c r="DV355" s="318"/>
      <c r="DW355" s="353"/>
    </row>
    <row r="356" spans="1:127" s="350" customFormat="1" x14ac:dyDescent="0.25">
      <c r="A356" s="331"/>
      <c r="B356" s="331"/>
      <c r="C356" s="331"/>
      <c r="D356" s="331"/>
      <c r="E356" s="331"/>
      <c r="F356" s="331"/>
      <c r="G356" s="333"/>
      <c r="H356" s="331"/>
      <c r="I356" s="331"/>
      <c r="J356" s="331"/>
      <c r="K356" s="331"/>
      <c r="L356" s="331"/>
      <c r="M356" s="331"/>
      <c r="N356" s="331"/>
      <c r="O356" s="331"/>
      <c r="P356" s="331"/>
      <c r="Q356" s="331"/>
      <c r="R356" s="331"/>
      <c r="S356" s="331"/>
      <c r="T356" s="331"/>
      <c r="U356" s="331"/>
      <c r="V356" s="331"/>
      <c r="W356" s="331"/>
      <c r="X356" s="331"/>
      <c r="Y356" s="331"/>
      <c r="Z356" s="331"/>
      <c r="AA356" s="331"/>
      <c r="AB356" s="331"/>
      <c r="AC356" s="370"/>
      <c r="AD356" s="354"/>
      <c r="AE356" s="349"/>
      <c r="AF356" s="331"/>
      <c r="AI356" s="331"/>
      <c r="AL356" s="331"/>
      <c r="AO356" s="331"/>
      <c r="AR356" s="331"/>
      <c r="AV356" s="339"/>
      <c r="AW356" s="339"/>
      <c r="AX356" s="339"/>
      <c r="AY356" s="353"/>
      <c r="AZ356" s="354"/>
      <c r="BB356" s="331"/>
      <c r="BE356" s="331"/>
      <c r="BH356" s="331"/>
      <c r="BK356" s="331"/>
      <c r="BN356" s="331"/>
      <c r="BR356" s="353"/>
      <c r="BS356" s="354"/>
      <c r="BU356" s="331"/>
      <c r="BX356" s="331"/>
      <c r="CA356" s="331"/>
      <c r="CD356" s="331"/>
      <c r="CG356" s="331"/>
      <c r="DD356" s="353"/>
      <c r="DE356" s="354"/>
      <c r="DG356" s="331"/>
      <c r="DJ356" s="331"/>
      <c r="DM356" s="331"/>
      <c r="DP356" s="331"/>
      <c r="DS356" s="331"/>
      <c r="DV356" s="318"/>
      <c r="DW356" s="353"/>
    </row>
    <row r="357" spans="1:127" s="350" customFormat="1" x14ac:dyDescent="0.25">
      <c r="A357" s="331"/>
      <c r="B357" s="331"/>
      <c r="C357" s="331"/>
      <c r="D357" s="331"/>
      <c r="E357" s="331"/>
      <c r="F357" s="331"/>
      <c r="G357" s="333"/>
      <c r="H357" s="331"/>
      <c r="I357" s="331"/>
      <c r="J357" s="331"/>
      <c r="K357" s="331"/>
      <c r="L357" s="331"/>
      <c r="M357" s="331"/>
      <c r="N357" s="331"/>
      <c r="O357" s="331"/>
      <c r="P357" s="331"/>
      <c r="Q357" s="331"/>
      <c r="R357" s="331"/>
      <c r="S357" s="331"/>
      <c r="T357" s="331"/>
      <c r="U357" s="331"/>
      <c r="V357" s="331"/>
      <c r="W357" s="331"/>
      <c r="X357" s="331"/>
      <c r="Y357" s="331"/>
      <c r="Z357" s="331"/>
      <c r="AA357" s="331"/>
      <c r="AB357" s="331"/>
      <c r="AC357" s="370"/>
      <c r="AD357" s="354"/>
      <c r="AE357" s="349"/>
      <c r="AF357" s="331"/>
      <c r="AI357" s="331"/>
      <c r="AL357" s="331"/>
      <c r="AO357" s="331"/>
      <c r="AR357" s="331"/>
      <c r="AV357" s="339"/>
      <c r="AW357" s="339"/>
      <c r="AX357" s="339"/>
      <c r="AY357" s="353"/>
      <c r="AZ357" s="354"/>
      <c r="BB357" s="331"/>
      <c r="BE357" s="331"/>
      <c r="BH357" s="331"/>
      <c r="BK357" s="331"/>
      <c r="BN357" s="331"/>
      <c r="BR357" s="353"/>
      <c r="BS357" s="354"/>
      <c r="BU357" s="331"/>
      <c r="BX357" s="331"/>
      <c r="CA357" s="331"/>
      <c r="CD357" s="331"/>
      <c r="CG357" s="331"/>
      <c r="DD357" s="353"/>
      <c r="DE357" s="354"/>
      <c r="DG357" s="331"/>
      <c r="DJ357" s="331"/>
      <c r="DM357" s="331"/>
      <c r="DP357" s="331"/>
      <c r="DS357" s="331"/>
      <c r="DV357" s="318"/>
      <c r="DW357" s="353"/>
    </row>
    <row r="358" spans="1:127" s="350" customFormat="1" x14ac:dyDescent="0.25">
      <c r="A358" s="331"/>
      <c r="B358" s="331"/>
      <c r="C358" s="331"/>
      <c r="D358" s="331"/>
      <c r="E358" s="331"/>
      <c r="F358" s="331"/>
      <c r="G358" s="333"/>
      <c r="H358" s="331"/>
      <c r="I358" s="331"/>
      <c r="J358" s="331"/>
      <c r="K358" s="331"/>
      <c r="L358" s="331"/>
      <c r="M358" s="331"/>
      <c r="N358" s="331"/>
      <c r="O358" s="331"/>
      <c r="P358" s="331"/>
      <c r="Q358" s="331"/>
      <c r="R358" s="331"/>
      <c r="S358" s="331"/>
      <c r="T358" s="331"/>
      <c r="U358" s="331"/>
      <c r="V358" s="331"/>
      <c r="W358" s="331"/>
      <c r="X358" s="331"/>
      <c r="Y358" s="331"/>
      <c r="Z358" s="331"/>
      <c r="AA358" s="331"/>
      <c r="AB358" s="331"/>
      <c r="AC358" s="370"/>
      <c r="AD358" s="354"/>
      <c r="AE358" s="349"/>
      <c r="AF358" s="331"/>
      <c r="AI358" s="331"/>
      <c r="AL358" s="331"/>
      <c r="AO358" s="331"/>
      <c r="AR358" s="331"/>
      <c r="AV358" s="339"/>
      <c r="AW358" s="339"/>
      <c r="AX358" s="339"/>
      <c r="AY358" s="353"/>
      <c r="AZ358" s="354"/>
      <c r="BB358" s="331"/>
      <c r="BE358" s="331"/>
      <c r="BH358" s="331"/>
      <c r="BK358" s="331"/>
      <c r="BN358" s="331"/>
      <c r="BR358" s="353"/>
      <c r="BS358" s="354"/>
      <c r="BU358" s="331"/>
      <c r="BX358" s="331"/>
      <c r="CA358" s="331"/>
      <c r="CD358" s="331"/>
      <c r="CG358" s="331"/>
      <c r="DD358" s="353"/>
      <c r="DE358" s="354"/>
      <c r="DG358" s="331"/>
      <c r="DJ358" s="331"/>
      <c r="DM358" s="331"/>
      <c r="DP358" s="331"/>
      <c r="DS358" s="331"/>
      <c r="DV358" s="318"/>
      <c r="DW358" s="353"/>
    </row>
    <row r="359" spans="1:127" s="350" customFormat="1" x14ac:dyDescent="0.25">
      <c r="A359" s="331"/>
      <c r="B359" s="331"/>
      <c r="C359" s="331"/>
      <c r="D359" s="331"/>
      <c r="E359" s="331"/>
      <c r="F359" s="331"/>
      <c r="G359" s="333"/>
      <c r="H359" s="331"/>
      <c r="I359" s="331"/>
      <c r="J359" s="331"/>
      <c r="K359" s="331"/>
      <c r="L359" s="331"/>
      <c r="M359" s="331"/>
      <c r="N359" s="331"/>
      <c r="O359" s="331"/>
      <c r="P359" s="331"/>
      <c r="Q359" s="331"/>
      <c r="R359" s="331"/>
      <c r="S359" s="331"/>
      <c r="T359" s="331"/>
      <c r="U359" s="331"/>
      <c r="V359" s="331"/>
      <c r="W359" s="331"/>
      <c r="X359" s="331"/>
      <c r="Y359" s="331"/>
      <c r="Z359" s="331"/>
      <c r="AA359" s="331"/>
      <c r="AB359" s="331"/>
      <c r="AC359" s="370"/>
      <c r="AD359" s="354"/>
      <c r="AE359" s="349"/>
      <c r="AF359" s="331"/>
      <c r="AI359" s="331"/>
      <c r="AL359" s="331"/>
      <c r="AO359" s="331"/>
      <c r="AR359" s="331"/>
      <c r="AV359" s="339"/>
      <c r="AW359" s="339"/>
      <c r="AX359" s="339"/>
      <c r="AY359" s="353"/>
      <c r="AZ359" s="354"/>
      <c r="BB359" s="331"/>
      <c r="BE359" s="331"/>
      <c r="BH359" s="331"/>
      <c r="BK359" s="331"/>
      <c r="BN359" s="331"/>
      <c r="BR359" s="353"/>
      <c r="BS359" s="354"/>
      <c r="BU359" s="331"/>
      <c r="BX359" s="331"/>
      <c r="CA359" s="331"/>
      <c r="CD359" s="331"/>
      <c r="CG359" s="331"/>
      <c r="DD359" s="353"/>
      <c r="DE359" s="354"/>
      <c r="DG359" s="331"/>
      <c r="DJ359" s="331"/>
      <c r="DM359" s="331"/>
      <c r="DP359" s="331"/>
      <c r="DS359" s="331"/>
      <c r="DV359" s="318"/>
      <c r="DW359" s="353"/>
    </row>
    <row r="360" spans="1:127" s="350" customFormat="1" x14ac:dyDescent="0.25">
      <c r="A360" s="331"/>
      <c r="B360" s="331"/>
      <c r="C360" s="331"/>
      <c r="D360" s="331"/>
      <c r="E360" s="331"/>
      <c r="F360" s="331"/>
      <c r="G360" s="333"/>
      <c r="H360" s="331"/>
      <c r="I360" s="331"/>
      <c r="J360" s="331"/>
      <c r="K360" s="331"/>
      <c r="L360" s="331"/>
      <c r="M360" s="331"/>
      <c r="N360" s="331"/>
      <c r="O360" s="331"/>
      <c r="P360" s="331"/>
      <c r="Q360" s="331"/>
      <c r="R360" s="331"/>
      <c r="S360" s="331"/>
      <c r="T360" s="331"/>
      <c r="U360" s="331"/>
      <c r="V360" s="331"/>
      <c r="W360" s="331"/>
      <c r="X360" s="331"/>
      <c r="Y360" s="331"/>
      <c r="Z360" s="331"/>
      <c r="AA360" s="331"/>
      <c r="AB360" s="331"/>
      <c r="AC360" s="370"/>
      <c r="AD360" s="354"/>
      <c r="AE360" s="349"/>
      <c r="AF360" s="331"/>
      <c r="AI360" s="331"/>
      <c r="AL360" s="331"/>
      <c r="AO360" s="331"/>
      <c r="AR360" s="331"/>
      <c r="AV360" s="339"/>
      <c r="AW360" s="339"/>
      <c r="AX360" s="339"/>
      <c r="AY360" s="353"/>
      <c r="AZ360" s="354"/>
      <c r="BB360" s="331"/>
      <c r="BE360" s="331"/>
      <c r="BH360" s="331"/>
      <c r="BK360" s="331"/>
      <c r="BN360" s="331"/>
      <c r="BR360" s="353"/>
      <c r="BS360" s="354"/>
      <c r="BU360" s="331"/>
      <c r="BX360" s="331"/>
      <c r="CA360" s="331"/>
      <c r="CD360" s="331"/>
      <c r="CG360" s="331"/>
      <c r="DD360" s="353"/>
      <c r="DE360" s="354"/>
      <c r="DG360" s="331"/>
      <c r="DJ360" s="331"/>
      <c r="DM360" s="331"/>
      <c r="DP360" s="331"/>
      <c r="DS360" s="331"/>
      <c r="DV360" s="318"/>
      <c r="DW360" s="353"/>
    </row>
    <row r="361" spans="1:127" s="350" customFormat="1" x14ac:dyDescent="0.25">
      <c r="A361" s="331"/>
      <c r="B361" s="331"/>
      <c r="C361" s="331"/>
      <c r="D361" s="331"/>
      <c r="E361" s="331"/>
      <c r="F361" s="331"/>
      <c r="G361" s="333"/>
      <c r="H361" s="331"/>
      <c r="I361" s="331"/>
      <c r="J361" s="331"/>
      <c r="K361" s="331"/>
      <c r="L361" s="331"/>
      <c r="M361" s="331"/>
      <c r="N361" s="331"/>
      <c r="O361" s="331"/>
      <c r="P361" s="331"/>
      <c r="Q361" s="331"/>
      <c r="R361" s="331"/>
      <c r="S361" s="331"/>
      <c r="T361" s="331"/>
      <c r="U361" s="331"/>
      <c r="V361" s="331"/>
      <c r="W361" s="331"/>
      <c r="X361" s="331"/>
      <c r="Y361" s="331"/>
      <c r="Z361" s="331"/>
      <c r="AA361" s="331"/>
      <c r="AB361" s="331"/>
      <c r="AC361" s="370"/>
      <c r="AD361" s="354"/>
      <c r="AE361" s="349"/>
      <c r="AF361" s="331"/>
      <c r="AI361" s="331"/>
      <c r="AL361" s="331"/>
      <c r="AO361" s="331"/>
      <c r="AR361" s="331"/>
      <c r="AV361" s="339"/>
      <c r="AW361" s="339"/>
      <c r="AX361" s="339"/>
      <c r="AY361" s="353"/>
      <c r="AZ361" s="354"/>
      <c r="BB361" s="331"/>
      <c r="BE361" s="331"/>
      <c r="BH361" s="331"/>
      <c r="BK361" s="331"/>
      <c r="BN361" s="331"/>
      <c r="BR361" s="353"/>
      <c r="BS361" s="354"/>
      <c r="BU361" s="331"/>
      <c r="BX361" s="331"/>
      <c r="CA361" s="331"/>
      <c r="CD361" s="331"/>
      <c r="CG361" s="331"/>
      <c r="DD361" s="353"/>
      <c r="DE361" s="354"/>
      <c r="DG361" s="331"/>
      <c r="DJ361" s="331"/>
      <c r="DM361" s="331"/>
      <c r="DP361" s="331"/>
      <c r="DS361" s="331"/>
      <c r="DV361" s="318"/>
      <c r="DW361" s="353"/>
    </row>
    <row r="362" spans="1:127" s="350" customFormat="1" x14ac:dyDescent="0.25">
      <c r="A362" s="331"/>
      <c r="B362" s="331"/>
      <c r="C362" s="331"/>
      <c r="D362" s="331"/>
      <c r="E362" s="331"/>
      <c r="F362" s="331"/>
      <c r="G362" s="333"/>
      <c r="H362" s="331"/>
      <c r="I362" s="331"/>
      <c r="J362" s="331"/>
      <c r="K362" s="331"/>
      <c r="L362" s="331"/>
      <c r="M362" s="331"/>
      <c r="N362" s="331"/>
      <c r="O362" s="331"/>
      <c r="P362" s="331"/>
      <c r="Q362" s="331"/>
      <c r="R362" s="331"/>
      <c r="S362" s="331"/>
      <c r="T362" s="331"/>
      <c r="U362" s="331"/>
      <c r="V362" s="331"/>
      <c r="W362" s="331"/>
      <c r="X362" s="331"/>
      <c r="Y362" s="331"/>
      <c r="Z362" s="331"/>
      <c r="AA362" s="331"/>
      <c r="AB362" s="331"/>
      <c r="AC362" s="370"/>
      <c r="AD362" s="354"/>
      <c r="AE362" s="349"/>
      <c r="AF362" s="331"/>
      <c r="AI362" s="331"/>
      <c r="AL362" s="331"/>
      <c r="AO362" s="331"/>
      <c r="AR362" s="331"/>
      <c r="AV362" s="339"/>
      <c r="AW362" s="339"/>
      <c r="AX362" s="339"/>
      <c r="AY362" s="353"/>
      <c r="AZ362" s="354"/>
      <c r="BB362" s="331"/>
      <c r="BE362" s="331"/>
      <c r="BH362" s="331"/>
      <c r="BK362" s="331"/>
      <c r="BN362" s="331"/>
      <c r="BR362" s="353"/>
      <c r="BS362" s="354"/>
      <c r="BU362" s="331"/>
      <c r="BX362" s="331"/>
      <c r="CA362" s="331"/>
      <c r="CD362" s="331"/>
      <c r="CG362" s="331"/>
      <c r="DD362" s="353"/>
      <c r="DE362" s="354"/>
      <c r="DG362" s="331"/>
      <c r="DJ362" s="331"/>
      <c r="DM362" s="331"/>
      <c r="DP362" s="331"/>
      <c r="DS362" s="331"/>
      <c r="DV362" s="318"/>
      <c r="DW362" s="353"/>
    </row>
    <row r="363" spans="1:127" s="350" customFormat="1" x14ac:dyDescent="0.25">
      <c r="A363" s="331"/>
      <c r="B363" s="331"/>
      <c r="C363" s="331"/>
      <c r="D363" s="331"/>
      <c r="E363" s="331"/>
      <c r="F363" s="331"/>
      <c r="G363" s="333"/>
      <c r="H363" s="331"/>
      <c r="I363" s="331"/>
      <c r="J363" s="331"/>
      <c r="K363" s="331"/>
      <c r="L363" s="331"/>
      <c r="M363" s="331"/>
      <c r="N363" s="331"/>
      <c r="O363" s="331"/>
      <c r="P363" s="331"/>
      <c r="Q363" s="331"/>
      <c r="R363" s="331"/>
      <c r="S363" s="331"/>
      <c r="T363" s="331"/>
      <c r="U363" s="331"/>
      <c r="V363" s="331"/>
      <c r="W363" s="331"/>
      <c r="X363" s="331"/>
      <c r="Y363" s="331"/>
      <c r="Z363" s="331"/>
      <c r="AA363" s="331"/>
      <c r="AB363" s="331"/>
      <c r="AC363" s="370"/>
      <c r="AD363" s="354"/>
      <c r="AE363" s="349"/>
      <c r="AF363" s="331"/>
      <c r="AI363" s="331"/>
      <c r="AL363" s="331"/>
      <c r="AO363" s="331"/>
      <c r="AR363" s="331"/>
      <c r="AV363" s="339"/>
      <c r="AW363" s="339"/>
      <c r="AX363" s="339"/>
      <c r="AY363" s="353"/>
      <c r="AZ363" s="354"/>
      <c r="BB363" s="331"/>
      <c r="BE363" s="331"/>
      <c r="BH363" s="331"/>
      <c r="BK363" s="331"/>
      <c r="BN363" s="331"/>
      <c r="BR363" s="353"/>
      <c r="BS363" s="354"/>
      <c r="BU363" s="331"/>
      <c r="BX363" s="331"/>
      <c r="CA363" s="331"/>
      <c r="CD363" s="331"/>
      <c r="CG363" s="331"/>
      <c r="DD363" s="353"/>
      <c r="DE363" s="354"/>
      <c r="DG363" s="331"/>
      <c r="DJ363" s="331"/>
      <c r="DM363" s="331"/>
      <c r="DP363" s="331"/>
      <c r="DS363" s="331"/>
      <c r="DV363" s="318"/>
      <c r="DW363" s="353"/>
    </row>
    <row r="364" spans="1:127" s="350" customFormat="1" x14ac:dyDescent="0.25">
      <c r="A364" s="331"/>
      <c r="B364" s="331"/>
      <c r="C364" s="331"/>
      <c r="D364" s="331"/>
      <c r="E364" s="331"/>
      <c r="F364" s="331"/>
      <c r="G364" s="333"/>
      <c r="H364" s="331"/>
      <c r="I364" s="331"/>
      <c r="J364" s="331"/>
      <c r="K364" s="331"/>
      <c r="L364" s="331"/>
      <c r="M364" s="331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1"/>
      <c r="Y364" s="331"/>
      <c r="Z364" s="331"/>
      <c r="AA364" s="331"/>
      <c r="AB364" s="331"/>
      <c r="AC364" s="370"/>
      <c r="AD364" s="354"/>
      <c r="AE364" s="349"/>
      <c r="AF364" s="331"/>
      <c r="AI364" s="331"/>
      <c r="AL364" s="331"/>
      <c r="AO364" s="331"/>
      <c r="AR364" s="331"/>
      <c r="AV364" s="339"/>
      <c r="AW364" s="339"/>
      <c r="AX364" s="339"/>
      <c r="AY364" s="353"/>
      <c r="AZ364" s="354"/>
      <c r="BB364" s="331"/>
      <c r="BE364" s="331"/>
      <c r="BH364" s="331"/>
      <c r="BK364" s="331"/>
      <c r="BN364" s="331"/>
      <c r="BR364" s="353"/>
      <c r="BS364" s="354"/>
      <c r="BU364" s="331"/>
      <c r="BX364" s="331"/>
      <c r="CA364" s="331"/>
      <c r="CD364" s="331"/>
      <c r="CG364" s="331"/>
      <c r="DD364" s="353"/>
      <c r="DE364" s="354"/>
      <c r="DG364" s="331"/>
      <c r="DJ364" s="331"/>
      <c r="DM364" s="331"/>
      <c r="DP364" s="331"/>
      <c r="DS364" s="331"/>
      <c r="DV364" s="318"/>
      <c r="DW364" s="353"/>
    </row>
    <row r="365" spans="1:127" s="350" customFormat="1" x14ac:dyDescent="0.25">
      <c r="A365" s="331"/>
      <c r="B365" s="331"/>
      <c r="C365" s="331"/>
      <c r="D365" s="331"/>
      <c r="E365" s="331"/>
      <c r="F365" s="331"/>
      <c r="G365" s="333"/>
      <c r="H365" s="331"/>
      <c r="I365" s="331"/>
      <c r="J365" s="331"/>
      <c r="K365" s="331"/>
      <c r="L365" s="331"/>
      <c r="M365" s="331"/>
      <c r="N365" s="331"/>
      <c r="O365" s="331"/>
      <c r="P365" s="331"/>
      <c r="Q365" s="331"/>
      <c r="R365" s="331"/>
      <c r="S365" s="331"/>
      <c r="T365" s="331"/>
      <c r="U365" s="331"/>
      <c r="V365" s="331"/>
      <c r="W365" s="331"/>
      <c r="X365" s="331"/>
      <c r="Y365" s="331"/>
      <c r="Z365" s="331"/>
      <c r="AA365" s="331"/>
      <c r="AB365" s="331"/>
      <c r="AC365" s="370"/>
      <c r="AD365" s="354"/>
      <c r="AE365" s="349"/>
      <c r="AF365" s="331"/>
      <c r="AI365" s="331"/>
      <c r="AL365" s="331"/>
      <c r="AO365" s="331"/>
      <c r="AR365" s="331"/>
      <c r="AV365" s="339"/>
      <c r="AW365" s="339"/>
      <c r="AX365" s="339"/>
      <c r="AY365" s="353"/>
      <c r="AZ365" s="354"/>
      <c r="BB365" s="331"/>
      <c r="BE365" s="331"/>
      <c r="BH365" s="331"/>
      <c r="BK365" s="331"/>
      <c r="BN365" s="331"/>
      <c r="BR365" s="353"/>
      <c r="BS365" s="354"/>
      <c r="BU365" s="331"/>
      <c r="BX365" s="331"/>
      <c r="CA365" s="331"/>
      <c r="CD365" s="331"/>
      <c r="CG365" s="331"/>
      <c r="DD365" s="353"/>
      <c r="DE365" s="354"/>
      <c r="DG365" s="331"/>
      <c r="DJ365" s="331"/>
      <c r="DM365" s="331"/>
      <c r="DP365" s="331"/>
      <c r="DS365" s="331"/>
      <c r="DV365" s="318"/>
      <c r="DW365" s="353"/>
    </row>
    <row r="366" spans="1:127" s="350" customFormat="1" x14ac:dyDescent="0.25">
      <c r="A366" s="331"/>
      <c r="B366" s="331"/>
      <c r="C366" s="331"/>
      <c r="D366" s="331"/>
      <c r="E366" s="331"/>
      <c r="F366" s="331"/>
      <c r="G366" s="333"/>
      <c r="H366" s="331"/>
      <c r="I366" s="331"/>
      <c r="J366" s="331"/>
      <c r="K366" s="331"/>
      <c r="L366" s="331"/>
      <c r="M366" s="331"/>
      <c r="N366" s="331"/>
      <c r="O366" s="331"/>
      <c r="P366" s="331"/>
      <c r="Q366" s="331"/>
      <c r="R366" s="331"/>
      <c r="S366" s="331"/>
      <c r="T366" s="331"/>
      <c r="U366" s="331"/>
      <c r="V366" s="331"/>
      <c r="W366" s="331"/>
      <c r="X366" s="331"/>
      <c r="Y366" s="331"/>
      <c r="Z366" s="331"/>
      <c r="AA366" s="331"/>
      <c r="AB366" s="331"/>
      <c r="AC366" s="370"/>
      <c r="AD366" s="354"/>
      <c r="AE366" s="349"/>
      <c r="AF366" s="331"/>
      <c r="AI366" s="331"/>
      <c r="AL366" s="331"/>
      <c r="AO366" s="331"/>
      <c r="AR366" s="331"/>
      <c r="AV366" s="339"/>
      <c r="AW366" s="339"/>
      <c r="AX366" s="339"/>
      <c r="AY366" s="353"/>
      <c r="AZ366" s="354"/>
      <c r="BB366" s="331"/>
      <c r="BE366" s="331"/>
      <c r="BH366" s="331"/>
      <c r="BK366" s="331"/>
      <c r="BN366" s="331"/>
      <c r="BR366" s="353"/>
      <c r="BS366" s="354"/>
      <c r="BU366" s="331"/>
      <c r="BX366" s="331"/>
      <c r="CA366" s="331"/>
      <c r="CD366" s="331"/>
      <c r="CG366" s="331"/>
      <c r="DD366" s="353"/>
      <c r="DE366" s="354"/>
      <c r="DG366" s="331"/>
      <c r="DJ366" s="331"/>
      <c r="DM366" s="331"/>
      <c r="DP366" s="331"/>
      <c r="DS366" s="331"/>
      <c r="DV366" s="318"/>
      <c r="DW366" s="353"/>
    </row>
    <row r="367" spans="1:127" s="350" customFormat="1" x14ac:dyDescent="0.25">
      <c r="A367" s="331"/>
      <c r="B367" s="331"/>
      <c r="C367" s="331"/>
      <c r="D367" s="331"/>
      <c r="E367" s="331"/>
      <c r="F367" s="331"/>
      <c r="G367" s="333"/>
      <c r="H367" s="331"/>
      <c r="I367" s="331"/>
      <c r="J367" s="331"/>
      <c r="K367" s="331"/>
      <c r="L367" s="331"/>
      <c r="M367" s="331"/>
      <c r="N367" s="331"/>
      <c r="O367" s="331"/>
      <c r="P367" s="331"/>
      <c r="Q367" s="331"/>
      <c r="R367" s="331"/>
      <c r="S367" s="331"/>
      <c r="T367" s="331"/>
      <c r="U367" s="331"/>
      <c r="V367" s="331"/>
      <c r="W367" s="331"/>
      <c r="X367" s="331"/>
      <c r="Y367" s="331"/>
      <c r="Z367" s="331"/>
      <c r="AA367" s="331"/>
      <c r="AB367" s="331"/>
      <c r="AC367" s="370"/>
      <c r="AD367" s="354"/>
      <c r="AE367" s="349"/>
      <c r="AF367" s="331"/>
      <c r="AI367" s="331"/>
      <c r="AL367" s="331"/>
      <c r="AO367" s="331"/>
      <c r="AR367" s="331"/>
      <c r="AV367" s="339"/>
      <c r="AW367" s="339"/>
      <c r="AX367" s="339"/>
      <c r="AY367" s="353"/>
      <c r="AZ367" s="354"/>
      <c r="BB367" s="331"/>
      <c r="BE367" s="331"/>
      <c r="BH367" s="331"/>
      <c r="BK367" s="331"/>
      <c r="BN367" s="331"/>
      <c r="BR367" s="353"/>
      <c r="BS367" s="354"/>
      <c r="BU367" s="331"/>
      <c r="BX367" s="331"/>
      <c r="CA367" s="331"/>
      <c r="CD367" s="331"/>
      <c r="CG367" s="331"/>
      <c r="DD367" s="353"/>
      <c r="DE367" s="354"/>
      <c r="DG367" s="331"/>
      <c r="DJ367" s="331"/>
      <c r="DM367" s="331"/>
      <c r="DP367" s="331"/>
      <c r="DS367" s="331"/>
      <c r="DV367" s="318"/>
      <c r="DW367" s="353"/>
    </row>
    <row r="368" spans="1:127" s="350" customFormat="1" x14ac:dyDescent="0.25">
      <c r="A368" s="331"/>
      <c r="B368" s="331"/>
      <c r="C368" s="331"/>
      <c r="D368" s="331"/>
      <c r="E368" s="331"/>
      <c r="F368" s="331"/>
      <c r="G368" s="333"/>
      <c r="H368" s="331"/>
      <c r="I368" s="331"/>
      <c r="J368" s="331"/>
      <c r="K368" s="331"/>
      <c r="L368" s="331"/>
      <c r="M368" s="331"/>
      <c r="N368" s="331"/>
      <c r="O368" s="331"/>
      <c r="P368" s="331"/>
      <c r="Q368" s="331"/>
      <c r="R368" s="331"/>
      <c r="S368" s="331"/>
      <c r="T368" s="331"/>
      <c r="U368" s="331"/>
      <c r="V368" s="331"/>
      <c r="W368" s="331"/>
      <c r="X368" s="331"/>
      <c r="Y368" s="331"/>
      <c r="Z368" s="331"/>
      <c r="AA368" s="331"/>
      <c r="AB368" s="331"/>
      <c r="AC368" s="370"/>
      <c r="AD368" s="354"/>
      <c r="AE368" s="349"/>
      <c r="AF368" s="331"/>
      <c r="AI368" s="331"/>
      <c r="AL368" s="331"/>
      <c r="AO368" s="331"/>
      <c r="AR368" s="331"/>
      <c r="AV368" s="339"/>
      <c r="AW368" s="339"/>
      <c r="AX368" s="339"/>
      <c r="AY368" s="353"/>
      <c r="AZ368" s="354"/>
      <c r="BB368" s="331"/>
      <c r="BE368" s="331"/>
      <c r="BH368" s="331"/>
      <c r="BK368" s="331"/>
      <c r="BN368" s="331"/>
      <c r="BR368" s="353"/>
      <c r="BS368" s="354"/>
      <c r="BU368" s="331"/>
      <c r="BX368" s="331"/>
      <c r="CA368" s="331"/>
      <c r="CD368" s="331"/>
      <c r="CG368" s="331"/>
      <c r="DD368" s="353"/>
      <c r="DE368" s="354"/>
      <c r="DG368" s="331"/>
      <c r="DJ368" s="331"/>
      <c r="DM368" s="331"/>
      <c r="DP368" s="331"/>
      <c r="DS368" s="331"/>
      <c r="DV368" s="318"/>
      <c r="DW368" s="353"/>
    </row>
    <row r="369" spans="1:127" s="350" customFormat="1" x14ac:dyDescent="0.25">
      <c r="A369" s="331"/>
      <c r="B369" s="331"/>
      <c r="C369" s="331"/>
      <c r="D369" s="331"/>
      <c r="E369" s="331"/>
      <c r="F369" s="331"/>
      <c r="G369" s="333"/>
      <c r="H369" s="331"/>
      <c r="I369" s="331"/>
      <c r="J369" s="331"/>
      <c r="K369" s="331"/>
      <c r="L369" s="331"/>
      <c r="M369" s="331"/>
      <c r="N369" s="331"/>
      <c r="O369" s="331"/>
      <c r="P369" s="331"/>
      <c r="Q369" s="331"/>
      <c r="R369" s="331"/>
      <c r="S369" s="331"/>
      <c r="T369" s="331"/>
      <c r="U369" s="331"/>
      <c r="V369" s="331"/>
      <c r="W369" s="331"/>
      <c r="X369" s="331"/>
      <c r="Y369" s="331"/>
      <c r="Z369" s="331"/>
      <c r="AA369" s="331"/>
      <c r="AB369" s="331"/>
      <c r="AC369" s="370"/>
      <c r="AD369" s="354"/>
      <c r="AE369" s="349"/>
      <c r="AF369" s="331"/>
      <c r="AI369" s="331"/>
      <c r="AL369" s="331"/>
      <c r="AO369" s="331"/>
      <c r="AR369" s="331"/>
      <c r="AV369" s="339"/>
      <c r="AW369" s="339"/>
      <c r="AX369" s="339"/>
      <c r="AY369" s="353"/>
      <c r="AZ369" s="354"/>
      <c r="BB369" s="331"/>
      <c r="BE369" s="331"/>
      <c r="BH369" s="331"/>
      <c r="BK369" s="331"/>
      <c r="BN369" s="331"/>
      <c r="BR369" s="353"/>
      <c r="BS369" s="354"/>
      <c r="BU369" s="331"/>
      <c r="BX369" s="331"/>
      <c r="CA369" s="331"/>
      <c r="CD369" s="331"/>
      <c r="CG369" s="331"/>
      <c r="DD369" s="353"/>
      <c r="DE369" s="354"/>
      <c r="DG369" s="331"/>
      <c r="DJ369" s="331"/>
      <c r="DM369" s="331"/>
      <c r="DP369" s="331"/>
      <c r="DS369" s="331"/>
      <c r="DV369" s="318"/>
      <c r="DW369" s="353"/>
    </row>
    <row r="370" spans="1:127" s="350" customFormat="1" x14ac:dyDescent="0.25">
      <c r="A370" s="331"/>
      <c r="B370" s="331"/>
      <c r="C370" s="331"/>
      <c r="D370" s="331"/>
      <c r="E370" s="331"/>
      <c r="F370" s="331"/>
      <c r="G370" s="333"/>
      <c r="H370" s="331"/>
      <c r="I370" s="331"/>
      <c r="J370" s="331"/>
      <c r="K370" s="331"/>
      <c r="L370" s="331"/>
      <c r="M370" s="331"/>
      <c r="N370" s="331"/>
      <c r="O370" s="331"/>
      <c r="P370" s="331"/>
      <c r="Q370" s="331"/>
      <c r="R370" s="331"/>
      <c r="S370" s="331"/>
      <c r="T370" s="331"/>
      <c r="U370" s="331"/>
      <c r="V370" s="331"/>
      <c r="W370" s="331"/>
      <c r="X370" s="331"/>
      <c r="Y370" s="331"/>
      <c r="Z370" s="331"/>
      <c r="AA370" s="331"/>
      <c r="AB370" s="331"/>
      <c r="AC370" s="370"/>
      <c r="AD370" s="354"/>
      <c r="AE370" s="349"/>
      <c r="AF370" s="331"/>
      <c r="AI370" s="331"/>
      <c r="AL370" s="331"/>
      <c r="AO370" s="331"/>
      <c r="AR370" s="331"/>
      <c r="AV370" s="339"/>
      <c r="AW370" s="339"/>
      <c r="AX370" s="339"/>
      <c r="AY370" s="353"/>
      <c r="AZ370" s="354"/>
      <c r="BB370" s="331"/>
      <c r="BE370" s="331"/>
      <c r="BH370" s="331"/>
      <c r="BK370" s="331"/>
      <c r="BN370" s="331"/>
      <c r="BR370" s="353"/>
      <c r="BS370" s="354"/>
      <c r="BU370" s="331"/>
      <c r="BX370" s="331"/>
      <c r="CA370" s="331"/>
      <c r="CD370" s="331"/>
      <c r="CG370" s="331"/>
      <c r="DD370" s="353"/>
      <c r="DE370" s="354"/>
      <c r="DG370" s="331"/>
      <c r="DJ370" s="331"/>
      <c r="DM370" s="331"/>
      <c r="DP370" s="331"/>
      <c r="DS370" s="331"/>
      <c r="DV370" s="318"/>
      <c r="DW370" s="353"/>
    </row>
    <row r="371" spans="1:127" s="350" customFormat="1" x14ac:dyDescent="0.25">
      <c r="A371" s="331"/>
      <c r="B371" s="331"/>
      <c r="C371" s="331"/>
      <c r="D371" s="331"/>
      <c r="E371" s="331"/>
      <c r="F371" s="331"/>
      <c r="G371" s="333"/>
      <c r="H371" s="331"/>
      <c r="I371" s="331"/>
      <c r="J371" s="331"/>
      <c r="K371" s="331"/>
      <c r="L371" s="331"/>
      <c r="M371" s="331"/>
      <c r="N371" s="331"/>
      <c r="O371" s="331"/>
      <c r="P371" s="331"/>
      <c r="Q371" s="331"/>
      <c r="R371" s="331"/>
      <c r="S371" s="331"/>
      <c r="T371" s="331"/>
      <c r="U371" s="331"/>
      <c r="V371" s="331"/>
      <c r="W371" s="331"/>
      <c r="X371" s="331"/>
      <c r="Y371" s="331"/>
      <c r="Z371" s="331"/>
      <c r="AA371" s="331"/>
      <c r="AB371" s="331"/>
      <c r="AC371" s="370"/>
      <c r="AD371" s="354"/>
      <c r="AE371" s="349"/>
      <c r="AF371" s="331"/>
      <c r="AI371" s="331"/>
      <c r="AL371" s="331"/>
      <c r="AO371" s="331"/>
      <c r="AR371" s="331"/>
      <c r="AV371" s="339"/>
      <c r="AW371" s="339"/>
      <c r="AX371" s="339"/>
      <c r="AY371" s="353"/>
      <c r="AZ371" s="354"/>
      <c r="BB371" s="331"/>
      <c r="BE371" s="331"/>
      <c r="BH371" s="331"/>
      <c r="BK371" s="331"/>
      <c r="BN371" s="331"/>
      <c r="BR371" s="353"/>
      <c r="BS371" s="354"/>
      <c r="BU371" s="331"/>
      <c r="BX371" s="331"/>
      <c r="CA371" s="331"/>
      <c r="CD371" s="331"/>
      <c r="CG371" s="331"/>
      <c r="DD371" s="353"/>
      <c r="DE371" s="354"/>
      <c r="DG371" s="331"/>
      <c r="DJ371" s="331"/>
      <c r="DM371" s="331"/>
      <c r="DP371" s="331"/>
      <c r="DS371" s="331"/>
      <c r="DV371" s="318"/>
      <c r="DW371" s="353"/>
    </row>
    <row r="372" spans="1:127" s="350" customFormat="1" x14ac:dyDescent="0.25">
      <c r="A372" s="331"/>
      <c r="B372" s="331"/>
      <c r="C372" s="331"/>
      <c r="D372" s="331"/>
      <c r="E372" s="331"/>
      <c r="F372" s="331"/>
      <c r="G372" s="333"/>
      <c r="H372" s="331"/>
      <c r="I372" s="331"/>
      <c r="J372" s="331"/>
      <c r="K372" s="331"/>
      <c r="L372" s="331"/>
      <c r="M372" s="331"/>
      <c r="N372" s="331"/>
      <c r="O372" s="331"/>
      <c r="P372" s="331"/>
      <c r="Q372" s="331"/>
      <c r="R372" s="331"/>
      <c r="S372" s="331"/>
      <c r="T372" s="331"/>
      <c r="U372" s="331"/>
      <c r="V372" s="331"/>
      <c r="W372" s="331"/>
      <c r="X372" s="331"/>
      <c r="Y372" s="331"/>
      <c r="Z372" s="331"/>
      <c r="AA372" s="331"/>
      <c r="AB372" s="331"/>
      <c r="AC372" s="370"/>
      <c r="AD372" s="354"/>
      <c r="AE372" s="349"/>
      <c r="AF372" s="331"/>
      <c r="AI372" s="331"/>
      <c r="AL372" s="331"/>
      <c r="AO372" s="331"/>
      <c r="AR372" s="331"/>
      <c r="AV372" s="339"/>
      <c r="AW372" s="339"/>
      <c r="AX372" s="339"/>
      <c r="AY372" s="353"/>
      <c r="AZ372" s="354"/>
      <c r="BB372" s="331"/>
      <c r="BE372" s="331"/>
      <c r="BH372" s="331"/>
      <c r="BK372" s="331"/>
      <c r="BN372" s="331"/>
      <c r="BR372" s="353"/>
      <c r="BS372" s="354"/>
      <c r="BU372" s="331"/>
      <c r="BX372" s="331"/>
      <c r="CA372" s="331"/>
      <c r="CD372" s="331"/>
      <c r="CG372" s="331"/>
      <c r="DD372" s="353"/>
      <c r="DE372" s="354"/>
      <c r="DG372" s="331"/>
      <c r="DJ372" s="331"/>
      <c r="DM372" s="331"/>
      <c r="DP372" s="331"/>
      <c r="DS372" s="331"/>
      <c r="DV372" s="318"/>
      <c r="DW372" s="353"/>
    </row>
    <row r="373" spans="1:127" s="350" customFormat="1" x14ac:dyDescent="0.25">
      <c r="A373" s="331"/>
      <c r="B373" s="331"/>
      <c r="C373" s="331"/>
      <c r="D373" s="331"/>
      <c r="E373" s="331"/>
      <c r="F373" s="331"/>
      <c r="G373" s="333"/>
      <c r="H373" s="331"/>
      <c r="I373" s="331"/>
      <c r="J373" s="331"/>
      <c r="K373" s="331"/>
      <c r="L373" s="331"/>
      <c r="M373" s="331"/>
      <c r="N373" s="331"/>
      <c r="O373" s="331"/>
      <c r="P373" s="331"/>
      <c r="Q373" s="331"/>
      <c r="R373" s="331"/>
      <c r="S373" s="331"/>
      <c r="T373" s="331"/>
      <c r="U373" s="331"/>
      <c r="V373" s="331"/>
      <c r="W373" s="331"/>
      <c r="X373" s="331"/>
      <c r="Y373" s="331"/>
      <c r="Z373" s="331"/>
      <c r="AA373" s="331"/>
      <c r="AB373" s="331"/>
      <c r="AC373" s="370"/>
      <c r="AD373" s="354"/>
      <c r="AE373" s="349"/>
      <c r="AF373" s="331"/>
      <c r="AI373" s="331"/>
      <c r="AL373" s="331"/>
      <c r="AO373" s="331"/>
      <c r="AR373" s="331"/>
      <c r="AV373" s="339"/>
      <c r="AW373" s="339"/>
      <c r="AX373" s="339"/>
      <c r="AY373" s="353"/>
      <c r="AZ373" s="354"/>
      <c r="BB373" s="331"/>
      <c r="BE373" s="331"/>
      <c r="BH373" s="331"/>
      <c r="BK373" s="331"/>
      <c r="BN373" s="331"/>
      <c r="BR373" s="353"/>
      <c r="BS373" s="354"/>
      <c r="BU373" s="331"/>
      <c r="BX373" s="331"/>
      <c r="CA373" s="331"/>
      <c r="CD373" s="331"/>
      <c r="CG373" s="331"/>
      <c r="DD373" s="353"/>
      <c r="DE373" s="354"/>
      <c r="DG373" s="331"/>
      <c r="DJ373" s="331"/>
      <c r="DM373" s="331"/>
      <c r="DP373" s="331"/>
      <c r="DS373" s="331"/>
      <c r="DV373" s="318"/>
      <c r="DW373" s="353"/>
    </row>
    <row r="374" spans="1:127" s="350" customFormat="1" x14ac:dyDescent="0.25">
      <c r="A374" s="331"/>
      <c r="B374" s="331"/>
      <c r="C374" s="331"/>
      <c r="D374" s="331"/>
      <c r="E374" s="331"/>
      <c r="F374" s="331"/>
      <c r="G374" s="333"/>
      <c r="H374" s="331"/>
      <c r="I374" s="331"/>
      <c r="J374" s="331"/>
      <c r="K374" s="331"/>
      <c r="L374" s="331"/>
      <c r="M374" s="331"/>
      <c r="N374" s="331"/>
      <c r="O374" s="331"/>
      <c r="P374" s="331"/>
      <c r="Q374" s="331"/>
      <c r="R374" s="331"/>
      <c r="S374" s="331"/>
      <c r="T374" s="331"/>
      <c r="U374" s="331"/>
      <c r="V374" s="331"/>
      <c r="W374" s="331"/>
      <c r="X374" s="331"/>
      <c r="Y374" s="331"/>
      <c r="Z374" s="331"/>
      <c r="AA374" s="331"/>
      <c r="AB374" s="331"/>
      <c r="AC374" s="370"/>
      <c r="AD374" s="354"/>
      <c r="AE374" s="349"/>
      <c r="AF374" s="331"/>
      <c r="AI374" s="331"/>
      <c r="AL374" s="331"/>
      <c r="AO374" s="331"/>
      <c r="AR374" s="331"/>
      <c r="AV374" s="339"/>
      <c r="AW374" s="339"/>
      <c r="AX374" s="339"/>
      <c r="AY374" s="353"/>
      <c r="AZ374" s="354"/>
      <c r="BB374" s="331"/>
      <c r="BE374" s="331"/>
      <c r="BH374" s="331"/>
      <c r="BK374" s="331"/>
      <c r="BN374" s="331"/>
      <c r="BR374" s="353"/>
      <c r="BS374" s="354"/>
      <c r="BU374" s="331"/>
      <c r="BX374" s="331"/>
      <c r="CA374" s="331"/>
      <c r="CD374" s="331"/>
      <c r="CG374" s="331"/>
      <c r="DD374" s="353"/>
      <c r="DE374" s="354"/>
      <c r="DG374" s="331"/>
      <c r="DJ374" s="331"/>
      <c r="DM374" s="331"/>
      <c r="DP374" s="331"/>
      <c r="DS374" s="331"/>
      <c r="DV374" s="318"/>
      <c r="DW374" s="353"/>
    </row>
    <row r="375" spans="1:127" s="350" customFormat="1" x14ac:dyDescent="0.25">
      <c r="A375" s="331"/>
      <c r="B375" s="331"/>
      <c r="C375" s="331"/>
      <c r="D375" s="331"/>
      <c r="E375" s="331"/>
      <c r="F375" s="331"/>
      <c r="G375" s="333"/>
      <c r="H375" s="331"/>
      <c r="I375" s="331"/>
      <c r="J375" s="331"/>
      <c r="K375" s="331"/>
      <c r="L375" s="331"/>
      <c r="M375" s="331"/>
      <c r="N375" s="331"/>
      <c r="O375" s="331"/>
      <c r="P375" s="331"/>
      <c r="Q375" s="331"/>
      <c r="R375" s="331"/>
      <c r="S375" s="331"/>
      <c r="T375" s="331"/>
      <c r="U375" s="331"/>
      <c r="V375" s="331"/>
      <c r="W375" s="331"/>
      <c r="X375" s="331"/>
      <c r="Y375" s="331"/>
      <c r="Z375" s="331"/>
      <c r="AA375" s="331"/>
      <c r="AB375" s="331"/>
      <c r="AC375" s="370"/>
      <c r="AD375" s="354"/>
      <c r="AE375" s="349"/>
      <c r="AF375" s="331"/>
      <c r="AI375" s="331"/>
      <c r="AL375" s="331"/>
      <c r="AO375" s="331"/>
      <c r="AR375" s="331"/>
      <c r="AV375" s="339"/>
      <c r="AW375" s="339"/>
      <c r="AX375" s="339"/>
      <c r="AY375" s="353"/>
      <c r="AZ375" s="354"/>
      <c r="BB375" s="331"/>
      <c r="BE375" s="331"/>
      <c r="BH375" s="331"/>
      <c r="BK375" s="331"/>
      <c r="BN375" s="331"/>
      <c r="BR375" s="353"/>
      <c r="BS375" s="354"/>
      <c r="BU375" s="331"/>
      <c r="BX375" s="331"/>
      <c r="CA375" s="331"/>
      <c r="CD375" s="331"/>
      <c r="CG375" s="331"/>
      <c r="DD375" s="353"/>
      <c r="DE375" s="354"/>
      <c r="DG375" s="331"/>
      <c r="DJ375" s="331"/>
      <c r="DM375" s="331"/>
      <c r="DP375" s="331"/>
      <c r="DS375" s="331"/>
      <c r="DV375" s="318"/>
      <c r="DW375" s="353"/>
    </row>
    <row r="376" spans="1:127" s="350" customFormat="1" x14ac:dyDescent="0.25">
      <c r="A376" s="331"/>
      <c r="B376" s="331"/>
      <c r="C376" s="331"/>
      <c r="D376" s="331"/>
      <c r="E376" s="331"/>
      <c r="F376" s="331"/>
      <c r="G376" s="333"/>
      <c r="H376" s="331"/>
      <c r="I376" s="331"/>
      <c r="J376" s="331"/>
      <c r="K376" s="331"/>
      <c r="L376" s="331"/>
      <c r="M376" s="331"/>
      <c r="N376" s="331"/>
      <c r="O376" s="331"/>
      <c r="P376" s="331"/>
      <c r="Q376" s="331"/>
      <c r="R376" s="331"/>
      <c r="S376" s="331"/>
      <c r="T376" s="331"/>
      <c r="U376" s="331"/>
      <c r="V376" s="331"/>
      <c r="W376" s="331"/>
      <c r="X376" s="331"/>
      <c r="Y376" s="331"/>
      <c r="Z376" s="331"/>
      <c r="AA376" s="331"/>
      <c r="AB376" s="331"/>
      <c r="AC376" s="370"/>
      <c r="AD376" s="354"/>
      <c r="AE376" s="349"/>
      <c r="AF376" s="331"/>
      <c r="AI376" s="331"/>
      <c r="AL376" s="331"/>
      <c r="AO376" s="331"/>
      <c r="AR376" s="331"/>
      <c r="AV376" s="339"/>
      <c r="AW376" s="339"/>
      <c r="AX376" s="339"/>
      <c r="AY376" s="353"/>
      <c r="AZ376" s="354"/>
      <c r="BB376" s="331"/>
      <c r="BE376" s="331"/>
      <c r="BH376" s="331"/>
      <c r="BK376" s="331"/>
      <c r="BN376" s="331"/>
      <c r="BR376" s="353"/>
      <c r="BS376" s="354"/>
      <c r="BU376" s="331"/>
      <c r="BX376" s="331"/>
      <c r="CA376" s="331"/>
      <c r="CD376" s="331"/>
      <c r="CG376" s="331"/>
      <c r="DD376" s="353"/>
      <c r="DE376" s="354"/>
      <c r="DG376" s="331"/>
      <c r="DJ376" s="331"/>
      <c r="DM376" s="331"/>
      <c r="DP376" s="331"/>
      <c r="DS376" s="331"/>
      <c r="DV376" s="318"/>
      <c r="DW376" s="353"/>
    </row>
    <row r="377" spans="1:127" s="350" customFormat="1" x14ac:dyDescent="0.25">
      <c r="A377" s="331"/>
      <c r="B377" s="331"/>
      <c r="C377" s="331"/>
      <c r="D377" s="331"/>
      <c r="E377" s="331"/>
      <c r="F377" s="331"/>
      <c r="G377" s="333"/>
      <c r="H377" s="331"/>
      <c r="I377" s="331"/>
      <c r="J377" s="331"/>
      <c r="K377" s="331"/>
      <c r="L377" s="331"/>
      <c r="M377" s="331"/>
      <c r="N377" s="331"/>
      <c r="O377" s="331"/>
      <c r="P377" s="331"/>
      <c r="Q377" s="331"/>
      <c r="R377" s="331"/>
      <c r="S377" s="331"/>
      <c r="T377" s="331"/>
      <c r="U377" s="331"/>
      <c r="V377" s="331"/>
      <c r="W377" s="331"/>
      <c r="X377" s="331"/>
      <c r="Y377" s="331"/>
      <c r="Z377" s="331"/>
      <c r="AA377" s="331"/>
      <c r="AB377" s="331"/>
      <c r="AC377" s="370"/>
      <c r="AD377" s="354"/>
      <c r="AE377" s="349"/>
      <c r="AF377" s="331"/>
      <c r="AI377" s="331"/>
      <c r="AL377" s="331"/>
      <c r="AO377" s="331"/>
      <c r="AR377" s="331"/>
      <c r="AV377" s="339"/>
      <c r="AW377" s="339"/>
      <c r="AX377" s="339"/>
      <c r="AY377" s="353"/>
      <c r="AZ377" s="354"/>
      <c r="BB377" s="331"/>
      <c r="BE377" s="331"/>
      <c r="BH377" s="331"/>
      <c r="BK377" s="331"/>
      <c r="BN377" s="331"/>
      <c r="BR377" s="353"/>
      <c r="BS377" s="354"/>
      <c r="BU377" s="331"/>
      <c r="BX377" s="331"/>
      <c r="CA377" s="331"/>
      <c r="CD377" s="331"/>
      <c r="CG377" s="331"/>
      <c r="DD377" s="353"/>
      <c r="DE377" s="354"/>
      <c r="DG377" s="331"/>
      <c r="DJ377" s="331"/>
      <c r="DM377" s="331"/>
      <c r="DP377" s="331"/>
      <c r="DS377" s="331"/>
      <c r="DV377" s="318"/>
      <c r="DW377" s="353"/>
    </row>
    <row r="378" spans="1:127" s="350" customFormat="1" x14ac:dyDescent="0.25">
      <c r="A378" s="331"/>
      <c r="B378" s="331"/>
      <c r="C378" s="331"/>
      <c r="D378" s="331"/>
      <c r="E378" s="331"/>
      <c r="F378" s="331"/>
      <c r="G378" s="333"/>
      <c r="H378" s="331"/>
      <c r="I378" s="331"/>
      <c r="J378" s="331"/>
      <c r="K378" s="331"/>
      <c r="L378" s="331"/>
      <c r="M378" s="331"/>
      <c r="N378" s="331"/>
      <c r="O378" s="331"/>
      <c r="P378" s="331"/>
      <c r="Q378" s="331"/>
      <c r="R378" s="331"/>
      <c r="S378" s="331"/>
      <c r="T378" s="331"/>
      <c r="U378" s="331"/>
      <c r="V378" s="331"/>
      <c r="W378" s="331"/>
      <c r="X378" s="331"/>
      <c r="Y378" s="331"/>
      <c r="Z378" s="331"/>
      <c r="AA378" s="331"/>
      <c r="AB378" s="331"/>
      <c r="AC378" s="370"/>
      <c r="AD378" s="354"/>
      <c r="AE378" s="349"/>
      <c r="AF378" s="331"/>
      <c r="AI378" s="331"/>
      <c r="AL378" s="331"/>
      <c r="AO378" s="331"/>
      <c r="AR378" s="331"/>
      <c r="AV378" s="339"/>
      <c r="AW378" s="339"/>
      <c r="AX378" s="339"/>
      <c r="AY378" s="353"/>
      <c r="AZ378" s="354"/>
      <c r="BB378" s="331"/>
      <c r="BE378" s="331"/>
      <c r="BH378" s="331"/>
      <c r="BK378" s="331"/>
      <c r="BN378" s="331"/>
      <c r="BR378" s="353"/>
      <c r="BS378" s="354"/>
      <c r="BU378" s="331"/>
      <c r="BX378" s="331"/>
      <c r="CA378" s="331"/>
      <c r="CD378" s="331"/>
      <c r="CG378" s="331"/>
      <c r="DD378" s="353"/>
      <c r="DE378" s="354"/>
      <c r="DG378" s="331"/>
      <c r="DJ378" s="331"/>
      <c r="DM378" s="331"/>
      <c r="DP378" s="331"/>
      <c r="DS378" s="331"/>
      <c r="DV378" s="318"/>
      <c r="DW378" s="353"/>
    </row>
    <row r="379" spans="1:127" s="350" customFormat="1" x14ac:dyDescent="0.25">
      <c r="A379" s="331"/>
      <c r="B379" s="331"/>
      <c r="C379" s="331"/>
      <c r="D379" s="331"/>
      <c r="E379" s="331"/>
      <c r="F379" s="331"/>
      <c r="G379" s="333"/>
      <c r="H379" s="331"/>
      <c r="I379" s="331"/>
      <c r="J379" s="331"/>
      <c r="K379" s="331"/>
      <c r="L379" s="331"/>
      <c r="M379" s="331"/>
      <c r="N379" s="331"/>
      <c r="O379" s="331"/>
      <c r="P379" s="331"/>
      <c r="Q379" s="331"/>
      <c r="R379" s="331"/>
      <c r="S379" s="331"/>
      <c r="T379" s="331"/>
      <c r="U379" s="331"/>
      <c r="V379" s="331"/>
      <c r="W379" s="331"/>
      <c r="X379" s="331"/>
      <c r="Y379" s="331"/>
      <c r="Z379" s="331"/>
      <c r="AA379" s="331"/>
      <c r="AB379" s="331"/>
      <c r="AC379" s="370"/>
      <c r="AD379" s="354"/>
      <c r="AE379" s="349"/>
      <c r="AF379" s="331"/>
      <c r="AI379" s="331"/>
      <c r="AL379" s="331"/>
      <c r="AO379" s="331"/>
      <c r="AR379" s="331"/>
      <c r="AV379" s="339"/>
      <c r="AW379" s="339"/>
      <c r="AX379" s="339"/>
      <c r="AY379" s="353"/>
      <c r="AZ379" s="354"/>
      <c r="BB379" s="331"/>
      <c r="BE379" s="331"/>
      <c r="BH379" s="331"/>
      <c r="BK379" s="331"/>
      <c r="BN379" s="331"/>
      <c r="BR379" s="353"/>
      <c r="BS379" s="354"/>
      <c r="BU379" s="331"/>
      <c r="BX379" s="331"/>
      <c r="CA379" s="331"/>
      <c r="CD379" s="331"/>
      <c r="CG379" s="331"/>
      <c r="DD379" s="353"/>
      <c r="DE379" s="354"/>
      <c r="DG379" s="331"/>
      <c r="DJ379" s="331"/>
      <c r="DM379" s="331"/>
      <c r="DP379" s="331"/>
      <c r="DS379" s="331"/>
      <c r="DV379" s="318"/>
      <c r="DW379" s="353"/>
    </row>
    <row r="380" spans="1:127" s="350" customFormat="1" x14ac:dyDescent="0.25">
      <c r="A380" s="331"/>
      <c r="B380" s="331"/>
      <c r="C380" s="331"/>
      <c r="D380" s="331"/>
      <c r="E380" s="331"/>
      <c r="F380" s="331"/>
      <c r="G380" s="333"/>
      <c r="H380" s="331"/>
      <c r="I380" s="331"/>
      <c r="J380" s="331"/>
      <c r="K380" s="331"/>
      <c r="L380" s="331"/>
      <c r="M380" s="331"/>
      <c r="N380" s="331"/>
      <c r="O380" s="331"/>
      <c r="P380" s="331"/>
      <c r="Q380" s="331"/>
      <c r="R380" s="331"/>
      <c r="S380" s="331"/>
      <c r="T380" s="331"/>
      <c r="U380" s="331"/>
      <c r="V380" s="331"/>
      <c r="W380" s="331"/>
      <c r="X380" s="331"/>
      <c r="Y380" s="331"/>
      <c r="Z380" s="331"/>
      <c r="AA380" s="331"/>
      <c r="AB380" s="331"/>
      <c r="AC380" s="370"/>
      <c r="AD380" s="354"/>
      <c r="AE380" s="349"/>
      <c r="AF380" s="331"/>
      <c r="AI380" s="331"/>
      <c r="AL380" s="331"/>
      <c r="AO380" s="331"/>
      <c r="AR380" s="331"/>
      <c r="AV380" s="339"/>
      <c r="AW380" s="339"/>
      <c r="AX380" s="339"/>
      <c r="AY380" s="353"/>
      <c r="AZ380" s="354"/>
      <c r="BB380" s="331"/>
      <c r="BE380" s="331"/>
      <c r="BH380" s="331"/>
      <c r="BK380" s="331"/>
      <c r="BN380" s="331"/>
      <c r="BR380" s="353"/>
      <c r="BS380" s="354"/>
      <c r="BU380" s="331"/>
      <c r="BX380" s="331"/>
      <c r="CA380" s="331"/>
      <c r="CD380" s="331"/>
      <c r="CG380" s="331"/>
      <c r="DD380" s="353"/>
      <c r="DE380" s="354"/>
      <c r="DG380" s="331"/>
      <c r="DJ380" s="331"/>
      <c r="DM380" s="331"/>
      <c r="DP380" s="331"/>
      <c r="DS380" s="331"/>
      <c r="DV380" s="318"/>
      <c r="DW380" s="353"/>
    </row>
    <row r="381" spans="1:127" s="350" customFormat="1" x14ac:dyDescent="0.25">
      <c r="A381" s="331"/>
      <c r="B381" s="331"/>
      <c r="C381" s="331"/>
      <c r="D381" s="331"/>
      <c r="E381" s="331"/>
      <c r="F381" s="331"/>
      <c r="G381" s="333"/>
      <c r="H381" s="331"/>
      <c r="I381" s="331"/>
      <c r="J381" s="331"/>
      <c r="K381" s="331"/>
      <c r="L381" s="331"/>
      <c r="M381" s="331"/>
      <c r="N381" s="331"/>
      <c r="O381" s="331"/>
      <c r="P381" s="331"/>
      <c r="Q381" s="331"/>
      <c r="R381" s="331"/>
      <c r="S381" s="331"/>
      <c r="T381" s="331"/>
      <c r="U381" s="331"/>
      <c r="V381" s="331"/>
      <c r="W381" s="331"/>
      <c r="X381" s="331"/>
      <c r="Y381" s="331"/>
      <c r="Z381" s="331"/>
      <c r="AA381" s="331"/>
      <c r="AB381" s="331"/>
      <c r="AC381" s="370"/>
      <c r="AD381" s="354"/>
      <c r="AE381" s="349"/>
      <c r="AF381" s="331"/>
      <c r="AI381" s="331"/>
      <c r="AL381" s="331"/>
      <c r="AO381" s="331"/>
      <c r="AR381" s="331"/>
      <c r="AV381" s="339"/>
      <c r="AW381" s="339"/>
      <c r="AX381" s="339"/>
      <c r="AY381" s="353"/>
      <c r="AZ381" s="354"/>
      <c r="BB381" s="331"/>
      <c r="BE381" s="331"/>
      <c r="BH381" s="331"/>
      <c r="BK381" s="331"/>
      <c r="BN381" s="331"/>
      <c r="BR381" s="353"/>
      <c r="BS381" s="354"/>
      <c r="BU381" s="331"/>
      <c r="BX381" s="331"/>
      <c r="CA381" s="331"/>
      <c r="CD381" s="331"/>
      <c r="CG381" s="331"/>
      <c r="DD381" s="353"/>
      <c r="DE381" s="354"/>
      <c r="DG381" s="331"/>
      <c r="DJ381" s="331"/>
      <c r="DM381" s="331"/>
      <c r="DP381" s="331"/>
      <c r="DS381" s="331"/>
      <c r="DV381" s="318"/>
      <c r="DW381" s="353"/>
    </row>
    <row r="382" spans="1:127" s="350" customFormat="1" x14ac:dyDescent="0.25">
      <c r="A382" s="331"/>
      <c r="B382" s="331"/>
      <c r="C382" s="331"/>
      <c r="D382" s="331"/>
      <c r="E382" s="331"/>
      <c r="F382" s="331"/>
      <c r="G382" s="333"/>
      <c r="H382" s="331"/>
      <c r="I382" s="331"/>
      <c r="J382" s="331"/>
      <c r="K382" s="331"/>
      <c r="L382" s="331"/>
      <c r="M382" s="331"/>
      <c r="N382" s="331"/>
      <c r="O382" s="331"/>
      <c r="P382" s="331"/>
      <c r="Q382" s="331"/>
      <c r="R382" s="331"/>
      <c r="S382" s="331"/>
      <c r="T382" s="331"/>
      <c r="U382" s="331"/>
      <c r="V382" s="331"/>
      <c r="W382" s="331"/>
      <c r="X382" s="331"/>
      <c r="Y382" s="331"/>
      <c r="Z382" s="331"/>
      <c r="AA382" s="331"/>
      <c r="AB382" s="331"/>
      <c r="AC382" s="370"/>
      <c r="AD382" s="354"/>
      <c r="AE382" s="349"/>
      <c r="AF382" s="331"/>
      <c r="AI382" s="331"/>
      <c r="AL382" s="331"/>
      <c r="AO382" s="331"/>
      <c r="AR382" s="331"/>
      <c r="AV382" s="339"/>
      <c r="AW382" s="339"/>
      <c r="AX382" s="339"/>
      <c r="AY382" s="353"/>
      <c r="AZ382" s="354"/>
      <c r="BB382" s="331"/>
      <c r="BE382" s="331"/>
      <c r="BH382" s="331"/>
      <c r="BK382" s="331"/>
      <c r="BN382" s="331"/>
      <c r="BR382" s="353"/>
      <c r="BS382" s="354"/>
      <c r="BU382" s="331"/>
      <c r="BX382" s="331"/>
      <c r="CA382" s="331"/>
      <c r="CD382" s="331"/>
      <c r="CG382" s="331"/>
      <c r="DD382" s="353"/>
      <c r="DE382" s="354"/>
      <c r="DG382" s="331"/>
      <c r="DJ382" s="331"/>
      <c r="DM382" s="331"/>
      <c r="DP382" s="331"/>
      <c r="DS382" s="331"/>
      <c r="DV382" s="318"/>
      <c r="DW382" s="353"/>
    </row>
    <row r="383" spans="1:127" s="350" customFormat="1" x14ac:dyDescent="0.25">
      <c r="A383" s="331"/>
      <c r="B383" s="331"/>
      <c r="C383" s="331"/>
      <c r="D383" s="331"/>
      <c r="E383" s="331"/>
      <c r="F383" s="331"/>
      <c r="G383" s="333"/>
      <c r="H383" s="331"/>
      <c r="I383" s="331"/>
      <c r="J383" s="331"/>
      <c r="K383" s="331"/>
      <c r="L383" s="331"/>
      <c r="M383" s="331"/>
      <c r="N383" s="331"/>
      <c r="O383" s="331"/>
      <c r="P383" s="331"/>
      <c r="Q383" s="331"/>
      <c r="R383" s="331"/>
      <c r="S383" s="331"/>
      <c r="T383" s="331"/>
      <c r="U383" s="331"/>
      <c r="V383" s="331"/>
      <c r="W383" s="331"/>
      <c r="X383" s="331"/>
      <c r="Y383" s="331"/>
      <c r="Z383" s="331"/>
      <c r="AA383" s="331"/>
      <c r="AB383" s="331"/>
      <c r="AC383" s="370"/>
      <c r="AD383" s="354"/>
      <c r="AE383" s="349"/>
      <c r="AF383" s="331"/>
      <c r="AI383" s="331"/>
      <c r="AL383" s="331"/>
      <c r="AO383" s="331"/>
      <c r="AR383" s="331"/>
      <c r="AV383" s="339"/>
      <c r="AW383" s="339"/>
      <c r="AX383" s="339"/>
      <c r="AY383" s="353"/>
      <c r="AZ383" s="354"/>
      <c r="BB383" s="331"/>
      <c r="BE383" s="331"/>
      <c r="BH383" s="331"/>
      <c r="BK383" s="331"/>
      <c r="BN383" s="331"/>
      <c r="BR383" s="353"/>
      <c r="BS383" s="354"/>
      <c r="BU383" s="331"/>
      <c r="BX383" s="331"/>
      <c r="CA383" s="331"/>
      <c r="CD383" s="331"/>
      <c r="CG383" s="331"/>
      <c r="DD383" s="353"/>
      <c r="DE383" s="354"/>
      <c r="DG383" s="331"/>
      <c r="DJ383" s="331"/>
      <c r="DM383" s="331"/>
      <c r="DP383" s="331"/>
      <c r="DS383" s="331"/>
      <c r="DV383" s="318"/>
      <c r="DW383" s="353"/>
    </row>
    <row r="384" spans="1:127" s="350" customFormat="1" x14ac:dyDescent="0.25">
      <c r="A384" s="331"/>
      <c r="B384" s="331"/>
      <c r="C384" s="331"/>
      <c r="D384" s="331"/>
      <c r="E384" s="331"/>
      <c r="F384" s="331"/>
      <c r="G384" s="333"/>
      <c r="H384" s="331"/>
      <c r="I384" s="331"/>
      <c r="J384" s="331"/>
      <c r="K384" s="331"/>
      <c r="L384" s="331"/>
      <c r="M384" s="331"/>
      <c r="N384" s="331"/>
      <c r="O384" s="331"/>
      <c r="P384" s="331"/>
      <c r="Q384" s="331"/>
      <c r="R384" s="331"/>
      <c r="S384" s="331"/>
      <c r="T384" s="331"/>
      <c r="U384" s="331"/>
      <c r="V384" s="331"/>
      <c r="W384" s="331"/>
      <c r="X384" s="331"/>
      <c r="Y384" s="331"/>
      <c r="Z384" s="331"/>
      <c r="AA384" s="331"/>
      <c r="AB384" s="331"/>
      <c r="AC384" s="370"/>
      <c r="AD384" s="354"/>
      <c r="AE384" s="349"/>
      <c r="AF384" s="331"/>
      <c r="AI384" s="331"/>
      <c r="AL384" s="331"/>
      <c r="AO384" s="331"/>
      <c r="AR384" s="331"/>
      <c r="AV384" s="339"/>
      <c r="AW384" s="339"/>
      <c r="AX384" s="339"/>
      <c r="AY384" s="353"/>
      <c r="AZ384" s="354"/>
      <c r="BB384" s="331"/>
      <c r="BE384" s="331"/>
      <c r="BH384" s="331"/>
      <c r="BK384" s="331"/>
      <c r="BN384" s="331"/>
      <c r="BR384" s="353"/>
      <c r="BS384" s="354"/>
      <c r="BU384" s="331"/>
      <c r="BX384" s="331"/>
      <c r="CA384" s="331"/>
      <c r="CD384" s="331"/>
      <c r="CG384" s="331"/>
      <c r="DD384" s="353"/>
      <c r="DE384" s="354"/>
      <c r="DG384" s="331"/>
      <c r="DJ384" s="331"/>
      <c r="DM384" s="331"/>
      <c r="DP384" s="331"/>
      <c r="DS384" s="331"/>
      <c r="DV384" s="318"/>
      <c r="DW384" s="353"/>
    </row>
    <row r="385" spans="1:127" s="350" customFormat="1" x14ac:dyDescent="0.25">
      <c r="A385" s="331"/>
      <c r="B385" s="331"/>
      <c r="C385" s="331"/>
      <c r="D385" s="331"/>
      <c r="E385" s="331"/>
      <c r="F385" s="331"/>
      <c r="G385" s="333"/>
      <c r="H385" s="331"/>
      <c r="I385" s="331"/>
      <c r="J385" s="331"/>
      <c r="K385" s="331"/>
      <c r="L385" s="331"/>
      <c r="M385" s="331"/>
      <c r="N385" s="331"/>
      <c r="O385" s="331"/>
      <c r="P385" s="331"/>
      <c r="Q385" s="331"/>
      <c r="R385" s="331"/>
      <c r="S385" s="331"/>
      <c r="T385" s="331"/>
      <c r="U385" s="331"/>
      <c r="V385" s="331"/>
      <c r="W385" s="331"/>
      <c r="X385" s="331"/>
      <c r="Y385" s="331"/>
      <c r="Z385" s="331"/>
      <c r="AA385" s="331"/>
      <c r="AB385" s="331"/>
      <c r="AC385" s="370"/>
      <c r="AD385" s="354"/>
      <c r="AE385" s="349"/>
      <c r="AF385" s="331"/>
      <c r="AI385" s="331"/>
      <c r="AL385" s="331"/>
      <c r="AO385" s="331"/>
      <c r="AR385" s="331"/>
      <c r="AV385" s="339"/>
      <c r="AW385" s="339"/>
      <c r="AX385" s="339"/>
      <c r="AY385" s="353"/>
      <c r="AZ385" s="354"/>
      <c r="BB385" s="331"/>
      <c r="BE385" s="331"/>
      <c r="BH385" s="331"/>
      <c r="BK385" s="331"/>
      <c r="BN385" s="331"/>
      <c r="BR385" s="353"/>
      <c r="BS385" s="354"/>
      <c r="BU385" s="331"/>
      <c r="BX385" s="331"/>
      <c r="CA385" s="331"/>
      <c r="CD385" s="331"/>
      <c r="CG385" s="331"/>
      <c r="DD385" s="353"/>
      <c r="DE385" s="354"/>
      <c r="DG385" s="331"/>
      <c r="DJ385" s="331"/>
      <c r="DM385" s="331"/>
      <c r="DP385" s="331"/>
      <c r="DS385" s="331"/>
      <c r="DV385" s="318"/>
      <c r="DW385" s="353"/>
    </row>
    <row r="386" spans="1:127" s="350" customFormat="1" x14ac:dyDescent="0.25">
      <c r="A386" s="331"/>
      <c r="B386" s="331"/>
      <c r="C386" s="331"/>
      <c r="D386" s="331"/>
      <c r="E386" s="331"/>
      <c r="F386" s="331"/>
      <c r="G386" s="333"/>
      <c r="H386" s="331"/>
      <c r="I386" s="331"/>
      <c r="J386" s="331"/>
      <c r="K386" s="331"/>
      <c r="L386" s="331"/>
      <c r="M386" s="331"/>
      <c r="N386" s="331"/>
      <c r="O386" s="331"/>
      <c r="P386" s="331"/>
      <c r="Q386" s="331"/>
      <c r="R386" s="331"/>
      <c r="S386" s="331"/>
      <c r="T386" s="331"/>
      <c r="U386" s="331"/>
      <c r="V386" s="331"/>
      <c r="W386" s="331"/>
      <c r="X386" s="331"/>
      <c r="Y386" s="331"/>
      <c r="Z386" s="331"/>
      <c r="AA386" s="331"/>
      <c r="AB386" s="331"/>
      <c r="AC386" s="370"/>
      <c r="AD386" s="354"/>
      <c r="AE386" s="349"/>
      <c r="AF386" s="331"/>
      <c r="AI386" s="331"/>
      <c r="AL386" s="331"/>
      <c r="AO386" s="331"/>
      <c r="AR386" s="331"/>
      <c r="AV386" s="339"/>
      <c r="AW386" s="339"/>
      <c r="AX386" s="339"/>
      <c r="AY386" s="353"/>
      <c r="AZ386" s="354"/>
      <c r="BB386" s="331"/>
      <c r="BE386" s="331"/>
      <c r="BH386" s="331"/>
      <c r="BK386" s="331"/>
      <c r="BN386" s="331"/>
      <c r="BR386" s="353"/>
      <c r="BS386" s="354"/>
      <c r="BU386" s="331"/>
      <c r="BX386" s="331"/>
      <c r="CA386" s="331"/>
      <c r="CD386" s="331"/>
      <c r="CG386" s="331"/>
      <c r="DD386" s="353"/>
      <c r="DE386" s="354"/>
      <c r="DG386" s="331"/>
      <c r="DJ386" s="331"/>
      <c r="DM386" s="331"/>
      <c r="DP386" s="331"/>
      <c r="DS386" s="331"/>
      <c r="DV386" s="318"/>
      <c r="DW386" s="353"/>
    </row>
    <row r="387" spans="1:127" s="350" customFormat="1" x14ac:dyDescent="0.25">
      <c r="A387" s="331"/>
      <c r="B387" s="331"/>
      <c r="C387" s="331"/>
      <c r="D387" s="331"/>
      <c r="E387" s="331"/>
      <c r="F387" s="331"/>
      <c r="G387" s="333"/>
      <c r="H387" s="331"/>
      <c r="I387" s="331"/>
      <c r="J387" s="331"/>
      <c r="K387" s="331"/>
      <c r="L387" s="331"/>
      <c r="M387" s="331"/>
      <c r="N387" s="331"/>
      <c r="O387" s="331"/>
      <c r="P387" s="331"/>
      <c r="Q387" s="331"/>
      <c r="R387" s="331"/>
      <c r="S387" s="331"/>
      <c r="T387" s="331"/>
      <c r="U387" s="331"/>
      <c r="V387" s="331"/>
      <c r="W387" s="331"/>
      <c r="X387" s="331"/>
      <c r="Y387" s="331"/>
      <c r="Z387" s="331"/>
      <c r="AA387" s="331"/>
      <c r="AB387" s="331"/>
      <c r="AC387" s="370"/>
      <c r="AD387" s="354"/>
      <c r="AE387" s="349"/>
      <c r="AF387" s="331"/>
      <c r="AI387" s="331"/>
      <c r="AL387" s="331"/>
      <c r="AO387" s="331"/>
      <c r="AR387" s="331"/>
      <c r="AV387" s="339"/>
      <c r="AW387" s="339"/>
      <c r="AX387" s="339"/>
      <c r="AY387" s="353"/>
      <c r="AZ387" s="354"/>
      <c r="BB387" s="331"/>
      <c r="BE387" s="331"/>
      <c r="BH387" s="331"/>
      <c r="BK387" s="331"/>
      <c r="BN387" s="331"/>
      <c r="BR387" s="353"/>
      <c r="BS387" s="354"/>
      <c r="BU387" s="331"/>
      <c r="BX387" s="331"/>
      <c r="CA387" s="331"/>
      <c r="CD387" s="331"/>
      <c r="CG387" s="331"/>
      <c r="DD387" s="353"/>
      <c r="DE387" s="354"/>
      <c r="DG387" s="331"/>
      <c r="DJ387" s="331"/>
      <c r="DM387" s="331"/>
      <c r="DP387" s="331"/>
      <c r="DS387" s="331"/>
      <c r="DV387" s="318"/>
      <c r="DW387" s="353"/>
    </row>
    <row r="388" spans="1:127" s="350" customFormat="1" x14ac:dyDescent="0.25">
      <c r="A388" s="331"/>
      <c r="B388" s="331"/>
      <c r="C388" s="331"/>
      <c r="D388" s="331"/>
      <c r="E388" s="331"/>
      <c r="F388" s="331"/>
      <c r="G388" s="333"/>
      <c r="H388" s="331"/>
      <c r="I388" s="331"/>
      <c r="J388" s="331"/>
      <c r="K388" s="331"/>
      <c r="L388" s="331"/>
      <c r="M388" s="331"/>
      <c r="N388" s="331"/>
      <c r="O388" s="331"/>
      <c r="P388" s="331"/>
      <c r="Q388" s="331"/>
      <c r="R388" s="331"/>
      <c r="S388" s="331"/>
      <c r="T388" s="331"/>
      <c r="U388" s="331"/>
      <c r="V388" s="331"/>
      <c r="W388" s="331"/>
      <c r="X388" s="331"/>
      <c r="Y388" s="331"/>
      <c r="Z388" s="331"/>
      <c r="AA388" s="331"/>
      <c r="AB388" s="331"/>
      <c r="AC388" s="370"/>
      <c r="AD388" s="354"/>
      <c r="AE388" s="349"/>
      <c r="AF388" s="331"/>
      <c r="AI388" s="331"/>
      <c r="AL388" s="331"/>
      <c r="AO388" s="331"/>
      <c r="AR388" s="331"/>
      <c r="AV388" s="339"/>
      <c r="AW388" s="339"/>
      <c r="AX388" s="339"/>
      <c r="AY388" s="353"/>
      <c r="AZ388" s="354"/>
      <c r="BB388" s="331"/>
      <c r="BE388" s="331"/>
      <c r="BH388" s="331"/>
      <c r="BK388" s="331"/>
      <c r="BN388" s="331"/>
      <c r="BR388" s="353"/>
      <c r="BS388" s="354"/>
      <c r="BU388" s="331"/>
      <c r="BX388" s="331"/>
      <c r="CA388" s="331"/>
      <c r="CD388" s="331"/>
      <c r="CG388" s="331"/>
      <c r="DD388" s="353"/>
      <c r="DE388" s="354"/>
      <c r="DG388" s="331"/>
      <c r="DJ388" s="331"/>
      <c r="DM388" s="331"/>
      <c r="DP388" s="331"/>
      <c r="DS388" s="331"/>
      <c r="DV388" s="318"/>
      <c r="DW388" s="353"/>
    </row>
    <row r="389" spans="1:127" s="350" customFormat="1" x14ac:dyDescent="0.25">
      <c r="A389" s="331"/>
      <c r="B389" s="331"/>
      <c r="C389" s="331"/>
      <c r="D389" s="331"/>
      <c r="E389" s="331"/>
      <c r="F389" s="331"/>
      <c r="G389" s="333"/>
      <c r="H389" s="331"/>
      <c r="I389" s="331"/>
      <c r="J389" s="331"/>
      <c r="K389" s="331"/>
      <c r="L389" s="331"/>
      <c r="M389" s="331"/>
      <c r="N389" s="331"/>
      <c r="O389" s="331"/>
      <c r="P389" s="331"/>
      <c r="Q389" s="331"/>
      <c r="R389" s="331"/>
      <c r="S389" s="331"/>
      <c r="T389" s="331"/>
      <c r="U389" s="331"/>
      <c r="V389" s="331"/>
      <c r="W389" s="331"/>
      <c r="X389" s="331"/>
      <c r="Y389" s="331"/>
      <c r="Z389" s="331"/>
      <c r="AA389" s="331"/>
      <c r="AB389" s="331"/>
      <c r="AC389" s="370"/>
      <c r="AD389" s="354"/>
      <c r="AE389" s="349"/>
      <c r="AF389" s="331"/>
      <c r="AI389" s="331"/>
      <c r="AL389" s="331"/>
      <c r="AO389" s="331"/>
      <c r="AR389" s="331"/>
      <c r="AV389" s="339"/>
      <c r="AW389" s="339"/>
      <c r="AX389" s="339"/>
      <c r="AY389" s="353"/>
      <c r="AZ389" s="354"/>
      <c r="BB389" s="331"/>
      <c r="BE389" s="331"/>
      <c r="BH389" s="331"/>
      <c r="BK389" s="331"/>
      <c r="BN389" s="331"/>
      <c r="BR389" s="353"/>
      <c r="BS389" s="354"/>
      <c r="BU389" s="331"/>
      <c r="BX389" s="331"/>
      <c r="CA389" s="331"/>
      <c r="CD389" s="331"/>
      <c r="CG389" s="331"/>
      <c r="DD389" s="353"/>
      <c r="DE389" s="354"/>
      <c r="DG389" s="331"/>
      <c r="DJ389" s="331"/>
      <c r="DM389" s="331"/>
      <c r="DP389" s="331"/>
      <c r="DS389" s="331"/>
      <c r="DV389" s="318"/>
      <c r="DW389" s="353"/>
    </row>
    <row r="390" spans="1:127" s="350" customFormat="1" x14ac:dyDescent="0.25">
      <c r="A390" s="331"/>
      <c r="B390" s="331"/>
      <c r="C390" s="331"/>
      <c r="D390" s="331"/>
      <c r="E390" s="331"/>
      <c r="F390" s="331"/>
      <c r="G390" s="333"/>
      <c r="H390" s="331"/>
      <c r="I390" s="331"/>
      <c r="J390" s="331"/>
      <c r="K390" s="331"/>
      <c r="L390" s="331"/>
      <c r="M390" s="331"/>
      <c r="N390" s="331"/>
      <c r="O390" s="331"/>
      <c r="P390" s="331"/>
      <c r="Q390" s="331"/>
      <c r="R390" s="331"/>
      <c r="S390" s="331"/>
      <c r="T390" s="331"/>
      <c r="U390" s="331"/>
      <c r="V390" s="331"/>
      <c r="W390" s="331"/>
      <c r="X390" s="331"/>
      <c r="Y390" s="331"/>
      <c r="Z390" s="331"/>
      <c r="AA390" s="331"/>
      <c r="AB390" s="331"/>
      <c r="AC390" s="370"/>
      <c r="AD390" s="354"/>
      <c r="AE390" s="349"/>
      <c r="AF390" s="331"/>
      <c r="AI390" s="331"/>
      <c r="AL390" s="331"/>
      <c r="AO390" s="331"/>
      <c r="AR390" s="331"/>
      <c r="AV390" s="339"/>
      <c r="AW390" s="339"/>
      <c r="AX390" s="339"/>
      <c r="AY390" s="353"/>
      <c r="AZ390" s="354"/>
      <c r="BB390" s="331"/>
      <c r="BE390" s="331"/>
      <c r="BH390" s="331"/>
      <c r="BK390" s="331"/>
      <c r="BN390" s="331"/>
      <c r="BR390" s="353"/>
      <c r="BS390" s="354"/>
      <c r="BU390" s="331"/>
      <c r="BX390" s="331"/>
      <c r="CA390" s="331"/>
      <c r="CD390" s="331"/>
      <c r="CG390" s="331"/>
      <c r="DD390" s="353"/>
      <c r="DE390" s="354"/>
      <c r="DG390" s="331"/>
      <c r="DJ390" s="331"/>
      <c r="DM390" s="331"/>
      <c r="DP390" s="331"/>
      <c r="DS390" s="331"/>
      <c r="DV390" s="318"/>
      <c r="DW390" s="353"/>
    </row>
    <row r="391" spans="1:127" s="350" customFormat="1" x14ac:dyDescent="0.25">
      <c r="A391" s="331"/>
      <c r="B391" s="331"/>
      <c r="C391" s="331"/>
      <c r="D391" s="331"/>
      <c r="E391" s="331"/>
      <c r="F391" s="331"/>
      <c r="G391" s="333"/>
      <c r="H391" s="331"/>
      <c r="I391" s="331"/>
      <c r="J391" s="331"/>
      <c r="K391" s="331"/>
      <c r="L391" s="331"/>
      <c r="M391" s="331"/>
      <c r="N391" s="331"/>
      <c r="O391" s="331"/>
      <c r="P391" s="331"/>
      <c r="Q391" s="331"/>
      <c r="R391" s="331"/>
      <c r="S391" s="331"/>
      <c r="T391" s="331"/>
      <c r="U391" s="331"/>
      <c r="V391" s="331"/>
      <c r="W391" s="331"/>
      <c r="X391" s="331"/>
      <c r="Y391" s="331"/>
      <c r="Z391" s="331"/>
      <c r="AA391" s="331"/>
      <c r="AB391" s="331"/>
      <c r="AC391" s="370"/>
      <c r="AD391" s="354"/>
      <c r="AE391" s="349"/>
      <c r="AF391" s="331"/>
      <c r="AI391" s="331"/>
      <c r="AL391" s="331"/>
      <c r="AO391" s="331"/>
      <c r="AR391" s="331"/>
      <c r="AV391" s="339"/>
      <c r="AW391" s="339"/>
      <c r="AX391" s="339"/>
      <c r="AY391" s="353"/>
      <c r="AZ391" s="354"/>
      <c r="BB391" s="331"/>
      <c r="BE391" s="331"/>
      <c r="BH391" s="331"/>
      <c r="BK391" s="331"/>
      <c r="BN391" s="331"/>
      <c r="BR391" s="353"/>
      <c r="BS391" s="354"/>
      <c r="BU391" s="331"/>
      <c r="BX391" s="331"/>
      <c r="CA391" s="331"/>
      <c r="CD391" s="331"/>
      <c r="CG391" s="331"/>
      <c r="DD391" s="353"/>
      <c r="DE391" s="354"/>
      <c r="DG391" s="331"/>
      <c r="DJ391" s="331"/>
      <c r="DM391" s="331"/>
      <c r="DP391" s="331"/>
      <c r="DS391" s="331"/>
      <c r="DV391" s="318"/>
      <c r="DW391" s="353"/>
    </row>
    <row r="392" spans="1:127" s="350" customFormat="1" x14ac:dyDescent="0.25">
      <c r="A392" s="331"/>
      <c r="B392" s="331"/>
      <c r="C392" s="331"/>
      <c r="D392" s="331"/>
      <c r="E392" s="331"/>
      <c r="F392" s="331"/>
      <c r="G392" s="333"/>
      <c r="H392" s="331"/>
      <c r="I392" s="331"/>
      <c r="J392" s="331"/>
      <c r="K392" s="331"/>
      <c r="L392" s="331"/>
      <c r="M392" s="331"/>
      <c r="N392" s="331"/>
      <c r="O392" s="331"/>
      <c r="P392" s="331"/>
      <c r="Q392" s="331"/>
      <c r="R392" s="331"/>
      <c r="S392" s="331"/>
      <c r="T392" s="331"/>
      <c r="U392" s="331"/>
      <c r="V392" s="331"/>
      <c r="W392" s="331"/>
      <c r="X392" s="331"/>
      <c r="Y392" s="331"/>
      <c r="Z392" s="331"/>
      <c r="AA392" s="331"/>
      <c r="AB392" s="331"/>
      <c r="AC392" s="370"/>
      <c r="AD392" s="354"/>
      <c r="AE392" s="349"/>
      <c r="AF392" s="331"/>
      <c r="AI392" s="331"/>
      <c r="AL392" s="331"/>
      <c r="AO392" s="331"/>
      <c r="AR392" s="331"/>
      <c r="AV392" s="339"/>
      <c r="AW392" s="339"/>
      <c r="AX392" s="339"/>
      <c r="AY392" s="353"/>
      <c r="AZ392" s="354"/>
      <c r="BB392" s="331"/>
      <c r="BE392" s="331"/>
      <c r="BH392" s="331"/>
      <c r="BK392" s="331"/>
      <c r="BN392" s="331"/>
      <c r="BR392" s="353"/>
      <c r="BS392" s="354"/>
      <c r="BU392" s="331"/>
      <c r="BX392" s="331"/>
      <c r="CA392" s="331"/>
      <c r="CD392" s="331"/>
      <c r="CG392" s="331"/>
      <c r="DD392" s="353"/>
      <c r="DE392" s="354"/>
      <c r="DG392" s="331"/>
      <c r="DJ392" s="331"/>
      <c r="DM392" s="331"/>
      <c r="DP392" s="331"/>
      <c r="DS392" s="331"/>
      <c r="DV392" s="318"/>
      <c r="DW392" s="353"/>
    </row>
    <row r="393" spans="1:127" s="350" customFormat="1" x14ac:dyDescent="0.25">
      <c r="A393" s="331"/>
      <c r="B393" s="331"/>
      <c r="C393" s="331"/>
      <c r="D393" s="331"/>
      <c r="E393" s="331"/>
      <c r="F393" s="331"/>
      <c r="G393" s="333"/>
      <c r="H393" s="331"/>
      <c r="I393" s="331"/>
      <c r="J393" s="331"/>
      <c r="K393" s="331"/>
      <c r="L393" s="331"/>
      <c r="M393" s="331"/>
      <c r="N393" s="331"/>
      <c r="O393" s="331"/>
      <c r="P393" s="331"/>
      <c r="Q393" s="331"/>
      <c r="R393" s="331"/>
      <c r="S393" s="331"/>
      <c r="T393" s="331"/>
      <c r="U393" s="331"/>
      <c r="V393" s="331"/>
      <c r="W393" s="331"/>
      <c r="X393" s="331"/>
      <c r="Y393" s="331"/>
      <c r="Z393" s="331"/>
      <c r="AA393" s="331"/>
      <c r="AB393" s="331"/>
      <c r="AC393" s="370"/>
      <c r="AD393" s="354"/>
      <c r="AE393" s="349"/>
      <c r="AF393" s="331"/>
      <c r="AI393" s="331"/>
      <c r="AL393" s="331"/>
      <c r="AO393" s="331"/>
      <c r="AR393" s="331"/>
      <c r="AV393" s="339"/>
      <c r="AW393" s="339"/>
      <c r="AX393" s="339"/>
      <c r="AY393" s="353"/>
      <c r="AZ393" s="354"/>
      <c r="BB393" s="331"/>
      <c r="BE393" s="331"/>
      <c r="BH393" s="331"/>
      <c r="BK393" s="331"/>
      <c r="BN393" s="331"/>
      <c r="BR393" s="353"/>
      <c r="BS393" s="354"/>
      <c r="BU393" s="331"/>
      <c r="BX393" s="331"/>
      <c r="CA393" s="331"/>
      <c r="CD393" s="331"/>
      <c r="CG393" s="331"/>
      <c r="DD393" s="353"/>
      <c r="DE393" s="354"/>
      <c r="DG393" s="331"/>
      <c r="DJ393" s="331"/>
      <c r="DM393" s="331"/>
      <c r="DP393" s="331"/>
      <c r="DS393" s="331"/>
      <c r="DV393" s="318"/>
      <c r="DW393" s="353"/>
    </row>
    <row r="394" spans="1:127" s="350" customFormat="1" x14ac:dyDescent="0.25">
      <c r="A394" s="331"/>
      <c r="B394" s="331"/>
      <c r="C394" s="331"/>
      <c r="D394" s="331"/>
      <c r="E394" s="331"/>
      <c r="F394" s="331"/>
      <c r="G394" s="333"/>
      <c r="H394" s="331"/>
      <c r="I394" s="331"/>
      <c r="J394" s="331"/>
      <c r="K394" s="331"/>
      <c r="L394" s="331"/>
      <c r="M394" s="331"/>
      <c r="N394" s="331"/>
      <c r="O394" s="331"/>
      <c r="P394" s="331"/>
      <c r="Q394" s="331"/>
      <c r="R394" s="331"/>
      <c r="S394" s="331"/>
      <c r="T394" s="331"/>
      <c r="U394" s="331"/>
      <c r="V394" s="331"/>
      <c r="W394" s="331"/>
      <c r="X394" s="331"/>
      <c r="Y394" s="331"/>
      <c r="Z394" s="331"/>
      <c r="AA394" s="331"/>
      <c r="AB394" s="331"/>
      <c r="AC394" s="370"/>
      <c r="AD394" s="354"/>
      <c r="AE394" s="349"/>
      <c r="AF394" s="331"/>
      <c r="AI394" s="331"/>
      <c r="AL394" s="331"/>
      <c r="AO394" s="331"/>
      <c r="AR394" s="331"/>
      <c r="AV394" s="339"/>
      <c r="AW394" s="339"/>
      <c r="AX394" s="339"/>
      <c r="AY394" s="353"/>
      <c r="AZ394" s="354"/>
      <c r="BB394" s="331"/>
      <c r="BE394" s="331"/>
      <c r="BH394" s="331"/>
      <c r="BK394" s="331"/>
      <c r="BN394" s="331"/>
      <c r="BR394" s="353"/>
      <c r="BS394" s="354"/>
      <c r="BU394" s="331"/>
      <c r="BX394" s="331"/>
      <c r="CA394" s="331"/>
      <c r="CD394" s="331"/>
      <c r="CG394" s="331"/>
      <c r="DD394" s="353"/>
      <c r="DE394" s="354"/>
      <c r="DG394" s="331"/>
      <c r="DJ394" s="331"/>
      <c r="DM394" s="331"/>
      <c r="DP394" s="331"/>
      <c r="DS394" s="331"/>
      <c r="DV394" s="318"/>
      <c r="DW394" s="353"/>
    </row>
    <row r="395" spans="1:127" s="350" customFormat="1" x14ac:dyDescent="0.25">
      <c r="A395" s="331"/>
      <c r="B395" s="331"/>
      <c r="C395" s="331"/>
      <c r="D395" s="331"/>
      <c r="E395" s="331"/>
      <c r="F395" s="331"/>
      <c r="G395" s="333"/>
      <c r="H395" s="331"/>
      <c r="I395" s="331"/>
      <c r="J395" s="331"/>
      <c r="K395" s="331"/>
      <c r="L395" s="331"/>
      <c r="M395" s="331"/>
      <c r="N395" s="331"/>
      <c r="O395" s="331"/>
      <c r="P395" s="331"/>
      <c r="Q395" s="331"/>
      <c r="R395" s="331"/>
      <c r="S395" s="331"/>
      <c r="T395" s="331"/>
      <c r="U395" s="331"/>
      <c r="V395" s="331"/>
      <c r="W395" s="331"/>
      <c r="X395" s="331"/>
      <c r="Y395" s="331"/>
      <c r="Z395" s="331"/>
      <c r="AA395" s="331"/>
      <c r="AB395" s="331"/>
      <c r="AC395" s="370"/>
      <c r="AD395" s="354"/>
      <c r="AE395" s="349"/>
      <c r="AF395" s="331"/>
      <c r="AI395" s="331"/>
      <c r="AL395" s="331"/>
      <c r="AO395" s="331"/>
      <c r="AR395" s="331"/>
      <c r="AV395" s="339"/>
      <c r="AW395" s="339"/>
      <c r="AX395" s="339"/>
      <c r="AY395" s="353"/>
      <c r="AZ395" s="354"/>
      <c r="BB395" s="331"/>
      <c r="BE395" s="331"/>
      <c r="BH395" s="331"/>
      <c r="BK395" s="331"/>
      <c r="BN395" s="331"/>
      <c r="BR395" s="353"/>
      <c r="BS395" s="354"/>
      <c r="BU395" s="331"/>
      <c r="BX395" s="331"/>
      <c r="CA395" s="331"/>
      <c r="CD395" s="331"/>
      <c r="CG395" s="331"/>
      <c r="DD395" s="353"/>
      <c r="DE395" s="354"/>
      <c r="DG395" s="331"/>
      <c r="DJ395" s="331"/>
      <c r="DM395" s="331"/>
      <c r="DP395" s="331"/>
      <c r="DS395" s="331"/>
      <c r="DV395" s="318"/>
      <c r="DW395" s="353"/>
    </row>
    <row r="396" spans="1:127" s="350" customFormat="1" x14ac:dyDescent="0.25">
      <c r="A396" s="331"/>
      <c r="B396" s="331"/>
      <c r="C396" s="331"/>
      <c r="D396" s="331"/>
      <c r="E396" s="331"/>
      <c r="F396" s="331"/>
      <c r="G396" s="333"/>
      <c r="H396" s="331"/>
      <c r="I396" s="331"/>
      <c r="J396" s="331"/>
      <c r="K396" s="331"/>
      <c r="L396" s="331"/>
      <c r="M396" s="331"/>
      <c r="N396" s="331"/>
      <c r="O396" s="331"/>
      <c r="P396" s="331"/>
      <c r="Q396" s="331"/>
      <c r="R396" s="331"/>
      <c r="S396" s="331"/>
      <c r="T396" s="331"/>
      <c r="U396" s="331"/>
      <c r="V396" s="331"/>
      <c r="W396" s="331"/>
      <c r="X396" s="331"/>
      <c r="Y396" s="331"/>
      <c r="Z396" s="331"/>
      <c r="AA396" s="331"/>
      <c r="AB396" s="331"/>
      <c r="AC396" s="370"/>
      <c r="AD396" s="354"/>
      <c r="AE396" s="349"/>
      <c r="AF396" s="331"/>
      <c r="AI396" s="331"/>
      <c r="AL396" s="331"/>
      <c r="AO396" s="331"/>
      <c r="AR396" s="331"/>
      <c r="AV396" s="339"/>
      <c r="AW396" s="339"/>
      <c r="AX396" s="339"/>
      <c r="AY396" s="353"/>
      <c r="AZ396" s="354"/>
      <c r="BB396" s="331"/>
      <c r="BE396" s="331"/>
      <c r="BH396" s="331"/>
      <c r="BK396" s="331"/>
      <c r="BN396" s="331"/>
      <c r="BR396" s="353"/>
      <c r="BS396" s="354"/>
      <c r="BU396" s="331"/>
      <c r="BX396" s="331"/>
      <c r="CA396" s="331"/>
      <c r="CD396" s="331"/>
      <c r="CG396" s="331"/>
      <c r="DD396" s="353"/>
      <c r="DE396" s="354"/>
      <c r="DG396" s="331"/>
      <c r="DJ396" s="331"/>
      <c r="DM396" s="331"/>
      <c r="DP396" s="331"/>
      <c r="DS396" s="331"/>
      <c r="DV396" s="318"/>
      <c r="DW396" s="353"/>
    </row>
    <row r="397" spans="1:127" s="350" customFormat="1" x14ac:dyDescent="0.25">
      <c r="A397" s="331"/>
      <c r="B397" s="331"/>
      <c r="C397" s="331"/>
      <c r="D397" s="331"/>
      <c r="E397" s="331"/>
      <c r="F397" s="331"/>
      <c r="G397" s="333"/>
      <c r="H397" s="331"/>
      <c r="I397" s="331"/>
      <c r="J397" s="331"/>
      <c r="K397" s="331"/>
      <c r="L397" s="331"/>
      <c r="M397" s="331"/>
      <c r="N397" s="331"/>
      <c r="O397" s="331"/>
      <c r="P397" s="331"/>
      <c r="Q397" s="331"/>
      <c r="R397" s="331"/>
      <c r="S397" s="331"/>
      <c r="T397" s="331"/>
      <c r="U397" s="331"/>
      <c r="V397" s="331"/>
      <c r="W397" s="331"/>
      <c r="X397" s="331"/>
      <c r="Y397" s="331"/>
      <c r="Z397" s="331"/>
      <c r="AA397" s="331"/>
      <c r="AB397" s="331"/>
      <c r="AC397" s="370"/>
      <c r="AD397" s="354"/>
      <c r="AE397" s="349"/>
      <c r="AF397" s="331"/>
      <c r="AI397" s="331"/>
      <c r="AL397" s="331"/>
      <c r="AO397" s="331"/>
      <c r="AR397" s="331"/>
      <c r="AV397" s="339"/>
      <c r="AW397" s="339"/>
      <c r="AX397" s="339"/>
      <c r="AY397" s="353"/>
      <c r="AZ397" s="354"/>
      <c r="BB397" s="331"/>
      <c r="BE397" s="331"/>
      <c r="BH397" s="331"/>
      <c r="BK397" s="331"/>
      <c r="BN397" s="331"/>
      <c r="BR397" s="353"/>
      <c r="BS397" s="354"/>
      <c r="BU397" s="331"/>
      <c r="BX397" s="331"/>
      <c r="CA397" s="331"/>
      <c r="CD397" s="331"/>
      <c r="CG397" s="331"/>
      <c r="DD397" s="353"/>
      <c r="DE397" s="354"/>
      <c r="DG397" s="331"/>
      <c r="DJ397" s="331"/>
      <c r="DM397" s="331"/>
      <c r="DP397" s="331"/>
      <c r="DS397" s="331"/>
      <c r="DV397" s="318"/>
      <c r="DW397" s="353"/>
    </row>
    <row r="398" spans="1:127" s="350" customFormat="1" x14ac:dyDescent="0.25">
      <c r="A398" s="331"/>
      <c r="B398" s="331"/>
      <c r="C398" s="331"/>
      <c r="D398" s="331"/>
      <c r="E398" s="331"/>
      <c r="F398" s="331"/>
      <c r="G398" s="333"/>
      <c r="H398" s="331"/>
      <c r="I398" s="331"/>
      <c r="J398" s="331"/>
      <c r="K398" s="331"/>
      <c r="L398" s="331"/>
      <c r="M398" s="331"/>
      <c r="N398" s="331"/>
      <c r="O398" s="331"/>
      <c r="P398" s="331"/>
      <c r="Q398" s="331"/>
      <c r="R398" s="331"/>
      <c r="S398" s="331"/>
      <c r="T398" s="331"/>
      <c r="U398" s="331"/>
      <c r="V398" s="331"/>
      <c r="W398" s="331"/>
      <c r="X398" s="331"/>
      <c r="Y398" s="331"/>
      <c r="Z398" s="331"/>
      <c r="AA398" s="331"/>
      <c r="AB398" s="331"/>
      <c r="AC398" s="370"/>
      <c r="AD398" s="354"/>
      <c r="AE398" s="349"/>
      <c r="AF398" s="331"/>
      <c r="AI398" s="331"/>
      <c r="AL398" s="331"/>
      <c r="AO398" s="331"/>
      <c r="AR398" s="331"/>
      <c r="AV398" s="339"/>
      <c r="AW398" s="339"/>
      <c r="AX398" s="339"/>
      <c r="AY398" s="353"/>
      <c r="AZ398" s="354"/>
      <c r="BB398" s="331"/>
      <c r="BE398" s="331"/>
      <c r="BH398" s="331"/>
      <c r="BK398" s="331"/>
      <c r="BN398" s="331"/>
      <c r="BR398" s="353"/>
      <c r="BS398" s="354"/>
      <c r="BU398" s="331"/>
      <c r="BX398" s="331"/>
      <c r="CA398" s="331"/>
      <c r="CD398" s="331"/>
      <c r="CG398" s="331"/>
      <c r="DD398" s="353"/>
      <c r="DE398" s="354"/>
      <c r="DG398" s="331"/>
      <c r="DJ398" s="331"/>
      <c r="DM398" s="331"/>
      <c r="DP398" s="331"/>
      <c r="DS398" s="331"/>
      <c r="DV398" s="318"/>
      <c r="DW398" s="353"/>
    </row>
    <row r="399" spans="1:127" s="350" customFormat="1" x14ac:dyDescent="0.25">
      <c r="A399" s="331"/>
      <c r="B399" s="331"/>
      <c r="C399" s="331"/>
      <c r="D399" s="331"/>
      <c r="E399" s="331"/>
      <c r="F399" s="331"/>
      <c r="G399" s="333"/>
      <c r="H399" s="331"/>
      <c r="I399" s="331"/>
      <c r="J399" s="331"/>
      <c r="K399" s="331"/>
      <c r="L399" s="331"/>
      <c r="M399" s="331"/>
      <c r="N399" s="331"/>
      <c r="O399" s="331"/>
      <c r="P399" s="331"/>
      <c r="Q399" s="331"/>
      <c r="R399" s="331"/>
      <c r="S399" s="331"/>
      <c r="T399" s="331"/>
      <c r="U399" s="331"/>
      <c r="V399" s="331"/>
      <c r="W399" s="331"/>
      <c r="X399" s="331"/>
      <c r="Y399" s="331"/>
      <c r="Z399" s="331"/>
      <c r="AA399" s="331"/>
      <c r="AB399" s="331"/>
      <c r="AC399" s="370"/>
      <c r="AD399" s="354"/>
      <c r="AE399" s="349"/>
      <c r="AF399" s="331"/>
      <c r="AI399" s="331"/>
      <c r="AL399" s="331"/>
      <c r="AO399" s="331"/>
      <c r="AR399" s="331"/>
      <c r="AV399" s="339"/>
      <c r="AW399" s="339"/>
      <c r="AX399" s="339"/>
      <c r="AY399" s="353"/>
      <c r="AZ399" s="354"/>
      <c r="BB399" s="331"/>
      <c r="BE399" s="331"/>
      <c r="BH399" s="331"/>
      <c r="BK399" s="331"/>
      <c r="BN399" s="331"/>
      <c r="BR399" s="353"/>
      <c r="BS399" s="354"/>
      <c r="BU399" s="331"/>
      <c r="BX399" s="331"/>
      <c r="CA399" s="331"/>
      <c r="CD399" s="331"/>
      <c r="CG399" s="331"/>
      <c r="DD399" s="353"/>
      <c r="DE399" s="354"/>
      <c r="DG399" s="331"/>
      <c r="DJ399" s="331"/>
      <c r="DM399" s="331"/>
      <c r="DP399" s="331"/>
      <c r="DS399" s="331"/>
      <c r="DV399" s="318"/>
      <c r="DW399" s="353"/>
    </row>
    <row r="400" spans="1:127" s="350" customFormat="1" x14ac:dyDescent="0.25">
      <c r="A400" s="331"/>
      <c r="B400" s="331"/>
      <c r="C400" s="331"/>
      <c r="D400" s="331"/>
      <c r="E400" s="331"/>
      <c r="F400" s="331"/>
      <c r="G400" s="333"/>
      <c r="H400" s="331"/>
      <c r="I400" s="331"/>
      <c r="J400" s="331"/>
      <c r="K400" s="331"/>
      <c r="L400" s="331"/>
      <c r="M400" s="331"/>
      <c r="N400" s="331"/>
      <c r="O400" s="331"/>
      <c r="P400" s="331"/>
      <c r="Q400" s="331"/>
      <c r="R400" s="331"/>
      <c r="S400" s="331"/>
      <c r="T400" s="331"/>
      <c r="U400" s="331"/>
      <c r="V400" s="331"/>
      <c r="W400" s="331"/>
      <c r="X400" s="331"/>
      <c r="Y400" s="331"/>
      <c r="Z400" s="331"/>
      <c r="AA400" s="331"/>
      <c r="AB400" s="331"/>
      <c r="AC400" s="370"/>
      <c r="AD400" s="354"/>
      <c r="AE400" s="349"/>
      <c r="AF400" s="331"/>
      <c r="AI400" s="331"/>
      <c r="AL400" s="331"/>
      <c r="AO400" s="331"/>
      <c r="AR400" s="331"/>
      <c r="AV400" s="339"/>
      <c r="AW400" s="339"/>
      <c r="AX400" s="339"/>
      <c r="AY400" s="353"/>
      <c r="AZ400" s="354"/>
      <c r="BB400" s="331"/>
      <c r="BE400" s="331"/>
      <c r="BH400" s="331"/>
      <c r="BK400" s="331"/>
      <c r="BN400" s="331"/>
      <c r="BR400" s="353"/>
      <c r="BS400" s="354"/>
      <c r="BU400" s="331"/>
      <c r="BX400" s="331"/>
      <c r="CA400" s="331"/>
      <c r="CD400" s="331"/>
      <c r="CG400" s="331"/>
      <c r="DD400" s="353"/>
      <c r="DE400" s="354"/>
      <c r="DG400" s="331"/>
      <c r="DJ400" s="331"/>
      <c r="DM400" s="331"/>
      <c r="DP400" s="331"/>
      <c r="DS400" s="331"/>
      <c r="DV400" s="318"/>
      <c r="DW400" s="353"/>
    </row>
    <row r="401" spans="1:127" s="350" customFormat="1" x14ac:dyDescent="0.25">
      <c r="A401" s="331"/>
      <c r="B401" s="331"/>
      <c r="C401" s="331"/>
      <c r="D401" s="331"/>
      <c r="E401" s="331"/>
      <c r="F401" s="331"/>
      <c r="G401" s="333"/>
      <c r="H401" s="331"/>
      <c r="I401" s="331"/>
      <c r="J401" s="331"/>
      <c r="K401" s="331"/>
      <c r="L401" s="331"/>
      <c r="M401" s="331"/>
      <c r="N401" s="331"/>
      <c r="O401" s="331"/>
      <c r="P401" s="331"/>
      <c r="Q401" s="331"/>
      <c r="R401" s="331"/>
      <c r="S401" s="331"/>
      <c r="T401" s="331"/>
      <c r="U401" s="331"/>
      <c r="V401" s="331"/>
      <c r="W401" s="331"/>
      <c r="X401" s="331"/>
      <c r="Y401" s="331"/>
      <c r="Z401" s="331"/>
      <c r="AA401" s="331"/>
      <c r="AB401" s="331"/>
      <c r="AC401" s="370"/>
      <c r="AD401" s="354"/>
      <c r="AE401" s="349"/>
      <c r="AF401" s="331"/>
      <c r="AI401" s="331"/>
      <c r="AL401" s="331"/>
      <c r="AO401" s="331"/>
      <c r="AR401" s="331"/>
      <c r="AV401" s="339"/>
      <c r="AW401" s="339"/>
      <c r="AX401" s="339"/>
      <c r="AY401" s="353"/>
      <c r="AZ401" s="354"/>
      <c r="BB401" s="331"/>
      <c r="BE401" s="331"/>
      <c r="BH401" s="331"/>
      <c r="BK401" s="331"/>
      <c r="BN401" s="331"/>
      <c r="BR401" s="353"/>
      <c r="BS401" s="354"/>
      <c r="BU401" s="331"/>
      <c r="BX401" s="331"/>
      <c r="CA401" s="331"/>
      <c r="CD401" s="331"/>
      <c r="CG401" s="331"/>
      <c r="DD401" s="353"/>
      <c r="DE401" s="354"/>
      <c r="DG401" s="331"/>
      <c r="DJ401" s="331"/>
      <c r="DM401" s="331"/>
      <c r="DP401" s="331"/>
      <c r="DS401" s="331"/>
      <c r="DV401" s="318"/>
      <c r="DW401" s="353"/>
    </row>
    <row r="402" spans="1:127" s="350" customFormat="1" x14ac:dyDescent="0.25">
      <c r="A402" s="331"/>
      <c r="B402" s="331"/>
      <c r="C402" s="331"/>
      <c r="D402" s="331"/>
      <c r="E402" s="331"/>
      <c r="F402" s="331"/>
      <c r="G402" s="333"/>
      <c r="H402" s="331"/>
      <c r="I402" s="331"/>
      <c r="J402" s="331"/>
      <c r="K402" s="331"/>
      <c r="L402" s="331"/>
      <c r="M402" s="331"/>
      <c r="N402" s="331"/>
      <c r="O402" s="331"/>
      <c r="P402" s="331"/>
      <c r="Q402" s="331"/>
      <c r="R402" s="331"/>
      <c r="S402" s="331"/>
      <c r="T402" s="331"/>
      <c r="U402" s="331"/>
      <c r="V402" s="331"/>
      <c r="W402" s="331"/>
      <c r="X402" s="331"/>
      <c r="Y402" s="331"/>
      <c r="Z402" s="331"/>
      <c r="AA402" s="331"/>
      <c r="AB402" s="331"/>
      <c r="AC402" s="370"/>
      <c r="AD402" s="354"/>
      <c r="AE402" s="349"/>
      <c r="AF402" s="331"/>
      <c r="AI402" s="331"/>
      <c r="AL402" s="331"/>
      <c r="AO402" s="331"/>
      <c r="AR402" s="331"/>
      <c r="AV402" s="339"/>
      <c r="AW402" s="339"/>
      <c r="AX402" s="339"/>
      <c r="AY402" s="353"/>
      <c r="AZ402" s="354"/>
      <c r="BB402" s="331"/>
      <c r="BE402" s="331"/>
      <c r="BH402" s="331"/>
      <c r="BK402" s="331"/>
      <c r="BN402" s="331"/>
      <c r="BR402" s="353"/>
      <c r="BS402" s="354"/>
      <c r="BU402" s="331"/>
      <c r="BX402" s="331"/>
      <c r="CA402" s="331"/>
      <c r="CD402" s="331"/>
      <c r="CG402" s="331"/>
      <c r="DD402" s="353"/>
      <c r="DE402" s="354"/>
      <c r="DG402" s="331"/>
      <c r="DJ402" s="331"/>
      <c r="DM402" s="331"/>
      <c r="DP402" s="331"/>
      <c r="DS402" s="331"/>
      <c r="DV402" s="318"/>
      <c r="DW402" s="353"/>
    </row>
    <row r="403" spans="1:127" s="350" customFormat="1" x14ac:dyDescent="0.25">
      <c r="A403" s="331"/>
      <c r="B403" s="331"/>
      <c r="C403" s="331"/>
      <c r="D403" s="331"/>
      <c r="E403" s="331"/>
      <c r="F403" s="331"/>
      <c r="G403" s="333"/>
      <c r="H403" s="331"/>
      <c r="I403" s="331"/>
      <c r="J403" s="331"/>
      <c r="K403" s="331"/>
      <c r="L403" s="331"/>
      <c r="M403" s="331"/>
      <c r="N403" s="331"/>
      <c r="O403" s="331"/>
      <c r="P403" s="331"/>
      <c r="Q403" s="331"/>
      <c r="R403" s="331"/>
      <c r="S403" s="331"/>
      <c r="T403" s="331"/>
      <c r="U403" s="331"/>
      <c r="V403" s="331"/>
      <c r="W403" s="331"/>
      <c r="X403" s="331"/>
      <c r="Y403" s="331"/>
      <c r="Z403" s="331"/>
      <c r="AA403" s="331"/>
      <c r="AB403" s="331"/>
      <c r="AC403" s="370"/>
      <c r="AD403" s="354"/>
      <c r="AE403" s="349"/>
      <c r="AF403" s="331"/>
      <c r="AI403" s="331"/>
      <c r="AL403" s="331"/>
      <c r="AO403" s="331"/>
      <c r="AR403" s="331"/>
      <c r="AV403" s="339"/>
      <c r="AW403" s="339"/>
      <c r="AX403" s="339"/>
      <c r="AY403" s="353"/>
      <c r="AZ403" s="354"/>
      <c r="BB403" s="331"/>
      <c r="BE403" s="331"/>
      <c r="BH403" s="331"/>
      <c r="BK403" s="331"/>
      <c r="BN403" s="331"/>
      <c r="BR403" s="353"/>
      <c r="BS403" s="354"/>
      <c r="BU403" s="331"/>
      <c r="BX403" s="331"/>
      <c r="CA403" s="331"/>
      <c r="CD403" s="331"/>
      <c r="CG403" s="331"/>
      <c r="DD403" s="353"/>
      <c r="DE403" s="354"/>
      <c r="DG403" s="331"/>
      <c r="DJ403" s="331"/>
      <c r="DM403" s="331"/>
      <c r="DP403" s="331"/>
      <c r="DS403" s="331"/>
      <c r="DV403" s="318"/>
      <c r="DW403" s="353"/>
    </row>
    <row r="404" spans="1:127" s="350" customFormat="1" x14ac:dyDescent="0.25">
      <c r="A404" s="331"/>
      <c r="B404" s="331"/>
      <c r="C404" s="331"/>
      <c r="D404" s="331"/>
      <c r="E404" s="331"/>
      <c r="F404" s="331"/>
      <c r="G404" s="333"/>
      <c r="H404" s="331"/>
      <c r="I404" s="331"/>
      <c r="J404" s="331"/>
      <c r="K404" s="331"/>
      <c r="L404" s="331"/>
      <c r="M404" s="331"/>
      <c r="N404" s="331"/>
      <c r="O404" s="331"/>
      <c r="P404" s="331"/>
      <c r="Q404" s="331"/>
      <c r="R404" s="331"/>
      <c r="S404" s="331"/>
      <c r="T404" s="331"/>
      <c r="U404" s="331"/>
      <c r="V404" s="331"/>
      <c r="W404" s="331"/>
      <c r="X404" s="331"/>
      <c r="Y404" s="331"/>
      <c r="Z404" s="331"/>
      <c r="AA404" s="331"/>
      <c r="AB404" s="331"/>
      <c r="AC404" s="370"/>
      <c r="AD404" s="354"/>
      <c r="AE404" s="349"/>
      <c r="AF404" s="331"/>
      <c r="AI404" s="331"/>
      <c r="AL404" s="331"/>
      <c r="AO404" s="331"/>
      <c r="AR404" s="331"/>
      <c r="AV404" s="339"/>
      <c r="AW404" s="339"/>
      <c r="AX404" s="339"/>
      <c r="AY404" s="353"/>
      <c r="AZ404" s="354"/>
      <c r="BB404" s="331"/>
      <c r="BE404" s="331"/>
      <c r="BH404" s="331"/>
      <c r="BK404" s="331"/>
      <c r="BN404" s="331"/>
      <c r="BR404" s="353"/>
      <c r="BS404" s="354"/>
      <c r="BU404" s="331"/>
      <c r="BX404" s="331"/>
      <c r="CA404" s="331"/>
      <c r="CD404" s="331"/>
      <c r="CG404" s="331"/>
      <c r="DD404" s="353"/>
      <c r="DE404" s="354"/>
      <c r="DG404" s="331"/>
      <c r="DJ404" s="331"/>
      <c r="DM404" s="331"/>
      <c r="DP404" s="331"/>
      <c r="DS404" s="331"/>
      <c r="DV404" s="318"/>
      <c r="DW404" s="353"/>
    </row>
    <row r="405" spans="1:127" s="350" customFormat="1" x14ac:dyDescent="0.25">
      <c r="A405" s="331"/>
      <c r="B405" s="331"/>
      <c r="C405" s="331"/>
      <c r="D405" s="331"/>
      <c r="E405" s="331"/>
      <c r="F405" s="331"/>
      <c r="G405" s="333"/>
      <c r="H405" s="331"/>
      <c r="I405" s="331"/>
      <c r="J405" s="331"/>
      <c r="K405" s="331"/>
      <c r="L405" s="331"/>
      <c r="M405" s="331"/>
      <c r="N405" s="331"/>
      <c r="O405" s="331"/>
      <c r="P405" s="331"/>
      <c r="Q405" s="331"/>
      <c r="R405" s="331"/>
      <c r="S405" s="331"/>
      <c r="T405" s="331"/>
      <c r="U405" s="331"/>
      <c r="V405" s="331"/>
      <c r="W405" s="331"/>
      <c r="X405" s="331"/>
      <c r="Y405" s="331"/>
      <c r="Z405" s="331"/>
      <c r="AA405" s="331"/>
      <c r="AB405" s="331"/>
      <c r="AC405" s="370"/>
      <c r="AD405" s="354"/>
      <c r="AE405" s="349"/>
      <c r="AF405" s="331"/>
      <c r="AI405" s="331"/>
      <c r="AL405" s="331"/>
      <c r="AO405" s="331"/>
      <c r="AR405" s="331"/>
      <c r="AV405" s="339"/>
      <c r="AW405" s="339"/>
      <c r="AX405" s="339"/>
      <c r="AY405" s="353"/>
      <c r="AZ405" s="354"/>
      <c r="BB405" s="331"/>
      <c r="BE405" s="331"/>
      <c r="BH405" s="331"/>
      <c r="BK405" s="331"/>
      <c r="BN405" s="331"/>
      <c r="BR405" s="353"/>
      <c r="BS405" s="354"/>
      <c r="BU405" s="331"/>
      <c r="BX405" s="331"/>
      <c r="CA405" s="331"/>
      <c r="CD405" s="331"/>
      <c r="CG405" s="331"/>
      <c r="DD405" s="353"/>
      <c r="DE405" s="354"/>
      <c r="DG405" s="331"/>
      <c r="DJ405" s="331"/>
      <c r="DM405" s="331"/>
      <c r="DP405" s="331"/>
      <c r="DS405" s="331"/>
      <c r="DV405" s="318"/>
      <c r="DW405" s="353"/>
    </row>
    <row r="406" spans="1:127" s="350" customFormat="1" x14ac:dyDescent="0.25">
      <c r="A406" s="331"/>
      <c r="B406" s="331"/>
      <c r="C406" s="331"/>
      <c r="D406" s="331"/>
      <c r="E406" s="331"/>
      <c r="F406" s="331"/>
      <c r="G406" s="333"/>
      <c r="H406" s="331"/>
      <c r="I406" s="331"/>
      <c r="J406" s="331"/>
      <c r="K406" s="331"/>
      <c r="L406" s="331"/>
      <c r="M406" s="331"/>
      <c r="N406" s="331"/>
      <c r="O406" s="331"/>
      <c r="P406" s="331"/>
      <c r="Q406" s="331"/>
      <c r="R406" s="331"/>
      <c r="S406" s="331"/>
      <c r="T406" s="331"/>
      <c r="U406" s="331"/>
      <c r="V406" s="331"/>
      <c r="W406" s="331"/>
      <c r="X406" s="331"/>
      <c r="Y406" s="331"/>
      <c r="Z406" s="331"/>
      <c r="AA406" s="331"/>
      <c r="AB406" s="331"/>
      <c r="AC406" s="370"/>
      <c r="AD406" s="354"/>
      <c r="AE406" s="349"/>
      <c r="AF406" s="331"/>
      <c r="AI406" s="331"/>
      <c r="AL406" s="331"/>
      <c r="AO406" s="331"/>
      <c r="AR406" s="331"/>
      <c r="AV406" s="339"/>
      <c r="AW406" s="339"/>
      <c r="AX406" s="339"/>
      <c r="AY406" s="353"/>
      <c r="AZ406" s="354"/>
      <c r="BB406" s="331"/>
      <c r="BE406" s="331"/>
      <c r="BH406" s="331"/>
      <c r="BK406" s="331"/>
      <c r="BN406" s="331"/>
      <c r="BR406" s="353"/>
      <c r="BS406" s="354"/>
      <c r="BU406" s="331"/>
      <c r="BX406" s="331"/>
      <c r="CA406" s="331"/>
      <c r="CD406" s="331"/>
      <c r="CG406" s="331"/>
      <c r="DD406" s="353"/>
      <c r="DE406" s="354"/>
      <c r="DG406" s="331"/>
      <c r="DJ406" s="331"/>
      <c r="DM406" s="331"/>
      <c r="DP406" s="331"/>
      <c r="DS406" s="331"/>
      <c r="DV406" s="318"/>
      <c r="DW406" s="353"/>
    </row>
    <row r="407" spans="1:127" s="350" customFormat="1" x14ac:dyDescent="0.25">
      <c r="A407" s="331"/>
      <c r="B407" s="331"/>
      <c r="C407" s="331"/>
      <c r="D407" s="331"/>
      <c r="E407" s="331"/>
      <c r="F407" s="331"/>
      <c r="G407" s="333"/>
      <c r="H407" s="331"/>
      <c r="I407" s="331"/>
      <c r="J407" s="331"/>
      <c r="K407" s="331"/>
      <c r="L407" s="331"/>
      <c r="M407" s="331"/>
      <c r="N407" s="331"/>
      <c r="O407" s="331"/>
      <c r="P407" s="331"/>
      <c r="Q407" s="331"/>
      <c r="R407" s="331"/>
      <c r="S407" s="331"/>
      <c r="T407" s="331"/>
      <c r="U407" s="331"/>
      <c r="V407" s="331"/>
      <c r="W407" s="331"/>
      <c r="X407" s="331"/>
      <c r="Y407" s="331"/>
      <c r="Z407" s="331"/>
      <c r="AA407" s="331"/>
      <c r="AB407" s="331"/>
      <c r="AC407" s="370"/>
      <c r="AD407" s="354"/>
      <c r="AE407" s="349"/>
      <c r="AF407" s="331"/>
      <c r="AI407" s="331"/>
      <c r="AL407" s="331"/>
      <c r="AO407" s="331"/>
      <c r="AR407" s="331"/>
      <c r="AV407" s="339"/>
      <c r="AW407" s="339"/>
      <c r="AX407" s="339"/>
      <c r="AY407" s="353"/>
      <c r="AZ407" s="354"/>
      <c r="BB407" s="331"/>
      <c r="BE407" s="331"/>
      <c r="BH407" s="331"/>
      <c r="BK407" s="331"/>
      <c r="BN407" s="331"/>
      <c r="BR407" s="353"/>
      <c r="BS407" s="354"/>
      <c r="BU407" s="331"/>
      <c r="BX407" s="331"/>
      <c r="CA407" s="331"/>
      <c r="CD407" s="331"/>
      <c r="CG407" s="331"/>
      <c r="DD407" s="353"/>
      <c r="DE407" s="354"/>
      <c r="DG407" s="331"/>
      <c r="DJ407" s="331"/>
      <c r="DM407" s="331"/>
      <c r="DP407" s="331"/>
      <c r="DS407" s="331"/>
      <c r="DV407" s="318"/>
      <c r="DW407" s="353"/>
    </row>
    <row r="408" spans="1:127" s="350" customFormat="1" x14ac:dyDescent="0.25">
      <c r="A408" s="331"/>
      <c r="B408" s="331"/>
      <c r="C408" s="331"/>
      <c r="D408" s="331"/>
      <c r="E408" s="331"/>
      <c r="F408" s="331"/>
      <c r="G408" s="333"/>
      <c r="H408" s="331"/>
      <c r="I408" s="331"/>
      <c r="J408" s="331"/>
      <c r="K408" s="331"/>
      <c r="L408" s="331"/>
      <c r="M408" s="331"/>
      <c r="N408" s="331"/>
      <c r="O408" s="331"/>
      <c r="P408" s="331"/>
      <c r="Q408" s="331"/>
      <c r="R408" s="331"/>
      <c r="S408" s="331"/>
      <c r="T408" s="331"/>
      <c r="U408" s="331"/>
      <c r="V408" s="331"/>
      <c r="W408" s="331"/>
      <c r="X408" s="331"/>
      <c r="Y408" s="331"/>
      <c r="Z408" s="331"/>
      <c r="AA408" s="331"/>
      <c r="AB408" s="331"/>
      <c r="AC408" s="370"/>
      <c r="AD408" s="354"/>
      <c r="AE408" s="349"/>
      <c r="AF408" s="331"/>
      <c r="AI408" s="331"/>
      <c r="AL408" s="331"/>
      <c r="AO408" s="331"/>
      <c r="AR408" s="331"/>
      <c r="AV408" s="339"/>
      <c r="AW408" s="339"/>
      <c r="AX408" s="339"/>
      <c r="AY408" s="353"/>
      <c r="AZ408" s="354"/>
      <c r="BB408" s="331"/>
      <c r="BE408" s="331"/>
      <c r="BH408" s="331"/>
      <c r="BK408" s="331"/>
      <c r="BN408" s="331"/>
      <c r="BR408" s="353"/>
      <c r="BS408" s="354"/>
      <c r="BU408" s="331"/>
      <c r="BX408" s="331"/>
      <c r="CA408" s="331"/>
      <c r="CD408" s="331"/>
      <c r="CG408" s="331"/>
      <c r="DD408" s="353"/>
      <c r="DE408" s="354"/>
      <c r="DG408" s="331"/>
      <c r="DJ408" s="331"/>
      <c r="DM408" s="331"/>
      <c r="DP408" s="331"/>
      <c r="DS408" s="331"/>
      <c r="DV408" s="318"/>
      <c r="DW408" s="353"/>
    </row>
    <row r="409" spans="1:127" s="350" customFormat="1" x14ac:dyDescent="0.25">
      <c r="A409" s="331"/>
      <c r="B409" s="331"/>
      <c r="C409" s="331"/>
      <c r="D409" s="331"/>
      <c r="E409" s="331"/>
      <c r="F409" s="331"/>
      <c r="G409" s="333"/>
      <c r="H409" s="331"/>
      <c r="I409" s="331"/>
      <c r="J409" s="331"/>
      <c r="K409" s="331"/>
      <c r="L409" s="331"/>
      <c r="M409" s="331"/>
      <c r="N409" s="331"/>
      <c r="O409" s="331"/>
      <c r="P409" s="331"/>
      <c r="Q409" s="331"/>
      <c r="R409" s="331"/>
      <c r="S409" s="331"/>
      <c r="T409" s="331"/>
      <c r="U409" s="331"/>
      <c r="V409" s="331"/>
      <c r="W409" s="331"/>
      <c r="X409" s="331"/>
      <c r="Y409" s="331"/>
      <c r="Z409" s="331"/>
      <c r="AA409" s="331"/>
      <c r="AB409" s="331"/>
      <c r="AC409" s="370"/>
      <c r="AD409" s="354"/>
      <c r="AE409" s="349"/>
      <c r="AF409" s="331"/>
      <c r="AI409" s="331"/>
      <c r="AL409" s="331"/>
      <c r="AO409" s="331"/>
      <c r="AR409" s="331"/>
      <c r="AV409" s="339"/>
      <c r="AW409" s="339"/>
      <c r="AX409" s="339"/>
      <c r="AY409" s="353"/>
      <c r="AZ409" s="354"/>
      <c r="BB409" s="331"/>
      <c r="BE409" s="331"/>
      <c r="BH409" s="331"/>
      <c r="BK409" s="331"/>
      <c r="BN409" s="331"/>
      <c r="BR409" s="353"/>
      <c r="BS409" s="354"/>
      <c r="BU409" s="331"/>
      <c r="BX409" s="331"/>
      <c r="CA409" s="331"/>
      <c r="CD409" s="331"/>
      <c r="CG409" s="331"/>
      <c r="DD409" s="353"/>
      <c r="DE409" s="354"/>
      <c r="DG409" s="331"/>
      <c r="DJ409" s="331"/>
      <c r="DM409" s="331"/>
      <c r="DP409" s="331"/>
      <c r="DS409" s="331"/>
      <c r="DV409" s="318"/>
      <c r="DW409" s="353"/>
    </row>
    <row r="410" spans="1:127" s="350" customFormat="1" x14ac:dyDescent="0.25">
      <c r="A410" s="331"/>
      <c r="B410" s="331"/>
      <c r="C410" s="331"/>
      <c r="D410" s="331"/>
      <c r="E410" s="331"/>
      <c r="F410" s="331"/>
      <c r="G410" s="333"/>
      <c r="H410" s="331"/>
      <c r="I410" s="331"/>
      <c r="J410" s="331"/>
      <c r="K410" s="331"/>
      <c r="L410" s="331"/>
      <c r="M410" s="331"/>
      <c r="N410" s="331"/>
      <c r="O410" s="331"/>
      <c r="P410" s="331"/>
      <c r="Q410" s="331"/>
      <c r="R410" s="331"/>
      <c r="S410" s="331"/>
      <c r="T410" s="331"/>
      <c r="U410" s="331"/>
      <c r="V410" s="331"/>
      <c r="W410" s="331"/>
      <c r="X410" s="331"/>
      <c r="Y410" s="331"/>
      <c r="Z410" s="331"/>
      <c r="AA410" s="331"/>
      <c r="AB410" s="331"/>
      <c r="AC410" s="370"/>
      <c r="AD410" s="354"/>
      <c r="AE410" s="349"/>
      <c r="AF410" s="331"/>
      <c r="AI410" s="331"/>
      <c r="AL410" s="331"/>
      <c r="AO410" s="331"/>
      <c r="AR410" s="331"/>
      <c r="AV410" s="339"/>
      <c r="AW410" s="339"/>
      <c r="AX410" s="339"/>
      <c r="AY410" s="353"/>
      <c r="AZ410" s="354"/>
      <c r="BB410" s="331"/>
      <c r="BE410" s="331"/>
      <c r="BH410" s="331"/>
      <c r="BK410" s="331"/>
      <c r="BN410" s="331"/>
      <c r="BR410" s="353"/>
      <c r="BS410" s="354"/>
      <c r="BU410" s="331"/>
      <c r="BX410" s="331"/>
      <c r="CA410" s="331"/>
      <c r="CD410" s="331"/>
      <c r="CG410" s="331"/>
      <c r="DD410" s="353"/>
      <c r="DE410" s="354"/>
      <c r="DG410" s="331"/>
      <c r="DJ410" s="331"/>
      <c r="DM410" s="331"/>
      <c r="DP410" s="331"/>
      <c r="DS410" s="331"/>
      <c r="DV410" s="318"/>
      <c r="DW410" s="353"/>
    </row>
    <row r="411" spans="1:127" s="350" customFormat="1" x14ac:dyDescent="0.25">
      <c r="A411" s="331"/>
      <c r="B411" s="331"/>
      <c r="C411" s="331"/>
      <c r="D411" s="331"/>
      <c r="E411" s="331"/>
      <c r="F411" s="331"/>
      <c r="G411" s="333"/>
      <c r="H411" s="331"/>
      <c r="I411" s="331"/>
      <c r="J411" s="331"/>
      <c r="K411" s="331"/>
      <c r="L411" s="331"/>
      <c r="M411" s="331"/>
      <c r="N411" s="331"/>
      <c r="O411" s="331"/>
      <c r="P411" s="331"/>
      <c r="Q411" s="331"/>
      <c r="R411" s="331"/>
      <c r="S411" s="331"/>
      <c r="T411" s="331"/>
      <c r="U411" s="331"/>
      <c r="V411" s="331"/>
      <c r="W411" s="331"/>
      <c r="X411" s="331"/>
      <c r="Y411" s="331"/>
      <c r="Z411" s="331"/>
      <c r="AA411" s="331"/>
      <c r="AB411" s="331"/>
      <c r="AC411" s="370"/>
      <c r="AD411" s="354"/>
      <c r="AE411" s="349"/>
      <c r="AF411" s="331"/>
      <c r="AI411" s="331"/>
      <c r="AL411" s="331"/>
      <c r="AO411" s="331"/>
      <c r="AR411" s="331"/>
      <c r="AV411" s="339"/>
      <c r="AW411" s="339"/>
      <c r="AX411" s="339"/>
      <c r="AY411" s="353"/>
      <c r="AZ411" s="354"/>
      <c r="BB411" s="331"/>
      <c r="BE411" s="331"/>
      <c r="BH411" s="331"/>
      <c r="BK411" s="331"/>
      <c r="BN411" s="331"/>
      <c r="BR411" s="353"/>
      <c r="BS411" s="354"/>
      <c r="BU411" s="331"/>
      <c r="BX411" s="331"/>
      <c r="CA411" s="331"/>
      <c r="CD411" s="331"/>
      <c r="CG411" s="331"/>
      <c r="DD411" s="353"/>
      <c r="DE411" s="354"/>
      <c r="DG411" s="331"/>
      <c r="DJ411" s="331"/>
      <c r="DM411" s="331"/>
      <c r="DP411" s="331"/>
      <c r="DS411" s="331"/>
      <c r="DV411" s="318"/>
      <c r="DW411" s="353"/>
    </row>
    <row r="412" spans="1:127" s="350" customFormat="1" x14ac:dyDescent="0.25">
      <c r="A412" s="331"/>
      <c r="B412" s="331"/>
      <c r="C412" s="331"/>
      <c r="D412" s="331"/>
      <c r="E412" s="331"/>
      <c r="F412" s="331"/>
      <c r="G412" s="333"/>
      <c r="H412" s="331"/>
      <c r="I412" s="331"/>
      <c r="J412" s="331"/>
      <c r="K412" s="331"/>
      <c r="L412" s="331"/>
      <c r="M412" s="331"/>
      <c r="N412" s="331"/>
      <c r="O412" s="331"/>
      <c r="P412" s="331"/>
      <c r="Q412" s="331"/>
      <c r="R412" s="331"/>
      <c r="S412" s="331"/>
      <c r="T412" s="331"/>
      <c r="U412" s="331"/>
      <c r="V412" s="331"/>
      <c r="W412" s="331"/>
      <c r="X412" s="331"/>
      <c r="Y412" s="331"/>
      <c r="Z412" s="331"/>
      <c r="AA412" s="331"/>
      <c r="AB412" s="331"/>
      <c r="AC412" s="370"/>
      <c r="AD412" s="354"/>
      <c r="AE412" s="349"/>
      <c r="AF412" s="331"/>
      <c r="AI412" s="331"/>
      <c r="AL412" s="331"/>
      <c r="AO412" s="331"/>
      <c r="AR412" s="331"/>
      <c r="AV412" s="339"/>
      <c r="AW412" s="339"/>
      <c r="AX412" s="339"/>
      <c r="AY412" s="353"/>
      <c r="AZ412" s="354"/>
      <c r="BB412" s="331"/>
      <c r="BE412" s="331"/>
      <c r="BH412" s="331"/>
      <c r="BK412" s="331"/>
      <c r="BN412" s="331"/>
      <c r="BR412" s="353"/>
      <c r="BS412" s="354"/>
      <c r="BU412" s="331"/>
      <c r="BX412" s="331"/>
      <c r="CA412" s="331"/>
      <c r="CD412" s="331"/>
      <c r="CG412" s="331"/>
      <c r="DD412" s="353"/>
      <c r="DE412" s="354"/>
      <c r="DG412" s="331"/>
      <c r="DJ412" s="331"/>
      <c r="DM412" s="331"/>
      <c r="DP412" s="331"/>
      <c r="DS412" s="331"/>
      <c r="DV412" s="318"/>
      <c r="DW412" s="353"/>
    </row>
    <row r="413" spans="1:127" s="350" customFormat="1" x14ac:dyDescent="0.25">
      <c r="A413" s="331"/>
      <c r="B413" s="331"/>
      <c r="C413" s="331"/>
      <c r="D413" s="331"/>
      <c r="E413" s="331"/>
      <c r="F413" s="331"/>
      <c r="G413" s="333"/>
      <c r="H413" s="331"/>
      <c r="I413" s="331"/>
      <c r="J413" s="331"/>
      <c r="K413" s="331"/>
      <c r="L413" s="331"/>
      <c r="M413" s="331"/>
      <c r="N413" s="331"/>
      <c r="O413" s="331"/>
      <c r="P413" s="331"/>
      <c r="Q413" s="331"/>
      <c r="R413" s="331"/>
      <c r="S413" s="331"/>
      <c r="T413" s="331"/>
      <c r="U413" s="331"/>
      <c r="V413" s="331"/>
      <c r="W413" s="331"/>
      <c r="X413" s="331"/>
      <c r="Y413" s="331"/>
      <c r="Z413" s="331"/>
      <c r="AA413" s="331"/>
      <c r="AB413" s="331"/>
      <c r="AC413" s="370"/>
      <c r="AD413" s="354"/>
      <c r="AE413" s="349"/>
      <c r="AF413" s="331"/>
      <c r="AI413" s="331"/>
      <c r="AL413" s="331"/>
      <c r="AO413" s="331"/>
      <c r="AR413" s="331"/>
      <c r="AV413" s="339"/>
      <c r="AW413" s="339"/>
      <c r="AX413" s="339"/>
      <c r="AY413" s="353"/>
      <c r="AZ413" s="354"/>
      <c r="BB413" s="331"/>
      <c r="BE413" s="331"/>
      <c r="BH413" s="331"/>
      <c r="BK413" s="331"/>
      <c r="BN413" s="331"/>
      <c r="BR413" s="353"/>
      <c r="BS413" s="354"/>
      <c r="BU413" s="331"/>
      <c r="BX413" s="331"/>
      <c r="CA413" s="331"/>
      <c r="CD413" s="331"/>
      <c r="CG413" s="331"/>
      <c r="DD413" s="353"/>
      <c r="DE413" s="354"/>
      <c r="DG413" s="331"/>
      <c r="DJ413" s="331"/>
      <c r="DM413" s="331"/>
      <c r="DP413" s="331"/>
      <c r="DS413" s="331"/>
      <c r="DV413" s="318"/>
      <c r="DW413" s="353"/>
    </row>
    <row r="414" spans="1:127" s="350" customFormat="1" x14ac:dyDescent="0.25">
      <c r="A414" s="331"/>
      <c r="B414" s="331"/>
      <c r="C414" s="331"/>
      <c r="D414" s="331"/>
      <c r="E414" s="331"/>
      <c r="F414" s="331"/>
      <c r="G414" s="333"/>
      <c r="H414" s="331"/>
      <c r="I414" s="331"/>
      <c r="J414" s="331"/>
      <c r="K414" s="331"/>
      <c r="L414" s="331"/>
      <c r="M414" s="331"/>
      <c r="N414" s="331"/>
      <c r="O414" s="331"/>
      <c r="P414" s="331"/>
      <c r="Q414" s="331"/>
      <c r="R414" s="331"/>
      <c r="S414" s="331"/>
      <c r="T414" s="331"/>
      <c r="U414" s="331"/>
      <c r="V414" s="331"/>
      <c r="W414" s="331"/>
      <c r="X414" s="331"/>
      <c r="Y414" s="331"/>
      <c r="Z414" s="331"/>
      <c r="AA414" s="331"/>
      <c r="AB414" s="331"/>
      <c r="AC414" s="370"/>
      <c r="AD414" s="354"/>
      <c r="AE414" s="349"/>
      <c r="AF414" s="331"/>
      <c r="AI414" s="331"/>
      <c r="AL414" s="331"/>
      <c r="AO414" s="331"/>
      <c r="AR414" s="331"/>
      <c r="AV414" s="339"/>
      <c r="AW414" s="339"/>
      <c r="AX414" s="339"/>
      <c r="AY414" s="353"/>
      <c r="AZ414" s="354"/>
      <c r="BB414" s="331"/>
      <c r="BE414" s="331"/>
      <c r="BH414" s="331"/>
      <c r="BK414" s="331"/>
      <c r="BN414" s="331"/>
      <c r="BR414" s="353"/>
      <c r="BS414" s="354"/>
      <c r="BU414" s="331"/>
      <c r="BX414" s="331"/>
      <c r="CA414" s="331"/>
      <c r="CD414" s="331"/>
      <c r="CG414" s="331"/>
      <c r="DD414" s="353"/>
      <c r="DE414" s="354"/>
      <c r="DG414" s="331"/>
      <c r="DJ414" s="331"/>
      <c r="DM414" s="331"/>
      <c r="DP414" s="331"/>
      <c r="DS414" s="331"/>
      <c r="DV414" s="318"/>
      <c r="DW414" s="353"/>
    </row>
    <row r="415" spans="1:127" s="350" customFormat="1" x14ac:dyDescent="0.25">
      <c r="A415" s="331"/>
      <c r="B415" s="331"/>
      <c r="C415" s="331"/>
      <c r="D415" s="331"/>
      <c r="E415" s="331"/>
      <c r="F415" s="331"/>
      <c r="G415" s="333"/>
      <c r="H415" s="331"/>
      <c r="I415" s="331"/>
      <c r="J415" s="331"/>
      <c r="K415" s="331"/>
      <c r="L415" s="331"/>
      <c r="M415" s="331"/>
      <c r="N415" s="331"/>
      <c r="O415" s="331"/>
      <c r="P415" s="331"/>
      <c r="Q415" s="331"/>
      <c r="R415" s="331"/>
      <c r="S415" s="331"/>
      <c r="T415" s="331"/>
      <c r="U415" s="331"/>
      <c r="V415" s="331"/>
      <c r="W415" s="331"/>
      <c r="X415" s="331"/>
      <c r="Y415" s="331"/>
      <c r="Z415" s="331"/>
      <c r="AA415" s="331"/>
      <c r="AB415" s="331"/>
      <c r="AC415" s="370"/>
      <c r="AD415" s="354"/>
      <c r="AE415" s="349"/>
      <c r="AF415" s="331"/>
      <c r="AI415" s="331"/>
      <c r="AL415" s="331"/>
      <c r="AO415" s="331"/>
      <c r="AR415" s="331"/>
      <c r="AV415" s="339"/>
      <c r="AW415" s="339"/>
      <c r="AX415" s="339"/>
      <c r="AY415" s="353"/>
      <c r="AZ415" s="354"/>
      <c r="BB415" s="331"/>
      <c r="BE415" s="331"/>
      <c r="BH415" s="331"/>
      <c r="BK415" s="331"/>
      <c r="BN415" s="331"/>
      <c r="BR415" s="353"/>
      <c r="BS415" s="354"/>
      <c r="BU415" s="331"/>
      <c r="BX415" s="331"/>
      <c r="CA415" s="331"/>
      <c r="CD415" s="331"/>
      <c r="CG415" s="331"/>
      <c r="DD415" s="353"/>
      <c r="DE415" s="354"/>
      <c r="DG415" s="331"/>
      <c r="DJ415" s="331"/>
      <c r="DM415" s="331"/>
      <c r="DP415" s="331"/>
      <c r="DS415" s="331"/>
      <c r="DV415" s="318"/>
      <c r="DW415" s="353"/>
    </row>
    <row r="416" spans="1:127" s="350" customFormat="1" x14ac:dyDescent="0.25">
      <c r="A416" s="331"/>
      <c r="B416" s="331"/>
      <c r="C416" s="331"/>
      <c r="D416" s="331"/>
      <c r="E416" s="331"/>
      <c r="F416" s="331"/>
      <c r="G416" s="333"/>
      <c r="H416" s="331"/>
      <c r="I416" s="331"/>
      <c r="J416" s="331"/>
      <c r="K416" s="331"/>
      <c r="L416" s="331"/>
      <c r="M416" s="331"/>
      <c r="N416" s="331"/>
      <c r="O416" s="331"/>
      <c r="P416" s="331"/>
      <c r="Q416" s="331"/>
      <c r="R416" s="331"/>
      <c r="S416" s="331"/>
      <c r="T416" s="331"/>
      <c r="U416" s="331"/>
      <c r="V416" s="331"/>
      <c r="W416" s="331"/>
      <c r="X416" s="331"/>
      <c r="Y416" s="331"/>
      <c r="Z416" s="331"/>
      <c r="AA416" s="331"/>
      <c r="AB416" s="331"/>
      <c r="AC416" s="370"/>
      <c r="AD416" s="354"/>
      <c r="AE416" s="349"/>
      <c r="AF416" s="331"/>
      <c r="AI416" s="331"/>
      <c r="AL416" s="331"/>
      <c r="AO416" s="331"/>
      <c r="AR416" s="331"/>
      <c r="AV416" s="339"/>
      <c r="AW416" s="339"/>
      <c r="AX416" s="339"/>
      <c r="AY416" s="353"/>
      <c r="AZ416" s="354"/>
      <c r="BB416" s="331"/>
      <c r="BE416" s="331"/>
      <c r="BH416" s="331"/>
      <c r="BK416" s="331"/>
      <c r="BN416" s="331"/>
      <c r="BR416" s="353"/>
      <c r="BS416" s="354"/>
      <c r="BU416" s="331"/>
      <c r="BX416" s="331"/>
      <c r="CA416" s="331"/>
      <c r="CD416" s="331"/>
      <c r="CG416" s="331"/>
      <c r="DD416" s="353"/>
      <c r="DE416" s="354"/>
      <c r="DG416" s="331"/>
      <c r="DJ416" s="331"/>
      <c r="DM416" s="331"/>
      <c r="DP416" s="331"/>
      <c r="DS416" s="331"/>
      <c r="DV416" s="318"/>
      <c r="DW416" s="353"/>
    </row>
    <row r="417" spans="1:127" s="350" customFormat="1" x14ac:dyDescent="0.25">
      <c r="A417" s="331"/>
      <c r="B417" s="331"/>
      <c r="C417" s="331"/>
      <c r="D417" s="331"/>
      <c r="E417" s="331"/>
      <c r="F417" s="331"/>
      <c r="G417" s="333"/>
      <c r="H417" s="331"/>
      <c r="I417" s="331"/>
      <c r="J417" s="331"/>
      <c r="K417" s="331"/>
      <c r="L417" s="331"/>
      <c r="M417" s="331"/>
      <c r="N417" s="331"/>
      <c r="O417" s="331"/>
      <c r="P417" s="331"/>
      <c r="Q417" s="331"/>
      <c r="R417" s="331"/>
      <c r="S417" s="331"/>
      <c r="T417" s="331"/>
      <c r="U417" s="331"/>
      <c r="V417" s="331"/>
      <c r="W417" s="331"/>
      <c r="X417" s="331"/>
      <c r="Y417" s="331"/>
      <c r="Z417" s="331"/>
      <c r="AA417" s="331"/>
      <c r="AB417" s="331"/>
      <c r="AC417" s="370"/>
      <c r="AD417" s="354"/>
      <c r="AE417" s="349"/>
      <c r="AF417" s="331"/>
      <c r="AI417" s="331"/>
      <c r="AL417" s="331"/>
      <c r="AO417" s="331"/>
      <c r="AR417" s="331"/>
      <c r="AV417" s="339"/>
      <c r="AW417" s="339"/>
      <c r="AX417" s="339"/>
      <c r="AY417" s="353"/>
      <c r="AZ417" s="354"/>
      <c r="BB417" s="331"/>
      <c r="BE417" s="331"/>
      <c r="BH417" s="331"/>
      <c r="BK417" s="331"/>
      <c r="BN417" s="331"/>
      <c r="BR417" s="353"/>
      <c r="BS417" s="354"/>
      <c r="BU417" s="331"/>
      <c r="BX417" s="331"/>
      <c r="CA417" s="331"/>
      <c r="CD417" s="331"/>
      <c r="CG417" s="331"/>
      <c r="DD417" s="353"/>
      <c r="DE417" s="354"/>
      <c r="DG417" s="331"/>
      <c r="DJ417" s="331"/>
      <c r="DM417" s="331"/>
      <c r="DP417" s="331"/>
      <c r="DS417" s="331"/>
      <c r="DV417" s="318"/>
      <c r="DW417" s="353"/>
    </row>
    <row r="418" spans="1:127" s="350" customFormat="1" x14ac:dyDescent="0.25">
      <c r="A418" s="331"/>
      <c r="B418" s="331"/>
      <c r="C418" s="331"/>
      <c r="D418" s="331"/>
      <c r="E418" s="331"/>
      <c r="F418" s="331"/>
      <c r="G418" s="333"/>
      <c r="H418" s="331"/>
      <c r="I418" s="331"/>
      <c r="J418" s="331"/>
      <c r="K418" s="331"/>
      <c r="L418" s="331"/>
      <c r="M418" s="331"/>
      <c r="N418" s="331"/>
      <c r="O418" s="331"/>
      <c r="P418" s="331"/>
      <c r="Q418" s="331"/>
      <c r="R418" s="331"/>
      <c r="S418" s="331"/>
      <c r="T418" s="331"/>
      <c r="U418" s="331"/>
      <c r="V418" s="331"/>
      <c r="W418" s="331"/>
      <c r="X418" s="331"/>
      <c r="Y418" s="331"/>
      <c r="Z418" s="331"/>
      <c r="AA418" s="331"/>
      <c r="AB418" s="331"/>
      <c r="AC418" s="370"/>
      <c r="AD418" s="354"/>
      <c r="AE418" s="349"/>
      <c r="AF418" s="331"/>
      <c r="AI418" s="331"/>
      <c r="AL418" s="331"/>
      <c r="AO418" s="331"/>
      <c r="AR418" s="331"/>
      <c r="AV418" s="339"/>
      <c r="AW418" s="339"/>
      <c r="AX418" s="339"/>
      <c r="AY418" s="353"/>
      <c r="AZ418" s="354"/>
      <c r="BB418" s="331"/>
      <c r="BE418" s="331"/>
      <c r="BH418" s="331"/>
      <c r="BK418" s="331"/>
      <c r="BN418" s="331"/>
      <c r="BR418" s="353"/>
      <c r="BS418" s="354"/>
      <c r="BU418" s="331"/>
      <c r="BX418" s="331"/>
      <c r="CA418" s="331"/>
      <c r="CD418" s="331"/>
      <c r="CG418" s="331"/>
      <c r="DD418" s="353"/>
      <c r="DE418" s="354"/>
      <c r="DG418" s="331"/>
      <c r="DJ418" s="331"/>
      <c r="DM418" s="331"/>
      <c r="DP418" s="331"/>
      <c r="DS418" s="331"/>
      <c r="DV418" s="318"/>
      <c r="DW418" s="353"/>
    </row>
    <row r="419" spans="1:127" s="350" customFormat="1" x14ac:dyDescent="0.25">
      <c r="A419" s="331"/>
      <c r="B419" s="331"/>
      <c r="C419" s="331"/>
      <c r="D419" s="331"/>
      <c r="E419" s="331"/>
      <c r="F419" s="331"/>
      <c r="G419" s="333"/>
      <c r="H419" s="331"/>
      <c r="I419" s="331"/>
      <c r="J419" s="331"/>
      <c r="K419" s="331"/>
      <c r="L419" s="331"/>
      <c r="M419" s="331"/>
      <c r="N419" s="331"/>
      <c r="O419" s="331"/>
      <c r="P419" s="331"/>
      <c r="Q419" s="331"/>
      <c r="R419" s="331"/>
      <c r="S419" s="331"/>
      <c r="T419" s="331"/>
      <c r="U419" s="331"/>
      <c r="V419" s="331"/>
      <c r="W419" s="331"/>
      <c r="X419" s="331"/>
      <c r="Y419" s="331"/>
      <c r="Z419" s="331"/>
      <c r="AA419" s="331"/>
      <c r="AB419" s="331"/>
      <c r="AC419" s="370"/>
      <c r="AD419" s="354"/>
      <c r="AE419" s="349"/>
      <c r="AF419" s="331"/>
      <c r="AI419" s="331"/>
      <c r="AL419" s="331"/>
      <c r="AO419" s="331"/>
      <c r="AR419" s="331"/>
      <c r="AV419" s="339"/>
      <c r="AW419" s="339"/>
      <c r="AX419" s="339"/>
      <c r="AY419" s="353"/>
      <c r="AZ419" s="354"/>
      <c r="BB419" s="331"/>
      <c r="BE419" s="331"/>
      <c r="BH419" s="331"/>
      <c r="BK419" s="331"/>
      <c r="BN419" s="331"/>
      <c r="BR419" s="353"/>
      <c r="BS419" s="354"/>
      <c r="BU419" s="331"/>
      <c r="BX419" s="331"/>
      <c r="CA419" s="331"/>
      <c r="CD419" s="331"/>
      <c r="CG419" s="331"/>
      <c r="DD419" s="353"/>
      <c r="DE419" s="354"/>
      <c r="DG419" s="331"/>
      <c r="DJ419" s="331"/>
      <c r="DM419" s="331"/>
      <c r="DP419" s="331"/>
      <c r="DS419" s="331"/>
      <c r="DV419" s="318"/>
      <c r="DW419" s="353"/>
    </row>
    <row r="420" spans="1:127" s="350" customFormat="1" x14ac:dyDescent="0.25">
      <c r="A420" s="331"/>
      <c r="B420" s="331"/>
      <c r="C420" s="331"/>
      <c r="D420" s="331"/>
      <c r="E420" s="331"/>
      <c r="F420" s="331"/>
      <c r="G420" s="333"/>
      <c r="H420" s="331"/>
      <c r="I420" s="331"/>
      <c r="J420" s="331"/>
      <c r="K420" s="331"/>
      <c r="L420" s="331"/>
      <c r="M420" s="331"/>
      <c r="N420" s="331"/>
      <c r="O420" s="331"/>
      <c r="P420" s="331"/>
      <c r="Q420" s="331"/>
      <c r="R420" s="331"/>
      <c r="S420" s="331"/>
      <c r="T420" s="331"/>
      <c r="U420" s="331"/>
      <c r="V420" s="331"/>
      <c r="W420" s="331"/>
      <c r="X420" s="331"/>
      <c r="Y420" s="331"/>
      <c r="Z420" s="331"/>
      <c r="AA420" s="331"/>
      <c r="AB420" s="331"/>
      <c r="AC420" s="370"/>
      <c r="AD420" s="354"/>
      <c r="AE420" s="349"/>
      <c r="AF420" s="331"/>
      <c r="AI420" s="331"/>
      <c r="AL420" s="331"/>
      <c r="AO420" s="331"/>
      <c r="AR420" s="331"/>
      <c r="AV420" s="339"/>
      <c r="AW420" s="339"/>
      <c r="AX420" s="339"/>
      <c r="AY420" s="353"/>
      <c r="AZ420" s="354"/>
      <c r="BB420" s="331"/>
      <c r="BE420" s="331"/>
      <c r="BH420" s="331"/>
      <c r="BK420" s="331"/>
      <c r="BN420" s="331"/>
      <c r="BR420" s="353"/>
      <c r="BS420" s="354"/>
      <c r="BU420" s="331"/>
      <c r="BX420" s="331"/>
      <c r="CA420" s="331"/>
      <c r="CD420" s="331"/>
      <c r="CG420" s="331"/>
      <c r="DD420" s="353"/>
      <c r="DE420" s="354"/>
      <c r="DG420" s="331"/>
      <c r="DJ420" s="331"/>
      <c r="DM420" s="331"/>
      <c r="DP420" s="331"/>
      <c r="DS420" s="331"/>
      <c r="DV420" s="318"/>
      <c r="DW420" s="353"/>
    </row>
    <row r="421" spans="1:127" s="350" customFormat="1" x14ac:dyDescent="0.25">
      <c r="A421" s="331"/>
      <c r="B421" s="331"/>
      <c r="C421" s="331"/>
      <c r="D421" s="331"/>
      <c r="E421" s="331"/>
      <c r="F421" s="331"/>
      <c r="G421" s="333"/>
      <c r="H421" s="331"/>
      <c r="I421" s="331"/>
      <c r="J421" s="331"/>
      <c r="K421" s="331"/>
      <c r="L421" s="331"/>
      <c r="M421" s="331"/>
      <c r="N421" s="331"/>
      <c r="O421" s="331"/>
      <c r="P421" s="331"/>
      <c r="Q421" s="331"/>
      <c r="R421" s="331"/>
      <c r="S421" s="331"/>
      <c r="T421" s="331"/>
      <c r="U421" s="331"/>
      <c r="V421" s="331"/>
      <c r="W421" s="331"/>
      <c r="X421" s="331"/>
      <c r="Y421" s="331"/>
      <c r="Z421" s="331"/>
      <c r="AA421" s="331"/>
      <c r="AB421" s="331"/>
      <c r="AC421" s="370"/>
      <c r="AD421" s="354"/>
      <c r="AE421" s="349"/>
      <c r="AF421" s="331"/>
      <c r="AI421" s="331"/>
      <c r="AL421" s="331"/>
      <c r="AO421" s="331"/>
      <c r="AR421" s="331"/>
      <c r="AV421" s="339"/>
      <c r="AW421" s="339"/>
      <c r="AX421" s="339"/>
      <c r="AY421" s="353"/>
      <c r="AZ421" s="354"/>
      <c r="BB421" s="331"/>
      <c r="BE421" s="331"/>
      <c r="BH421" s="331"/>
      <c r="BK421" s="331"/>
      <c r="BN421" s="331"/>
      <c r="BR421" s="353"/>
      <c r="BS421" s="354"/>
      <c r="BU421" s="331"/>
      <c r="BX421" s="331"/>
      <c r="CA421" s="331"/>
      <c r="CD421" s="331"/>
      <c r="CG421" s="331"/>
      <c r="DD421" s="353"/>
      <c r="DE421" s="354"/>
      <c r="DG421" s="331"/>
      <c r="DJ421" s="331"/>
      <c r="DM421" s="331"/>
      <c r="DP421" s="331"/>
      <c r="DS421" s="331"/>
      <c r="DV421" s="318"/>
      <c r="DW421" s="353"/>
    </row>
    <row r="422" spans="1:127" s="350" customFormat="1" x14ac:dyDescent="0.25">
      <c r="A422" s="331"/>
      <c r="B422" s="331"/>
      <c r="C422" s="331"/>
      <c r="D422" s="331"/>
      <c r="E422" s="331"/>
      <c r="F422" s="331"/>
      <c r="G422" s="333"/>
      <c r="H422" s="331"/>
      <c r="I422" s="331"/>
      <c r="J422" s="331"/>
      <c r="K422" s="331"/>
      <c r="L422" s="331"/>
      <c r="M422" s="331"/>
      <c r="N422" s="331"/>
      <c r="O422" s="331"/>
      <c r="P422" s="331"/>
      <c r="Q422" s="331"/>
      <c r="R422" s="331"/>
      <c r="S422" s="331"/>
      <c r="T422" s="331"/>
      <c r="U422" s="331"/>
      <c r="V422" s="331"/>
      <c r="W422" s="331"/>
      <c r="X422" s="331"/>
      <c r="Y422" s="331"/>
      <c r="Z422" s="331"/>
      <c r="AA422" s="331"/>
      <c r="AB422" s="331"/>
      <c r="AC422" s="370"/>
      <c r="AD422" s="354"/>
      <c r="AE422" s="349"/>
      <c r="AF422" s="331"/>
      <c r="AI422" s="331"/>
      <c r="AL422" s="331"/>
      <c r="AO422" s="331"/>
      <c r="AR422" s="331"/>
      <c r="AV422" s="339"/>
      <c r="AW422" s="339"/>
      <c r="AX422" s="339"/>
      <c r="AY422" s="353"/>
      <c r="AZ422" s="354"/>
      <c r="BB422" s="331"/>
      <c r="BE422" s="331"/>
      <c r="BH422" s="331"/>
      <c r="BK422" s="331"/>
      <c r="BN422" s="331"/>
      <c r="BR422" s="353"/>
      <c r="BS422" s="354"/>
      <c r="BU422" s="331"/>
      <c r="BX422" s="331"/>
      <c r="CA422" s="331"/>
      <c r="CD422" s="331"/>
      <c r="CG422" s="331"/>
      <c r="DD422" s="353"/>
      <c r="DE422" s="354"/>
      <c r="DG422" s="331"/>
      <c r="DJ422" s="331"/>
      <c r="DM422" s="331"/>
      <c r="DP422" s="331"/>
      <c r="DS422" s="331"/>
      <c r="DV422" s="318"/>
      <c r="DW422" s="353"/>
    </row>
    <row r="423" spans="1:127" s="350" customFormat="1" x14ac:dyDescent="0.25">
      <c r="A423" s="331"/>
      <c r="B423" s="331"/>
      <c r="C423" s="331"/>
      <c r="D423" s="331"/>
      <c r="E423" s="331"/>
      <c r="F423" s="331"/>
      <c r="G423" s="333"/>
      <c r="H423" s="331"/>
      <c r="I423" s="331"/>
      <c r="J423" s="331"/>
      <c r="K423" s="331"/>
      <c r="L423" s="331"/>
      <c r="M423" s="331"/>
      <c r="N423" s="331"/>
      <c r="O423" s="331"/>
      <c r="P423" s="331"/>
      <c r="Q423" s="331"/>
      <c r="R423" s="331"/>
      <c r="S423" s="331"/>
      <c r="T423" s="331"/>
      <c r="U423" s="331"/>
      <c r="V423" s="331"/>
      <c r="W423" s="331"/>
      <c r="X423" s="331"/>
      <c r="Y423" s="331"/>
      <c r="Z423" s="331"/>
      <c r="AA423" s="331"/>
      <c r="AB423" s="331"/>
      <c r="AC423" s="370"/>
      <c r="AD423" s="354"/>
      <c r="AE423" s="349"/>
      <c r="AF423" s="331"/>
      <c r="AI423" s="331"/>
      <c r="AL423" s="331"/>
      <c r="AO423" s="331"/>
      <c r="AR423" s="331"/>
      <c r="AV423" s="339"/>
      <c r="AW423" s="339"/>
      <c r="AX423" s="339"/>
      <c r="AY423" s="353"/>
      <c r="AZ423" s="354"/>
      <c r="BB423" s="331"/>
      <c r="BE423" s="331"/>
      <c r="BH423" s="331"/>
      <c r="BK423" s="331"/>
      <c r="BN423" s="331"/>
      <c r="BR423" s="353"/>
      <c r="BS423" s="354"/>
      <c r="BU423" s="331"/>
      <c r="BX423" s="331"/>
      <c r="CA423" s="331"/>
      <c r="CD423" s="331"/>
      <c r="CG423" s="331"/>
      <c r="DD423" s="353"/>
      <c r="DE423" s="354"/>
      <c r="DG423" s="331"/>
      <c r="DJ423" s="331"/>
      <c r="DM423" s="331"/>
      <c r="DP423" s="331"/>
      <c r="DS423" s="331"/>
      <c r="DV423" s="318"/>
      <c r="DW423" s="353"/>
    </row>
    <row r="424" spans="1:127" s="350" customFormat="1" x14ac:dyDescent="0.25">
      <c r="A424" s="331"/>
      <c r="B424" s="331"/>
      <c r="C424" s="331"/>
      <c r="D424" s="331"/>
      <c r="E424" s="331"/>
      <c r="F424" s="331"/>
      <c r="G424" s="333"/>
      <c r="H424" s="331"/>
      <c r="I424" s="331"/>
      <c r="J424" s="331"/>
      <c r="K424" s="331"/>
      <c r="L424" s="331"/>
      <c r="M424" s="331"/>
      <c r="N424" s="331"/>
      <c r="O424" s="331"/>
      <c r="P424" s="331"/>
      <c r="Q424" s="331"/>
      <c r="R424" s="331"/>
      <c r="S424" s="331"/>
      <c r="T424" s="331"/>
      <c r="U424" s="331"/>
      <c r="V424" s="331"/>
      <c r="W424" s="331"/>
      <c r="X424" s="331"/>
      <c r="Y424" s="331"/>
      <c r="Z424" s="331"/>
      <c r="AA424" s="331"/>
      <c r="AB424" s="331"/>
      <c r="AC424" s="370"/>
      <c r="AD424" s="354"/>
      <c r="AE424" s="349"/>
      <c r="AF424" s="331"/>
      <c r="AI424" s="331"/>
      <c r="AL424" s="331"/>
      <c r="AO424" s="331"/>
      <c r="AR424" s="331"/>
      <c r="AV424" s="339"/>
      <c r="AW424" s="339"/>
      <c r="AX424" s="339"/>
      <c r="AY424" s="353"/>
      <c r="AZ424" s="354"/>
      <c r="BB424" s="331"/>
      <c r="BE424" s="331"/>
      <c r="BH424" s="331"/>
      <c r="BK424" s="331"/>
      <c r="BN424" s="331"/>
      <c r="BR424" s="353"/>
      <c r="BS424" s="354"/>
      <c r="BU424" s="331"/>
      <c r="BX424" s="331"/>
      <c r="CA424" s="331"/>
      <c r="CD424" s="331"/>
      <c r="CG424" s="331"/>
      <c r="DD424" s="353"/>
      <c r="DE424" s="354"/>
      <c r="DG424" s="331"/>
      <c r="DJ424" s="331"/>
      <c r="DM424" s="331"/>
      <c r="DP424" s="331"/>
      <c r="DS424" s="331"/>
      <c r="DV424" s="318"/>
      <c r="DW424" s="353"/>
    </row>
    <row r="425" spans="1:127" s="350" customFormat="1" x14ac:dyDescent="0.25">
      <c r="A425" s="331"/>
      <c r="B425" s="331"/>
      <c r="C425" s="331"/>
      <c r="D425" s="331"/>
      <c r="E425" s="331"/>
      <c r="F425" s="331"/>
      <c r="G425" s="333"/>
      <c r="H425" s="331"/>
      <c r="I425" s="331"/>
      <c r="J425" s="331"/>
      <c r="K425" s="331"/>
      <c r="L425" s="331"/>
      <c r="M425" s="331"/>
      <c r="N425" s="331"/>
      <c r="O425" s="331"/>
      <c r="P425" s="331"/>
      <c r="Q425" s="331"/>
      <c r="R425" s="331"/>
      <c r="S425" s="331"/>
      <c r="T425" s="331"/>
      <c r="U425" s="331"/>
      <c r="V425" s="331"/>
      <c r="W425" s="331"/>
      <c r="X425" s="331"/>
      <c r="Y425" s="331"/>
      <c r="Z425" s="331"/>
      <c r="AA425" s="331"/>
      <c r="AB425" s="331"/>
      <c r="AC425" s="370"/>
      <c r="AD425" s="354"/>
      <c r="AE425" s="349"/>
      <c r="AF425" s="331"/>
      <c r="AI425" s="331"/>
      <c r="AL425" s="331"/>
      <c r="AO425" s="331"/>
      <c r="AR425" s="331"/>
      <c r="AV425" s="339"/>
      <c r="AW425" s="339"/>
      <c r="AX425" s="339"/>
      <c r="AY425" s="353"/>
      <c r="AZ425" s="354"/>
      <c r="BB425" s="331"/>
      <c r="BE425" s="331"/>
      <c r="BH425" s="331"/>
      <c r="BK425" s="331"/>
      <c r="BN425" s="331"/>
      <c r="BR425" s="353"/>
      <c r="BS425" s="354"/>
      <c r="BU425" s="331"/>
      <c r="BX425" s="331"/>
      <c r="CA425" s="331"/>
      <c r="CD425" s="331"/>
      <c r="CG425" s="331"/>
      <c r="DD425" s="353"/>
      <c r="DE425" s="354"/>
      <c r="DG425" s="331"/>
      <c r="DJ425" s="331"/>
      <c r="DM425" s="331"/>
      <c r="DP425" s="331"/>
      <c r="DS425" s="331"/>
      <c r="DV425" s="318"/>
      <c r="DW425" s="353"/>
    </row>
    <row r="426" spans="1:127" s="350" customFormat="1" x14ac:dyDescent="0.25">
      <c r="A426" s="331"/>
      <c r="B426" s="331"/>
      <c r="C426" s="331"/>
      <c r="D426" s="331"/>
      <c r="E426" s="331"/>
      <c r="F426" s="331"/>
      <c r="G426" s="333"/>
      <c r="H426" s="331"/>
      <c r="I426" s="331"/>
      <c r="J426" s="331"/>
      <c r="K426" s="331"/>
      <c r="L426" s="331"/>
      <c r="M426" s="331"/>
      <c r="N426" s="331"/>
      <c r="O426" s="331"/>
      <c r="P426" s="331"/>
      <c r="Q426" s="331"/>
      <c r="R426" s="331"/>
      <c r="S426" s="331"/>
      <c r="T426" s="331"/>
      <c r="U426" s="331"/>
      <c r="V426" s="331"/>
      <c r="W426" s="331"/>
      <c r="X426" s="331"/>
      <c r="Y426" s="331"/>
      <c r="Z426" s="331"/>
      <c r="AA426" s="331"/>
      <c r="AB426" s="331"/>
      <c r="AC426" s="370"/>
      <c r="AD426" s="354"/>
      <c r="AE426" s="349"/>
      <c r="AF426" s="331"/>
      <c r="AI426" s="331"/>
      <c r="AL426" s="331"/>
      <c r="AO426" s="331"/>
      <c r="AR426" s="331"/>
      <c r="AV426" s="339"/>
      <c r="AW426" s="339"/>
      <c r="AX426" s="339"/>
      <c r="AY426" s="353"/>
      <c r="AZ426" s="354"/>
      <c r="BB426" s="331"/>
      <c r="BE426" s="331"/>
      <c r="BH426" s="331"/>
      <c r="BK426" s="331"/>
      <c r="BN426" s="331"/>
      <c r="BR426" s="353"/>
      <c r="BS426" s="354"/>
      <c r="BU426" s="331"/>
      <c r="BX426" s="331"/>
      <c r="CA426" s="331"/>
      <c r="CD426" s="331"/>
      <c r="CG426" s="331"/>
      <c r="DD426" s="353"/>
      <c r="DE426" s="354"/>
      <c r="DG426" s="331"/>
      <c r="DJ426" s="331"/>
      <c r="DM426" s="331"/>
      <c r="DP426" s="331"/>
      <c r="DS426" s="331"/>
      <c r="DV426" s="318"/>
      <c r="DW426" s="353"/>
    </row>
    <row r="427" spans="1:127" s="350" customFormat="1" x14ac:dyDescent="0.25">
      <c r="A427" s="331"/>
      <c r="B427" s="331"/>
      <c r="C427" s="331"/>
      <c r="D427" s="331"/>
      <c r="E427" s="331"/>
      <c r="F427" s="331"/>
      <c r="G427" s="333"/>
      <c r="H427" s="331"/>
      <c r="I427" s="331"/>
      <c r="J427" s="331"/>
      <c r="K427" s="331"/>
      <c r="L427" s="331"/>
      <c r="M427" s="331"/>
      <c r="N427" s="331"/>
      <c r="O427" s="331"/>
      <c r="P427" s="331"/>
      <c r="Q427" s="331"/>
      <c r="R427" s="331"/>
      <c r="S427" s="331"/>
      <c r="T427" s="331"/>
      <c r="U427" s="331"/>
      <c r="V427" s="331"/>
      <c r="W427" s="331"/>
      <c r="X427" s="331"/>
      <c r="Y427" s="331"/>
      <c r="Z427" s="331"/>
      <c r="AA427" s="331"/>
      <c r="AB427" s="331"/>
      <c r="AC427" s="370"/>
      <c r="AD427" s="354"/>
      <c r="AE427" s="349"/>
      <c r="AF427" s="331"/>
      <c r="AI427" s="331"/>
      <c r="AL427" s="331"/>
      <c r="AO427" s="331"/>
      <c r="AR427" s="331"/>
      <c r="AV427" s="339"/>
      <c r="AW427" s="339"/>
      <c r="AX427" s="339"/>
      <c r="AY427" s="353"/>
      <c r="AZ427" s="354"/>
      <c r="BB427" s="331"/>
      <c r="BE427" s="331"/>
      <c r="BH427" s="331"/>
      <c r="BK427" s="331"/>
      <c r="BN427" s="331"/>
      <c r="BR427" s="353"/>
      <c r="BS427" s="354"/>
      <c r="BU427" s="331"/>
      <c r="BX427" s="331"/>
      <c r="CA427" s="331"/>
      <c r="CD427" s="331"/>
      <c r="CG427" s="331"/>
      <c r="DD427" s="353"/>
      <c r="DE427" s="354"/>
      <c r="DG427" s="331"/>
      <c r="DJ427" s="331"/>
      <c r="DM427" s="331"/>
      <c r="DP427" s="331"/>
      <c r="DS427" s="331"/>
      <c r="DV427" s="318"/>
      <c r="DW427" s="353"/>
    </row>
    <row r="428" spans="1:127" s="350" customFormat="1" x14ac:dyDescent="0.25">
      <c r="A428" s="331"/>
      <c r="B428" s="331"/>
      <c r="C428" s="331"/>
      <c r="D428" s="331"/>
      <c r="E428" s="331"/>
      <c r="F428" s="331"/>
      <c r="G428" s="333"/>
      <c r="H428" s="331"/>
      <c r="I428" s="331"/>
      <c r="J428" s="331"/>
      <c r="K428" s="331"/>
      <c r="L428" s="331"/>
      <c r="M428" s="331"/>
      <c r="N428" s="331"/>
      <c r="O428" s="331"/>
      <c r="P428" s="331"/>
      <c r="Q428" s="331"/>
      <c r="R428" s="331"/>
      <c r="S428" s="331"/>
      <c r="T428" s="331"/>
      <c r="U428" s="331"/>
      <c r="V428" s="331"/>
      <c r="W428" s="331"/>
      <c r="X428" s="331"/>
      <c r="Y428" s="331"/>
      <c r="Z428" s="331"/>
      <c r="AA428" s="331"/>
      <c r="AB428" s="331"/>
      <c r="AC428" s="370"/>
      <c r="AD428" s="354"/>
      <c r="AE428" s="349"/>
      <c r="AF428" s="331"/>
      <c r="AI428" s="331"/>
      <c r="AL428" s="331"/>
      <c r="AO428" s="331"/>
      <c r="AR428" s="331"/>
      <c r="AV428" s="339"/>
      <c r="AW428" s="339"/>
      <c r="AX428" s="339"/>
      <c r="AY428" s="353"/>
      <c r="AZ428" s="354"/>
      <c r="BB428" s="331"/>
      <c r="BE428" s="331"/>
      <c r="BH428" s="331"/>
      <c r="BK428" s="331"/>
      <c r="BN428" s="331"/>
      <c r="BR428" s="353"/>
      <c r="BS428" s="354"/>
      <c r="BU428" s="331"/>
      <c r="BX428" s="331"/>
      <c r="CA428" s="331"/>
      <c r="CD428" s="331"/>
      <c r="CG428" s="331"/>
      <c r="DD428" s="353"/>
      <c r="DE428" s="354"/>
      <c r="DG428" s="331"/>
      <c r="DJ428" s="331"/>
      <c r="DM428" s="331"/>
      <c r="DP428" s="331"/>
      <c r="DS428" s="331"/>
      <c r="DV428" s="318"/>
      <c r="DW428" s="353"/>
    </row>
    <row r="429" spans="1:127" s="350" customFormat="1" x14ac:dyDescent="0.25">
      <c r="A429" s="331"/>
      <c r="B429" s="331"/>
      <c r="C429" s="331"/>
      <c r="D429" s="331"/>
      <c r="E429" s="331"/>
      <c r="F429" s="331"/>
      <c r="G429" s="333"/>
      <c r="H429" s="331"/>
      <c r="I429" s="331"/>
      <c r="J429" s="331"/>
      <c r="K429" s="331"/>
      <c r="L429" s="331"/>
      <c r="M429" s="331"/>
      <c r="N429" s="331"/>
      <c r="O429" s="331"/>
      <c r="P429" s="331"/>
      <c r="Q429" s="331"/>
      <c r="R429" s="331"/>
      <c r="S429" s="331"/>
      <c r="T429" s="331"/>
      <c r="U429" s="331"/>
      <c r="V429" s="331"/>
      <c r="W429" s="331"/>
      <c r="X429" s="331"/>
      <c r="Y429" s="331"/>
      <c r="Z429" s="331"/>
      <c r="AA429" s="331"/>
      <c r="AB429" s="331"/>
      <c r="AC429" s="370"/>
      <c r="AD429" s="354"/>
      <c r="AE429" s="349"/>
      <c r="AF429" s="331"/>
      <c r="AI429" s="331"/>
      <c r="AL429" s="331"/>
      <c r="AO429" s="331"/>
      <c r="AR429" s="331"/>
      <c r="AV429" s="339"/>
      <c r="AW429" s="339"/>
      <c r="AX429" s="339"/>
      <c r="AY429" s="353"/>
      <c r="AZ429" s="354"/>
      <c r="BB429" s="331"/>
      <c r="BE429" s="331"/>
      <c r="BH429" s="331"/>
      <c r="BK429" s="331"/>
      <c r="BN429" s="331"/>
      <c r="BR429" s="353"/>
      <c r="BS429" s="354"/>
      <c r="BU429" s="331"/>
      <c r="BX429" s="331"/>
      <c r="CA429" s="331"/>
      <c r="CD429" s="331"/>
      <c r="CG429" s="331"/>
      <c r="DD429" s="353"/>
      <c r="DE429" s="354"/>
      <c r="DG429" s="331"/>
      <c r="DJ429" s="331"/>
      <c r="DM429" s="331"/>
      <c r="DP429" s="331"/>
      <c r="DS429" s="331"/>
      <c r="DV429" s="318"/>
      <c r="DW429" s="353"/>
    </row>
    <row r="430" spans="1:127" s="350" customFormat="1" x14ac:dyDescent="0.25">
      <c r="A430" s="331"/>
      <c r="B430" s="331"/>
      <c r="C430" s="331"/>
      <c r="D430" s="331"/>
      <c r="E430" s="331"/>
      <c r="F430" s="331"/>
      <c r="G430" s="333"/>
      <c r="H430" s="331"/>
      <c r="I430" s="331"/>
      <c r="J430" s="331"/>
      <c r="K430" s="331"/>
      <c r="L430" s="331"/>
      <c r="M430" s="331"/>
      <c r="N430" s="331"/>
      <c r="O430" s="331"/>
      <c r="P430" s="331"/>
      <c r="Q430" s="331"/>
      <c r="R430" s="331"/>
      <c r="S430" s="331"/>
      <c r="T430" s="331"/>
      <c r="U430" s="331"/>
      <c r="V430" s="331"/>
      <c r="W430" s="331"/>
      <c r="X430" s="331"/>
      <c r="Y430" s="331"/>
      <c r="Z430" s="331"/>
      <c r="AA430" s="331"/>
      <c r="AB430" s="331"/>
      <c r="AC430" s="370"/>
      <c r="AD430" s="354"/>
      <c r="AE430" s="349"/>
      <c r="AF430" s="331"/>
      <c r="AI430" s="331"/>
      <c r="AL430" s="331"/>
      <c r="AO430" s="331"/>
      <c r="AR430" s="331"/>
      <c r="AV430" s="339"/>
      <c r="AW430" s="339"/>
      <c r="AX430" s="339"/>
      <c r="AY430" s="353"/>
      <c r="AZ430" s="354"/>
      <c r="BB430" s="331"/>
      <c r="BE430" s="331"/>
      <c r="BH430" s="331"/>
      <c r="BK430" s="331"/>
      <c r="BN430" s="331"/>
      <c r="BR430" s="353"/>
      <c r="BS430" s="354"/>
      <c r="BU430" s="331"/>
      <c r="BX430" s="331"/>
      <c r="CA430" s="331"/>
      <c r="CD430" s="331"/>
      <c r="CG430" s="331"/>
      <c r="DD430" s="353"/>
      <c r="DE430" s="354"/>
      <c r="DG430" s="331"/>
      <c r="DJ430" s="331"/>
      <c r="DM430" s="331"/>
      <c r="DP430" s="331"/>
      <c r="DS430" s="331"/>
      <c r="DV430" s="318"/>
      <c r="DW430" s="353"/>
    </row>
    <row r="431" spans="1:127" s="350" customFormat="1" x14ac:dyDescent="0.25">
      <c r="A431" s="331"/>
      <c r="B431" s="331"/>
      <c r="C431" s="331"/>
      <c r="D431" s="331"/>
      <c r="E431" s="331"/>
      <c r="F431" s="331"/>
      <c r="G431" s="333"/>
      <c r="H431" s="331"/>
      <c r="I431" s="331"/>
      <c r="J431" s="331"/>
      <c r="K431" s="331"/>
      <c r="L431" s="331"/>
      <c r="M431" s="331"/>
      <c r="N431" s="331"/>
      <c r="O431" s="331"/>
      <c r="P431" s="331"/>
      <c r="Q431" s="331"/>
      <c r="R431" s="331"/>
      <c r="S431" s="331"/>
      <c r="T431" s="331"/>
      <c r="U431" s="331"/>
      <c r="V431" s="331"/>
      <c r="W431" s="331"/>
      <c r="X431" s="331"/>
      <c r="Y431" s="331"/>
      <c r="Z431" s="331"/>
      <c r="AA431" s="331"/>
      <c r="AB431" s="331"/>
      <c r="AC431" s="370"/>
      <c r="AD431" s="354"/>
      <c r="AE431" s="349"/>
      <c r="AF431" s="331"/>
      <c r="AI431" s="331"/>
      <c r="AL431" s="331"/>
      <c r="AO431" s="331"/>
      <c r="AR431" s="331"/>
      <c r="AV431" s="339"/>
      <c r="AW431" s="339"/>
      <c r="AX431" s="339"/>
      <c r="AY431" s="353"/>
      <c r="AZ431" s="354"/>
      <c r="BB431" s="331"/>
      <c r="BE431" s="331"/>
      <c r="BH431" s="331"/>
      <c r="BK431" s="331"/>
      <c r="BN431" s="331"/>
      <c r="BR431" s="353"/>
      <c r="BS431" s="354"/>
      <c r="BU431" s="331"/>
      <c r="BX431" s="331"/>
      <c r="CA431" s="331"/>
      <c r="CD431" s="331"/>
      <c r="CG431" s="331"/>
      <c r="DD431" s="353"/>
      <c r="DE431" s="354"/>
      <c r="DG431" s="331"/>
      <c r="DJ431" s="331"/>
      <c r="DM431" s="331"/>
      <c r="DP431" s="331"/>
      <c r="DS431" s="331"/>
      <c r="DV431" s="318"/>
      <c r="DW431" s="353"/>
    </row>
    <row r="432" spans="1:127" s="350" customFormat="1" x14ac:dyDescent="0.25">
      <c r="A432" s="331"/>
      <c r="B432" s="331"/>
      <c r="C432" s="331"/>
      <c r="D432" s="331"/>
      <c r="E432" s="331"/>
      <c r="F432" s="331"/>
      <c r="G432" s="333"/>
      <c r="H432" s="331"/>
      <c r="I432" s="331"/>
      <c r="J432" s="331"/>
      <c r="K432" s="331"/>
      <c r="L432" s="331"/>
      <c r="M432" s="331"/>
      <c r="N432" s="331"/>
      <c r="O432" s="331"/>
      <c r="P432" s="331"/>
      <c r="Q432" s="331"/>
      <c r="R432" s="331"/>
      <c r="S432" s="331"/>
      <c r="T432" s="331"/>
      <c r="U432" s="331"/>
      <c r="V432" s="331"/>
      <c r="W432" s="331"/>
      <c r="X432" s="331"/>
      <c r="Y432" s="331"/>
      <c r="Z432" s="331"/>
      <c r="AA432" s="331"/>
      <c r="AB432" s="331"/>
      <c r="AC432" s="370"/>
      <c r="AD432" s="354"/>
      <c r="AE432" s="349"/>
      <c r="AF432" s="331"/>
      <c r="AI432" s="331"/>
      <c r="AL432" s="331"/>
      <c r="AO432" s="331"/>
      <c r="AR432" s="331"/>
      <c r="AV432" s="339"/>
      <c r="AW432" s="339"/>
      <c r="AX432" s="339"/>
      <c r="AY432" s="353"/>
      <c r="AZ432" s="354"/>
      <c r="BB432" s="331"/>
      <c r="BE432" s="331"/>
      <c r="BH432" s="331"/>
      <c r="BK432" s="331"/>
      <c r="BN432" s="331"/>
      <c r="BR432" s="353"/>
      <c r="BS432" s="354"/>
      <c r="BU432" s="331"/>
      <c r="BX432" s="331"/>
      <c r="CA432" s="331"/>
      <c r="CD432" s="331"/>
      <c r="CG432" s="331"/>
      <c r="DD432" s="353"/>
      <c r="DE432" s="354"/>
      <c r="DG432" s="331"/>
      <c r="DJ432" s="331"/>
      <c r="DM432" s="331"/>
      <c r="DP432" s="331"/>
      <c r="DS432" s="331"/>
      <c r="DV432" s="318"/>
      <c r="DW432" s="353"/>
    </row>
    <row r="433" spans="1:127" s="350" customFormat="1" x14ac:dyDescent="0.25">
      <c r="A433" s="331"/>
      <c r="B433" s="331"/>
      <c r="C433" s="331"/>
      <c r="D433" s="331"/>
      <c r="E433" s="331"/>
      <c r="F433" s="331"/>
      <c r="G433" s="333"/>
      <c r="H433" s="331"/>
      <c r="I433" s="331"/>
      <c r="J433" s="331"/>
      <c r="K433" s="331"/>
      <c r="L433" s="331"/>
      <c r="M433" s="331"/>
      <c r="N433" s="331"/>
      <c r="O433" s="331"/>
      <c r="P433" s="331"/>
      <c r="Q433" s="331"/>
      <c r="R433" s="331"/>
      <c r="S433" s="331"/>
      <c r="T433" s="331"/>
      <c r="U433" s="331"/>
      <c r="V433" s="331"/>
      <c r="W433" s="331"/>
      <c r="X433" s="331"/>
      <c r="Y433" s="331"/>
      <c r="Z433" s="331"/>
      <c r="AA433" s="331"/>
      <c r="AB433" s="331"/>
      <c r="AC433" s="370"/>
      <c r="AD433" s="354"/>
      <c r="AE433" s="349"/>
      <c r="AF433" s="331"/>
      <c r="AI433" s="331"/>
      <c r="AL433" s="331"/>
      <c r="AO433" s="331"/>
      <c r="AR433" s="331"/>
      <c r="AV433" s="339"/>
      <c r="AW433" s="339"/>
      <c r="AX433" s="339"/>
      <c r="AY433" s="353"/>
      <c r="AZ433" s="354"/>
      <c r="BB433" s="331"/>
      <c r="BE433" s="331"/>
      <c r="BH433" s="331"/>
      <c r="BK433" s="331"/>
      <c r="BN433" s="331"/>
      <c r="BR433" s="353"/>
      <c r="BS433" s="354"/>
      <c r="BU433" s="331"/>
      <c r="BX433" s="331"/>
      <c r="CA433" s="331"/>
      <c r="CD433" s="331"/>
      <c r="CG433" s="331"/>
      <c r="DD433" s="353"/>
      <c r="DE433" s="354"/>
      <c r="DG433" s="331"/>
      <c r="DJ433" s="331"/>
      <c r="DM433" s="331"/>
      <c r="DP433" s="331"/>
      <c r="DS433" s="331"/>
      <c r="DV433" s="318"/>
      <c r="DW433" s="353"/>
    </row>
    <row r="434" spans="1:127" s="350" customFormat="1" x14ac:dyDescent="0.25">
      <c r="A434" s="331"/>
      <c r="B434" s="331"/>
      <c r="C434" s="331"/>
      <c r="D434" s="331"/>
      <c r="E434" s="331"/>
      <c r="F434" s="331"/>
      <c r="G434" s="333"/>
      <c r="H434" s="331"/>
      <c r="I434" s="331"/>
      <c r="J434" s="331"/>
      <c r="K434" s="331"/>
      <c r="L434" s="331"/>
      <c r="M434" s="331"/>
      <c r="N434" s="331"/>
      <c r="O434" s="331"/>
      <c r="P434" s="331"/>
      <c r="Q434" s="331"/>
      <c r="R434" s="331"/>
      <c r="S434" s="331"/>
      <c r="T434" s="331"/>
      <c r="U434" s="331"/>
      <c r="V434" s="331"/>
      <c r="W434" s="331"/>
      <c r="X434" s="331"/>
      <c r="Y434" s="331"/>
      <c r="Z434" s="331"/>
      <c r="AA434" s="331"/>
      <c r="AB434" s="331"/>
      <c r="AC434" s="370"/>
      <c r="AD434" s="354"/>
      <c r="AE434" s="349"/>
      <c r="AF434" s="331"/>
      <c r="AI434" s="331"/>
      <c r="AL434" s="331"/>
      <c r="AO434" s="331"/>
      <c r="AR434" s="331"/>
      <c r="AV434" s="339"/>
      <c r="AW434" s="339"/>
      <c r="AX434" s="339"/>
      <c r="AY434" s="353"/>
      <c r="AZ434" s="354"/>
      <c r="BB434" s="331"/>
      <c r="BE434" s="331"/>
      <c r="BH434" s="331"/>
      <c r="BK434" s="331"/>
      <c r="BN434" s="331"/>
      <c r="BR434" s="353"/>
      <c r="BS434" s="354"/>
      <c r="BU434" s="331"/>
      <c r="BX434" s="331"/>
      <c r="CA434" s="331"/>
      <c r="CD434" s="331"/>
      <c r="CG434" s="331"/>
      <c r="DD434" s="353"/>
      <c r="DE434" s="354"/>
      <c r="DG434" s="331"/>
      <c r="DJ434" s="331"/>
      <c r="DM434" s="331"/>
      <c r="DP434" s="331"/>
      <c r="DS434" s="331"/>
      <c r="DV434" s="318"/>
      <c r="DW434" s="353"/>
    </row>
    <row r="435" spans="1:127" s="350" customFormat="1" x14ac:dyDescent="0.25">
      <c r="A435" s="331"/>
      <c r="B435" s="331"/>
      <c r="C435" s="331"/>
      <c r="D435" s="331"/>
      <c r="E435" s="331"/>
      <c r="F435" s="331"/>
      <c r="G435" s="333"/>
      <c r="H435" s="331"/>
      <c r="I435" s="331"/>
      <c r="J435" s="331"/>
      <c r="K435" s="331"/>
      <c r="L435" s="331"/>
      <c r="M435" s="331"/>
      <c r="N435" s="331"/>
      <c r="O435" s="331"/>
      <c r="P435" s="331"/>
      <c r="Q435" s="331"/>
      <c r="R435" s="331"/>
      <c r="S435" s="331"/>
      <c r="T435" s="331"/>
      <c r="U435" s="331"/>
      <c r="V435" s="331"/>
      <c r="W435" s="331"/>
      <c r="X435" s="331"/>
      <c r="Y435" s="331"/>
      <c r="Z435" s="331"/>
      <c r="AA435" s="331"/>
      <c r="AB435" s="331"/>
      <c r="AC435" s="370"/>
      <c r="AD435" s="354"/>
      <c r="AE435" s="349"/>
      <c r="AF435" s="331"/>
      <c r="AI435" s="331"/>
      <c r="AL435" s="331"/>
      <c r="AO435" s="331"/>
      <c r="AR435" s="331"/>
      <c r="AV435" s="339"/>
      <c r="AW435" s="339"/>
      <c r="AX435" s="339"/>
      <c r="AY435" s="353"/>
      <c r="AZ435" s="354"/>
      <c r="BB435" s="331"/>
      <c r="BE435" s="331"/>
      <c r="BH435" s="331"/>
      <c r="BK435" s="331"/>
      <c r="BN435" s="331"/>
      <c r="BR435" s="353"/>
      <c r="BS435" s="354"/>
      <c r="BU435" s="331"/>
      <c r="BX435" s="331"/>
      <c r="CA435" s="331"/>
      <c r="CD435" s="331"/>
      <c r="CG435" s="331"/>
      <c r="DD435" s="353"/>
      <c r="DE435" s="354"/>
      <c r="DG435" s="331"/>
      <c r="DJ435" s="331"/>
      <c r="DM435" s="331"/>
      <c r="DP435" s="331"/>
      <c r="DS435" s="331"/>
      <c r="DV435" s="318"/>
      <c r="DW435" s="353"/>
    </row>
    <row r="436" spans="1:127" s="350" customFormat="1" x14ac:dyDescent="0.25">
      <c r="A436" s="331"/>
      <c r="B436" s="331"/>
      <c r="C436" s="331"/>
      <c r="D436" s="331"/>
      <c r="E436" s="331"/>
      <c r="F436" s="331"/>
      <c r="G436" s="333"/>
      <c r="H436" s="331"/>
      <c r="I436" s="331"/>
      <c r="J436" s="331"/>
      <c r="K436" s="331"/>
      <c r="L436" s="331"/>
      <c r="M436" s="331"/>
      <c r="N436" s="331"/>
      <c r="O436" s="331"/>
      <c r="P436" s="331"/>
      <c r="Q436" s="331"/>
      <c r="R436" s="331"/>
      <c r="S436" s="331"/>
      <c r="T436" s="331"/>
      <c r="U436" s="331"/>
      <c r="V436" s="331"/>
      <c r="W436" s="331"/>
      <c r="X436" s="331"/>
      <c r="Y436" s="331"/>
      <c r="Z436" s="331"/>
      <c r="AA436" s="331"/>
      <c r="AB436" s="331"/>
      <c r="AC436" s="370"/>
      <c r="AD436" s="354"/>
      <c r="AE436" s="349"/>
      <c r="AF436" s="331"/>
      <c r="AI436" s="331"/>
      <c r="AL436" s="331"/>
      <c r="AO436" s="331"/>
      <c r="AR436" s="331"/>
      <c r="AV436" s="339"/>
      <c r="AW436" s="339"/>
      <c r="AX436" s="339"/>
      <c r="AY436" s="353"/>
      <c r="AZ436" s="354"/>
      <c r="BB436" s="331"/>
      <c r="BE436" s="331"/>
      <c r="BH436" s="331"/>
      <c r="BK436" s="331"/>
      <c r="BN436" s="331"/>
      <c r="BR436" s="353"/>
      <c r="BS436" s="354"/>
      <c r="BU436" s="331"/>
      <c r="BX436" s="331"/>
      <c r="CA436" s="331"/>
      <c r="CD436" s="331"/>
      <c r="CG436" s="331"/>
      <c r="DD436" s="353"/>
      <c r="DE436" s="354"/>
      <c r="DG436" s="331"/>
      <c r="DJ436" s="331"/>
      <c r="DM436" s="331"/>
      <c r="DP436" s="331"/>
      <c r="DS436" s="331"/>
      <c r="DV436" s="318"/>
      <c r="DW436" s="353"/>
    </row>
    <row r="437" spans="1:127" s="350" customFormat="1" x14ac:dyDescent="0.25">
      <c r="A437" s="331"/>
      <c r="B437" s="331"/>
      <c r="C437" s="331"/>
      <c r="D437" s="331"/>
      <c r="E437" s="331"/>
      <c r="F437" s="331"/>
      <c r="G437" s="333"/>
      <c r="H437" s="331"/>
      <c r="I437" s="331"/>
      <c r="J437" s="331"/>
      <c r="K437" s="331"/>
      <c r="L437" s="331"/>
      <c r="M437" s="331"/>
      <c r="N437" s="331"/>
      <c r="O437" s="331"/>
      <c r="P437" s="331"/>
      <c r="Q437" s="331"/>
      <c r="R437" s="331"/>
      <c r="S437" s="331"/>
      <c r="T437" s="331"/>
      <c r="U437" s="331"/>
      <c r="V437" s="331"/>
      <c r="W437" s="331"/>
      <c r="X437" s="331"/>
      <c r="Y437" s="331"/>
      <c r="Z437" s="331"/>
      <c r="AA437" s="331"/>
      <c r="AB437" s="331"/>
      <c r="AC437" s="370"/>
      <c r="AD437" s="354"/>
      <c r="AE437" s="349"/>
      <c r="AF437" s="331"/>
      <c r="AI437" s="331"/>
      <c r="AL437" s="331"/>
      <c r="AO437" s="331"/>
      <c r="AR437" s="331"/>
      <c r="AV437" s="339"/>
      <c r="AW437" s="339"/>
      <c r="AX437" s="339"/>
      <c r="AY437" s="353"/>
      <c r="AZ437" s="354"/>
      <c r="BB437" s="331"/>
      <c r="BE437" s="331"/>
      <c r="BH437" s="331"/>
      <c r="BK437" s="331"/>
      <c r="BN437" s="331"/>
      <c r="BR437" s="353"/>
      <c r="BS437" s="354"/>
      <c r="BU437" s="331"/>
      <c r="BX437" s="331"/>
      <c r="CA437" s="331"/>
      <c r="CD437" s="331"/>
      <c r="CG437" s="331"/>
      <c r="DD437" s="353"/>
      <c r="DE437" s="354"/>
      <c r="DG437" s="331"/>
      <c r="DJ437" s="331"/>
      <c r="DM437" s="331"/>
      <c r="DP437" s="331"/>
      <c r="DS437" s="331"/>
      <c r="DV437" s="318"/>
      <c r="DW437" s="353"/>
    </row>
    <row r="438" spans="1:127" s="350" customFormat="1" x14ac:dyDescent="0.25">
      <c r="A438" s="331"/>
      <c r="B438" s="331"/>
      <c r="C438" s="331"/>
      <c r="D438" s="331"/>
      <c r="E438" s="331"/>
      <c r="F438" s="331"/>
      <c r="G438" s="333"/>
      <c r="H438" s="331"/>
      <c r="I438" s="331"/>
      <c r="J438" s="331"/>
      <c r="K438" s="331"/>
      <c r="L438" s="331"/>
      <c r="M438" s="331"/>
      <c r="N438" s="331"/>
      <c r="O438" s="331"/>
      <c r="P438" s="331"/>
      <c r="Q438" s="331"/>
      <c r="R438" s="331"/>
      <c r="S438" s="331"/>
      <c r="T438" s="331"/>
      <c r="U438" s="331"/>
      <c r="V438" s="331"/>
      <c r="W438" s="331"/>
      <c r="X438" s="331"/>
      <c r="Y438" s="331"/>
      <c r="Z438" s="331"/>
      <c r="AA438" s="331"/>
      <c r="AB438" s="331"/>
      <c r="AC438" s="370"/>
      <c r="AD438" s="354"/>
      <c r="AE438" s="349"/>
      <c r="AF438" s="331"/>
      <c r="AI438" s="331"/>
      <c r="AL438" s="331"/>
      <c r="AO438" s="331"/>
      <c r="AR438" s="331"/>
      <c r="AV438" s="339"/>
      <c r="AW438" s="339"/>
      <c r="AX438" s="339"/>
      <c r="AY438" s="353"/>
      <c r="AZ438" s="354"/>
      <c r="BB438" s="331"/>
      <c r="BE438" s="331"/>
      <c r="BH438" s="331"/>
      <c r="BK438" s="331"/>
      <c r="BN438" s="331"/>
      <c r="BR438" s="353"/>
      <c r="BS438" s="354"/>
      <c r="BU438" s="331"/>
      <c r="BX438" s="331"/>
      <c r="CA438" s="331"/>
      <c r="CD438" s="331"/>
      <c r="CG438" s="331"/>
      <c r="DD438" s="353"/>
      <c r="DE438" s="354"/>
      <c r="DG438" s="331"/>
      <c r="DJ438" s="331"/>
      <c r="DM438" s="331"/>
      <c r="DP438" s="331"/>
      <c r="DS438" s="331"/>
      <c r="DV438" s="318"/>
      <c r="DW438" s="353"/>
    </row>
    <row r="439" spans="1:127" s="350" customFormat="1" x14ac:dyDescent="0.25">
      <c r="A439" s="331"/>
      <c r="B439" s="331"/>
      <c r="C439" s="331"/>
      <c r="D439" s="331"/>
      <c r="E439" s="331"/>
      <c r="F439" s="331"/>
      <c r="G439" s="333"/>
      <c r="H439" s="331"/>
      <c r="I439" s="331"/>
      <c r="J439" s="331"/>
      <c r="K439" s="331"/>
      <c r="L439" s="331"/>
      <c r="M439" s="331"/>
      <c r="N439" s="331"/>
      <c r="O439" s="331"/>
      <c r="P439" s="331"/>
      <c r="Q439" s="331"/>
      <c r="R439" s="331"/>
      <c r="S439" s="331"/>
      <c r="T439" s="331"/>
      <c r="U439" s="331"/>
      <c r="V439" s="331"/>
      <c r="W439" s="331"/>
      <c r="X439" s="331"/>
      <c r="Y439" s="331"/>
      <c r="Z439" s="331"/>
      <c r="AA439" s="331"/>
      <c r="AB439" s="331"/>
      <c r="AC439" s="370"/>
      <c r="AD439" s="354"/>
      <c r="AE439" s="349"/>
      <c r="AF439" s="331"/>
      <c r="AI439" s="331"/>
      <c r="AL439" s="331"/>
      <c r="AO439" s="331"/>
      <c r="AR439" s="331"/>
      <c r="AV439" s="339"/>
      <c r="AW439" s="339"/>
      <c r="AX439" s="339"/>
      <c r="AY439" s="353"/>
      <c r="AZ439" s="354"/>
      <c r="BB439" s="331"/>
      <c r="BE439" s="331"/>
      <c r="BH439" s="331"/>
      <c r="BK439" s="331"/>
      <c r="BN439" s="331"/>
      <c r="BR439" s="353"/>
      <c r="BS439" s="354"/>
      <c r="BU439" s="331"/>
      <c r="BX439" s="331"/>
      <c r="CA439" s="331"/>
      <c r="CD439" s="331"/>
      <c r="CG439" s="331"/>
      <c r="DD439" s="353"/>
      <c r="DE439" s="354"/>
      <c r="DG439" s="331"/>
      <c r="DJ439" s="331"/>
      <c r="DM439" s="331"/>
      <c r="DP439" s="331"/>
      <c r="DS439" s="331"/>
      <c r="DV439" s="318"/>
      <c r="DW439" s="353"/>
    </row>
    <row r="440" spans="1:127" s="350" customFormat="1" x14ac:dyDescent="0.25">
      <c r="A440" s="331"/>
      <c r="B440" s="331"/>
      <c r="C440" s="331"/>
      <c r="D440" s="331"/>
      <c r="E440" s="331"/>
      <c r="F440" s="331"/>
      <c r="G440" s="333"/>
      <c r="H440" s="331"/>
      <c r="I440" s="331"/>
      <c r="J440" s="331"/>
      <c r="K440" s="331"/>
      <c r="L440" s="331"/>
      <c r="M440" s="331"/>
      <c r="N440" s="331"/>
      <c r="O440" s="331"/>
      <c r="P440" s="331"/>
      <c r="Q440" s="331"/>
      <c r="R440" s="331"/>
      <c r="S440" s="331"/>
      <c r="T440" s="331"/>
      <c r="U440" s="331"/>
      <c r="V440" s="331"/>
      <c r="W440" s="331"/>
      <c r="X440" s="331"/>
      <c r="Y440" s="331"/>
      <c r="Z440" s="331"/>
      <c r="AA440" s="331"/>
      <c r="AB440" s="331"/>
      <c r="AC440" s="370"/>
      <c r="AD440" s="354"/>
      <c r="AE440" s="349"/>
      <c r="AF440" s="331"/>
      <c r="AI440" s="331"/>
      <c r="AL440" s="331"/>
      <c r="AO440" s="331"/>
      <c r="AR440" s="331"/>
      <c r="AV440" s="339"/>
      <c r="AW440" s="339"/>
      <c r="AX440" s="339"/>
      <c r="AY440" s="353"/>
      <c r="AZ440" s="354"/>
      <c r="BB440" s="331"/>
      <c r="BE440" s="331"/>
      <c r="BH440" s="331"/>
      <c r="BK440" s="331"/>
      <c r="BN440" s="331"/>
      <c r="BR440" s="353"/>
      <c r="BS440" s="354"/>
      <c r="BU440" s="331"/>
      <c r="BX440" s="331"/>
      <c r="CA440" s="331"/>
      <c r="CD440" s="331"/>
      <c r="CG440" s="331"/>
      <c r="DD440" s="353"/>
      <c r="DE440" s="354"/>
      <c r="DG440" s="331"/>
      <c r="DJ440" s="331"/>
      <c r="DM440" s="331"/>
      <c r="DP440" s="331"/>
      <c r="DS440" s="331"/>
      <c r="DV440" s="318"/>
      <c r="DW440" s="353"/>
    </row>
    <row r="441" spans="1:127" s="350" customFormat="1" x14ac:dyDescent="0.25">
      <c r="A441" s="331"/>
      <c r="B441" s="331"/>
      <c r="C441" s="331"/>
      <c r="D441" s="331"/>
      <c r="E441" s="331"/>
      <c r="F441" s="331"/>
      <c r="G441" s="333"/>
      <c r="H441" s="331"/>
      <c r="I441" s="331"/>
      <c r="J441" s="331"/>
      <c r="K441" s="331"/>
      <c r="L441" s="331"/>
      <c r="M441" s="331"/>
      <c r="N441" s="331"/>
      <c r="O441" s="331"/>
      <c r="P441" s="331"/>
      <c r="Q441" s="331"/>
      <c r="R441" s="331"/>
      <c r="S441" s="331"/>
      <c r="T441" s="331"/>
      <c r="U441" s="331"/>
      <c r="V441" s="331"/>
      <c r="W441" s="331"/>
      <c r="X441" s="331"/>
      <c r="Y441" s="331"/>
      <c r="Z441" s="331"/>
      <c r="AA441" s="331"/>
      <c r="AB441" s="331"/>
      <c r="AC441" s="370"/>
      <c r="AD441" s="354"/>
      <c r="AE441" s="349"/>
      <c r="AF441" s="331"/>
      <c r="AI441" s="331"/>
      <c r="AL441" s="331"/>
      <c r="AO441" s="331"/>
      <c r="AR441" s="331"/>
      <c r="AV441" s="339"/>
      <c r="AW441" s="339"/>
      <c r="AX441" s="339"/>
      <c r="AY441" s="353"/>
      <c r="AZ441" s="354"/>
      <c r="BB441" s="331"/>
      <c r="BE441" s="331"/>
      <c r="BH441" s="331"/>
      <c r="BK441" s="331"/>
      <c r="BN441" s="331"/>
      <c r="BR441" s="353"/>
      <c r="BS441" s="354"/>
      <c r="BU441" s="331"/>
      <c r="BX441" s="331"/>
      <c r="CA441" s="331"/>
      <c r="CD441" s="331"/>
      <c r="CG441" s="331"/>
      <c r="DD441" s="353"/>
      <c r="DE441" s="354"/>
      <c r="DG441" s="331"/>
      <c r="DJ441" s="331"/>
      <c r="DM441" s="331"/>
      <c r="DP441" s="331"/>
      <c r="DS441" s="331"/>
      <c r="DV441" s="318"/>
      <c r="DW441" s="353"/>
    </row>
    <row r="442" spans="1:127" s="350" customFormat="1" x14ac:dyDescent="0.25">
      <c r="A442" s="331"/>
      <c r="B442" s="331"/>
      <c r="C442" s="331"/>
      <c r="D442" s="331"/>
      <c r="E442" s="331"/>
      <c r="F442" s="331"/>
      <c r="G442" s="333"/>
      <c r="H442" s="331"/>
      <c r="I442" s="331"/>
      <c r="J442" s="331"/>
      <c r="K442" s="331"/>
      <c r="L442" s="331"/>
      <c r="M442" s="331"/>
      <c r="N442" s="331"/>
      <c r="O442" s="331"/>
      <c r="P442" s="331"/>
      <c r="Q442" s="331"/>
      <c r="R442" s="331"/>
      <c r="S442" s="331"/>
      <c r="T442" s="331"/>
      <c r="U442" s="331"/>
      <c r="V442" s="331"/>
      <c r="W442" s="331"/>
      <c r="X442" s="331"/>
      <c r="Y442" s="331"/>
      <c r="Z442" s="331"/>
      <c r="AA442" s="331"/>
      <c r="AB442" s="331"/>
      <c r="AC442" s="370"/>
      <c r="AD442" s="354"/>
      <c r="AE442" s="349"/>
      <c r="AF442" s="331"/>
      <c r="AI442" s="331"/>
      <c r="AL442" s="331"/>
      <c r="AO442" s="331"/>
      <c r="AR442" s="331"/>
      <c r="AV442" s="339"/>
      <c r="AW442" s="339"/>
      <c r="AX442" s="339"/>
      <c r="AY442" s="353"/>
      <c r="AZ442" s="354"/>
      <c r="BB442" s="331"/>
      <c r="BE442" s="331"/>
      <c r="BH442" s="331"/>
      <c r="BK442" s="331"/>
      <c r="BN442" s="331"/>
      <c r="BR442" s="353"/>
      <c r="BS442" s="354"/>
      <c r="BU442" s="331"/>
      <c r="BX442" s="331"/>
      <c r="CA442" s="331"/>
      <c r="CD442" s="331"/>
      <c r="CG442" s="331"/>
      <c r="DD442" s="353"/>
      <c r="DE442" s="354"/>
      <c r="DG442" s="331"/>
      <c r="DJ442" s="331"/>
      <c r="DM442" s="331"/>
      <c r="DP442" s="331"/>
      <c r="DS442" s="331"/>
      <c r="DV442" s="318"/>
      <c r="DW442" s="353"/>
    </row>
    <row r="443" spans="1:127" s="350" customFormat="1" x14ac:dyDescent="0.25">
      <c r="A443" s="331"/>
      <c r="B443" s="331"/>
      <c r="C443" s="331"/>
      <c r="D443" s="331"/>
      <c r="E443" s="331"/>
      <c r="F443" s="331"/>
      <c r="G443" s="333"/>
      <c r="H443" s="331"/>
      <c r="I443" s="331"/>
      <c r="J443" s="331"/>
      <c r="K443" s="331"/>
      <c r="L443" s="331"/>
      <c r="M443" s="331"/>
      <c r="N443" s="331"/>
      <c r="O443" s="331"/>
      <c r="P443" s="331"/>
      <c r="Q443" s="331"/>
      <c r="R443" s="331"/>
      <c r="S443" s="331"/>
      <c r="T443" s="331"/>
      <c r="U443" s="331"/>
      <c r="V443" s="331"/>
      <c r="W443" s="331"/>
      <c r="X443" s="331"/>
      <c r="Y443" s="331"/>
      <c r="Z443" s="331"/>
      <c r="AA443" s="331"/>
      <c r="AB443" s="331"/>
      <c r="AC443" s="370"/>
      <c r="AD443" s="354"/>
      <c r="AE443" s="349"/>
      <c r="AF443" s="331"/>
      <c r="AI443" s="331"/>
      <c r="AL443" s="331"/>
      <c r="AO443" s="331"/>
      <c r="AR443" s="331"/>
      <c r="AV443" s="339"/>
      <c r="AW443" s="339"/>
      <c r="AX443" s="339"/>
      <c r="AY443" s="353"/>
      <c r="AZ443" s="354"/>
      <c r="BB443" s="331"/>
      <c r="BE443" s="331"/>
      <c r="BH443" s="331"/>
      <c r="BK443" s="331"/>
      <c r="BN443" s="331"/>
      <c r="BR443" s="353"/>
      <c r="BS443" s="354"/>
      <c r="BU443" s="331"/>
      <c r="BX443" s="331"/>
      <c r="CA443" s="331"/>
      <c r="CD443" s="331"/>
      <c r="CG443" s="331"/>
      <c r="DD443" s="353"/>
      <c r="DE443" s="354"/>
      <c r="DG443" s="331"/>
      <c r="DJ443" s="331"/>
      <c r="DM443" s="331"/>
      <c r="DP443" s="331"/>
      <c r="DS443" s="331"/>
      <c r="DV443" s="318"/>
      <c r="DW443" s="353"/>
    </row>
    <row r="444" spans="1:127" s="350" customFormat="1" x14ac:dyDescent="0.25">
      <c r="A444" s="331"/>
      <c r="B444" s="331"/>
      <c r="C444" s="331"/>
      <c r="D444" s="331"/>
      <c r="E444" s="331"/>
      <c r="F444" s="331"/>
      <c r="G444" s="333"/>
      <c r="H444" s="331"/>
      <c r="I444" s="331"/>
      <c r="J444" s="331"/>
      <c r="K444" s="331"/>
      <c r="L444" s="331"/>
      <c r="M444" s="331"/>
      <c r="N444" s="331"/>
      <c r="O444" s="331"/>
      <c r="P444" s="331"/>
      <c r="Q444" s="331"/>
      <c r="R444" s="331"/>
      <c r="S444" s="331"/>
      <c r="T444" s="331"/>
      <c r="U444" s="331"/>
      <c r="V444" s="331"/>
      <c r="W444" s="331"/>
      <c r="X444" s="331"/>
      <c r="Y444" s="331"/>
      <c r="Z444" s="331"/>
      <c r="AA444" s="331"/>
      <c r="AB444" s="331"/>
      <c r="AC444" s="370"/>
      <c r="AD444" s="354"/>
      <c r="AE444" s="349"/>
      <c r="AF444" s="331"/>
      <c r="AI444" s="331"/>
      <c r="AL444" s="331"/>
      <c r="AO444" s="331"/>
      <c r="AR444" s="331"/>
      <c r="AV444" s="339"/>
      <c r="AW444" s="339"/>
      <c r="AX444" s="339"/>
      <c r="AY444" s="353"/>
      <c r="AZ444" s="354"/>
      <c r="BB444" s="331"/>
      <c r="BE444" s="331"/>
      <c r="BH444" s="331"/>
      <c r="BK444" s="331"/>
      <c r="BN444" s="331"/>
      <c r="BR444" s="353"/>
      <c r="BS444" s="354"/>
      <c r="BU444" s="331"/>
      <c r="BX444" s="331"/>
      <c r="CA444" s="331"/>
      <c r="CD444" s="331"/>
      <c r="CG444" s="331"/>
      <c r="DD444" s="353"/>
      <c r="DE444" s="354"/>
      <c r="DG444" s="331"/>
      <c r="DJ444" s="331"/>
      <c r="DM444" s="331"/>
      <c r="DP444" s="331"/>
      <c r="DS444" s="331"/>
      <c r="DV444" s="318"/>
      <c r="DW444" s="353"/>
    </row>
    <row r="445" spans="1:127" s="350" customFormat="1" x14ac:dyDescent="0.25">
      <c r="A445" s="331"/>
      <c r="B445" s="331"/>
      <c r="C445" s="331"/>
      <c r="D445" s="331"/>
      <c r="E445" s="331"/>
      <c r="F445" s="331"/>
      <c r="G445" s="333"/>
      <c r="H445" s="331"/>
      <c r="I445" s="331"/>
      <c r="J445" s="331"/>
      <c r="K445" s="331"/>
      <c r="L445" s="331"/>
      <c r="M445" s="331"/>
      <c r="N445" s="331"/>
      <c r="O445" s="331"/>
      <c r="P445" s="331"/>
      <c r="Q445" s="331"/>
      <c r="R445" s="331"/>
      <c r="S445" s="331"/>
      <c r="T445" s="331"/>
      <c r="U445" s="331"/>
      <c r="V445" s="331"/>
      <c r="W445" s="331"/>
      <c r="X445" s="331"/>
      <c r="Y445" s="331"/>
      <c r="Z445" s="331"/>
      <c r="AA445" s="331"/>
      <c r="AB445" s="331"/>
      <c r="AC445" s="370"/>
      <c r="AD445" s="354"/>
      <c r="AE445" s="349"/>
      <c r="AF445" s="331"/>
      <c r="AI445" s="331"/>
      <c r="AL445" s="331"/>
      <c r="AO445" s="331"/>
      <c r="AR445" s="331"/>
      <c r="AV445" s="339"/>
      <c r="AW445" s="339"/>
      <c r="AX445" s="339"/>
      <c r="AY445" s="353"/>
      <c r="AZ445" s="354"/>
      <c r="BB445" s="331"/>
      <c r="BE445" s="331"/>
      <c r="BH445" s="331"/>
      <c r="BK445" s="331"/>
      <c r="BN445" s="331"/>
      <c r="BR445" s="353"/>
      <c r="BS445" s="354"/>
      <c r="BU445" s="331"/>
      <c r="BX445" s="331"/>
      <c r="CA445" s="331"/>
      <c r="CD445" s="331"/>
      <c r="CG445" s="331"/>
      <c r="DD445" s="353"/>
      <c r="DE445" s="354"/>
      <c r="DG445" s="331"/>
      <c r="DJ445" s="331"/>
      <c r="DM445" s="331"/>
      <c r="DP445" s="331"/>
      <c r="DS445" s="331"/>
      <c r="DV445" s="318"/>
      <c r="DW445" s="353"/>
    </row>
    <row r="446" spans="1:127" s="350" customFormat="1" x14ac:dyDescent="0.25">
      <c r="A446" s="331"/>
      <c r="B446" s="331"/>
      <c r="C446" s="331"/>
      <c r="D446" s="331"/>
      <c r="E446" s="331"/>
      <c r="F446" s="331"/>
      <c r="G446" s="333"/>
      <c r="H446" s="331"/>
      <c r="I446" s="331"/>
      <c r="J446" s="331"/>
      <c r="K446" s="331"/>
      <c r="L446" s="331"/>
      <c r="M446" s="331"/>
      <c r="N446" s="331"/>
      <c r="O446" s="331"/>
      <c r="P446" s="331"/>
      <c r="Q446" s="331"/>
      <c r="R446" s="331"/>
      <c r="S446" s="331"/>
      <c r="T446" s="331"/>
      <c r="U446" s="331"/>
      <c r="V446" s="331"/>
      <c r="W446" s="331"/>
      <c r="X446" s="331"/>
      <c r="Y446" s="331"/>
      <c r="Z446" s="331"/>
      <c r="AA446" s="331"/>
      <c r="AB446" s="331"/>
      <c r="AC446" s="370"/>
      <c r="AD446" s="354"/>
      <c r="AE446" s="349"/>
      <c r="AF446" s="331"/>
      <c r="AI446" s="331"/>
      <c r="AL446" s="331"/>
      <c r="AO446" s="331"/>
      <c r="AR446" s="331"/>
      <c r="AV446" s="339"/>
      <c r="AW446" s="339"/>
      <c r="AX446" s="339"/>
      <c r="AY446" s="353"/>
      <c r="AZ446" s="354"/>
      <c r="BB446" s="331"/>
      <c r="BE446" s="331"/>
      <c r="BH446" s="331"/>
      <c r="BK446" s="331"/>
      <c r="BN446" s="331"/>
      <c r="BR446" s="353"/>
      <c r="BS446" s="354"/>
      <c r="BU446" s="331"/>
      <c r="BX446" s="331"/>
      <c r="CA446" s="331"/>
      <c r="CD446" s="331"/>
      <c r="CG446" s="331"/>
      <c r="DD446" s="353"/>
      <c r="DE446" s="354"/>
      <c r="DG446" s="331"/>
      <c r="DJ446" s="331"/>
      <c r="DM446" s="331"/>
      <c r="DP446" s="331"/>
      <c r="DS446" s="331"/>
      <c r="DV446" s="318"/>
      <c r="DW446" s="353"/>
    </row>
    <row r="447" spans="1:127" s="350" customFormat="1" x14ac:dyDescent="0.25">
      <c r="A447" s="331"/>
      <c r="B447" s="331"/>
      <c r="C447" s="331"/>
      <c r="D447" s="331"/>
      <c r="E447" s="331"/>
      <c r="F447" s="331"/>
      <c r="G447" s="333"/>
      <c r="H447" s="331"/>
      <c r="I447" s="331"/>
      <c r="J447" s="331"/>
      <c r="K447" s="331"/>
      <c r="L447" s="331"/>
      <c r="M447" s="331"/>
      <c r="N447" s="331"/>
      <c r="O447" s="331"/>
      <c r="P447" s="331"/>
      <c r="Q447" s="331"/>
      <c r="R447" s="331"/>
      <c r="S447" s="331"/>
      <c r="T447" s="331"/>
      <c r="U447" s="331"/>
      <c r="V447" s="331"/>
      <c r="W447" s="331"/>
      <c r="X447" s="331"/>
      <c r="Y447" s="331"/>
      <c r="Z447" s="331"/>
      <c r="AA447" s="331"/>
      <c r="AB447" s="331"/>
      <c r="AC447" s="370"/>
      <c r="AD447" s="354"/>
      <c r="AE447" s="349"/>
      <c r="AF447" s="331"/>
      <c r="AI447" s="331"/>
      <c r="AL447" s="331"/>
      <c r="AO447" s="331"/>
      <c r="AR447" s="331"/>
      <c r="AV447" s="339"/>
      <c r="AW447" s="339"/>
      <c r="AX447" s="339"/>
      <c r="AY447" s="353"/>
      <c r="AZ447" s="354"/>
      <c r="BB447" s="331"/>
      <c r="BE447" s="331"/>
      <c r="BH447" s="331"/>
      <c r="BK447" s="331"/>
      <c r="BN447" s="331"/>
      <c r="BR447" s="353"/>
      <c r="BS447" s="354"/>
      <c r="BU447" s="331"/>
      <c r="BX447" s="331"/>
      <c r="CA447" s="331"/>
      <c r="CD447" s="331"/>
      <c r="CG447" s="331"/>
      <c r="DD447" s="353"/>
      <c r="DE447" s="354"/>
      <c r="DG447" s="331"/>
      <c r="DJ447" s="331"/>
      <c r="DM447" s="331"/>
      <c r="DP447" s="331"/>
      <c r="DS447" s="331"/>
      <c r="DV447" s="318"/>
      <c r="DW447" s="353"/>
    </row>
    <row r="448" spans="1:127" s="350" customFormat="1" x14ac:dyDescent="0.25">
      <c r="A448" s="331"/>
      <c r="B448" s="331"/>
      <c r="C448" s="331"/>
      <c r="D448" s="331"/>
      <c r="E448" s="331"/>
      <c r="F448" s="331"/>
      <c r="G448" s="333"/>
      <c r="H448" s="331"/>
      <c r="I448" s="331"/>
      <c r="J448" s="331"/>
      <c r="K448" s="331"/>
      <c r="L448" s="331"/>
      <c r="M448" s="331"/>
      <c r="N448" s="331"/>
      <c r="O448" s="331"/>
      <c r="P448" s="331"/>
      <c r="Q448" s="331"/>
      <c r="R448" s="331"/>
      <c r="S448" s="331"/>
      <c r="T448" s="331"/>
      <c r="U448" s="331"/>
      <c r="V448" s="331"/>
      <c r="W448" s="331"/>
      <c r="X448" s="331"/>
      <c r="Y448" s="331"/>
      <c r="Z448" s="331"/>
      <c r="AA448" s="331"/>
      <c r="AB448" s="331"/>
      <c r="AC448" s="370"/>
      <c r="AD448" s="354"/>
      <c r="AE448" s="349"/>
      <c r="AF448" s="331"/>
      <c r="AI448" s="331"/>
      <c r="AL448" s="331"/>
      <c r="AO448" s="331"/>
      <c r="AR448" s="331"/>
      <c r="AV448" s="339"/>
      <c r="AW448" s="339"/>
      <c r="AX448" s="339"/>
      <c r="AY448" s="353"/>
      <c r="AZ448" s="354"/>
      <c r="BB448" s="331"/>
      <c r="BE448" s="331"/>
      <c r="BH448" s="331"/>
      <c r="BK448" s="331"/>
      <c r="BN448" s="331"/>
      <c r="BR448" s="353"/>
      <c r="BS448" s="354"/>
      <c r="BU448" s="331"/>
      <c r="BX448" s="331"/>
      <c r="CA448" s="331"/>
      <c r="CD448" s="331"/>
      <c r="CG448" s="331"/>
      <c r="DD448" s="353"/>
      <c r="DE448" s="354"/>
      <c r="DG448" s="331"/>
      <c r="DJ448" s="331"/>
      <c r="DM448" s="331"/>
      <c r="DP448" s="331"/>
      <c r="DS448" s="331"/>
      <c r="DV448" s="318"/>
      <c r="DW448" s="353"/>
    </row>
    <row r="449" spans="1:127" s="350" customFormat="1" x14ac:dyDescent="0.25">
      <c r="A449" s="331"/>
      <c r="B449" s="331"/>
      <c r="C449" s="331"/>
      <c r="D449" s="331"/>
      <c r="E449" s="331"/>
      <c r="F449" s="331"/>
      <c r="G449" s="333"/>
      <c r="H449" s="331"/>
      <c r="I449" s="331"/>
      <c r="J449" s="331"/>
      <c r="K449" s="331"/>
      <c r="L449" s="331"/>
      <c r="M449" s="331"/>
      <c r="N449" s="331"/>
      <c r="O449" s="331"/>
      <c r="P449" s="331"/>
      <c r="Q449" s="331"/>
      <c r="R449" s="331"/>
      <c r="S449" s="331"/>
      <c r="T449" s="331"/>
      <c r="U449" s="331"/>
      <c r="V449" s="331"/>
      <c r="W449" s="331"/>
      <c r="X449" s="331"/>
      <c r="Y449" s="331"/>
      <c r="Z449" s="331"/>
      <c r="AA449" s="331"/>
      <c r="AB449" s="331"/>
      <c r="AC449" s="370"/>
      <c r="AD449" s="354"/>
      <c r="AE449" s="349"/>
      <c r="AF449" s="331"/>
      <c r="AI449" s="331"/>
      <c r="AL449" s="331"/>
      <c r="AO449" s="331"/>
      <c r="AR449" s="331"/>
      <c r="AV449" s="339"/>
      <c r="AW449" s="339"/>
      <c r="AX449" s="339"/>
      <c r="AY449" s="353"/>
      <c r="AZ449" s="354"/>
      <c r="BB449" s="331"/>
      <c r="BE449" s="331"/>
      <c r="BH449" s="331"/>
      <c r="BK449" s="331"/>
      <c r="BN449" s="331"/>
      <c r="BR449" s="353"/>
      <c r="BS449" s="354"/>
      <c r="BU449" s="331"/>
      <c r="BX449" s="331"/>
      <c r="CA449" s="331"/>
      <c r="CD449" s="331"/>
      <c r="CG449" s="331"/>
      <c r="DD449" s="353"/>
      <c r="DE449" s="354"/>
      <c r="DG449" s="331"/>
      <c r="DJ449" s="331"/>
      <c r="DM449" s="331"/>
      <c r="DP449" s="331"/>
      <c r="DS449" s="331"/>
      <c r="DV449" s="318"/>
      <c r="DW449" s="353"/>
    </row>
    <row r="450" spans="1:127" s="350" customFormat="1" x14ac:dyDescent="0.25">
      <c r="A450" s="331"/>
      <c r="B450" s="331"/>
      <c r="C450" s="331"/>
      <c r="D450" s="331"/>
      <c r="E450" s="331"/>
      <c r="F450" s="331"/>
      <c r="G450" s="333"/>
      <c r="H450" s="331"/>
      <c r="I450" s="331"/>
      <c r="J450" s="331"/>
      <c r="K450" s="331"/>
      <c r="L450" s="331"/>
      <c r="M450" s="331"/>
      <c r="N450" s="331"/>
      <c r="O450" s="331"/>
      <c r="P450" s="331"/>
      <c r="Q450" s="331"/>
      <c r="R450" s="331"/>
      <c r="S450" s="331"/>
      <c r="T450" s="331"/>
      <c r="U450" s="331"/>
      <c r="V450" s="331"/>
      <c r="W450" s="331"/>
      <c r="X450" s="331"/>
      <c r="Y450" s="331"/>
      <c r="Z450" s="331"/>
      <c r="AA450" s="331"/>
      <c r="AB450" s="331"/>
      <c r="AC450" s="370"/>
      <c r="AD450" s="354"/>
      <c r="AE450" s="349"/>
      <c r="AF450" s="331"/>
      <c r="AI450" s="331"/>
      <c r="AL450" s="331"/>
      <c r="AO450" s="331"/>
      <c r="AR450" s="331"/>
      <c r="AV450" s="339"/>
      <c r="AW450" s="339"/>
      <c r="AX450" s="339"/>
      <c r="AY450" s="353"/>
      <c r="AZ450" s="354"/>
      <c r="BB450" s="331"/>
      <c r="BE450" s="331"/>
      <c r="BH450" s="331"/>
      <c r="BK450" s="331"/>
      <c r="BN450" s="331"/>
      <c r="BR450" s="353"/>
      <c r="BS450" s="354"/>
      <c r="BU450" s="331"/>
      <c r="BX450" s="331"/>
      <c r="CA450" s="331"/>
      <c r="CD450" s="331"/>
      <c r="CG450" s="331"/>
      <c r="DD450" s="353"/>
      <c r="DE450" s="354"/>
      <c r="DG450" s="331"/>
      <c r="DJ450" s="331"/>
      <c r="DM450" s="331"/>
      <c r="DP450" s="331"/>
      <c r="DS450" s="331"/>
      <c r="DV450" s="318"/>
      <c r="DW450" s="353"/>
    </row>
    <row r="451" spans="1:127" s="350" customFormat="1" x14ac:dyDescent="0.25">
      <c r="A451" s="331"/>
      <c r="B451" s="331"/>
      <c r="C451" s="331"/>
      <c r="D451" s="331"/>
      <c r="E451" s="331"/>
      <c r="F451" s="331"/>
      <c r="G451" s="333"/>
      <c r="H451" s="331"/>
      <c r="I451" s="331"/>
      <c r="J451" s="331"/>
      <c r="K451" s="331"/>
      <c r="L451" s="331"/>
      <c r="M451" s="331"/>
      <c r="N451" s="331"/>
      <c r="O451" s="331"/>
      <c r="P451" s="331"/>
      <c r="Q451" s="331"/>
      <c r="R451" s="331"/>
      <c r="S451" s="331"/>
      <c r="T451" s="331"/>
      <c r="U451" s="331"/>
      <c r="V451" s="331"/>
      <c r="W451" s="331"/>
      <c r="X451" s="331"/>
      <c r="Y451" s="331"/>
      <c r="Z451" s="331"/>
      <c r="AA451" s="331"/>
      <c r="AB451" s="331"/>
      <c r="AC451" s="370"/>
      <c r="AD451" s="354"/>
      <c r="AE451" s="349"/>
      <c r="AF451" s="331"/>
      <c r="AI451" s="331"/>
      <c r="AL451" s="331"/>
      <c r="AO451" s="331"/>
      <c r="AR451" s="331"/>
      <c r="AV451" s="339"/>
      <c r="AW451" s="339"/>
      <c r="AX451" s="339"/>
      <c r="AY451" s="353"/>
      <c r="AZ451" s="354"/>
      <c r="BB451" s="331"/>
      <c r="BE451" s="331"/>
      <c r="BH451" s="331"/>
      <c r="BK451" s="331"/>
      <c r="BN451" s="331"/>
      <c r="BR451" s="353"/>
      <c r="BS451" s="354"/>
      <c r="BU451" s="331"/>
      <c r="BX451" s="331"/>
      <c r="CA451" s="331"/>
      <c r="CD451" s="331"/>
      <c r="CG451" s="331"/>
      <c r="DD451" s="353"/>
      <c r="DE451" s="354"/>
      <c r="DG451" s="331"/>
      <c r="DJ451" s="331"/>
      <c r="DM451" s="331"/>
      <c r="DP451" s="331"/>
      <c r="DS451" s="331"/>
      <c r="DV451" s="318"/>
      <c r="DW451" s="353"/>
    </row>
    <row r="452" spans="1:127" s="350" customFormat="1" x14ac:dyDescent="0.25">
      <c r="A452" s="331"/>
      <c r="B452" s="331"/>
      <c r="C452" s="331"/>
      <c r="D452" s="331"/>
      <c r="E452" s="331"/>
      <c r="F452" s="331"/>
      <c r="G452" s="333"/>
      <c r="H452" s="331"/>
      <c r="I452" s="331"/>
      <c r="J452" s="331"/>
      <c r="K452" s="331"/>
      <c r="L452" s="331"/>
      <c r="M452" s="331"/>
      <c r="N452" s="331"/>
      <c r="O452" s="331"/>
      <c r="P452" s="331"/>
      <c r="Q452" s="331"/>
      <c r="R452" s="331"/>
      <c r="S452" s="331"/>
      <c r="T452" s="331"/>
      <c r="U452" s="331"/>
      <c r="V452" s="331"/>
      <c r="W452" s="331"/>
      <c r="X452" s="331"/>
      <c r="Y452" s="331"/>
      <c r="Z452" s="331"/>
      <c r="AA452" s="331"/>
      <c r="AB452" s="331"/>
      <c r="AC452" s="370"/>
      <c r="AD452" s="354"/>
      <c r="AE452" s="349"/>
      <c r="AF452" s="331"/>
      <c r="AI452" s="331"/>
      <c r="AL452" s="331"/>
      <c r="AO452" s="331"/>
      <c r="AR452" s="331"/>
      <c r="AV452" s="339"/>
      <c r="AW452" s="339"/>
      <c r="AX452" s="339"/>
      <c r="AY452" s="353"/>
      <c r="AZ452" s="354"/>
      <c r="BB452" s="331"/>
      <c r="BE452" s="331"/>
      <c r="BH452" s="331"/>
      <c r="BK452" s="331"/>
      <c r="BN452" s="331"/>
      <c r="BR452" s="353"/>
      <c r="BS452" s="354"/>
      <c r="BU452" s="331"/>
      <c r="BX452" s="331"/>
      <c r="CA452" s="331"/>
      <c r="CD452" s="331"/>
      <c r="CG452" s="331"/>
      <c r="DD452" s="353"/>
      <c r="DE452" s="354"/>
      <c r="DG452" s="331"/>
      <c r="DJ452" s="331"/>
      <c r="DM452" s="331"/>
      <c r="DP452" s="331"/>
      <c r="DS452" s="331"/>
      <c r="DV452" s="318"/>
      <c r="DW452" s="353"/>
    </row>
    <row r="453" spans="1:127" s="350" customFormat="1" x14ac:dyDescent="0.25">
      <c r="A453" s="331"/>
      <c r="B453" s="331"/>
      <c r="C453" s="331"/>
      <c r="D453" s="331"/>
      <c r="E453" s="331"/>
      <c r="F453" s="331"/>
      <c r="G453" s="333"/>
      <c r="H453" s="331"/>
      <c r="I453" s="331"/>
      <c r="J453" s="331"/>
      <c r="K453" s="331"/>
      <c r="L453" s="331"/>
      <c r="M453" s="331"/>
      <c r="N453" s="331"/>
      <c r="O453" s="331"/>
      <c r="P453" s="331"/>
      <c r="Q453" s="331"/>
      <c r="R453" s="331"/>
      <c r="S453" s="331"/>
      <c r="T453" s="331"/>
      <c r="U453" s="331"/>
      <c r="V453" s="331"/>
      <c r="W453" s="331"/>
      <c r="X453" s="331"/>
      <c r="Y453" s="331"/>
      <c r="Z453" s="331"/>
      <c r="AA453" s="331"/>
      <c r="AB453" s="331"/>
      <c r="AC453" s="370"/>
      <c r="AD453" s="354"/>
      <c r="AE453" s="349"/>
      <c r="AF453" s="331"/>
      <c r="AI453" s="331"/>
      <c r="AL453" s="331"/>
      <c r="AO453" s="331"/>
      <c r="AR453" s="331"/>
      <c r="AV453" s="339"/>
      <c r="AW453" s="339"/>
      <c r="AX453" s="339"/>
      <c r="AY453" s="353"/>
      <c r="AZ453" s="354"/>
      <c r="BB453" s="331"/>
      <c r="BE453" s="331"/>
      <c r="BH453" s="331"/>
      <c r="BK453" s="331"/>
      <c r="BN453" s="331"/>
      <c r="BR453" s="353"/>
      <c r="BS453" s="354"/>
      <c r="BU453" s="331"/>
      <c r="BX453" s="331"/>
      <c r="CA453" s="331"/>
      <c r="CD453" s="331"/>
      <c r="CG453" s="331"/>
      <c r="DD453" s="353"/>
      <c r="DE453" s="354"/>
      <c r="DG453" s="331"/>
      <c r="DJ453" s="331"/>
      <c r="DM453" s="331"/>
      <c r="DP453" s="331"/>
      <c r="DS453" s="331"/>
      <c r="DV453" s="318"/>
      <c r="DW453" s="353"/>
    </row>
    <row r="454" spans="1:127" s="350" customFormat="1" x14ac:dyDescent="0.25">
      <c r="A454" s="331"/>
      <c r="B454" s="331"/>
      <c r="C454" s="331"/>
      <c r="D454" s="331"/>
      <c r="E454" s="331"/>
      <c r="F454" s="331"/>
      <c r="G454" s="333"/>
      <c r="H454" s="331"/>
      <c r="I454" s="331"/>
      <c r="J454" s="331"/>
      <c r="K454" s="331"/>
      <c r="L454" s="331"/>
      <c r="M454" s="331"/>
      <c r="N454" s="331"/>
      <c r="O454" s="331"/>
      <c r="P454" s="331"/>
      <c r="Q454" s="331"/>
      <c r="R454" s="331"/>
      <c r="S454" s="331"/>
      <c r="T454" s="331"/>
      <c r="U454" s="331"/>
      <c r="V454" s="331"/>
      <c r="W454" s="331"/>
      <c r="X454" s="331"/>
      <c r="Y454" s="331"/>
      <c r="Z454" s="331"/>
      <c r="AA454" s="331"/>
      <c r="AB454" s="331"/>
      <c r="AC454" s="370"/>
      <c r="AD454" s="354"/>
      <c r="AE454" s="349"/>
      <c r="AF454" s="331"/>
      <c r="AI454" s="331"/>
      <c r="AL454" s="331"/>
      <c r="AO454" s="331"/>
      <c r="AR454" s="331"/>
      <c r="AV454" s="339"/>
      <c r="AW454" s="339"/>
      <c r="AX454" s="339"/>
      <c r="AY454" s="353"/>
      <c r="AZ454" s="354"/>
      <c r="BB454" s="331"/>
      <c r="BE454" s="331"/>
      <c r="BH454" s="331"/>
      <c r="BK454" s="331"/>
      <c r="BN454" s="331"/>
      <c r="BR454" s="353"/>
      <c r="BS454" s="354"/>
      <c r="BU454" s="331"/>
      <c r="BX454" s="331"/>
      <c r="CA454" s="331"/>
      <c r="CD454" s="331"/>
      <c r="CG454" s="331"/>
      <c r="DD454" s="353"/>
      <c r="DE454" s="354"/>
      <c r="DG454" s="331"/>
      <c r="DJ454" s="331"/>
      <c r="DM454" s="331"/>
      <c r="DP454" s="331"/>
      <c r="DS454" s="331"/>
      <c r="DV454" s="318"/>
      <c r="DW454" s="353"/>
    </row>
    <row r="455" spans="1:127" s="350" customFormat="1" x14ac:dyDescent="0.25">
      <c r="A455" s="331"/>
      <c r="B455" s="331"/>
      <c r="C455" s="331"/>
      <c r="D455" s="331"/>
      <c r="E455" s="331"/>
      <c r="F455" s="331"/>
      <c r="G455" s="333"/>
      <c r="H455" s="331"/>
      <c r="I455" s="331"/>
      <c r="J455" s="331"/>
      <c r="K455" s="331"/>
      <c r="L455" s="331"/>
      <c r="M455" s="331"/>
      <c r="N455" s="331"/>
      <c r="O455" s="331"/>
      <c r="P455" s="331"/>
      <c r="Q455" s="331"/>
      <c r="R455" s="331"/>
      <c r="S455" s="331"/>
      <c r="T455" s="331"/>
      <c r="U455" s="331"/>
      <c r="V455" s="331"/>
      <c r="W455" s="331"/>
      <c r="X455" s="331"/>
      <c r="Y455" s="331"/>
      <c r="Z455" s="331"/>
      <c r="AA455" s="331"/>
      <c r="AB455" s="331"/>
      <c r="AC455" s="370"/>
      <c r="AD455" s="354"/>
      <c r="AE455" s="349"/>
      <c r="AF455" s="331"/>
      <c r="AI455" s="331"/>
      <c r="AL455" s="331"/>
      <c r="AO455" s="331"/>
      <c r="AR455" s="331"/>
      <c r="AV455" s="339"/>
      <c r="AW455" s="339"/>
      <c r="AX455" s="339"/>
      <c r="AY455" s="353"/>
      <c r="AZ455" s="354"/>
      <c r="BB455" s="331"/>
      <c r="BE455" s="331"/>
      <c r="BH455" s="331"/>
      <c r="BK455" s="331"/>
      <c r="BN455" s="331"/>
      <c r="BR455" s="353"/>
      <c r="BS455" s="354"/>
      <c r="BU455" s="331"/>
      <c r="BX455" s="331"/>
      <c r="CA455" s="331"/>
      <c r="CD455" s="331"/>
      <c r="CG455" s="331"/>
      <c r="DD455" s="353"/>
      <c r="DE455" s="354"/>
      <c r="DG455" s="331"/>
      <c r="DJ455" s="331"/>
      <c r="DM455" s="331"/>
      <c r="DP455" s="331"/>
      <c r="DS455" s="331"/>
      <c r="DV455" s="318"/>
      <c r="DW455" s="353"/>
    </row>
    <row r="456" spans="1:127" s="350" customFormat="1" x14ac:dyDescent="0.25">
      <c r="A456" s="331"/>
      <c r="B456" s="331"/>
      <c r="C456" s="331"/>
      <c r="D456" s="331"/>
      <c r="E456" s="331"/>
      <c r="F456" s="331"/>
      <c r="G456" s="333"/>
      <c r="H456" s="331"/>
      <c r="I456" s="331"/>
      <c r="J456" s="331"/>
      <c r="K456" s="331"/>
      <c r="L456" s="331"/>
      <c r="M456" s="331"/>
      <c r="N456" s="331"/>
      <c r="O456" s="331"/>
      <c r="P456" s="331"/>
      <c r="Q456" s="331"/>
      <c r="R456" s="331"/>
      <c r="S456" s="331"/>
      <c r="T456" s="331"/>
      <c r="U456" s="331"/>
      <c r="V456" s="331"/>
      <c r="W456" s="331"/>
      <c r="X456" s="331"/>
      <c r="Y456" s="331"/>
      <c r="Z456" s="331"/>
      <c r="AA456" s="331"/>
      <c r="AB456" s="331"/>
      <c r="AC456" s="370"/>
      <c r="AD456" s="354"/>
      <c r="AE456" s="349"/>
      <c r="AF456" s="331"/>
      <c r="AI456" s="331"/>
      <c r="AL456" s="331"/>
      <c r="AO456" s="331"/>
      <c r="AR456" s="331"/>
      <c r="AV456" s="339"/>
      <c r="AW456" s="339"/>
      <c r="AX456" s="339"/>
      <c r="AY456" s="353"/>
      <c r="AZ456" s="354"/>
      <c r="BB456" s="331"/>
      <c r="BE456" s="331"/>
      <c r="BH456" s="331"/>
      <c r="BK456" s="331"/>
      <c r="BN456" s="331"/>
      <c r="BR456" s="353"/>
      <c r="BS456" s="354"/>
      <c r="BU456" s="331"/>
      <c r="BX456" s="331"/>
      <c r="CA456" s="331"/>
      <c r="CD456" s="331"/>
      <c r="CG456" s="331"/>
      <c r="DD456" s="353"/>
      <c r="DE456" s="354"/>
      <c r="DG456" s="331"/>
      <c r="DJ456" s="331"/>
      <c r="DM456" s="331"/>
      <c r="DP456" s="331"/>
      <c r="DS456" s="331"/>
      <c r="DV456" s="318"/>
      <c r="DW456" s="353"/>
    </row>
    <row r="457" spans="1:127" s="350" customFormat="1" x14ac:dyDescent="0.25">
      <c r="A457" s="331"/>
      <c r="B457" s="331"/>
      <c r="C457" s="331"/>
      <c r="D457" s="331"/>
      <c r="E457" s="331"/>
      <c r="F457" s="331"/>
      <c r="G457" s="333"/>
      <c r="H457" s="331"/>
      <c r="I457" s="331"/>
      <c r="J457" s="331"/>
      <c r="K457" s="331"/>
      <c r="L457" s="331"/>
      <c r="M457" s="331"/>
      <c r="N457" s="331"/>
      <c r="O457" s="331"/>
      <c r="P457" s="331"/>
      <c r="Q457" s="331"/>
      <c r="R457" s="331"/>
      <c r="S457" s="331"/>
      <c r="T457" s="331"/>
      <c r="U457" s="331"/>
      <c r="V457" s="331"/>
      <c r="W457" s="331"/>
      <c r="X457" s="331"/>
      <c r="Y457" s="331"/>
      <c r="Z457" s="331"/>
      <c r="AA457" s="331"/>
      <c r="AB457" s="331"/>
      <c r="AC457" s="370"/>
      <c r="AD457" s="354"/>
      <c r="AE457" s="349"/>
      <c r="AF457" s="331"/>
      <c r="AI457" s="331"/>
      <c r="AL457" s="331"/>
      <c r="AO457" s="331"/>
      <c r="AR457" s="331"/>
      <c r="AV457" s="339"/>
      <c r="AW457" s="339"/>
      <c r="AX457" s="339"/>
      <c r="AY457" s="353"/>
      <c r="AZ457" s="354"/>
      <c r="BB457" s="331"/>
      <c r="BE457" s="331"/>
      <c r="BH457" s="331"/>
      <c r="BK457" s="331"/>
      <c r="BN457" s="331"/>
      <c r="BR457" s="353"/>
      <c r="BS457" s="354"/>
      <c r="BU457" s="331"/>
      <c r="BX457" s="331"/>
      <c r="CA457" s="331"/>
      <c r="CD457" s="331"/>
      <c r="CG457" s="331"/>
      <c r="DD457" s="353"/>
      <c r="DE457" s="354"/>
      <c r="DG457" s="331"/>
      <c r="DJ457" s="331"/>
      <c r="DM457" s="331"/>
      <c r="DP457" s="331"/>
      <c r="DS457" s="331"/>
      <c r="DV457" s="318"/>
      <c r="DW457" s="353"/>
    </row>
    <row r="458" spans="1:127" s="350" customFormat="1" x14ac:dyDescent="0.25">
      <c r="A458" s="331"/>
      <c r="B458" s="331"/>
      <c r="C458" s="331"/>
      <c r="D458" s="331"/>
      <c r="E458" s="331"/>
      <c r="F458" s="331"/>
      <c r="G458" s="333"/>
      <c r="H458" s="331"/>
      <c r="I458" s="331"/>
      <c r="J458" s="331"/>
      <c r="K458" s="331"/>
      <c r="L458" s="331"/>
      <c r="M458" s="331"/>
      <c r="N458" s="331"/>
      <c r="O458" s="331"/>
      <c r="P458" s="331"/>
      <c r="Q458" s="331"/>
      <c r="R458" s="331"/>
      <c r="S458" s="331"/>
      <c r="T458" s="331"/>
      <c r="U458" s="331"/>
      <c r="V458" s="331"/>
      <c r="W458" s="331"/>
      <c r="X458" s="331"/>
      <c r="Y458" s="331"/>
      <c r="Z458" s="331"/>
      <c r="AA458" s="331"/>
      <c r="AB458" s="331"/>
      <c r="AC458" s="370"/>
      <c r="AD458" s="354"/>
      <c r="AE458" s="349"/>
      <c r="AF458" s="331"/>
      <c r="AI458" s="331"/>
      <c r="AL458" s="331"/>
      <c r="AO458" s="331"/>
      <c r="AR458" s="331"/>
      <c r="AV458" s="339"/>
      <c r="AW458" s="339"/>
      <c r="AX458" s="339"/>
      <c r="AY458" s="353"/>
      <c r="AZ458" s="354"/>
      <c r="BB458" s="331"/>
      <c r="BE458" s="331"/>
      <c r="BH458" s="331"/>
      <c r="BK458" s="331"/>
      <c r="BN458" s="331"/>
      <c r="BR458" s="353"/>
      <c r="BS458" s="354"/>
      <c r="BU458" s="331"/>
      <c r="BX458" s="331"/>
      <c r="CA458" s="331"/>
      <c r="CD458" s="331"/>
      <c r="CG458" s="331"/>
      <c r="DD458" s="353"/>
      <c r="DE458" s="354"/>
      <c r="DG458" s="331"/>
      <c r="DJ458" s="331"/>
      <c r="DM458" s="331"/>
      <c r="DP458" s="331"/>
      <c r="DS458" s="331"/>
      <c r="DV458" s="318"/>
      <c r="DW458" s="353"/>
    </row>
    <row r="459" spans="1:127" s="350" customFormat="1" x14ac:dyDescent="0.25">
      <c r="A459" s="331"/>
      <c r="B459" s="331"/>
      <c r="C459" s="331"/>
      <c r="D459" s="331"/>
      <c r="E459" s="331"/>
      <c r="F459" s="331"/>
      <c r="G459" s="333"/>
      <c r="H459" s="331"/>
      <c r="I459" s="331"/>
      <c r="J459" s="331"/>
      <c r="K459" s="331"/>
      <c r="L459" s="331"/>
      <c r="M459" s="331"/>
      <c r="N459" s="331"/>
      <c r="O459" s="331"/>
      <c r="P459" s="331"/>
      <c r="Q459" s="331"/>
      <c r="R459" s="331"/>
      <c r="S459" s="331"/>
      <c r="T459" s="331"/>
      <c r="U459" s="331"/>
      <c r="V459" s="331"/>
      <c r="W459" s="331"/>
      <c r="X459" s="331"/>
      <c r="Y459" s="331"/>
      <c r="Z459" s="331"/>
      <c r="AA459" s="331"/>
      <c r="AB459" s="331"/>
      <c r="AC459" s="370"/>
      <c r="AD459" s="354"/>
      <c r="AE459" s="349"/>
      <c r="AF459" s="331"/>
      <c r="AI459" s="331"/>
      <c r="AL459" s="331"/>
      <c r="AO459" s="331"/>
      <c r="AR459" s="331"/>
      <c r="AV459" s="339"/>
      <c r="AW459" s="339"/>
      <c r="AX459" s="339"/>
      <c r="AY459" s="353"/>
      <c r="AZ459" s="354"/>
      <c r="BB459" s="331"/>
      <c r="BE459" s="331"/>
      <c r="BH459" s="331"/>
      <c r="BK459" s="331"/>
      <c r="BN459" s="331"/>
      <c r="BR459" s="353"/>
      <c r="BS459" s="354"/>
      <c r="BU459" s="331"/>
      <c r="BX459" s="331"/>
      <c r="CA459" s="331"/>
      <c r="CD459" s="331"/>
      <c r="CG459" s="331"/>
      <c r="DD459" s="353"/>
      <c r="DE459" s="354"/>
      <c r="DG459" s="331"/>
      <c r="DJ459" s="331"/>
      <c r="DM459" s="331"/>
      <c r="DP459" s="331"/>
      <c r="DS459" s="331"/>
      <c r="DV459" s="318"/>
      <c r="DW459" s="353"/>
    </row>
    <row r="460" spans="1:127" s="350" customFormat="1" x14ac:dyDescent="0.25">
      <c r="A460" s="331"/>
      <c r="B460" s="331"/>
      <c r="C460" s="331"/>
      <c r="D460" s="331"/>
      <c r="E460" s="331"/>
      <c r="F460" s="331"/>
      <c r="G460" s="333"/>
      <c r="H460" s="331"/>
      <c r="I460" s="331"/>
      <c r="J460" s="331"/>
      <c r="K460" s="331"/>
      <c r="L460" s="331"/>
      <c r="M460" s="331"/>
      <c r="N460" s="331"/>
      <c r="O460" s="331"/>
      <c r="P460" s="331"/>
      <c r="Q460" s="331"/>
      <c r="R460" s="331"/>
      <c r="S460" s="331"/>
      <c r="T460" s="331"/>
      <c r="U460" s="331"/>
      <c r="V460" s="331"/>
      <c r="W460" s="331"/>
      <c r="X460" s="331"/>
      <c r="Y460" s="331"/>
      <c r="Z460" s="331"/>
      <c r="AA460" s="331"/>
      <c r="AB460" s="331"/>
      <c r="AC460" s="370"/>
      <c r="AD460" s="354"/>
      <c r="AE460" s="349"/>
      <c r="AF460" s="331"/>
      <c r="AI460" s="331"/>
      <c r="AL460" s="331"/>
      <c r="AO460" s="331"/>
      <c r="AR460" s="331"/>
      <c r="AV460" s="339"/>
      <c r="AW460" s="339"/>
      <c r="AX460" s="339"/>
      <c r="AY460" s="353"/>
      <c r="AZ460" s="354"/>
      <c r="BB460" s="331"/>
      <c r="BE460" s="331"/>
      <c r="BH460" s="331"/>
      <c r="BK460" s="331"/>
      <c r="BN460" s="331"/>
      <c r="BR460" s="353"/>
      <c r="BS460" s="354"/>
      <c r="BU460" s="331"/>
      <c r="BX460" s="331"/>
      <c r="CA460" s="331"/>
      <c r="CD460" s="331"/>
      <c r="CG460" s="331"/>
      <c r="DD460" s="353"/>
      <c r="DE460" s="354"/>
      <c r="DG460" s="331"/>
      <c r="DJ460" s="331"/>
      <c r="DM460" s="331"/>
      <c r="DP460" s="331"/>
      <c r="DS460" s="331"/>
      <c r="DV460" s="318"/>
      <c r="DW460" s="353"/>
    </row>
    <row r="461" spans="1:127" s="350" customFormat="1" x14ac:dyDescent="0.25">
      <c r="A461" s="331"/>
      <c r="B461" s="331"/>
      <c r="C461" s="331"/>
      <c r="D461" s="331"/>
      <c r="E461" s="331"/>
      <c r="F461" s="331"/>
      <c r="G461" s="333"/>
      <c r="H461" s="331"/>
      <c r="I461" s="331"/>
      <c r="J461" s="331"/>
      <c r="K461" s="331"/>
      <c r="L461" s="331"/>
      <c r="M461" s="331"/>
      <c r="N461" s="331"/>
      <c r="O461" s="331"/>
      <c r="P461" s="331"/>
      <c r="Q461" s="331"/>
      <c r="R461" s="331"/>
      <c r="S461" s="331"/>
      <c r="T461" s="331"/>
      <c r="U461" s="331"/>
      <c r="V461" s="331"/>
      <c r="W461" s="331"/>
      <c r="X461" s="331"/>
      <c r="Y461" s="331"/>
      <c r="Z461" s="331"/>
      <c r="AA461" s="331"/>
      <c r="AB461" s="331"/>
      <c r="AC461" s="370"/>
      <c r="AD461" s="354"/>
      <c r="AE461" s="349"/>
      <c r="AF461" s="331"/>
      <c r="AI461" s="331"/>
      <c r="AL461" s="331"/>
      <c r="AO461" s="331"/>
      <c r="AR461" s="331"/>
      <c r="AV461" s="339"/>
      <c r="AW461" s="339"/>
      <c r="AX461" s="339"/>
      <c r="AY461" s="353"/>
      <c r="AZ461" s="354"/>
      <c r="BB461" s="331"/>
      <c r="BE461" s="331"/>
      <c r="BH461" s="331"/>
      <c r="BK461" s="331"/>
      <c r="BN461" s="331"/>
      <c r="BR461" s="353"/>
      <c r="BS461" s="354"/>
      <c r="BU461" s="331"/>
      <c r="BX461" s="331"/>
      <c r="CA461" s="331"/>
      <c r="CD461" s="331"/>
      <c r="CG461" s="331"/>
      <c r="DD461" s="353"/>
      <c r="DE461" s="354"/>
      <c r="DG461" s="331"/>
      <c r="DJ461" s="331"/>
      <c r="DM461" s="331"/>
      <c r="DP461" s="331"/>
      <c r="DS461" s="331"/>
      <c r="DV461" s="318"/>
      <c r="DW461" s="353"/>
    </row>
    <row r="462" spans="1:127" s="350" customFormat="1" x14ac:dyDescent="0.25">
      <c r="A462" s="331"/>
      <c r="B462" s="331"/>
      <c r="C462" s="331"/>
      <c r="D462" s="331"/>
      <c r="E462" s="331"/>
      <c r="F462" s="331"/>
      <c r="G462" s="333"/>
      <c r="H462" s="331"/>
      <c r="I462" s="331"/>
      <c r="J462" s="331"/>
      <c r="K462" s="331"/>
      <c r="L462" s="331"/>
      <c r="M462" s="331"/>
      <c r="N462" s="331"/>
      <c r="O462" s="331"/>
      <c r="P462" s="331"/>
      <c r="Q462" s="331"/>
      <c r="R462" s="331"/>
      <c r="S462" s="331"/>
      <c r="T462" s="331"/>
      <c r="U462" s="331"/>
      <c r="V462" s="331"/>
      <c r="W462" s="331"/>
      <c r="X462" s="331"/>
      <c r="Y462" s="331"/>
      <c r="Z462" s="331"/>
      <c r="AA462" s="331"/>
      <c r="AB462" s="331"/>
      <c r="AC462" s="370"/>
      <c r="AD462" s="354"/>
      <c r="AE462" s="349"/>
      <c r="AF462" s="331"/>
      <c r="AI462" s="331"/>
      <c r="AL462" s="331"/>
      <c r="AO462" s="331"/>
      <c r="AR462" s="331"/>
      <c r="AV462" s="339"/>
      <c r="AW462" s="339"/>
      <c r="AX462" s="339"/>
      <c r="AY462" s="353"/>
      <c r="AZ462" s="354"/>
      <c r="BB462" s="331"/>
      <c r="BE462" s="331"/>
      <c r="BH462" s="331"/>
      <c r="BK462" s="331"/>
      <c r="BN462" s="331"/>
      <c r="BR462" s="353"/>
      <c r="BS462" s="354"/>
      <c r="BU462" s="331"/>
      <c r="BX462" s="331"/>
      <c r="CA462" s="331"/>
      <c r="CD462" s="331"/>
      <c r="CG462" s="331"/>
      <c r="DD462" s="353"/>
      <c r="DE462" s="354"/>
      <c r="DG462" s="331"/>
      <c r="DJ462" s="331"/>
      <c r="DM462" s="331"/>
      <c r="DP462" s="331"/>
      <c r="DS462" s="331"/>
      <c r="DV462" s="318"/>
      <c r="DW462" s="353"/>
    </row>
    <row r="463" spans="1:127" s="350" customFormat="1" x14ac:dyDescent="0.25">
      <c r="A463" s="331"/>
      <c r="B463" s="331"/>
      <c r="C463" s="331"/>
      <c r="D463" s="331"/>
      <c r="E463" s="331"/>
      <c r="F463" s="331"/>
      <c r="G463" s="333"/>
      <c r="H463" s="331"/>
      <c r="I463" s="331"/>
      <c r="J463" s="331"/>
      <c r="K463" s="331"/>
      <c r="L463" s="331"/>
      <c r="M463" s="331"/>
      <c r="N463" s="331"/>
      <c r="O463" s="331"/>
      <c r="P463" s="331"/>
      <c r="Q463" s="331"/>
      <c r="R463" s="331"/>
      <c r="S463" s="331"/>
      <c r="T463" s="331"/>
      <c r="U463" s="331"/>
      <c r="V463" s="331"/>
      <c r="W463" s="331"/>
      <c r="X463" s="331"/>
      <c r="Y463" s="331"/>
      <c r="Z463" s="331"/>
      <c r="AA463" s="331"/>
      <c r="AB463" s="331"/>
      <c r="AC463" s="370"/>
      <c r="AD463" s="354"/>
      <c r="AE463" s="349"/>
      <c r="AF463" s="331"/>
      <c r="AI463" s="331"/>
      <c r="AL463" s="331"/>
      <c r="AO463" s="331"/>
      <c r="AR463" s="331"/>
      <c r="AV463" s="339"/>
      <c r="AW463" s="339"/>
      <c r="AX463" s="339"/>
      <c r="AY463" s="353"/>
      <c r="AZ463" s="354"/>
      <c r="BB463" s="331"/>
      <c r="BE463" s="331"/>
      <c r="BH463" s="331"/>
      <c r="BK463" s="331"/>
      <c r="BN463" s="331"/>
      <c r="BR463" s="353"/>
      <c r="BS463" s="354"/>
      <c r="BU463" s="331"/>
      <c r="BX463" s="331"/>
      <c r="CA463" s="331"/>
      <c r="CD463" s="331"/>
      <c r="CG463" s="331"/>
      <c r="DD463" s="353"/>
      <c r="DE463" s="354"/>
      <c r="DG463" s="331"/>
      <c r="DJ463" s="331"/>
      <c r="DM463" s="331"/>
      <c r="DP463" s="331"/>
      <c r="DS463" s="331"/>
      <c r="DV463" s="318"/>
      <c r="DW463" s="353"/>
    </row>
    <row r="464" spans="1:127" s="350" customFormat="1" x14ac:dyDescent="0.25">
      <c r="A464" s="331"/>
      <c r="B464" s="331"/>
      <c r="C464" s="331"/>
      <c r="D464" s="331"/>
      <c r="E464" s="331"/>
      <c r="F464" s="331"/>
      <c r="G464" s="333"/>
      <c r="H464" s="331"/>
      <c r="I464" s="331"/>
      <c r="J464" s="331"/>
      <c r="K464" s="331"/>
      <c r="L464" s="331"/>
      <c r="M464" s="331"/>
      <c r="N464" s="331"/>
      <c r="O464" s="331"/>
      <c r="P464" s="331"/>
      <c r="Q464" s="331"/>
      <c r="R464" s="331"/>
      <c r="S464" s="331"/>
      <c r="T464" s="331"/>
      <c r="U464" s="331"/>
      <c r="V464" s="331"/>
      <c r="W464" s="331"/>
      <c r="X464" s="331"/>
      <c r="Y464" s="331"/>
      <c r="Z464" s="331"/>
      <c r="AA464" s="331"/>
      <c r="AB464" s="331"/>
      <c r="AC464" s="370"/>
      <c r="AD464" s="354"/>
      <c r="AE464" s="349"/>
      <c r="AF464" s="331"/>
      <c r="AI464" s="331"/>
      <c r="AL464" s="331"/>
      <c r="AO464" s="331"/>
      <c r="AR464" s="331"/>
      <c r="AV464" s="339"/>
      <c r="AW464" s="339"/>
      <c r="AX464" s="339"/>
      <c r="AY464" s="353"/>
      <c r="AZ464" s="354"/>
      <c r="BB464" s="331"/>
      <c r="BE464" s="331"/>
      <c r="BH464" s="331"/>
      <c r="BK464" s="331"/>
      <c r="BN464" s="331"/>
      <c r="BR464" s="353"/>
      <c r="BS464" s="354"/>
      <c r="BU464" s="331"/>
      <c r="BX464" s="331"/>
      <c r="CA464" s="331"/>
      <c r="CD464" s="331"/>
      <c r="CG464" s="331"/>
      <c r="DD464" s="353"/>
      <c r="DE464" s="354"/>
      <c r="DG464" s="331"/>
      <c r="DJ464" s="331"/>
      <c r="DM464" s="331"/>
      <c r="DP464" s="331"/>
      <c r="DS464" s="331"/>
      <c r="DV464" s="318"/>
      <c r="DW464" s="353"/>
    </row>
    <row r="465" spans="1:127" s="350" customFormat="1" x14ac:dyDescent="0.25">
      <c r="A465" s="331"/>
      <c r="B465" s="331"/>
      <c r="C465" s="331"/>
      <c r="D465" s="331"/>
      <c r="E465" s="331"/>
      <c r="F465" s="331"/>
      <c r="G465" s="333"/>
      <c r="H465" s="331"/>
      <c r="I465" s="331"/>
      <c r="J465" s="331"/>
      <c r="K465" s="331"/>
      <c r="L465" s="331"/>
      <c r="M465" s="331"/>
      <c r="N465" s="331"/>
      <c r="O465" s="331"/>
      <c r="P465" s="331"/>
      <c r="Q465" s="331"/>
      <c r="R465" s="331"/>
      <c r="S465" s="331"/>
      <c r="T465" s="331"/>
      <c r="U465" s="331"/>
      <c r="V465" s="331"/>
      <c r="W465" s="331"/>
      <c r="X465" s="331"/>
      <c r="Y465" s="331"/>
      <c r="Z465" s="331"/>
      <c r="AA465" s="331"/>
      <c r="AB465" s="331"/>
      <c r="AC465" s="370"/>
      <c r="AD465" s="354"/>
      <c r="AE465" s="349"/>
      <c r="AF465" s="331"/>
      <c r="AI465" s="331"/>
      <c r="AL465" s="331"/>
      <c r="AO465" s="331"/>
      <c r="AR465" s="331"/>
      <c r="AV465" s="339"/>
      <c r="AW465" s="339"/>
      <c r="AX465" s="339"/>
      <c r="AY465" s="353"/>
      <c r="AZ465" s="354"/>
      <c r="BB465" s="331"/>
      <c r="BE465" s="331"/>
      <c r="BH465" s="331"/>
      <c r="BK465" s="331"/>
      <c r="BN465" s="331"/>
      <c r="BR465" s="353"/>
      <c r="BS465" s="354"/>
      <c r="BU465" s="331"/>
      <c r="BX465" s="331"/>
      <c r="CA465" s="331"/>
      <c r="CD465" s="331"/>
      <c r="CG465" s="331"/>
      <c r="DD465" s="353"/>
      <c r="DE465" s="354"/>
      <c r="DG465" s="331"/>
      <c r="DJ465" s="331"/>
      <c r="DM465" s="331"/>
      <c r="DP465" s="331"/>
      <c r="DS465" s="331"/>
      <c r="DV465" s="318"/>
      <c r="DW465" s="353"/>
    </row>
    <row r="466" spans="1:127" s="350" customFormat="1" x14ac:dyDescent="0.25">
      <c r="A466" s="331"/>
      <c r="B466" s="331"/>
      <c r="C466" s="331"/>
      <c r="D466" s="331"/>
      <c r="E466" s="331"/>
      <c r="F466" s="331"/>
      <c r="G466" s="333"/>
      <c r="H466" s="331"/>
      <c r="I466" s="331"/>
      <c r="J466" s="331"/>
      <c r="K466" s="331"/>
      <c r="L466" s="331"/>
      <c r="M466" s="331"/>
      <c r="N466" s="331"/>
      <c r="O466" s="331"/>
      <c r="P466" s="331"/>
      <c r="Q466" s="331"/>
      <c r="R466" s="331"/>
      <c r="S466" s="331"/>
      <c r="T466" s="331"/>
      <c r="U466" s="331"/>
      <c r="V466" s="331"/>
      <c r="W466" s="331"/>
      <c r="X466" s="331"/>
      <c r="Y466" s="331"/>
      <c r="Z466" s="331"/>
      <c r="AA466" s="331"/>
      <c r="AB466" s="331"/>
      <c r="AC466" s="370"/>
      <c r="AD466" s="354"/>
      <c r="AE466" s="349"/>
      <c r="AF466" s="331"/>
      <c r="AI466" s="331"/>
      <c r="AL466" s="331"/>
      <c r="AO466" s="331"/>
      <c r="AR466" s="331"/>
      <c r="AV466" s="339"/>
      <c r="AW466" s="339"/>
      <c r="AX466" s="339"/>
      <c r="AY466" s="353"/>
      <c r="AZ466" s="354"/>
      <c r="BB466" s="331"/>
      <c r="BE466" s="331"/>
      <c r="BH466" s="331"/>
      <c r="BK466" s="331"/>
      <c r="BN466" s="331"/>
      <c r="BR466" s="353"/>
      <c r="BS466" s="354"/>
      <c r="BU466" s="331"/>
      <c r="BX466" s="331"/>
      <c r="CA466" s="331"/>
      <c r="CD466" s="331"/>
      <c r="CG466" s="331"/>
      <c r="DD466" s="353"/>
      <c r="DE466" s="354"/>
      <c r="DG466" s="331"/>
      <c r="DJ466" s="331"/>
      <c r="DM466" s="331"/>
      <c r="DP466" s="331"/>
      <c r="DS466" s="331"/>
      <c r="DV466" s="318"/>
      <c r="DW466" s="353"/>
    </row>
    <row r="467" spans="1:127" s="350" customFormat="1" x14ac:dyDescent="0.25">
      <c r="A467" s="331"/>
      <c r="B467" s="331"/>
      <c r="C467" s="331"/>
      <c r="D467" s="331"/>
      <c r="E467" s="331"/>
      <c r="F467" s="331"/>
      <c r="G467" s="333"/>
      <c r="H467" s="331"/>
      <c r="I467" s="331"/>
      <c r="J467" s="331"/>
      <c r="K467" s="331"/>
      <c r="L467" s="331"/>
      <c r="M467" s="331"/>
      <c r="N467" s="331"/>
      <c r="O467" s="331"/>
      <c r="P467" s="331"/>
      <c r="Q467" s="331"/>
      <c r="R467" s="331"/>
      <c r="S467" s="331"/>
      <c r="T467" s="331"/>
      <c r="U467" s="331"/>
      <c r="V467" s="331"/>
      <c r="W467" s="331"/>
      <c r="X467" s="331"/>
      <c r="Y467" s="331"/>
      <c r="Z467" s="331"/>
      <c r="AA467" s="331"/>
      <c r="AB467" s="331"/>
      <c r="AC467" s="370"/>
      <c r="AD467" s="354"/>
      <c r="AE467" s="349"/>
      <c r="AF467" s="331"/>
      <c r="AI467" s="331"/>
      <c r="AL467" s="331"/>
      <c r="AO467" s="331"/>
      <c r="AR467" s="331"/>
      <c r="AV467" s="339"/>
      <c r="AW467" s="339"/>
      <c r="AX467" s="339"/>
      <c r="AY467" s="353"/>
      <c r="AZ467" s="354"/>
      <c r="BB467" s="331"/>
      <c r="BE467" s="331"/>
      <c r="BH467" s="331"/>
      <c r="BK467" s="331"/>
      <c r="BN467" s="331"/>
      <c r="BR467" s="353"/>
      <c r="BS467" s="354"/>
      <c r="BU467" s="331"/>
      <c r="BX467" s="331"/>
      <c r="CA467" s="331"/>
      <c r="CD467" s="331"/>
      <c r="CG467" s="331"/>
      <c r="DD467" s="353"/>
      <c r="DE467" s="354"/>
      <c r="DG467" s="331"/>
      <c r="DJ467" s="331"/>
      <c r="DM467" s="331"/>
      <c r="DP467" s="331"/>
      <c r="DS467" s="331"/>
      <c r="DV467" s="318"/>
      <c r="DW467" s="353"/>
    </row>
    <row r="468" spans="1:127" s="350" customFormat="1" x14ac:dyDescent="0.25">
      <c r="A468" s="331"/>
      <c r="B468" s="331"/>
      <c r="C468" s="331"/>
      <c r="D468" s="331"/>
      <c r="E468" s="331"/>
      <c r="F468" s="331"/>
      <c r="G468" s="333"/>
      <c r="H468" s="331"/>
      <c r="I468" s="331"/>
      <c r="J468" s="331"/>
      <c r="K468" s="331"/>
      <c r="L468" s="331"/>
      <c r="M468" s="331"/>
      <c r="N468" s="331"/>
      <c r="O468" s="331"/>
      <c r="P468" s="331"/>
      <c r="Q468" s="331"/>
      <c r="R468" s="331"/>
      <c r="S468" s="331"/>
      <c r="T468" s="331"/>
      <c r="U468" s="331"/>
      <c r="V468" s="331"/>
      <c r="W468" s="331"/>
      <c r="X468" s="331"/>
      <c r="Y468" s="331"/>
      <c r="Z468" s="331"/>
      <c r="AA468" s="331"/>
      <c r="AB468" s="331"/>
      <c r="AC468" s="370"/>
      <c r="AD468" s="354"/>
      <c r="AE468" s="349"/>
      <c r="AF468" s="331"/>
      <c r="AI468" s="331"/>
      <c r="AL468" s="331"/>
      <c r="AO468" s="331"/>
      <c r="AR468" s="331"/>
      <c r="AV468" s="339"/>
      <c r="AW468" s="339"/>
      <c r="AX468" s="339"/>
      <c r="AY468" s="353"/>
      <c r="AZ468" s="354"/>
      <c r="BB468" s="331"/>
      <c r="BE468" s="331"/>
      <c r="BH468" s="331"/>
      <c r="BK468" s="331"/>
      <c r="BN468" s="331"/>
      <c r="BR468" s="353"/>
      <c r="BS468" s="354"/>
      <c r="BU468" s="331"/>
      <c r="BX468" s="331"/>
      <c r="CA468" s="331"/>
      <c r="CD468" s="331"/>
      <c r="CG468" s="331"/>
      <c r="DD468" s="353"/>
      <c r="DE468" s="354"/>
      <c r="DG468" s="331"/>
      <c r="DJ468" s="331"/>
      <c r="DM468" s="331"/>
      <c r="DP468" s="331"/>
      <c r="DS468" s="331"/>
      <c r="DV468" s="318"/>
      <c r="DW468" s="353"/>
    </row>
    <row r="469" spans="1:127" s="350" customFormat="1" x14ac:dyDescent="0.25">
      <c r="A469" s="331"/>
      <c r="B469" s="331"/>
      <c r="C469" s="331"/>
      <c r="D469" s="331"/>
      <c r="E469" s="331"/>
      <c r="F469" s="331"/>
      <c r="G469" s="333"/>
      <c r="H469" s="331"/>
      <c r="I469" s="331"/>
      <c r="J469" s="331"/>
      <c r="K469" s="331"/>
      <c r="L469" s="331"/>
      <c r="M469" s="331"/>
      <c r="N469" s="331"/>
      <c r="O469" s="331"/>
      <c r="P469" s="331"/>
      <c r="Q469" s="331"/>
      <c r="R469" s="331"/>
      <c r="S469" s="331"/>
      <c r="T469" s="331"/>
      <c r="U469" s="331"/>
      <c r="V469" s="331"/>
      <c r="W469" s="331"/>
      <c r="X469" s="331"/>
      <c r="Y469" s="331"/>
      <c r="Z469" s="331"/>
      <c r="AA469" s="331"/>
      <c r="AB469" s="331"/>
      <c r="AC469" s="370"/>
      <c r="AD469" s="354"/>
      <c r="AE469" s="349"/>
      <c r="AF469" s="331"/>
      <c r="AI469" s="331"/>
      <c r="AL469" s="331"/>
      <c r="AO469" s="331"/>
      <c r="AR469" s="331"/>
      <c r="AV469" s="339"/>
      <c r="AW469" s="339"/>
      <c r="AX469" s="339"/>
      <c r="AY469" s="353"/>
      <c r="AZ469" s="354"/>
      <c r="BB469" s="331"/>
      <c r="BE469" s="331"/>
      <c r="BH469" s="331"/>
      <c r="BK469" s="331"/>
      <c r="BN469" s="331"/>
      <c r="BR469" s="353"/>
      <c r="BS469" s="354"/>
      <c r="BU469" s="331"/>
      <c r="BX469" s="331"/>
      <c r="CA469" s="331"/>
      <c r="CD469" s="331"/>
      <c r="CG469" s="331"/>
      <c r="DD469" s="353"/>
      <c r="DE469" s="354"/>
      <c r="DG469" s="331"/>
      <c r="DJ469" s="331"/>
      <c r="DM469" s="331"/>
      <c r="DP469" s="331"/>
      <c r="DS469" s="331"/>
      <c r="DV469" s="318"/>
      <c r="DW469" s="353"/>
    </row>
    <row r="470" spans="1:127" s="350" customFormat="1" x14ac:dyDescent="0.25">
      <c r="A470" s="331"/>
      <c r="B470" s="331"/>
      <c r="C470" s="331"/>
      <c r="D470" s="331"/>
      <c r="E470" s="331"/>
      <c r="F470" s="331"/>
      <c r="G470" s="333"/>
      <c r="H470" s="331"/>
      <c r="I470" s="331"/>
      <c r="J470" s="331"/>
      <c r="K470" s="331"/>
      <c r="L470" s="331"/>
      <c r="M470" s="331"/>
      <c r="N470" s="331"/>
      <c r="O470" s="331"/>
      <c r="P470" s="331"/>
      <c r="Q470" s="331"/>
      <c r="R470" s="331"/>
      <c r="S470" s="331"/>
      <c r="T470" s="331"/>
      <c r="U470" s="331"/>
      <c r="V470" s="331"/>
      <c r="W470" s="331"/>
      <c r="X470" s="331"/>
      <c r="Y470" s="331"/>
      <c r="Z470" s="331"/>
      <c r="AA470" s="331"/>
      <c r="AB470" s="331"/>
      <c r="AC470" s="370"/>
      <c r="AD470" s="354"/>
      <c r="AE470" s="349"/>
      <c r="AF470" s="331"/>
      <c r="AI470" s="331"/>
      <c r="AL470" s="331"/>
      <c r="AO470" s="331"/>
      <c r="AR470" s="331"/>
      <c r="AV470" s="339"/>
      <c r="AW470" s="339"/>
      <c r="AX470" s="339"/>
      <c r="AY470" s="353"/>
      <c r="AZ470" s="354"/>
      <c r="BB470" s="331"/>
      <c r="BE470" s="331"/>
      <c r="BH470" s="331"/>
      <c r="BK470" s="331"/>
      <c r="BN470" s="331"/>
      <c r="BR470" s="353"/>
      <c r="BS470" s="354"/>
      <c r="BU470" s="331"/>
      <c r="BX470" s="331"/>
      <c r="CA470" s="331"/>
      <c r="CD470" s="331"/>
      <c r="CG470" s="331"/>
      <c r="DD470" s="353"/>
      <c r="DE470" s="354"/>
      <c r="DG470" s="331"/>
      <c r="DJ470" s="331"/>
      <c r="DM470" s="331"/>
      <c r="DP470" s="331"/>
      <c r="DS470" s="331"/>
      <c r="DV470" s="318"/>
      <c r="DW470" s="353"/>
    </row>
    <row r="471" spans="1:127" s="350" customFormat="1" x14ac:dyDescent="0.25">
      <c r="A471" s="331"/>
      <c r="B471" s="331"/>
      <c r="C471" s="331"/>
      <c r="D471" s="331"/>
      <c r="E471" s="331"/>
      <c r="F471" s="331"/>
      <c r="G471" s="333"/>
      <c r="H471" s="331"/>
      <c r="I471" s="331"/>
      <c r="J471" s="331"/>
      <c r="K471" s="331"/>
      <c r="L471" s="331"/>
      <c r="M471" s="331"/>
      <c r="N471" s="331"/>
      <c r="O471" s="331"/>
      <c r="P471" s="331"/>
      <c r="Q471" s="331"/>
      <c r="R471" s="331"/>
      <c r="S471" s="331"/>
      <c r="T471" s="331"/>
      <c r="U471" s="331"/>
      <c r="V471" s="331"/>
      <c r="W471" s="331"/>
      <c r="X471" s="331"/>
      <c r="Y471" s="331"/>
      <c r="Z471" s="331"/>
      <c r="AA471" s="331"/>
      <c r="AB471" s="331"/>
      <c r="AC471" s="370"/>
      <c r="AD471" s="354"/>
      <c r="AE471" s="349"/>
      <c r="AF471" s="331"/>
      <c r="AI471" s="331"/>
      <c r="AL471" s="331"/>
      <c r="AO471" s="331"/>
      <c r="AR471" s="331"/>
      <c r="AV471" s="339"/>
      <c r="AW471" s="339"/>
      <c r="AX471" s="339"/>
      <c r="AY471" s="353"/>
      <c r="AZ471" s="354"/>
      <c r="BB471" s="331"/>
      <c r="BE471" s="331"/>
      <c r="BH471" s="331"/>
      <c r="BK471" s="331"/>
      <c r="BN471" s="331"/>
      <c r="BR471" s="353"/>
      <c r="BS471" s="354"/>
      <c r="BU471" s="331"/>
      <c r="BX471" s="331"/>
      <c r="CA471" s="331"/>
      <c r="CD471" s="331"/>
      <c r="CG471" s="331"/>
      <c r="DD471" s="353"/>
      <c r="DE471" s="354"/>
      <c r="DG471" s="331"/>
      <c r="DJ471" s="331"/>
      <c r="DM471" s="331"/>
      <c r="DP471" s="331"/>
      <c r="DS471" s="331"/>
      <c r="DV471" s="318"/>
      <c r="DW471" s="353"/>
    </row>
    <row r="472" spans="1:127" s="350" customFormat="1" x14ac:dyDescent="0.25">
      <c r="A472" s="331"/>
      <c r="B472" s="331"/>
      <c r="C472" s="331"/>
      <c r="D472" s="331"/>
      <c r="E472" s="331"/>
      <c r="F472" s="331"/>
      <c r="G472" s="333"/>
      <c r="H472" s="331"/>
      <c r="I472" s="331"/>
      <c r="J472" s="331"/>
      <c r="K472" s="331"/>
      <c r="L472" s="331"/>
      <c r="M472" s="331"/>
      <c r="N472" s="331"/>
      <c r="O472" s="331"/>
      <c r="P472" s="331"/>
      <c r="Q472" s="331"/>
      <c r="R472" s="331"/>
      <c r="S472" s="331"/>
      <c r="T472" s="331"/>
      <c r="U472" s="331"/>
      <c r="V472" s="331"/>
      <c r="W472" s="331"/>
      <c r="X472" s="331"/>
      <c r="Y472" s="331"/>
      <c r="Z472" s="331"/>
      <c r="AA472" s="331"/>
      <c r="AB472" s="331"/>
      <c r="AC472" s="370"/>
      <c r="AD472" s="354"/>
      <c r="AE472" s="349"/>
      <c r="AF472" s="331"/>
      <c r="AI472" s="331"/>
      <c r="AL472" s="331"/>
      <c r="AO472" s="331"/>
      <c r="AR472" s="331"/>
      <c r="AV472" s="339"/>
      <c r="AW472" s="339"/>
      <c r="AX472" s="339"/>
      <c r="AY472" s="353"/>
      <c r="AZ472" s="354"/>
      <c r="BB472" s="331"/>
      <c r="BE472" s="331"/>
      <c r="BH472" s="331"/>
      <c r="BK472" s="331"/>
      <c r="BN472" s="331"/>
      <c r="BR472" s="353"/>
      <c r="BS472" s="354"/>
      <c r="BU472" s="331"/>
      <c r="BX472" s="331"/>
      <c r="CA472" s="331"/>
      <c r="CD472" s="331"/>
      <c r="CG472" s="331"/>
      <c r="DD472" s="353"/>
      <c r="DE472" s="354"/>
      <c r="DG472" s="331"/>
      <c r="DJ472" s="331"/>
      <c r="DM472" s="331"/>
      <c r="DP472" s="331"/>
      <c r="DS472" s="331"/>
      <c r="DV472" s="318"/>
      <c r="DW472" s="353"/>
    </row>
    <row r="473" spans="1:127" s="350" customFormat="1" x14ac:dyDescent="0.25">
      <c r="A473" s="331"/>
      <c r="B473" s="331"/>
      <c r="C473" s="331"/>
      <c r="D473" s="331"/>
      <c r="E473" s="331"/>
      <c r="F473" s="331"/>
      <c r="G473" s="333"/>
      <c r="H473" s="331"/>
      <c r="I473" s="331"/>
      <c r="J473" s="331"/>
      <c r="K473" s="331"/>
      <c r="L473" s="331"/>
      <c r="M473" s="331"/>
      <c r="N473" s="331"/>
      <c r="O473" s="331"/>
      <c r="P473" s="331"/>
      <c r="Q473" s="331"/>
      <c r="R473" s="331"/>
      <c r="S473" s="331"/>
      <c r="T473" s="331"/>
      <c r="U473" s="331"/>
      <c r="V473" s="331"/>
      <c r="W473" s="331"/>
      <c r="X473" s="331"/>
      <c r="Y473" s="331"/>
      <c r="Z473" s="331"/>
      <c r="AA473" s="331"/>
      <c r="AB473" s="331"/>
      <c r="AC473" s="370"/>
      <c r="AD473" s="354"/>
      <c r="AE473" s="349"/>
      <c r="AF473" s="331"/>
      <c r="AI473" s="331"/>
      <c r="AL473" s="331"/>
      <c r="AO473" s="331"/>
      <c r="AR473" s="331"/>
      <c r="AV473" s="339"/>
      <c r="AW473" s="339"/>
      <c r="AX473" s="339"/>
      <c r="AY473" s="353"/>
      <c r="AZ473" s="354"/>
      <c r="BB473" s="331"/>
      <c r="BE473" s="331"/>
      <c r="BH473" s="331"/>
      <c r="BK473" s="331"/>
      <c r="BN473" s="331"/>
      <c r="BR473" s="353"/>
      <c r="BS473" s="354"/>
      <c r="BU473" s="331"/>
      <c r="BX473" s="331"/>
      <c r="CA473" s="331"/>
      <c r="CD473" s="331"/>
      <c r="CG473" s="331"/>
      <c r="DD473" s="353"/>
      <c r="DE473" s="354"/>
      <c r="DG473" s="331"/>
      <c r="DJ473" s="331"/>
      <c r="DM473" s="331"/>
      <c r="DP473" s="331"/>
      <c r="DS473" s="331"/>
      <c r="DV473" s="318"/>
      <c r="DW473" s="353"/>
    </row>
    <row r="474" spans="1:127" s="350" customFormat="1" x14ac:dyDescent="0.25">
      <c r="A474" s="331"/>
      <c r="B474" s="331"/>
      <c r="C474" s="331"/>
      <c r="D474" s="331"/>
      <c r="E474" s="331"/>
      <c r="F474" s="331"/>
      <c r="G474" s="333"/>
      <c r="H474" s="331"/>
      <c r="I474" s="331"/>
      <c r="J474" s="331"/>
      <c r="K474" s="331"/>
      <c r="L474" s="331"/>
      <c r="M474" s="331"/>
      <c r="N474" s="331"/>
      <c r="O474" s="331"/>
      <c r="P474" s="331"/>
      <c r="Q474" s="331"/>
      <c r="R474" s="331"/>
      <c r="S474" s="331"/>
      <c r="T474" s="331"/>
      <c r="U474" s="331"/>
      <c r="V474" s="331"/>
      <c r="W474" s="331"/>
      <c r="X474" s="331"/>
      <c r="Y474" s="331"/>
      <c r="Z474" s="331"/>
      <c r="AA474" s="331"/>
      <c r="AB474" s="331"/>
      <c r="AC474" s="370"/>
      <c r="AD474" s="354"/>
      <c r="AE474" s="349"/>
      <c r="AF474" s="331"/>
      <c r="AI474" s="331"/>
      <c r="AL474" s="331"/>
      <c r="AO474" s="331"/>
      <c r="AR474" s="331"/>
      <c r="AV474" s="339"/>
      <c r="AW474" s="339"/>
      <c r="AX474" s="339"/>
      <c r="AY474" s="353"/>
      <c r="AZ474" s="354"/>
      <c r="BB474" s="331"/>
      <c r="BE474" s="331"/>
      <c r="BH474" s="331"/>
      <c r="BK474" s="331"/>
      <c r="BN474" s="331"/>
      <c r="BR474" s="353"/>
      <c r="BS474" s="354"/>
      <c r="BU474" s="331"/>
      <c r="BX474" s="331"/>
      <c r="CA474" s="331"/>
      <c r="CD474" s="331"/>
      <c r="CG474" s="331"/>
      <c r="DD474" s="353"/>
      <c r="DE474" s="354"/>
      <c r="DG474" s="331"/>
      <c r="DJ474" s="331"/>
      <c r="DM474" s="331"/>
      <c r="DP474" s="331"/>
      <c r="DS474" s="331"/>
      <c r="DV474" s="318"/>
      <c r="DW474" s="353"/>
    </row>
    <row r="475" spans="1:127" s="350" customFormat="1" x14ac:dyDescent="0.25">
      <c r="A475" s="331"/>
      <c r="B475" s="331"/>
      <c r="C475" s="331"/>
      <c r="D475" s="331"/>
      <c r="E475" s="331"/>
      <c r="F475" s="331"/>
      <c r="G475" s="333"/>
      <c r="H475" s="331"/>
      <c r="I475" s="331"/>
      <c r="J475" s="331"/>
      <c r="K475" s="331"/>
      <c r="L475" s="331"/>
      <c r="M475" s="331"/>
      <c r="N475" s="331"/>
      <c r="O475" s="331"/>
      <c r="P475" s="331"/>
      <c r="Q475" s="331"/>
      <c r="R475" s="331"/>
      <c r="S475" s="331"/>
      <c r="T475" s="331"/>
      <c r="U475" s="331"/>
      <c r="V475" s="331"/>
      <c r="W475" s="331"/>
      <c r="X475" s="331"/>
      <c r="Y475" s="331"/>
      <c r="Z475" s="331"/>
      <c r="AA475" s="331"/>
      <c r="AB475" s="331"/>
      <c r="AC475" s="370"/>
      <c r="AD475" s="354"/>
      <c r="AE475" s="349"/>
      <c r="AF475" s="331"/>
      <c r="AI475" s="331"/>
      <c r="AL475" s="331"/>
      <c r="AO475" s="331"/>
      <c r="AR475" s="331"/>
      <c r="AV475" s="339"/>
      <c r="AW475" s="339"/>
      <c r="AX475" s="339"/>
      <c r="AY475" s="353"/>
      <c r="AZ475" s="354"/>
      <c r="BB475" s="331"/>
      <c r="BE475" s="331"/>
      <c r="BH475" s="331"/>
      <c r="BK475" s="331"/>
      <c r="BN475" s="331"/>
      <c r="BR475" s="353"/>
      <c r="BS475" s="354"/>
      <c r="BU475" s="331"/>
      <c r="BX475" s="331"/>
      <c r="CA475" s="331"/>
      <c r="CD475" s="331"/>
      <c r="CG475" s="331"/>
      <c r="DD475" s="353"/>
      <c r="DE475" s="354"/>
      <c r="DG475" s="331"/>
      <c r="DJ475" s="331"/>
      <c r="DM475" s="331"/>
      <c r="DP475" s="331"/>
      <c r="DS475" s="331"/>
      <c r="DV475" s="318"/>
      <c r="DW475" s="353"/>
    </row>
    <row r="476" spans="1:127" s="350" customFormat="1" x14ac:dyDescent="0.25">
      <c r="A476" s="331"/>
      <c r="B476" s="331"/>
      <c r="C476" s="331"/>
      <c r="D476" s="331"/>
      <c r="E476" s="331"/>
      <c r="F476" s="331"/>
      <c r="G476" s="333"/>
      <c r="H476" s="331"/>
      <c r="I476" s="331"/>
      <c r="J476" s="331"/>
      <c r="K476" s="331"/>
      <c r="L476" s="331"/>
      <c r="M476" s="331"/>
      <c r="N476" s="331"/>
      <c r="O476" s="331"/>
      <c r="P476" s="331"/>
      <c r="Q476" s="331"/>
      <c r="R476" s="331"/>
      <c r="S476" s="331"/>
      <c r="T476" s="331"/>
      <c r="U476" s="331"/>
      <c r="V476" s="331"/>
      <c r="W476" s="331"/>
      <c r="X476" s="331"/>
      <c r="Y476" s="331"/>
      <c r="Z476" s="331"/>
      <c r="AA476" s="331"/>
      <c r="AB476" s="331"/>
      <c r="AC476" s="370"/>
      <c r="AD476" s="354"/>
      <c r="AE476" s="349"/>
      <c r="AF476" s="331"/>
      <c r="AI476" s="331"/>
      <c r="AL476" s="331"/>
      <c r="AO476" s="331"/>
      <c r="AR476" s="331"/>
      <c r="AV476" s="339"/>
      <c r="AW476" s="339"/>
      <c r="AX476" s="339"/>
      <c r="AY476" s="353"/>
      <c r="AZ476" s="354"/>
      <c r="BB476" s="331"/>
      <c r="BE476" s="331"/>
      <c r="BH476" s="331"/>
      <c r="BK476" s="331"/>
      <c r="BN476" s="331"/>
      <c r="BR476" s="353"/>
      <c r="BS476" s="354"/>
      <c r="BU476" s="331"/>
      <c r="BX476" s="331"/>
      <c r="CA476" s="331"/>
      <c r="CD476" s="331"/>
      <c r="CG476" s="331"/>
      <c r="DD476" s="353"/>
      <c r="DE476" s="354"/>
      <c r="DG476" s="331"/>
      <c r="DJ476" s="331"/>
      <c r="DM476" s="331"/>
      <c r="DP476" s="331"/>
      <c r="DS476" s="331"/>
      <c r="DV476" s="318"/>
      <c r="DW476" s="353"/>
    </row>
    <row r="477" spans="1:127" s="350" customFormat="1" x14ac:dyDescent="0.25">
      <c r="A477" s="331"/>
      <c r="B477" s="331"/>
      <c r="C477" s="331"/>
      <c r="D477" s="331"/>
      <c r="E477" s="331"/>
      <c r="F477" s="331"/>
      <c r="G477" s="333"/>
      <c r="H477" s="331"/>
      <c r="I477" s="331"/>
      <c r="J477" s="331"/>
      <c r="K477" s="331"/>
      <c r="L477" s="331"/>
      <c r="M477" s="331"/>
      <c r="N477" s="331"/>
      <c r="O477" s="331"/>
      <c r="P477" s="331"/>
      <c r="Q477" s="331"/>
      <c r="R477" s="331"/>
      <c r="S477" s="331"/>
      <c r="T477" s="331"/>
      <c r="U477" s="331"/>
      <c r="V477" s="331"/>
      <c r="W477" s="331"/>
      <c r="X477" s="331"/>
      <c r="Y477" s="331"/>
      <c r="Z477" s="331"/>
      <c r="AA477" s="331"/>
      <c r="AB477" s="331"/>
      <c r="AC477" s="370"/>
      <c r="AD477" s="354"/>
      <c r="AE477" s="349"/>
      <c r="AF477" s="331"/>
      <c r="AI477" s="331"/>
      <c r="AL477" s="331"/>
      <c r="AO477" s="331"/>
      <c r="AR477" s="331"/>
      <c r="AV477" s="339"/>
      <c r="AW477" s="339"/>
      <c r="AX477" s="339"/>
      <c r="AY477" s="353"/>
      <c r="AZ477" s="354"/>
      <c r="BB477" s="331"/>
      <c r="BE477" s="331"/>
      <c r="BH477" s="331"/>
      <c r="BK477" s="331"/>
      <c r="BN477" s="331"/>
      <c r="BR477" s="353"/>
      <c r="BS477" s="354"/>
      <c r="BU477" s="331"/>
      <c r="BX477" s="331"/>
      <c r="CA477" s="331"/>
      <c r="CD477" s="331"/>
      <c r="CG477" s="331"/>
      <c r="DD477" s="353"/>
      <c r="DE477" s="354"/>
      <c r="DG477" s="331"/>
      <c r="DJ477" s="331"/>
      <c r="DM477" s="331"/>
      <c r="DP477" s="331"/>
      <c r="DS477" s="331"/>
      <c r="DV477" s="318"/>
      <c r="DW477" s="353"/>
    </row>
    <row r="478" spans="1:127" s="350" customFormat="1" x14ac:dyDescent="0.25">
      <c r="A478" s="331"/>
      <c r="B478" s="331"/>
      <c r="C478" s="331"/>
      <c r="D478" s="331"/>
      <c r="E478" s="331"/>
      <c r="F478" s="331"/>
      <c r="G478" s="333"/>
      <c r="H478" s="331"/>
      <c r="I478" s="331"/>
      <c r="J478" s="331"/>
      <c r="K478" s="331"/>
      <c r="L478" s="331"/>
      <c r="M478" s="331"/>
      <c r="N478" s="331"/>
      <c r="O478" s="331"/>
      <c r="P478" s="331"/>
      <c r="Q478" s="331"/>
      <c r="R478" s="331"/>
      <c r="S478" s="331"/>
      <c r="T478" s="331"/>
      <c r="U478" s="331"/>
      <c r="V478" s="331"/>
      <c r="W478" s="331"/>
      <c r="X478" s="331"/>
      <c r="Y478" s="331"/>
      <c r="Z478" s="331"/>
      <c r="AA478" s="331"/>
      <c r="AB478" s="331"/>
      <c r="AC478" s="370"/>
      <c r="AD478" s="354"/>
      <c r="AE478" s="349"/>
      <c r="AF478" s="331"/>
      <c r="AI478" s="331"/>
      <c r="AL478" s="331"/>
      <c r="AO478" s="331"/>
      <c r="AR478" s="331"/>
      <c r="AV478" s="339"/>
      <c r="AW478" s="339"/>
      <c r="AX478" s="339"/>
      <c r="AY478" s="353"/>
      <c r="AZ478" s="354"/>
      <c r="BB478" s="331"/>
      <c r="BE478" s="331"/>
      <c r="BH478" s="331"/>
      <c r="BK478" s="331"/>
      <c r="BN478" s="331"/>
      <c r="BR478" s="353"/>
      <c r="BS478" s="354"/>
      <c r="BU478" s="331"/>
      <c r="BX478" s="331"/>
      <c r="CA478" s="331"/>
      <c r="CD478" s="331"/>
      <c r="CG478" s="331"/>
      <c r="DD478" s="353"/>
      <c r="DE478" s="354"/>
      <c r="DG478" s="331"/>
      <c r="DJ478" s="331"/>
      <c r="DM478" s="331"/>
      <c r="DP478" s="331"/>
      <c r="DS478" s="331"/>
      <c r="DV478" s="318"/>
      <c r="DW478" s="353"/>
    </row>
    <row r="479" spans="1:127" s="350" customFormat="1" x14ac:dyDescent="0.25">
      <c r="A479" s="331"/>
      <c r="B479" s="331"/>
      <c r="C479" s="331"/>
      <c r="D479" s="331"/>
      <c r="E479" s="331"/>
      <c r="F479" s="331"/>
      <c r="G479" s="333"/>
      <c r="H479" s="331"/>
      <c r="I479" s="331"/>
      <c r="J479" s="331"/>
      <c r="K479" s="331"/>
      <c r="L479" s="331"/>
      <c r="M479" s="331"/>
      <c r="N479" s="331"/>
      <c r="O479" s="331"/>
      <c r="P479" s="331"/>
      <c r="Q479" s="331"/>
      <c r="R479" s="331"/>
      <c r="S479" s="331"/>
      <c r="T479" s="331"/>
      <c r="U479" s="331"/>
      <c r="V479" s="331"/>
      <c r="W479" s="331"/>
      <c r="X479" s="331"/>
      <c r="Y479" s="331"/>
      <c r="Z479" s="331"/>
      <c r="AA479" s="331"/>
      <c r="AB479" s="331"/>
      <c r="AC479" s="370"/>
      <c r="AD479" s="354"/>
      <c r="AE479" s="349"/>
      <c r="AF479" s="331"/>
      <c r="AI479" s="331"/>
      <c r="AL479" s="331"/>
      <c r="AO479" s="331"/>
      <c r="AR479" s="331"/>
      <c r="AV479" s="339"/>
      <c r="AW479" s="339"/>
      <c r="AX479" s="339"/>
      <c r="AY479" s="353"/>
      <c r="AZ479" s="354"/>
      <c r="BB479" s="331"/>
      <c r="BE479" s="331"/>
      <c r="BH479" s="331"/>
      <c r="BK479" s="331"/>
      <c r="BN479" s="331"/>
      <c r="BR479" s="353"/>
      <c r="BS479" s="354"/>
      <c r="BU479" s="331"/>
      <c r="BX479" s="331"/>
      <c r="CA479" s="331"/>
      <c r="CD479" s="331"/>
      <c r="CG479" s="331"/>
      <c r="DD479" s="353"/>
      <c r="DE479" s="354"/>
      <c r="DG479" s="331"/>
      <c r="DJ479" s="331"/>
      <c r="DM479" s="331"/>
      <c r="DP479" s="331"/>
      <c r="DS479" s="331"/>
      <c r="DV479" s="318"/>
      <c r="DW479" s="353"/>
    </row>
    <row r="480" spans="1:127" s="350" customFormat="1" x14ac:dyDescent="0.25">
      <c r="A480" s="331"/>
      <c r="B480" s="331"/>
      <c r="C480" s="331"/>
      <c r="D480" s="331"/>
      <c r="E480" s="331"/>
      <c r="F480" s="331"/>
      <c r="G480" s="333"/>
      <c r="H480" s="331"/>
      <c r="I480" s="331"/>
      <c r="J480" s="331"/>
      <c r="K480" s="331"/>
      <c r="L480" s="331"/>
      <c r="M480" s="331"/>
      <c r="N480" s="331"/>
      <c r="O480" s="331"/>
      <c r="P480" s="331"/>
      <c r="Q480" s="331"/>
      <c r="R480" s="331"/>
      <c r="S480" s="331"/>
      <c r="T480" s="331"/>
      <c r="U480" s="331"/>
      <c r="V480" s="331"/>
      <c r="W480" s="331"/>
      <c r="X480" s="331"/>
      <c r="Y480" s="331"/>
      <c r="Z480" s="331"/>
      <c r="AA480" s="331"/>
      <c r="AB480" s="331"/>
      <c r="AC480" s="370"/>
      <c r="AD480" s="354"/>
      <c r="AE480" s="349"/>
      <c r="AF480" s="331"/>
      <c r="AI480" s="331"/>
      <c r="AL480" s="331"/>
      <c r="AO480" s="331"/>
      <c r="AR480" s="331"/>
      <c r="AV480" s="339"/>
      <c r="AW480" s="339"/>
      <c r="AX480" s="339"/>
      <c r="AY480" s="353"/>
      <c r="AZ480" s="354"/>
      <c r="BB480" s="331"/>
      <c r="BE480" s="331"/>
      <c r="BH480" s="331"/>
      <c r="BK480" s="331"/>
      <c r="BN480" s="331"/>
      <c r="BR480" s="353"/>
      <c r="BS480" s="354"/>
      <c r="BU480" s="331"/>
      <c r="BX480" s="331"/>
      <c r="CA480" s="331"/>
      <c r="CD480" s="331"/>
      <c r="CG480" s="331"/>
      <c r="DD480" s="353"/>
      <c r="DE480" s="354"/>
      <c r="DG480" s="331"/>
      <c r="DJ480" s="331"/>
      <c r="DM480" s="331"/>
      <c r="DP480" s="331"/>
      <c r="DS480" s="331"/>
      <c r="DV480" s="318"/>
      <c r="DW480" s="353"/>
    </row>
    <row r="481" spans="1:127" s="350" customFormat="1" x14ac:dyDescent="0.25">
      <c r="A481" s="331"/>
      <c r="B481" s="331"/>
      <c r="C481" s="331"/>
      <c r="D481" s="331"/>
      <c r="E481" s="331"/>
      <c r="F481" s="331"/>
      <c r="G481" s="333"/>
      <c r="H481" s="331"/>
      <c r="I481" s="331"/>
      <c r="J481" s="331"/>
      <c r="K481" s="331"/>
      <c r="L481" s="331"/>
      <c r="M481" s="331"/>
      <c r="N481" s="331"/>
      <c r="O481" s="331"/>
      <c r="P481" s="331"/>
      <c r="Q481" s="331"/>
      <c r="R481" s="331"/>
      <c r="S481" s="331"/>
      <c r="T481" s="331"/>
      <c r="U481" s="331"/>
      <c r="V481" s="331"/>
      <c r="W481" s="331"/>
      <c r="X481" s="331"/>
      <c r="Y481" s="331"/>
      <c r="Z481" s="331"/>
      <c r="AA481" s="331"/>
      <c r="AB481" s="331"/>
      <c r="AC481" s="370"/>
      <c r="AD481" s="354"/>
      <c r="AE481" s="349"/>
      <c r="AF481" s="331"/>
      <c r="AI481" s="331"/>
      <c r="AL481" s="331"/>
      <c r="AO481" s="331"/>
      <c r="AR481" s="331"/>
      <c r="AV481" s="339"/>
      <c r="AW481" s="339"/>
      <c r="AX481" s="339"/>
      <c r="AY481" s="353"/>
      <c r="AZ481" s="354"/>
      <c r="BB481" s="331"/>
      <c r="BE481" s="331"/>
      <c r="BH481" s="331"/>
      <c r="BK481" s="331"/>
      <c r="BN481" s="331"/>
      <c r="BR481" s="353"/>
      <c r="BS481" s="354"/>
      <c r="BU481" s="331"/>
      <c r="BX481" s="331"/>
      <c r="CA481" s="331"/>
      <c r="CD481" s="331"/>
      <c r="CG481" s="331"/>
      <c r="DD481" s="353"/>
      <c r="DE481" s="354"/>
      <c r="DG481" s="331"/>
      <c r="DJ481" s="331"/>
      <c r="DM481" s="331"/>
      <c r="DP481" s="331"/>
      <c r="DS481" s="331"/>
      <c r="DV481" s="318"/>
      <c r="DW481" s="353"/>
    </row>
    <row r="482" spans="1:127" s="350" customFormat="1" x14ac:dyDescent="0.25">
      <c r="A482" s="331"/>
      <c r="B482" s="331"/>
      <c r="C482" s="331"/>
      <c r="D482" s="331"/>
      <c r="E482" s="331"/>
      <c r="F482" s="331"/>
      <c r="G482" s="333"/>
      <c r="H482" s="331"/>
      <c r="I482" s="331"/>
      <c r="J482" s="331"/>
      <c r="K482" s="331"/>
      <c r="L482" s="331"/>
      <c r="M482" s="331"/>
      <c r="N482" s="331"/>
      <c r="O482" s="331"/>
      <c r="P482" s="331"/>
      <c r="Q482" s="331"/>
      <c r="R482" s="331"/>
      <c r="S482" s="331"/>
      <c r="T482" s="331"/>
      <c r="U482" s="331"/>
      <c r="V482" s="331"/>
      <c r="W482" s="331"/>
      <c r="X482" s="331"/>
      <c r="Y482" s="331"/>
      <c r="Z482" s="331"/>
      <c r="AA482" s="331"/>
      <c r="AB482" s="331"/>
      <c r="AC482" s="370"/>
      <c r="AD482" s="354"/>
      <c r="AE482" s="349"/>
      <c r="AF482" s="331"/>
      <c r="AI482" s="331"/>
      <c r="AL482" s="331"/>
      <c r="AO482" s="331"/>
      <c r="AR482" s="331"/>
      <c r="AV482" s="339"/>
      <c r="AW482" s="339"/>
      <c r="AX482" s="339"/>
      <c r="AY482" s="353"/>
      <c r="AZ482" s="354"/>
      <c r="BB482" s="331"/>
      <c r="BE482" s="331"/>
      <c r="BH482" s="331"/>
      <c r="BK482" s="331"/>
      <c r="BN482" s="331"/>
      <c r="BR482" s="353"/>
      <c r="BS482" s="354"/>
      <c r="BU482" s="331"/>
      <c r="BX482" s="331"/>
      <c r="CA482" s="331"/>
      <c r="CD482" s="331"/>
      <c r="CG482" s="331"/>
      <c r="DD482" s="353"/>
      <c r="DE482" s="354"/>
      <c r="DG482" s="331"/>
      <c r="DJ482" s="331"/>
      <c r="DM482" s="331"/>
      <c r="DP482" s="331"/>
      <c r="DS482" s="331"/>
      <c r="DV482" s="318"/>
      <c r="DW482" s="353"/>
    </row>
    <row r="483" spans="1:127" s="350" customFormat="1" x14ac:dyDescent="0.25">
      <c r="A483" s="331"/>
      <c r="B483" s="331"/>
      <c r="C483" s="331"/>
      <c r="D483" s="331"/>
      <c r="E483" s="331"/>
      <c r="F483" s="331"/>
      <c r="G483" s="333"/>
      <c r="H483" s="331"/>
      <c r="I483" s="331"/>
      <c r="J483" s="331"/>
      <c r="K483" s="331"/>
      <c r="L483" s="331"/>
      <c r="M483" s="331"/>
      <c r="N483" s="331"/>
      <c r="O483" s="331"/>
      <c r="P483" s="331"/>
      <c r="Q483" s="331"/>
      <c r="R483" s="331"/>
      <c r="S483" s="331"/>
      <c r="T483" s="331"/>
      <c r="U483" s="331"/>
      <c r="V483" s="331"/>
      <c r="W483" s="331"/>
      <c r="X483" s="331"/>
      <c r="Y483" s="331"/>
      <c r="Z483" s="331"/>
      <c r="AA483" s="331"/>
      <c r="AB483" s="331"/>
      <c r="AC483" s="370"/>
      <c r="AD483" s="354"/>
      <c r="AE483" s="349"/>
      <c r="AF483" s="331"/>
      <c r="AI483" s="331"/>
      <c r="AL483" s="331"/>
      <c r="AO483" s="331"/>
      <c r="AR483" s="331"/>
      <c r="AV483" s="339"/>
      <c r="AW483" s="339"/>
      <c r="AX483" s="339"/>
      <c r="AY483" s="353"/>
      <c r="AZ483" s="354"/>
      <c r="BB483" s="331"/>
      <c r="BE483" s="331"/>
      <c r="BH483" s="331"/>
      <c r="BK483" s="331"/>
      <c r="BN483" s="331"/>
      <c r="BR483" s="353"/>
      <c r="BS483" s="354"/>
      <c r="BU483" s="331"/>
      <c r="BX483" s="331"/>
      <c r="CA483" s="331"/>
      <c r="CD483" s="331"/>
      <c r="CG483" s="331"/>
      <c r="DD483" s="353"/>
      <c r="DE483" s="354"/>
      <c r="DG483" s="331"/>
      <c r="DJ483" s="331"/>
      <c r="DM483" s="331"/>
      <c r="DP483" s="331"/>
      <c r="DS483" s="331"/>
      <c r="DV483" s="318"/>
      <c r="DW483" s="353"/>
    </row>
    <row r="484" spans="1:127" s="350" customFormat="1" x14ac:dyDescent="0.25">
      <c r="A484" s="331"/>
      <c r="B484" s="331"/>
      <c r="C484" s="331"/>
      <c r="D484" s="331"/>
      <c r="E484" s="331"/>
      <c r="F484" s="331"/>
      <c r="G484" s="333"/>
      <c r="H484" s="331"/>
      <c r="I484" s="331"/>
      <c r="J484" s="331"/>
      <c r="K484" s="331"/>
      <c r="L484" s="331"/>
      <c r="M484" s="331"/>
      <c r="N484" s="331"/>
      <c r="O484" s="331"/>
      <c r="P484" s="331"/>
      <c r="Q484" s="331"/>
      <c r="R484" s="331"/>
      <c r="S484" s="331"/>
      <c r="T484" s="331"/>
      <c r="U484" s="331"/>
      <c r="V484" s="331"/>
      <c r="W484" s="331"/>
      <c r="X484" s="331"/>
      <c r="Y484" s="331"/>
      <c r="Z484" s="331"/>
      <c r="AA484" s="331"/>
      <c r="AB484" s="331"/>
      <c r="AC484" s="370"/>
      <c r="AD484" s="354"/>
      <c r="AE484" s="349"/>
      <c r="AF484" s="331"/>
      <c r="AI484" s="331"/>
      <c r="AL484" s="331"/>
      <c r="AO484" s="331"/>
      <c r="AR484" s="331"/>
      <c r="AV484" s="339"/>
      <c r="AW484" s="339"/>
      <c r="AX484" s="339"/>
      <c r="AY484" s="353"/>
      <c r="AZ484" s="354"/>
      <c r="BB484" s="331"/>
      <c r="BE484" s="331"/>
      <c r="BH484" s="331"/>
      <c r="BK484" s="331"/>
      <c r="BN484" s="331"/>
      <c r="BR484" s="353"/>
      <c r="BS484" s="354"/>
      <c r="BU484" s="331"/>
      <c r="BX484" s="331"/>
      <c r="CA484" s="331"/>
      <c r="CD484" s="331"/>
      <c r="CG484" s="331"/>
      <c r="DD484" s="353"/>
      <c r="DE484" s="354"/>
      <c r="DG484" s="331"/>
      <c r="DJ484" s="331"/>
      <c r="DM484" s="331"/>
      <c r="DP484" s="331"/>
      <c r="DS484" s="331"/>
      <c r="DV484" s="318"/>
      <c r="DW484" s="353"/>
    </row>
    <row r="485" spans="1:127" s="350" customFormat="1" x14ac:dyDescent="0.25">
      <c r="A485" s="331"/>
      <c r="B485" s="331"/>
      <c r="C485" s="331"/>
      <c r="D485" s="331"/>
      <c r="E485" s="331"/>
      <c r="F485" s="331"/>
      <c r="G485" s="333"/>
      <c r="H485" s="331"/>
      <c r="I485" s="331"/>
      <c r="J485" s="331"/>
      <c r="K485" s="331"/>
      <c r="L485" s="331"/>
      <c r="M485" s="331"/>
      <c r="N485" s="331"/>
      <c r="O485" s="331"/>
      <c r="P485" s="331"/>
      <c r="Q485" s="331"/>
      <c r="R485" s="331"/>
      <c r="S485" s="331"/>
      <c r="T485" s="331"/>
      <c r="U485" s="331"/>
      <c r="V485" s="331"/>
      <c r="W485" s="331"/>
      <c r="X485" s="331"/>
      <c r="Y485" s="331"/>
      <c r="Z485" s="331"/>
      <c r="AA485" s="331"/>
      <c r="AB485" s="331"/>
      <c r="AC485" s="370"/>
      <c r="AD485" s="354"/>
      <c r="AE485" s="349"/>
      <c r="AF485" s="331"/>
      <c r="AI485" s="331"/>
      <c r="AL485" s="331"/>
      <c r="AO485" s="331"/>
      <c r="AR485" s="331"/>
      <c r="AV485" s="339"/>
      <c r="AW485" s="339"/>
      <c r="AX485" s="339"/>
      <c r="AY485" s="353"/>
      <c r="AZ485" s="354"/>
      <c r="BB485" s="331"/>
      <c r="BE485" s="331"/>
      <c r="BH485" s="331"/>
      <c r="BK485" s="331"/>
      <c r="BN485" s="331"/>
      <c r="BR485" s="353"/>
      <c r="BS485" s="354"/>
      <c r="BU485" s="331"/>
      <c r="BX485" s="331"/>
      <c r="CA485" s="331"/>
      <c r="CD485" s="331"/>
      <c r="CG485" s="331"/>
      <c r="DD485" s="353"/>
      <c r="DE485" s="354"/>
      <c r="DG485" s="331"/>
      <c r="DJ485" s="331"/>
      <c r="DM485" s="331"/>
      <c r="DP485" s="331"/>
      <c r="DS485" s="331"/>
      <c r="DV485" s="318"/>
      <c r="DW485" s="353"/>
    </row>
    <row r="486" spans="1:127" s="350" customFormat="1" x14ac:dyDescent="0.25">
      <c r="A486" s="331"/>
      <c r="B486" s="331"/>
      <c r="C486" s="331"/>
      <c r="D486" s="331"/>
      <c r="E486" s="331"/>
      <c r="F486" s="331"/>
      <c r="G486" s="333"/>
      <c r="H486" s="331"/>
      <c r="I486" s="331"/>
      <c r="J486" s="331"/>
      <c r="K486" s="331"/>
      <c r="L486" s="331"/>
      <c r="M486" s="331"/>
      <c r="N486" s="331"/>
      <c r="O486" s="331"/>
      <c r="P486" s="331"/>
      <c r="Q486" s="331"/>
      <c r="R486" s="331"/>
      <c r="S486" s="331"/>
      <c r="T486" s="331"/>
      <c r="U486" s="331"/>
      <c r="V486" s="331"/>
      <c r="W486" s="331"/>
      <c r="X486" s="331"/>
      <c r="Y486" s="331"/>
      <c r="Z486" s="331"/>
      <c r="AA486" s="331"/>
      <c r="AB486" s="331"/>
      <c r="AC486" s="370"/>
      <c r="AD486" s="354"/>
      <c r="AE486" s="349"/>
      <c r="AF486" s="331"/>
      <c r="AI486" s="331"/>
      <c r="AL486" s="331"/>
      <c r="AO486" s="331"/>
      <c r="AR486" s="331"/>
      <c r="AV486" s="339"/>
      <c r="AW486" s="339"/>
      <c r="AX486" s="339"/>
      <c r="AY486" s="353"/>
      <c r="AZ486" s="354"/>
      <c r="BB486" s="331"/>
      <c r="BE486" s="331"/>
      <c r="BH486" s="331"/>
      <c r="BK486" s="331"/>
      <c r="BN486" s="331"/>
      <c r="BR486" s="353"/>
      <c r="BS486" s="354"/>
      <c r="BU486" s="331"/>
      <c r="BX486" s="331"/>
      <c r="CA486" s="331"/>
      <c r="CD486" s="331"/>
      <c r="CG486" s="331"/>
      <c r="DD486" s="353"/>
      <c r="DE486" s="354"/>
      <c r="DG486" s="331"/>
      <c r="DJ486" s="331"/>
      <c r="DM486" s="331"/>
      <c r="DP486" s="331"/>
      <c r="DS486" s="331"/>
      <c r="DV486" s="318"/>
      <c r="DW486" s="353"/>
    </row>
    <row r="487" spans="1:127" s="350" customFormat="1" x14ac:dyDescent="0.25">
      <c r="A487" s="331"/>
      <c r="B487" s="331"/>
      <c r="C487" s="331"/>
      <c r="D487" s="331"/>
      <c r="E487" s="331"/>
      <c r="F487" s="331"/>
      <c r="G487" s="333"/>
      <c r="H487" s="331"/>
      <c r="I487" s="331"/>
      <c r="J487" s="331"/>
      <c r="K487" s="331"/>
      <c r="L487" s="331"/>
      <c r="M487" s="331"/>
      <c r="N487" s="331"/>
      <c r="O487" s="331"/>
      <c r="P487" s="331"/>
      <c r="Q487" s="331"/>
      <c r="R487" s="331"/>
      <c r="S487" s="331"/>
      <c r="T487" s="331"/>
      <c r="U487" s="331"/>
      <c r="V487" s="331"/>
      <c r="W487" s="331"/>
      <c r="X487" s="331"/>
      <c r="Y487" s="331"/>
      <c r="Z487" s="331"/>
      <c r="AA487" s="331"/>
      <c r="AB487" s="331"/>
      <c r="AC487" s="370"/>
      <c r="AD487" s="354"/>
      <c r="AE487" s="349"/>
      <c r="AF487" s="331"/>
      <c r="AI487" s="331"/>
      <c r="AL487" s="331"/>
      <c r="AO487" s="331"/>
      <c r="AR487" s="331"/>
      <c r="AV487" s="339"/>
      <c r="AW487" s="339"/>
      <c r="AX487" s="339"/>
      <c r="AY487" s="353"/>
      <c r="AZ487" s="354"/>
      <c r="BB487" s="331"/>
      <c r="BE487" s="331"/>
      <c r="BH487" s="331"/>
      <c r="BK487" s="331"/>
      <c r="BN487" s="331"/>
      <c r="BR487" s="353"/>
      <c r="BS487" s="354"/>
      <c r="BU487" s="331"/>
      <c r="BX487" s="331"/>
      <c r="CA487" s="331"/>
      <c r="CD487" s="331"/>
      <c r="CG487" s="331"/>
      <c r="DD487" s="353"/>
      <c r="DE487" s="354"/>
      <c r="DG487" s="331"/>
      <c r="DJ487" s="331"/>
      <c r="DM487" s="331"/>
      <c r="DP487" s="331"/>
      <c r="DS487" s="331"/>
      <c r="DV487" s="318"/>
      <c r="DW487" s="353"/>
    </row>
    <row r="488" spans="1:127" s="350" customFormat="1" x14ac:dyDescent="0.25">
      <c r="A488" s="331"/>
      <c r="B488" s="331"/>
      <c r="C488" s="331"/>
      <c r="D488" s="331"/>
      <c r="E488" s="331"/>
      <c r="F488" s="331"/>
      <c r="G488" s="333"/>
      <c r="H488" s="331"/>
      <c r="I488" s="331"/>
      <c r="J488" s="331"/>
      <c r="K488" s="331"/>
      <c r="L488" s="331"/>
      <c r="M488" s="331"/>
      <c r="N488" s="331"/>
      <c r="O488" s="331"/>
      <c r="P488" s="331"/>
      <c r="Q488" s="331"/>
      <c r="R488" s="331"/>
      <c r="S488" s="331"/>
      <c r="T488" s="331"/>
      <c r="U488" s="331"/>
      <c r="V488" s="331"/>
      <c r="W488" s="331"/>
      <c r="X488" s="331"/>
      <c r="Y488" s="331"/>
      <c r="Z488" s="331"/>
      <c r="AA488" s="331"/>
      <c r="AB488" s="331"/>
      <c r="AC488" s="370"/>
      <c r="AD488" s="354"/>
      <c r="AE488" s="349"/>
      <c r="AF488" s="331"/>
      <c r="AI488" s="331"/>
      <c r="AL488" s="331"/>
      <c r="AO488" s="331"/>
      <c r="AR488" s="331"/>
      <c r="AV488" s="339"/>
      <c r="AW488" s="339"/>
      <c r="AX488" s="339"/>
      <c r="AY488" s="353"/>
      <c r="AZ488" s="354"/>
      <c r="BB488" s="331"/>
      <c r="BE488" s="331"/>
      <c r="BH488" s="331"/>
      <c r="BK488" s="331"/>
      <c r="BN488" s="331"/>
      <c r="BR488" s="353"/>
      <c r="BS488" s="354"/>
      <c r="BU488" s="331"/>
      <c r="BX488" s="331"/>
      <c r="CA488" s="331"/>
      <c r="CD488" s="331"/>
      <c r="CG488" s="331"/>
      <c r="DD488" s="353"/>
      <c r="DE488" s="354"/>
      <c r="DG488" s="331"/>
      <c r="DJ488" s="331"/>
      <c r="DM488" s="331"/>
      <c r="DP488" s="331"/>
      <c r="DS488" s="331"/>
      <c r="DV488" s="318"/>
      <c r="DW488" s="353"/>
    </row>
    <row r="489" spans="1:127" s="350" customFormat="1" x14ac:dyDescent="0.25">
      <c r="A489" s="331"/>
      <c r="B489" s="331"/>
      <c r="C489" s="331"/>
      <c r="D489" s="331"/>
      <c r="E489" s="331"/>
      <c r="F489" s="331"/>
      <c r="G489" s="333"/>
      <c r="H489" s="331"/>
      <c r="I489" s="331"/>
      <c r="J489" s="331"/>
      <c r="K489" s="331"/>
      <c r="L489" s="331"/>
      <c r="M489" s="331"/>
      <c r="N489" s="331"/>
      <c r="O489" s="331"/>
      <c r="P489" s="331"/>
      <c r="Q489" s="331"/>
      <c r="R489" s="331"/>
      <c r="S489" s="331"/>
      <c r="T489" s="331"/>
      <c r="U489" s="331"/>
      <c r="V489" s="331"/>
      <c r="W489" s="331"/>
      <c r="X489" s="331"/>
      <c r="Y489" s="331"/>
      <c r="Z489" s="331"/>
      <c r="AA489" s="331"/>
      <c r="AB489" s="331"/>
      <c r="AC489" s="370"/>
      <c r="AD489" s="354"/>
      <c r="AE489" s="349"/>
      <c r="AF489" s="331"/>
      <c r="AI489" s="331"/>
      <c r="AL489" s="331"/>
      <c r="AO489" s="331"/>
      <c r="AR489" s="331"/>
      <c r="AV489" s="339"/>
      <c r="AW489" s="339"/>
      <c r="AX489" s="339"/>
      <c r="AY489" s="353"/>
      <c r="AZ489" s="354"/>
      <c r="BB489" s="331"/>
      <c r="BE489" s="331"/>
      <c r="BH489" s="331"/>
      <c r="BK489" s="331"/>
      <c r="BN489" s="331"/>
      <c r="BR489" s="353"/>
      <c r="BS489" s="354"/>
      <c r="BU489" s="331"/>
      <c r="BX489" s="331"/>
      <c r="CA489" s="331"/>
      <c r="CD489" s="331"/>
      <c r="CG489" s="331"/>
      <c r="DD489" s="353"/>
      <c r="DE489" s="354"/>
      <c r="DG489" s="331"/>
      <c r="DJ489" s="331"/>
      <c r="DM489" s="331"/>
      <c r="DP489" s="331"/>
      <c r="DS489" s="331"/>
      <c r="DV489" s="318"/>
      <c r="DW489" s="353"/>
    </row>
    <row r="490" spans="1:127" s="350" customFormat="1" x14ac:dyDescent="0.25">
      <c r="A490" s="331"/>
      <c r="B490" s="331"/>
      <c r="C490" s="331"/>
      <c r="D490" s="331"/>
      <c r="E490" s="331"/>
      <c r="F490" s="331"/>
      <c r="G490" s="333"/>
      <c r="H490" s="331"/>
      <c r="I490" s="331"/>
      <c r="J490" s="331"/>
      <c r="K490" s="331"/>
      <c r="L490" s="331"/>
      <c r="M490" s="331"/>
      <c r="N490" s="331"/>
      <c r="O490" s="331"/>
      <c r="P490" s="331"/>
      <c r="Q490" s="331"/>
      <c r="R490" s="331"/>
      <c r="S490" s="331"/>
      <c r="T490" s="331"/>
      <c r="U490" s="331"/>
      <c r="V490" s="331"/>
      <c r="W490" s="331"/>
      <c r="X490" s="331"/>
      <c r="Y490" s="331"/>
      <c r="Z490" s="331"/>
      <c r="AA490" s="331"/>
      <c r="AB490" s="331"/>
      <c r="AC490" s="370"/>
      <c r="AD490" s="354"/>
      <c r="AE490" s="349"/>
      <c r="AF490" s="331"/>
      <c r="AI490" s="331"/>
      <c r="AL490" s="331"/>
      <c r="AO490" s="331"/>
      <c r="AR490" s="331"/>
      <c r="AV490" s="339"/>
      <c r="AW490" s="339"/>
      <c r="AX490" s="339"/>
      <c r="AY490" s="353"/>
      <c r="AZ490" s="354"/>
      <c r="BB490" s="331"/>
      <c r="BE490" s="331"/>
      <c r="BH490" s="331"/>
      <c r="BK490" s="331"/>
      <c r="BN490" s="331"/>
      <c r="BR490" s="353"/>
      <c r="BS490" s="354"/>
      <c r="BU490" s="331"/>
      <c r="BX490" s="331"/>
      <c r="CA490" s="331"/>
      <c r="CD490" s="331"/>
      <c r="CG490" s="331"/>
      <c r="DD490" s="353"/>
      <c r="DE490" s="354"/>
      <c r="DG490" s="331"/>
      <c r="DJ490" s="331"/>
      <c r="DM490" s="331"/>
      <c r="DP490" s="331"/>
      <c r="DS490" s="331"/>
      <c r="DV490" s="318"/>
      <c r="DW490" s="353"/>
    </row>
    <row r="491" spans="1:127" s="350" customFormat="1" x14ac:dyDescent="0.25">
      <c r="A491" s="331"/>
      <c r="B491" s="331"/>
      <c r="C491" s="331"/>
      <c r="D491" s="331"/>
      <c r="E491" s="331"/>
      <c r="F491" s="331"/>
      <c r="G491" s="333"/>
      <c r="H491" s="331"/>
      <c r="I491" s="331"/>
      <c r="J491" s="331"/>
      <c r="K491" s="331"/>
      <c r="L491" s="331"/>
      <c r="M491" s="331"/>
      <c r="N491" s="331"/>
      <c r="O491" s="331"/>
      <c r="P491" s="331"/>
      <c r="Q491" s="331"/>
      <c r="R491" s="331"/>
      <c r="S491" s="331"/>
      <c r="T491" s="331"/>
      <c r="U491" s="331"/>
      <c r="V491" s="331"/>
      <c r="W491" s="331"/>
      <c r="X491" s="331"/>
      <c r="Y491" s="331"/>
      <c r="Z491" s="331"/>
      <c r="AA491" s="331"/>
      <c r="AB491" s="331"/>
      <c r="AC491" s="370"/>
      <c r="AD491" s="354"/>
      <c r="AE491" s="349"/>
      <c r="AF491" s="331"/>
      <c r="AI491" s="331"/>
      <c r="AL491" s="331"/>
      <c r="AO491" s="331"/>
      <c r="AR491" s="331"/>
      <c r="AV491" s="339"/>
      <c r="AW491" s="339"/>
      <c r="AX491" s="339"/>
      <c r="AY491" s="353"/>
      <c r="AZ491" s="354"/>
      <c r="BB491" s="331"/>
      <c r="BE491" s="331"/>
      <c r="BH491" s="331"/>
      <c r="BK491" s="331"/>
      <c r="BN491" s="331"/>
      <c r="BR491" s="353"/>
      <c r="BS491" s="354"/>
      <c r="BU491" s="331"/>
      <c r="BX491" s="331"/>
      <c r="CA491" s="331"/>
      <c r="CD491" s="331"/>
      <c r="CG491" s="331"/>
      <c r="DD491" s="353"/>
      <c r="DE491" s="354"/>
      <c r="DG491" s="331"/>
      <c r="DJ491" s="331"/>
      <c r="DM491" s="331"/>
      <c r="DP491" s="331"/>
      <c r="DS491" s="331"/>
      <c r="DV491" s="318"/>
      <c r="DW491" s="353"/>
    </row>
    <row r="492" spans="1:127" s="350" customFormat="1" x14ac:dyDescent="0.25">
      <c r="A492" s="331"/>
      <c r="B492" s="331"/>
      <c r="C492" s="331"/>
      <c r="D492" s="331"/>
      <c r="E492" s="331"/>
      <c r="F492" s="331"/>
      <c r="G492" s="333"/>
      <c r="H492" s="331"/>
      <c r="I492" s="331"/>
      <c r="J492" s="331"/>
      <c r="K492" s="331"/>
      <c r="L492" s="331"/>
      <c r="M492" s="331"/>
      <c r="N492" s="331"/>
      <c r="O492" s="331"/>
      <c r="P492" s="331"/>
      <c r="Q492" s="331"/>
      <c r="R492" s="331"/>
      <c r="S492" s="331"/>
      <c r="T492" s="331"/>
      <c r="U492" s="331"/>
      <c r="V492" s="331"/>
      <c r="W492" s="331"/>
      <c r="X492" s="331"/>
      <c r="Y492" s="331"/>
      <c r="Z492" s="331"/>
      <c r="AA492" s="331"/>
      <c r="AB492" s="331"/>
      <c r="AC492" s="370"/>
      <c r="AD492" s="354"/>
      <c r="AE492" s="349"/>
      <c r="AF492" s="331"/>
      <c r="AI492" s="331"/>
      <c r="AL492" s="331"/>
      <c r="AO492" s="331"/>
      <c r="AR492" s="331"/>
      <c r="AV492" s="339"/>
      <c r="AW492" s="339"/>
      <c r="AX492" s="339"/>
      <c r="AY492" s="353"/>
      <c r="AZ492" s="354"/>
      <c r="BB492" s="331"/>
      <c r="BE492" s="331"/>
      <c r="BH492" s="331"/>
      <c r="BK492" s="331"/>
      <c r="BN492" s="331"/>
      <c r="BR492" s="353"/>
      <c r="BS492" s="354"/>
      <c r="BU492" s="331"/>
      <c r="BX492" s="331"/>
      <c r="CA492" s="331"/>
      <c r="CD492" s="331"/>
      <c r="CG492" s="331"/>
      <c r="DD492" s="353"/>
      <c r="DE492" s="354"/>
      <c r="DG492" s="331"/>
      <c r="DJ492" s="331"/>
      <c r="DM492" s="331"/>
      <c r="DP492" s="331"/>
      <c r="DS492" s="331"/>
      <c r="DV492" s="318"/>
      <c r="DW492" s="353"/>
    </row>
    <row r="493" spans="1:127" s="350" customFormat="1" x14ac:dyDescent="0.25">
      <c r="A493" s="331"/>
      <c r="B493" s="331"/>
      <c r="C493" s="331"/>
      <c r="D493" s="331"/>
      <c r="E493" s="331"/>
      <c r="F493" s="331"/>
      <c r="G493" s="333"/>
      <c r="H493" s="331"/>
      <c r="I493" s="331"/>
      <c r="J493" s="331"/>
      <c r="K493" s="331"/>
      <c r="L493" s="331"/>
      <c r="M493" s="331"/>
      <c r="N493" s="331"/>
      <c r="O493" s="331"/>
      <c r="P493" s="331"/>
      <c r="Q493" s="331"/>
      <c r="R493" s="331"/>
      <c r="S493" s="331"/>
      <c r="T493" s="331"/>
      <c r="U493" s="331"/>
      <c r="V493" s="331"/>
      <c r="W493" s="331"/>
      <c r="X493" s="331"/>
      <c r="Y493" s="331"/>
      <c r="Z493" s="331"/>
      <c r="AA493" s="331"/>
      <c r="AB493" s="331"/>
      <c r="AC493" s="370"/>
      <c r="AD493" s="354"/>
      <c r="AE493" s="349"/>
      <c r="AF493" s="331"/>
      <c r="AI493" s="331"/>
      <c r="AL493" s="331"/>
      <c r="AO493" s="331"/>
      <c r="AR493" s="331"/>
      <c r="AV493" s="339"/>
      <c r="AW493" s="339"/>
      <c r="AX493" s="339"/>
      <c r="AY493" s="353"/>
      <c r="AZ493" s="354"/>
      <c r="BB493" s="331"/>
      <c r="BE493" s="331"/>
      <c r="BH493" s="331"/>
      <c r="BK493" s="331"/>
      <c r="BN493" s="331"/>
      <c r="BR493" s="353"/>
      <c r="BS493" s="354"/>
      <c r="BU493" s="331"/>
      <c r="BX493" s="331"/>
      <c r="CA493" s="331"/>
      <c r="CD493" s="331"/>
      <c r="CG493" s="331"/>
      <c r="DD493" s="353"/>
      <c r="DE493" s="354"/>
      <c r="DG493" s="331"/>
      <c r="DJ493" s="331"/>
      <c r="DM493" s="331"/>
      <c r="DP493" s="331"/>
      <c r="DS493" s="331"/>
      <c r="DV493" s="318"/>
      <c r="DW493" s="353"/>
    </row>
    <row r="494" spans="1:127" s="350" customFormat="1" x14ac:dyDescent="0.25">
      <c r="A494" s="331"/>
      <c r="B494" s="331"/>
      <c r="C494" s="331"/>
      <c r="D494" s="331"/>
      <c r="E494" s="331"/>
      <c r="F494" s="331"/>
      <c r="G494" s="333"/>
      <c r="H494" s="331"/>
      <c r="I494" s="331"/>
      <c r="J494" s="331"/>
      <c r="K494" s="331"/>
      <c r="L494" s="331"/>
      <c r="M494" s="331"/>
      <c r="N494" s="331"/>
      <c r="O494" s="331"/>
      <c r="P494" s="331"/>
      <c r="Q494" s="331"/>
      <c r="R494" s="331"/>
      <c r="S494" s="331"/>
      <c r="T494" s="331"/>
      <c r="U494" s="331"/>
      <c r="V494" s="331"/>
      <c r="W494" s="331"/>
      <c r="X494" s="331"/>
      <c r="Y494" s="331"/>
      <c r="Z494" s="331"/>
      <c r="AA494" s="331"/>
      <c r="AB494" s="331"/>
      <c r="AC494" s="370"/>
      <c r="AD494" s="354"/>
      <c r="AE494" s="349"/>
      <c r="AF494" s="331"/>
      <c r="AI494" s="331"/>
      <c r="AL494" s="331"/>
      <c r="AO494" s="331"/>
      <c r="AR494" s="331"/>
      <c r="AV494" s="339"/>
      <c r="AW494" s="339"/>
      <c r="AX494" s="339"/>
      <c r="AY494" s="353"/>
      <c r="AZ494" s="354"/>
      <c r="BB494" s="331"/>
      <c r="BE494" s="331"/>
      <c r="BH494" s="331"/>
      <c r="BK494" s="331"/>
      <c r="BN494" s="331"/>
      <c r="BR494" s="353"/>
      <c r="BS494" s="354"/>
      <c r="BU494" s="331"/>
      <c r="BX494" s="331"/>
      <c r="CA494" s="331"/>
      <c r="CD494" s="331"/>
      <c r="CG494" s="331"/>
      <c r="DD494" s="353"/>
      <c r="DE494" s="354"/>
      <c r="DG494" s="331"/>
      <c r="DJ494" s="331"/>
      <c r="DM494" s="331"/>
      <c r="DP494" s="331"/>
      <c r="DS494" s="331"/>
      <c r="DV494" s="318"/>
      <c r="DW494" s="353"/>
    </row>
    <row r="495" spans="1:127" s="350" customFormat="1" x14ac:dyDescent="0.25">
      <c r="A495" s="331"/>
      <c r="B495" s="331"/>
      <c r="C495" s="331"/>
      <c r="D495" s="331"/>
      <c r="E495" s="331"/>
      <c r="F495" s="331"/>
      <c r="G495" s="333"/>
      <c r="H495" s="331"/>
      <c r="I495" s="331"/>
      <c r="J495" s="331"/>
      <c r="K495" s="331"/>
      <c r="L495" s="331"/>
      <c r="M495" s="331"/>
      <c r="N495" s="331"/>
      <c r="O495" s="331"/>
      <c r="P495" s="331"/>
      <c r="Q495" s="331"/>
      <c r="R495" s="331"/>
      <c r="S495" s="331"/>
      <c r="T495" s="331"/>
      <c r="U495" s="331"/>
      <c r="V495" s="331"/>
      <c r="W495" s="331"/>
      <c r="X495" s="331"/>
      <c r="Y495" s="331"/>
      <c r="Z495" s="331"/>
      <c r="AA495" s="331"/>
      <c r="AB495" s="331"/>
      <c r="AC495" s="370"/>
      <c r="AD495" s="354"/>
      <c r="AE495" s="349"/>
      <c r="AF495" s="331"/>
      <c r="AI495" s="331"/>
      <c r="AL495" s="331"/>
      <c r="AO495" s="331"/>
      <c r="AR495" s="331"/>
      <c r="AV495" s="339"/>
      <c r="AW495" s="339"/>
      <c r="AX495" s="339"/>
      <c r="AY495" s="353"/>
      <c r="AZ495" s="354"/>
      <c r="BB495" s="331"/>
      <c r="BE495" s="331"/>
      <c r="BH495" s="331"/>
      <c r="BK495" s="331"/>
      <c r="BN495" s="331"/>
      <c r="BR495" s="353"/>
      <c r="BS495" s="354"/>
      <c r="BU495" s="331"/>
      <c r="BX495" s="331"/>
      <c r="CA495" s="331"/>
      <c r="CD495" s="331"/>
      <c r="CG495" s="331"/>
      <c r="DD495" s="353"/>
      <c r="DE495" s="354"/>
      <c r="DG495" s="331"/>
      <c r="DJ495" s="331"/>
      <c r="DM495" s="331"/>
      <c r="DP495" s="331"/>
      <c r="DS495" s="331"/>
      <c r="DV495" s="318"/>
      <c r="DW495" s="353"/>
    </row>
    <row r="496" spans="1:127" s="350" customFormat="1" x14ac:dyDescent="0.25">
      <c r="A496" s="331"/>
      <c r="B496" s="331"/>
      <c r="C496" s="331"/>
      <c r="D496" s="331"/>
      <c r="E496" s="331"/>
      <c r="F496" s="331"/>
      <c r="G496" s="333"/>
      <c r="H496" s="331"/>
      <c r="I496" s="331"/>
      <c r="J496" s="331"/>
      <c r="K496" s="331"/>
      <c r="L496" s="331"/>
      <c r="M496" s="331"/>
      <c r="N496" s="331"/>
      <c r="O496" s="331"/>
      <c r="P496" s="331"/>
      <c r="Q496" s="331"/>
      <c r="R496" s="331"/>
      <c r="S496" s="331"/>
      <c r="T496" s="331"/>
      <c r="U496" s="331"/>
      <c r="V496" s="331"/>
      <c r="W496" s="331"/>
      <c r="X496" s="331"/>
      <c r="Y496" s="331"/>
      <c r="Z496" s="331"/>
      <c r="AA496" s="331"/>
      <c r="AB496" s="331"/>
      <c r="AC496" s="370"/>
      <c r="AD496" s="354"/>
      <c r="AE496" s="349"/>
      <c r="AF496" s="331"/>
      <c r="AI496" s="331"/>
      <c r="AL496" s="331"/>
      <c r="AO496" s="331"/>
      <c r="AR496" s="331"/>
      <c r="AV496" s="339"/>
      <c r="AW496" s="339"/>
      <c r="AX496" s="339"/>
      <c r="AY496" s="353"/>
      <c r="AZ496" s="354"/>
      <c r="BB496" s="331"/>
      <c r="BE496" s="331"/>
      <c r="BH496" s="331"/>
      <c r="BK496" s="331"/>
      <c r="BN496" s="331"/>
      <c r="BR496" s="353"/>
      <c r="BS496" s="354"/>
      <c r="BU496" s="331"/>
      <c r="BX496" s="331"/>
      <c r="CA496" s="331"/>
      <c r="CD496" s="331"/>
      <c r="CG496" s="331"/>
      <c r="DD496" s="353"/>
      <c r="DE496" s="354"/>
      <c r="DG496" s="331"/>
      <c r="DJ496" s="331"/>
      <c r="DM496" s="331"/>
      <c r="DP496" s="331"/>
      <c r="DS496" s="331"/>
      <c r="DV496" s="318"/>
      <c r="DW496" s="353"/>
    </row>
    <row r="497" spans="1:127" s="350" customFormat="1" x14ac:dyDescent="0.25">
      <c r="A497" s="331"/>
      <c r="B497" s="331"/>
      <c r="C497" s="331"/>
      <c r="D497" s="331"/>
      <c r="E497" s="331"/>
      <c r="F497" s="331"/>
      <c r="G497" s="333"/>
      <c r="H497" s="331"/>
      <c r="I497" s="331"/>
      <c r="J497" s="331"/>
      <c r="K497" s="331"/>
      <c r="L497" s="331"/>
      <c r="M497" s="331"/>
      <c r="N497" s="331"/>
      <c r="O497" s="331"/>
      <c r="P497" s="331"/>
      <c r="Q497" s="331"/>
      <c r="R497" s="331"/>
      <c r="S497" s="331"/>
      <c r="T497" s="331"/>
      <c r="U497" s="331"/>
      <c r="V497" s="331"/>
      <c r="W497" s="331"/>
      <c r="X497" s="331"/>
      <c r="Y497" s="331"/>
      <c r="Z497" s="331"/>
      <c r="AA497" s="331"/>
      <c r="AB497" s="331"/>
      <c r="AC497" s="370"/>
      <c r="AD497" s="354"/>
      <c r="AE497" s="349"/>
      <c r="AF497" s="331"/>
      <c r="AI497" s="331"/>
      <c r="AL497" s="331"/>
      <c r="AO497" s="331"/>
      <c r="AR497" s="331"/>
      <c r="AV497" s="339"/>
      <c r="AW497" s="339"/>
      <c r="AX497" s="339"/>
      <c r="AY497" s="353"/>
      <c r="AZ497" s="354"/>
      <c r="BB497" s="331"/>
      <c r="BE497" s="331"/>
      <c r="BH497" s="331"/>
      <c r="BK497" s="331"/>
      <c r="BN497" s="331"/>
      <c r="BR497" s="353"/>
      <c r="BS497" s="354"/>
      <c r="BU497" s="331"/>
      <c r="BX497" s="331"/>
      <c r="CA497" s="331"/>
      <c r="CD497" s="331"/>
      <c r="CG497" s="331"/>
      <c r="DD497" s="353"/>
      <c r="DE497" s="354"/>
      <c r="DG497" s="331"/>
      <c r="DJ497" s="331"/>
      <c r="DM497" s="331"/>
      <c r="DP497" s="331"/>
      <c r="DS497" s="331"/>
      <c r="DV497" s="318"/>
      <c r="DW497" s="353"/>
    </row>
    <row r="498" spans="1:127" s="350" customFormat="1" x14ac:dyDescent="0.25">
      <c r="A498" s="331"/>
      <c r="B498" s="331"/>
      <c r="C498" s="331"/>
      <c r="D498" s="331"/>
      <c r="E498" s="331"/>
      <c r="F498" s="331"/>
      <c r="G498" s="333"/>
      <c r="H498" s="331"/>
      <c r="I498" s="331"/>
      <c r="J498" s="331"/>
      <c r="K498" s="331"/>
      <c r="L498" s="331"/>
      <c r="M498" s="331"/>
      <c r="N498" s="331"/>
      <c r="O498" s="331"/>
      <c r="P498" s="331"/>
      <c r="Q498" s="331"/>
      <c r="R498" s="331"/>
      <c r="S498" s="331"/>
      <c r="T498" s="331"/>
      <c r="U498" s="331"/>
      <c r="V498" s="331"/>
      <c r="W498" s="331"/>
      <c r="X498" s="331"/>
      <c r="Y498" s="331"/>
      <c r="Z498" s="331"/>
      <c r="AA498" s="331"/>
      <c r="AB498" s="331"/>
      <c r="AC498" s="370"/>
      <c r="AD498" s="354"/>
      <c r="AE498" s="349"/>
      <c r="AF498" s="331"/>
      <c r="AI498" s="331"/>
      <c r="AL498" s="331"/>
      <c r="AO498" s="331"/>
      <c r="AR498" s="331"/>
      <c r="AV498" s="339"/>
      <c r="AW498" s="339"/>
      <c r="AX498" s="339"/>
      <c r="AY498" s="353"/>
      <c r="AZ498" s="354"/>
      <c r="BB498" s="331"/>
      <c r="BE498" s="331"/>
      <c r="BH498" s="331"/>
      <c r="BK498" s="331"/>
      <c r="BN498" s="331"/>
      <c r="BR498" s="353"/>
      <c r="BS498" s="354"/>
      <c r="BU498" s="331"/>
      <c r="BX498" s="331"/>
      <c r="CA498" s="331"/>
      <c r="CD498" s="331"/>
      <c r="CG498" s="331"/>
      <c r="DD498" s="353"/>
      <c r="DE498" s="354"/>
      <c r="DG498" s="331"/>
      <c r="DJ498" s="331"/>
      <c r="DM498" s="331"/>
      <c r="DP498" s="331"/>
      <c r="DS498" s="331"/>
      <c r="DV498" s="318"/>
      <c r="DW498" s="353"/>
    </row>
    <row r="499" spans="1:127" s="350" customFormat="1" x14ac:dyDescent="0.25">
      <c r="A499" s="331"/>
      <c r="B499" s="331"/>
      <c r="C499" s="331"/>
      <c r="D499" s="331"/>
      <c r="E499" s="331"/>
      <c r="F499" s="331"/>
      <c r="G499" s="333"/>
      <c r="H499" s="331"/>
      <c r="I499" s="331"/>
      <c r="J499" s="331"/>
      <c r="K499" s="331"/>
      <c r="L499" s="331"/>
      <c r="M499" s="331"/>
      <c r="N499" s="331"/>
      <c r="O499" s="331"/>
      <c r="P499" s="331"/>
      <c r="Q499" s="331"/>
      <c r="R499" s="331"/>
      <c r="S499" s="331"/>
      <c r="T499" s="331"/>
      <c r="U499" s="331"/>
      <c r="V499" s="331"/>
      <c r="W499" s="331"/>
      <c r="X499" s="331"/>
      <c r="Y499" s="331"/>
      <c r="Z499" s="331"/>
      <c r="AA499" s="331"/>
      <c r="AB499" s="331"/>
      <c r="AC499" s="370"/>
      <c r="AD499" s="354"/>
      <c r="AE499" s="349"/>
      <c r="AF499" s="331"/>
      <c r="AI499" s="331"/>
      <c r="AL499" s="331"/>
      <c r="AO499" s="331"/>
      <c r="AR499" s="331"/>
      <c r="AV499" s="339"/>
      <c r="AW499" s="339"/>
      <c r="AX499" s="339"/>
      <c r="AY499" s="353"/>
      <c r="AZ499" s="354"/>
      <c r="BB499" s="331"/>
      <c r="BE499" s="331"/>
      <c r="BH499" s="331"/>
      <c r="BK499" s="331"/>
      <c r="BN499" s="331"/>
      <c r="BR499" s="353"/>
      <c r="BS499" s="354"/>
      <c r="BU499" s="331"/>
      <c r="BX499" s="331"/>
      <c r="CA499" s="331"/>
      <c r="CD499" s="331"/>
      <c r="CG499" s="331"/>
      <c r="DD499" s="353"/>
      <c r="DE499" s="354"/>
      <c r="DG499" s="331"/>
      <c r="DJ499" s="331"/>
      <c r="DM499" s="331"/>
      <c r="DP499" s="331"/>
      <c r="DS499" s="331"/>
      <c r="DV499" s="318"/>
      <c r="DW499" s="353"/>
    </row>
    <row r="500" spans="1:127" s="350" customFormat="1" x14ac:dyDescent="0.25">
      <c r="A500" s="331"/>
      <c r="B500" s="331"/>
      <c r="C500" s="331"/>
      <c r="D500" s="331"/>
      <c r="E500" s="331"/>
      <c r="F500" s="331"/>
      <c r="G500" s="333"/>
      <c r="H500" s="331"/>
      <c r="I500" s="331"/>
      <c r="J500" s="331"/>
      <c r="K500" s="331"/>
      <c r="L500" s="331"/>
      <c r="M500" s="331"/>
      <c r="N500" s="331"/>
      <c r="O500" s="331"/>
      <c r="P500" s="331"/>
      <c r="Q500" s="331"/>
      <c r="R500" s="331"/>
      <c r="S500" s="331"/>
      <c r="T500" s="331"/>
      <c r="U500" s="331"/>
      <c r="V500" s="331"/>
      <c r="W500" s="331"/>
      <c r="X500" s="331"/>
      <c r="Y500" s="331"/>
      <c r="Z500" s="331"/>
      <c r="AA500" s="331"/>
      <c r="AB500" s="331"/>
      <c r="AC500" s="370"/>
      <c r="AD500" s="354"/>
      <c r="AE500" s="349"/>
      <c r="AF500" s="331"/>
      <c r="AI500" s="331"/>
      <c r="AL500" s="331"/>
      <c r="AO500" s="331"/>
      <c r="AR500" s="331"/>
      <c r="AV500" s="339"/>
      <c r="AW500" s="339"/>
      <c r="AX500" s="339"/>
      <c r="AY500" s="353"/>
      <c r="AZ500" s="354"/>
      <c r="BB500" s="331"/>
      <c r="BE500" s="331"/>
      <c r="BH500" s="331"/>
      <c r="BK500" s="331"/>
      <c r="BN500" s="331"/>
      <c r="BR500" s="353"/>
      <c r="BS500" s="354"/>
      <c r="BU500" s="331"/>
      <c r="BX500" s="331"/>
      <c r="CA500" s="331"/>
      <c r="CD500" s="331"/>
      <c r="CG500" s="331"/>
      <c r="DD500" s="353"/>
      <c r="DE500" s="354"/>
      <c r="DG500" s="331"/>
      <c r="DJ500" s="331"/>
      <c r="DM500" s="331"/>
      <c r="DP500" s="331"/>
      <c r="DS500" s="331"/>
      <c r="DV500" s="318"/>
      <c r="DW500" s="353"/>
    </row>
    <row r="501" spans="1:127" s="350" customFormat="1" x14ac:dyDescent="0.25">
      <c r="A501" s="331"/>
      <c r="B501" s="331"/>
      <c r="C501" s="331"/>
      <c r="D501" s="331"/>
      <c r="E501" s="331"/>
      <c r="F501" s="331"/>
      <c r="G501" s="333"/>
      <c r="H501" s="331"/>
      <c r="I501" s="331"/>
      <c r="J501" s="331"/>
      <c r="K501" s="331"/>
      <c r="L501" s="331"/>
      <c r="M501" s="331"/>
      <c r="N501" s="331"/>
      <c r="O501" s="331"/>
      <c r="P501" s="331"/>
      <c r="Q501" s="331"/>
      <c r="R501" s="331"/>
      <c r="S501" s="331"/>
      <c r="T501" s="331"/>
      <c r="U501" s="331"/>
      <c r="V501" s="331"/>
      <c r="W501" s="331"/>
      <c r="X501" s="331"/>
      <c r="Y501" s="331"/>
      <c r="Z501" s="331"/>
      <c r="AA501" s="331"/>
      <c r="AB501" s="331"/>
      <c r="AC501" s="370"/>
      <c r="AD501" s="354"/>
      <c r="AE501" s="349"/>
      <c r="AF501" s="331"/>
      <c r="AI501" s="331"/>
      <c r="AL501" s="331"/>
      <c r="AO501" s="331"/>
      <c r="AR501" s="331"/>
      <c r="AV501" s="339"/>
      <c r="AW501" s="339"/>
      <c r="AX501" s="339"/>
      <c r="AY501" s="353"/>
      <c r="AZ501" s="354"/>
      <c r="BB501" s="331"/>
      <c r="BE501" s="331"/>
      <c r="BH501" s="331"/>
      <c r="BK501" s="331"/>
      <c r="BN501" s="331"/>
      <c r="BR501" s="353"/>
      <c r="BS501" s="354"/>
      <c r="BU501" s="331"/>
      <c r="BX501" s="331"/>
      <c r="CA501" s="331"/>
      <c r="CD501" s="331"/>
      <c r="CG501" s="331"/>
      <c r="DD501" s="353"/>
      <c r="DE501" s="354"/>
      <c r="DG501" s="331"/>
      <c r="DJ501" s="331"/>
      <c r="DM501" s="331"/>
      <c r="DP501" s="331"/>
      <c r="DS501" s="331"/>
      <c r="DV501" s="318"/>
      <c r="DW501" s="353"/>
    </row>
    <row r="502" spans="1:127" s="350" customFormat="1" x14ac:dyDescent="0.25">
      <c r="A502" s="331"/>
      <c r="B502" s="331"/>
      <c r="C502" s="331"/>
      <c r="D502" s="331"/>
      <c r="E502" s="331"/>
      <c r="F502" s="331"/>
      <c r="G502" s="333"/>
      <c r="H502" s="331"/>
      <c r="I502" s="331"/>
      <c r="J502" s="331"/>
      <c r="K502" s="331"/>
      <c r="L502" s="331"/>
      <c r="M502" s="331"/>
      <c r="N502" s="331"/>
      <c r="O502" s="331"/>
      <c r="P502" s="331"/>
      <c r="Q502" s="331"/>
      <c r="R502" s="331"/>
      <c r="S502" s="331"/>
      <c r="T502" s="331"/>
      <c r="U502" s="331"/>
      <c r="V502" s="331"/>
      <c r="W502" s="331"/>
      <c r="X502" s="331"/>
      <c r="Y502" s="331"/>
      <c r="Z502" s="331"/>
      <c r="AA502" s="331"/>
      <c r="AB502" s="331"/>
      <c r="AC502" s="370"/>
      <c r="AD502" s="354"/>
      <c r="AE502" s="349"/>
      <c r="AF502" s="331"/>
      <c r="AI502" s="331"/>
      <c r="AL502" s="331"/>
      <c r="AO502" s="331"/>
      <c r="AR502" s="331"/>
      <c r="AV502" s="339"/>
      <c r="AW502" s="339"/>
      <c r="AX502" s="339"/>
      <c r="AY502" s="353"/>
      <c r="AZ502" s="354"/>
      <c r="BB502" s="331"/>
      <c r="BE502" s="331"/>
      <c r="BH502" s="331"/>
      <c r="BK502" s="331"/>
      <c r="BN502" s="331"/>
      <c r="BR502" s="353"/>
      <c r="BS502" s="354"/>
      <c r="BU502" s="331"/>
      <c r="BX502" s="331"/>
      <c r="CA502" s="331"/>
      <c r="CD502" s="331"/>
      <c r="CG502" s="331"/>
      <c r="DD502" s="353"/>
      <c r="DE502" s="354"/>
      <c r="DG502" s="331"/>
      <c r="DJ502" s="331"/>
      <c r="DM502" s="331"/>
      <c r="DP502" s="331"/>
      <c r="DS502" s="331"/>
      <c r="DV502" s="318"/>
      <c r="DW502" s="353"/>
    </row>
    <row r="503" spans="1:127" s="350" customFormat="1" x14ac:dyDescent="0.25">
      <c r="A503" s="331"/>
      <c r="B503" s="331"/>
      <c r="C503" s="331"/>
      <c r="D503" s="331"/>
      <c r="E503" s="331"/>
      <c r="F503" s="331"/>
      <c r="G503" s="333"/>
      <c r="H503" s="331"/>
      <c r="I503" s="331"/>
      <c r="J503" s="331"/>
      <c r="K503" s="331"/>
      <c r="L503" s="331"/>
      <c r="M503" s="331"/>
      <c r="N503" s="331"/>
      <c r="O503" s="331"/>
      <c r="P503" s="331"/>
      <c r="Q503" s="331"/>
      <c r="R503" s="331"/>
      <c r="S503" s="331"/>
      <c r="T503" s="331"/>
      <c r="U503" s="331"/>
      <c r="V503" s="331"/>
      <c r="W503" s="331"/>
      <c r="X503" s="331"/>
      <c r="Y503" s="331"/>
      <c r="Z503" s="331"/>
      <c r="AA503" s="331"/>
      <c r="AB503" s="331"/>
      <c r="AC503" s="370"/>
      <c r="AD503" s="354"/>
      <c r="AE503" s="349"/>
      <c r="AF503" s="331"/>
      <c r="AI503" s="331"/>
      <c r="AL503" s="331"/>
      <c r="AO503" s="331"/>
      <c r="AR503" s="331"/>
      <c r="AV503" s="339"/>
      <c r="AW503" s="339"/>
      <c r="AX503" s="339"/>
      <c r="AY503" s="353"/>
      <c r="AZ503" s="354"/>
      <c r="BB503" s="331"/>
      <c r="BE503" s="331"/>
      <c r="BH503" s="331"/>
      <c r="BK503" s="331"/>
      <c r="BN503" s="331"/>
      <c r="BR503" s="353"/>
      <c r="BS503" s="354"/>
      <c r="BU503" s="331"/>
      <c r="BX503" s="331"/>
      <c r="CA503" s="331"/>
      <c r="CD503" s="331"/>
      <c r="CG503" s="331"/>
      <c r="DD503" s="353"/>
      <c r="DE503" s="354"/>
      <c r="DG503" s="331"/>
      <c r="DJ503" s="331"/>
      <c r="DM503" s="331"/>
      <c r="DP503" s="331"/>
      <c r="DS503" s="331"/>
      <c r="DV503" s="318"/>
      <c r="DW503" s="353"/>
    </row>
    <row r="504" spans="1:127" s="350" customFormat="1" x14ac:dyDescent="0.25">
      <c r="A504" s="331"/>
      <c r="B504" s="331"/>
      <c r="C504" s="331"/>
      <c r="D504" s="331"/>
      <c r="E504" s="331"/>
      <c r="F504" s="331"/>
      <c r="G504" s="333"/>
      <c r="H504" s="331"/>
      <c r="I504" s="331"/>
      <c r="J504" s="331"/>
      <c r="K504" s="331"/>
      <c r="L504" s="331"/>
      <c r="M504" s="331"/>
      <c r="N504" s="331"/>
      <c r="O504" s="331"/>
      <c r="P504" s="331"/>
      <c r="Q504" s="331"/>
      <c r="R504" s="331"/>
      <c r="S504" s="331"/>
      <c r="T504" s="331"/>
      <c r="U504" s="331"/>
      <c r="V504" s="331"/>
      <c r="W504" s="331"/>
      <c r="X504" s="331"/>
      <c r="Y504" s="331"/>
      <c r="Z504" s="331"/>
      <c r="AA504" s="331"/>
      <c r="AB504" s="331"/>
      <c r="AC504" s="370"/>
      <c r="AD504" s="354"/>
      <c r="AE504" s="349"/>
      <c r="AF504" s="331"/>
      <c r="AI504" s="331"/>
      <c r="AL504" s="331"/>
      <c r="AO504" s="331"/>
      <c r="AR504" s="331"/>
      <c r="AV504" s="339"/>
      <c r="AW504" s="339"/>
      <c r="AX504" s="339"/>
      <c r="AY504" s="353"/>
      <c r="AZ504" s="354"/>
      <c r="BB504" s="331"/>
      <c r="BE504" s="331"/>
      <c r="BH504" s="331"/>
      <c r="BK504" s="331"/>
      <c r="BN504" s="331"/>
      <c r="BR504" s="353"/>
      <c r="BS504" s="354"/>
      <c r="BU504" s="331"/>
      <c r="BX504" s="331"/>
      <c r="CA504" s="331"/>
      <c r="CD504" s="331"/>
      <c r="CG504" s="331"/>
      <c r="DD504" s="353"/>
      <c r="DE504" s="354"/>
      <c r="DG504" s="331"/>
      <c r="DJ504" s="331"/>
      <c r="DM504" s="331"/>
      <c r="DP504" s="331"/>
      <c r="DS504" s="331"/>
      <c r="DV504" s="318"/>
      <c r="DW504" s="353"/>
    </row>
    <row r="505" spans="1:127" s="350" customFormat="1" x14ac:dyDescent="0.25">
      <c r="A505" s="331"/>
      <c r="B505" s="331"/>
      <c r="C505" s="331"/>
      <c r="D505" s="331"/>
      <c r="E505" s="331"/>
      <c r="F505" s="331"/>
      <c r="G505" s="333"/>
      <c r="H505" s="331"/>
      <c r="I505" s="331"/>
      <c r="J505" s="331"/>
      <c r="K505" s="331"/>
      <c r="L505" s="331"/>
      <c r="M505" s="331"/>
      <c r="N505" s="331"/>
      <c r="O505" s="331"/>
      <c r="P505" s="331"/>
      <c r="Q505" s="331"/>
      <c r="R505" s="331"/>
      <c r="S505" s="331"/>
      <c r="T505" s="331"/>
      <c r="U505" s="331"/>
      <c r="V505" s="331"/>
      <c r="W505" s="331"/>
      <c r="X505" s="331"/>
      <c r="Y505" s="331"/>
      <c r="Z505" s="331"/>
      <c r="AA505" s="331"/>
      <c r="AB505" s="331"/>
      <c r="AC505" s="370"/>
      <c r="AD505" s="354"/>
      <c r="AE505" s="349"/>
      <c r="AF505" s="331"/>
      <c r="AI505" s="331"/>
      <c r="AL505" s="331"/>
      <c r="AO505" s="331"/>
      <c r="AR505" s="331"/>
      <c r="AV505" s="339"/>
      <c r="AW505" s="339"/>
      <c r="AX505" s="339"/>
      <c r="AY505" s="353"/>
      <c r="AZ505" s="354"/>
      <c r="BB505" s="331"/>
      <c r="BE505" s="331"/>
      <c r="BH505" s="331"/>
      <c r="BK505" s="331"/>
      <c r="BN505" s="331"/>
      <c r="BR505" s="353"/>
      <c r="BS505" s="354"/>
      <c r="BU505" s="331"/>
      <c r="BX505" s="331"/>
      <c r="CA505" s="331"/>
      <c r="CD505" s="331"/>
      <c r="CG505" s="331"/>
      <c r="DD505" s="353"/>
      <c r="DE505" s="354"/>
      <c r="DG505" s="331"/>
      <c r="DJ505" s="331"/>
      <c r="DM505" s="331"/>
      <c r="DP505" s="331"/>
      <c r="DS505" s="331"/>
      <c r="DV505" s="318"/>
      <c r="DW505" s="353"/>
    </row>
    <row r="506" spans="1:127" s="350" customFormat="1" x14ac:dyDescent="0.25">
      <c r="A506" s="331"/>
      <c r="B506" s="331"/>
      <c r="C506" s="331"/>
      <c r="D506" s="331"/>
      <c r="E506" s="331"/>
      <c r="F506" s="331"/>
      <c r="G506" s="333"/>
      <c r="H506" s="331"/>
      <c r="I506" s="331"/>
      <c r="J506" s="331"/>
      <c r="K506" s="331"/>
      <c r="L506" s="331"/>
      <c r="M506" s="331"/>
      <c r="N506" s="331"/>
      <c r="O506" s="331"/>
      <c r="P506" s="331"/>
      <c r="Q506" s="331"/>
      <c r="R506" s="331"/>
      <c r="S506" s="331"/>
      <c r="T506" s="331"/>
      <c r="U506" s="331"/>
      <c r="V506" s="331"/>
      <c r="W506" s="331"/>
      <c r="X506" s="331"/>
      <c r="Y506" s="331"/>
      <c r="Z506" s="331"/>
      <c r="AA506" s="331"/>
      <c r="AB506" s="331"/>
      <c r="AC506" s="370"/>
      <c r="AD506" s="354"/>
      <c r="AE506" s="349"/>
      <c r="AF506" s="331"/>
      <c r="AI506" s="331"/>
      <c r="AL506" s="331"/>
      <c r="AO506" s="331"/>
      <c r="AR506" s="331"/>
      <c r="AV506" s="339"/>
      <c r="AW506" s="339"/>
      <c r="AX506" s="339"/>
      <c r="AY506" s="353"/>
      <c r="AZ506" s="354"/>
      <c r="BB506" s="331"/>
      <c r="BE506" s="331"/>
      <c r="BH506" s="331"/>
      <c r="BK506" s="331"/>
      <c r="BN506" s="331"/>
      <c r="BR506" s="353"/>
      <c r="BS506" s="354"/>
      <c r="BU506" s="331"/>
      <c r="BX506" s="331"/>
      <c r="CA506" s="331"/>
      <c r="CD506" s="331"/>
      <c r="CG506" s="331"/>
      <c r="DD506" s="353"/>
      <c r="DE506" s="354"/>
      <c r="DG506" s="331"/>
      <c r="DJ506" s="331"/>
      <c r="DM506" s="331"/>
      <c r="DP506" s="331"/>
      <c r="DS506" s="331"/>
      <c r="DV506" s="318"/>
      <c r="DW506" s="353"/>
    </row>
    <row r="507" spans="1:127" s="350" customFormat="1" x14ac:dyDescent="0.25">
      <c r="A507" s="331"/>
      <c r="B507" s="331"/>
      <c r="C507" s="331"/>
      <c r="D507" s="331"/>
      <c r="E507" s="331"/>
      <c r="F507" s="331"/>
      <c r="G507" s="333"/>
      <c r="H507" s="331"/>
      <c r="I507" s="331"/>
      <c r="J507" s="331"/>
      <c r="K507" s="331"/>
      <c r="L507" s="331"/>
      <c r="M507" s="331"/>
      <c r="N507" s="331"/>
      <c r="O507" s="331"/>
      <c r="P507" s="331"/>
      <c r="Q507" s="331"/>
      <c r="R507" s="331"/>
      <c r="S507" s="331"/>
      <c r="T507" s="331"/>
      <c r="U507" s="331"/>
      <c r="V507" s="331"/>
      <c r="W507" s="331"/>
      <c r="X507" s="331"/>
      <c r="Y507" s="331"/>
      <c r="Z507" s="331"/>
      <c r="AA507" s="331"/>
      <c r="AB507" s="331"/>
      <c r="AC507" s="370"/>
      <c r="AD507" s="354"/>
      <c r="AE507" s="349"/>
      <c r="AF507" s="331"/>
      <c r="AI507" s="331"/>
      <c r="AL507" s="331"/>
      <c r="AO507" s="331"/>
      <c r="AR507" s="331"/>
      <c r="AV507" s="339"/>
      <c r="AW507" s="339"/>
      <c r="AX507" s="339"/>
      <c r="AY507" s="353"/>
      <c r="AZ507" s="354"/>
      <c r="BB507" s="331"/>
      <c r="BE507" s="331"/>
      <c r="BH507" s="331"/>
      <c r="BK507" s="331"/>
      <c r="BN507" s="331"/>
      <c r="BR507" s="353"/>
      <c r="BS507" s="354"/>
      <c r="BU507" s="331"/>
      <c r="BX507" s="331"/>
      <c r="CA507" s="331"/>
      <c r="CD507" s="331"/>
      <c r="CG507" s="331"/>
      <c r="DD507" s="353"/>
      <c r="DE507" s="354"/>
      <c r="DG507" s="331"/>
      <c r="DJ507" s="331"/>
      <c r="DM507" s="331"/>
      <c r="DP507" s="331"/>
      <c r="DS507" s="331"/>
      <c r="DV507" s="318"/>
      <c r="DW507" s="353"/>
    </row>
    <row r="508" spans="1:127" s="350" customFormat="1" x14ac:dyDescent="0.25">
      <c r="A508" s="331"/>
      <c r="B508" s="331"/>
      <c r="C508" s="331"/>
      <c r="D508" s="331"/>
      <c r="E508" s="331"/>
      <c r="F508" s="331"/>
      <c r="G508" s="333"/>
      <c r="H508" s="331"/>
      <c r="I508" s="331"/>
      <c r="J508" s="331"/>
      <c r="K508" s="331"/>
      <c r="L508" s="331"/>
      <c r="M508" s="331"/>
      <c r="N508" s="331"/>
      <c r="O508" s="331"/>
      <c r="P508" s="331"/>
      <c r="Q508" s="331"/>
      <c r="R508" s="331"/>
      <c r="S508" s="331"/>
      <c r="T508" s="331"/>
      <c r="U508" s="331"/>
      <c r="V508" s="331"/>
      <c r="W508" s="331"/>
      <c r="X508" s="331"/>
      <c r="Y508" s="331"/>
      <c r="Z508" s="331"/>
      <c r="AA508" s="331"/>
      <c r="AB508" s="331"/>
      <c r="AC508" s="370"/>
      <c r="AD508" s="354"/>
      <c r="AE508" s="349"/>
      <c r="AF508" s="331"/>
      <c r="AI508" s="331"/>
      <c r="AL508" s="331"/>
      <c r="AO508" s="331"/>
      <c r="AR508" s="331"/>
      <c r="AV508" s="339"/>
      <c r="AW508" s="339"/>
      <c r="AX508" s="339"/>
      <c r="AY508" s="353"/>
      <c r="AZ508" s="354"/>
      <c r="BB508" s="331"/>
      <c r="BE508" s="331"/>
      <c r="BH508" s="331"/>
      <c r="BK508" s="331"/>
      <c r="BN508" s="331"/>
      <c r="BR508" s="353"/>
      <c r="BS508" s="354"/>
      <c r="BU508" s="331"/>
      <c r="BX508" s="331"/>
      <c r="CA508" s="331"/>
      <c r="CD508" s="331"/>
      <c r="CG508" s="331"/>
      <c r="DD508" s="353"/>
      <c r="DE508" s="354"/>
      <c r="DG508" s="331"/>
      <c r="DJ508" s="331"/>
      <c r="DM508" s="331"/>
      <c r="DP508" s="331"/>
      <c r="DS508" s="331"/>
      <c r="DV508" s="318"/>
      <c r="DW508" s="353"/>
    </row>
    <row r="509" spans="1:127" s="350" customFormat="1" x14ac:dyDescent="0.25">
      <c r="A509" s="331"/>
      <c r="B509" s="331"/>
      <c r="C509" s="331"/>
      <c r="D509" s="331"/>
      <c r="E509" s="331"/>
      <c r="F509" s="331"/>
      <c r="G509" s="333"/>
      <c r="H509" s="331"/>
      <c r="I509" s="331"/>
      <c r="J509" s="331"/>
      <c r="K509" s="331"/>
      <c r="L509" s="331"/>
      <c r="M509" s="331"/>
      <c r="N509" s="331"/>
      <c r="O509" s="331"/>
      <c r="P509" s="331"/>
      <c r="Q509" s="331"/>
      <c r="R509" s="331"/>
      <c r="S509" s="331"/>
      <c r="T509" s="331"/>
      <c r="U509" s="331"/>
      <c r="V509" s="331"/>
      <c r="W509" s="331"/>
      <c r="X509" s="331"/>
      <c r="Y509" s="331"/>
      <c r="Z509" s="331"/>
      <c r="AA509" s="331"/>
      <c r="AB509" s="331"/>
      <c r="AC509" s="370"/>
      <c r="AD509" s="354"/>
      <c r="AE509" s="349"/>
      <c r="AF509" s="331"/>
      <c r="AI509" s="331"/>
      <c r="AL509" s="331"/>
      <c r="AO509" s="331"/>
      <c r="AR509" s="331"/>
      <c r="AV509" s="339"/>
      <c r="AW509" s="339"/>
      <c r="AX509" s="339"/>
      <c r="AY509" s="353"/>
      <c r="AZ509" s="354"/>
      <c r="BB509" s="331"/>
      <c r="BE509" s="331"/>
      <c r="BH509" s="331"/>
      <c r="BK509" s="331"/>
      <c r="BN509" s="331"/>
      <c r="BR509" s="353"/>
      <c r="BS509" s="354"/>
      <c r="BU509" s="331"/>
      <c r="BX509" s="331"/>
      <c r="CA509" s="331"/>
      <c r="CD509" s="331"/>
      <c r="CG509" s="331"/>
      <c r="DD509" s="353"/>
      <c r="DE509" s="354"/>
      <c r="DG509" s="331"/>
      <c r="DJ509" s="331"/>
      <c r="DM509" s="331"/>
      <c r="DP509" s="331"/>
      <c r="DS509" s="331"/>
      <c r="DV509" s="318"/>
      <c r="DW509" s="353"/>
    </row>
    <row r="510" spans="1:127" s="350" customFormat="1" x14ac:dyDescent="0.25">
      <c r="A510" s="331"/>
      <c r="B510" s="331"/>
      <c r="C510" s="331"/>
      <c r="D510" s="331"/>
      <c r="E510" s="331"/>
      <c r="F510" s="331"/>
      <c r="G510" s="333"/>
      <c r="H510" s="331"/>
      <c r="I510" s="331"/>
      <c r="J510" s="331"/>
      <c r="K510" s="331"/>
      <c r="L510" s="331"/>
      <c r="M510" s="331"/>
      <c r="N510" s="331"/>
      <c r="O510" s="331"/>
      <c r="P510" s="331"/>
      <c r="Q510" s="331"/>
      <c r="R510" s="331"/>
      <c r="S510" s="331"/>
      <c r="T510" s="331"/>
      <c r="U510" s="331"/>
      <c r="V510" s="331"/>
      <c r="W510" s="331"/>
      <c r="X510" s="331"/>
      <c r="Y510" s="331"/>
      <c r="Z510" s="331"/>
      <c r="AA510" s="331"/>
      <c r="AB510" s="331"/>
      <c r="AC510" s="370"/>
      <c r="AD510" s="354"/>
      <c r="AE510" s="349"/>
      <c r="AF510" s="331"/>
      <c r="AI510" s="331"/>
      <c r="AL510" s="331"/>
      <c r="AO510" s="331"/>
      <c r="AR510" s="331"/>
      <c r="AV510" s="339"/>
      <c r="AW510" s="339"/>
      <c r="AX510" s="339"/>
      <c r="AY510" s="353"/>
      <c r="AZ510" s="354"/>
      <c r="BB510" s="331"/>
      <c r="BE510" s="331"/>
      <c r="BH510" s="331"/>
      <c r="BK510" s="331"/>
      <c r="BN510" s="331"/>
      <c r="BR510" s="353"/>
      <c r="BS510" s="354"/>
      <c r="BU510" s="331"/>
      <c r="BX510" s="331"/>
      <c r="CA510" s="331"/>
      <c r="CD510" s="331"/>
      <c r="CG510" s="331"/>
      <c r="DD510" s="353"/>
      <c r="DE510" s="354"/>
      <c r="DG510" s="331"/>
      <c r="DJ510" s="331"/>
      <c r="DM510" s="331"/>
      <c r="DP510" s="331"/>
      <c r="DS510" s="331"/>
      <c r="DV510" s="318"/>
      <c r="DW510" s="353"/>
    </row>
    <row r="511" spans="1:127" s="350" customFormat="1" x14ac:dyDescent="0.25">
      <c r="A511" s="331"/>
      <c r="B511" s="331"/>
      <c r="C511" s="331"/>
      <c r="D511" s="331"/>
      <c r="E511" s="331"/>
      <c r="F511" s="331"/>
      <c r="G511" s="333"/>
      <c r="H511" s="331"/>
      <c r="I511" s="331"/>
      <c r="J511" s="331"/>
      <c r="K511" s="331"/>
      <c r="L511" s="331"/>
      <c r="M511" s="331"/>
      <c r="N511" s="331"/>
      <c r="O511" s="331"/>
      <c r="P511" s="331"/>
      <c r="Q511" s="331"/>
      <c r="R511" s="331"/>
      <c r="S511" s="331"/>
      <c r="T511" s="331"/>
      <c r="U511" s="331"/>
      <c r="V511" s="331"/>
      <c r="W511" s="331"/>
      <c r="X511" s="331"/>
      <c r="Y511" s="331"/>
      <c r="Z511" s="331"/>
      <c r="AA511" s="331"/>
      <c r="AB511" s="331"/>
      <c r="AC511" s="370"/>
      <c r="AD511" s="354"/>
      <c r="AE511" s="349"/>
      <c r="AF511" s="331"/>
      <c r="AI511" s="331"/>
      <c r="AL511" s="331"/>
      <c r="AO511" s="331"/>
      <c r="AR511" s="331"/>
      <c r="AV511" s="339"/>
      <c r="AW511" s="339"/>
      <c r="AX511" s="339"/>
      <c r="AY511" s="353"/>
      <c r="AZ511" s="354"/>
      <c r="BB511" s="331"/>
      <c r="BE511" s="331"/>
      <c r="BH511" s="331"/>
      <c r="BK511" s="331"/>
      <c r="BN511" s="331"/>
      <c r="BR511" s="353"/>
      <c r="BS511" s="354"/>
      <c r="BU511" s="331"/>
      <c r="BX511" s="331"/>
      <c r="CA511" s="331"/>
      <c r="CD511" s="331"/>
      <c r="CG511" s="331"/>
      <c r="DD511" s="353"/>
      <c r="DE511" s="354"/>
      <c r="DG511" s="331"/>
      <c r="DJ511" s="331"/>
      <c r="DM511" s="331"/>
      <c r="DP511" s="331"/>
      <c r="DS511" s="331"/>
      <c r="DV511" s="318"/>
      <c r="DW511" s="353"/>
    </row>
    <row r="512" spans="1:127" s="350" customFormat="1" x14ac:dyDescent="0.25">
      <c r="A512" s="331"/>
      <c r="B512" s="331"/>
      <c r="C512" s="331"/>
      <c r="D512" s="331"/>
      <c r="E512" s="331"/>
      <c r="F512" s="331"/>
      <c r="G512" s="333"/>
      <c r="H512" s="331"/>
      <c r="I512" s="331"/>
      <c r="J512" s="331"/>
      <c r="K512" s="331"/>
      <c r="L512" s="331"/>
      <c r="M512" s="331"/>
      <c r="N512" s="331"/>
      <c r="O512" s="331"/>
      <c r="P512" s="331"/>
      <c r="Q512" s="331"/>
      <c r="R512" s="331"/>
      <c r="S512" s="331"/>
      <c r="T512" s="331"/>
      <c r="U512" s="331"/>
      <c r="V512" s="331"/>
      <c r="W512" s="331"/>
      <c r="X512" s="331"/>
      <c r="Y512" s="331"/>
      <c r="Z512" s="331"/>
      <c r="AA512" s="331"/>
      <c r="AB512" s="331"/>
      <c r="AC512" s="370"/>
      <c r="AD512" s="354"/>
      <c r="AE512" s="349"/>
      <c r="AF512" s="331"/>
      <c r="AI512" s="331"/>
      <c r="AL512" s="331"/>
      <c r="AO512" s="331"/>
      <c r="AR512" s="331"/>
      <c r="AV512" s="339"/>
      <c r="AW512" s="339"/>
      <c r="AX512" s="339"/>
      <c r="AY512" s="353"/>
      <c r="AZ512" s="354"/>
      <c r="BB512" s="331"/>
      <c r="BE512" s="331"/>
      <c r="BH512" s="331"/>
      <c r="BK512" s="331"/>
      <c r="BN512" s="331"/>
      <c r="BR512" s="353"/>
      <c r="BS512" s="354"/>
      <c r="BU512" s="331"/>
      <c r="BX512" s="331"/>
      <c r="CA512" s="331"/>
      <c r="CD512" s="331"/>
      <c r="CG512" s="331"/>
      <c r="DD512" s="353"/>
      <c r="DE512" s="354"/>
      <c r="DG512" s="331"/>
      <c r="DJ512" s="331"/>
      <c r="DM512" s="331"/>
      <c r="DP512" s="331"/>
      <c r="DS512" s="331"/>
      <c r="DV512" s="318"/>
      <c r="DW512" s="353"/>
    </row>
    <row r="513" spans="1:127" s="350" customFormat="1" x14ac:dyDescent="0.25">
      <c r="A513" s="331"/>
      <c r="B513" s="331"/>
      <c r="C513" s="331"/>
      <c r="D513" s="331"/>
      <c r="E513" s="331"/>
      <c r="F513" s="331"/>
      <c r="G513" s="333"/>
      <c r="H513" s="331"/>
      <c r="I513" s="331"/>
      <c r="J513" s="331"/>
      <c r="K513" s="331"/>
      <c r="L513" s="331"/>
      <c r="M513" s="331"/>
      <c r="N513" s="331"/>
      <c r="O513" s="331"/>
      <c r="P513" s="331"/>
      <c r="Q513" s="331"/>
      <c r="R513" s="331"/>
      <c r="S513" s="331"/>
      <c r="T513" s="331"/>
      <c r="U513" s="331"/>
      <c r="V513" s="331"/>
      <c r="W513" s="331"/>
      <c r="X513" s="331"/>
      <c r="Y513" s="331"/>
      <c r="Z513" s="331"/>
      <c r="AA513" s="331"/>
      <c r="AB513" s="331"/>
      <c r="AC513" s="370"/>
      <c r="AD513" s="354"/>
      <c r="AE513" s="349"/>
      <c r="AF513" s="331"/>
      <c r="AI513" s="331"/>
      <c r="AL513" s="331"/>
      <c r="AO513" s="331"/>
      <c r="AR513" s="331"/>
      <c r="AV513" s="339"/>
      <c r="AW513" s="339"/>
      <c r="AX513" s="339"/>
      <c r="AY513" s="353"/>
      <c r="AZ513" s="354"/>
      <c r="BB513" s="331"/>
      <c r="BE513" s="331"/>
      <c r="BH513" s="331"/>
      <c r="BK513" s="331"/>
      <c r="BN513" s="331"/>
      <c r="BR513" s="353"/>
      <c r="BS513" s="354"/>
      <c r="BU513" s="331"/>
      <c r="BX513" s="331"/>
      <c r="CA513" s="331"/>
      <c r="CD513" s="331"/>
      <c r="CG513" s="331"/>
      <c r="DD513" s="353"/>
      <c r="DE513" s="354"/>
      <c r="DG513" s="331"/>
      <c r="DJ513" s="331"/>
      <c r="DM513" s="331"/>
      <c r="DP513" s="331"/>
      <c r="DS513" s="331"/>
      <c r="DV513" s="318"/>
      <c r="DW513" s="353"/>
    </row>
    <row r="514" spans="1:127" s="350" customFormat="1" x14ac:dyDescent="0.25">
      <c r="A514" s="331"/>
      <c r="B514" s="331"/>
      <c r="C514" s="331"/>
      <c r="D514" s="331"/>
      <c r="E514" s="331"/>
      <c r="F514" s="331"/>
      <c r="G514" s="333"/>
      <c r="H514" s="331"/>
      <c r="I514" s="331"/>
      <c r="J514" s="331"/>
      <c r="K514" s="331"/>
      <c r="L514" s="331"/>
      <c r="M514" s="331"/>
      <c r="N514" s="331"/>
      <c r="O514" s="331"/>
      <c r="P514" s="331"/>
      <c r="Q514" s="331"/>
      <c r="R514" s="331"/>
      <c r="S514" s="331"/>
      <c r="T514" s="331"/>
      <c r="U514" s="331"/>
      <c r="V514" s="331"/>
      <c r="W514" s="331"/>
      <c r="X514" s="331"/>
      <c r="Y514" s="331"/>
      <c r="Z514" s="331"/>
      <c r="AA514" s="331"/>
      <c r="AB514" s="331"/>
      <c r="AC514" s="370"/>
      <c r="AD514" s="354"/>
      <c r="AE514" s="349"/>
      <c r="AF514" s="331"/>
      <c r="AI514" s="331"/>
      <c r="AL514" s="331"/>
      <c r="AO514" s="331"/>
      <c r="AR514" s="331"/>
      <c r="AV514" s="339"/>
      <c r="AW514" s="339"/>
      <c r="AX514" s="339"/>
      <c r="AY514" s="353"/>
      <c r="AZ514" s="354"/>
      <c r="BB514" s="331"/>
      <c r="BE514" s="331"/>
      <c r="BH514" s="331"/>
      <c r="BK514" s="331"/>
      <c r="BN514" s="331"/>
      <c r="BR514" s="353"/>
      <c r="BS514" s="354"/>
      <c r="BU514" s="331"/>
      <c r="BX514" s="331"/>
      <c r="CA514" s="331"/>
      <c r="CD514" s="331"/>
      <c r="CG514" s="331"/>
      <c r="DD514" s="353"/>
      <c r="DE514" s="354"/>
      <c r="DG514" s="331"/>
      <c r="DJ514" s="331"/>
      <c r="DM514" s="331"/>
      <c r="DP514" s="331"/>
      <c r="DS514" s="331"/>
      <c r="DV514" s="318"/>
      <c r="DW514" s="353"/>
    </row>
    <row r="515" spans="1:127" s="350" customFormat="1" x14ac:dyDescent="0.25">
      <c r="A515" s="331"/>
      <c r="B515" s="331"/>
      <c r="C515" s="331"/>
      <c r="D515" s="331"/>
      <c r="E515" s="331"/>
      <c r="F515" s="331"/>
      <c r="G515" s="333"/>
      <c r="H515" s="331"/>
      <c r="I515" s="331"/>
      <c r="J515" s="331"/>
      <c r="K515" s="331"/>
      <c r="L515" s="331"/>
      <c r="M515" s="331"/>
      <c r="N515" s="331"/>
      <c r="O515" s="331"/>
      <c r="P515" s="331"/>
      <c r="Q515" s="331"/>
      <c r="R515" s="331"/>
      <c r="S515" s="331"/>
      <c r="T515" s="331"/>
      <c r="U515" s="331"/>
      <c r="V515" s="331"/>
      <c r="W515" s="331"/>
      <c r="X515" s="331"/>
      <c r="Y515" s="331"/>
      <c r="Z515" s="331"/>
      <c r="AA515" s="331"/>
      <c r="AB515" s="331"/>
      <c r="AC515" s="370"/>
      <c r="AD515" s="354"/>
      <c r="AE515" s="349"/>
      <c r="AF515" s="331"/>
      <c r="AI515" s="331"/>
      <c r="AL515" s="331"/>
      <c r="AO515" s="331"/>
      <c r="AR515" s="331"/>
      <c r="AV515" s="339"/>
      <c r="AW515" s="339"/>
      <c r="AX515" s="339"/>
      <c r="AY515" s="353"/>
      <c r="AZ515" s="354"/>
      <c r="BB515" s="331"/>
      <c r="BE515" s="331"/>
      <c r="BH515" s="331"/>
      <c r="BK515" s="331"/>
      <c r="BN515" s="331"/>
      <c r="BR515" s="353"/>
      <c r="BS515" s="354"/>
      <c r="BU515" s="331"/>
      <c r="BX515" s="331"/>
      <c r="CA515" s="331"/>
      <c r="CD515" s="331"/>
      <c r="CG515" s="331"/>
      <c r="DD515" s="353"/>
      <c r="DE515" s="354"/>
      <c r="DG515" s="331"/>
      <c r="DJ515" s="331"/>
      <c r="DM515" s="331"/>
      <c r="DP515" s="331"/>
      <c r="DS515" s="331"/>
      <c r="DV515" s="318"/>
      <c r="DW515" s="353"/>
    </row>
    <row r="516" spans="1:127" s="350" customFormat="1" x14ac:dyDescent="0.25">
      <c r="A516" s="331"/>
      <c r="B516" s="331"/>
      <c r="C516" s="331"/>
      <c r="D516" s="331"/>
      <c r="E516" s="331"/>
      <c r="F516" s="331"/>
      <c r="G516" s="333"/>
      <c r="H516" s="331"/>
      <c r="I516" s="331"/>
      <c r="J516" s="331"/>
      <c r="K516" s="331"/>
      <c r="L516" s="331"/>
      <c r="M516" s="331"/>
      <c r="N516" s="331"/>
      <c r="O516" s="331"/>
      <c r="P516" s="331"/>
      <c r="Q516" s="331"/>
      <c r="R516" s="331"/>
      <c r="S516" s="331"/>
      <c r="T516" s="331"/>
      <c r="U516" s="331"/>
      <c r="V516" s="331"/>
      <c r="W516" s="331"/>
      <c r="X516" s="331"/>
      <c r="Y516" s="331"/>
      <c r="Z516" s="331"/>
      <c r="AA516" s="331"/>
      <c r="AB516" s="331"/>
      <c r="AC516" s="370"/>
      <c r="AD516" s="354"/>
      <c r="AE516" s="349"/>
      <c r="AF516" s="331"/>
      <c r="AI516" s="331"/>
      <c r="AL516" s="331"/>
      <c r="AO516" s="331"/>
      <c r="AR516" s="331"/>
      <c r="AV516" s="339"/>
      <c r="AW516" s="339"/>
      <c r="AX516" s="339"/>
      <c r="AY516" s="353"/>
      <c r="AZ516" s="354"/>
      <c r="BB516" s="331"/>
      <c r="BE516" s="331"/>
      <c r="BH516" s="331"/>
      <c r="BK516" s="331"/>
      <c r="BN516" s="331"/>
      <c r="BR516" s="353"/>
      <c r="BS516" s="354"/>
      <c r="BU516" s="331"/>
      <c r="BX516" s="331"/>
      <c r="CA516" s="331"/>
      <c r="CD516" s="331"/>
      <c r="CG516" s="331"/>
      <c r="DD516" s="353"/>
      <c r="DE516" s="354"/>
      <c r="DG516" s="331"/>
      <c r="DJ516" s="331"/>
      <c r="DM516" s="331"/>
      <c r="DP516" s="331"/>
      <c r="DS516" s="331"/>
      <c r="DV516" s="318"/>
      <c r="DW516" s="353"/>
    </row>
    <row r="517" spans="1:127" s="350" customFormat="1" x14ac:dyDescent="0.25">
      <c r="A517" s="331"/>
      <c r="B517" s="331"/>
      <c r="C517" s="331"/>
      <c r="D517" s="331"/>
      <c r="E517" s="331"/>
      <c r="F517" s="331"/>
      <c r="G517" s="333"/>
      <c r="H517" s="331"/>
      <c r="I517" s="331"/>
      <c r="J517" s="331"/>
      <c r="K517" s="331"/>
      <c r="L517" s="331"/>
      <c r="M517" s="331"/>
      <c r="N517" s="331"/>
      <c r="O517" s="331"/>
      <c r="P517" s="331"/>
      <c r="Q517" s="331"/>
      <c r="R517" s="331"/>
      <c r="S517" s="331"/>
      <c r="T517" s="331"/>
      <c r="U517" s="331"/>
      <c r="V517" s="331"/>
      <c r="W517" s="331"/>
      <c r="X517" s="331"/>
      <c r="Y517" s="331"/>
      <c r="Z517" s="331"/>
      <c r="AA517" s="331"/>
      <c r="AB517" s="331"/>
      <c r="AC517" s="370"/>
      <c r="AD517" s="354"/>
      <c r="AE517" s="349"/>
      <c r="AF517" s="331"/>
      <c r="AI517" s="331"/>
      <c r="AL517" s="331"/>
      <c r="AO517" s="331"/>
      <c r="AR517" s="331"/>
      <c r="AV517" s="339"/>
      <c r="AW517" s="339"/>
      <c r="AX517" s="339"/>
      <c r="AY517" s="353"/>
      <c r="AZ517" s="354"/>
      <c r="BB517" s="331"/>
      <c r="BE517" s="331"/>
      <c r="BH517" s="331"/>
      <c r="BK517" s="331"/>
      <c r="BN517" s="331"/>
      <c r="BR517" s="353"/>
      <c r="BS517" s="354"/>
      <c r="BU517" s="331"/>
      <c r="BX517" s="331"/>
      <c r="CA517" s="331"/>
      <c r="CD517" s="331"/>
      <c r="CG517" s="331"/>
      <c r="DD517" s="353"/>
      <c r="DE517" s="354"/>
      <c r="DG517" s="331"/>
      <c r="DJ517" s="331"/>
      <c r="DM517" s="331"/>
      <c r="DP517" s="331"/>
      <c r="DS517" s="331"/>
      <c r="DV517" s="318"/>
      <c r="DW517" s="353"/>
    </row>
    <row r="518" spans="1:127" s="350" customFormat="1" x14ac:dyDescent="0.25">
      <c r="A518" s="331"/>
      <c r="B518" s="331"/>
      <c r="C518" s="331"/>
      <c r="D518" s="331"/>
      <c r="E518" s="331"/>
      <c r="F518" s="331"/>
      <c r="G518" s="333"/>
      <c r="H518" s="331"/>
      <c r="I518" s="331"/>
      <c r="J518" s="331"/>
      <c r="K518" s="331"/>
      <c r="L518" s="331"/>
      <c r="M518" s="331"/>
      <c r="N518" s="331"/>
      <c r="O518" s="331"/>
      <c r="P518" s="331"/>
      <c r="Q518" s="331"/>
      <c r="R518" s="331"/>
      <c r="S518" s="331"/>
      <c r="T518" s="331"/>
      <c r="U518" s="331"/>
      <c r="V518" s="331"/>
      <c r="W518" s="331"/>
      <c r="X518" s="331"/>
      <c r="Y518" s="331"/>
      <c r="Z518" s="331"/>
      <c r="AA518" s="331"/>
      <c r="AB518" s="331"/>
      <c r="AC518" s="370"/>
      <c r="AD518" s="354"/>
      <c r="AE518" s="349"/>
      <c r="AF518" s="331"/>
      <c r="AI518" s="331"/>
      <c r="AL518" s="331"/>
      <c r="AO518" s="331"/>
      <c r="AR518" s="331"/>
      <c r="AV518" s="339"/>
      <c r="AW518" s="339"/>
      <c r="AX518" s="339"/>
      <c r="AY518" s="353"/>
      <c r="AZ518" s="354"/>
      <c r="BB518" s="331"/>
      <c r="BE518" s="331"/>
      <c r="BH518" s="331"/>
      <c r="BK518" s="331"/>
      <c r="BN518" s="331"/>
      <c r="BR518" s="353"/>
      <c r="BS518" s="354"/>
      <c r="BU518" s="331"/>
      <c r="BX518" s="331"/>
      <c r="CA518" s="331"/>
      <c r="CD518" s="331"/>
      <c r="CG518" s="331"/>
      <c r="DD518" s="353"/>
      <c r="DE518" s="354"/>
      <c r="DG518" s="331"/>
      <c r="DJ518" s="331"/>
      <c r="DM518" s="331"/>
      <c r="DP518" s="331"/>
      <c r="DS518" s="331"/>
      <c r="DV518" s="318"/>
      <c r="DW518" s="353"/>
    </row>
    <row r="519" spans="1:127" s="350" customFormat="1" x14ac:dyDescent="0.25">
      <c r="A519" s="331"/>
      <c r="B519" s="331"/>
      <c r="C519" s="331"/>
      <c r="D519" s="331"/>
      <c r="E519" s="331"/>
      <c r="F519" s="331"/>
      <c r="G519" s="333"/>
      <c r="H519" s="331"/>
      <c r="I519" s="331"/>
      <c r="J519" s="331"/>
      <c r="K519" s="331"/>
      <c r="L519" s="331"/>
      <c r="M519" s="331"/>
      <c r="N519" s="331"/>
      <c r="O519" s="331"/>
      <c r="P519" s="331"/>
      <c r="Q519" s="331"/>
      <c r="R519" s="331"/>
      <c r="S519" s="331"/>
      <c r="T519" s="331"/>
      <c r="U519" s="331"/>
      <c r="V519" s="331"/>
      <c r="W519" s="331"/>
      <c r="X519" s="331"/>
      <c r="Y519" s="331"/>
      <c r="Z519" s="331"/>
      <c r="AA519" s="331"/>
      <c r="AB519" s="331"/>
      <c r="AC519" s="370"/>
      <c r="AD519" s="354"/>
      <c r="AE519" s="349"/>
      <c r="AF519" s="331"/>
      <c r="AI519" s="331"/>
      <c r="AL519" s="331"/>
      <c r="AO519" s="331"/>
      <c r="AR519" s="331"/>
      <c r="AV519" s="339"/>
      <c r="AW519" s="339"/>
      <c r="AX519" s="339"/>
      <c r="AY519" s="353"/>
      <c r="AZ519" s="354"/>
      <c r="BB519" s="331"/>
      <c r="BE519" s="331"/>
      <c r="BH519" s="331"/>
      <c r="BK519" s="331"/>
      <c r="BN519" s="331"/>
      <c r="BR519" s="353"/>
      <c r="BS519" s="354"/>
      <c r="BU519" s="331"/>
      <c r="BX519" s="331"/>
      <c r="CA519" s="331"/>
      <c r="CD519" s="331"/>
      <c r="CG519" s="331"/>
      <c r="DD519" s="353"/>
      <c r="DE519" s="354"/>
      <c r="DG519" s="331"/>
      <c r="DJ519" s="331"/>
      <c r="DM519" s="331"/>
      <c r="DP519" s="331"/>
      <c r="DS519" s="331"/>
      <c r="DV519" s="318"/>
      <c r="DW519" s="353"/>
    </row>
    <row r="520" spans="1:127" s="350" customFormat="1" x14ac:dyDescent="0.25">
      <c r="A520" s="331"/>
      <c r="B520" s="331"/>
      <c r="C520" s="331"/>
      <c r="D520" s="331"/>
      <c r="E520" s="331"/>
      <c r="F520" s="331"/>
      <c r="G520" s="333"/>
      <c r="H520" s="331"/>
      <c r="I520" s="331"/>
      <c r="J520" s="331"/>
      <c r="K520" s="331"/>
      <c r="L520" s="331"/>
      <c r="M520" s="331"/>
      <c r="N520" s="331"/>
      <c r="O520" s="331"/>
      <c r="P520" s="331"/>
      <c r="Q520" s="331"/>
      <c r="R520" s="331"/>
      <c r="S520" s="331"/>
      <c r="T520" s="331"/>
      <c r="U520" s="331"/>
      <c r="V520" s="331"/>
      <c r="W520" s="331"/>
      <c r="X520" s="331"/>
      <c r="Y520" s="331"/>
      <c r="Z520" s="331"/>
      <c r="AA520" s="331"/>
      <c r="AB520" s="331"/>
      <c r="AC520" s="370"/>
      <c r="AD520" s="354"/>
      <c r="AE520" s="349"/>
      <c r="AF520" s="331"/>
      <c r="AI520" s="331"/>
      <c r="AL520" s="331"/>
      <c r="AO520" s="331"/>
      <c r="AR520" s="331"/>
      <c r="AV520" s="339"/>
      <c r="AW520" s="339"/>
      <c r="AX520" s="339"/>
      <c r="AY520" s="353"/>
      <c r="AZ520" s="354"/>
      <c r="BB520" s="331"/>
      <c r="BE520" s="331"/>
      <c r="BH520" s="331"/>
      <c r="BK520" s="331"/>
      <c r="BN520" s="331"/>
      <c r="BR520" s="353"/>
      <c r="BS520" s="354"/>
      <c r="BU520" s="331"/>
      <c r="BX520" s="331"/>
      <c r="CA520" s="331"/>
      <c r="CD520" s="331"/>
      <c r="CG520" s="331"/>
      <c r="DD520" s="353"/>
      <c r="DE520" s="354"/>
      <c r="DG520" s="331"/>
      <c r="DJ520" s="331"/>
      <c r="DM520" s="331"/>
      <c r="DP520" s="331"/>
      <c r="DS520" s="331"/>
      <c r="DV520" s="318"/>
      <c r="DW520" s="353"/>
    </row>
    <row r="521" spans="1:127" s="350" customFormat="1" x14ac:dyDescent="0.25">
      <c r="A521" s="331"/>
      <c r="B521" s="331"/>
      <c r="C521" s="331"/>
      <c r="D521" s="331"/>
      <c r="E521" s="331"/>
      <c r="F521" s="331"/>
      <c r="G521" s="333"/>
      <c r="H521" s="331"/>
      <c r="I521" s="331"/>
      <c r="J521" s="331"/>
      <c r="K521" s="331"/>
      <c r="L521" s="331"/>
      <c r="M521" s="331"/>
      <c r="N521" s="331"/>
      <c r="O521" s="331"/>
      <c r="P521" s="331"/>
      <c r="Q521" s="331"/>
      <c r="R521" s="331"/>
      <c r="S521" s="331"/>
      <c r="T521" s="331"/>
      <c r="U521" s="331"/>
      <c r="V521" s="331"/>
      <c r="W521" s="331"/>
      <c r="X521" s="331"/>
      <c r="Y521" s="331"/>
      <c r="Z521" s="331"/>
      <c r="AA521" s="331"/>
      <c r="AB521" s="331"/>
      <c r="AC521" s="370"/>
      <c r="AD521" s="354"/>
      <c r="AE521" s="349"/>
      <c r="AF521" s="331"/>
      <c r="AI521" s="331"/>
      <c r="AL521" s="331"/>
      <c r="AO521" s="331"/>
      <c r="AR521" s="331"/>
      <c r="AV521" s="339"/>
      <c r="AW521" s="339"/>
      <c r="AX521" s="339"/>
      <c r="AY521" s="353"/>
      <c r="AZ521" s="354"/>
      <c r="BB521" s="331"/>
      <c r="BE521" s="331"/>
      <c r="BH521" s="331"/>
      <c r="BK521" s="331"/>
      <c r="BN521" s="331"/>
      <c r="BR521" s="353"/>
      <c r="BS521" s="354"/>
      <c r="BU521" s="331"/>
      <c r="BX521" s="331"/>
      <c r="CA521" s="331"/>
      <c r="CD521" s="331"/>
      <c r="CG521" s="331"/>
      <c r="DD521" s="353"/>
      <c r="DE521" s="354"/>
      <c r="DG521" s="331"/>
      <c r="DJ521" s="331"/>
      <c r="DM521" s="331"/>
      <c r="DP521" s="331"/>
      <c r="DS521" s="331"/>
      <c r="DV521" s="318"/>
      <c r="DW521" s="353"/>
    </row>
    <row r="522" spans="1:127" s="350" customFormat="1" x14ac:dyDescent="0.25">
      <c r="A522" s="331"/>
      <c r="B522" s="331"/>
      <c r="C522" s="331"/>
      <c r="D522" s="331"/>
      <c r="E522" s="331"/>
      <c r="F522" s="331"/>
      <c r="G522" s="333"/>
      <c r="H522" s="331"/>
      <c r="I522" s="331"/>
      <c r="J522" s="331"/>
      <c r="K522" s="331"/>
      <c r="L522" s="331"/>
      <c r="M522" s="331"/>
      <c r="N522" s="331"/>
      <c r="O522" s="331"/>
      <c r="P522" s="331"/>
      <c r="Q522" s="331"/>
      <c r="R522" s="331"/>
      <c r="S522" s="331"/>
      <c r="T522" s="331"/>
      <c r="U522" s="331"/>
      <c r="V522" s="331"/>
      <c r="W522" s="331"/>
      <c r="X522" s="331"/>
      <c r="Y522" s="331"/>
      <c r="Z522" s="331"/>
      <c r="AA522" s="331"/>
      <c r="AB522" s="331"/>
      <c r="AC522" s="370"/>
      <c r="AD522" s="354"/>
      <c r="AE522" s="349"/>
      <c r="AF522" s="331"/>
      <c r="AI522" s="331"/>
      <c r="AL522" s="331"/>
      <c r="AO522" s="331"/>
      <c r="AR522" s="331"/>
      <c r="AV522" s="339"/>
      <c r="AW522" s="339"/>
      <c r="AX522" s="339"/>
      <c r="AY522" s="353"/>
      <c r="AZ522" s="354"/>
      <c r="BB522" s="331"/>
      <c r="BE522" s="331"/>
      <c r="BH522" s="331"/>
      <c r="BK522" s="331"/>
      <c r="BN522" s="331"/>
      <c r="BR522" s="353"/>
      <c r="BS522" s="354"/>
      <c r="BU522" s="331"/>
      <c r="BX522" s="331"/>
      <c r="CA522" s="331"/>
      <c r="CD522" s="331"/>
      <c r="CG522" s="331"/>
      <c r="DD522" s="353"/>
      <c r="DE522" s="354"/>
      <c r="DG522" s="331"/>
      <c r="DJ522" s="331"/>
      <c r="DM522" s="331"/>
      <c r="DP522" s="331"/>
      <c r="DS522" s="331"/>
      <c r="DV522" s="318"/>
      <c r="DW522" s="353"/>
    </row>
    <row r="523" spans="1:127" s="350" customFormat="1" x14ac:dyDescent="0.25">
      <c r="A523" s="331"/>
      <c r="B523" s="331"/>
      <c r="C523" s="331"/>
      <c r="D523" s="331"/>
      <c r="E523" s="331"/>
      <c r="F523" s="331"/>
      <c r="G523" s="333"/>
      <c r="H523" s="331"/>
      <c r="I523" s="331"/>
      <c r="J523" s="331"/>
      <c r="K523" s="331"/>
      <c r="L523" s="331"/>
      <c r="M523" s="331"/>
      <c r="N523" s="331"/>
      <c r="O523" s="331"/>
      <c r="P523" s="331"/>
      <c r="Q523" s="331"/>
      <c r="R523" s="331"/>
      <c r="S523" s="331"/>
      <c r="T523" s="331"/>
      <c r="U523" s="331"/>
      <c r="V523" s="331"/>
      <c r="W523" s="331"/>
      <c r="X523" s="331"/>
      <c r="Y523" s="331"/>
      <c r="Z523" s="331"/>
      <c r="AA523" s="331"/>
      <c r="AB523" s="331"/>
      <c r="AC523" s="370"/>
      <c r="AD523" s="354"/>
      <c r="AE523" s="349"/>
      <c r="AF523" s="331"/>
      <c r="AI523" s="331"/>
      <c r="AL523" s="331"/>
      <c r="AO523" s="331"/>
      <c r="AR523" s="331"/>
      <c r="AV523" s="339"/>
      <c r="AW523" s="339"/>
      <c r="AX523" s="339"/>
      <c r="AY523" s="353"/>
      <c r="AZ523" s="354"/>
      <c r="BB523" s="331"/>
      <c r="BE523" s="331"/>
      <c r="BH523" s="331"/>
      <c r="BK523" s="331"/>
      <c r="BN523" s="331"/>
      <c r="BR523" s="353"/>
      <c r="BS523" s="354"/>
      <c r="BU523" s="331"/>
      <c r="BX523" s="331"/>
      <c r="CA523" s="331"/>
      <c r="CD523" s="331"/>
      <c r="CG523" s="331"/>
      <c r="DD523" s="353"/>
      <c r="DE523" s="354"/>
      <c r="DG523" s="331"/>
      <c r="DJ523" s="331"/>
      <c r="DM523" s="331"/>
      <c r="DP523" s="331"/>
      <c r="DS523" s="331"/>
      <c r="DV523" s="318"/>
      <c r="DW523" s="353"/>
    </row>
    <row r="524" spans="1:127" s="350" customFormat="1" x14ac:dyDescent="0.25">
      <c r="A524" s="331"/>
      <c r="B524" s="331"/>
      <c r="C524" s="331"/>
      <c r="D524" s="331"/>
      <c r="E524" s="331"/>
      <c r="F524" s="331"/>
      <c r="G524" s="333"/>
      <c r="H524" s="331"/>
      <c r="I524" s="331"/>
      <c r="J524" s="331"/>
      <c r="K524" s="331"/>
      <c r="L524" s="331"/>
      <c r="M524" s="331"/>
      <c r="N524" s="331"/>
      <c r="O524" s="331"/>
      <c r="P524" s="331"/>
      <c r="Q524" s="331"/>
      <c r="R524" s="331"/>
      <c r="S524" s="331"/>
      <c r="T524" s="331"/>
      <c r="U524" s="331"/>
      <c r="V524" s="331"/>
      <c r="W524" s="331"/>
      <c r="X524" s="331"/>
      <c r="Y524" s="331"/>
      <c r="Z524" s="331"/>
      <c r="AA524" s="331"/>
      <c r="AB524" s="331"/>
      <c r="AC524" s="370"/>
      <c r="AD524" s="354"/>
      <c r="AE524" s="349"/>
      <c r="AF524" s="331"/>
      <c r="AI524" s="331"/>
      <c r="AL524" s="331"/>
      <c r="AO524" s="331"/>
      <c r="AR524" s="331"/>
      <c r="AV524" s="339"/>
      <c r="AW524" s="339"/>
      <c r="AX524" s="339"/>
      <c r="AY524" s="353"/>
      <c r="AZ524" s="354"/>
      <c r="BB524" s="331"/>
      <c r="BE524" s="331"/>
      <c r="BH524" s="331"/>
      <c r="BK524" s="331"/>
      <c r="BN524" s="331"/>
      <c r="BR524" s="353"/>
      <c r="BS524" s="354"/>
      <c r="BU524" s="331"/>
      <c r="BX524" s="331"/>
      <c r="CA524" s="331"/>
      <c r="CD524" s="331"/>
      <c r="CG524" s="331"/>
      <c r="DD524" s="353"/>
      <c r="DE524" s="354"/>
      <c r="DG524" s="331"/>
      <c r="DJ524" s="331"/>
      <c r="DM524" s="331"/>
      <c r="DP524" s="331"/>
      <c r="DS524" s="331"/>
      <c r="DV524" s="318"/>
      <c r="DW524" s="353"/>
    </row>
    <row r="525" spans="1:127" s="350" customFormat="1" x14ac:dyDescent="0.25">
      <c r="A525" s="331"/>
      <c r="B525" s="331"/>
      <c r="C525" s="331"/>
      <c r="D525" s="331"/>
      <c r="E525" s="331"/>
      <c r="F525" s="331"/>
      <c r="G525" s="333"/>
      <c r="H525" s="331"/>
      <c r="I525" s="331"/>
      <c r="J525" s="331"/>
      <c r="K525" s="331"/>
      <c r="L525" s="331"/>
      <c r="M525" s="331"/>
      <c r="N525" s="331"/>
      <c r="O525" s="331"/>
      <c r="P525" s="331"/>
      <c r="Q525" s="331"/>
      <c r="R525" s="331"/>
      <c r="S525" s="331"/>
      <c r="T525" s="331"/>
      <c r="U525" s="331"/>
      <c r="V525" s="331"/>
      <c r="W525" s="331"/>
      <c r="X525" s="331"/>
      <c r="Y525" s="331"/>
      <c r="Z525" s="331"/>
      <c r="AA525" s="331"/>
      <c r="AB525" s="331"/>
      <c r="AC525" s="370"/>
      <c r="AD525" s="354"/>
      <c r="AE525" s="349"/>
      <c r="AF525" s="331"/>
      <c r="AI525" s="331"/>
      <c r="AL525" s="331"/>
      <c r="AO525" s="331"/>
      <c r="AR525" s="331"/>
      <c r="AV525" s="339"/>
      <c r="AW525" s="339"/>
      <c r="AX525" s="339"/>
      <c r="AY525" s="353"/>
      <c r="AZ525" s="354"/>
      <c r="BB525" s="331"/>
      <c r="BE525" s="331"/>
      <c r="BH525" s="331"/>
      <c r="BK525" s="331"/>
      <c r="BN525" s="331"/>
      <c r="BR525" s="353"/>
      <c r="BS525" s="354"/>
      <c r="BU525" s="331"/>
      <c r="BX525" s="331"/>
      <c r="CA525" s="331"/>
      <c r="CD525" s="331"/>
      <c r="CG525" s="331"/>
      <c r="DD525" s="353"/>
      <c r="DE525" s="354"/>
      <c r="DG525" s="331"/>
      <c r="DJ525" s="331"/>
      <c r="DM525" s="331"/>
      <c r="DP525" s="331"/>
      <c r="DS525" s="331"/>
      <c r="DV525" s="318"/>
      <c r="DW525" s="353"/>
    </row>
    <row r="526" spans="1:127" s="350" customFormat="1" x14ac:dyDescent="0.25">
      <c r="A526" s="331"/>
      <c r="B526" s="331"/>
      <c r="C526" s="331"/>
      <c r="D526" s="331"/>
      <c r="E526" s="331"/>
      <c r="F526" s="331"/>
      <c r="G526" s="333"/>
      <c r="H526" s="331"/>
      <c r="I526" s="331"/>
      <c r="J526" s="331"/>
      <c r="K526" s="331"/>
      <c r="L526" s="331"/>
      <c r="M526" s="331"/>
      <c r="N526" s="331"/>
      <c r="O526" s="331"/>
      <c r="P526" s="331"/>
      <c r="Q526" s="331"/>
      <c r="R526" s="331"/>
      <c r="S526" s="331"/>
      <c r="T526" s="331"/>
      <c r="U526" s="331"/>
      <c r="V526" s="331"/>
      <c r="W526" s="331"/>
      <c r="X526" s="331"/>
      <c r="Y526" s="331"/>
      <c r="Z526" s="331"/>
      <c r="AA526" s="331"/>
      <c r="AB526" s="331"/>
      <c r="AC526" s="370"/>
      <c r="AD526" s="354"/>
      <c r="AE526" s="349"/>
      <c r="AF526" s="331"/>
      <c r="AI526" s="331"/>
      <c r="AL526" s="331"/>
      <c r="AO526" s="331"/>
      <c r="AR526" s="331"/>
      <c r="AV526" s="339"/>
      <c r="AW526" s="339"/>
      <c r="AX526" s="339"/>
      <c r="AY526" s="353"/>
      <c r="AZ526" s="354"/>
      <c r="BB526" s="331"/>
      <c r="BE526" s="331"/>
      <c r="BH526" s="331"/>
      <c r="BK526" s="331"/>
      <c r="BN526" s="331"/>
      <c r="BR526" s="353"/>
      <c r="BS526" s="354"/>
      <c r="BU526" s="331"/>
      <c r="BX526" s="331"/>
      <c r="CA526" s="331"/>
      <c r="CD526" s="331"/>
      <c r="CG526" s="331"/>
      <c r="DD526" s="353"/>
      <c r="DE526" s="354"/>
      <c r="DG526" s="331"/>
      <c r="DJ526" s="331"/>
      <c r="DM526" s="331"/>
      <c r="DP526" s="331"/>
      <c r="DS526" s="331"/>
      <c r="DV526" s="318"/>
      <c r="DW526" s="353"/>
    </row>
    <row r="527" spans="1:127" s="350" customFormat="1" x14ac:dyDescent="0.25">
      <c r="A527" s="331"/>
      <c r="B527" s="331"/>
      <c r="C527" s="331"/>
      <c r="D527" s="331"/>
      <c r="E527" s="331"/>
      <c r="F527" s="331"/>
      <c r="G527" s="333"/>
      <c r="H527" s="331"/>
      <c r="I527" s="331"/>
      <c r="J527" s="331"/>
      <c r="K527" s="331"/>
      <c r="L527" s="331"/>
      <c r="M527" s="331"/>
      <c r="N527" s="331"/>
      <c r="O527" s="331"/>
      <c r="P527" s="331"/>
      <c r="Q527" s="331"/>
      <c r="R527" s="331"/>
      <c r="S527" s="331"/>
      <c r="T527" s="331"/>
      <c r="U527" s="331"/>
      <c r="V527" s="331"/>
      <c r="W527" s="331"/>
      <c r="X527" s="331"/>
      <c r="Y527" s="331"/>
      <c r="Z527" s="331"/>
      <c r="AA527" s="331"/>
      <c r="AB527" s="331"/>
      <c r="AC527" s="370"/>
      <c r="AD527" s="354"/>
      <c r="AE527" s="349"/>
      <c r="AF527" s="331"/>
      <c r="AI527" s="331"/>
      <c r="AL527" s="331"/>
      <c r="AO527" s="331"/>
      <c r="AR527" s="331"/>
      <c r="AV527" s="339"/>
      <c r="AW527" s="339"/>
      <c r="AX527" s="339"/>
      <c r="AY527" s="353"/>
      <c r="AZ527" s="354"/>
      <c r="BB527" s="331"/>
      <c r="BE527" s="331"/>
      <c r="BH527" s="331"/>
      <c r="BK527" s="331"/>
      <c r="BN527" s="331"/>
      <c r="BR527" s="353"/>
      <c r="BS527" s="354"/>
      <c r="BU527" s="331"/>
      <c r="BX527" s="331"/>
      <c r="CA527" s="331"/>
      <c r="CD527" s="331"/>
      <c r="CG527" s="331"/>
      <c r="DD527" s="353"/>
      <c r="DE527" s="354"/>
      <c r="DG527" s="331"/>
      <c r="DJ527" s="331"/>
      <c r="DM527" s="331"/>
      <c r="DP527" s="331"/>
      <c r="DS527" s="331"/>
      <c r="DV527" s="318"/>
      <c r="DW527" s="353"/>
    </row>
    <row r="528" spans="1:127" s="350" customFormat="1" x14ac:dyDescent="0.25">
      <c r="A528" s="331"/>
      <c r="B528" s="331"/>
      <c r="C528" s="331"/>
      <c r="D528" s="331"/>
      <c r="E528" s="331"/>
      <c r="F528" s="331"/>
      <c r="G528" s="333"/>
      <c r="H528" s="331"/>
      <c r="I528" s="331"/>
      <c r="J528" s="331"/>
      <c r="K528" s="331"/>
      <c r="L528" s="331"/>
      <c r="M528" s="331"/>
      <c r="N528" s="331"/>
      <c r="O528" s="331"/>
      <c r="P528" s="331"/>
      <c r="Q528" s="331"/>
      <c r="R528" s="331"/>
      <c r="S528" s="331"/>
      <c r="T528" s="331"/>
      <c r="U528" s="331"/>
      <c r="V528" s="331"/>
      <c r="W528" s="331"/>
      <c r="X528" s="331"/>
      <c r="Y528" s="331"/>
      <c r="Z528" s="331"/>
      <c r="AA528" s="331"/>
      <c r="AB528" s="331"/>
      <c r="AC528" s="370"/>
      <c r="AD528" s="354"/>
      <c r="AE528" s="349"/>
      <c r="AF528" s="331"/>
      <c r="AI528" s="331"/>
      <c r="AL528" s="331"/>
      <c r="AO528" s="331"/>
      <c r="AR528" s="331"/>
      <c r="AV528" s="339"/>
      <c r="AW528" s="339"/>
      <c r="AX528" s="339"/>
      <c r="AY528" s="353"/>
      <c r="AZ528" s="354"/>
      <c r="BB528" s="331"/>
      <c r="BE528" s="331"/>
      <c r="BH528" s="331"/>
      <c r="BK528" s="331"/>
      <c r="BN528" s="331"/>
      <c r="BR528" s="353"/>
      <c r="BS528" s="354"/>
      <c r="BU528" s="331"/>
      <c r="BX528" s="331"/>
      <c r="CA528" s="331"/>
      <c r="CD528" s="331"/>
      <c r="CG528" s="331"/>
      <c r="DD528" s="353"/>
      <c r="DE528" s="354"/>
      <c r="DG528" s="331"/>
      <c r="DJ528" s="331"/>
      <c r="DM528" s="331"/>
      <c r="DP528" s="331"/>
      <c r="DS528" s="331"/>
      <c r="DV528" s="318"/>
      <c r="DW528" s="353"/>
    </row>
    <row r="529" spans="1:127" s="350" customFormat="1" x14ac:dyDescent="0.25">
      <c r="A529" s="331"/>
      <c r="B529" s="331"/>
      <c r="C529" s="331"/>
      <c r="D529" s="331"/>
      <c r="E529" s="331"/>
      <c r="F529" s="331"/>
      <c r="G529" s="333"/>
      <c r="H529" s="331"/>
      <c r="I529" s="331"/>
      <c r="J529" s="331"/>
      <c r="K529" s="331"/>
      <c r="L529" s="331"/>
      <c r="M529" s="331"/>
      <c r="N529" s="331"/>
      <c r="O529" s="331"/>
      <c r="P529" s="331"/>
      <c r="Q529" s="331"/>
      <c r="R529" s="331"/>
      <c r="S529" s="331"/>
      <c r="T529" s="331"/>
      <c r="U529" s="331"/>
      <c r="V529" s="331"/>
      <c r="W529" s="331"/>
      <c r="X529" s="331"/>
      <c r="Y529" s="331"/>
      <c r="Z529" s="331"/>
      <c r="AA529" s="331"/>
      <c r="AB529" s="331"/>
      <c r="AC529" s="370"/>
      <c r="AD529" s="354"/>
      <c r="AE529" s="349"/>
      <c r="AF529" s="331"/>
      <c r="AI529" s="331"/>
      <c r="AL529" s="331"/>
      <c r="AO529" s="331"/>
      <c r="AR529" s="331"/>
      <c r="AV529" s="339"/>
      <c r="AW529" s="339"/>
      <c r="AX529" s="339"/>
      <c r="AY529" s="353"/>
      <c r="AZ529" s="354"/>
      <c r="BB529" s="331"/>
      <c r="BE529" s="331"/>
      <c r="BH529" s="331"/>
      <c r="BK529" s="331"/>
      <c r="BN529" s="331"/>
      <c r="BR529" s="353"/>
      <c r="BS529" s="354"/>
      <c r="BU529" s="331"/>
      <c r="BX529" s="331"/>
      <c r="CA529" s="331"/>
      <c r="CD529" s="331"/>
      <c r="CG529" s="331"/>
      <c r="DD529" s="353"/>
      <c r="DE529" s="354"/>
      <c r="DG529" s="331"/>
      <c r="DJ529" s="331"/>
      <c r="DM529" s="331"/>
      <c r="DP529" s="331"/>
      <c r="DS529" s="331"/>
      <c r="DV529" s="318"/>
      <c r="DW529" s="353"/>
    </row>
    <row r="530" spans="1:127" s="350" customFormat="1" x14ac:dyDescent="0.25">
      <c r="A530" s="331"/>
      <c r="B530" s="331"/>
      <c r="C530" s="331"/>
      <c r="D530" s="331"/>
      <c r="E530" s="331"/>
      <c r="F530" s="331"/>
      <c r="G530" s="333"/>
      <c r="H530" s="331"/>
      <c r="I530" s="331"/>
      <c r="J530" s="331"/>
      <c r="K530" s="331"/>
      <c r="L530" s="331"/>
      <c r="M530" s="331"/>
      <c r="N530" s="331"/>
      <c r="O530" s="331"/>
      <c r="P530" s="331"/>
      <c r="Q530" s="331"/>
      <c r="R530" s="331"/>
      <c r="S530" s="331"/>
      <c r="T530" s="331"/>
      <c r="U530" s="331"/>
      <c r="V530" s="331"/>
      <c r="W530" s="331"/>
      <c r="X530" s="331"/>
      <c r="Y530" s="331"/>
      <c r="Z530" s="331"/>
      <c r="AA530" s="331"/>
      <c r="AB530" s="331"/>
      <c r="AC530" s="370"/>
      <c r="AD530" s="354"/>
      <c r="AE530" s="349"/>
      <c r="AF530" s="331"/>
      <c r="AI530" s="331"/>
      <c r="AL530" s="331"/>
      <c r="AO530" s="331"/>
      <c r="AR530" s="331"/>
      <c r="AV530" s="339"/>
      <c r="AW530" s="339"/>
      <c r="AX530" s="339"/>
      <c r="AY530" s="353"/>
      <c r="AZ530" s="354"/>
      <c r="BB530" s="331"/>
      <c r="BE530" s="331"/>
      <c r="BH530" s="331"/>
      <c r="BK530" s="331"/>
      <c r="BN530" s="331"/>
      <c r="BR530" s="353"/>
      <c r="BS530" s="354"/>
      <c r="BU530" s="331"/>
      <c r="BX530" s="331"/>
      <c r="CA530" s="331"/>
      <c r="CD530" s="331"/>
      <c r="CG530" s="331"/>
      <c r="DD530" s="353"/>
      <c r="DE530" s="354"/>
      <c r="DG530" s="331"/>
      <c r="DJ530" s="331"/>
      <c r="DM530" s="331"/>
      <c r="DP530" s="331"/>
      <c r="DS530" s="331"/>
      <c r="DV530" s="318"/>
      <c r="DW530" s="353"/>
    </row>
    <row r="531" spans="1:127" s="350" customFormat="1" x14ac:dyDescent="0.25">
      <c r="A531" s="331"/>
      <c r="B531" s="331"/>
      <c r="C531" s="331"/>
      <c r="D531" s="331"/>
      <c r="E531" s="331"/>
      <c r="F531" s="331"/>
      <c r="G531" s="333"/>
      <c r="H531" s="331"/>
      <c r="I531" s="331"/>
      <c r="J531" s="331"/>
      <c r="K531" s="331"/>
      <c r="L531" s="331"/>
      <c r="M531" s="331"/>
      <c r="N531" s="331"/>
      <c r="O531" s="331"/>
      <c r="P531" s="331"/>
      <c r="Q531" s="331"/>
      <c r="R531" s="331"/>
      <c r="S531" s="331"/>
      <c r="T531" s="331"/>
      <c r="U531" s="331"/>
      <c r="V531" s="331"/>
      <c r="W531" s="331"/>
      <c r="X531" s="331"/>
      <c r="Y531" s="331"/>
      <c r="Z531" s="331"/>
      <c r="AA531" s="331"/>
      <c r="AB531" s="331"/>
      <c r="AC531" s="370"/>
      <c r="AD531" s="354"/>
      <c r="AE531" s="349"/>
      <c r="AF531" s="331"/>
      <c r="AI531" s="331"/>
      <c r="AL531" s="331"/>
      <c r="AO531" s="331"/>
      <c r="AR531" s="331"/>
      <c r="AV531" s="339"/>
      <c r="AW531" s="339"/>
      <c r="AX531" s="339"/>
      <c r="AY531" s="353"/>
      <c r="AZ531" s="354"/>
      <c r="BB531" s="331"/>
      <c r="BE531" s="331"/>
      <c r="BH531" s="331"/>
      <c r="BK531" s="331"/>
      <c r="BN531" s="331"/>
      <c r="BR531" s="353"/>
      <c r="BS531" s="354"/>
      <c r="BU531" s="331"/>
      <c r="BX531" s="331"/>
      <c r="CA531" s="331"/>
      <c r="CD531" s="331"/>
      <c r="CG531" s="331"/>
      <c r="DD531" s="353"/>
      <c r="DE531" s="354"/>
      <c r="DG531" s="331"/>
      <c r="DJ531" s="331"/>
      <c r="DM531" s="331"/>
      <c r="DP531" s="331"/>
      <c r="DS531" s="331"/>
      <c r="DV531" s="318"/>
      <c r="DW531" s="353"/>
    </row>
    <row r="532" spans="1:127" s="350" customFormat="1" x14ac:dyDescent="0.25">
      <c r="A532" s="331"/>
      <c r="B532" s="331"/>
      <c r="C532" s="331"/>
      <c r="D532" s="331"/>
      <c r="E532" s="331"/>
      <c r="F532" s="331"/>
      <c r="G532" s="333"/>
      <c r="H532" s="331"/>
      <c r="I532" s="331"/>
      <c r="J532" s="331"/>
      <c r="K532" s="331"/>
      <c r="L532" s="331"/>
      <c r="M532" s="331"/>
      <c r="N532" s="331"/>
      <c r="O532" s="331"/>
      <c r="P532" s="331"/>
      <c r="Q532" s="331"/>
      <c r="R532" s="331"/>
      <c r="S532" s="331"/>
      <c r="T532" s="331"/>
      <c r="U532" s="331"/>
      <c r="V532" s="331"/>
      <c r="W532" s="331"/>
      <c r="X532" s="331"/>
      <c r="Y532" s="331"/>
      <c r="Z532" s="331"/>
      <c r="AA532" s="331"/>
      <c r="AB532" s="331"/>
      <c r="AC532" s="370"/>
      <c r="AD532" s="354"/>
      <c r="AE532" s="349"/>
      <c r="AF532" s="331"/>
      <c r="AI532" s="331"/>
      <c r="AL532" s="331"/>
      <c r="AO532" s="331"/>
      <c r="AR532" s="331"/>
      <c r="AV532" s="339"/>
      <c r="AW532" s="339"/>
      <c r="AX532" s="339"/>
      <c r="AY532" s="353"/>
      <c r="AZ532" s="354"/>
      <c r="BB532" s="331"/>
      <c r="BE532" s="331"/>
      <c r="BH532" s="331"/>
      <c r="BK532" s="331"/>
      <c r="BN532" s="331"/>
      <c r="BR532" s="353"/>
      <c r="BS532" s="354"/>
      <c r="BU532" s="331"/>
      <c r="BX532" s="331"/>
      <c r="CA532" s="331"/>
      <c r="CD532" s="331"/>
      <c r="CG532" s="331"/>
      <c r="DD532" s="353"/>
      <c r="DE532" s="354"/>
      <c r="DG532" s="331"/>
      <c r="DJ532" s="331"/>
      <c r="DM532" s="331"/>
      <c r="DP532" s="331"/>
      <c r="DS532" s="331"/>
      <c r="DV532" s="318"/>
      <c r="DW532" s="353"/>
    </row>
    <row r="533" spans="1:127" s="350" customFormat="1" x14ac:dyDescent="0.25">
      <c r="A533" s="331"/>
      <c r="B533" s="331"/>
      <c r="C533" s="331"/>
      <c r="D533" s="331"/>
      <c r="E533" s="331"/>
      <c r="F533" s="331"/>
      <c r="G533" s="333"/>
      <c r="H533" s="331"/>
      <c r="I533" s="331"/>
      <c r="J533" s="331"/>
      <c r="K533" s="331"/>
      <c r="L533" s="331"/>
      <c r="M533" s="331"/>
      <c r="N533" s="331"/>
      <c r="O533" s="331"/>
      <c r="P533" s="331"/>
      <c r="Q533" s="331"/>
      <c r="R533" s="331"/>
      <c r="S533" s="331"/>
      <c r="T533" s="331"/>
      <c r="U533" s="331"/>
      <c r="V533" s="331"/>
      <c r="W533" s="331"/>
      <c r="X533" s="331"/>
      <c r="Y533" s="331"/>
      <c r="Z533" s="331"/>
      <c r="AA533" s="331"/>
      <c r="AB533" s="331"/>
      <c r="AC533" s="370"/>
      <c r="AD533" s="354"/>
      <c r="AE533" s="349"/>
      <c r="AF533" s="331"/>
      <c r="AI533" s="331"/>
      <c r="AL533" s="331"/>
      <c r="AO533" s="331"/>
      <c r="AR533" s="331"/>
      <c r="AV533" s="339"/>
      <c r="AW533" s="339"/>
      <c r="AX533" s="339"/>
      <c r="AY533" s="353"/>
      <c r="AZ533" s="354"/>
      <c r="BB533" s="331"/>
      <c r="BE533" s="331"/>
      <c r="BH533" s="331"/>
      <c r="BK533" s="331"/>
      <c r="BN533" s="331"/>
      <c r="BR533" s="353"/>
      <c r="BS533" s="354"/>
      <c r="BU533" s="331"/>
      <c r="BX533" s="331"/>
      <c r="CA533" s="331"/>
      <c r="CD533" s="331"/>
      <c r="CG533" s="331"/>
      <c r="DD533" s="353"/>
      <c r="DE533" s="354"/>
      <c r="DG533" s="331"/>
      <c r="DJ533" s="331"/>
      <c r="DM533" s="331"/>
      <c r="DP533" s="331"/>
      <c r="DS533" s="331"/>
      <c r="DV533" s="318"/>
      <c r="DW533" s="353"/>
    </row>
    <row r="534" spans="1:127" s="350" customFormat="1" x14ac:dyDescent="0.25">
      <c r="A534" s="331"/>
      <c r="B534" s="331"/>
      <c r="C534" s="331"/>
      <c r="D534" s="331"/>
      <c r="E534" s="331"/>
      <c r="F534" s="331"/>
      <c r="G534" s="333"/>
      <c r="H534" s="331"/>
      <c r="I534" s="331"/>
      <c r="J534" s="331"/>
      <c r="K534" s="331"/>
      <c r="L534" s="331"/>
      <c r="M534" s="331"/>
      <c r="N534" s="331"/>
      <c r="O534" s="331"/>
      <c r="P534" s="331"/>
      <c r="Q534" s="331"/>
      <c r="R534" s="331"/>
      <c r="S534" s="331"/>
      <c r="T534" s="331"/>
      <c r="U534" s="331"/>
      <c r="V534" s="331"/>
      <c r="W534" s="331"/>
      <c r="X534" s="331"/>
      <c r="Y534" s="331"/>
      <c r="Z534" s="331"/>
      <c r="AA534" s="331"/>
      <c r="AB534" s="331"/>
      <c r="AC534" s="370"/>
      <c r="AD534" s="354"/>
      <c r="AE534" s="349"/>
      <c r="AF534" s="331"/>
      <c r="AI534" s="331"/>
      <c r="AL534" s="331"/>
      <c r="AO534" s="331"/>
      <c r="AR534" s="331"/>
      <c r="AV534" s="339"/>
      <c r="AW534" s="339"/>
      <c r="AX534" s="339"/>
      <c r="AY534" s="353"/>
      <c r="AZ534" s="354"/>
      <c r="BB534" s="331"/>
      <c r="BE534" s="331"/>
      <c r="BH534" s="331"/>
      <c r="BK534" s="331"/>
      <c r="BN534" s="331"/>
      <c r="BR534" s="353"/>
      <c r="BS534" s="354"/>
      <c r="BU534" s="331"/>
      <c r="BX534" s="331"/>
      <c r="CA534" s="331"/>
      <c r="CD534" s="331"/>
      <c r="CG534" s="331"/>
      <c r="DD534" s="353"/>
      <c r="DE534" s="354"/>
      <c r="DG534" s="331"/>
      <c r="DJ534" s="331"/>
      <c r="DM534" s="331"/>
      <c r="DP534" s="331"/>
      <c r="DS534" s="331"/>
      <c r="DV534" s="318"/>
      <c r="DW534" s="353"/>
    </row>
    <row r="535" spans="1:127" s="350" customFormat="1" x14ac:dyDescent="0.25">
      <c r="A535" s="331"/>
      <c r="B535" s="331"/>
      <c r="C535" s="331"/>
      <c r="D535" s="331"/>
      <c r="E535" s="331"/>
      <c r="F535" s="331"/>
      <c r="G535" s="333"/>
      <c r="H535" s="331"/>
      <c r="I535" s="331"/>
      <c r="J535" s="331"/>
      <c r="K535" s="331"/>
      <c r="L535" s="331"/>
      <c r="M535" s="331"/>
      <c r="N535" s="331"/>
      <c r="O535" s="331"/>
      <c r="P535" s="331"/>
      <c r="Q535" s="331"/>
      <c r="R535" s="331"/>
      <c r="S535" s="331"/>
      <c r="T535" s="331"/>
      <c r="U535" s="331"/>
      <c r="V535" s="331"/>
      <c r="W535" s="331"/>
      <c r="X535" s="331"/>
      <c r="Y535" s="331"/>
      <c r="Z535" s="331"/>
      <c r="AA535" s="331"/>
      <c r="AB535" s="331"/>
      <c r="AC535" s="370"/>
      <c r="AD535" s="354"/>
      <c r="AE535" s="349"/>
      <c r="AF535" s="331"/>
      <c r="AI535" s="331"/>
      <c r="AL535" s="331"/>
      <c r="AO535" s="331"/>
      <c r="AR535" s="331"/>
      <c r="AV535" s="339"/>
      <c r="AW535" s="339"/>
      <c r="AX535" s="339"/>
      <c r="AY535" s="353"/>
      <c r="AZ535" s="354"/>
      <c r="BB535" s="331"/>
      <c r="BE535" s="331"/>
      <c r="BH535" s="331"/>
      <c r="BK535" s="331"/>
      <c r="BN535" s="331"/>
      <c r="BR535" s="353"/>
      <c r="BS535" s="354"/>
      <c r="BU535" s="331"/>
      <c r="BX535" s="331"/>
      <c r="CA535" s="331"/>
      <c r="CD535" s="331"/>
      <c r="CG535" s="331"/>
      <c r="DD535" s="353"/>
      <c r="DE535" s="354"/>
      <c r="DG535" s="331"/>
      <c r="DJ535" s="331"/>
      <c r="DM535" s="331"/>
      <c r="DP535" s="331"/>
      <c r="DS535" s="331"/>
      <c r="DV535" s="318"/>
      <c r="DW535" s="353"/>
    </row>
    <row r="536" spans="1:127" s="350" customFormat="1" x14ac:dyDescent="0.25">
      <c r="A536" s="331"/>
      <c r="B536" s="331"/>
      <c r="C536" s="331"/>
      <c r="D536" s="331"/>
      <c r="E536" s="331"/>
      <c r="F536" s="331"/>
      <c r="G536" s="333"/>
      <c r="H536" s="331"/>
      <c r="I536" s="331"/>
      <c r="J536" s="331"/>
      <c r="K536" s="331"/>
      <c r="L536" s="331"/>
      <c r="M536" s="331"/>
      <c r="N536" s="331"/>
      <c r="O536" s="331"/>
      <c r="P536" s="331"/>
      <c r="Q536" s="331"/>
      <c r="R536" s="331"/>
      <c r="S536" s="331"/>
      <c r="T536" s="331"/>
      <c r="U536" s="331"/>
      <c r="V536" s="331"/>
      <c r="W536" s="331"/>
      <c r="X536" s="331"/>
      <c r="Y536" s="331"/>
      <c r="Z536" s="331"/>
      <c r="AA536" s="331"/>
      <c r="AB536" s="331"/>
      <c r="AC536" s="370"/>
      <c r="AD536" s="354"/>
      <c r="AE536" s="349"/>
      <c r="AF536" s="331"/>
      <c r="AI536" s="331"/>
      <c r="AL536" s="331"/>
      <c r="AO536" s="331"/>
      <c r="AR536" s="331"/>
      <c r="AV536" s="339"/>
      <c r="AW536" s="339"/>
      <c r="AX536" s="339"/>
      <c r="AY536" s="353"/>
      <c r="AZ536" s="354"/>
      <c r="BB536" s="331"/>
      <c r="BE536" s="331"/>
      <c r="BH536" s="331"/>
      <c r="BK536" s="331"/>
      <c r="BN536" s="331"/>
      <c r="BR536" s="353"/>
      <c r="BS536" s="354"/>
      <c r="BU536" s="331"/>
      <c r="BX536" s="331"/>
      <c r="CA536" s="331"/>
      <c r="CD536" s="331"/>
      <c r="CG536" s="331"/>
      <c r="DD536" s="353"/>
      <c r="DE536" s="354"/>
      <c r="DG536" s="331"/>
      <c r="DJ536" s="331"/>
      <c r="DM536" s="331"/>
      <c r="DP536" s="331"/>
      <c r="DS536" s="331"/>
      <c r="DV536" s="318"/>
      <c r="DW536" s="353"/>
    </row>
    <row r="537" spans="1:127" s="350" customFormat="1" x14ac:dyDescent="0.25">
      <c r="A537" s="331"/>
      <c r="B537" s="331"/>
      <c r="C537" s="331"/>
      <c r="D537" s="331"/>
      <c r="E537" s="331"/>
      <c r="F537" s="331"/>
      <c r="G537" s="333"/>
      <c r="H537" s="331"/>
      <c r="I537" s="331"/>
      <c r="J537" s="331"/>
      <c r="K537" s="331"/>
      <c r="L537" s="331"/>
      <c r="M537" s="331"/>
      <c r="N537" s="331"/>
      <c r="O537" s="331"/>
      <c r="P537" s="331"/>
      <c r="Q537" s="331"/>
      <c r="R537" s="331"/>
      <c r="S537" s="331"/>
      <c r="T537" s="331"/>
      <c r="U537" s="331"/>
      <c r="V537" s="331"/>
      <c r="W537" s="331"/>
      <c r="X537" s="331"/>
      <c r="Y537" s="331"/>
      <c r="Z537" s="331"/>
      <c r="AA537" s="331"/>
      <c r="AB537" s="331"/>
      <c r="AC537" s="370"/>
      <c r="AD537" s="354"/>
      <c r="AE537" s="349"/>
      <c r="AF537" s="331"/>
      <c r="AI537" s="331"/>
      <c r="AL537" s="331"/>
      <c r="AO537" s="331"/>
      <c r="AR537" s="331"/>
      <c r="AV537" s="339"/>
      <c r="AW537" s="339"/>
      <c r="AX537" s="339"/>
      <c r="AY537" s="353"/>
      <c r="AZ537" s="354"/>
      <c r="BB537" s="331"/>
      <c r="BE537" s="331"/>
      <c r="BH537" s="331"/>
      <c r="BK537" s="331"/>
      <c r="BN537" s="331"/>
      <c r="BR537" s="353"/>
      <c r="BS537" s="354"/>
      <c r="BU537" s="331"/>
      <c r="BX537" s="331"/>
      <c r="CA537" s="331"/>
      <c r="CD537" s="331"/>
      <c r="CG537" s="331"/>
      <c r="DD537" s="353"/>
      <c r="DE537" s="354"/>
      <c r="DG537" s="331"/>
      <c r="DJ537" s="331"/>
      <c r="DM537" s="331"/>
      <c r="DP537" s="331"/>
      <c r="DS537" s="331"/>
      <c r="DV537" s="318"/>
      <c r="DW537" s="353"/>
    </row>
    <row r="538" spans="1:127" s="350" customFormat="1" x14ac:dyDescent="0.25">
      <c r="A538" s="331"/>
      <c r="B538" s="331"/>
      <c r="C538" s="331"/>
      <c r="D538" s="331"/>
      <c r="E538" s="331"/>
      <c r="F538" s="331"/>
      <c r="G538" s="333"/>
      <c r="H538" s="331"/>
      <c r="I538" s="331"/>
      <c r="J538" s="331"/>
      <c r="K538" s="331"/>
      <c r="L538" s="331"/>
      <c r="M538" s="331"/>
      <c r="N538" s="331"/>
      <c r="O538" s="331"/>
      <c r="P538" s="331"/>
      <c r="Q538" s="331"/>
      <c r="R538" s="331"/>
      <c r="S538" s="331"/>
      <c r="T538" s="331"/>
      <c r="U538" s="331"/>
      <c r="V538" s="331"/>
      <c r="W538" s="331"/>
      <c r="X538" s="331"/>
      <c r="Y538" s="331"/>
      <c r="Z538" s="331"/>
      <c r="AA538" s="331"/>
      <c r="AB538" s="331"/>
      <c r="AC538" s="370"/>
      <c r="AD538" s="354"/>
      <c r="AE538" s="349"/>
      <c r="AF538" s="331"/>
      <c r="AI538" s="331"/>
      <c r="AL538" s="331"/>
      <c r="AO538" s="331"/>
      <c r="AR538" s="331"/>
      <c r="AV538" s="339"/>
      <c r="AW538" s="339"/>
      <c r="AX538" s="339"/>
      <c r="AY538" s="353"/>
      <c r="AZ538" s="354"/>
      <c r="BB538" s="331"/>
      <c r="BE538" s="331"/>
      <c r="BH538" s="331"/>
      <c r="BK538" s="331"/>
      <c r="BN538" s="331"/>
      <c r="BR538" s="353"/>
      <c r="BS538" s="354"/>
      <c r="BU538" s="331"/>
      <c r="BX538" s="331"/>
      <c r="CA538" s="331"/>
      <c r="CD538" s="331"/>
      <c r="CG538" s="331"/>
      <c r="DD538" s="353"/>
      <c r="DE538" s="354"/>
      <c r="DG538" s="331"/>
      <c r="DJ538" s="331"/>
      <c r="DM538" s="331"/>
      <c r="DP538" s="331"/>
      <c r="DS538" s="331"/>
      <c r="DV538" s="318"/>
      <c r="DW538" s="353"/>
    </row>
    <row r="539" spans="1:127" s="350" customFormat="1" x14ac:dyDescent="0.25">
      <c r="A539" s="331"/>
      <c r="B539" s="331"/>
      <c r="C539" s="331"/>
      <c r="D539" s="331"/>
      <c r="E539" s="331"/>
      <c r="F539" s="331"/>
      <c r="G539" s="333"/>
      <c r="H539" s="331"/>
      <c r="I539" s="331"/>
      <c r="J539" s="331"/>
      <c r="K539" s="331"/>
      <c r="L539" s="331"/>
      <c r="M539" s="331"/>
      <c r="N539" s="331"/>
      <c r="O539" s="331"/>
      <c r="P539" s="331"/>
      <c r="Q539" s="331"/>
      <c r="R539" s="331"/>
      <c r="S539" s="331"/>
      <c r="T539" s="331"/>
      <c r="U539" s="331"/>
      <c r="V539" s="331"/>
      <c r="W539" s="331"/>
      <c r="X539" s="331"/>
      <c r="Y539" s="331"/>
      <c r="Z539" s="331"/>
      <c r="AA539" s="331"/>
      <c r="AB539" s="331"/>
      <c r="AC539" s="370"/>
      <c r="AD539" s="354"/>
      <c r="AE539" s="349"/>
      <c r="AF539" s="331"/>
      <c r="AI539" s="331"/>
      <c r="AL539" s="331"/>
      <c r="AO539" s="331"/>
      <c r="AR539" s="331"/>
      <c r="AV539" s="339"/>
      <c r="AW539" s="339"/>
      <c r="AX539" s="339"/>
      <c r="AY539" s="353"/>
      <c r="AZ539" s="354"/>
      <c r="BB539" s="331"/>
      <c r="BE539" s="331"/>
      <c r="BH539" s="331"/>
      <c r="BK539" s="331"/>
      <c r="BN539" s="331"/>
      <c r="BR539" s="353"/>
      <c r="BS539" s="354"/>
      <c r="BU539" s="331"/>
      <c r="BX539" s="331"/>
      <c r="CA539" s="331"/>
      <c r="CD539" s="331"/>
      <c r="CG539" s="331"/>
      <c r="DD539" s="353"/>
      <c r="DE539" s="354"/>
      <c r="DG539" s="331"/>
      <c r="DJ539" s="331"/>
      <c r="DM539" s="331"/>
      <c r="DP539" s="331"/>
      <c r="DS539" s="331"/>
      <c r="DV539" s="318"/>
      <c r="DW539" s="353"/>
    </row>
    <row r="540" spans="1:127" s="350" customFormat="1" x14ac:dyDescent="0.25">
      <c r="A540" s="331"/>
      <c r="B540" s="331"/>
      <c r="C540" s="331"/>
      <c r="D540" s="331"/>
      <c r="E540" s="331"/>
      <c r="F540" s="331"/>
      <c r="G540" s="333"/>
      <c r="H540" s="331"/>
      <c r="I540" s="331"/>
      <c r="J540" s="331"/>
      <c r="K540" s="331"/>
      <c r="L540" s="331"/>
      <c r="M540" s="331"/>
      <c r="N540" s="331"/>
      <c r="O540" s="331"/>
      <c r="P540" s="331"/>
      <c r="Q540" s="331"/>
      <c r="R540" s="331"/>
      <c r="S540" s="331"/>
      <c r="T540" s="331"/>
      <c r="U540" s="331"/>
      <c r="V540" s="331"/>
      <c r="W540" s="331"/>
      <c r="X540" s="331"/>
      <c r="Y540" s="331"/>
      <c r="Z540" s="331"/>
      <c r="AA540" s="331"/>
      <c r="AB540" s="331"/>
      <c r="AC540" s="370"/>
      <c r="AD540" s="354"/>
      <c r="AE540" s="349"/>
      <c r="AF540" s="331"/>
      <c r="AI540" s="331"/>
      <c r="AL540" s="331"/>
      <c r="AO540" s="331"/>
      <c r="AR540" s="331"/>
      <c r="AV540" s="339"/>
      <c r="AW540" s="339"/>
      <c r="AX540" s="339"/>
      <c r="AY540" s="353"/>
      <c r="AZ540" s="354"/>
      <c r="BB540" s="331"/>
      <c r="BE540" s="331"/>
      <c r="BH540" s="331"/>
      <c r="BK540" s="331"/>
      <c r="BN540" s="331"/>
      <c r="BR540" s="353"/>
      <c r="BS540" s="354"/>
      <c r="BU540" s="331"/>
      <c r="BX540" s="331"/>
      <c r="CA540" s="331"/>
      <c r="CD540" s="331"/>
      <c r="CG540" s="331"/>
      <c r="DD540" s="353"/>
      <c r="DE540" s="354"/>
      <c r="DG540" s="331"/>
      <c r="DJ540" s="331"/>
      <c r="DM540" s="331"/>
      <c r="DP540" s="331"/>
      <c r="DS540" s="331"/>
      <c r="DV540" s="318"/>
      <c r="DW540" s="353"/>
    </row>
    <row r="541" spans="1:127" s="350" customFormat="1" x14ac:dyDescent="0.25">
      <c r="A541" s="331"/>
      <c r="B541" s="331"/>
      <c r="C541" s="331"/>
      <c r="D541" s="331"/>
      <c r="E541" s="331"/>
      <c r="F541" s="331"/>
      <c r="G541" s="333"/>
      <c r="H541" s="331"/>
      <c r="I541" s="331"/>
      <c r="J541" s="331"/>
      <c r="K541" s="331"/>
      <c r="L541" s="331"/>
      <c r="M541" s="331"/>
      <c r="N541" s="331"/>
      <c r="O541" s="331"/>
      <c r="P541" s="331"/>
      <c r="Q541" s="331"/>
      <c r="R541" s="331"/>
      <c r="S541" s="331"/>
      <c r="T541" s="331"/>
      <c r="U541" s="331"/>
      <c r="V541" s="331"/>
      <c r="W541" s="331"/>
      <c r="X541" s="331"/>
      <c r="Y541" s="331"/>
      <c r="Z541" s="331"/>
      <c r="AA541" s="331"/>
      <c r="AB541" s="331"/>
      <c r="AC541" s="370"/>
      <c r="AD541" s="354"/>
      <c r="AE541" s="349"/>
      <c r="AF541" s="331"/>
      <c r="AI541" s="331"/>
      <c r="AL541" s="331"/>
      <c r="AO541" s="331"/>
      <c r="AR541" s="331"/>
      <c r="AV541" s="339"/>
      <c r="AW541" s="339"/>
      <c r="AX541" s="339"/>
      <c r="AY541" s="353"/>
      <c r="AZ541" s="354"/>
      <c r="BB541" s="331"/>
      <c r="BE541" s="331"/>
      <c r="BH541" s="331"/>
      <c r="BK541" s="331"/>
      <c r="BN541" s="331"/>
      <c r="BR541" s="353"/>
      <c r="BS541" s="354"/>
      <c r="BU541" s="331"/>
      <c r="BX541" s="331"/>
      <c r="CA541" s="331"/>
      <c r="CD541" s="331"/>
      <c r="CG541" s="331"/>
      <c r="DD541" s="353"/>
      <c r="DE541" s="354"/>
      <c r="DG541" s="331"/>
      <c r="DJ541" s="331"/>
      <c r="DM541" s="331"/>
      <c r="DP541" s="331"/>
      <c r="DS541" s="331"/>
      <c r="DV541" s="318"/>
      <c r="DW541" s="353"/>
    </row>
    <row r="542" spans="1:127" s="350" customFormat="1" x14ac:dyDescent="0.25">
      <c r="A542" s="331"/>
      <c r="B542" s="331"/>
      <c r="C542" s="331"/>
      <c r="D542" s="331"/>
      <c r="E542" s="331"/>
      <c r="F542" s="331"/>
      <c r="G542" s="333"/>
      <c r="H542" s="331"/>
      <c r="I542" s="331"/>
      <c r="J542" s="331"/>
      <c r="K542" s="331"/>
      <c r="L542" s="331"/>
      <c r="M542" s="331"/>
      <c r="N542" s="331"/>
      <c r="O542" s="331"/>
      <c r="P542" s="331"/>
      <c r="Q542" s="331"/>
      <c r="R542" s="331"/>
      <c r="S542" s="331"/>
      <c r="T542" s="331"/>
      <c r="U542" s="331"/>
      <c r="V542" s="331"/>
      <c r="W542" s="331"/>
      <c r="X542" s="331"/>
      <c r="Y542" s="331"/>
      <c r="Z542" s="331"/>
      <c r="AA542" s="331"/>
      <c r="AB542" s="331"/>
      <c r="AC542" s="370"/>
      <c r="AD542" s="354"/>
      <c r="AE542" s="349"/>
      <c r="AF542" s="331"/>
      <c r="AI542" s="331"/>
      <c r="AL542" s="331"/>
      <c r="AO542" s="331"/>
      <c r="AR542" s="331"/>
      <c r="AV542" s="339"/>
      <c r="AW542" s="339"/>
      <c r="AX542" s="339"/>
      <c r="AY542" s="353"/>
      <c r="AZ542" s="354"/>
      <c r="BB542" s="331"/>
      <c r="BE542" s="331"/>
      <c r="BH542" s="331"/>
      <c r="BK542" s="331"/>
      <c r="BN542" s="331"/>
      <c r="BR542" s="353"/>
      <c r="BS542" s="354"/>
      <c r="BU542" s="331"/>
      <c r="BX542" s="331"/>
      <c r="CA542" s="331"/>
      <c r="CD542" s="331"/>
      <c r="CG542" s="331"/>
      <c r="DD542" s="353"/>
      <c r="DE542" s="354"/>
      <c r="DG542" s="331"/>
      <c r="DJ542" s="331"/>
      <c r="DM542" s="331"/>
      <c r="DP542" s="331"/>
      <c r="DS542" s="331"/>
      <c r="DV542" s="318"/>
      <c r="DW542" s="353"/>
    </row>
    <row r="543" spans="1:127" s="350" customFormat="1" x14ac:dyDescent="0.25">
      <c r="A543" s="331"/>
      <c r="B543" s="331"/>
      <c r="C543" s="331"/>
      <c r="D543" s="331"/>
      <c r="E543" s="331"/>
      <c r="F543" s="331"/>
      <c r="G543" s="333"/>
      <c r="H543" s="331"/>
      <c r="I543" s="331"/>
      <c r="J543" s="331"/>
      <c r="K543" s="331"/>
      <c r="L543" s="331"/>
      <c r="M543" s="331"/>
      <c r="N543" s="331"/>
      <c r="O543" s="331"/>
      <c r="P543" s="331"/>
      <c r="Q543" s="331"/>
      <c r="R543" s="331"/>
      <c r="S543" s="331"/>
      <c r="T543" s="331"/>
      <c r="U543" s="331"/>
      <c r="V543" s="331"/>
      <c r="W543" s="331"/>
      <c r="X543" s="331"/>
      <c r="Y543" s="331"/>
      <c r="Z543" s="331"/>
      <c r="AA543" s="331"/>
      <c r="AB543" s="331"/>
      <c r="AC543" s="370"/>
      <c r="AD543" s="354"/>
      <c r="AE543" s="349"/>
      <c r="AF543" s="331"/>
      <c r="AI543" s="331"/>
      <c r="AL543" s="331"/>
      <c r="AO543" s="331"/>
      <c r="AR543" s="331"/>
      <c r="AV543" s="339"/>
      <c r="AW543" s="339"/>
      <c r="AX543" s="339"/>
      <c r="AY543" s="353"/>
      <c r="AZ543" s="354"/>
      <c r="BB543" s="331"/>
      <c r="BE543" s="331"/>
      <c r="BH543" s="331"/>
      <c r="BK543" s="331"/>
      <c r="BN543" s="331"/>
      <c r="BR543" s="353"/>
      <c r="BS543" s="354"/>
      <c r="BU543" s="331"/>
      <c r="BX543" s="331"/>
      <c r="CA543" s="331"/>
      <c r="CD543" s="331"/>
      <c r="CG543" s="331"/>
      <c r="DD543" s="353"/>
      <c r="DE543" s="354"/>
      <c r="DG543" s="331"/>
      <c r="DJ543" s="331"/>
      <c r="DM543" s="331"/>
      <c r="DP543" s="331"/>
      <c r="DS543" s="331"/>
      <c r="DV543" s="318"/>
      <c r="DW543" s="353"/>
    </row>
    <row r="544" spans="1:127" s="350" customFormat="1" x14ac:dyDescent="0.25">
      <c r="A544" s="331"/>
      <c r="B544" s="331"/>
      <c r="C544" s="331"/>
      <c r="D544" s="331"/>
      <c r="E544" s="331"/>
      <c r="F544" s="331"/>
      <c r="G544" s="333"/>
      <c r="H544" s="331"/>
      <c r="I544" s="331"/>
      <c r="J544" s="331"/>
      <c r="K544" s="331"/>
      <c r="L544" s="331"/>
      <c r="M544" s="331"/>
      <c r="N544" s="331"/>
      <c r="O544" s="331"/>
      <c r="P544" s="331"/>
      <c r="Q544" s="331"/>
      <c r="R544" s="331"/>
      <c r="S544" s="331"/>
      <c r="T544" s="331"/>
      <c r="U544" s="331"/>
      <c r="V544" s="331"/>
      <c r="W544" s="331"/>
      <c r="X544" s="331"/>
      <c r="Y544" s="331"/>
      <c r="Z544" s="331"/>
      <c r="AA544" s="331"/>
      <c r="AB544" s="331"/>
      <c r="AC544" s="370"/>
      <c r="AD544" s="354"/>
      <c r="AE544" s="349"/>
      <c r="AF544" s="331"/>
      <c r="AI544" s="331"/>
      <c r="AL544" s="331"/>
      <c r="AO544" s="331"/>
      <c r="AR544" s="331"/>
      <c r="AV544" s="339"/>
      <c r="AW544" s="339"/>
      <c r="AX544" s="339"/>
      <c r="AY544" s="353"/>
      <c r="AZ544" s="354"/>
      <c r="BB544" s="331"/>
      <c r="BE544" s="331"/>
      <c r="BH544" s="331"/>
      <c r="BK544" s="331"/>
      <c r="BN544" s="331"/>
      <c r="BR544" s="353"/>
      <c r="BS544" s="354"/>
      <c r="BU544" s="331"/>
      <c r="BX544" s="331"/>
      <c r="CA544" s="331"/>
      <c r="CD544" s="331"/>
      <c r="CG544" s="331"/>
      <c r="DD544" s="353"/>
      <c r="DE544" s="354"/>
      <c r="DG544" s="331"/>
      <c r="DJ544" s="331"/>
      <c r="DM544" s="331"/>
      <c r="DP544" s="331"/>
      <c r="DS544" s="331"/>
      <c r="DV544" s="318"/>
      <c r="DW544" s="353"/>
    </row>
    <row r="545" spans="1:127" s="350" customFormat="1" x14ac:dyDescent="0.25">
      <c r="A545" s="331"/>
      <c r="B545" s="331"/>
      <c r="C545" s="331"/>
      <c r="D545" s="331"/>
      <c r="E545" s="331"/>
      <c r="F545" s="331"/>
      <c r="G545" s="333"/>
      <c r="H545" s="331"/>
      <c r="I545" s="331"/>
      <c r="J545" s="331"/>
      <c r="K545" s="331"/>
      <c r="L545" s="331"/>
      <c r="M545" s="331"/>
      <c r="N545" s="331"/>
      <c r="O545" s="331"/>
      <c r="P545" s="331"/>
      <c r="Q545" s="331"/>
      <c r="R545" s="331"/>
      <c r="S545" s="331"/>
      <c r="T545" s="331"/>
      <c r="U545" s="331"/>
      <c r="V545" s="331"/>
      <c r="W545" s="331"/>
      <c r="X545" s="331"/>
      <c r="Y545" s="331"/>
      <c r="Z545" s="331"/>
      <c r="AA545" s="331"/>
      <c r="AB545" s="331"/>
      <c r="AC545" s="370"/>
      <c r="AD545" s="354"/>
      <c r="AE545" s="349"/>
      <c r="AF545" s="331"/>
      <c r="AI545" s="331"/>
      <c r="AL545" s="331"/>
      <c r="AO545" s="331"/>
      <c r="AR545" s="331"/>
      <c r="AV545" s="339"/>
      <c r="AW545" s="339"/>
      <c r="AX545" s="339"/>
      <c r="AY545" s="353"/>
      <c r="AZ545" s="354"/>
      <c r="BB545" s="331"/>
      <c r="BE545" s="331"/>
      <c r="BH545" s="331"/>
      <c r="BK545" s="331"/>
      <c r="BN545" s="331"/>
      <c r="BR545" s="353"/>
      <c r="BS545" s="354"/>
      <c r="BU545" s="331"/>
      <c r="BX545" s="331"/>
      <c r="CA545" s="331"/>
      <c r="CD545" s="331"/>
      <c r="CG545" s="331"/>
      <c r="DD545" s="353"/>
      <c r="DE545" s="354"/>
      <c r="DG545" s="331"/>
      <c r="DJ545" s="331"/>
      <c r="DM545" s="331"/>
      <c r="DP545" s="331"/>
      <c r="DS545" s="331"/>
      <c r="DV545" s="318"/>
      <c r="DW545" s="353"/>
    </row>
    <row r="546" spans="1:127" s="350" customFormat="1" x14ac:dyDescent="0.25">
      <c r="A546" s="331"/>
      <c r="B546" s="331"/>
      <c r="C546" s="331"/>
      <c r="D546" s="331"/>
      <c r="E546" s="331"/>
      <c r="F546" s="331"/>
      <c r="G546" s="333"/>
      <c r="H546" s="331"/>
      <c r="I546" s="331"/>
      <c r="J546" s="331"/>
      <c r="K546" s="331"/>
      <c r="L546" s="331"/>
      <c r="M546" s="331"/>
      <c r="N546" s="331"/>
      <c r="O546" s="331"/>
      <c r="P546" s="331"/>
      <c r="Q546" s="331"/>
      <c r="R546" s="331"/>
      <c r="S546" s="331"/>
      <c r="T546" s="331"/>
      <c r="U546" s="331"/>
      <c r="V546" s="331"/>
      <c r="W546" s="331"/>
      <c r="X546" s="331"/>
      <c r="Y546" s="331"/>
      <c r="Z546" s="331"/>
      <c r="AA546" s="331"/>
      <c r="AB546" s="331"/>
      <c r="AC546" s="370"/>
      <c r="AD546" s="354"/>
      <c r="AE546" s="349"/>
      <c r="AF546" s="331"/>
      <c r="AI546" s="331"/>
      <c r="AL546" s="331"/>
      <c r="AO546" s="331"/>
      <c r="AR546" s="331"/>
      <c r="AV546" s="339"/>
      <c r="AW546" s="339"/>
      <c r="AX546" s="339"/>
      <c r="AY546" s="353"/>
      <c r="AZ546" s="354"/>
      <c r="BB546" s="331"/>
      <c r="BE546" s="331"/>
      <c r="BH546" s="331"/>
      <c r="BK546" s="331"/>
      <c r="BN546" s="331"/>
      <c r="BR546" s="353"/>
      <c r="BS546" s="354"/>
      <c r="BU546" s="331"/>
      <c r="BX546" s="331"/>
      <c r="CA546" s="331"/>
      <c r="CD546" s="331"/>
      <c r="CG546" s="331"/>
      <c r="DD546" s="353"/>
      <c r="DE546" s="354"/>
      <c r="DG546" s="331"/>
      <c r="DJ546" s="331"/>
      <c r="DM546" s="331"/>
      <c r="DP546" s="331"/>
      <c r="DS546" s="331"/>
      <c r="DV546" s="318"/>
      <c r="DW546" s="353"/>
    </row>
    <row r="547" spans="1:127" s="350" customFormat="1" x14ac:dyDescent="0.25">
      <c r="A547" s="331"/>
      <c r="B547" s="331"/>
      <c r="C547" s="331"/>
      <c r="D547" s="331"/>
      <c r="E547" s="331"/>
      <c r="F547" s="331"/>
      <c r="G547" s="333"/>
      <c r="H547" s="331"/>
      <c r="I547" s="331"/>
      <c r="J547" s="331"/>
      <c r="K547" s="331"/>
      <c r="L547" s="331"/>
      <c r="M547" s="331"/>
      <c r="N547" s="331"/>
      <c r="O547" s="331"/>
      <c r="P547" s="331"/>
      <c r="Q547" s="331"/>
      <c r="R547" s="331"/>
      <c r="S547" s="331"/>
      <c r="T547" s="331"/>
      <c r="U547" s="331"/>
      <c r="V547" s="331"/>
      <c r="W547" s="331"/>
      <c r="X547" s="331"/>
      <c r="Y547" s="331"/>
      <c r="Z547" s="331"/>
      <c r="AA547" s="331"/>
      <c r="AB547" s="331"/>
      <c r="AC547" s="370"/>
      <c r="AD547" s="354"/>
      <c r="AE547" s="349"/>
      <c r="AF547" s="331"/>
      <c r="AI547" s="331"/>
      <c r="AL547" s="331"/>
      <c r="AO547" s="331"/>
      <c r="AR547" s="331"/>
      <c r="AV547" s="339"/>
      <c r="AW547" s="339"/>
      <c r="AX547" s="339"/>
      <c r="AY547" s="353"/>
      <c r="AZ547" s="354"/>
      <c r="BB547" s="331"/>
      <c r="BE547" s="331"/>
      <c r="BH547" s="331"/>
      <c r="BK547" s="331"/>
      <c r="BN547" s="331"/>
      <c r="BR547" s="353"/>
      <c r="BS547" s="354"/>
      <c r="BU547" s="331"/>
      <c r="BX547" s="331"/>
      <c r="CA547" s="331"/>
      <c r="CD547" s="331"/>
      <c r="CG547" s="331"/>
      <c r="DD547" s="353"/>
      <c r="DE547" s="354"/>
      <c r="DG547" s="331"/>
      <c r="DJ547" s="331"/>
      <c r="DM547" s="331"/>
      <c r="DP547" s="331"/>
      <c r="DS547" s="331"/>
      <c r="DV547" s="318"/>
      <c r="DW547" s="353"/>
    </row>
    <row r="548" spans="1:127" s="350" customFormat="1" x14ac:dyDescent="0.25">
      <c r="A548" s="331"/>
      <c r="B548" s="331"/>
      <c r="C548" s="331"/>
      <c r="D548" s="331"/>
      <c r="E548" s="331"/>
      <c r="F548" s="331"/>
      <c r="G548" s="333"/>
      <c r="H548" s="331"/>
      <c r="I548" s="331"/>
      <c r="J548" s="331"/>
      <c r="K548" s="331"/>
      <c r="L548" s="331"/>
      <c r="M548" s="331"/>
      <c r="N548" s="331"/>
      <c r="O548" s="331"/>
      <c r="P548" s="331"/>
      <c r="Q548" s="331"/>
      <c r="R548" s="331"/>
      <c r="S548" s="331"/>
      <c r="T548" s="331"/>
      <c r="U548" s="331"/>
      <c r="V548" s="331"/>
      <c r="W548" s="331"/>
      <c r="X548" s="331"/>
      <c r="Y548" s="331"/>
      <c r="Z548" s="331"/>
      <c r="AA548" s="331"/>
      <c r="AB548" s="331"/>
      <c r="AC548" s="370"/>
      <c r="AD548" s="354"/>
      <c r="AE548" s="349"/>
      <c r="AF548" s="331"/>
      <c r="AI548" s="331"/>
      <c r="AL548" s="331"/>
      <c r="AO548" s="331"/>
      <c r="AR548" s="331"/>
      <c r="AV548" s="339"/>
      <c r="AW548" s="339"/>
      <c r="AX548" s="339"/>
      <c r="AY548" s="353"/>
      <c r="AZ548" s="354"/>
      <c r="BB548" s="331"/>
      <c r="BE548" s="331"/>
      <c r="BH548" s="331"/>
      <c r="BK548" s="331"/>
      <c r="BN548" s="331"/>
      <c r="BR548" s="353"/>
      <c r="BS548" s="354"/>
      <c r="BU548" s="331"/>
      <c r="BX548" s="331"/>
      <c r="CA548" s="331"/>
      <c r="CD548" s="331"/>
      <c r="CG548" s="331"/>
      <c r="DD548" s="353"/>
      <c r="DE548" s="354"/>
      <c r="DG548" s="331"/>
      <c r="DJ548" s="331"/>
      <c r="DM548" s="331"/>
      <c r="DP548" s="331"/>
      <c r="DS548" s="331"/>
      <c r="DV548" s="318"/>
      <c r="DW548" s="353"/>
    </row>
    <row r="549" spans="1:127" s="350" customFormat="1" x14ac:dyDescent="0.25">
      <c r="A549" s="331"/>
      <c r="B549" s="331"/>
      <c r="C549" s="331"/>
      <c r="D549" s="331"/>
      <c r="E549" s="331"/>
      <c r="F549" s="331"/>
      <c r="G549" s="333"/>
      <c r="H549" s="331"/>
      <c r="I549" s="331"/>
      <c r="J549" s="331"/>
      <c r="K549" s="331"/>
      <c r="L549" s="331"/>
      <c r="M549" s="331"/>
      <c r="N549" s="331"/>
      <c r="O549" s="331"/>
      <c r="P549" s="331"/>
      <c r="Q549" s="331"/>
      <c r="R549" s="331"/>
      <c r="S549" s="331"/>
      <c r="T549" s="331"/>
      <c r="U549" s="331"/>
      <c r="V549" s="331"/>
      <c r="W549" s="331"/>
      <c r="X549" s="331"/>
      <c r="Y549" s="331"/>
      <c r="Z549" s="331"/>
      <c r="AA549" s="331"/>
      <c r="AB549" s="331"/>
      <c r="AC549" s="370"/>
      <c r="AD549" s="354"/>
      <c r="AE549" s="349"/>
      <c r="AF549" s="331"/>
      <c r="AI549" s="331"/>
      <c r="AL549" s="331"/>
      <c r="AO549" s="331"/>
      <c r="AR549" s="331"/>
      <c r="AV549" s="339"/>
      <c r="AW549" s="339"/>
      <c r="AX549" s="339"/>
      <c r="AY549" s="353"/>
      <c r="AZ549" s="354"/>
      <c r="BB549" s="331"/>
      <c r="BE549" s="331"/>
      <c r="BH549" s="331"/>
      <c r="BK549" s="331"/>
      <c r="BN549" s="331"/>
      <c r="BR549" s="353"/>
      <c r="BS549" s="354"/>
      <c r="BU549" s="331"/>
      <c r="BX549" s="331"/>
      <c r="CA549" s="331"/>
      <c r="CD549" s="331"/>
      <c r="CG549" s="331"/>
      <c r="DD549" s="353"/>
      <c r="DE549" s="354"/>
      <c r="DG549" s="331"/>
      <c r="DJ549" s="331"/>
      <c r="DM549" s="331"/>
      <c r="DP549" s="331"/>
      <c r="DS549" s="331"/>
      <c r="DV549" s="318"/>
      <c r="DW549" s="353"/>
    </row>
    <row r="550" spans="1:127" s="350" customFormat="1" x14ac:dyDescent="0.25">
      <c r="A550" s="331"/>
      <c r="B550" s="331"/>
      <c r="C550" s="331"/>
      <c r="D550" s="331"/>
      <c r="E550" s="331"/>
      <c r="F550" s="331"/>
      <c r="G550" s="333"/>
      <c r="H550" s="331"/>
      <c r="I550" s="331"/>
      <c r="J550" s="331"/>
      <c r="K550" s="331"/>
      <c r="L550" s="331"/>
      <c r="M550" s="331"/>
      <c r="N550" s="331"/>
      <c r="O550" s="331"/>
      <c r="P550" s="331"/>
      <c r="Q550" s="331"/>
      <c r="R550" s="331"/>
      <c r="S550" s="331"/>
      <c r="T550" s="331"/>
      <c r="U550" s="331"/>
      <c r="V550" s="331"/>
      <c r="W550" s="331"/>
      <c r="X550" s="331"/>
      <c r="Y550" s="331"/>
      <c r="Z550" s="331"/>
      <c r="AA550" s="331"/>
      <c r="AB550" s="331"/>
      <c r="AC550" s="370"/>
      <c r="AD550" s="354"/>
      <c r="AE550" s="349"/>
      <c r="AF550" s="331"/>
      <c r="AI550" s="331"/>
      <c r="AL550" s="331"/>
      <c r="AO550" s="331"/>
      <c r="AR550" s="331"/>
      <c r="AV550" s="339"/>
      <c r="AW550" s="339"/>
      <c r="AX550" s="339"/>
      <c r="AY550" s="353"/>
      <c r="AZ550" s="354"/>
      <c r="BB550" s="331"/>
      <c r="BE550" s="331"/>
      <c r="BH550" s="331"/>
      <c r="BK550" s="331"/>
      <c r="BN550" s="331"/>
      <c r="BR550" s="353"/>
      <c r="BS550" s="354"/>
      <c r="BU550" s="331"/>
      <c r="BX550" s="331"/>
      <c r="CA550" s="331"/>
      <c r="CD550" s="331"/>
      <c r="CG550" s="331"/>
      <c r="DD550" s="353"/>
      <c r="DE550" s="354"/>
      <c r="DG550" s="331"/>
      <c r="DJ550" s="331"/>
      <c r="DM550" s="331"/>
      <c r="DP550" s="331"/>
      <c r="DS550" s="331"/>
      <c r="DV550" s="318"/>
      <c r="DW550" s="353"/>
    </row>
    <row r="551" spans="1:127" s="350" customFormat="1" x14ac:dyDescent="0.25">
      <c r="A551" s="331"/>
      <c r="B551" s="331"/>
      <c r="C551" s="331"/>
      <c r="D551" s="331"/>
      <c r="E551" s="331"/>
      <c r="F551" s="331"/>
      <c r="G551" s="333"/>
      <c r="H551" s="331"/>
      <c r="I551" s="331"/>
      <c r="J551" s="331"/>
      <c r="K551" s="331"/>
      <c r="L551" s="331"/>
      <c r="M551" s="331"/>
      <c r="N551" s="331"/>
      <c r="O551" s="331"/>
      <c r="P551" s="331"/>
      <c r="Q551" s="331"/>
      <c r="R551" s="331"/>
      <c r="S551" s="331"/>
      <c r="T551" s="331"/>
      <c r="U551" s="331"/>
      <c r="V551" s="331"/>
      <c r="W551" s="331"/>
      <c r="X551" s="331"/>
      <c r="Y551" s="331"/>
      <c r="Z551" s="331"/>
      <c r="AA551" s="331"/>
      <c r="AB551" s="331"/>
      <c r="AC551" s="370"/>
      <c r="AD551" s="354"/>
      <c r="AE551" s="349"/>
      <c r="AF551" s="331"/>
      <c r="AI551" s="331"/>
      <c r="AL551" s="331"/>
      <c r="AO551" s="331"/>
      <c r="AR551" s="331"/>
      <c r="AV551" s="339"/>
      <c r="AW551" s="339"/>
      <c r="AX551" s="339"/>
      <c r="AY551" s="353"/>
      <c r="AZ551" s="354"/>
      <c r="BB551" s="331"/>
      <c r="BE551" s="331"/>
      <c r="BH551" s="331"/>
      <c r="BK551" s="331"/>
      <c r="BN551" s="331"/>
      <c r="BR551" s="353"/>
      <c r="BS551" s="354"/>
      <c r="BU551" s="331"/>
      <c r="BX551" s="331"/>
      <c r="CA551" s="331"/>
      <c r="CD551" s="331"/>
      <c r="CG551" s="331"/>
      <c r="DD551" s="353"/>
      <c r="DE551" s="354"/>
      <c r="DG551" s="331"/>
      <c r="DJ551" s="331"/>
      <c r="DM551" s="331"/>
      <c r="DP551" s="331"/>
      <c r="DS551" s="331"/>
      <c r="DV551" s="318"/>
      <c r="DW551" s="353"/>
    </row>
    <row r="552" spans="1:127" s="350" customFormat="1" x14ac:dyDescent="0.25">
      <c r="A552" s="331"/>
      <c r="B552" s="331"/>
      <c r="C552" s="331"/>
      <c r="D552" s="331"/>
      <c r="E552" s="331"/>
      <c r="F552" s="331"/>
      <c r="G552" s="333"/>
      <c r="H552" s="331"/>
      <c r="I552" s="331"/>
      <c r="J552" s="331"/>
      <c r="K552" s="331"/>
      <c r="L552" s="331"/>
      <c r="M552" s="331"/>
      <c r="N552" s="331"/>
      <c r="O552" s="331"/>
      <c r="P552" s="331"/>
      <c r="Q552" s="331"/>
      <c r="R552" s="331"/>
      <c r="S552" s="331"/>
      <c r="T552" s="331"/>
      <c r="U552" s="331"/>
      <c r="V552" s="331"/>
      <c r="W552" s="331"/>
      <c r="X552" s="331"/>
      <c r="Y552" s="331"/>
      <c r="Z552" s="331"/>
      <c r="AA552" s="331"/>
      <c r="AB552" s="331"/>
      <c r="AC552" s="370"/>
      <c r="AD552" s="354"/>
      <c r="AE552" s="349"/>
      <c r="AF552" s="331"/>
      <c r="AI552" s="331"/>
      <c r="AL552" s="331"/>
      <c r="AO552" s="331"/>
      <c r="AR552" s="331"/>
      <c r="AV552" s="339"/>
      <c r="AW552" s="339"/>
      <c r="AX552" s="339"/>
      <c r="AY552" s="353"/>
      <c r="AZ552" s="354"/>
      <c r="BB552" s="331"/>
      <c r="BE552" s="331"/>
      <c r="BH552" s="331"/>
      <c r="BK552" s="331"/>
      <c r="BN552" s="331"/>
      <c r="BR552" s="353"/>
      <c r="BS552" s="354"/>
      <c r="BU552" s="331"/>
      <c r="BX552" s="331"/>
      <c r="CA552" s="331"/>
      <c r="CD552" s="331"/>
      <c r="CG552" s="331"/>
      <c r="DD552" s="353"/>
      <c r="DE552" s="354"/>
      <c r="DG552" s="331"/>
      <c r="DJ552" s="331"/>
      <c r="DM552" s="331"/>
      <c r="DP552" s="331"/>
      <c r="DS552" s="331"/>
      <c r="DV552" s="318"/>
      <c r="DW552" s="353"/>
    </row>
    <row r="553" spans="1:127" s="350" customFormat="1" x14ac:dyDescent="0.25">
      <c r="A553" s="331"/>
      <c r="B553" s="331"/>
      <c r="C553" s="331"/>
      <c r="D553" s="331"/>
      <c r="E553" s="331"/>
      <c r="F553" s="331"/>
      <c r="G553" s="333"/>
      <c r="H553" s="331"/>
      <c r="I553" s="331"/>
      <c r="J553" s="331"/>
      <c r="K553" s="331"/>
      <c r="L553" s="331"/>
      <c r="M553" s="331"/>
      <c r="N553" s="331"/>
      <c r="O553" s="331"/>
      <c r="P553" s="331"/>
      <c r="Q553" s="331"/>
      <c r="R553" s="331"/>
      <c r="S553" s="331"/>
      <c r="T553" s="331"/>
      <c r="U553" s="331"/>
      <c r="V553" s="331"/>
      <c r="W553" s="331"/>
      <c r="X553" s="331"/>
      <c r="Y553" s="331"/>
      <c r="Z553" s="331"/>
      <c r="AA553" s="331"/>
      <c r="AB553" s="331"/>
      <c r="AC553" s="370"/>
      <c r="AD553" s="354"/>
      <c r="AE553" s="349"/>
      <c r="AF553" s="331"/>
      <c r="AI553" s="331"/>
      <c r="AL553" s="331"/>
      <c r="AO553" s="331"/>
      <c r="AR553" s="331"/>
      <c r="AV553" s="339"/>
      <c r="AW553" s="339"/>
      <c r="AX553" s="339"/>
      <c r="AY553" s="353"/>
      <c r="AZ553" s="354"/>
      <c r="BB553" s="331"/>
      <c r="BE553" s="331"/>
      <c r="BH553" s="331"/>
      <c r="BK553" s="331"/>
      <c r="BN553" s="331"/>
      <c r="BR553" s="353"/>
      <c r="BS553" s="354"/>
      <c r="BU553" s="331"/>
      <c r="BX553" s="331"/>
      <c r="CA553" s="331"/>
      <c r="CD553" s="331"/>
      <c r="CG553" s="331"/>
      <c r="DD553" s="353"/>
      <c r="DE553" s="354"/>
      <c r="DG553" s="331"/>
      <c r="DJ553" s="331"/>
      <c r="DM553" s="331"/>
      <c r="DP553" s="331"/>
      <c r="DS553" s="331"/>
      <c r="DV553" s="318"/>
      <c r="DW553" s="353"/>
    </row>
    <row r="554" spans="1:127" s="350" customFormat="1" x14ac:dyDescent="0.25">
      <c r="A554" s="331"/>
      <c r="B554" s="331"/>
      <c r="C554" s="331"/>
      <c r="D554" s="331"/>
      <c r="E554" s="331"/>
      <c r="F554" s="331"/>
      <c r="G554" s="333"/>
      <c r="H554" s="331"/>
      <c r="I554" s="331"/>
      <c r="J554" s="331"/>
      <c r="K554" s="331"/>
      <c r="L554" s="331"/>
      <c r="M554" s="331"/>
      <c r="N554" s="331"/>
      <c r="O554" s="331"/>
      <c r="P554" s="331"/>
      <c r="Q554" s="331"/>
      <c r="R554" s="331"/>
      <c r="S554" s="331"/>
      <c r="T554" s="331"/>
      <c r="U554" s="331"/>
      <c r="V554" s="331"/>
      <c r="W554" s="331"/>
      <c r="X554" s="331"/>
      <c r="Y554" s="331"/>
      <c r="Z554" s="331"/>
      <c r="AA554" s="331"/>
      <c r="AB554" s="331"/>
      <c r="AC554" s="370"/>
      <c r="AD554" s="354"/>
      <c r="AE554" s="349"/>
      <c r="AF554" s="331"/>
      <c r="AI554" s="331"/>
      <c r="AL554" s="331"/>
      <c r="AO554" s="331"/>
      <c r="AR554" s="331"/>
      <c r="AV554" s="339"/>
      <c r="AW554" s="339"/>
      <c r="AX554" s="339"/>
      <c r="AY554" s="353"/>
      <c r="AZ554" s="354"/>
      <c r="BB554" s="331"/>
      <c r="BE554" s="331"/>
      <c r="BH554" s="331"/>
      <c r="BK554" s="331"/>
      <c r="BN554" s="331"/>
      <c r="BR554" s="353"/>
      <c r="BS554" s="354"/>
      <c r="BU554" s="331"/>
      <c r="BX554" s="331"/>
      <c r="CA554" s="331"/>
      <c r="CD554" s="331"/>
      <c r="CG554" s="331"/>
      <c r="DD554" s="353"/>
      <c r="DE554" s="354"/>
      <c r="DG554" s="331"/>
      <c r="DJ554" s="331"/>
      <c r="DM554" s="331"/>
      <c r="DP554" s="331"/>
      <c r="DS554" s="331"/>
      <c r="DV554" s="318"/>
      <c r="DW554" s="353"/>
    </row>
    <row r="555" spans="1:127" s="350" customFormat="1" x14ac:dyDescent="0.25">
      <c r="A555" s="331"/>
      <c r="B555" s="331"/>
      <c r="C555" s="331"/>
      <c r="D555" s="331"/>
      <c r="E555" s="331"/>
      <c r="F555" s="331"/>
      <c r="G555" s="333"/>
      <c r="H555" s="331"/>
      <c r="I555" s="331"/>
      <c r="J555" s="331"/>
      <c r="K555" s="331"/>
      <c r="L555" s="331"/>
      <c r="M555" s="331"/>
      <c r="N555" s="331"/>
      <c r="O555" s="331"/>
      <c r="P555" s="331"/>
      <c r="Q555" s="331"/>
      <c r="R555" s="331"/>
      <c r="S555" s="331"/>
      <c r="T555" s="331"/>
      <c r="U555" s="331"/>
      <c r="V555" s="331"/>
      <c r="W555" s="331"/>
      <c r="X555" s="331"/>
      <c r="Y555" s="331"/>
      <c r="Z555" s="331"/>
      <c r="AA555" s="331"/>
      <c r="AB555" s="331"/>
      <c r="AC555" s="370"/>
      <c r="AD555" s="354"/>
      <c r="AE555" s="349"/>
      <c r="AF555" s="331"/>
      <c r="AI555" s="331"/>
      <c r="AL555" s="331"/>
      <c r="AO555" s="331"/>
      <c r="AR555" s="331"/>
      <c r="AV555" s="339"/>
      <c r="AW555" s="339"/>
      <c r="AX555" s="339"/>
      <c r="AY555" s="353"/>
      <c r="AZ555" s="354"/>
      <c r="BB555" s="331"/>
      <c r="BE555" s="331"/>
      <c r="BH555" s="331"/>
      <c r="BK555" s="331"/>
      <c r="BN555" s="331"/>
      <c r="BR555" s="353"/>
      <c r="BS555" s="354"/>
      <c r="BU555" s="331"/>
      <c r="BX555" s="331"/>
      <c r="CA555" s="331"/>
      <c r="CD555" s="331"/>
      <c r="CG555" s="331"/>
      <c r="DD555" s="353"/>
      <c r="DE555" s="354"/>
      <c r="DG555" s="331"/>
      <c r="DJ555" s="331"/>
      <c r="DM555" s="331"/>
      <c r="DP555" s="331"/>
      <c r="DS555" s="331"/>
      <c r="DV555" s="318"/>
      <c r="DW555" s="353"/>
    </row>
    <row r="556" spans="1:127" s="350" customFormat="1" x14ac:dyDescent="0.25">
      <c r="A556" s="331"/>
      <c r="B556" s="331"/>
      <c r="C556" s="331"/>
      <c r="D556" s="331"/>
      <c r="E556" s="331"/>
      <c r="F556" s="331"/>
      <c r="G556" s="333"/>
      <c r="H556" s="331"/>
      <c r="I556" s="331"/>
      <c r="J556" s="331"/>
      <c r="K556" s="331"/>
      <c r="L556" s="331"/>
      <c r="M556" s="331"/>
      <c r="N556" s="331"/>
      <c r="O556" s="331"/>
      <c r="P556" s="331"/>
      <c r="Q556" s="331"/>
      <c r="R556" s="331"/>
      <c r="S556" s="331"/>
      <c r="T556" s="331"/>
      <c r="U556" s="331"/>
      <c r="V556" s="331"/>
      <c r="W556" s="331"/>
      <c r="X556" s="331"/>
      <c r="Y556" s="331"/>
      <c r="Z556" s="331"/>
      <c r="AA556" s="331"/>
      <c r="AB556" s="331"/>
      <c r="AC556" s="370"/>
      <c r="AD556" s="354"/>
      <c r="AE556" s="349"/>
      <c r="AF556" s="331"/>
      <c r="AI556" s="331"/>
      <c r="AL556" s="331"/>
      <c r="AO556" s="331"/>
      <c r="AR556" s="331"/>
      <c r="AV556" s="339"/>
      <c r="AW556" s="339"/>
      <c r="AX556" s="339"/>
      <c r="AY556" s="353"/>
      <c r="AZ556" s="354"/>
      <c r="BB556" s="331"/>
      <c r="BE556" s="331"/>
      <c r="BH556" s="331"/>
      <c r="BK556" s="331"/>
      <c r="BN556" s="331"/>
      <c r="BR556" s="353"/>
      <c r="BS556" s="354"/>
      <c r="BU556" s="331"/>
      <c r="BX556" s="331"/>
      <c r="CA556" s="331"/>
      <c r="CD556" s="331"/>
      <c r="CG556" s="331"/>
      <c r="DD556" s="353"/>
      <c r="DE556" s="354"/>
      <c r="DG556" s="331"/>
      <c r="DJ556" s="331"/>
      <c r="DM556" s="331"/>
      <c r="DP556" s="331"/>
      <c r="DS556" s="331"/>
      <c r="DV556" s="318"/>
      <c r="DW556" s="353"/>
    </row>
    <row r="557" spans="1:127" s="350" customFormat="1" x14ac:dyDescent="0.25">
      <c r="A557" s="331"/>
      <c r="B557" s="331"/>
      <c r="C557" s="331"/>
      <c r="D557" s="331"/>
      <c r="E557" s="331"/>
      <c r="F557" s="331"/>
      <c r="G557" s="333"/>
      <c r="H557" s="331"/>
      <c r="I557" s="331"/>
      <c r="J557" s="331"/>
      <c r="K557" s="331"/>
      <c r="L557" s="331"/>
      <c r="M557" s="331"/>
      <c r="N557" s="331"/>
      <c r="O557" s="331"/>
      <c r="P557" s="331"/>
      <c r="Q557" s="331"/>
      <c r="R557" s="331"/>
      <c r="S557" s="331"/>
      <c r="T557" s="331"/>
      <c r="U557" s="331"/>
      <c r="V557" s="331"/>
      <c r="W557" s="331"/>
      <c r="X557" s="331"/>
      <c r="Y557" s="331"/>
      <c r="Z557" s="331"/>
      <c r="AA557" s="331"/>
      <c r="AB557" s="331"/>
      <c r="AC557" s="370"/>
      <c r="AD557" s="354"/>
      <c r="AE557" s="349"/>
      <c r="AF557" s="331"/>
      <c r="AI557" s="331"/>
      <c r="AL557" s="331"/>
      <c r="AO557" s="331"/>
      <c r="AR557" s="331"/>
      <c r="AV557" s="339"/>
      <c r="AW557" s="339"/>
      <c r="AX557" s="339"/>
      <c r="AY557" s="353"/>
      <c r="AZ557" s="354"/>
      <c r="BB557" s="331"/>
      <c r="BE557" s="331"/>
      <c r="BH557" s="331"/>
      <c r="BK557" s="331"/>
      <c r="BN557" s="331"/>
      <c r="BR557" s="353"/>
      <c r="BS557" s="354"/>
      <c r="BU557" s="331"/>
      <c r="BX557" s="331"/>
      <c r="CA557" s="331"/>
      <c r="CD557" s="331"/>
      <c r="CG557" s="331"/>
      <c r="DD557" s="353"/>
      <c r="DE557" s="354"/>
      <c r="DG557" s="331"/>
      <c r="DJ557" s="331"/>
      <c r="DM557" s="331"/>
      <c r="DP557" s="331"/>
      <c r="DS557" s="331"/>
      <c r="DV557" s="318"/>
      <c r="DW557" s="353"/>
    </row>
    <row r="558" spans="1:127" s="350" customFormat="1" x14ac:dyDescent="0.25">
      <c r="A558" s="331"/>
      <c r="B558" s="331"/>
      <c r="C558" s="331"/>
      <c r="D558" s="331"/>
      <c r="E558" s="331"/>
      <c r="F558" s="331"/>
      <c r="G558" s="333"/>
      <c r="H558" s="331"/>
      <c r="I558" s="331"/>
      <c r="J558" s="331"/>
      <c r="K558" s="331"/>
      <c r="L558" s="331"/>
      <c r="M558" s="331"/>
      <c r="N558" s="331"/>
      <c r="O558" s="331"/>
      <c r="P558" s="331"/>
      <c r="Q558" s="331"/>
      <c r="R558" s="331"/>
      <c r="S558" s="331"/>
      <c r="T558" s="331"/>
      <c r="U558" s="331"/>
      <c r="V558" s="331"/>
      <c r="W558" s="331"/>
      <c r="X558" s="331"/>
      <c r="Y558" s="331"/>
      <c r="Z558" s="331"/>
      <c r="AA558" s="331"/>
      <c r="AB558" s="331"/>
      <c r="AC558" s="370"/>
      <c r="AD558" s="354"/>
      <c r="AE558" s="349"/>
      <c r="AF558" s="331"/>
      <c r="AI558" s="331"/>
      <c r="AL558" s="331"/>
      <c r="AO558" s="331"/>
      <c r="AR558" s="331"/>
      <c r="AV558" s="339"/>
      <c r="AW558" s="339"/>
      <c r="AX558" s="339"/>
      <c r="AY558" s="353"/>
      <c r="AZ558" s="354"/>
      <c r="BB558" s="331"/>
      <c r="BE558" s="331"/>
      <c r="BH558" s="331"/>
      <c r="BK558" s="331"/>
      <c r="BN558" s="331"/>
      <c r="BR558" s="353"/>
      <c r="BS558" s="354"/>
      <c r="BU558" s="331"/>
      <c r="BX558" s="331"/>
      <c r="CA558" s="331"/>
      <c r="CD558" s="331"/>
      <c r="CG558" s="331"/>
      <c r="DD558" s="353"/>
      <c r="DE558" s="354"/>
      <c r="DG558" s="331"/>
      <c r="DJ558" s="331"/>
      <c r="DM558" s="331"/>
      <c r="DP558" s="331"/>
      <c r="DS558" s="331"/>
      <c r="DV558" s="318"/>
      <c r="DW558" s="353"/>
    </row>
    <row r="559" spans="1:127" s="350" customFormat="1" x14ac:dyDescent="0.25">
      <c r="A559" s="331"/>
      <c r="B559" s="331"/>
      <c r="C559" s="331"/>
      <c r="D559" s="331"/>
      <c r="E559" s="331"/>
      <c r="F559" s="331"/>
      <c r="G559" s="333"/>
      <c r="H559" s="331"/>
      <c r="I559" s="331"/>
      <c r="J559" s="331"/>
      <c r="K559" s="331"/>
      <c r="L559" s="331"/>
      <c r="M559" s="331"/>
      <c r="N559" s="331"/>
      <c r="O559" s="331"/>
      <c r="P559" s="331"/>
      <c r="Q559" s="331"/>
      <c r="R559" s="331"/>
      <c r="S559" s="331"/>
      <c r="T559" s="331"/>
      <c r="U559" s="331"/>
      <c r="V559" s="331"/>
      <c r="W559" s="331"/>
      <c r="X559" s="331"/>
      <c r="Y559" s="331"/>
      <c r="Z559" s="331"/>
      <c r="AA559" s="331"/>
      <c r="AB559" s="331"/>
      <c r="AC559" s="370"/>
      <c r="AD559" s="354"/>
      <c r="AE559" s="349"/>
      <c r="AF559" s="331"/>
      <c r="AI559" s="331"/>
      <c r="AL559" s="331"/>
      <c r="AO559" s="331"/>
      <c r="AR559" s="331"/>
      <c r="AV559" s="339"/>
      <c r="AW559" s="339"/>
      <c r="AX559" s="339"/>
      <c r="AY559" s="353"/>
      <c r="AZ559" s="354"/>
      <c r="BB559" s="331"/>
      <c r="BE559" s="331"/>
      <c r="BH559" s="331"/>
      <c r="BK559" s="331"/>
      <c r="BN559" s="331"/>
      <c r="BR559" s="353"/>
      <c r="BS559" s="354"/>
      <c r="BU559" s="331"/>
      <c r="BX559" s="331"/>
      <c r="CA559" s="331"/>
      <c r="CD559" s="331"/>
      <c r="CG559" s="331"/>
      <c r="DD559" s="353"/>
      <c r="DE559" s="354"/>
      <c r="DG559" s="331"/>
      <c r="DJ559" s="331"/>
      <c r="DM559" s="331"/>
      <c r="DP559" s="331"/>
      <c r="DS559" s="331"/>
      <c r="DV559" s="318"/>
      <c r="DW559" s="353"/>
    </row>
    <row r="560" spans="1:127" s="350" customFormat="1" x14ac:dyDescent="0.25">
      <c r="A560" s="331"/>
      <c r="B560" s="331"/>
      <c r="C560" s="331"/>
      <c r="D560" s="331"/>
      <c r="E560" s="331"/>
      <c r="F560" s="331"/>
      <c r="G560" s="333"/>
      <c r="H560" s="331"/>
      <c r="I560" s="331"/>
      <c r="J560" s="331"/>
      <c r="K560" s="331"/>
      <c r="L560" s="331"/>
      <c r="M560" s="331"/>
      <c r="N560" s="331"/>
      <c r="O560" s="331"/>
      <c r="P560" s="331"/>
      <c r="Q560" s="331"/>
      <c r="R560" s="331"/>
      <c r="S560" s="331"/>
      <c r="T560" s="331"/>
      <c r="U560" s="331"/>
      <c r="V560" s="331"/>
      <c r="W560" s="331"/>
      <c r="X560" s="331"/>
      <c r="Y560" s="331"/>
      <c r="Z560" s="331"/>
      <c r="AA560" s="331"/>
      <c r="AB560" s="331"/>
      <c r="AC560" s="370"/>
      <c r="AD560" s="354"/>
      <c r="AE560" s="349"/>
      <c r="AF560" s="331"/>
      <c r="AI560" s="331"/>
      <c r="AL560" s="331"/>
      <c r="AO560" s="331"/>
      <c r="AR560" s="331"/>
      <c r="AV560" s="339"/>
      <c r="AW560" s="339"/>
      <c r="AX560" s="339"/>
      <c r="AY560" s="353"/>
      <c r="AZ560" s="354"/>
      <c r="BB560" s="331"/>
      <c r="BE560" s="331"/>
      <c r="BH560" s="331"/>
      <c r="BK560" s="331"/>
      <c r="BN560" s="331"/>
      <c r="BR560" s="353"/>
      <c r="BS560" s="354"/>
      <c r="BU560" s="331"/>
      <c r="BX560" s="331"/>
      <c r="CA560" s="331"/>
      <c r="CD560" s="331"/>
      <c r="CG560" s="331"/>
      <c r="DD560" s="353"/>
      <c r="DE560" s="354"/>
      <c r="DG560" s="331"/>
      <c r="DJ560" s="331"/>
      <c r="DM560" s="331"/>
      <c r="DP560" s="331"/>
      <c r="DS560" s="331"/>
      <c r="DV560" s="318"/>
      <c r="DW560" s="353"/>
    </row>
    <row r="561" spans="1:127" s="350" customFormat="1" x14ac:dyDescent="0.25">
      <c r="A561" s="331"/>
      <c r="B561" s="331"/>
      <c r="C561" s="331"/>
      <c r="D561" s="331"/>
      <c r="E561" s="331"/>
      <c r="F561" s="331"/>
      <c r="G561" s="333"/>
      <c r="H561" s="331"/>
      <c r="I561" s="331"/>
      <c r="J561" s="331"/>
      <c r="K561" s="331"/>
      <c r="L561" s="331"/>
      <c r="M561" s="331"/>
      <c r="N561" s="331"/>
      <c r="O561" s="331"/>
      <c r="P561" s="331"/>
      <c r="Q561" s="331"/>
      <c r="R561" s="331"/>
      <c r="S561" s="331"/>
      <c r="T561" s="331"/>
      <c r="U561" s="331"/>
      <c r="V561" s="331"/>
      <c r="W561" s="331"/>
      <c r="X561" s="331"/>
      <c r="Y561" s="331"/>
      <c r="Z561" s="331"/>
      <c r="AA561" s="331"/>
      <c r="AB561" s="331"/>
      <c r="AC561" s="370"/>
      <c r="AD561" s="354"/>
      <c r="AE561" s="349"/>
      <c r="AF561" s="331"/>
      <c r="AI561" s="331"/>
      <c r="AL561" s="331"/>
      <c r="AO561" s="331"/>
      <c r="AR561" s="331"/>
      <c r="AV561" s="339"/>
      <c r="AW561" s="339"/>
      <c r="AX561" s="339"/>
      <c r="AY561" s="353"/>
      <c r="AZ561" s="354"/>
      <c r="BB561" s="331"/>
      <c r="BE561" s="331"/>
      <c r="BH561" s="331"/>
      <c r="BK561" s="331"/>
      <c r="BN561" s="331"/>
      <c r="BR561" s="353"/>
      <c r="BS561" s="354"/>
      <c r="BU561" s="331"/>
      <c r="BX561" s="331"/>
      <c r="CA561" s="331"/>
      <c r="CD561" s="331"/>
      <c r="CG561" s="331"/>
      <c r="DD561" s="353"/>
      <c r="DE561" s="354"/>
      <c r="DG561" s="331"/>
      <c r="DJ561" s="331"/>
      <c r="DM561" s="331"/>
      <c r="DP561" s="331"/>
      <c r="DS561" s="331"/>
      <c r="DV561" s="318"/>
      <c r="DW561" s="353"/>
    </row>
    <row r="562" spans="1:127" s="350" customFormat="1" x14ac:dyDescent="0.25">
      <c r="A562" s="331"/>
      <c r="B562" s="331"/>
      <c r="C562" s="331"/>
      <c r="D562" s="331"/>
      <c r="E562" s="331"/>
      <c r="F562" s="331"/>
      <c r="G562" s="333"/>
      <c r="H562" s="331"/>
      <c r="I562" s="331"/>
      <c r="J562" s="331"/>
      <c r="K562" s="331"/>
      <c r="L562" s="331"/>
      <c r="M562" s="331"/>
      <c r="N562" s="331"/>
      <c r="O562" s="331"/>
      <c r="P562" s="331"/>
      <c r="Q562" s="331"/>
      <c r="R562" s="331"/>
      <c r="S562" s="331"/>
      <c r="T562" s="331"/>
      <c r="U562" s="331"/>
      <c r="V562" s="331"/>
      <c r="W562" s="331"/>
      <c r="X562" s="331"/>
      <c r="Y562" s="331"/>
      <c r="Z562" s="331"/>
      <c r="AA562" s="331"/>
      <c r="AB562" s="331"/>
      <c r="AC562" s="370"/>
      <c r="AD562" s="354"/>
      <c r="AE562" s="349"/>
      <c r="AF562" s="331"/>
      <c r="AI562" s="331"/>
      <c r="AL562" s="331"/>
      <c r="AO562" s="331"/>
      <c r="AR562" s="331"/>
      <c r="AV562" s="339"/>
      <c r="AW562" s="339"/>
      <c r="AX562" s="339"/>
      <c r="AY562" s="353"/>
      <c r="AZ562" s="354"/>
      <c r="BB562" s="331"/>
      <c r="BE562" s="331"/>
      <c r="BH562" s="331"/>
      <c r="BK562" s="331"/>
      <c r="BN562" s="331"/>
      <c r="BR562" s="353"/>
      <c r="BS562" s="354"/>
      <c r="BU562" s="331"/>
      <c r="BX562" s="331"/>
      <c r="CA562" s="331"/>
      <c r="CD562" s="331"/>
      <c r="CG562" s="331"/>
      <c r="DD562" s="353"/>
      <c r="DE562" s="354"/>
      <c r="DG562" s="331"/>
      <c r="DJ562" s="331"/>
      <c r="DM562" s="331"/>
      <c r="DP562" s="331"/>
      <c r="DS562" s="331"/>
      <c r="DV562" s="318"/>
      <c r="DW562" s="353"/>
    </row>
    <row r="563" spans="1:127" s="350" customFormat="1" x14ac:dyDescent="0.25">
      <c r="A563" s="331"/>
      <c r="B563" s="331"/>
      <c r="C563" s="331"/>
      <c r="D563" s="331"/>
      <c r="E563" s="331"/>
      <c r="F563" s="331"/>
      <c r="G563" s="333"/>
      <c r="H563" s="331"/>
      <c r="I563" s="331"/>
      <c r="J563" s="331"/>
      <c r="K563" s="331"/>
      <c r="L563" s="331"/>
      <c r="M563" s="331"/>
      <c r="N563" s="331"/>
      <c r="O563" s="331"/>
      <c r="P563" s="331"/>
      <c r="Q563" s="331"/>
      <c r="R563" s="331"/>
      <c r="S563" s="331"/>
      <c r="T563" s="331"/>
      <c r="U563" s="331"/>
      <c r="V563" s="331"/>
      <c r="W563" s="331"/>
      <c r="X563" s="331"/>
      <c r="Y563" s="331"/>
      <c r="Z563" s="331"/>
      <c r="AA563" s="331"/>
      <c r="AB563" s="331"/>
      <c r="AC563" s="370"/>
      <c r="AD563" s="354"/>
      <c r="AE563" s="349"/>
      <c r="AF563" s="331"/>
      <c r="AI563" s="331"/>
      <c r="AL563" s="331"/>
      <c r="AO563" s="331"/>
      <c r="AR563" s="331"/>
      <c r="AV563" s="339"/>
      <c r="AW563" s="339"/>
      <c r="AX563" s="339"/>
      <c r="AY563" s="353"/>
      <c r="AZ563" s="354"/>
      <c r="BB563" s="331"/>
      <c r="BE563" s="331"/>
      <c r="BH563" s="331"/>
      <c r="BK563" s="331"/>
      <c r="BN563" s="331"/>
      <c r="BR563" s="353"/>
      <c r="BS563" s="354"/>
      <c r="BU563" s="331"/>
      <c r="BX563" s="331"/>
      <c r="CA563" s="331"/>
      <c r="CD563" s="331"/>
      <c r="CG563" s="331"/>
      <c r="DD563" s="353"/>
      <c r="DE563" s="354"/>
      <c r="DG563" s="331"/>
      <c r="DJ563" s="331"/>
      <c r="DM563" s="331"/>
      <c r="DP563" s="331"/>
      <c r="DS563" s="331"/>
      <c r="DV563" s="318"/>
      <c r="DW563" s="353"/>
    </row>
    <row r="564" spans="1:127" s="350" customFormat="1" x14ac:dyDescent="0.25">
      <c r="A564" s="331"/>
      <c r="B564" s="331"/>
      <c r="C564" s="331"/>
      <c r="D564" s="331"/>
      <c r="E564" s="331"/>
      <c r="F564" s="331"/>
      <c r="G564" s="333"/>
      <c r="H564" s="331"/>
      <c r="I564" s="331"/>
      <c r="J564" s="331"/>
      <c r="K564" s="331"/>
      <c r="L564" s="331"/>
      <c r="M564" s="331"/>
      <c r="N564" s="331"/>
      <c r="O564" s="331"/>
      <c r="P564" s="331"/>
      <c r="Q564" s="331"/>
      <c r="R564" s="331"/>
      <c r="S564" s="331"/>
      <c r="T564" s="331"/>
      <c r="U564" s="331"/>
      <c r="V564" s="331"/>
      <c r="W564" s="331"/>
      <c r="X564" s="331"/>
      <c r="Y564" s="331"/>
      <c r="Z564" s="331"/>
      <c r="AA564" s="331"/>
      <c r="AB564" s="331"/>
      <c r="AC564" s="370"/>
      <c r="AD564" s="354"/>
      <c r="AE564" s="349"/>
      <c r="AF564" s="331"/>
      <c r="AI564" s="331"/>
      <c r="AL564" s="331"/>
      <c r="AO564" s="331"/>
      <c r="AR564" s="331"/>
      <c r="AV564" s="339"/>
      <c r="AW564" s="339"/>
      <c r="AX564" s="339"/>
      <c r="AY564" s="353"/>
      <c r="AZ564" s="354"/>
      <c r="BB564" s="331"/>
      <c r="BE564" s="331"/>
      <c r="BH564" s="331"/>
      <c r="BK564" s="331"/>
      <c r="BN564" s="331"/>
      <c r="BR564" s="353"/>
      <c r="BS564" s="354"/>
      <c r="BU564" s="331"/>
      <c r="BX564" s="331"/>
      <c r="CA564" s="331"/>
      <c r="CD564" s="331"/>
      <c r="CG564" s="331"/>
      <c r="DD564" s="353"/>
      <c r="DE564" s="354"/>
      <c r="DG564" s="331"/>
      <c r="DJ564" s="331"/>
      <c r="DM564" s="331"/>
      <c r="DP564" s="331"/>
      <c r="DS564" s="331"/>
      <c r="DV564" s="318"/>
      <c r="DW564" s="353"/>
    </row>
    <row r="565" spans="1:127" s="350" customFormat="1" x14ac:dyDescent="0.25">
      <c r="A565" s="331"/>
      <c r="B565" s="331"/>
      <c r="C565" s="331"/>
      <c r="D565" s="331"/>
      <c r="E565" s="331"/>
      <c r="F565" s="331"/>
      <c r="G565" s="333"/>
      <c r="H565" s="331"/>
      <c r="I565" s="331"/>
      <c r="J565" s="331"/>
      <c r="K565" s="331"/>
      <c r="L565" s="331"/>
      <c r="M565" s="331"/>
      <c r="N565" s="331"/>
      <c r="O565" s="331"/>
      <c r="P565" s="331"/>
      <c r="Q565" s="331"/>
      <c r="R565" s="331"/>
      <c r="S565" s="331"/>
      <c r="T565" s="331"/>
      <c r="U565" s="331"/>
      <c r="V565" s="331"/>
      <c r="W565" s="331"/>
      <c r="X565" s="331"/>
      <c r="Y565" s="331"/>
      <c r="Z565" s="331"/>
      <c r="AA565" s="331"/>
      <c r="AB565" s="331"/>
      <c r="AC565" s="370"/>
      <c r="AD565" s="354"/>
      <c r="AE565" s="349"/>
      <c r="AF565" s="331"/>
      <c r="AI565" s="331"/>
      <c r="AL565" s="331"/>
      <c r="AO565" s="331"/>
      <c r="AR565" s="331"/>
      <c r="AV565" s="339"/>
      <c r="AW565" s="339"/>
      <c r="AX565" s="339"/>
      <c r="AY565" s="353"/>
      <c r="AZ565" s="354"/>
      <c r="BB565" s="331"/>
      <c r="BE565" s="331"/>
      <c r="BH565" s="331"/>
      <c r="BK565" s="331"/>
      <c r="BN565" s="331"/>
      <c r="BR565" s="353"/>
      <c r="BS565" s="354"/>
      <c r="BU565" s="331"/>
      <c r="BX565" s="331"/>
      <c r="CA565" s="331"/>
      <c r="CD565" s="331"/>
      <c r="CG565" s="331"/>
      <c r="DD565" s="353"/>
      <c r="DE565" s="354"/>
      <c r="DG565" s="331"/>
      <c r="DJ565" s="331"/>
      <c r="DM565" s="331"/>
      <c r="DP565" s="331"/>
      <c r="DS565" s="331"/>
      <c r="DV565" s="318"/>
      <c r="DW565" s="353"/>
    </row>
    <row r="566" spans="1:127" s="350" customFormat="1" x14ac:dyDescent="0.25">
      <c r="A566" s="331"/>
      <c r="B566" s="331"/>
      <c r="C566" s="331"/>
      <c r="D566" s="331"/>
      <c r="E566" s="331"/>
      <c r="F566" s="331"/>
      <c r="G566" s="333"/>
      <c r="H566" s="331"/>
      <c r="I566" s="331"/>
      <c r="J566" s="331"/>
      <c r="K566" s="331"/>
      <c r="L566" s="331"/>
      <c r="M566" s="331"/>
      <c r="N566" s="331"/>
      <c r="O566" s="331"/>
      <c r="P566" s="331"/>
      <c r="Q566" s="331"/>
      <c r="R566" s="331"/>
      <c r="S566" s="331"/>
      <c r="T566" s="331"/>
      <c r="U566" s="331"/>
      <c r="V566" s="331"/>
      <c r="W566" s="331"/>
      <c r="X566" s="331"/>
      <c r="Y566" s="331"/>
      <c r="Z566" s="331"/>
      <c r="AA566" s="331"/>
      <c r="AB566" s="331"/>
      <c r="AC566" s="370"/>
      <c r="AD566" s="354"/>
      <c r="AE566" s="349"/>
      <c r="AF566" s="331"/>
      <c r="AI566" s="331"/>
      <c r="AL566" s="331"/>
      <c r="AO566" s="331"/>
      <c r="AR566" s="331"/>
      <c r="AV566" s="339"/>
      <c r="AW566" s="339"/>
      <c r="AX566" s="339"/>
      <c r="AY566" s="353"/>
      <c r="AZ566" s="354"/>
      <c r="BB566" s="331"/>
      <c r="BE566" s="331"/>
      <c r="BH566" s="331"/>
      <c r="BK566" s="331"/>
      <c r="BN566" s="331"/>
      <c r="BR566" s="353"/>
      <c r="BS566" s="354"/>
      <c r="BU566" s="331"/>
      <c r="BX566" s="331"/>
      <c r="CA566" s="331"/>
      <c r="CD566" s="331"/>
      <c r="CG566" s="331"/>
      <c r="DD566" s="353"/>
      <c r="DE566" s="354"/>
      <c r="DG566" s="331"/>
      <c r="DJ566" s="331"/>
      <c r="DM566" s="331"/>
      <c r="DP566" s="331"/>
      <c r="DS566" s="331"/>
      <c r="DV566" s="318"/>
      <c r="DW566" s="353"/>
    </row>
    <row r="567" spans="1:127" s="350" customFormat="1" x14ac:dyDescent="0.25">
      <c r="A567" s="331"/>
      <c r="B567" s="331"/>
      <c r="C567" s="331"/>
      <c r="D567" s="331"/>
      <c r="E567" s="331"/>
      <c r="F567" s="331"/>
      <c r="G567" s="333"/>
      <c r="H567" s="331"/>
      <c r="I567" s="331"/>
      <c r="J567" s="331"/>
      <c r="K567" s="331"/>
      <c r="L567" s="331"/>
      <c r="M567" s="331"/>
      <c r="N567" s="331"/>
      <c r="O567" s="331"/>
      <c r="P567" s="331"/>
      <c r="Q567" s="331"/>
      <c r="R567" s="331"/>
      <c r="S567" s="331"/>
      <c r="T567" s="331"/>
      <c r="U567" s="331"/>
      <c r="V567" s="331"/>
      <c r="W567" s="331"/>
      <c r="X567" s="331"/>
      <c r="Y567" s="331"/>
      <c r="Z567" s="331"/>
      <c r="AA567" s="331"/>
      <c r="AB567" s="331"/>
      <c r="AC567" s="370"/>
      <c r="AD567" s="354"/>
      <c r="AE567" s="349"/>
      <c r="AF567" s="331"/>
      <c r="AI567" s="331"/>
      <c r="AL567" s="331"/>
      <c r="AO567" s="331"/>
      <c r="AR567" s="331"/>
      <c r="AV567" s="339"/>
      <c r="AW567" s="339"/>
      <c r="AX567" s="339"/>
      <c r="AY567" s="353"/>
      <c r="AZ567" s="354"/>
      <c r="BB567" s="331"/>
      <c r="BE567" s="331"/>
      <c r="BH567" s="331"/>
      <c r="BK567" s="331"/>
      <c r="BN567" s="331"/>
      <c r="BR567" s="353"/>
      <c r="BS567" s="354"/>
      <c r="BU567" s="331"/>
      <c r="BX567" s="331"/>
      <c r="CA567" s="331"/>
      <c r="CD567" s="331"/>
      <c r="CG567" s="331"/>
      <c r="DD567" s="353"/>
      <c r="DE567" s="354"/>
      <c r="DG567" s="331"/>
      <c r="DJ567" s="331"/>
      <c r="DM567" s="331"/>
      <c r="DP567" s="331"/>
      <c r="DS567" s="331"/>
      <c r="DV567" s="318"/>
      <c r="DW567" s="353"/>
    </row>
    <row r="568" spans="1:127" s="350" customFormat="1" x14ac:dyDescent="0.25">
      <c r="A568" s="331"/>
      <c r="B568" s="331"/>
      <c r="C568" s="331"/>
      <c r="D568" s="331"/>
      <c r="E568" s="331"/>
      <c r="F568" s="331"/>
      <c r="G568" s="333"/>
      <c r="H568" s="331"/>
      <c r="I568" s="331"/>
      <c r="J568" s="331"/>
      <c r="K568" s="331"/>
      <c r="L568" s="331"/>
      <c r="M568" s="331"/>
      <c r="N568" s="331"/>
      <c r="O568" s="331"/>
      <c r="P568" s="331"/>
      <c r="Q568" s="331"/>
      <c r="R568" s="331"/>
      <c r="S568" s="331"/>
      <c r="T568" s="331"/>
      <c r="U568" s="331"/>
      <c r="V568" s="331"/>
      <c r="W568" s="331"/>
      <c r="X568" s="331"/>
      <c r="Y568" s="331"/>
      <c r="Z568" s="331"/>
      <c r="AA568" s="331"/>
      <c r="AB568" s="331"/>
      <c r="AC568" s="370"/>
      <c r="AD568" s="354"/>
      <c r="AE568" s="349"/>
      <c r="AF568" s="331"/>
      <c r="AI568" s="331"/>
      <c r="AL568" s="331"/>
      <c r="AO568" s="331"/>
      <c r="AR568" s="331"/>
      <c r="AV568" s="339"/>
      <c r="AW568" s="339"/>
      <c r="AX568" s="339"/>
      <c r="AY568" s="353"/>
      <c r="AZ568" s="354"/>
      <c r="BB568" s="331"/>
      <c r="BE568" s="331"/>
      <c r="BH568" s="331"/>
      <c r="BK568" s="331"/>
      <c r="BN568" s="331"/>
      <c r="BR568" s="353"/>
      <c r="BS568" s="354"/>
      <c r="BU568" s="331"/>
      <c r="BX568" s="331"/>
      <c r="CA568" s="331"/>
      <c r="CD568" s="331"/>
      <c r="CG568" s="331"/>
      <c r="DD568" s="353"/>
      <c r="DE568" s="354"/>
      <c r="DG568" s="331"/>
      <c r="DJ568" s="331"/>
      <c r="DM568" s="331"/>
      <c r="DP568" s="331"/>
      <c r="DS568" s="331"/>
      <c r="DV568" s="318"/>
      <c r="DW568" s="353"/>
    </row>
    <row r="569" spans="1:127" s="350" customFormat="1" x14ac:dyDescent="0.25">
      <c r="A569" s="331"/>
      <c r="B569" s="331"/>
      <c r="C569" s="331"/>
      <c r="D569" s="331"/>
      <c r="E569" s="331"/>
      <c r="F569" s="331"/>
      <c r="G569" s="333"/>
      <c r="H569" s="331"/>
      <c r="I569" s="331"/>
      <c r="J569" s="331"/>
      <c r="K569" s="331"/>
      <c r="L569" s="331"/>
      <c r="M569" s="331"/>
      <c r="N569" s="331"/>
      <c r="O569" s="331"/>
      <c r="P569" s="331"/>
      <c r="Q569" s="331"/>
      <c r="R569" s="331"/>
      <c r="S569" s="331"/>
      <c r="T569" s="331"/>
      <c r="U569" s="331"/>
      <c r="V569" s="331"/>
      <c r="W569" s="331"/>
      <c r="X569" s="331"/>
      <c r="Y569" s="331"/>
      <c r="Z569" s="331"/>
      <c r="AA569" s="331"/>
      <c r="AB569" s="331"/>
      <c r="AC569" s="370"/>
      <c r="AD569" s="354"/>
      <c r="AE569" s="349"/>
      <c r="AF569" s="331"/>
      <c r="AI569" s="331"/>
      <c r="AL569" s="331"/>
      <c r="AO569" s="331"/>
      <c r="AR569" s="331"/>
      <c r="AV569" s="339"/>
      <c r="AW569" s="339"/>
      <c r="AX569" s="339"/>
      <c r="AY569" s="353"/>
      <c r="AZ569" s="354"/>
      <c r="BB569" s="331"/>
      <c r="BE569" s="331"/>
      <c r="BH569" s="331"/>
      <c r="BK569" s="331"/>
      <c r="BN569" s="331"/>
      <c r="BR569" s="353"/>
      <c r="BS569" s="354"/>
      <c r="BU569" s="331"/>
      <c r="BX569" s="331"/>
      <c r="CA569" s="331"/>
      <c r="CD569" s="331"/>
      <c r="CG569" s="331"/>
      <c r="DD569" s="353"/>
      <c r="DE569" s="354"/>
      <c r="DG569" s="331"/>
      <c r="DJ569" s="331"/>
      <c r="DM569" s="331"/>
      <c r="DP569" s="331"/>
      <c r="DS569" s="331"/>
      <c r="DV569" s="318"/>
      <c r="DW569" s="353"/>
    </row>
    <row r="570" spans="1:127" s="350" customFormat="1" x14ac:dyDescent="0.25">
      <c r="A570" s="331"/>
      <c r="B570" s="331"/>
      <c r="C570" s="331"/>
      <c r="D570" s="331"/>
      <c r="E570" s="331"/>
      <c r="F570" s="331"/>
      <c r="G570" s="333"/>
      <c r="H570" s="331"/>
      <c r="I570" s="331"/>
      <c r="J570" s="331"/>
      <c r="K570" s="331"/>
      <c r="L570" s="331"/>
      <c r="M570" s="331"/>
      <c r="N570" s="331"/>
      <c r="O570" s="331"/>
      <c r="P570" s="331"/>
      <c r="Q570" s="331"/>
      <c r="R570" s="331"/>
      <c r="S570" s="331"/>
      <c r="T570" s="331"/>
      <c r="U570" s="331"/>
      <c r="V570" s="331"/>
      <c r="W570" s="331"/>
      <c r="X570" s="331"/>
      <c r="Y570" s="331"/>
      <c r="Z570" s="331"/>
      <c r="AA570" s="331"/>
      <c r="AB570" s="331"/>
      <c r="AC570" s="370"/>
      <c r="AD570" s="354"/>
      <c r="AE570" s="349"/>
      <c r="AF570" s="331"/>
      <c r="AI570" s="331"/>
      <c r="AL570" s="331"/>
      <c r="AO570" s="331"/>
      <c r="AR570" s="331"/>
      <c r="AV570" s="339"/>
      <c r="AW570" s="339"/>
      <c r="AX570" s="339"/>
      <c r="AY570" s="353"/>
      <c r="AZ570" s="354"/>
      <c r="BB570" s="331"/>
      <c r="BE570" s="331"/>
      <c r="BH570" s="331"/>
      <c r="BK570" s="331"/>
      <c r="BN570" s="331"/>
      <c r="BR570" s="353"/>
      <c r="BS570" s="354"/>
      <c r="BU570" s="331"/>
      <c r="BX570" s="331"/>
      <c r="CA570" s="331"/>
      <c r="CD570" s="331"/>
      <c r="CG570" s="331"/>
      <c r="DD570" s="353"/>
      <c r="DE570" s="354"/>
      <c r="DG570" s="331"/>
      <c r="DJ570" s="331"/>
      <c r="DM570" s="331"/>
      <c r="DP570" s="331"/>
      <c r="DS570" s="331"/>
      <c r="DV570" s="318"/>
      <c r="DW570" s="353"/>
    </row>
    <row r="571" spans="1:127" s="350" customFormat="1" x14ac:dyDescent="0.25">
      <c r="A571" s="331"/>
      <c r="B571" s="331"/>
      <c r="C571" s="331"/>
      <c r="D571" s="331"/>
      <c r="E571" s="331"/>
      <c r="F571" s="331"/>
      <c r="G571" s="333"/>
      <c r="H571" s="331"/>
      <c r="I571" s="331"/>
      <c r="J571" s="331"/>
      <c r="K571" s="331"/>
      <c r="L571" s="331"/>
      <c r="M571" s="331"/>
      <c r="N571" s="331"/>
      <c r="O571" s="331"/>
      <c r="P571" s="331"/>
      <c r="Q571" s="331"/>
      <c r="R571" s="331"/>
      <c r="S571" s="331"/>
      <c r="T571" s="331"/>
      <c r="U571" s="331"/>
      <c r="V571" s="331"/>
      <c r="W571" s="331"/>
      <c r="X571" s="331"/>
      <c r="Y571" s="331"/>
      <c r="Z571" s="331"/>
      <c r="AA571" s="331"/>
      <c r="AB571" s="331"/>
      <c r="AC571" s="370"/>
      <c r="AD571" s="354"/>
      <c r="AE571" s="349"/>
      <c r="AF571" s="331"/>
      <c r="AI571" s="331"/>
      <c r="AL571" s="331"/>
      <c r="AO571" s="331"/>
      <c r="AR571" s="331"/>
      <c r="AV571" s="339"/>
      <c r="AW571" s="339"/>
      <c r="AX571" s="339"/>
      <c r="AY571" s="353"/>
      <c r="AZ571" s="354"/>
      <c r="BB571" s="331"/>
      <c r="BE571" s="331"/>
      <c r="BH571" s="331"/>
      <c r="BK571" s="331"/>
      <c r="BN571" s="331"/>
      <c r="BR571" s="353"/>
      <c r="BS571" s="354"/>
      <c r="BU571" s="331"/>
      <c r="BX571" s="331"/>
      <c r="CA571" s="331"/>
      <c r="CD571" s="331"/>
      <c r="CG571" s="331"/>
      <c r="DD571" s="353"/>
      <c r="DE571" s="354"/>
      <c r="DG571" s="331"/>
      <c r="DJ571" s="331"/>
      <c r="DM571" s="331"/>
      <c r="DP571" s="331"/>
      <c r="DS571" s="331"/>
      <c r="DV571" s="318"/>
      <c r="DW571" s="353"/>
    </row>
    <row r="572" spans="1:127" s="350" customFormat="1" x14ac:dyDescent="0.25">
      <c r="A572" s="331"/>
      <c r="B572" s="331"/>
      <c r="C572" s="331"/>
      <c r="D572" s="331"/>
      <c r="E572" s="331"/>
      <c r="F572" s="331"/>
      <c r="G572" s="333"/>
      <c r="H572" s="331"/>
      <c r="I572" s="331"/>
      <c r="J572" s="331"/>
      <c r="K572" s="331"/>
      <c r="L572" s="331"/>
      <c r="M572" s="331"/>
      <c r="N572" s="331"/>
      <c r="O572" s="331"/>
      <c r="P572" s="331"/>
      <c r="Q572" s="331"/>
      <c r="R572" s="331"/>
      <c r="S572" s="331"/>
      <c r="T572" s="331"/>
      <c r="U572" s="331"/>
      <c r="V572" s="331"/>
      <c r="W572" s="331"/>
      <c r="X572" s="331"/>
      <c r="Y572" s="331"/>
      <c r="Z572" s="331"/>
      <c r="AA572" s="331"/>
      <c r="AB572" s="331"/>
      <c r="AC572" s="370"/>
      <c r="AD572" s="354"/>
      <c r="AE572" s="349"/>
      <c r="AF572" s="331"/>
      <c r="AI572" s="331"/>
      <c r="AL572" s="331"/>
      <c r="AO572" s="331"/>
      <c r="AR572" s="331"/>
      <c r="AV572" s="339"/>
      <c r="AW572" s="339"/>
      <c r="AX572" s="339"/>
      <c r="AY572" s="353"/>
      <c r="AZ572" s="354"/>
      <c r="BB572" s="331"/>
      <c r="BE572" s="331"/>
      <c r="BH572" s="331"/>
      <c r="BK572" s="331"/>
      <c r="BN572" s="331"/>
      <c r="BR572" s="353"/>
      <c r="BS572" s="354"/>
      <c r="BU572" s="331"/>
      <c r="BX572" s="331"/>
      <c r="CA572" s="331"/>
      <c r="CD572" s="331"/>
      <c r="CG572" s="331"/>
      <c r="DD572" s="353"/>
      <c r="DE572" s="354"/>
      <c r="DG572" s="331"/>
      <c r="DJ572" s="331"/>
      <c r="DM572" s="331"/>
      <c r="DP572" s="331"/>
      <c r="DS572" s="331"/>
      <c r="DV572" s="318"/>
      <c r="DW572" s="353"/>
    </row>
    <row r="573" spans="1:127" s="350" customFormat="1" x14ac:dyDescent="0.25">
      <c r="A573" s="331"/>
      <c r="B573" s="331"/>
      <c r="C573" s="331"/>
      <c r="D573" s="331"/>
      <c r="E573" s="331"/>
      <c r="F573" s="331"/>
      <c r="G573" s="333"/>
      <c r="H573" s="331"/>
      <c r="I573" s="331"/>
      <c r="J573" s="331"/>
      <c r="K573" s="331"/>
      <c r="L573" s="331"/>
      <c r="M573" s="331"/>
      <c r="N573" s="331"/>
      <c r="O573" s="331"/>
      <c r="P573" s="331"/>
      <c r="Q573" s="331"/>
      <c r="R573" s="331"/>
      <c r="S573" s="331"/>
      <c r="T573" s="331"/>
      <c r="U573" s="331"/>
      <c r="V573" s="331"/>
      <c r="W573" s="331"/>
      <c r="X573" s="331"/>
      <c r="Y573" s="331"/>
      <c r="Z573" s="331"/>
      <c r="AA573" s="331"/>
      <c r="AB573" s="331"/>
      <c r="AC573" s="370"/>
      <c r="AD573" s="354"/>
      <c r="AE573" s="349"/>
      <c r="AF573" s="331"/>
      <c r="AI573" s="331"/>
      <c r="AL573" s="331"/>
      <c r="AO573" s="331"/>
      <c r="AR573" s="331"/>
      <c r="AV573" s="339"/>
      <c r="AW573" s="339"/>
      <c r="AX573" s="339"/>
      <c r="AY573" s="353"/>
      <c r="AZ573" s="354"/>
      <c r="BB573" s="331"/>
      <c r="BE573" s="331"/>
      <c r="BH573" s="331"/>
      <c r="BK573" s="331"/>
      <c r="BN573" s="331"/>
      <c r="BR573" s="353"/>
      <c r="BS573" s="354"/>
      <c r="BU573" s="331"/>
      <c r="BX573" s="331"/>
      <c r="CA573" s="331"/>
      <c r="CD573" s="331"/>
      <c r="CG573" s="331"/>
      <c r="DD573" s="353"/>
      <c r="DE573" s="354"/>
      <c r="DG573" s="331"/>
      <c r="DJ573" s="331"/>
      <c r="DM573" s="331"/>
      <c r="DP573" s="331"/>
      <c r="DS573" s="331"/>
      <c r="DV573" s="318"/>
      <c r="DW573" s="353"/>
    </row>
    <row r="574" spans="1:127" s="350" customFormat="1" x14ac:dyDescent="0.25">
      <c r="A574" s="331"/>
      <c r="B574" s="331"/>
      <c r="C574" s="331"/>
      <c r="D574" s="331"/>
      <c r="E574" s="331"/>
      <c r="F574" s="331"/>
      <c r="G574" s="333"/>
      <c r="H574" s="331"/>
      <c r="I574" s="331"/>
      <c r="J574" s="331"/>
      <c r="K574" s="331"/>
      <c r="L574" s="331"/>
      <c r="M574" s="331"/>
      <c r="N574" s="331"/>
      <c r="O574" s="331"/>
      <c r="P574" s="331"/>
      <c r="Q574" s="331"/>
      <c r="R574" s="331"/>
      <c r="S574" s="331"/>
      <c r="T574" s="331"/>
      <c r="U574" s="331"/>
      <c r="V574" s="331"/>
      <c r="W574" s="331"/>
      <c r="X574" s="331"/>
      <c r="Y574" s="331"/>
      <c r="Z574" s="331"/>
      <c r="AA574" s="331"/>
      <c r="AB574" s="331"/>
      <c r="AC574" s="370"/>
      <c r="AD574" s="354"/>
      <c r="AE574" s="349"/>
      <c r="AF574" s="331"/>
      <c r="AI574" s="331"/>
      <c r="AL574" s="331"/>
      <c r="AO574" s="331"/>
      <c r="AR574" s="331"/>
      <c r="AV574" s="339"/>
      <c r="AW574" s="339"/>
      <c r="AX574" s="339"/>
      <c r="AY574" s="353"/>
      <c r="AZ574" s="354"/>
      <c r="BB574" s="331"/>
      <c r="BE574" s="331"/>
      <c r="BH574" s="331"/>
      <c r="BK574" s="331"/>
      <c r="BN574" s="331"/>
      <c r="BR574" s="353"/>
      <c r="BS574" s="354"/>
      <c r="BU574" s="331"/>
      <c r="BX574" s="331"/>
      <c r="CA574" s="331"/>
      <c r="CD574" s="331"/>
      <c r="CG574" s="331"/>
      <c r="DD574" s="353"/>
      <c r="DE574" s="354"/>
      <c r="DG574" s="331"/>
      <c r="DJ574" s="331"/>
      <c r="DM574" s="331"/>
      <c r="DP574" s="331"/>
      <c r="DS574" s="331"/>
      <c r="DV574" s="318"/>
      <c r="DW574" s="353"/>
    </row>
    <row r="575" spans="1:127" s="350" customFormat="1" x14ac:dyDescent="0.25">
      <c r="A575" s="331"/>
      <c r="B575" s="331"/>
      <c r="C575" s="331"/>
      <c r="D575" s="331"/>
      <c r="E575" s="331"/>
      <c r="F575" s="331"/>
      <c r="G575" s="333"/>
      <c r="H575" s="331"/>
      <c r="I575" s="331"/>
      <c r="J575" s="331"/>
      <c r="K575" s="331"/>
      <c r="L575" s="331"/>
      <c r="M575" s="331"/>
      <c r="N575" s="331"/>
      <c r="O575" s="331"/>
      <c r="P575" s="331"/>
      <c r="Q575" s="331"/>
      <c r="R575" s="331"/>
      <c r="S575" s="331"/>
      <c r="T575" s="331"/>
      <c r="U575" s="331"/>
      <c r="V575" s="331"/>
      <c r="W575" s="331"/>
      <c r="X575" s="331"/>
      <c r="Y575" s="331"/>
      <c r="Z575" s="331"/>
      <c r="AA575" s="331"/>
      <c r="AB575" s="331"/>
      <c r="AC575" s="370"/>
      <c r="AD575" s="354"/>
      <c r="AE575" s="349"/>
      <c r="AF575" s="331"/>
      <c r="AI575" s="331"/>
      <c r="AL575" s="331"/>
      <c r="AO575" s="331"/>
      <c r="AR575" s="331"/>
      <c r="AV575" s="339"/>
      <c r="AW575" s="339"/>
      <c r="AX575" s="339"/>
      <c r="AY575" s="353"/>
      <c r="AZ575" s="354"/>
      <c r="BB575" s="331"/>
      <c r="BE575" s="331"/>
      <c r="BH575" s="331"/>
      <c r="BK575" s="331"/>
      <c r="BN575" s="331"/>
      <c r="BR575" s="353"/>
      <c r="BS575" s="354"/>
      <c r="BU575" s="331"/>
      <c r="BX575" s="331"/>
      <c r="CA575" s="331"/>
      <c r="CD575" s="331"/>
      <c r="CG575" s="331"/>
      <c r="DD575" s="353"/>
      <c r="DE575" s="354"/>
      <c r="DG575" s="331"/>
      <c r="DJ575" s="331"/>
      <c r="DM575" s="331"/>
      <c r="DP575" s="331"/>
      <c r="DS575" s="331"/>
      <c r="DV575" s="318"/>
      <c r="DW575" s="353"/>
    </row>
    <row r="576" spans="1:127" s="350" customFormat="1" x14ac:dyDescent="0.25">
      <c r="A576" s="331"/>
      <c r="B576" s="331"/>
      <c r="C576" s="331"/>
      <c r="D576" s="331"/>
      <c r="E576" s="331"/>
      <c r="F576" s="331"/>
      <c r="G576" s="333"/>
      <c r="H576" s="331"/>
      <c r="I576" s="331"/>
      <c r="J576" s="331"/>
      <c r="K576" s="331"/>
      <c r="L576" s="331"/>
      <c r="M576" s="331"/>
      <c r="N576" s="331"/>
      <c r="O576" s="331"/>
      <c r="P576" s="331"/>
      <c r="Q576" s="331"/>
      <c r="R576" s="331"/>
      <c r="S576" s="331"/>
      <c r="T576" s="331"/>
      <c r="U576" s="331"/>
      <c r="V576" s="331"/>
      <c r="W576" s="331"/>
      <c r="X576" s="331"/>
      <c r="Y576" s="331"/>
      <c r="Z576" s="331"/>
      <c r="AA576" s="331"/>
      <c r="AB576" s="331"/>
      <c r="AC576" s="370"/>
      <c r="AD576" s="354"/>
      <c r="AE576" s="349"/>
      <c r="AF576" s="331"/>
      <c r="AI576" s="331"/>
      <c r="AL576" s="331"/>
      <c r="AO576" s="331"/>
      <c r="AR576" s="331"/>
      <c r="AV576" s="339"/>
      <c r="AW576" s="339"/>
      <c r="AX576" s="339"/>
      <c r="AY576" s="353"/>
      <c r="AZ576" s="354"/>
      <c r="BB576" s="331"/>
      <c r="BE576" s="331"/>
      <c r="BH576" s="331"/>
      <c r="BK576" s="331"/>
      <c r="BN576" s="331"/>
      <c r="BR576" s="353"/>
      <c r="BS576" s="354"/>
      <c r="BU576" s="331"/>
      <c r="BX576" s="331"/>
      <c r="CA576" s="331"/>
      <c r="CD576" s="331"/>
      <c r="CG576" s="331"/>
      <c r="DD576" s="353"/>
      <c r="DE576" s="354"/>
      <c r="DG576" s="331"/>
      <c r="DJ576" s="331"/>
      <c r="DM576" s="331"/>
      <c r="DP576" s="331"/>
      <c r="DS576" s="331"/>
      <c r="DV576" s="318"/>
      <c r="DW576" s="353"/>
    </row>
    <row r="577" spans="1:127" s="350" customFormat="1" x14ac:dyDescent="0.25">
      <c r="A577" s="331"/>
      <c r="B577" s="331"/>
      <c r="C577" s="331"/>
      <c r="D577" s="331"/>
      <c r="E577" s="331"/>
      <c r="F577" s="331"/>
      <c r="G577" s="333"/>
      <c r="H577" s="331"/>
      <c r="I577" s="331"/>
      <c r="J577" s="331"/>
      <c r="K577" s="331"/>
      <c r="L577" s="331"/>
      <c r="M577" s="331"/>
      <c r="N577" s="331"/>
      <c r="O577" s="331"/>
      <c r="P577" s="331"/>
      <c r="Q577" s="331"/>
      <c r="R577" s="331"/>
      <c r="S577" s="331"/>
      <c r="T577" s="331"/>
      <c r="U577" s="331"/>
      <c r="V577" s="331"/>
      <c r="W577" s="331"/>
      <c r="X577" s="331"/>
      <c r="Y577" s="331"/>
      <c r="Z577" s="331"/>
      <c r="AA577" s="331"/>
      <c r="AB577" s="331"/>
      <c r="AC577" s="370"/>
      <c r="AD577" s="354"/>
      <c r="AE577" s="349"/>
      <c r="AF577" s="331"/>
      <c r="AI577" s="331"/>
      <c r="AL577" s="331"/>
      <c r="AO577" s="331"/>
      <c r="AR577" s="331"/>
      <c r="AV577" s="339"/>
      <c r="AW577" s="339"/>
      <c r="AX577" s="339"/>
      <c r="AY577" s="353"/>
      <c r="AZ577" s="354"/>
      <c r="BB577" s="331"/>
      <c r="BE577" s="331"/>
      <c r="BH577" s="331"/>
      <c r="BK577" s="331"/>
      <c r="BN577" s="331"/>
      <c r="BR577" s="353"/>
      <c r="BS577" s="354"/>
      <c r="BU577" s="331"/>
      <c r="BX577" s="331"/>
      <c r="CA577" s="331"/>
      <c r="CD577" s="331"/>
      <c r="CG577" s="331"/>
      <c r="DD577" s="353"/>
      <c r="DE577" s="354"/>
      <c r="DG577" s="331"/>
      <c r="DJ577" s="331"/>
      <c r="DM577" s="331"/>
      <c r="DP577" s="331"/>
      <c r="DS577" s="331"/>
      <c r="DV577" s="318"/>
      <c r="DW577" s="353"/>
    </row>
    <row r="578" spans="1:127" s="350" customFormat="1" x14ac:dyDescent="0.25">
      <c r="A578" s="331"/>
      <c r="B578" s="331"/>
      <c r="C578" s="331"/>
      <c r="D578" s="331"/>
      <c r="E578" s="331"/>
      <c r="F578" s="331"/>
      <c r="G578" s="333"/>
      <c r="H578" s="331"/>
      <c r="I578" s="331"/>
      <c r="J578" s="331"/>
      <c r="K578" s="331"/>
      <c r="L578" s="331"/>
      <c r="M578" s="331"/>
      <c r="N578" s="331"/>
      <c r="O578" s="331"/>
      <c r="P578" s="331"/>
      <c r="Q578" s="331"/>
      <c r="R578" s="331"/>
      <c r="S578" s="331"/>
      <c r="T578" s="331"/>
      <c r="U578" s="331"/>
      <c r="V578" s="331"/>
      <c r="W578" s="331"/>
      <c r="X578" s="331"/>
      <c r="Y578" s="331"/>
      <c r="Z578" s="331"/>
      <c r="AA578" s="331"/>
      <c r="AB578" s="331"/>
      <c r="AC578" s="370"/>
      <c r="AD578" s="354"/>
      <c r="AE578" s="349"/>
      <c r="AF578" s="331"/>
      <c r="AI578" s="331"/>
      <c r="AL578" s="331"/>
      <c r="AO578" s="331"/>
      <c r="AR578" s="331"/>
      <c r="AV578" s="339"/>
      <c r="AW578" s="339"/>
      <c r="AX578" s="339"/>
      <c r="AY578" s="353"/>
      <c r="AZ578" s="354"/>
      <c r="BB578" s="331"/>
      <c r="BE578" s="331"/>
      <c r="BH578" s="331"/>
      <c r="BK578" s="331"/>
      <c r="BN578" s="331"/>
      <c r="BR578" s="353"/>
      <c r="BS578" s="354"/>
      <c r="BU578" s="331"/>
      <c r="BX578" s="331"/>
      <c r="CA578" s="331"/>
      <c r="CD578" s="331"/>
      <c r="CG578" s="331"/>
      <c r="DD578" s="353"/>
      <c r="DE578" s="354"/>
      <c r="DG578" s="331"/>
      <c r="DJ578" s="331"/>
      <c r="DM578" s="331"/>
      <c r="DP578" s="331"/>
      <c r="DS578" s="331"/>
      <c r="DV578" s="318"/>
      <c r="DW578" s="353"/>
    </row>
    <row r="579" spans="1:127" s="350" customFormat="1" x14ac:dyDescent="0.25">
      <c r="A579" s="331"/>
      <c r="B579" s="331"/>
      <c r="C579" s="331"/>
      <c r="D579" s="331"/>
      <c r="E579" s="331"/>
      <c r="F579" s="331"/>
      <c r="G579" s="333"/>
      <c r="H579" s="331"/>
      <c r="I579" s="331"/>
      <c r="J579" s="331"/>
      <c r="K579" s="331"/>
      <c r="L579" s="331"/>
      <c r="M579" s="331"/>
      <c r="N579" s="331"/>
      <c r="O579" s="331"/>
      <c r="P579" s="331"/>
      <c r="Q579" s="331"/>
      <c r="R579" s="331"/>
      <c r="S579" s="331"/>
      <c r="T579" s="331"/>
      <c r="U579" s="331"/>
      <c r="V579" s="331"/>
      <c r="W579" s="331"/>
      <c r="X579" s="331"/>
      <c r="Y579" s="331"/>
      <c r="Z579" s="331"/>
      <c r="AA579" s="331"/>
      <c r="AB579" s="331"/>
      <c r="AC579" s="370"/>
      <c r="AD579" s="354"/>
      <c r="AE579" s="349"/>
      <c r="AF579" s="331"/>
      <c r="AI579" s="331"/>
      <c r="AL579" s="331"/>
      <c r="AO579" s="331"/>
      <c r="AR579" s="331"/>
      <c r="AV579" s="339"/>
      <c r="AW579" s="339"/>
      <c r="AX579" s="339"/>
      <c r="AY579" s="353"/>
      <c r="AZ579" s="354"/>
      <c r="BB579" s="331"/>
      <c r="BE579" s="331"/>
      <c r="BH579" s="331"/>
      <c r="BK579" s="331"/>
      <c r="BN579" s="331"/>
      <c r="BR579" s="353"/>
      <c r="BS579" s="354"/>
      <c r="BU579" s="331"/>
      <c r="BX579" s="331"/>
      <c r="CA579" s="331"/>
      <c r="CD579" s="331"/>
      <c r="CG579" s="331"/>
      <c r="DD579" s="353"/>
      <c r="DE579" s="354"/>
      <c r="DG579" s="331"/>
      <c r="DJ579" s="331"/>
      <c r="DM579" s="331"/>
      <c r="DP579" s="331"/>
      <c r="DS579" s="331"/>
      <c r="DV579" s="318"/>
      <c r="DW579" s="353"/>
    </row>
    <row r="580" spans="1:127" s="350" customFormat="1" x14ac:dyDescent="0.25">
      <c r="A580" s="331"/>
      <c r="B580" s="331"/>
      <c r="C580" s="331"/>
      <c r="D580" s="331"/>
      <c r="E580" s="331"/>
      <c r="F580" s="331"/>
      <c r="G580" s="333"/>
      <c r="H580" s="331"/>
      <c r="I580" s="331"/>
      <c r="J580" s="331"/>
      <c r="K580" s="331"/>
      <c r="L580" s="331"/>
      <c r="M580" s="331"/>
      <c r="N580" s="331"/>
      <c r="O580" s="331"/>
      <c r="P580" s="331"/>
      <c r="Q580" s="331"/>
      <c r="R580" s="331"/>
      <c r="S580" s="331"/>
      <c r="T580" s="331"/>
      <c r="U580" s="331"/>
      <c r="V580" s="331"/>
      <c r="W580" s="331"/>
      <c r="X580" s="331"/>
      <c r="Y580" s="331"/>
      <c r="Z580" s="331"/>
      <c r="AA580" s="331"/>
      <c r="AB580" s="331"/>
      <c r="AC580" s="370"/>
      <c r="AD580" s="354"/>
      <c r="AE580" s="349"/>
      <c r="AF580" s="331"/>
      <c r="AI580" s="331"/>
      <c r="AL580" s="331"/>
      <c r="AO580" s="331"/>
      <c r="AR580" s="331"/>
      <c r="AV580" s="339"/>
      <c r="AW580" s="339"/>
      <c r="AX580" s="339"/>
      <c r="AY580" s="353"/>
      <c r="AZ580" s="354"/>
      <c r="BB580" s="331"/>
      <c r="BE580" s="331"/>
      <c r="BH580" s="331"/>
      <c r="BK580" s="331"/>
      <c r="BN580" s="331"/>
      <c r="BR580" s="353"/>
      <c r="BS580" s="354"/>
      <c r="BU580" s="331"/>
      <c r="BX580" s="331"/>
      <c r="CA580" s="331"/>
      <c r="CD580" s="331"/>
      <c r="CG580" s="331"/>
      <c r="DD580" s="353"/>
      <c r="DE580" s="354"/>
      <c r="DG580" s="331"/>
      <c r="DJ580" s="331"/>
      <c r="DM580" s="331"/>
      <c r="DP580" s="331"/>
      <c r="DS580" s="331"/>
      <c r="DV580" s="318"/>
      <c r="DW580" s="353"/>
    </row>
    <row r="581" spans="1:127" s="350" customFormat="1" x14ac:dyDescent="0.25">
      <c r="A581" s="331"/>
      <c r="B581" s="331"/>
      <c r="C581" s="331"/>
      <c r="D581" s="331"/>
      <c r="E581" s="331"/>
      <c r="F581" s="331"/>
      <c r="G581" s="333"/>
      <c r="H581" s="331"/>
      <c r="I581" s="331"/>
      <c r="J581" s="331"/>
      <c r="K581" s="331"/>
      <c r="L581" s="331"/>
      <c r="M581" s="331"/>
      <c r="N581" s="331"/>
      <c r="O581" s="331"/>
      <c r="P581" s="331"/>
      <c r="Q581" s="331"/>
      <c r="R581" s="331"/>
      <c r="S581" s="331"/>
      <c r="T581" s="331"/>
      <c r="U581" s="331"/>
      <c r="V581" s="331"/>
      <c r="W581" s="331"/>
      <c r="X581" s="331"/>
      <c r="Y581" s="331"/>
      <c r="Z581" s="331"/>
      <c r="AA581" s="331"/>
      <c r="AB581" s="331"/>
      <c r="AC581" s="370"/>
      <c r="AD581" s="354"/>
      <c r="AE581" s="349"/>
      <c r="AF581" s="331"/>
      <c r="AI581" s="331"/>
      <c r="AL581" s="331"/>
      <c r="AO581" s="331"/>
      <c r="AR581" s="331"/>
      <c r="AV581" s="339"/>
      <c r="AW581" s="339"/>
      <c r="AX581" s="339"/>
      <c r="AY581" s="353"/>
      <c r="AZ581" s="354"/>
      <c r="BB581" s="331"/>
      <c r="BE581" s="331"/>
      <c r="BH581" s="331"/>
      <c r="BK581" s="331"/>
      <c r="BN581" s="331"/>
      <c r="BR581" s="353"/>
      <c r="BS581" s="354"/>
      <c r="BU581" s="331"/>
      <c r="BX581" s="331"/>
      <c r="CA581" s="331"/>
      <c r="CD581" s="331"/>
      <c r="CG581" s="331"/>
      <c r="DD581" s="353"/>
      <c r="DE581" s="354"/>
      <c r="DG581" s="331"/>
      <c r="DJ581" s="331"/>
      <c r="DM581" s="331"/>
      <c r="DP581" s="331"/>
      <c r="DS581" s="331"/>
      <c r="DV581" s="318"/>
      <c r="DW581" s="353"/>
    </row>
    <row r="582" spans="1:127" s="350" customFormat="1" x14ac:dyDescent="0.25">
      <c r="A582" s="331"/>
      <c r="B582" s="331"/>
      <c r="C582" s="331"/>
      <c r="D582" s="331"/>
      <c r="E582" s="331"/>
      <c r="F582" s="331"/>
      <c r="G582" s="333"/>
      <c r="H582" s="331"/>
      <c r="I582" s="331"/>
      <c r="J582" s="331"/>
      <c r="K582" s="331"/>
      <c r="L582" s="331"/>
      <c r="M582" s="331"/>
      <c r="N582" s="331"/>
      <c r="O582" s="331"/>
      <c r="P582" s="331"/>
      <c r="Q582" s="331"/>
      <c r="R582" s="331"/>
      <c r="S582" s="331"/>
      <c r="T582" s="331"/>
      <c r="U582" s="331"/>
      <c r="V582" s="331"/>
      <c r="W582" s="331"/>
      <c r="X582" s="331"/>
      <c r="Y582" s="331"/>
      <c r="Z582" s="331"/>
      <c r="AA582" s="331"/>
      <c r="AB582" s="331"/>
      <c r="AC582" s="370"/>
      <c r="AD582" s="354"/>
      <c r="AE582" s="349"/>
      <c r="AF582" s="331"/>
      <c r="AI582" s="331"/>
      <c r="AL582" s="331"/>
      <c r="AO582" s="331"/>
      <c r="AR582" s="331"/>
      <c r="AV582" s="339"/>
      <c r="AW582" s="339"/>
      <c r="AX582" s="339"/>
      <c r="AY582" s="353"/>
      <c r="AZ582" s="354"/>
      <c r="BB582" s="331"/>
      <c r="BE582" s="331"/>
      <c r="BH582" s="331"/>
      <c r="BK582" s="331"/>
      <c r="BN582" s="331"/>
      <c r="BR582" s="353"/>
      <c r="BS582" s="354"/>
      <c r="BU582" s="331"/>
      <c r="BX582" s="331"/>
      <c r="CA582" s="331"/>
      <c r="CD582" s="331"/>
      <c r="CG582" s="331"/>
      <c r="DD582" s="353"/>
      <c r="DE582" s="354"/>
      <c r="DG582" s="331"/>
      <c r="DJ582" s="331"/>
      <c r="DM582" s="331"/>
      <c r="DP582" s="331"/>
      <c r="DS582" s="331"/>
      <c r="DV582" s="318"/>
      <c r="DW582" s="353"/>
    </row>
    <row r="583" spans="1:127" s="350" customFormat="1" x14ac:dyDescent="0.25">
      <c r="A583" s="331"/>
      <c r="B583" s="331"/>
      <c r="C583" s="331"/>
      <c r="D583" s="331"/>
      <c r="E583" s="331"/>
      <c r="F583" s="331"/>
      <c r="G583" s="333"/>
      <c r="H583" s="331"/>
      <c r="I583" s="331"/>
      <c r="J583" s="331"/>
      <c r="K583" s="331"/>
      <c r="L583" s="331"/>
      <c r="M583" s="331"/>
      <c r="N583" s="331"/>
      <c r="O583" s="331"/>
      <c r="P583" s="331"/>
      <c r="Q583" s="331"/>
      <c r="R583" s="331"/>
      <c r="S583" s="331"/>
      <c r="T583" s="331"/>
      <c r="U583" s="331"/>
      <c r="V583" s="331"/>
      <c r="W583" s="331"/>
      <c r="X583" s="331"/>
      <c r="Y583" s="331"/>
      <c r="Z583" s="331"/>
      <c r="AA583" s="331"/>
      <c r="AB583" s="331"/>
      <c r="AC583" s="370"/>
      <c r="AD583" s="354"/>
      <c r="AE583" s="349"/>
      <c r="AF583" s="331"/>
      <c r="AI583" s="331"/>
      <c r="AL583" s="331"/>
      <c r="AO583" s="331"/>
      <c r="AR583" s="331"/>
      <c r="AV583" s="339"/>
      <c r="AW583" s="339"/>
      <c r="AX583" s="339"/>
      <c r="AY583" s="353"/>
      <c r="AZ583" s="354"/>
      <c r="BB583" s="331"/>
      <c r="BE583" s="331"/>
      <c r="BH583" s="331"/>
      <c r="BK583" s="331"/>
      <c r="BN583" s="331"/>
      <c r="BR583" s="353"/>
      <c r="BS583" s="354"/>
      <c r="BU583" s="331"/>
      <c r="BX583" s="331"/>
      <c r="CA583" s="331"/>
      <c r="CD583" s="331"/>
      <c r="CG583" s="331"/>
      <c r="DD583" s="353"/>
      <c r="DE583" s="354"/>
      <c r="DG583" s="331"/>
      <c r="DJ583" s="331"/>
      <c r="DM583" s="331"/>
      <c r="DP583" s="331"/>
      <c r="DS583" s="331"/>
      <c r="DV583" s="318"/>
      <c r="DW583" s="353"/>
    </row>
    <row r="584" spans="1:127" s="350" customFormat="1" x14ac:dyDescent="0.25">
      <c r="A584" s="331"/>
      <c r="B584" s="331"/>
      <c r="C584" s="331"/>
      <c r="D584" s="331"/>
      <c r="E584" s="331"/>
      <c r="F584" s="331"/>
      <c r="G584" s="333"/>
      <c r="H584" s="331"/>
      <c r="I584" s="331"/>
      <c r="J584" s="331"/>
      <c r="K584" s="331"/>
      <c r="L584" s="331"/>
      <c r="M584" s="331"/>
      <c r="N584" s="331"/>
      <c r="O584" s="331"/>
      <c r="P584" s="331"/>
      <c r="Q584" s="331"/>
      <c r="R584" s="331"/>
      <c r="S584" s="331"/>
      <c r="T584" s="331"/>
      <c r="U584" s="331"/>
      <c r="V584" s="331"/>
      <c r="W584" s="331"/>
      <c r="X584" s="331"/>
      <c r="Y584" s="331"/>
      <c r="Z584" s="331"/>
      <c r="AA584" s="331"/>
      <c r="AB584" s="331"/>
      <c r="AC584" s="370"/>
      <c r="AD584" s="354"/>
      <c r="AE584" s="349"/>
      <c r="AF584" s="331"/>
      <c r="AI584" s="331"/>
      <c r="AL584" s="331"/>
      <c r="AO584" s="331"/>
      <c r="AR584" s="331"/>
      <c r="AV584" s="339"/>
      <c r="AW584" s="339"/>
      <c r="AX584" s="339"/>
      <c r="AY584" s="353"/>
      <c r="AZ584" s="354"/>
      <c r="BB584" s="331"/>
      <c r="BE584" s="331"/>
      <c r="BH584" s="331"/>
      <c r="BK584" s="331"/>
      <c r="BN584" s="331"/>
      <c r="BR584" s="353"/>
      <c r="BS584" s="354"/>
      <c r="BU584" s="331"/>
      <c r="BX584" s="331"/>
      <c r="CA584" s="331"/>
      <c r="CD584" s="331"/>
      <c r="CG584" s="331"/>
      <c r="DD584" s="353"/>
      <c r="DE584" s="354"/>
      <c r="DG584" s="331"/>
      <c r="DJ584" s="331"/>
      <c r="DM584" s="331"/>
      <c r="DP584" s="331"/>
      <c r="DS584" s="331"/>
      <c r="DV584" s="318"/>
      <c r="DW584" s="353"/>
    </row>
    <row r="585" spans="1:127" s="350" customFormat="1" x14ac:dyDescent="0.25">
      <c r="A585" s="331"/>
      <c r="B585" s="331"/>
      <c r="C585" s="331"/>
      <c r="D585" s="331"/>
      <c r="E585" s="331"/>
      <c r="F585" s="331"/>
      <c r="G585" s="333"/>
      <c r="H585" s="331"/>
      <c r="I585" s="331"/>
      <c r="J585" s="331"/>
      <c r="K585" s="331"/>
      <c r="L585" s="331"/>
      <c r="M585" s="331"/>
      <c r="N585" s="331"/>
      <c r="O585" s="331"/>
      <c r="P585" s="331"/>
      <c r="Q585" s="331"/>
      <c r="R585" s="331"/>
      <c r="S585" s="331"/>
      <c r="T585" s="331"/>
      <c r="U585" s="331"/>
      <c r="V585" s="331"/>
      <c r="W585" s="331"/>
      <c r="X585" s="331"/>
      <c r="Y585" s="331"/>
      <c r="Z585" s="331"/>
      <c r="AA585" s="331"/>
      <c r="AB585" s="331"/>
      <c r="AC585" s="370"/>
      <c r="AD585" s="354"/>
      <c r="AE585" s="349"/>
      <c r="AF585" s="331"/>
      <c r="AI585" s="331"/>
      <c r="AL585" s="331"/>
      <c r="AO585" s="331"/>
      <c r="AR585" s="331"/>
      <c r="AV585" s="339"/>
      <c r="AW585" s="339"/>
      <c r="AX585" s="339"/>
      <c r="AY585" s="353"/>
      <c r="AZ585" s="354"/>
      <c r="BB585" s="331"/>
      <c r="BE585" s="331"/>
      <c r="BH585" s="331"/>
      <c r="BK585" s="331"/>
      <c r="BN585" s="331"/>
      <c r="BR585" s="353"/>
      <c r="BS585" s="354"/>
      <c r="BU585" s="331"/>
      <c r="BX585" s="331"/>
      <c r="CA585" s="331"/>
      <c r="CD585" s="331"/>
      <c r="CG585" s="331"/>
      <c r="DD585" s="353"/>
      <c r="DE585" s="354"/>
      <c r="DG585" s="331"/>
      <c r="DJ585" s="331"/>
      <c r="DM585" s="331"/>
      <c r="DP585" s="331"/>
      <c r="DS585" s="331"/>
      <c r="DV585" s="318"/>
      <c r="DW585" s="353"/>
    </row>
    <row r="586" spans="1:127" s="350" customFormat="1" x14ac:dyDescent="0.25">
      <c r="A586" s="331"/>
      <c r="B586" s="331"/>
      <c r="C586" s="331"/>
      <c r="D586" s="331"/>
      <c r="E586" s="331"/>
      <c r="F586" s="331"/>
      <c r="G586" s="333"/>
      <c r="H586" s="331"/>
      <c r="I586" s="331"/>
      <c r="J586" s="331"/>
      <c r="K586" s="331"/>
      <c r="L586" s="331"/>
      <c r="M586" s="331"/>
      <c r="N586" s="331"/>
      <c r="O586" s="331"/>
      <c r="P586" s="331"/>
      <c r="Q586" s="331"/>
      <c r="R586" s="331"/>
      <c r="S586" s="331"/>
      <c r="T586" s="331"/>
      <c r="U586" s="331"/>
      <c r="V586" s="331"/>
      <c r="W586" s="331"/>
      <c r="X586" s="331"/>
      <c r="Y586" s="331"/>
      <c r="Z586" s="331"/>
      <c r="AA586" s="331"/>
      <c r="AB586" s="331"/>
      <c r="AC586" s="370"/>
      <c r="AD586" s="354"/>
      <c r="AE586" s="349"/>
      <c r="AF586" s="331"/>
      <c r="AI586" s="331"/>
      <c r="AL586" s="331"/>
      <c r="AO586" s="331"/>
      <c r="AR586" s="331"/>
      <c r="AV586" s="339"/>
      <c r="AW586" s="339"/>
      <c r="AX586" s="339"/>
      <c r="AY586" s="353"/>
      <c r="AZ586" s="354"/>
      <c r="BB586" s="331"/>
      <c r="BE586" s="331"/>
      <c r="BH586" s="331"/>
      <c r="BK586" s="331"/>
      <c r="BN586" s="331"/>
      <c r="BR586" s="353"/>
      <c r="BS586" s="354"/>
      <c r="BU586" s="331"/>
      <c r="BX586" s="331"/>
      <c r="CA586" s="331"/>
      <c r="CD586" s="331"/>
      <c r="CG586" s="331"/>
      <c r="DD586" s="353"/>
      <c r="DE586" s="354"/>
      <c r="DG586" s="331"/>
      <c r="DJ586" s="331"/>
      <c r="DM586" s="331"/>
      <c r="DP586" s="331"/>
      <c r="DS586" s="331"/>
      <c r="DV586" s="318"/>
      <c r="DW586" s="353"/>
    </row>
    <row r="587" spans="1:127" s="350" customFormat="1" x14ac:dyDescent="0.25">
      <c r="A587" s="331"/>
      <c r="B587" s="331"/>
      <c r="C587" s="331"/>
      <c r="D587" s="331"/>
      <c r="E587" s="331"/>
      <c r="F587" s="331"/>
      <c r="G587" s="333"/>
      <c r="H587" s="331"/>
      <c r="I587" s="331"/>
      <c r="J587" s="331"/>
      <c r="K587" s="331"/>
      <c r="L587" s="331"/>
      <c r="M587" s="331"/>
      <c r="N587" s="331"/>
      <c r="O587" s="331"/>
      <c r="P587" s="331"/>
      <c r="Q587" s="331"/>
      <c r="R587" s="331"/>
      <c r="S587" s="331"/>
      <c r="T587" s="331"/>
      <c r="U587" s="331"/>
      <c r="V587" s="331"/>
      <c r="W587" s="331"/>
      <c r="X587" s="331"/>
      <c r="Y587" s="331"/>
      <c r="Z587" s="331"/>
      <c r="AA587" s="331"/>
      <c r="AB587" s="331"/>
      <c r="AC587" s="370"/>
      <c r="AD587" s="354"/>
      <c r="AE587" s="349"/>
      <c r="AF587" s="331"/>
      <c r="AI587" s="331"/>
      <c r="AL587" s="331"/>
      <c r="AO587" s="331"/>
      <c r="AR587" s="331"/>
      <c r="AV587" s="339"/>
      <c r="AW587" s="339"/>
      <c r="AX587" s="339"/>
      <c r="AY587" s="353"/>
      <c r="AZ587" s="354"/>
      <c r="BB587" s="331"/>
      <c r="BE587" s="331"/>
      <c r="BH587" s="331"/>
      <c r="BK587" s="331"/>
      <c r="BN587" s="331"/>
      <c r="BR587" s="353"/>
      <c r="BS587" s="354"/>
      <c r="BU587" s="331"/>
      <c r="BX587" s="331"/>
      <c r="CA587" s="331"/>
      <c r="CD587" s="331"/>
      <c r="CG587" s="331"/>
      <c r="DD587" s="353"/>
      <c r="DE587" s="354"/>
      <c r="DG587" s="331"/>
      <c r="DJ587" s="331"/>
      <c r="DM587" s="331"/>
      <c r="DP587" s="331"/>
      <c r="DS587" s="331"/>
      <c r="DV587" s="318"/>
      <c r="DW587" s="353"/>
    </row>
    <row r="588" spans="1:127" s="350" customFormat="1" x14ac:dyDescent="0.25">
      <c r="A588" s="331"/>
      <c r="B588" s="331"/>
      <c r="C588" s="331"/>
      <c r="D588" s="331"/>
      <c r="E588" s="331"/>
      <c r="F588" s="331"/>
      <c r="G588" s="333"/>
      <c r="H588" s="331"/>
      <c r="I588" s="331"/>
      <c r="J588" s="331"/>
      <c r="K588" s="331"/>
      <c r="L588" s="331"/>
      <c r="M588" s="331"/>
      <c r="N588" s="331"/>
      <c r="O588" s="331"/>
      <c r="P588" s="331"/>
      <c r="Q588" s="331"/>
      <c r="R588" s="331"/>
      <c r="S588" s="331"/>
      <c r="T588" s="331"/>
      <c r="U588" s="331"/>
      <c r="V588" s="331"/>
      <c r="W588" s="331"/>
      <c r="X588" s="331"/>
      <c r="Y588" s="331"/>
      <c r="Z588" s="331"/>
      <c r="AA588" s="331"/>
      <c r="AB588" s="331"/>
      <c r="AC588" s="370"/>
      <c r="AD588" s="354"/>
      <c r="AE588" s="349"/>
      <c r="AF588" s="331"/>
      <c r="AI588" s="331"/>
      <c r="AL588" s="331"/>
      <c r="AO588" s="331"/>
      <c r="AR588" s="331"/>
      <c r="AV588" s="339"/>
      <c r="AW588" s="339"/>
      <c r="AX588" s="339"/>
      <c r="AY588" s="353"/>
      <c r="AZ588" s="354"/>
      <c r="BB588" s="331"/>
      <c r="BE588" s="331"/>
      <c r="BH588" s="331"/>
      <c r="BK588" s="331"/>
      <c r="BN588" s="331"/>
      <c r="BR588" s="353"/>
      <c r="BS588" s="354"/>
      <c r="BU588" s="331"/>
      <c r="BX588" s="331"/>
      <c r="CA588" s="331"/>
      <c r="CD588" s="331"/>
      <c r="CG588" s="331"/>
      <c r="DD588" s="353"/>
      <c r="DE588" s="354"/>
      <c r="DG588" s="331"/>
      <c r="DJ588" s="331"/>
      <c r="DM588" s="331"/>
      <c r="DP588" s="331"/>
      <c r="DS588" s="331"/>
      <c r="DV588" s="318"/>
      <c r="DW588" s="353"/>
    </row>
    <row r="589" spans="1:127" s="350" customFormat="1" x14ac:dyDescent="0.25">
      <c r="A589" s="331"/>
      <c r="B589" s="331"/>
      <c r="C589" s="331"/>
      <c r="D589" s="331"/>
      <c r="E589" s="331"/>
      <c r="F589" s="331"/>
      <c r="G589" s="333"/>
      <c r="H589" s="331"/>
      <c r="I589" s="331"/>
      <c r="J589" s="331"/>
      <c r="K589" s="331"/>
      <c r="L589" s="331"/>
      <c r="M589" s="331"/>
      <c r="N589" s="331"/>
      <c r="O589" s="331"/>
      <c r="P589" s="331"/>
      <c r="Q589" s="331"/>
      <c r="R589" s="331"/>
      <c r="S589" s="331"/>
      <c r="T589" s="331"/>
      <c r="U589" s="331"/>
      <c r="V589" s="331"/>
      <c r="W589" s="331"/>
      <c r="X589" s="331"/>
      <c r="Y589" s="331"/>
      <c r="Z589" s="331"/>
      <c r="AA589" s="331"/>
      <c r="AB589" s="331"/>
      <c r="AC589" s="370"/>
      <c r="AD589" s="354"/>
      <c r="AE589" s="349"/>
      <c r="AF589" s="331"/>
      <c r="AI589" s="331"/>
      <c r="AL589" s="331"/>
      <c r="AO589" s="331"/>
      <c r="AR589" s="331"/>
      <c r="AV589" s="339"/>
      <c r="AW589" s="339"/>
      <c r="AX589" s="339"/>
      <c r="AY589" s="353"/>
      <c r="AZ589" s="354"/>
      <c r="BB589" s="331"/>
      <c r="BE589" s="331"/>
      <c r="BH589" s="331"/>
      <c r="BK589" s="331"/>
      <c r="BN589" s="331"/>
      <c r="BR589" s="353"/>
      <c r="BS589" s="354"/>
      <c r="BU589" s="331"/>
      <c r="BX589" s="331"/>
      <c r="CA589" s="331"/>
      <c r="CD589" s="331"/>
      <c r="CG589" s="331"/>
      <c r="DD589" s="353"/>
      <c r="DE589" s="354"/>
      <c r="DG589" s="331"/>
      <c r="DJ589" s="331"/>
      <c r="DM589" s="331"/>
      <c r="DP589" s="331"/>
      <c r="DS589" s="331"/>
      <c r="DV589" s="318"/>
      <c r="DW589" s="353"/>
    </row>
    <row r="590" spans="1:127" s="350" customFormat="1" x14ac:dyDescent="0.25">
      <c r="A590" s="331"/>
      <c r="B590" s="331"/>
      <c r="C590" s="331"/>
      <c r="D590" s="331"/>
      <c r="E590" s="331"/>
      <c r="F590" s="331"/>
      <c r="G590" s="333"/>
      <c r="H590" s="331"/>
      <c r="I590" s="331"/>
      <c r="J590" s="331"/>
      <c r="K590" s="331"/>
      <c r="L590" s="331"/>
      <c r="M590" s="331"/>
      <c r="N590" s="331"/>
      <c r="O590" s="331"/>
      <c r="P590" s="331"/>
      <c r="Q590" s="331"/>
      <c r="R590" s="331"/>
      <c r="S590" s="331"/>
      <c r="T590" s="331"/>
      <c r="U590" s="331"/>
      <c r="V590" s="331"/>
      <c r="W590" s="331"/>
      <c r="X590" s="331"/>
      <c r="Y590" s="331"/>
      <c r="Z590" s="331"/>
      <c r="AA590" s="331"/>
      <c r="AB590" s="331"/>
      <c r="AC590" s="370"/>
      <c r="AD590" s="354"/>
      <c r="AE590" s="349"/>
      <c r="AF590" s="331"/>
      <c r="AI590" s="331"/>
      <c r="AL590" s="331"/>
      <c r="AO590" s="331"/>
      <c r="AR590" s="331"/>
      <c r="AV590" s="339"/>
      <c r="AW590" s="339"/>
      <c r="AX590" s="339"/>
      <c r="AY590" s="353"/>
      <c r="AZ590" s="354"/>
      <c r="BB590" s="331"/>
      <c r="BE590" s="331"/>
      <c r="BH590" s="331"/>
      <c r="BK590" s="331"/>
      <c r="BN590" s="331"/>
      <c r="BR590" s="353"/>
      <c r="BS590" s="354"/>
      <c r="BU590" s="331"/>
      <c r="BX590" s="331"/>
      <c r="CA590" s="331"/>
      <c r="CD590" s="331"/>
      <c r="CG590" s="331"/>
      <c r="DD590" s="353"/>
      <c r="DE590" s="354"/>
      <c r="DG590" s="331"/>
      <c r="DJ590" s="331"/>
      <c r="DM590" s="331"/>
      <c r="DP590" s="331"/>
      <c r="DS590" s="331"/>
      <c r="DV590" s="318"/>
      <c r="DW590" s="353"/>
    </row>
    <row r="591" spans="1:127" s="350" customFormat="1" x14ac:dyDescent="0.25">
      <c r="A591" s="331"/>
      <c r="B591" s="331"/>
      <c r="C591" s="331"/>
      <c r="D591" s="331"/>
      <c r="E591" s="331"/>
      <c r="F591" s="331"/>
      <c r="G591" s="333"/>
      <c r="H591" s="331"/>
      <c r="I591" s="331"/>
      <c r="J591" s="331"/>
      <c r="K591" s="331"/>
      <c r="L591" s="331"/>
      <c r="M591" s="331"/>
      <c r="N591" s="331"/>
      <c r="O591" s="331"/>
      <c r="P591" s="331"/>
      <c r="Q591" s="331"/>
      <c r="R591" s="331"/>
      <c r="S591" s="331"/>
      <c r="T591" s="331"/>
      <c r="U591" s="331"/>
      <c r="V591" s="331"/>
      <c r="W591" s="331"/>
      <c r="X591" s="331"/>
      <c r="Y591" s="331"/>
      <c r="Z591" s="331"/>
      <c r="AA591" s="331"/>
      <c r="AB591" s="331"/>
      <c r="AC591" s="370"/>
      <c r="AD591" s="354"/>
      <c r="AE591" s="349"/>
      <c r="AF591" s="331"/>
      <c r="AI591" s="331"/>
      <c r="AL591" s="331"/>
      <c r="AO591" s="331"/>
      <c r="AR591" s="331"/>
      <c r="AV591" s="339"/>
      <c r="AW591" s="339"/>
      <c r="AX591" s="339"/>
      <c r="AY591" s="353"/>
      <c r="AZ591" s="354"/>
      <c r="BB591" s="331"/>
      <c r="BE591" s="331"/>
      <c r="BH591" s="331"/>
      <c r="BK591" s="331"/>
      <c r="BN591" s="331"/>
      <c r="BR591" s="353"/>
      <c r="BS591" s="354"/>
      <c r="BU591" s="331"/>
      <c r="BX591" s="331"/>
      <c r="CA591" s="331"/>
      <c r="CD591" s="331"/>
      <c r="CG591" s="331"/>
      <c r="DD591" s="353"/>
      <c r="DE591" s="354"/>
      <c r="DG591" s="331"/>
      <c r="DJ591" s="331"/>
      <c r="DM591" s="331"/>
      <c r="DP591" s="331"/>
      <c r="DS591" s="331"/>
      <c r="DV591" s="318"/>
      <c r="DW591" s="353"/>
    </row>
    <row r="592" spans="1:127" s="350" customFormat="1" x14ac:dyDescent="0.25">
      <c r="A592" s="331"/>
      <c r="B592" s="331"/>
      <c r="C592" s="331"/>
      <c r="D592" s="331"/>
      <c r="E592" s="331"/>
      <c r="F592" s="331"/>
      <c r="G592" s="333"/>
      <c r="H592" s="331"/>
      <c r="I592" s="331"/>
      <c r="J592" s="331"/>
      <c r="K592" s="331"/>
      <c r="L592" s="331"/>
      <c r="M592" s="331"/>
      <c r="N592" s="331"/>
      <c r="O592" s="331"/>
      <c r="P592" s="331"/>
      <c r="Q592" s="331"/>
      <c r="R592" s="331"/>
      <c r="S592" s="331"/>
      <c r="T592" s="331"/>
      <c r="U592" s="331"/>
      <c r="V592" s="331"/>
      <c r="W592" s="331"/>
      <c r="X592" s="331"/>
      <c r="Y592" s="331"/>
      <c r="Z592" s="331"/>
      <c r="AA592" s="331"/>
      <c r="AB592" s="331"/>
      <c r="AC592" s="370"/>
      <c r="AD592" s="354"/>
      <c r="AE592" s="349"/>
      <c r="AF592" s="331"/>
      <c r="AI592" s="331"/>
      <c r="AL592" s="331"/>
      <c r="AO592" s="331"/>
      <c r="AR592" s="331"/>
      <c r="AV592" s="339"/>
      <c r="AW592" s="339"/>
      <c r="AX592" s="339"/>
      <c r="AY592" s="353"/>
      <c r="AZ592" s="354"/>
      <c r="BB592" s="331"/>
      <c r="BE592" s="331"/>
      <c r="BH592" s="331"/>
      <c r="BK592" s="331"/>
      <c r="BN592" s="331"/>
      <c r="BR592" s="353"/>
      <c r="BS592" s="354"/>
      <c r="BU592" s="331"/>
      <c r="BX592" s="331"/>
      <c r="CA592" s="331"/>
      <c r="CD592" s="331"/>
      <c r="CG592" s="331"/>
      <c r="DD592" s="353"/>
      <c r="DE592" s="354"/>
      <c r="DG592" s="331"/>
      <c r="DJ592" s="331"/>
      <c r="DM592" s="331"/>
      <c r="DP592" s="331"/>
      <c r="DS592" s="331"/>
      <c r="DV592" s="318"/>
      <c r="DW592" s="353"/>
    </row>
    <row r="593" spans="1:127" s="350" customFormat="1" x14ac:dyDescent="0.25">
      <c r="A593" s="331"/>
      <c r="B593" s="331"/>
      <c r="C593" s="331"/>
      <c r="D593" s="331"/>
      <c r="E593" s="331"/>
      <c r="F593" s="331"/>
      <c r="G593" s="333"/>
      <c r="H593" s="331"/>
      <c r="I593" s="331"/>
      <c r="J593" s="331"/>
      <c r="K593" s="331"/>
      <c r="L593" s="331"/>
      <c r="M593" s="331"/>
      <c r="N593" s="331"/>
      <c r="O593" s="331"/>
      <c r="P593" s="331"/>
      <c r="Q593" s="331"/>
      <c r="R593" s="331"/>
      <c r="S593" s="331"/>
      <c r="T593" s="331"/>
      <c r="U593" s="331"/>
      <c r="V593" s="331"/>
      <c r="W593" s="331"/>
      <c r="X593" s="331"/>
      <c r="Y593" s="331"/>
      <c r="Z593" s="331"/>
      <c r="AA593" s="331"/>
      <c r="AB593" s="331"/>
      <c r="AC593" s="370"/>
      <c r="AD593" s="354"/>
      <c r="AE593" s="349"/>
      <c r="AF593" s="331"/>
      <c r="AI593" s="331"/>
      <c r="AL593" s="331"/>
      <c r="AO593" s="331"/>
      <c r="AR593" s="331"/>
      <c r="AV593" s="339"/>
      <c r="AW593" s="339"/>
      <c r="AX593" s="339"/>
      <c r="AY593" s="353"/>
      <c r="AZ593" s="354"/>
      <c r="BB593" s="331"/>
      <c r="BE593" s="331"/>
      <c r="BH593" s="331"/>
      <c r="BK593" s="331"/>
      <c r="BN593" s="331"/>
      <c r="BR593" s="353"/>
      <c r="BS593" s="354"/>
      <c r="BU593" s="331"/>
      <c r="BX593" s="331"/>
      <c r="CA593" s="331"/>
      <c r="CD593" s="331"/>
      <c r="CG593" s="331"/>
      <c r="DD593" s="353"/>
      <c r="DE593" s="354"/>
      <c r="DG593" s="331"/>
      <c r="DJ593" s="331"/>
      <c r="DM593" s="331"/>
      <c r="DP593" s="331"/>
      <c r="DS593" s="331"/>
      <c r="DV593" s="318"/>
      <c r="DW593" s="353"/>
    </row>
    <row r="594" spans="1:127" s="350" customFormat="1" x14ac:dyDescent="0.25">
      <c r="A594" s="331"/>
      <c r="B594" s="331"/>
      <c r="C594" s="331"/>
      <c r="D594" s="331"/>
      <c r="E594" s="331"/>
      <c r="F594" s="331"/>
      <c r="G594" s="333"/>
      <c r="H594" s="331"/>
      <c r="I594" s="331"/>
      <c r="J594" s="331"/>
      <c r="K594" s="331"/>
      <c r="L594" s="331"/>
      <c r="M594" s="331"/>
      <c r="N594" s="331"/>
      <c r="O594" s="331"/>
      <c r="P594" s="331"/>
      <c r="Q594" s="331"/>
      <c r="R594" s="331"/>
      <c r="S594" s="331"/>
      <c r="T594" s="331"/>
      <c r="U594" s="331"/>
      <c r="V594" s="331"/>
      <c r="W594" s="331"/>
      <c r="X594" s="331"/>
      <c r="Y594" s="331"/>
      <c r="Z594" s="331"/>
      <c r="AA594" s="331"/>
      <c r="AB594" s="331"/>
      <c r="AC594" s="370"/>
      <c r="AD594" s="354"/>
      <c r="AE594" s="349"/>
      <c r="AF594" s="331"/>
      <c r="AI594" s="331"/>
      <c r="AL594" s="331"/>
      <c r="AO594" s="331"/>
      <c r="AR594" s="331"/>
      <c r="AV594" s="339"/>
      <c r="AW594" s="339"/>
      <c r="AX594" s="339"/>
      <c r="AY594" s="353"/>
      <c r="AZ594" s="354"/>
      <c r="BB594" s="331"/>
      <c r="BE594" s="331"/>
      <c r="BH594" s="331"/>
      <c r="BK594" s="331"/>
      <c r="BN594" s="331"/>
      <c r="BR594" s="353"/>
      <c r="BS594" s="354"/>
      <c r="BU594" s="331"/>
      <c r="BX594" s="331"/>
      <c r="CA594" s="331"/>
      <c r="CD594" s="331"/>
      <c r="CG594" s="331"/>
      <c r="DD594" s="353"/>
      <c r="DE594" s="354"/>
      <c r="DG594" s="331"/>
      <c r="DJ594" s="331"/>
      <c r="DM594" s="331"/>
      <c r="DP594" s="331"/>
      <c r="DS594" s="331"/>
      <c r="DV594" s="318"/>
      <c r="DW594" s="353"/>
    </row>
    <row r="595" spans="1:127" s="350" customFormat="1" x14ac:dyDescent="0.25">
      <c r="A595" s="331"/>
      <c r="B595" s="331"/>
      <c r="C595" s="331"/>
      <c r="D595" s="331"/>
      <c r="E595" s="331"/>
      <c r="F595" s="331"/>
      <c r="G595" s="333"/>
      <c r="H595" s="331"/>
      <c r="I595" s="331"/>
      <c r="J595" s="331"/>
      <c r="K595" s="331"/>
      <c r="L595" s="331"/>
      <c r="M595" s="331"/>
      <c r="N595" s="331"/>
      <c r="O595" s="331"/>
      <c r="P595" s="331"/>
      <c r="Q595" s="331"/>
      <c r="R595" s="331"/>
      <c r="S595" s="331"/>
      <c r="T595" s="331"/>
      <c r="U595" s="331"/>
      <c r="V595" s="331"/>
      <c r="W595" s="331"/>
      <c r="X595" s="331"/>
      <c r="Y595" s="331"/>
      <c r="Z595" s="331"/>
      <c r="AA595" s="331"/>
      <c r="AB595" s="331"/>
      <c r="AC595" s="370"/>
      <c r="AD595" s="354"/>
      <c r="AE595" s="349"/>
      <c r="AF595" s="331"/>
      <c r="AI595" s="331"/>
      <c r="AL595" s="331"/>
      <c r="AO595" s="331"/>
      <c r="AR595" s="331"/>
      <c r="AV595" s="339"/>
      <c r="AW595" s="339"/>
      <c r="AX595" s="339"/>
      <c r="AY595" s="353"/>
      <c r="AZ595" s="354"/>
      <c r="BB595" s="331"/>
      <c r="BE595" s="331"/>
      <c r="BH595" s="331"/>
      <c r="BK595" s="331"/>
      <c r="BN595" s="331"/>
      <c r="BR595" s="353"/>
      <c r="BS595" s="354"/>
      <c r="BU595" s="331"/>
      <c r="BX595" s="331"/>
      <c r="CA595" s="331"/>
      <c r="CD595" s="331"/>
      <c r="CG595" s="331"/>
      <c r="DD595" s="353"/>
      <c r="DE595" s="354"/>
      <c r="DG595" s="331"/>
      <c r="DJ595" s="331"/>
      <c r="DM595" s="331"/>
      <c r="DP595" s="331"/>
      <c r="DS595" s="331"/>
      <c r="DV595" s="318"/>
      <c r="DW595" s="353"/>
    </row>
    <row r="596" spans="1:127" s="350" customFormat="1" x14ac:dyDescent="0.25">
      <c r="A596" s="331"/>
      <c r="B596" s="331"/>
      <c r="C596" s="331"/>
      <c r="D596" s="331"/>
      <c r="E596" s="331"/>
      <c r="F596" s="331"/>
      <c r="G596" s="333"/>
      <c r="H596" s="331"/>
      <c r="I596" s="331"/>
      <c r="J596" s="331"/>
      <c r="K596" s="331"/>
      <c r="L596" s="331"/>
      <c r="M596" s="331"/>
      <c r="N596" s="331"/>
      <c r="O596" s="331"/>
      <c r="P596" s="331"/>
      <c r="Q596" s="331"/>
      <c r="R596" s="331"/>
      <c r="S596" s="331"/>
      <c r="T596" s="331"/>
      <c r="U596" s="331"/>
      <c r="V596" s="331"/>
      <c r="W596" s="331"/>
      <c r="X596" s="331"/>
      <c r="Y596" s="331"/>
      <c r="Z596" s="331"/>
      <c r="AA596" s="331"/>
      <c r="AB596" s="331"/>
      <c r="AC596" s="370"/>
      <c r="AD596" s="354"/>
      <c r="AE596" s="349"/>
      <c r="AF596" s="331"/>
      <c r="AI596" s="331"/>
      <c r="AL596" s="331"/>
      <c r="AO596" s="331"/>
      <c r="AR596" s="331"/>
      <c r="AV596" s="339"/>
      <c r="AW596" s="339"/>
      <c r="AX596" s="339"/>
      <c r="AY596" s="353"/>
      <c r="AZ596" s="354"/>
      <c r="BB596" s="331"/>
      <c r="BE596" s="331"/>
      <c r="BH596" s="331"/>
      <c r="BK596" s="331"/>
      <c r="BN596" s="331"/>
      <c r="BR596" s="353"/>
      <c r="BS596" s="354"/>
      <c r="BU596" s="331"/>
      <c r="BX596" s="331"/>
      <c r="CA596" s="331"/>
      <c r="CD596" s="331"/>
      <c r="CG596" s="331"/>
      <c r="DD596" s="353"/>
      <c r="DE596" s="354"/>
      <c r="DG596" s="331"/>
      <c r="DJ596" s="331"/>
      <c r="DM596" s="331"/>
      <c r="DP596" s="331"/>
      <c r="DS596" s="331"/>
      <c r="DV596" s="318"/>
      <c r="DW596" s="353"/>
    </row>
    <row r="597" spans="1:127" s="350" customFormat="1" x14ac:dyDescent="0.25">
      <c r="A597" s="331"/>
      <c r="B597" s="331"/>
      <c r="C597" s="331"/>
      <c r="D597" s="331"/>
      <c r="E597" s="331"/>
      <c r="F597" s="331"/>
      <c r="G597" s="333"/>
      <c r="H597" s="331"/>
      <c r="I597" s="331"/>
      <c r="J597" s="331"/>
      <c r="K597" s="331"/>
      <c r="L597" s="331"/>
      <c r="M597" s="331"/>
      <c r="N597" s="331"/>
      <c r="O597" s="331"/>
      <c r="P597" s="331"/>
      <c r="Q597" s="331"/>
      <c r="R597" s="331"/>
      <c r="S597" s="331"/>
      <c r="T597" s="331"/>
      <c r="U597" s="331"/>
      <c r="V597" s="331"/>
      <c r="W597" s="331"/>
      <c r="X597" s="331"/>
      <c r="Y597" s="331"/>
      <c r="Z597" s="331"/>
      <c r="AA597" s="331"/>
      <c r="AB597" s="331"/>
      <c r="AC597" s="370"/>
      <c r="AD597" s="354"/>
      <c r="AE597" s="349"/>
      <c r="AF597" s="331"/>
      <c r="AI597" s="331"/>
      <c r="AL597" s="331"/>
      <c r="AO597" s="331"/>
      <c r="AR597" s="331"/>
      <c r="AV597" s="339"/>
      <c r="AW597" s="339"/>
      <c r="AX597" s="339"/>
      <c r="AY597" s="353"/>
      <c r="AZ597" s="354"/>
      <c r="BB597" s="331"/>
      <c r="BE597" s="331"/>
      <c r="BH597" s="331"/>
      <c r="BK597" s="331"/>
      <c r="BN597" s="331"/>
      <c r="BR597" s="353"/>
      <c r="BS597" s="354"/>
      <c r="BU597" s="331"/>
      <c r="BX597" s="331"/>
      <c r="CA597" s="331"/>
      <c r="CD597" s="331"/>
      <c r="CG597" s="331"/>
      <c r="DD597" s="353"/>
      <c r="DE597" s="354"/>
      <c r="DG597" s="331"/>
      <c r="DJ597" s="331"/>
      <c r="DM597" s="331"/>
      <c r="DP597" s="331"/>
      <c r="DS597" s="331"/>
      <c r="DV597" s="318"/>
      <c r="DW597" s="353"/>
    </row>
    <row r="598" spans="1:127" s="350" customFormat="1" x14ac:dyDescent="0.25">
      <c r="A598" s="331"/>
      <c r="B598" s="331"/>
      <c r="C598" s="331"/>
      <c r="D598" s="331"/>
      <c r="E598" s="331"/>
      <c r="F598" s="331"/>
      <c r="G598" s="333"/>
      <c r="H598" s="331"/>
      <c r="I598" s="331"/>
      <c r="J598" s="331"/>
      <c r="K598" s="331"/>
      <c r="L598" s="331"/>
      <c r="M598" s="331"/>
      <c r="N598" s="331"/>
      <c r="O598" s="331"/>
      <c r="P598" s="331"/>
      <c r="Q598" s="331"/>
      <c r="R598" s="331"/>
      <c r="S598" s="331"/>
      <c r="T598" s="331"/>
      <c r="U598" s="331"/>
      <c r="V598" s="331"/>
      <c r="W598" s="331"/>
      <c r="X598" s="331"/>
      <c r="Y598" s="331"/>
      <c r="Z598" s="331"/>
      <c r="AA598" s="331"/>
      <c r="AB598" s="331"/>
      <c r="AC598" s="370"/>
      <c r="AD598" s="354"/>
      <c r="AE598" s="349"/>
      <c r="AF598" s="331"/>
      <c r="AI598" s="331"/>
      <c r="AL598" s="331"/>
      <c r="AO598" s="331"/>
      <c r="AR598" s="331"/>
      <c r="AV598" s="339"/>
      <c r="AW598" s="339"/>
      <c r="AX598" s="339"/>
      <c r="AY598" s="353"/>
      <c r="AZ598" s="354"/>
      <c r="BB598" s="331"/>
      <c r="BE598" s="331"/>
      <c r="BH598" s="331"/>
      <c r="BK598" s="331"/>
      <c r="BN598" s="331"/>
      <c r="BR598" s="353"/>
      <c r="BS598" s="354"/>
      <c r="BU598" s="331"/>
      <c r="BX598" s="331"/>
      <c r="CA598" s="331"/>
      <c r="CD598" s="331"/>
      <c r="CG598" s="331"/>
      <c r="DD598" s="353"/>
      <c r="DE598" s="354"/>
      <c r="DG598" s="331"/>
      <c r="DJ598" s="331"/>
      <c r="DM598" s="331"/>
      <c r="DP598" s="331"/>
      <c r="DS598" s="331"/>
      <c r="DV598" s="318"/>
      <c r="DW598" s="353"/>
    </row>
    <row r="599" spans="1:127" s="350" customFormat="1" x14ac:dyDescent="0.25">
      <c r="A599" s="331"/>
      <c r="B599" s="331"/>
      <c r="C599" s="331"/>
      <c r="D599" s="331"/>
      <c r="E599" s="331"/>
      <c r="F599" s="331"/>
      <c r="G599" s="333"/>
      <c r="H599" s="331"/>
      <c r="I599" s="331"/>
      <c r="J599" s="331"/>
      <c r="K599" s="331"/>
      <c r="L599" s="331"/>
      <c r="M599" s="331"/>
      <c r="N599" s="331"/>
      <c r="O599" s="331"/>
      <c r="P599" s="331"/>
      <c r="Q599" s="331"/>
      <c r="R599" s="331"/>
      <c r="S599" s="331"/>
      <c r="T599" s="331"/>
      <c r="U599" s="331"/>
      <c r="V599" s="331"/>
      <c r="W599" s="331"/>
      <c r="X599" s="331"/>
      <c r="Y599" s="331"/>
      <c r="Z599" s="331"/>
      <c r="AA599" s="331"/>
      <c r="AB599" s="331"/>
      <c r="AC599" s="370"/>
      <c r="AD599" s="354"/>
      <c r="AE599" s="349"/>
      <c r="AF599" s="331"/>
      <c r="AI599" s="331"/>
      <c r="AL599" s="331"/>
      <c r="AO599" s="331"/>
      <c r="AR599" s="331"/>
      <c r="AV599" s="339"/>
      <c r="AW599" s="339"/>
      <c r="AX599" s="339"/>
      <c r="AY599" s="353"/>
      <c r="AZ599" s="354"/>
      <c r="BB599" s="331"/>
      <c r="BE599" s="331"/>
      <c r="BH599" s="331"/>
      <c r="BK599" s="331"/>
      <c r="BN599" s="331"/>
      <c r="BR599" s="353"/>
      <c r="BS599" s="354"/>
      <c r="BU599" s="331"/>
      <c r="BX599" s="331"/>
      <c r="CA599" s="331"/>
      <c r="CD599" s="331"/>
      <c r="CG599" s="331"/>
      <c r="DD599" s="353"/>
      <c r="DE599" s="354"/>
      <c r="DG599" s="331"/>
      <c r="DJ599" s="331"/>
      <c r="DM599" s="331"/>
      <c r="DP599" s="331"/>
      <c r="DS599" s="331"/>
      <c r="DV599" s="318"/>
      <c r="DW599" s="353"/>
    </row>
    <row r="600" spans="1:127" s="350" customFormat="1" x14ac:dyDescent="0.25">
      <c r="A600" s="331"/>
      <c r="B600" s="331"/>
      <c r="C600" s="331"/>
      <c r="D600" s="331"/>
      <c r="E600" s="331"/>
      <c r="F600" s="331"/>
      <c r="G600" s="333"/>
      <c r="H600" s="331"/>
      <c r="I600" s="331"/>
      <c r="J600" s="331"/>
      <c r="K600" s="331"/>
      <c r="L600" s="331"/>
      <c r="M600" s="331"/>
      <c r="N600" s="331"/>
      <c r="O600" s="331"/>
      <c r="P600" s="331"/>
      <c r="Q600" s="331"/>
      <c r="R600" s="331"/>
      <c r="S600" s="331"/>
      <c r="T600" s="331"/>
      <c r="U600" s="331"/>
      <c r="V600" s="331"/>
      <c r="W600" s="331"/>
      <c r="X600" s="331"/>
      <c r="Y600" s="331"/>
      <c r="Z600" s="331"/>
      <c r="AA600" s="331"/>
      <c r="AB600" s="331"/>
      <c r="AC600" s="370"/>
      <c r="AD600" s="354"/>
      <c r="AE600" s="349"/>
      <c r="AF600" s="331"/>
      <c r="AI600" s="331"/>
      <c r="AL600" s="331"/>
      <c r="AO600" s="331"/>
      <c r="AR600" s="331"/>
      <c r="AV600" s="339"/>
      <c r="AW600" s="339"/>
      <c r="AX600" s="339"/>
      <c r="AY600" s="353"/>
      <c r="AZ600" s="354"/>
      <c r="BB600" s="331"/>
      <c r="BE600" s="331"/>
      <c r="BH600" s="331"/>
      <c r="BK600" s="331"/>
      <c r="BN600" s="331"/>
      <c r="BR600" s="353"/>
      <c r="BS600" s="354"/>
      <c r="BU600" s="331"/>
      <c r="BX600" s="331"/>
      <c r="CA600" s="331"/>
      <c r="CD600" s="331"/>
      <c r="CG600" s="331"/>
      <c r="DD600" s="353"/>
      <c r="DE600" s="354"/>
      <c r="DG600" s="331"/>
      <c r="DJ600" s="331"/>
      <c r="DM600" s="331"/>
      <c r="DP600" s="331"/>
      <c r="DS600" s="331"/>
      <c r="DV600" s="318"/>
      <c r="DW600" s="353"/>
    </row>
    <row r="601" spans="1:127" s="350" customFormat="1" x14ac:dyDescent="0.25">
      <c r="A601" s="331"/>
      <c r="B601" s="331"/>
      <c r="C601" s="331"/>
      <c r="D601" s="331"/>
      <c r="E601" s="331"/>
      <c r="F601" s="331"/>
      <c r="G601" s="333"/>
      <c r="H601" s="331"/>
      <c r="I601" s="331"/>
      <c r="J601" s="331"/>
      <c r="K601" s="331"/>
      <c r="L601" s="331"/>
      <c r="M601" s="331"/>
      <c r="N601" s="331"/>
      <c r="O601" s="331"/>
      <c r="P601" s="331"/>
      <c r="Q601" s="331"/>
      <c r="R601" s="331"/>
      <c r="S601" s="331"/>
      <c r="T601" s="331"/>
      <c r="U601" s="331"/>
      <c r="V601" s="331"/>
      <c r="W601" s="331"/>
      <c r="X601" s="331"/>
      <c r="Y601" s="331"/>
      <c r="Z601" s="331"/>
      <c r="AA601" s="331"/>
      <c r="AB601" s="331"/>
      <c r="AC601" s="370"/>
      <c r="AD601" s="354"/>
      <c r="AE601" s="349"/>
      <c r="AF601" s="331"/>
      <c r="AI601" s="331"/>
      <c r="AL601" s="331"/>
      <c r="AO601" s="331"/>
      <c r="AR601" s="331"/>
      <c r="AV601" s="339"/>
      <c r="AW601" s="339"/>
      <c r="AX601" s="339"/>
      <c r="AY601" s="353"/>
      <c r="AZ601" s="354"/>
      <c r="BB601" s="331"/>
      <c r="BE601" s="331"/>
      <c r="BH601" s="331"/>
      <c r="BK601" s="331"/>
      <c r="BN601" s="331"/>
      <c r="BR601" s="353"/>
      <c r="BS601" s="354"/>
      <c r="BU601" s="331"/>
      <c r="BX601" s="331"/>
      <c r="CA601" s="331"/>
      <c r="CD601" s="331"/>
      <c r="CG601" s="331"/>
      <c r="DD601" s="353"/>
      <c r="DE601" s="354"/>
      <c r="DG601" s="331"/>
      <c r="DJ601" s="331"/>
      <c r="DM601" s="331"/>
      <c r="DP601" s="331"/>
      <c r="DS601" s="331"/>
      <c r="DV601" s="318"/>
      <c r="DW601" s="353"/>
    </row>
    <row r="602" spans="1:127" s="350" customFormat="1" x14ac:dyDescent="0.25">
      <c r="A602" s="331"/>
      <c r="B602" s="331"/>
      <c r="C602" s="331"/>
      <c r="D602" s="331"/>
      <c r="E602" s="331"/>
      <c r="F602" s="331"/>
      <c r="G602" s="333"/>
      <c r="H602" s="331"/>
      <c r="I602" s="331"/>
      <c r="J602" s="331"/>
      <c r="K602" s="331"/>
      <c r="L602" s="331"/>
      <c r="M602" s="331"/>
      <c r="N602" s="331"/>
      <c r="O602" s="331"/>
      <c r="P602" s="331"/>
      <c r="Q602" s="331"/>
      <c r="R602" s="331"/>
      <c r="S602" s="331"/>
      <c r="T602" s="331"/>
      <c r="U602" s="331"/>
      <c r="V602" s="331"/>
      <c r="W602" s="331"/>
      <c r="X602" s="331"/>
      <c r="Y602" s="331"/>
      <c r="Z602" s="331"/>
      <c r="AA602" s="331"/>
      <c r="AB602" s="331"/>
      <c r="AC602" s="370"/>
      <c r="AD602" s="354"/>
      <c r="AE602" s="349"/>
      <c r="AF602" s="331"/>
      <c r="AI602" s="331"/>
      <c r="AL602" s="331"/>
      <c r="AO602" s="331"/>
      <c r="AR602" s="331"/>
      <c r="AV602" s="339"/>
      <c r="AW602" s="339"/>
      <c r="AX602" s="339"/>
      <c r="AY602" s="353"/>
      <c r="AZ602" s="354"/>
      <c r="BB602" s="331"/>
      <c r="BE602" s="331"/>
      <c r="BH602" s="331"/>
      <c r="BK602" s="331"/>
      <c r="BN602" s="331"/>
      <c r="BR602" s="353"/>
      <c r="BS602" s="354"/>
      <c r="BU602" s="331"/>
      <c r="BX602" s="331"/>
      <c r="CA602" s="331"/>
      <c r="CD602" s="331"/>
      <c r="CG602" s="331"/>
      <c r="DD602" s="353"/>
      <c r="DE602" s="354"/>
      <c r="DG602" s="331"/>
      <c r="DJ602" s="331"/>
      <c r="DM602" s="331"/>
      <c r="DP602" s="331"/>
      <c r="DS602" s="331"/>
      <c r="DV602" s="318"/>
      <c r="DW602" s="353"/>
    </row>
    <row r="603" spans="1:127" s="350" customFormat="1" x14ac:dyDescent="0.25">
      <c r="A603" s="331"/>
      <c r="B603" s="331"/>
      <c r="C603" s="331"/>
      <c r="D603" s="331"/>
      <c r="E603" s="331"/>
      <c r="F603" s="331"/>
      <c r="G603" s="333"/>
      <c r="H603" s="331"/>
      <c r="I603" s="331"/>
      <c r="J603" s="331"/>
      <c r="K603" s="331"/>
      <c r="L603" s="331"/>
      <c r="M603" s="331"/>
      <c r="N603" s="331"/>
      <c r="O603" s="331"/>
      <c r="P603" s="331"/>
      <c r="Q603" s="331"/>
      <c r="R603" s="331"/>
      <c r="S603" s="331"/>
      <c r="T603" s="331"/>
      <c r="U603" s="331"/>
      <c r="V603" s="331"/>
      <c r="W603" s="331"/>
      <c r="X603" s="331"/>
      <c r="Y603" s="331"/>
      <c r="Z603" s="331"/>
      <c r="AA603" s="331"/>
      <c r="AB603" s="331"/>
      <c r="AC603" s="370"/>
      <c r="AD603" s="354"/>
      <c r="AE603" s="349"/>
      <c r="AF603" s="331"/>
      <c r="AI603" s="331"/>
      <c r="AL603" s="331"/>
      <c r="AO603" s="331"/>
      <c r="AR603" s="331"/>
      <c r="AV603" s="339"/>
      <c r="AW603" s="339"/>
      <c r="AX603" s="339"/>
      <c r="AY603" s="353"/>
      <c r="AZ603" s="354"/>
      <c r="BB603" s="331"/>
      <c r="BE603" s="331"/>
      <c r="BH603" s="331"/>
      <c r="BK603" s="331"/>
      <c r="BN603" s="331"/>
      <c r="BR603" s="353"/>
      <c r="BS603" s="354"/>
      <c r="BU603" s="331"/>
      <c r="BX603" s="331"/>
      <c r="CA603" s="331"/>
      <c r="CD603" s="331"/>
      <c r="CG603" s="331"/>
      <c r="DD603" s="353"/>
      <c r="DE603" s="354"/>
      <c r="DG603" s="331"/>
      <c r="DJ603" s="331"/>
      <c r="DM603" s="331"/>
      <c r="DP603" s="331"/>
      <c r="DS603" s="331"/>
      <c r="DV603" s="318"/>
      <c r="DW603" s="353"/>
    </row>
    <row r="604" spans="1:127" s="350" customFormat="1" x14ac:dyDescent="0.25">
      <c r="A604" s="331"/>
      <c r="B604" s="331"/>
      <c r="C604" s="331"/>
      <c r="D604" s="331"/>
      <c r="E604" s="331"/>
      <c r="F604" s="331"/>
      <c r="G604" s="333"/>
      <c r="H604" s="331"/>
      <c r="I604" s="331"/>
      <c r="J604" s="331"/>
      <c r="K604" s="331"/>
      <c r="L604" s="331"/>
      <c r="M604" s="331"/>
      <c r="N604" s="331"/>
      <c r="O604" s="331"/>
      <c r="P604" s="331"/>
      <c r="Q604" s="331"/>
      <c r="R604" s="331"/>
      <c r="S604" s="331"/>
      <c r="T604" s="331"/>
      <c r="U604" s="331"/>
      <c r="V604" s="331"/>
      <c r="W604" s="331"/>
      <c r="X604" s="331"/>
      <c r="Y604" s="331"/>
      <c r="Z604" s="331"/>
      <c r="AA604" s="331"/>
      <c r="AB604" s="331"/>
      <c r="AC604" s="370"/>
      <c r="AD604" s="354"/>
      <c r="AE604" s="349"/>
      <c r="AF604" s="331"/>
      <c r="AI604" s="331"/>
      <c r="AL604" s="331"/>
      <c r="AO604" s="331"/>
      <c r="AR604" s="331"/>
      <c r="AV604" s="339"/>
      <c r="AW604" s="339"/>
      <c r="AX604" s="339"/>
      <c r="AY604" s="353"/>
      <c r="AZ604" s="354"/>
      <c r="BB604" s="331"/>
      <c r="BE604" s="331"/>
      <c r="BH604" s="331"/>
      <c r="BK604" s="331"/>
      <c r="BN604" s="331"/>
      <c r="BR604" s="353"/>
      <c r="BS604" s="354"/>
      <c r="BU604" s="331"/>
      <c r="BX604" s="331"/>
      <c r="CA604" s="331"/>
      <c r="CD604" s="331"/>
      <c r="CG604" s="331"/>
      <c r="DD604" s="353"/>
      <c r="DE604" s="354"/>
      <c r="DG604" s="331"/>
      <c r="DJ604" s="331"/>
      <c r="DM604" s="331"/>
      <c r="DP604" s="331"/>
      <c r="DS604" s="331"/>
      <c r="DV604" s="318"/>
      <c r="DW604" s="353"/>
    </row>
    <row r="605" spans="1:127" s="350" customFormat="1" x14ac:dyDescent="0.25">
      <c r="A605" s="331"/>
      <c r="B605" s="331"/>
      <c r="C605" s="331"/>
      <c r="D605" s="331"/>
      <c r="E605" s="331"/>
      <c r="F605" s="331"/>
      <c r="G605" s="333"/>
      <c r="H605" s="331"/>
      <c r="I605" s="331"/>
      <c r="J605" s="331"/>
      <c r="K605" s="331"/>
      <c r="L605" s="331"/>
      <c r="M605" s="331"/>
      <c r="N605" s="331"/>
      <c r="O605" s="331"/>
      <c r="P605" s="331"/>
      <c r="Q605" s="331"/>
      <c r="R605" s="331"/>
      <c r="S605" s="331"/>
      <c r="T605" s="331"/>
      <c r="U605" s="331"/>
      <c r="V605" s="331"/>
      <c r="W605" s="331"/>
      <c r="X605" s="331"/>
      <c r="Y605" s="331"/>
      <c r="Z605" s="331"/>
      <c r="AA605" s="331"/>
      <c r="AB605" s="331"/>
      <c r="AC605" s="370"/>
      <c r="AD605" s="354"/>
      <c r="AE605" s="349"/>
      <c r="AF605" s="331"/>
      <c r="AI605" s="331"/>
      <c r="AL605" s="331"/>
      <c r="AO605" s="331"/>
      <c r="AR605" s="331"/>
      <c r="AV605" s="339"/>
      <c r="AW605" s="339"/>
      <c r="AX605" s="339"/>
      <c r="AY605" s="353"/>
      <c r="AZ605" s="354"/>
      <c r="BB605" s="331"/>
      <c r="BE605" s="331"/>
      <c r="BH605" s="331"/>
      <c r="BK605" s="331"/>
      <c r="BN605" s="331"/>
      <c r="BR605" s="353"/>
      <c r="BS605" s="354"/>
      <c r="BU605" s="331"/>
      <c r="BX605" s="331"/>
      <c r="CA605" s="331"/>
      <c r="CD605" s="331"/>
      <c r="CG605" s="331"/>
      <c r="DD605" s="353"/>
      <c r="DE605" s="354"/>
      <c r="DG605" s="331"/>
      <c r="DJ605" s="331"/>
      <c r="DM605" s="331"/>
      <c r="DP605" s="331"/>
      <c r="DS605" s="331"/>
      <c r="DV605" s="318"/>
      <c r="DW605" s="353"/>
    </row>
    <row r="606" spans="1:127" s="350" customFormat="1" x14ac:dyDescent="0.25">
      <c r="A606" s="331"/>
      <c r="B606" s="331"/>
      <c r="C606" s="331"/>
      <c r="D606" s="331"/>
      <c r="E606" s="331"/>
      <c r="F606" s="331"/>
      <c r="G606" s="333"/>
      <c r="H606" s="331"/>
      <c r="I606" s="331"/>
      <c r="J606" s="331"/>
      <c r="K606" s="331"/>
      <c r="L606" s="331"/>
      <c r="M606" s="331"/>
      <c r="N606" s="331"/>
      <c r="O606" s="331"/>
      <c r="P606" s="331"/>
      <c r="Q606" s="331"/>
      <c r="R606" s="331"/>
      <c r="S606" s="331"/>
      <c r="T606" s="331"/>
      <c r="U606" s="331"/>
      <c r="V606" s="331"/>
      <c r="W606" s="331"/>
      <c r="X606" s="331"/>
      <c r="Y606" s="331"/>
      <c r="Z606" s="331"/>
      <c r="AA606" s="331"/>
      <c r="AB606" s="331"/>
      <c r="AC606" s="370"/>
      <c r="AD606" s="354"/>
      <c r="AE606" s="349"/>
      <c r="AF606" s="331"/>
      <c r="AI606" s="331"/>
      <c r="AL606" s="331"/>
      <c r="AO606" s="331"/>
      <c r="AR606" s="331"/>
      <c r="AV606" s="339"/>
      <c r="AW606" s="339"/>
      <c r="AX606" s="339"/>
      <c r="AY606" s="353"/>
      <c r="AZ606" s="354"/>
      <c r="BB606" s="331"/>
      <c r="BE606" s="331"/>
      <c r="BH606" s="331"/>
      <c r="BK606" s="331"/>
      <c r="BN606" s="331"/>
      <c r="BR606" s="353"/>
      <c r="BS606" s="354"/>
      <c r="BU606" s="331"/>
      <c r="BX606" s="331"/>
      <c r="CA606" s="331"/>
      <c r="CD606" s="331"/>
      <c r="CG606" s="331"/>
      <c r="DD606" s="353"/>
      <c r="DE606" s="354"/>
      <c r="DG606" s="331"/>
      <c r="DJ606" s="331"/>
      <c r="DM606" s="331"/>
      <c r="DP606" s="331"/>
      <c r="DS606" s="331"/>
      <c r="DV606" s="318"/>
      <c r="DW606" s="353"/>
    </row>
    <row r="607" spans="1:127" s="350" customFormat="1" x14ac:dyDescent="0.25">
      <c r="A607" s="331"/>
      <c r="B607" s="331"/>
      <c r="C607" s="331"/>
      <c r="D607" s="331"/>
      <c r="E607" s="331"/>
      <c r="F607" s="331"/>
      <c r="G607" s="333"/>
      <c r="H607" s="331"/>
      <c r="I607" s="331"/>
      <c r="J607" s="331"/>
      <c r="K607" s="331"/>
      <c r="L607" s="331"/>
      <c r="M607" s="331"/>
      <c r="N607" s="331"/>
      <c r="O607" s="331"/>
      <c r="P607" s="331"/>
      <c r="Q607" s="331"/>
      <c r="R607" s="331"/>
      <c r="S607" s="331"/>
      <c r="T607" s="331"/>
      <c r="U607" s="331"/>
      <c r="V607" s="331"/>
      <c r="W607" s="331"/>
      <c r="X607" s="331"/>
      <c r="Y607" s="331"/>
      <c r="Z607" s="331"/>
      <c r="AA607" s="331"/>
      <c r="AB607" s="331"/>
      <c r="AC607" s="370"/>
      <c r="AD607" s="354"/>
      <c r="AE607" s="349"/>
      <c r="AF607" s="331"/>
      <c r="AI607" s="331"/>
      <c r="AL607" s="331"/>
      <c r="AO607" s="331"/>
      <c r="AR607" s="331"/>
      <c r="AV607" s="339"/>
      <c r="AW607" s="339"/>
      <c r="AX607" s="339"/>
      <c r="AY607" s="353"/>
      <c r="AZ607" s="354"/>
      <c r="BB607" s="331"/>
      <c r="BE607" s="331"/>
      <c r="BH607" s="331"/>
      <c r="BK607" s="331"/>
      <c r="BN607" s="331"/>
      <c r="BR607" s="353"/>
      <c r="BS607" s="354"/>
      <c r="BU607" s="331"/>
      <c r="BX607" s="331"/>
      <c r="CA607" s="331"/>
      <c r="CD607" s="331"/>
      <c r="CG607" s="331"/>
      <c r="DD607" s="353"/>
      <c r="DE607" s="354"/>
      <c r="DG607" s="331"/>
      <c r="DJ607" s="331"/>
      <c r="DM607" s="331"/>
      <c r="DP607" s="331"/>
      <c r="DS607" s="331"/>
      <c r="DV607" s="318"/>
      <c r="DW607" s="353"/>
    </row>
    <row r="608" spans="1:127" s="350" customFormat="1" x14ac:dyDescent="0.25">
      <c r="A608" s="331"/>
      <c r="B608" s="331"/>
      <c r="C608" s="331"/>
      <c r="D608" s="331"/>
      <c r="E608" s="331"/>
      <c r="F608" s="331"/>
      <c r="G608" s="333"/>
      <c r="H608" s="331"/>
      <c r="I608" s="331"/>
      <c r="J608" s="331"/>
      <c r="K608" s="331"/>
      <c r="L608" s="331"/>
      <c r="M608" s="331"/>
      <c r="N608" s="331"/>
      <c r="O608" s="331"/>
      <c r="P608" s="331"/>
      <c r="Q608" s="331"/>
      <c r="R608" s="331"/>
      <c r="S608" s="331"/>
      <c r="T608" s="331"/>
      <c r="U608" s="331"/>
      <c r="V608" s="331"/>
      <c r="W608" s="331"/>
      <c r="X608" s="331"/>
      <c r="Y608" s="331"/>
      <c r="Z608" s="331"/>
      <c r="AA608" s="331"/>
      <c r="AB608" s="331"/>
      <c r="AC608" s="370"/>
      <c r="AD608" s="354"/>
      <c r="AE608" s="349"/>
      <c r="AF608" s="331"/>
      <c r="AI608" s="331"/>
      <c r="AL608" s="331"/>
      <c r="AO608" s="331"/>
      <c r="AR608" s="331"/>
      <c r="AV608" s="339"/>
      <c r="AW608" s="339"/>
      <c r="AX608" s="339"/>
      <c r="AY608" s="353"/>
      <c r="AZ608" s="354"/>
      <c r="BB608" s="331"/>
      <c r="BE608" s="331"/>
      <c r="BH608" s="331"/>
      <c r="BK608" s="331"/>
      <c r="BN608" s="331"/>
      <c r="BR608" s="353"/>
      <c r="BS608" s="354"/>
      <c r="BU608" s="331"/>
      <c r="BX608" s="331"/>
      <c r="CA608" s="331"/>
      <c r="CD608" s="331"/>
      <c r="CG608" s="331"/>
      <c r="DD608" s="353"/>
      <c r="DE608" s="354"/>
      <c r="DG608" s="331"/>
      <c r="DJ608" s="331"/>
      <c r="DM608" s="331"/>
      <c r="DP608" s="331"/>
      <c r="DS608" s="331"/>
      <c r="DV608" s="318"/>
      <c r="DW608" s="353"/>
    </row>
    <row r="609" spans="1:127" s="350" customFormat="1" x14ac:dyDescent="0.25">
      <c r="A609" s="331"/>
      <c r="B609" s="331"/>
      <c r="C609" s="331"/>
      <c r="D609" s="331"/>
      <c r="E609" s="331"/>
      <c r="F609" s="331"/>
      <c r="G609" s="333"/>
      <c r="H609" s="331"/>
      <c r="I609" s="331"/>
      <c r="J609" s="331"/>
      <c r="K609" s="331"/>
      <c r="L609" s="331"/>
      <c r="M609" s="331"/>
      <c r="N609" s="331"/>
      <c r="O609" s="331"/>
      <c r="P609" s="331"/>
      <c r="Q609" s="331"/>
      <c r="R609" s="331"/>
      <c r="S609" s="331"/>
      <c r="T609" s="331"/>
      <c r="U609" s="331"/>
      <c r="V609" s="331"/>
      <c r="W609" s="331"/>
      <c r="X609" s="331"/>
      <c r="Y609" s="331"/>
      <c r="Z609" s="331"/>
      <c r="AA609" s="331"/>
      <c r="AB609" s="331"/>
      <c r="AC609" s="370"/>
      <c r="AD609" s="354"/>
      <c r="AE609" s="349"/>
      <c r="AF609" s="331"/>
      <c r="AI609" s="331"/>
      <c r="AL609" s="331"/>
      <c r="AO609" s="331"/>
      <c r="AR609" s="331"/>
      <c r="AV609" s="339"/>
      <c r="AW609" s="339"/>
      <c r="AX609" s="339"/>
      <c r="AY609" s="353"/>
      <c r="AZ609" s="354"/>
      <c r="BB609" s="331"/>
      <c r="BE609" s="331"/>
      <c r="BH609" s="331"/>
      <c r="BK609" s="331"/>
      <c r="BN609" s="331"/>
      <c r="BR609" s="353"/>
      <c r="BS609" s="354"/>
      <c r="BU609" s="331"/>
      <c r="BX609" s="331"/>
      <c r="CA609" s="331"/>
      <c r="CD609" s="331"/>
      <c r="CG609" s="331"/>
      <c r="DD609" s="353"/>
      <c r="DE609" s="354"/>
      <c r="DG609" s="331"/>
      <c r="DJ609" s="331"/>
      <c r="DM609" s="331"/>
      <c r="DP609" s="331"/>
      <c r="DS609" s="331"/>
      <c r="DV609" s="318"/>
      <c r="DW609" s="353"/>
    </row>
    <row r="610" spans="1:127" s="350" customFormat="1" x14ac:dyDescent="0.25">
      <c r="A610" s="331"/>
      <c r="B610" s="331"/>
      <c r="C610" s="331"/>
      <c r="D610" s="331"/>
      <c r="E610" s="331"/>
      <c r="F610" s="331"/>
      <c r="G610" s="333"/>
      <c r="H610" s="331"/>
      <c r="I610" s="331"/>
      <c r="J610" s="331"/>
      <c r="K610" s="331"/>
      <c r="L610" s="331"/>
      <c r="M610" s="331"/>
      <c r="N610" s="331"/>
      <c r="O610" s="331"/>
      <c r="P610" s="331"/>
      <c r="Q610" s="331"/>
      <c r="R610" s="331"/>
      <c r="S610" s="331"/>
      <c r="T610" s="331"/>
      <c r="U610" s="331"/>
      <c r="V610" s="331"/>
      <c r="W610" s="331"/>
      <c r="X610" s="331"/>
      <c r="Y610" s="331"/>
      <c r="Z610" s="331"/>
      <c r="AA610" s="331"/>
      <c r="AB610" s="331"/>
      <c r="AC610" s="370"/>
      <c r="AD610" s="354"/>
      <c r="AE610" s="349"/>
      <c r="AF610" s="331"/>
      <c r="AI610" s="331"/>
      <c r="AL610" s="331"/>
      <c r="AO610" s="331"/>
      <c r="AR610" s="331"/>
      <c r="AV610" s="339"/>
      <c r="AW610" s="339"/>
      <c r="AX610" s="339"/>
      <c r="AY610" s="353"/>
      <c r="AZ610" s="354"/>
      <c r="BB610" s="331"/>
      <c r="BE610" s="331"/>
      <c r="BH610" s="331"/>
      <c r="BK610" s="331"/>
      <c r="BN610" s="331"/>
      <c r="BR610" s="353"/>
      <c r="BS610" s="354"/>
      <c r="BU610" s="331"/>
      <c r="BX610" s="331"/>
      <c r="CA610" s="331"/>
      <c r="CD610" s="331"/>
      <c r="CG610" s="331"/>
      <c r="DD610" s="353"/>
      <c r="DE610" s="354"/>
      <c r="DG610" s="331"/>
      <c r="DJ610" s="331"/>
      <c r="DM610" s="331"/>
      <c r="DP610" s="331"/>
      <c r="DS610" s="331"/>
      <c r="DV610" s="318"/>
      <c r="DW610" s="353"/>
    </row>
    <row r="611" spans="1:127" s="350" customFormat="1" x14ac:dyDescent="0.25">
      <c r="A611" s="331"/>
      <c r="B611" s="331"/>
      <c r="C611" s="331"/>
      <c r="D611" s="331"/>
      <c r="E611" s="331"/>
      <c r="F611" s="331"/>
      <c r="G611" s="333"/>
      <c r="H611" s="331"/>
      <c r="I611" s="331"/>
      <c r="J611" s="331"/>
      <c r="K611" s="331"/>
      <c r="L611" s="331"/>
      <c r="M611" s="331"/>
      <c r="N611" s="331"/>
      <c r="O611" s="331"/>
      <c r="P611" s="331"/>
      <c r="Q611" s="331"/>
      <c r="R611" s="331"/>
      <c r="S611" s="331"/>
      <c r="T611" s="331"/>
      <c r="U611" s="331"/>
      <c r="V611" s="331"/>
      <c r="W611" s="331"/>
      <c r="X611" s="331"/>
      <c r="Y611" s="331"/>
      <c r="Z611" s="331"/>
      <c r="AA611" s="331"/>
      <c r="AB611" s="331"/>
      <c r="AC611" s="370"/>
      <c r="AD611" s="354"/>
      <c r="AE611" s="349"/>
      <c r="AF611" s="331"/>
      <c r="AI611" s="331"/>
      <c r="AL611" s="331"/>
      <c r="AO611" s="331"/>
      <c r="AR611" s="331"/>
      <c r="AV611" s="339"/>
      <c r="AW611" s="339"/>
      <c r="AX611" s="339"/>
      <c r="AY611" s="353"/>
      <c r="AZ611" s="354"/>
      <c r="BB611" s="331"/>
      <c r="BE611" s="331"/>
      <c r="BH611" s="331"/>
      <c r="BK611" s="331"/>
      <c r="BN611" s="331"/>
      <c r="BR611" s="353"/>
      <c r="BS611" s="354"/>
      <c r="BU611" s="331"/>
      <c r="BX611" s="331"/>
      <c r="CA611" s="331"/>
      <c r="CD611" s="331"/>
      <c r="CG611" s="331"/>
      <c r="DD611" s="353"/>
      <c r="DE611" s="354"/>
      <c r="DG611" s="331"/>
      <c r="DJ611" s="331"/>
      <c r="DM611" s="331"/>
      <c r="DP611" s="331"/>
      <c r="DS611" s="331"/>
      <c r="DV611" s="318"/>
      <c r="DW611" s="353"/>
    </row>
    <row r="612" spans="1:127" s="350" customFormat="1" x14ac:dyDescent="0.25">
      <c r="A612" s="331"/>
      <c r="B612" s="331"/>
      <c r="C612" s="331"/>
      <c r="D612" s="331"/>
      <c r="E612" s="331"/>
      <c r="F612" s="331"/>
      <c r="G612" s="333"/>
      <c r="H612" s="331"/>
      <c r="I612" s="331"/>
      <c r="J612" s="331"/>
      <c r="K612" s="331"/>
      <c r="L612" s="331"/>
      <c r="M612" s="331"/>
      <c r="N612" s="331"/>
      <c r="O612" s="331"/>
      <c r="P612" s="331"/>
      <c r="Q612" s="331"/>
      <c r="R612" s="331"/>
      <c r="S612" s="331"/>
      <c r="T612" s="331"/>
      <c r="U612" s="331"/>
      <c r="V612" s="331"/>
      <c r="W612" s="331"/>
      <c r="X612" s="331"/>
      <c r="Y612" s="331"/>
      <c r="Z612" s="331"/>
      <c r="AA612" s="331"/>
      <c r="AB612" s="331"/>
      <c r="AC612" s="370"/>
      <c r="AD612" s="354"/>
      <c r="AE612" s="349"/>
      <c r="AF612" s="331"/>
      <c r="AI612" s="331"/>
      <c r="AL612" s="331"/>
      <c r="AO612" s="331"/>
      <c r="AR612" s="331"/>
      <c r="AV612" s="339"/>
      <c r="AW612" s="339"/>
      <c r="AX612" s="339"/>
      <c r="AY612" s="353"/>
      <c r="AZ612" s="354"/>
      <c r="BB612" s="331"/>
      <c r="BE612" s="331"/>
      <c r="BH612" s="331"/>
      <c r="BK612" s="331"/>
      <c r="BN612" s="331"/>
      <c r="BR612" s="353"/>
      <c r="BS612" s="354"/>
      <c r="BU612" s="331"/>
      <c r="BX612" s="331"/>
      <c r="CA612" s="331"/>
      <c r="CD612" s="331"/>
      <c r="CG612" s="331"/>
      <c r="DD612" s="353"/>
      <c r="DE612" s="354"/>
      <c r="DG612" s="331"/>
      <c r="DJ612" s="331"/>
      <c r="DM612" s="331"/>
      <c r="DP612" s="331"/>
      <c r="DS612" s="331"/>
      <c r="DV612" s="318"/>
      <c r="DW612" s="353"/>
    </row>
    <row r="613" spans="1:127" s="350" customFormat="1" x14ac:dyDescent="0.25">
      <c r="A613" s="331"/>
      <c r="B613" s="331"/>
      <c r="C613" s="331"/>
      <c r="D613" s="331"/>
      <c r="E613" s="331"/>
      <c r="F613" s="331"/>
      <c r="G613" s="333"/>
      <c r="H613" s="331"/>
      <c r="I613" s="331"/>
      <c r="J613" s="331"/>
      <c r="K613" s="331"/>
      <c r="L613" s="331"/>
      <c r="M613" s="331"/>
      <c r="N613" s="331"/>
      <c r="O613" s="331"/>
      <c r="P613" s="331"/>
      <c r="Q613" s="331"/>
      <c r="R613" s="331"/>
      <c r="S613" s="331"/>
      <c r="T613" s="331"/>
      <c r="U613" s="331"/>
      <c r="V613" s="331"/>
      <c r="W613" s="331"/>
      <c r="X613" s="331"/>
      <c r="Y613" s="331"/>
      <c r="Z613" s="331"/>
      <c r="AA613" s="331"/>
      <c r="AB613" s="331"/>
      <c r="AC613" s="370"/>
      <c r="AD613" s="354"/>
      <c r="AE613" s="349"/>
      <c r="AF613" s="331"/>
      <c r="AI613" s="331"/>
      <c r="AL613" s="331"/>
      <c r="AO613" s="331"/>
      <c r="AR613" s="331"/>
      <c r="AV613" s="339"/>
      <c r="AW613" s="339"/>
      <c r="AX613" s="339"/>
      <c r="AY613" s="353"/>
      <c r="AZ613" s="354"/>
      <c r="BB613" s="331"/>
      <c r="BE613" s="331"/>
      <c r="BH613" s="331"/>
      <c r="BK613" s="331"/>
      <c r="BN613" s="331"/>
      <c r="BR613" s="353"/>
      <c r="BS613" s="354"/>
      <c r="BU613" s="331"/>
      <c r="BX613" s="331"/>
      <c r="CA613" s="331"/>
      <c r="CD613" s="331"/>
      <c r="CG613" s="331"/>
      <c r="DD613" s="353"/>
      <c r="DE613" s="354"/>
      <c r="DG613" s="331"/>
      <c r="DJ613" s="331"/>
      <c r="DM613" s="331"/>
      <c r="DP613" s="331"/>
      <c r="DS613" s="331"/>
      <c r="DV613" s="318"/>
      <c r="DW613" s="353"/>
    </row>
    <row r="614" spans="1:127" s="350" customFormat="1" x14ac:dyDescent="0.25">
      <c r="A614" s="331"/>
      <c r="B614" s="331"/>
      <c r="C614" s="331"/>
      <c r="D614" s="331"/>
      <c r="E614" s="331"/>
      <c r="F614" s="331"/>
      <c r="G614" s="333"/>
      <c r="H614" s="331"/>
      <c r="I614" s="331"/>
      <c r="J614" s="331"/>
      <c r="K614" s="331"/>
      <c r="L614" s="331"/>
      <c r="M614" s="331"/>
      <c r="N614" s="331"/>
      <c r="O614" s="331"/>
      <c r="P614" s="331"/>
      <c r="Q614" s="331"/>
      <c r="R614" s="331"/>
      <c r="S614" s="331"/>
      <c r="T614" s="331"/>
      <c r="U614" s="331"/>
      <c r="V614" s="331"/>
      <c r="W614" s="331"/>
      <c r="X614" s="331"/>
      <c r="Y614" s="331"/>
      <c r="Z614" s="331"/>
      <c r="AA614" s="331"/>
      <c r="AB614" s="331"/>
      <c r="AC614" s="370"/>
      <c r="AD614" s="354"/>
      <c r="AE614" s="349"/>
      <c r="AF614" s="331"/>
      <c r="AI614" s="331"/>
      <c r="AL614" s="331"/>
      <c r="AO614" s="331"/>
      <c r="AR614" s="331"/>
      <c r="AV614" s="339"/>
      <c r="AW614" s="339"/>
      <c r="AX614" s="339"/>
      <c r="AY614" s="353"/>
      <c r="AZ614" s="354"/>
      <c r="BB614" s="331"/>
      <c r="BE614" s="331"/>
      <c r="BH614" s="331"/>
      <c r="BK614" s="331"/>
      <c r="BN614" s="331"/>
      <c r="BR614" s="353"/>
      <c r="BS614" s="354"/>
      <c r="BU614" s="331"/>
      <c r="BX614" s="331"/>
      <c r="CA614" s="331"/>
      <c r="CD614" s="331"/>
      <c r="CG614" s="331"/>
      <c r="DD614" s="353"/>
      <c r="DE614" s="354"/>
      <c r="DG614" s="331"/>
      <c r="DJ614" s="331"/>
      <c r="DM614" s="331"/>
      <c r="DP614" s="331"/>
      <c r="DS614" s="331"/>
      <c r="DV614" s="318"/>
      <c r="DW614" s="353"/>
    </row>
    <row r="615" spans="1:127" s="350" customFormat="1" x14ac:dyDescent="0.25">
      <c r="A615" s="331"/>
      <c r="B615" s="331"/>
      <c r="C615" s="331"/>
      <c r="D615" s="331"/>
      <c r="E615" s="331"/>
      <c r="F615" s="331"/>
      <c r="G615" s="333"/>
      <c r="H615" s="331"/>
      <c r="I615" s="331"/>
      <c r="J615" s="331"/>
      <c r="K615" s="331"/>
      <c r="L615" s="331"/>
      <c r="M615" s="331"/>
      <c r="N615" s="331"/>
      <c r="O615" s="331"/>
      <c r="P615" s="331"/>
      <c r="Q615" s="331"/>
      <c r="R615" s="331"/>
      <c r="S615" s="331"/>
      <c r="T615" s="331"/>
      <c r="U615" s="331"/>
      <c r="V615" s="331"/>
      <c r="W615" s="331"/>
      <c r="X615" s="331"/>
      <c r="Y615" s="331"/>
      <c r="Z615" s="331"/>
      <c r="AA615" s="331"/>
      <c r="AB615" s="331"/>
      <c r="AC615" s="370"/>
      <c r="AD615" s="354"/>
      <c r="AE615" s="349"/>
      <c r="AF615" s="331"/>
      <c r="AI615" s="331"/>
      <c r="AL615" s="331"/>
      <c r="AO615" s="331"/>
      <c r="AR615" s="331"/>
      <c r="AV615" s="339"/>
      <c r="AW615" s="339"/>
      <c r="AX615" s="339"/>
      <c r="AY615" s="353"/>
      <c r="AZ615" s="354"/>
      <c r="BB615" s="331"/>
      <c r="BE615" s="331"/>
      <c r="BH615" s="331"/>
      <c r="BK615" s="331"/>
      <c r="BN615" s="331"/>
      <c r="BR615" s="353"/>
      <c r="BS615" s="354"/>
      <c r="BU615" s="331"/>
      <c r="BX615" s="331"/>
      <c r="CA615" s="331"/>
      <c r="CD615" s="331"/>
      <c r="CG615" s="331"/>
      <c r="DD615" s="353"/>
      <c r="DE615" s="354"/>
      <c r="DG615" s="331"/>
      <c r="DJ615" s="331"/>
      <c r="DM615" s="331"/>
      <c r="DP615" s="331"/>
      <c r="DS615" s="331"/>
      <c r="DV615" s="318"/>
      <c r="DW615" s="353"/>
    </row>
    <row r="616" spans="1:127" s="350" customFormat="1" x14ac:dyDescent="0.25">
      <c r="A616" s="331"/>
      <c r="B616" s="331"/>
      <c r="C616" s="331"/>
      <c r="D616" s="331"/>
      <c r="E616" s="331"/>
      <c r="F616" s="331"/>
      <c r="G616" s="333"/>
      <c r="H616" s="331"/>
      <c r="I616" s="331"/>
      <c r="J616" s="331"/>
      <c r="K616" s="331"/>
      <c r="L616" s="331"/>
      <c r="M616" s="331"/>
      <c r="N616" s="331"/>
      <c r="O616" s="331"/>
      <c r="P616" s="331"/>
      <c r="Q616" s="331"/>
      <c r="R616" s="331"/>
      <c r="S616" s="331"/>
      <c r="T616" s="331"/>
      <c r="U616" s="331"/>
      <c r="V616" s="331"/>
      <c r="W616" s="331"/>
      <c r="X616" s="331"/>
      <c r="Y616" s="331"/>
      <c r="Z616" s="331"/>
      <c r="AA616" s="331"/>
      <c r="AB616" s="331"/>
      <c r="AC616" s="370"/>
      <c r="AD616" s="354"/>
      <c r="AE616" s="349"/>
      <c r="AF616" s="331"/>
      <c r="AI616" s="331"/>
      <c r="AL616" s="331"/>
      <c r="AO616" s="331"/>
      <c r="AR616" s="331"/>
      <c r="AV616" s="339"/>
      <c r="AW616" s="339"/>
      <c r="AX616" s="339"/>
      <c r="AY616" s="353"/>
      <c r="AZ616" s="354"/>
      <c r="BB616" s="331"/>
      <c r="BE616" s="331"/>
      <c r="BH616" s="331"/>
      <c r="BK616" s="331"/>
      <c r="BN616" s="331"/>
      <c r="BR616" s="353"/>
      <c r="BS616" s="354"/>
      <c r="BU616" s="331"/>
      <c r="BX616" s="331"/>
      <c r="CA616" s="331"/>
      <c r="CD616" s="331"/>
      <c r="CG616" s="331"/>
      <c r="DD616" s="353"/>
      <c r="DE616" s="354"/>
      <c r="DG616" s="331"/>
      <c r="DJ616" s="331"/>
      <c r="DM616" s="331"/>
      <c r="DP616" s="331"/>
      <c r="DS616" s="331"/>
      <c r="DV616" s="318"/>
      <c r="DW616" s="353"/>
    </row>
    <row r="617" spans="1:127" s="350" customFormat="1" x14ac:dyDescent="0.25">
      <c r="A617" s="331"/>
      <c r="B617" s="331"/>
      <c r="C617" s="331"/>
      <c r="D617" s="331"/>
      <c r="E617" s="331"/>
      <c r="F617" s="331"/>
      <c r="G617" s="333"/>
      <c r="H617" s="331"/>
      <c r="I617" s="331"/>
      <c r="J617" s="331"/>
      <c r="K617" s="331"/>
      <c r="L617" s="331"/>
      <c r="M617" s="331"/>
      <c r="N617" s="331"/>
      <c r="O617" s="331"/>
      <c r="P617" s="331"/>
      <c r="Q617" s="331"/>
      <c r="R617" s="331"/>
      <c r="S617" s="331"/>
      <c r="T617" s="331"/>
      <c r="U617" s="331"/>
      <c r="V617" s="331"/>
      <c r="W617" s="331"/>
      <c r="X617" s="331"/>
      <c r="Y617" s="331"/>
      <c r="Z617" s="331"/>
      <c r="AA617" s="331"/>
      <c r="AB617" s="331"/>
      <c r="AC617" s="370"/>
      <c r="AD617" s="354"/>
      <c r="AE617" s="349"/>
      <c r="AF617" s="331"/>
      <c r="AI617" s="331"/>
      <c r="AL617" s="331"/>
      <c r="AO617" s="331"/>
      <c r="AR617" s="331"/>
      <c r="AV617" s="339"/>
      <c r="AW617" s="339"/>
      <c r="AX617" s="339"/>
      <c r="AY617" s="353"/>
      <c r="AZ617" s="354"/>
      <c r="BB617" s="331"/>
      <c r="BE617" s="331"/>
      <c r="BH617" s="331"/>
      <c r="BK617" s="331"/>
      <c r="BN617" s="331"/>
      <c r="BR617" s="353"/>
      <c r="BS617" s="354"/>
      <c r="BU617" s="331"/>
      <c r="BX617" s="331"/>
      <c r="CA617" s="331"/>
      <c r="CD617" s="331"/>
      <c r="CG617" s="331"/>
      <c r="DD617" s="353"/>
      <c r="DE617" s="354"/>
      <c r="DG617" s="331"/>
      <c r="DJ617" s="331"/>
      <c r="DM617" s="331"/>
      <c r="DP617" s="331"/>
      <c r="DS617" s="331"/>
      <c r="DV617" s="318"/>
      <c r="DW617" s="353"/>
    </row>
    <row r="618" spans="1:127" s="350" customFormat="1" x14ac:dyDescent="0.25">
      <c r="A618" s="331"/>
      <c r="B618" s="331"/>
      <c r="C618" s="331"/>
      <c r="D618" s="331"/>
      <c r="E618" s="331"/>
      <c r="F618" s="331"/>
      <c r="G618" s="333"/>
      <c r="H618" s="331"/>
      <c r="I618" s="331"/>
      <c r="J618" s="331"/>
      <c r="K618" s="331"/>
      <c r="L618" s="331"/>
      <c r="M618" s="331"/>
      <c r="N618" s="331"/>
      <c r="O618" s="331"/>
      <c r="P618" s="331"/>
      <c r="Q618" s="331"/>
      <c r="R618" s="331"/>
      <c r="S618" s="331"/>
      <c r="T618" s="331"/>
      <c r="U618" s="331"/>
      <c r="V618" s="331"/>
      <c r="W618" s="331"/>
      <c r="X618" s="331"/>
      <c r="Y618" s="331"/>
      <c r="Z618" s="331"/>
      <c r="AA618" s="331"/>
      <c r="AB618" s="331"/>
      <c r="AC618" s="370"/>
      <c r="AD618" s="354"/>
      <c r="AE618" s="349"/>
      <c r="AF618" s="331"/>
      <c r="AI618" s="331"/>
      <c r="AL618" s="331"/>
      <c r="AO618" s="331"/>
      <c r="AR618" s="331"/>
      <c r="AV618" s="339"/>
      <c r="AW618" s="339"/>
      <c r="AX618" s="339"/>
      <c r="AY618" s="353"/>
      <c r="AZ618" s="354"/>
      <c r="BB618" s="331"/>
      <c r="BE618" s="331"/>
      <c r="BH618" s="331"/>
      <c r="BK618" s="331"/>
      <c r="BN618" s="331"/>
      <c r="BR618" s="353"/>
      <c r="BS618" s="354"/>
      <c r="BU618" s="331"/>
      <c r="BX618" s="331"/>
      <c r="CA618" s="331"/>
      <c r="CD618" s="331"/>
      <c r="CG618" s="331"/>
      <c r="DD618" s="353"/>
      <c r="DE618" s="354"/>
      <c r="DG618" s="331"/>
      <c r="DJ618" s="331"/>
      <c r="DM618" s="331"/>
      <c r="DP618" s="331"/>
      <c r="DS618" s="331"/>
      <c r="DV618" s="318"/>
      <c r="DW618" s="353"/>
    </row>
    <row r="619" spans="1:127" s="350" customFormat="1" x14ac:dyDescent="0.25">
      <c r="A619" s="331"/>
      <c r="B619" s="331"/>
      <c r="C619" s="331"/>
      <c r="D619" s="331"/>
      <c r="E619" s="331"/>
      <c r="F619" s="331"/>
      <c r="G619" s="333"/>
      <c r="H619" s="331"/>
      <c r="I619" s="331"/>
      <c r="J619" s="331"/>
      <c r="K619" s="331"/>
      <c r="L619" s="331"/>
      <c r="M619" s="331"/>
      <c r="N619" s="331"/>
      <c r="O619" s="331"/>
      <c r="P619" s="331"/>
      <c r="Q619" s="331"/>
      <c r="R619" s="331"/>
      <c r="S619" s="331"/>
      <c r="T619" s="331"/>
      <c r="U619" s="331"/>
      <c r="V619" s="331"/>
      <c r="W619" s="331"/>
      <c r="X619" s="331"/>
      <c r="Y619" s="331"/>
      <c r="Z619" s="331"/>
      <c r="AA619" s="331"/>
      <c r="AB619" s="331"/>
      <c r="AC619" s="370"/>
      <c r="AD619" s="354"/>
      <c r="AE619" s="349"/>
      <c r="AF619" s="331"/>
      <c r="AI619" s="331"/>
      <c r="AL619" s="331"/>
      <c r="AO619" s="331"/>
      <c r="AR619" s="331"/>
      <c r="AV619" s="339"/>
      <c r="AW619" s="339"/>
      <c r="AX619" s="339"/>
      <c r="AY619" s="353"/>
      <c r="AZ619" s="354"/>
      <c r="BB619" s="331"/>
      <c r="BE619" s="331"/>
      <c r="BH619" s="331"/>
      <c r="BK619" s="331"/>
      <c r="BN619" s="331"/>
      <c r="BR619" s="353"/>
      <c r="BS619" s="354"/>
      <c r="BU619" s="331"/>
      <c r="BX619" s="331"/>
      <c r="CA619" s="331"/>
      <c r="CD619" s="331"/>
      <c r="CG619" s="331"/>
      <c r="DD619" s="353"/>
      <c r="DE619" s="354"/>
      <c r="DG619" s="331"/>
      <c r="DJ619" s="331"/>
      <c r="DM619" s="331"/>
      <c r="DP619" s="331"/>
      <c r="DS619" s="331"/>
      <c r="DV619" s="318"/>
      <c r="DW619" s="353"/>
    </row>
    <row r="620" spans="1:127" s="350" customFormat="1" x14ac:dyDescent="0.25">
      <c r="A620" s="331"/>
      <c r="B620" s="331"/>
      <c r="C620" s="331"/>
      <c r="D620" s="331"/>
      <c r="E620" s="331"/>
      <c r="F620" s="331"/>
      <c r="G620" s="333"/>
      <c r="H620" s="331"/>
      <c r="I620" s="331"/>
      <c r="J620" s="331"/>
      <c r="K620" s="331"/>
      <c r="L620" s="331"/>
      <c r="M620" s="331"/>
      <c r="N620" s="331"/>
      <c r="O620" s="331"/>
      <c r="P620" s="331"/>
      <c r="Q620" s="331"/>
      <c r="R620" s="331"/>
      <c r="S620" s="331"/>
      <c r="T620" s="331"/>
      <c r="U620" s="331"/>
      <c r="V620" s="331"/>
      <c r="W620" s="331"/>
      <c r="X620" s="331"/>
      <c r="Y620" s="331"/>
      <c r="Z620" s="331"/>
      <c r="AA620" s="331"/>
      <c r="AB620" s="331"/>
      <c r="AC620" s="370"/>
      <c r="AD620" s="354"/>
      <c r="AE620" s="349"/>
      <c r="AF620" s="331"/>
      <c r="AI620" s="331"/>
      <c r="AL620" s="331"/>
      <c r="AO620" s="331"/>
      <c r="AR620" s="331"/>
      <c r="AV620" s="339"/>
      <c r="AW620" s="339"/>
      <c r="AX620" s="339"/>
      <c r="AY620" s="353"/>
      <c r="AZ620" s="354"/>
      <c r="BB620" s="331"/>
      <c r="BE620" s="331"/>
      <c r="BH620" s="331"/>
      <c r="BK620" s="331"/>
      <c r="BN620" s="331"/>
      <c r="BR620" s="353"/>
      <c r="BS620" s="354"/>
      <c r="BU620" s="331"/>
      <c r="BX620" s="331"/>
      <c r="CA620" s="331"/>
      <c r="CD620" s="331"/>
      <c r="CG620" s="331"/>
      <c r="DD620" s="353"/>
      <c r="DE620" s="354"/>
      <c r="DG620" s="331"/>
      <c r="DJ620" s="331"/>
      <c r="DM620" s="331"/>
      <c r="DP620" s="331"/>
      <c r="DS620" s="331"/>
      <c r="DV620" s="318"/>
      <c r="DW620" s="353"/>
    </row>
    <row r="621" spans="1:127" s="350" customFormat="1" x14ac:dyDescent="0.25">
      <c r="A621" s="331"/>
      <c r="B621" s="331"/>
      <c r="C621" s="331"/>
      <c r="D621" s="331"/>
      <c r="E621" s="331"/>
      <c r="F621" s="331"/>
      <c r="G621" s="333"/>
      <c r="H621" s="331"/>
      <c r="I621" s="331"/>
      <c r="J621" s="331"/>
      <c r="K621" s="331"/>
      <c r="L621" s="331"/>
      <c r="M621" s="331"/>
      <c r="N621" s="331"/>
      <c r="O621" s="331"/>
      <c r="P621" s="331"/>
      <c r="Q621" s="331"/>
      <c r="R621" s="331"/>
      <c r="S621" s="331"/>
      <c r="T621" s="331"/>
      <c r="U621" s="331"/>
      <c r="V621" s="331"/>
      <c r="W621" s="331"/>
      <c r="X621" s="331"/>
      <c r="Y621" s="331"/>
      <c r="Z621" s="331"/>
      <c r="AA621" s="331"/>
      <c r="AB621" s="331"/>
      <c r="AC621" s="370"/>
      <c r="AD621" s="354"/>
      <c r="AE621" s="349"/>
      <c r="AF621" s="331"/>
      <c r="AI621" s="331"/>
      <c r="AL621" s="331"/>
      <c r="AO621" s="331"/>
      <c r="AR621" s="331"/>
      <c r="AV621" s="339"/>
      <c r="AW621" s="339"/>
      <c r="AX621" s="339"/>
      <c r="AY621" s="353"/>
      <c r="AZ621" s="354"/>
      <c r="BB621" s="331"/>
      <c r="BE621" s="331"/>
      <c r="BH621" s="331"/>
      <c r="BK621" s="331"/>
      <c r="BN621" s="331"/>
      <c r="BR621" s="353"/>
      <c r="BS621" s="354"/>
      <c r="BU621" s="331"/>
      <c r="BX621" s="331"/>
      <c r="CA621" s="331"/>
      <c r="CD621" s="331"/>
      <c r="CG621" s="331"/>
      <c r="DD621" s="353"/>
      <c r="DE621" s="354"/>
      <c r="DG621" s="331"/>
      <c r="DJ621" s="331"/>
      <c r="DM621" s="331"/>
      <c r="DP621" s="331"/>
      <c r="DS621" s="331"/>
      <c r="DV621" s="318"/>
      <c r="DW621" s="353"/>
    </row>
    <row r="622" spans="1:127" s="350" customFormat="1" x14ac:dyDescent="0.25">
      <c r="A622" s="331"/>
      <c r="B622" s="331"/>
      <c r="C622" s="331"/>
      <c r="D622" s="331"/>
      <c r="E622" s="331"/>
      <c r="F622" s="331"/>
      <c r="G622" s="333"/>
      <c r="H622" s="331"/>
      <c r="I622" s="331"/>
      <c r="J622" s="331"/>
      <c r="K622" s="331"/>
      <c r="L622" s="331"/>
      <c r="M622" s="331"/>
      <c r="N622" s="331"/>
      <c r="O622" s="331"/>
      <c r="P622" s="331"/>
      <c r="Q622" s="331"/>
      <c r="R622" s="331"/>
      <c r="S622" s="331"/>
      <c r="T622" s="331"/>
      <c r="U622" s="331"/>
      <c r="V622" s="331"/>
      <c r="W622" s="331"/>
      <c r="X622" s="331"/>
      <c r="Y622" s="331"/>
      <c r="Z622" s="331"/>
      <c r="AA622" s="331"/>
      <c r="AB622" s="331"/>
      <c r="AC622" s="370"/>
      <c r="AD622" s="354"/>
      <c r="AE622" s="349"/>
      <c r="AF622" s="331"/>
      <c r="AI622" s="331"/>
      <c r="AL622" s="331"/>
      <c r="AO622" s="331"/>
      <c r="AR622" s="331"/>
      <c r="AV622" s="339"/>
      <c r="AW622" s="339"/>
      <c r="AX622" s="339"/>
      <c r="AY622" s="353"/>
      <c r="AZ622" s="354"/>
      <c r="BB622" s="331"/>
      <c r="BE622" s="331"/>
      <c r="BH622" s="331"/>
      <c r="BK622" s="331"/>
      <c r="BN622" s="331"/>
      <c r="BR622" s="353"/>
      <c r="BS622" s="354"/>
      <c r="BU622" s="331"/>
      <c r="BX622" s="331"/>
      <c r="CA622" s="331"/>
      <c r="CD622" s="331"/>
      <c r="CG622" s="331"/>
      <c r="DD622" s="353"/>
      <c r="DE622" s="354"/>
      <c r="DG622" s="331"/>
      <c r="DJ622" s="331"/>
      <c r="DM622" s="331"/>
      <c r="DP622" s="331"/>
      <c r="DS622" s="331"/>
      <c r="DV622" s="318"/>
      <c r="DW622" s="353"/>
    </row>
    <row r="623" spans="1:127" s="350" customFormat="1" x14ac:dyDescent="0.25">
      <c r="A623" s="331"/>
      <c r="B623" s="331"/>
      <c r="C623" s="331"/>
      <c r="D623" s="331"/>
      <c r="E623" s="331"/>
      <c r="F623" s="331"/>
      <c r="G623" s="333"/>
      <c r="H623" s="331"/>
      <c r="I623" s="331"/>
      <c r="J623" s="331"/>
      <c r="K623" s="331"/>
      <c r="L623" s="331"/>
      <c r="M623" s="331"/>
      <c r="N623" s="331"/>
      <c r="O623" s="331"/>
      <c r="P623" s="331"/>
      <c r="Q623" s="331"/>
      <c r="R623" s="331"/>
      <c r="S623" s="331"/>
      <c r="T623" s="331"/>
      <c r="U623" s="331"/>
      <c r="V623" s="331"/>
      <c r="W623" s="331"/>
      <c r="X623" s="331"/>
      <c r="Y623" s="331"/>
      <c r="Z623" s="331"/>
      <c r="AA623" s="331"/>
      <c r="AB623" s="331"/>
      <c r="AC623" s="370"/>
      <c r="AD623" s="354"/>
      <c r="AE623" s="349"/>
      <c r="AF623" s="331"/>
      <c r="AI623" s="331"/>
      <c r="AL623" s="331"/>
      <c r="AO623" s="331"/>
      <c r="AR623" s="331"/>
      <c r="AV623" s="339"/>
      <c r="AW623" s="339"/>
      <c r="AX623" s="339"/>
      <c r="AY623" s="353"/>
      <c r="AZ623" s="354"/>
      <c r="BB623" s="331"/>
      <c r="BE623" s="331"/>
      <c r="BH623" s="331"/>
      <c r="BK623" s="331"/>
      <c r="BN623" s="331"/>
      <c r="BR623" s="353"/>
      <c r="BS623" s="354"/>
      <c r="BU623" s="331"/>
      <c r="BX623" s="331"/>
      <c r="CA623" s="331"/>
      <c r="CD623" s="331"/>
      <c r="CG623" s="331"/>
      <c r="DD623" s="353"/>
      <c r="DE623" s="354"/>
      <c r="DG623" s="331"/>
      <c r="DJ623" s="331"/>
      <c r="DM623" s="331"/>
      <c r="DP623" s="331"/>
      <c r="DS623" s="331"/>
      <c r="DV623" s="318"/>
      <c r="DW623" s="353"/>
    </row>
    <row r="624" spans="1:127" s="350" customFormat="1" x14ac:dyDescent="0.25">
      <c r="A624" s="331"/>
      <c r="B624" s="331"/>
      <c r="C624" s="331"/>
      <c r="D624" s="331"/>
      <c r="E624" s="331"/>
      <c r="F624" s="331"/>
      <c r="G624" s="333"/>
      <c r="H624" s="331"/>
      <c r="I624" s="331"/>
      <c r="J624" s="331"/>
      <c r="K624" s="331"/>
      <c r="L624" s="331"/>
      <c r="M624" s="331"/>
      <c r="N624" s="331"/>
      <c r="O624" s="331"/>
      <c r="P624" s="331"/>
      <c r="Q624" s="331"/>
      <c r="R624" s="331"/>
      <c r="S624" s="331"/>
      <c r="T624" s="331"/>
      <c r="U624" s="331"/>
      <c r="V624" s="331"/>
      <c r="W624" s="331"/>
      <c r="X624" s="331"/>
      <c r="Y624" s="331"/>
      <c r="Z624" s="331"/>
      <c r="AA624" s="331"/>
      <c r="AB624" s="331"/>
      <c r="AC624" s="370"/>
      <c r="AD624" s="354"/>
      <c r="AE624" s="349"/>
      <c r="AF624" s="331"/>
      <c r="AI624" s="331"/>
      <c r="AL624" s="331"/>
      <c r="AO624" s="331"/>
      <c r="AR624" s="331"/>
      <c r="AV624" s="339"/>
      <c r="AW624" s="339"/>
      <c r="AX624" s="339"/>
      <c r="AY624" s="353"/>
      <c r="AZ624" s="354"/>
      <c r="BB624" s="331"/>
      <c r="BE624" s="331"/>
      <c r="BH624" s="331"/>
      <c r="BK624" s="331"/>
      <c r="BN624" s="331"/>
      <c r="BR624" s="353"/>
      <c r="BS624" s="354"/>
      <c r="BU624" s="331"/>
      <c r="BX624" s="331"/>
      <c r="CA624" s="331"/>
      <c r="CD624" s="331"/>
      <c r="CG624" s="331"/>
      <c r="DD624" s="353"/>
      <c r="DE624" s="354"/>
      <c r="DG624" s="331"/>
      <c r="DJ624" s="331"/>
      <c r="DM624" s="331"/>
      <c r="DP624" s="331"/>
      <c r="DS624" s="331"/>
      <c r="DV624" s="318"/>
      <c r="DW624" s="353"/>
    </row>
    <row r="625" spans="1:127" s="350" customFormat="1" x14ac:dyDescent="0.25">
      <c r="A625" s="331"/>
      <c r="B625" s="331"/>
      <c r="C625" s="331"/>
      <c r="D625" s="331"/>
      <c r="E625" s="331"/>
      <c r="F625" s="331"/>
      <c r="G625" s="333"/>
      <c r="H625" s="331"/>
      <c r="I625" s="331"/>
      <c r="J625" s="331"/>
      <c r="K625" s="331"/>
      <c r="L625" s="331"/>
      <c r="M625" s="331"/>
      <c r="N625" s="331"/>
      <c r="O625" s="331"/>
      <c r="P625" s="331"/>
      <c r="Q625" s="331"/>
      <c r="R625" s="331"/>
      <c r="S625" s="331"/>
      <c r="T625" s="331"/>
      <c r="U625" s="331"/>
      <c r="V625" s="331"/>
      <c r="W625" s="331"/>
      <c r="X625" s="331"/>
      <c r="Y625" s="331"/>
      <c r="Z625" s="331"/>
      <c r="AA625" s="331"/>
      <c r="AB625" s="331"/>
      <c r="AC625" s="370"/>
      <c r="AD625" s="354"/>
      <c r="AE625" s="349"/>
      <c r="AF625" s="331"/>
      <c r="AI625" s="331"/>
      <c r="AL625" s="331"/>
      <c r="AO625" s="331"/>
      <c r="AR625" s="331"/>
      <c r="AV625" s="339"/>
      <c r="AW625" s="339"/>
      <c r="AX625" s="339"/>
      <c r="AY625" s="353"/>
      <c r="AZ625" s="354"/>
      <c r="BB625" s="331"/>
      <c r="BE625" s="331"/>
      <c r="BH625" s="331"/>
      <c r="BK625" s="331"/>
      <c r="BN625" s="331"/>
      <c r="BR625" s="353"/>
      <c r="BS625" s="354"/>
      <c r="BU625" s="331"/>
      <c r="BX625" s="331"/>
      <c r="CA625" s="331"/>
      <c r="CD625" s="331"/>
      <c r="CG625" s="331"/>
      <c r="DD625" s="353"/>
      <c r="DE625" s="354"/>
      <c r="DG625" s="331"/>
      <c r="DJ625" s="331"/>
      <c r="DM625" s="331"/>
      <c r="DP625" s="331"/>
      <c r="DS625" s="331"/>
      <c r="DV625" s="318"/>
      <c r="DW625" s="353"/>
    </row>
    <row r="626" spans="1:127" s="350" customFormat="1" x14ac:dyDescent="0.25">
      <c r="A626" s="331"/>
      <c r="B626" s="331"/>
      <c r="C626" s="331"/>
      <c r="D626" s="331"/>
      <c r="E626" s="331"/>
      <c r="F626" s="331"/>
      <c r="G626" s="333"/>
      <c r="H626" s="331"/>
      <c r="I626" s="331"/>
      <c r="J626" s="331"/>
      <c r="K626" s="331"/>
      <c r="L626" s="331"/>
      <c r="M626" s="331"/>
      <c r="N626" s="331"/>
      <c r="O626" s="331"/>
      <c r="P626" s="331"/>
      <c r="Q626" s="331"/>
      <c r="R626" s="331"/>
      <c r="S626" s="331"/>
      <c r="T626" s="331"/>
      <c r="U626" s="331"/>
      <c r="V626" s="331"/>
      <c r="W626" s="331"/>
      <c r="X626" s="331"/>
      <c r="Y626" s="331"/>
      <c r="Z626" s="331"/>
      <c r="AA626" s="331"/>
      <c r="AB626" s="331"/>
      <c r="AC626" s="370"/>
      <c r="AD626" s="354"/>
      <c r="AE626" s="349"/>
      <c r="AF626" s="331"/>
      <c r="AI626" s="331"/>
      <c r="AL626" s="331"/>
      <c r="AO626" s="331"/>
      <c r="AR626" s="331"/>
      <c r="AV626" s="339"/>
      <c r="AW626" s="339"/>
      <c r="AX626" s="339"/>
      <c r="AY626" s="353"/>
      <c r="AZ626" s="354"/>
      <c r="BB626" s="331"/>
      <c r="BE626" s="331"/>
      <c r="BH626" s="331"/>
      <c r="BK626" s="331"/>
      <c r="BN626" s="331"/>
      <c r="BR626" s="353"/>
      <c r="BS626" s="354"/>
      <c r="BU626" s="331"/>
      <c r="BX626" s="331"/>
      <c r="CA626" s="331"/>
      <c r="CD626" s="331"/>
      <c r="CG626" s="331"/>
      <c r="DD626" s="353"/>
      <c r="DE626" s="354"/>
      <c r="DG626" s="331"/>
      <c r="DJ626" s="331"/>
      <c r="DM626" s="331"/>
      <c r="DP626" s="331"/>
      <c r="DS626" s="331"/>
      <c r="DV626" s="318"/>
      <c r="DW626" s="353"/>
    </row>
    <row r="627" spans="1:127" s="350" customFormat="1" x14ac:dyDescent="0.25">
      <c r="A627" s="331"/>
      <c r="B627" s="331"/>
      <c r="C627" s="331"/>
      <c r="D627" s="331"/>
      <c r="E627" s="331"/>
      <c r="F627" s="331"/>
      <c r="G627" s="333"/>
      <c r="H627" s="331"/>
      <c r="I627" s="331"/>
      <c r="J627" s="331"/>
      <c r="K627" s="331"/>
      <c r="L627" s="331"/>
      <c r="M627" s="331"/>
      <c r="N627" s="331"/>
      <c r="O627" s="331"/>
      <c r="P627" s="331"/>
      <c r="Q627" s="331"/>
      <c r="R627" s="331"/>
      <c r="S627" s="331"/>
      <c r="T627" s="331"/>
      <c r="U627" s="331"/>
      <c r="V627" s="331"/>
      <c r="W627" s="331"/>
      <c r="X627" s="331"/>
      <c r="Y627" s="331"/>
      <c r="Z627" s="331"/>
      <c r="AA627" s="331"/>
      <c r="AB627" s="331"/>
      <c r="AC627" s="370"/>
      <c r="AD627" s="354"/>
      <c r="AE627" s="349"/>
      <c r="AF627" s="331"/>
      <c r="AI627" s="331"/>
      <c r="AL627" s="331"/>
      <c r="AO627" s="331"/>
      <c r="AR627" s="331"/>
      <c r="AV627" s="339"/>
      <c r="AW627" s="339"/>
      <c r="AX627" s="339"/>
      <c r="AY627" s="353"/>
      <c r="AZ627" s="354"/>
      <c r="BB627" s="331"/>
      <c r="BE627" s="331"/>
      <c r="BH627" s="331"/>
      <c r="BK627" s="331"/>
      <c r="BN627" s="331"/>
      <c r="BR627" s="353"/>
      <c r="BS627" s="354"/>
      <c r="BU627" s="331"/>
      <c r="BX627" s="331"/>
      <c r="CA627" s="331"/>
      <c r="CD627" s="331"/>
      <c r="CG627" s="331"/>
      <c r="DD627" s="353"/>
      <c r="DE627" s="354"/>
      <c r="DG627" s="331"/>
      <c r="DJ627" s="331"/>
      <c r="DM627" s="331"/>
      <c r="DP627" s="331"/>
      <c r="DS627" s="331"/>
      <c r="DV627" s="318"/>
      <c r="DW627" s="353"/>
    </row>
    <row r="628" spans="1:127" s="350" customFormat="1" x14ac:dyDescent="0.25">
      <c r="A628" s="331"/>
      <c r="B628" s="331"/>
      <c r="C628" s="331"/>
      <c r="D628" s="331"/>
      <c r="E628" s="331"/>
      <c r="F628" s="331"/>
      <c r="G628" s="333"/>
      <c r="H628" s="331"/>
      <c r="I628" s="331"/>
      <c r="J628" s="331"/>
      <c r="K628" s="331"/>
      <c r="L628" s="331"/>
      <c r="M628" s="331"/>
      <c r="N628" s="331"/>
      <c r="O628" s="331"/>
      <c r="P628" s="331"/>
      <c r="Q628" s="331"/>
      <c r="R628" s="331"/>
      <c r="S628" s="331"/>
      <c r="T628" s="331"/>
      <c r="U628" s="331"/>
      <c r="V628" s="331"/>
      <c r="W628" s="331"/>
      <c r="X628" s="331"/>
      <c r="Y628" s="331"/>
      <c r="Z628" s="331"/>
      <c r="AA628" s="331"/>
      <c r="AB628" s="331"/>
      <c r="AC628" s="370"/>
      <c r="AD628" s="354"/>
      <c r="AE628" s="349"/>
      <c r="AF628" s="331"/>
      <c r="AI628" s="331"/>
      <c r="AL628" s="331"/>
      <c r="AO628" s="331"/>
      <c r="AR628" s="331"/>
      <c r="AV628" s="339"/>
      <c r="AW628" s="339"/>
      <c r="AX628" s="339"/>
      <c r="AY628" s="353"/>
      <c r="AZ628" s="354"/>
      <c r="BB628" s="331"/>
      <c r="BE628" s="331"/>
      <c r="BH628" s="331"/>
      <c r="BK628" s="331"/>
      <c r="BN628" s="331"/>
      <c r="BR628" s="353"/>
      <c r="BS628" s="354"/>
      <c r="BU628" s="331"/>
      <c r="BX628" s="331"/>
      <c r="CA628" s="331"/>
      <c r="CD628" s="331"/>
      <c r="CG628" s="331"/>
      <c r="DD628" s="353"/>
      <c r="DE628" s="354"/>
      <c r="DG628" s="331"/>
      <c r="DJ628" s="331"/>
      <c r="DM628" s="331"/>
      <c r="DP628" s="331"/>
      <c r="DS628" s="331"/>
      <c r="DV628" s="318"/>
      <c r="DW628" s="353"/>
    </row>
    <row r="629" spans="1:127" s="350" customFormat="1" x14ac:dyDescent="0.25">
      <c r="A629" s="331"/>
      <c r="B629" s="331"/>
      <c r="C629" s="331"/>
      <c r="D629" s="331"/>
      <c r="E629" s="331"/>
      <c r="F629" s="331"/>
      <c r="G629" s="333"/>
      <c r="H629" s="331"/>
      <c r="I629" s="331"/>
      <c r="J629" s="331"/>
      <c r="K629" s="331"/>
      <c r="L629" s="331"/>
      <c r="M629" s="331"/>
      <c r="N629" s="331"/>
      <c r="O629" s="331"/>
      <c r="P629" s="331"/>
      <c r="Q629" s="331"/>
      <c r="R629" s="331"/>
      <c r="S629" s="331"/>
      <c r="T629" s="331"/>
      <c r="U629" s="331"/>
      <c r="V629" s="331"/>
      <c r="W629" s="331"/>
      <c r="X629" s="331"/>
      <c r="Y629" s="331"/>
      <c r="Z629" s="331"/>
      <c r="AA629" s="331"/>
      <c r="AB629" s="331"/>
      <c r="AC629" s="370"/>
      <c r="AD629" s="354"/>
      <c r="AE629" s="349"/>
      <c r="AF629" s="331"/>
      <c r="AI629" s="331"/>
      <c r="AL629" s="331"/>
      <c r="AO629" s="331"/>
      <c r="AR629" s="331"/>
      <c r="AV629" s="339"/>
      <c r="AW629" s="339"/>
      <c r="AX629" s="339"/>
      <c r="AY629" s="353"/>
      <c r="AZ629" s="354"/>
      <c r="BB629" s="331"/>
      <c r="BE629" s="331"/>
      <c r="BH629" s="331"/>
      <c r="BK629" s="331"/>
      <c r="BN629" s="331"/>
      <c r="BR629" s="353"/>
      <c r="BS629" s="354"/>
      <c r="BU629" s="331"/>
      <c r="BX629" s="331"/>
      <c r="CA629" s="331"/>
      <c r="CD629" s="331"/>
      <c r="CG629" s="331"/>
      <c r="DD629" s="353"/>
      <c r="DE629" s="354"/>
      <c r="DG629" s="331"/>
      <c r="DJ629" s="331"/>
      <c r="DM629" s="331"/>
      <c r="DP629" s="331"/>
      <c r="DS629" s="331"/>
      <c r="DV629" s="318"/>
      <c r="DW629" s="353"/>
    </row>
    <row r="630" spans="1:127" s="350" customFormat="1" x14ac:dyDescent="0.25">
      <c r="A630" s="331"/>
      <c r="B630" s="331"/>
      <c r="C630" s="331"/>
      <c r="D630" s="331"/>
      <c r="E630" s="331"/>
      <c r="F630" s="331"/>
      <c r="G630" s="333"/>
      <c r="H630" s="331"/>
      <c r="I630" s="331"/>
      <c r="J630" s="331"/>
      <c r="K630" s="331"/>
      <c r="L630" s="331"/>
      <c r="M630" s="331"/>
      <c r="N630" s="331"/>
      <c r="O630" s="331"/>
      <c r="P630" s="331"/>
      <c r="Q630" s="331"/>
      <c r="R630" s="331"/>
      <c r="S630" s="331"/>
      <c r="T630" s="331"/>
      <c r="U630" s="331"/>
      <c r="V630" s="331"/>
      <c r="W630" s="331"/>
      <c r="X630" s="331"/>
      <c r="Y630" s="331"/>
      <c r="Z630" s="331"/>
      <c r="AA630" s="331"/>
      <c r="AB630" s="331"/>
      <c r="AC630" s="370"/>
      <c r="AD630" s="354"/>
      <c r="AE630" s="349"/>
      <c r="AF630" s="331"/>
      <c r="AI630" s="331"/>
      <c r="AL630" s="331"/>
      <c r="AO630" s="331"/>
      <c r="AR630" s="331"/>
      <c r="AV630" s="339"/>
      <c r="AW630" s="339"/>
      <c r="AX630" s="339"/>
      <c r="AY630" s="353"/>
      <c r="AZ630" s="354"/>
      <c r="BB630" s="331"/>
      <c r="BE630" s="331"/>
      <c r="BH630" s="331"/>
      <c r="BK630" s="331"/>
      <c r="BN630" s="331"/>
      <c r="BR630" s="353"/>
      <c r="BS630" s="354"/>
      <c r="BU630" s="331"/>
      <c r="BX630" s="331"/>
      <c r="CA630" s="331"/>
      <c r="CD630" s="331"/>
      <c r="CG630" s="331"/>
      <c r="DD630" s="353"/>
      <c r="DE630" s="354"/>
      <c r="DG630" s="331"/>
      <c r="DJ630" s="331"/>
      <c r="DM630" s="331"/>
      <c r="DP630" s="331"/>
      <c r="DS630" s="331"/>
      <c r="DV630" s="318"/>
      <c r="DW630" s="353"/>
    </row>
    <row r="631" spans="1:127" s="350" customFormat="1" x14ac:dyDescent="0.25">
      <c r="A631" s="331"/>
      <c r="B631" s="331"/>
      <c r="C631" s="331"/>
      <c r="D631" s="331"/>
      <c r="E631" s="331"/>
      <c r="F631" s="331"/>
      <c r="G631" s="333"/>
      <c r="H631" s="331"/>
      <c r="I631" s="331"/>
      <c r="J631" s="331"/>
      <c r="K631" s="331"/>
      <c r="L631" s="331"/>
      <c r="M631" s="331"/>
      <c r="N631" s="331"/>
      <c r="O631" s="331"/>
      <c r="P631" s="331"/>
      <c r="Q631" s="331"/>
      <c r="R631" s="331"/>
      <c r="S631" s="331"/>
      <c r="T631" s="331"/>
      <c r="U631" s="331"/>
      <c r="V631" s="331"/>
      <c r="W631" s="331"/>
      <c r="X631" s="331"/>
      <c r="Y631" s="331"/>
      <c r="Z631" s="331"/>
      <c r="AA631" s="331"/>
      <c r="AB631" s="331"/>
      <c r="AC631" s="370"/>
      <c r="AD631" s="354"/>
      <c r="AE631" s="349"/>
      <c r="AF631" s="331"/>
      <c r="AI631" s="331"/>
      <c r="AL631" s="331"/>
      <c r="AO631" s="331"/>
      <c r="AR631" s="331"/>
      <c r="AV631" s="339"/>
      <c r="AW631" s="339"/>
      <c r="AX631" s="339"/>
      <c r="AY631" s="353"/>
      <c r="AZ631" s="354"/>
      <c r="BB631" s="331"/>
      <c r="BE631" s="331"/>
      <c r="BH631" s="331"/>
      <c r="BK631" s="331"/>
      <c r="BN631" s="331"/>
      <c r="BR631" s="353"/>
      <c r="BS631" s="354"/>
      <c r="BU631" s="331"/>
      <c r="BX631" s="331"/>
      <c r="CA631" s="331"/>
      <c r="CD631" s="331"/>
      <c r="CG631" s="331"/>
      <c r="DD631" s="353"/>
      <c r="DE631" s="354"/>
      <c r="DG631" s="331"/>
      <c r="DJ631" s="331"/>
      <c r="DM631" s="331"/>
      <c r="DP631" s="331"/>
      <c r="DS631" s="331"/>
      <c r="DV631" s="318"/>
      <c r="DW631" s="353"/>
    </row>
    <row r="632" spans="1:127" s="350" customFormat="1" x14ac:dyDescent="0.25">
      <c r="A632" s="331"/>
      <c r="B632" s="331"/>
      <c r="C632" s="331"/>
      <c r="D632" s="331"/>
      <c r="E632" s="331"/>
      <c r="F632" s="331"/>
      <c r="G632" s="333"/>
      <c r="H632" s="331"/>
      <c r="I632" s="331"/>
      <c r="J632" s="331"/>
      <c r="K632" s="331"/>
      <c r="L632" s="331"/>
      <c r="M632" s="331"/>
      <c r="N632" s="331"/>
      <c r="O632" s="331"/>
      <c r="P632" s="331"/>
      <c r="Q632" s="331"/>
      <c r="R632" s="331"/>
      <c r="S632" s="331"/>
      <c r="T632" s="331"/>
      <c r="U632" s="331"/>
      <c r="V632" s="331"/>
      <c r="W632" s="331"/>
      <c r="X632" s="331"/>
      <c r="Y632" s="331"/>
      <c r="Z632" s="331"/>
      <c r="AA632" s="331"/>
      <c r="AB632" s="331"/>
      <c r="AC632" s="370"/>
      <c r="AD632" s="354"/>
      <c r="AE632" s="349"/>
      <c r="AF632" s="331"/>
      <c r="AI632" s="331"/>
      <c r="AL632" s="331"/>
      <c r="AO632" s="331"/>
      <c r="AR632" s="331"/>
      <c r="AV632" s="339"/>
      <c r="AW632" s="339"/>
      <c r="AX632" s="339"/>
      <c r="AY632" s="353"/>
      <c r="AZ632" s="354"/>
      <c r="BB632" s="331"/>
      <c r="BE632" s="331"/>
      <c r="BH632" s="331"/>
      <c r="BK632" s="331"/>
      <c r="BN632" s="331"/>
      <c r="BR632" s="353"/>
      <c r="BS632" s="354"/>
      <c r="BU632" s="331"/>
      <c r="BX632" s="331"/>
      <c r="CA632" s="331"/>
      <c r="CD632" s="331"/>
      <c r="CG632" s="331"/>
      <c r="DD632" s="353"/>
      <c r="DE632" s="354"/>
      <c r="DG632" s="331"/>
      <c r="DJ632" s="331"/>
      <c r="DM632" s="331"/>
      <c r="DP632" s="331"/>
      <c r="DS632" s="331"/>
      <c r="DV632" s="318"/>
      <c r="DW632" s="353"/>
    </row>
    <row r="633" spans="1:127" s="350" customFormat="1" x14ac:dyDescent="0.25">
      <c r="A633" s="331"/>
      <c r="B633" s="331"/>
      <c r="C633" s="331"/>
      <c r="D633" s="331"/>
      <c r="E633" s="331"/>
      <c r="F633" s="331"/>
      <c r="G633" s="333"/>
      <c r="H633" s="331"/>
      <c r="I633" s="331"/>
      <c r="J633" s="331"/>
      <c r="K633" s="331"/>
      <c r="L633" s="331"/>
      <c r="M633" s="331"/>
      <c r="N633" s="331"/>
      <c r="O633" s="331"/>
      <c r="P633" s="331"/>
      <c r="Q633" s="331"/>
      <c r="R633" s="331"/>
      <c r="S633" s="331"/>
      <c r="T633" s="331"/>
      <c r="U633" s="331"/>
      <c r="V633" s="331"/>
      <c r="W633" s="331"/>
      <c r="X633" s="331"/>
      <c r="Y633" s="331"/>
      <c r="Z633" s="331"/>
      <c r="AA633" s="331"/>
      <c r="AB633" s="331"/>
      <c r="AC633" s="370"/>
      <c r="AD633" s="354"/>
      <c r="AE633" s="349"/>
      <c r="AF633" s="331"/>
      <c r="AI633" s="331"/>
      <c r="AL633" s="331"/>
      <c r="AO633" s="331"/>
      <c r="AR633" s="331"/>
      <c r="AV633" s="339"/>
      <c r="AW633" s="339"/>
      <c r="AX633" s="339"/>
      <c r="AY633" s="353"/>
      <c r="AZ633" s="354"/>
      <c r="BB633" s="331"/>
      <c r="BE633" s="331"/>
      <c r="BH633" s="331"/>
      <c r="BK633" s="331"/>
      <c r="BN633" s="331"/>
      <c r="BR633" s="353"/>
      <c r="BS633" s="354"/>
      <c r="BU633" s="331"/>
      <c r="BX633" s="331"/>
      <c r="CA633" s="331"/>
      <c r="CD633" s="331"/>
      <c r="CG633" s="331"/>
      <c r="DD633" s="353"/>
      <c r="DE633" s="354"/>
      <c r="DG633" s="331"/>
      <c r="DJ633" s="331"/>
      <c r="DM633" s="331"/>
      <c r="DP633" s="331"/>
      <c r="DS633" s="331"/>
      <c r="DV633" s="318"/>
      <c r="DW633" s="353"/>
    </row>
    <row r="634" spans="1:127" s="350" customFormat="1" x14ac:dyDescent="0.25">
      <c r="A634" s="331"/>
      <c r="B634" s="331"/>
      <c r="C634" s="331"/>
      <c r="D634" s="331"/>
      <c r="E634" s="331"/>
      <c r="F634" s="331"/>
      <c r="G634" s="333"/>
      <c r="H634" s="331"/>
      <c r="I634" s="331"/>
      <c r="J634" s="331"/>
      <c r="K634" s="331"/>
      <c r="L634" s="331"/>
      <c r="M634" s="331"/>
      <c r="N634" s="331"/>
      <c r="O634" s="331"/>
      <c r="P634" s="331"/>
      <c r="Q634" s="331"/>
      <c r="R634" s="331"/>
      <c r="S634" s="331"/>
      <c r="T634" s="331"/>
      <c r="U634" s="331"/>
      <c r="V634" s="331"/>
      <c r="W634" s="331"/>
      <c r="X634" s="331"/>
      <c r="Y634" s="331"/>
      <c r="Z634" s="331"/>
      <c r="AA634" s="331"/>
      <c r="AB634" s="331"/>
      <c r="AC634" s="370"/>
      <c r="AD634" s="354"/>
      <c r="AE634" s="349"/>
      <c r="AF634" s="331"/>
      <c r="AI634" s="331"/>
      <c r="AL634" s="331"/>
      <c r="AO634" s="331"/>
      <c r="AR634" s="331"/>
      <c r="AV634" s="339"/>
      <c r="AW634" s="339"/>
      <c r="AX634" s="339"/>
      <c r="AY634" s="353"/>
      <c r="AZ634" s="354"/>
      <c r="BB634" s="331"/>
      <c r="BE634" s="331"/>
      <c r="BH634" s="331"/>
      <c r="BK634" s="331"/>
      <c r="BN634" s="331"/>
      <c r="BR634" s="353"/>
      <c r="BS634" s="354"/>
      <c r="BU634" s="331"/>
      <c r="BX634" s="331"/>
      <c r="CA634" s="331"/>
      <c r="CD634" s="331"/>
      <c r="CG634" s="331"/>
      <c r="DD634" s="353"/>
      <c r="DE634" s="354"/>
      <c r="DG634" s="331"/>
      <c r="DJ634" s="331"/>
      <c r="DM634" s="331"/>
      <c r="DP634" s="331"/>
      <c r="DS634" s="331"/>
      <c r="DV634" s="318"/>
      <c r="DW634" s="353"/>
    </row>
    <row r="635" spans="1:127" s="350" customFormat="1" x14ac:dyDescent="0.25">
      <c r="A635" s="331"/>
      <c r="B635" s="331"/>
      <c r="C635" s="331"/>
      <c r="D635" s="331"/>
      <c r="E635" s="331"/>
      <c r="F635" s="331"/>
      <c r="G635" s="333"/>
      <c r="H635" s="331"/>
      <c r="I635" s="331"/>
      <c r="J635" s="331"/>
      <c r="K635" s="331"/>
      <c r="L635" s="331"/>
      <c r="M635" s="331"/>
      <c r="N635" s="331"/>
      <c r="O635" s="331"/>
      <c r="P635" s="331"/>
      <c r="Q635" s="331"/>
      <c r="R635" s="331"/>
      <c r="S635" s="331"/>
      <c r="T635" s="331"/>
      <c r="U635" s="331"/>
      <c r="V635" s="331"/>
      <c r="W635" s="331"/>
      <c r="X635" s="331"/>
      <c r="Y635" s="331"/>
      <c r="Z635" s="331"/>
      <c r="AA635" s="331"/>
      <c r="AB635" s="331"/>
      <c r="AC635" s="370"/>
      <c r="AD635" s="354"/>
      <c r="AE635" s="349"/>
      <c r="AF635" s="331"/>
      <c r="AI635" s="331"/>
      <c r="AL635" s="331"/>
      <c r="AO635" s="331"/>
      <c r="AR635" s="331"/>
      <c r="AV635" s="339"/>
      <c r="AW635" s="339"/>
      <c r="AX635" s="339"/>
      <c r="AY635" s="353"/>
      <c r="AZ635" s="354"/>
      <c r="BB635" s="331"/>
      <c r="BE635" s="331"/>
      <c r="BH635" s="331"/>
      <c r="BK635" s="331"/>
      <c r="BN635" s="331"/>
      <c r="BR635" s="353"/>
      <c r="BS635" s="354"/>
      <c r="BU635" s="331"/>
      <c r="BX635" s="331"/>
      <c r="CA635" s="331"/>
      <c r="CD635" s="331"/>
      <c r="CG635" s="331"/>
      <c r="DD635" s="353"/>
      <c r="DE635" s="354"/>
      <c r="DG635" s="331"/>
      <c r="DJ635" s="331"/>
      <c r="DM635" s="331"/>
      <c r="DP635" s="331"/>
      <c r="DS635" s="331"/>
      <c r="DV635" s="318"/>
      <c r="DW635" s="353"/>
    </row>
    <row r="636" spans="1:127" s="350" customFormat="1" x14ac:dyDescent="0.25">
      <c r="A636" s="331"/>
      <c r="B636" s="331"/>
      <c r="C636" s="331"/>
      <c r="D636" s="331"/>
      <c r="E636" s="331"/>
      <c r="F636" s="331"/>
      <c r="G636" s="333"/>
      <c r="H636" s="331"/>
      <c r="I636" s="331"/>
      <c r="J636" s="331"/>
      <c r="K636" s="331"/>
      <c r="L636" s="331"/>
      <c r="M636" s="331"/>
      <c r="N636" s="331"/>
      <c r="O636" s="331"/>
      <c r="P636" s="331"/>
      <c r="Q636" s="331"/>
      <c r="R636" s="331"/>
      <c r="S636" s="331"/>
      <c r="T636" s="331"/>
      <c r="U636" s="331"/>
      <c r="V636" s="331"/>
      <c r="W636" s="331"/>
      <c r="X636" s="331"/>
      <c r="Y636" s="331"/>
      <c r="Z636" s="331"/>
      <c r="AA636" s="331"/>
      <c r="AB636" s="331"/>
      <c r="AC636" s="370"/>
      <c r="AD636" s="354"/>
      <c r="AE636" s="349"/>
      <c r="AF636" s="331"/>
      <c r="AI636" s="331"/>
      <c r="AL636" s="331"/>
      <c r="AO636" s="331"/>
      <c r="AR636" s="331"/>
      <c r="AV636" s="339"/>
      <c r="AW636" s="339"/>
      <c r="AX636" s="339"/>
      <c r="AY636" s="353"/>
      <c r="AZ636" s="354"/>
      <c r="BB636" s="331"/>
      <c r="BE636" s="331"/>
      <c r="BH636" s="331"/>
      <c r="BK636" s="331"/>
      <c r="BN636" s="331"/>
      <c r="BR636" s="353"/>
      <c r="BS636" s="354"/>
      <c r="BU636" s="331"/>
      <c r="BX636" s="331"/>
      <c r="CA636" s="331"/>
      <c r="CD636" s="331"/>
      <c r="CG636" s="331"/>
      <c r="DD636" s="353"/>
      <c r="DE636" s="354"/>
      <c r="DG636" s="331"/>
      <c r="DJ636" s="331"/>
      <c r="DM636" s="331"/>
      <c r="DP636" s="331"/>
      <c r="DS636" s="331"/>
      <c r="DV636" s="318"/>
      <c r="DW636" s="353"/>
    </row>
    <row r="637" spans="1:127" s="350" customFormat="1" x14ac:dyDescent="0.25">
      <c r="A637" s="331"/>
      <c r="B637" s="331"/>
      <c r="C637" s="331"/>
      <c r="D637" s="331"/>
      <c r="E637" s="331"/>
      <c r="F637" s="331"/>
      <c r="G637" s="333"/>
      <c r="H637" s="331"/>
      <c r="I637" s="331"/>
      <c r="J637" s="331"/>
      <c r="K637" s="331"/>
      <c r="L637" s="331"/>
      <c r="M637" s="331"/>
      <c r="N637" s="331"/>
      <c r="O637" s="331"/>
      <c r="P637" s="331"/>
      <c r="Q637" s="331"/>
      <c r="R637" s="331"/>
      <c r="S637" s="331"/>
      <c r="T637" s="331"/>
      <c r="U637" s="331"/>
      <c r="V637" s="331"/>
      <c r="W637" s="331"/>
      <c r="X637" s="331"/>
      <c r="Y637" s="331"/>
      <c r="Z637" s="331"/>
      <c r="AA637" s="331"/>
      <c r="AB637" s="331"/>
      <c r="AC637" s="370"/>
      <c r="AD637" s="354"/>
      <c r="AE637" s="349"/>
      <c r="AF637" s="331"/>
      <c r="AI637" s="331"/>
      <c r="AL637" s="331"/>
      <c r="AO637" s="331"/>
      <c r="AR637" s="331"/>
      <c r="AV637" s="339"/>
      <c r="AW637" s="339"/>
      <c r="AX637" s="339"/>
      <c r="AY637" s="353"/>
      <c r="AZ637" s="354"/>
      <c r="BB637" s="331"/>
      <c r="BE637" s="331"/>
      <c r="BH637" s="331"/>
      <c r="BK637" s="331"/>
      <c r="BN637" s="331"/>
      <c r="BR637" s="353"/>
      <c r="BS637" s="354"/>
      <c r="BU637" s="331"/>
      <c r="BX637" s="331"/>
      <c r="CA637" s="331"/>
      <c r="CD637" s="331"/>
      <c r="CG637" s="331"/>
      <c r="DD637" s="353"/>
      <c r="DE637" s="354"/>
      <c r="DG637" s="331"/>
      <c r="DJ637" s="331"/>
      <c r="DM637" s="331"/>
      <c r="DP637" s="331"/>
      <c r="DS637" s="331"/>
      <c r="DV637" s="318"/>
      <c r="DW637" s="353"/>
    </row>
    <row r="638" spans="1:127" s="350" customFormat="1" x14ac:dyDescent="0.25">
      <c r="A638" s="331"/>
      <c r="B638" s="331"/>
      <c r="C638" s="331"/>
      <c r="D638" s="331"/>
      <c r="E638" s="331"/>
      <c r="F638" s="331"/>
      <c r="G638" s="333"/>
      <c r="H638" s="331"/>
      <c r="I638" s="331"/>
      <c r="J638" s="331"/>
      <c r="K638" s="331"/>
      <c r="L638" s="331"/>
      <c r="M638" s="331"/>
      <c r="N638" s="331"/>
      <c r="O638" s="331"/>
      <c r="P638" s="331"/>
      <c r="Q638" s="331"/>
      <c r="R638" s="331"/>
      <c r="S638" s="331"/>
      <c r="T638" s="331"/>
      <c r="U638" s="331"/>
      <c r="V638" s="331"/>
      <c r="W638" s="331"/>
      <c r="X638" s="331"/>
      <c r="Y638" s="331"/>
      <c r="Z638" s="331"/>
      <c r="AA638" s="331"/>
      <c r="AB638" s="331"/>
      <c r="AC638" s="370"/>
      <c r="AD638" s="354"/>
      <c r="AE638" s="349"/>
      <c r="AF638" s="331"/>
      <c r="AI638" s="331"/>
      <c r="AL638" s="331"/>
      <c r="AO638" s="331"/>
      <c r="AR638" s="331"/>
      <c r="AV638" s="339"/>
      <c r="AW638" s="339"/>
      <c r="AX638" s="339"/>
      <c r="AY638" s="353"/>
      <c r="AZ638" s="354"/>
      <c r="BB638" s="331"/>
      <c r="BE638" s="331"/>
      <c r="BH638" s="331"/>
      <c r="BK638" s="331"/>
      <c r="BN638" s="331"/>
      <c r="BR638" s="353"/>
      <c r="BS638" s="354"/>
      <c r="BU638" s="331"/>
      <c r="BX638" s="331"/>
      <c r="CA638" s="331"/>
      <c r="CD638" s="331"/>
      <c r="CG638" s="331"/>
      <c r="DD638" s="353"/>
      <c r="DE638" s="354"/>
      <c r="DG638" s="331"/>
      <c r="DJ638" s="331"/>
      <c r="DM638" s="331"/>
      <c r="DP638" s="331"/>
      <c r="DS638" s="331"/>
      <c r="DV638" s="318"/>
      <c r="DW638" s="353"/>
    </row>
    <row r="639" spans="1:127" s="350" customFormat="1" x14ac:dyDescent="0.25">
      <c r="A639" s="331"/>
      <c r="B639" s="331"/>
      <c r="C639" s="331"/>
      <c r="D639" s="331"/>
      <c r="E639" s="331"/>
      <c r="F639" s="331"/>
      <c r="G639" s="333"/>
      <c r="H639" s="331"/>
      <c r="I639" s="331"/>
      <c r="J639" s="331"/>
      <c r="K639" s="331"/>
      <c r="L639" s="331"/>
      <c r="M639" s="331"/>
      <c r="N639" s="331"/>
      <c r="O639" s="331"/>
      <c r="P639" s="331"/>
      <c r="Q639" s="331"/>
      <c r="R639" s="331"/>
      <c r="S639" s="331"/>
      <c r="T639" s="331"/>
      <c r="U639" s="331"/>
      <c r="V639" s="331"/>
      <c r="W639" s="331"/>
      <c r="X639" s="331"/>
      <c r="Y639" s="331"/>
      <c r="Z639" s="331"/>
      <c r="AA639" s="331"/>
      <c r="AB639" s="331"/>
      <c r="AC639" s="370"/>
      <c r="AD639" s="354"/>
      <c r="AE639" s="349"/>
      <c r="AF639" s="331"/>
      <c r="AI639" s="331"/>
      <c r="AL639" s="331"/>
      <c r="AO639" s="331"/>
      <c r="AR639" s="331"/>
      <c r="AV639" s="339"/>
      <c r="AW639" s="339"/>
      <c r="AX639" s="339"/>
      <c r="AY639" s="353"/>
      <c r="AZ639" s="354"/>
      <c r="BB639" s="331"/>
      <c r="BE639" s="331"/>
      <c r="BH639" s="331"/>
      <c r="BK639" s="331"/>
      <c r="BN639" s="331"/>
      <c r="BR639" s="353"/>
      <c r="BS639" s="354"/>
      <c r="BU639" s="331"/>
      <c r="BX639" s="331"/>
      <c r="CA639" s="331"/>
      <c r="CD639" s="331"/>
      <c r="CG639" s="331"/>
      <c r="DD639" s="353"/>
      <c r="DE639" s="354"/>
      <c r="DG639" s="331"/>
      <c r="DJ639" s="331"/>
      <c r="DM639" s="331"/>
      <c r="DP639" s="331"/>
      <c r="DS639" s="331"/>
      <c r="DV639" s="318"/>
      <c r="DW639" s="353"/>
    </row>
    <row r="640" spans="1:127" s="350" customFormat="1" x14ac:dyDescent="0.25">
      <c r="A640" s="331"/>
      <c r="B640" s="331"/>
      <c r="C640" s="331"/>
      <c r="D640" s="331"/>
      <c r="E640" s="331"/>
      <c r="F640" s="331"/>
      <c r="G640" s="333"/>
      <c r="H640" s="331"/>
      <c r="I640" s="331"/>
      <c r="J640" s="331"/>
      <c r="K640" s="331"/>
      <c r="L640" s="331"/>
      <c r="M640" s="331"/>
      <c r="N640" s="331"/>
      <c r="O640" s="331"/>
      <c r="P640" s="331"/>
      <c r="Q640" s="331"/>
      <c r="R640" s="331"/>
      <c r="S640" s="331"/>
      <c r="T640" s="331"/>
      <c r="U640" s="331"/>
      <c r="V640" s="331"/>
      <c r="W640" s="331"/>
      <c r="X640" s="331"/>
      <c r="Y640" s="331"/>
      <c r="Z640" s="331"/>
      <c r="AA640" s="331"/>
      <c r="AB640" s="331"/>
      <c r="AC640" s="370"/>
      <c r="AD640" s="354"/>
      <c r="AE640" s="349"/>
      <c r="AF640" s="331"/>
      <c r="AI640" s="331"/>
      <c r="AL640" s="331"/>
      <c r="AO640" s="331"/>
      <c r="AR640" s="331"/>
      <c r="AV640" s="339"/>
      <c r="AW640" s="339"/>
      <c r="AX640" s="339"/>
      <c r="AY640" s="353"/>
      <c r="AZ640" s="354"/>
      <c r="BB640" s="331"/>
      <c r="BE640" s="331"/>
      <c r="BH640" s="331"/>
      <c r="BK640" s="331"/>
      <c r="BN640" s="331"/>
      <c r="BR640" s="353"/>
      <c r="BS640" s="354"/>
      <c r="BU640" s="331"/>
      <c r="BX640" s="331"/>
      <c r="CA640" s="331"/>
      <c r="CD640" s="331"/>
      <c r="CG640" s="331"/>
      <c r="DD640" s="353"/>
      <c r="DE640" s="354"/>
      <c r="DG640" s="331"/>
      <c r="DJ640" s="331"/>
      <c r="DM640" s="331"/>
      <c r="DP640" s="331"/>
      <c r="DS640" s="331"/>
      <c r="DV640" s="318"/>
      <c r="DW640" s="353"/>
    </row>
    <row r="641" spans="1:127" s="350" customFormat="1" x14ac:dyDescent="0.25">
      <c r="A641" s="331"/>
      <c r="B641" s="331"/>
      <c r="C641" s="331"/>
      <c r="D641" s="331"/>
      <c r="E641" s="331"/>
      <c r="F641" s="331"/>
      <c r="G641" s="333"/>
      <c r="H641" s="331"/>
      <c r="I641" s="331"/>
      <c r="J641" s="331"/>
      <c r="K641" s="331"/>
      <c r="L641" s="331"/>
      <c r="M641" s="331"/>
      <c r="N641" s="331"/>
      <c r="O641" s="331"/>
      <c r="P641" s="331"/>
      <c r="Q641" s="331"/>
      <c r="R641" s="331"/>
      <c r="S641" s="331"/>
      <c r="T641" s="331"/>
      <c r="U641" s="331"/>
      <c r="V641" s="331"/>
      <c r="W641" s="331"/>
      <c r="X641" s="331"/>
      <c r="Y641" s="331"/>
      <c r="Z641" s="331"/>
      <c r="AA641" s="331"/>
      <c r="AB641" s="331"/>
      <c r="AC641" s="370"/>
      <c r="AD641" s="354"/>
      <c r="AE641" s="349"/>
      <c r="AF641" s="331"/>
      <c r="AI641" s="331"/>
      <c r="AL641" s="331"/>
      <c r="AO641" s="331"/>
      <c r="AR641" s="331"/>
      <c r="AV641" s="339"/>
      <c r="AW641" s="339"/>
      <c r="AX641" s="339"/>
      <c r="AY641" s="353"/>
      <c r="AZ641" s="354"/>
      <c r="BB641" s="331"/>
      <c r="BE641" s="331"/>
      <c r="BH641" s="331"/>
      <c r="BK641" s="331"/>
      <c r="BN641" s="331"/>
      <c r="BR641" s="353"/>
      <c r="BS641" s="354"/>
      <c r="BU641" s="331"/>
      <c r="BX641" s="331"/>
      <c r="CA641" s="331"/>
      <c r="CD641" s="331"/>
      <c r="CG641" s="331"/>
      <c r="DD641" s="353"/>
      <c r="DE641" s="354"/>
      <c r="DG641" s="331"/>
      <c r="DJ641" s="331"/>
      <c r="DM641" s="331"/>
      <c r="DP641" s="331"/>
      <c r="DS641" s="331"/>
      <c r="DV641" s="318"/>
      <c r="DW641" s="353"/>
    </row>
    <row r="642" spans="1:127" s="350" customFormat="1" x14ac:dyDescent="0.25">
      <c r="A642" s="331"/>
      <c r="B642" s="331"/>
      <c r="C642" s="331"/>
      <c r="D642" s="331"/>
      <c r="E642" s="331"/>
      <c r="F642" s="331"/>
      <c r="G642" s="333"/>
      <c r="H642" s="331"/>
      <c r="I642" s="331"/>
      <c r="J642" s="331"/>
      <c r="K642" s="331"/>
      <c r="L642" s="331"/>
      <c r="M642" s="331"/>
      <c r="N642" s="331"/>
      <c r="O642" s="331"/>
      <c r="P642" s="331"/>
      <c r="Q642" s="331"/>
      <c r="R642" s="331"/>
      <c r="S642" s="331"/>
      <c r="T642" s="331"/>
      <c r="U642" s="331"/>
      <c r="V642" s="331"/>
      <c r="W642" s="331"/>
      <c r="X642" s="331"/>
      <c r="Y642" s="331"/>
      <c r="Z642" s="331"/>
      <c r="AA642" s="331"/>
      <c r="AB642" s="331"/>
      <c r="AC642" s="370"/>
      <c r="AD642" s="354"/>
      <c r="AE642" s="349"/>
      <c r="AF642" s="331"/>
      <c r="AI642" s="331"/>
      <c r="AL642" s="331"/>
      <c r="AO642" s="331"/>
      <c r="AR642" s="331"/>
      <c r="AV642" s="339"/>
      <c r="AW642" s="339"/>
      <c r="AX642" s="339"/>
      <c r="AY642" s="353"/>
      <c r="AZ642" s="354"/>
      <c r="BB642" s="331"/>
      <c r="BE642" s="331"/>
      <c r="BH642" s="331"/>
      <c r="BK642" s="331"/>
      <c r="BN642" s="331"/>
      <c r="BR642" s="353"/>
      <c r="BS642" s="354"/>
      <c r="BU642" s="331"/>
      <c r="BX642" s="331"/>
      <c r="CA642" s="331"/>
      <c r="CD642" s="331"/>
      <c r="CG642" s="331"/>
      <c r="DD642" s="353"/>
      <c r="DE642" s="354"/>
      <c r="DG642" s="331"/>
      <c r="DJ642" s="331"/>
      <c r="DM642" s="331"/>
      <c r="DP642" s="331"/>
      <c r="DS642" s="331"/>
      <c r="DV642" s="318"/>
      <c r="DW642" s="353"/>
    </row>
    <row r="643" spans="1:127" s="350" customFormat="1" x14ac:dyDescent="0.25">
      <c r="A643" s="331"/>
      <c r="B643" s="331"/>
      <c r="C643" s="331"/>
      <c r="D643" s="331"/>
      <c r="E643" s="331"/>
      <c r="F643" s="331"/>
      <c r="G643" s="333"/>
      <c r="H643" s="331"/>
      <c r="I643" s="331"/>
      <c r="J643" s="331"/>
      <c r="K643" s="331"/>
      <c r="L643" s="331"/>
      <c r="M643" s="331"/>
      <c r="N643" s="331"/>
      <c r="O643" s="331"/>
      <c r="P643" s="331"/>
      <c r="Q643" s="331"/>
      <c r="R643" s="331"/>
      <c r="S643" s="331"/>
      <c r="T643" s="331"/>
      <c r="U643" s="331"/>
      <c r="V643" s="331"/>
      <c r="W643" s="331"/>
      <c r="X643" s="331"/>
      <c r="Y643" s="331"/>
      <c r="Z643" s="331"/>
      <c r="AA643" s="331"/>
      <c r="AB643" s="331"/>
      <c r="AC643" s="370"/>
      <c r="AD643" s="354"/>
      <c r="AE643" s="349"/>
      <c r="AF643" s="331"/>
      <c r="AI643" s="331"/>
      <c r="AL643" s="331"/>
      <c r="AO643" s="331"/>
      <c r="AR643" s="331"/>
      <c r="AV643" s="339"/>
      <c r="AW643" s="339"/>
      <c r="AX643" s="339"/>
      <c r="AY643" s="353"/>
      <c r="AZ643" s="354"/>
      <c r="BB643" s="331"/>
      <c r="BE643" s="331"/>
      <c r="BH643" s="331"/>
      <c r="BK643" s="331"/>
      <c r="BN643" s="331"/>
      <c r="BR643" s="353"/>
      <c r="BS643" s="354"/>
      <c r="BU643" s="331"/>
      <c r="BX643" s="331"/>
      <c r="CA643" s="331"/>
      <c r="CD643" s="331"/>
      <c r="CG643" s="331"/>
      <c r="DD643" s="353"/>
      <c r="DE643" s="354"/>
      <c r="DG643" s="331"/>
      <c r="DJ643" s="331"/>
      <c r="DM643" s="331"/>
      <c r="DP643" s="331"/>
      <c r="DS643" s="331"/>
      <c r="DV643" s="318"/>
      <c r="DW643" s="353"/>
    </row>
    <row r="644" spans="1:127" s="350" customFormat="1" x14ac:dyDescent="0.25">
      <c r="A644" s="331"/>
      <c r="B644" s="331"/>
      <c r="C644" s="331"/>
      <c r="D644" s="331"/>
      <c r="E644" s="331"/>
      <c r="F644" s="331"/>
      <c r="G644" s="333"/>
      <c r="H644" s="331"/>
      <c r="I644" s="331"/>
      <c r="J644" s="331"/>
      <c r="K644" s="331"/>
      <c r="L644" s="331"/>
      <c r="M644" s="331"/>
      <c r="N644" s="331"/>
      <c r="O644" s="331"/>
      <c r="P644" s="331"/>
      <c r="Q644" s="331"/>
      <c r="R644" s="331"/>
      <c r="S644" s="331"/>
      <c r="T644" s="331"/>
      <c r="U644" s="331"/>
      <c r="V644" s="331"/>
      <c r="W644" s="331"/>
      <c r="X644" s="331"/>
      <c r="Y644" s="331"/>
      <c r="Z644" s="331"/>
      <c r="AA644" s="331"/>
      <c r="AB644" s="331"/>
      <c r="AC644" s="370"/>
      <c r="AD644" s="354"/>
      <c r="AE644" s="349"/>
      <c r="AF644" s="331"/>
      <c r="AI644" s="331"/>
      <c r="AL644" s="331"/>
      <c r="AO644" s="331"/>
      <c r="AR644" s="331"/>
      <c r="AV644" s="339"/>
      <c r="AW644" s="339"/>
      <c r="AX644" s="339"/>
      <c r="AY644" s="353"/>
      <c r="AZ644" s="354"/>
      <c r="BB644" s="331"/>
      <c r="BE644" s="331"/>
      <c r="BH644" s="331"/>
      <c r="BK644" s="331"/>
      <c r="BN644" s="331"/>
      <c r="BR644" s="353"/>
      <c r="BS644" s="354"/>
      <c r="BU644" s="331"/>
      <c r="BX644" s="331"/>
      <c r="CA644" s="331"/>
      <c r="CD644" s="331"/>
      <c r="CG644" s="331"/>
      <c r="DD644" s="353"/>
      <c r="DE644" s="354"/>
      <c r="DG644" s="331"/>
      <c r="DJ644" s="331"/>
      <c r="DM644" s="331"/>
      <c r="DP644" s="331"/>
      <c r="DS644" s="331"/>
      <c r="DV644" s="318"/>
      <c r="DW644" s="353"/>
    </row>
    <row r="645" spans="1:127" s="350" customFormat="1" x14ac:dyDescent="0.25">
      <c r="A645" s="331"/>
      <c r="B645" s="331"/>
      <c r="C645" s="331"/>
      <c r="D645" s="331"/>
      <c r="E645" s="331"/>
      <c r="F645" s="331"/>
      <c r="G645" s="333"/>
      <c r="H645" s="331"/>
      <c r="I645" s="331"/>
      <c r="J645" s="331"/>
      <c r="K645" s="331"/>
      <c r="L645" s="331"/>
      <c r="M645" s="331"/>
      <c r="N645" s="331"/>
      <c r="O645" s="331"/>
      <c r="P645" s="331"/>
      <c r="Q645" s="331"/>
      <c r="R645" s="331"/>
      <c r="S645" s="331"/>
      <c r="T645" s="331"/>
      <c r="U645" s="331"/>
      <c r="V645" s="331"/>
      <c r="W645" s="331"/>
      <c r="X645" s="331"/>
      <c r="Y645" s="331"/>
      <c r="Z645" s="331"/>
      <c r="AA645" s="331"/>
      <c r="AB645" s="331"/>
      <c r="AC645" s="370"/>
      <c r="AD645" s="354"/>
      <c r="AE645" s="349"/>
      <c r="AF645" s="331"/>
      <c r="AI645" s="331"/>
      <c r="AL645" s="331"/>
      <c r="AO645" s="331"/>
      <c r="AR645" s="331"/>
      <c r="AV645" s="339"/>
      <c r="AW645" s="339"/>
      <c r="AX645" s="339"/>
      <c r="AY645" s="353"/>
      <c r="AZ645" s="354"/>
      <c r="BB645" s="331"/>
      <c r="BE645" s="331"/>
      <c r="BH645" s="331"/>
      <c r="BK645" s="331"/>
      <c r="BN645" s="331"/>
      <c r="BR645" s="353"/>
      <c r="BS645" s="354"/>
      <c r="BU645" s="331"/>
      <c r="BX645" s="331"/>
      <c r="CA645" s="331"/>
      <c r="CD645" s="331"/>
      <c r="CG645" s="331"/>
      <c r="DD645" s="353"/>
      <c r="DE645" s="354"/>
      <c r="DG645" s="331"/>
      <c r="DJ645" s="331"/>
      <c r="DM645" s="331"/>
      <c r="DP645" s="331"/>
      <c r="DS645" s="331"/>
      <c r="DV645" s="318"/>
      <c r="DW645" s="353"/>
    </row>
    <row r="646" spans="1:127" s="350" customFormat="1" x14ac:dyDescent="0.25">
      <c r="A646" s="331"/>
      <c r="B646" s="331"/>
      <c r="C646" s="331"/>
      <c r="D646" s="331"/>
      <c r="E646" s="331"/>
      <c r="F646" s="331"/>
      <c r="G646" s="333"/>
      <c r="H646" s="331"/>
      <c r="I646" s="331"/>
      <c r="J646" s="331"/>
      <c r="K646" s="331"/>
      <c r="L646" s="331"/>
      <c r="M646" s="331"/>
      <c r="N646" s="331"/>
      <c r="O646" s="331"/>
      <c r="P646" s="331"/>
      <c r="Q646" s="331"/>
      <c r="R646" s="331"/>
      <c r="S646" s="331"/>
      <c r="T646" s="331"/>
      <c r="U646" s="331"/>
      <c r="V646" s="331"/>
      <c r="W646" s="331"/>
      <c r="X646" s="331"/>
      <c r="Y646" s="331"/>
      <c r="Z646" s="331"/>
      <c r="AA646" s="331"/>
      <c r="AB646" s="331"/>
      <c r="AC646" s="370"/>
      <c r="AD646" s="354"/>
      <c r="AE646" s="349"/>
      <c r="AF646" s="331"/>
      <c r="AI646" s="331"/>
      <c r="AL646" s="331"/>
      <c r="AO646" s="331"/>
      <c r="AR646" s="331"/>
      <c r="AV646" s="339"/>
      <c r="AW646" s="339"/>
      <c r="AX646" s="339"/>
      <c r="AY646" s="353"/>
      <c r="AZ646" s="354"/>
      <c r="BB646" s="331"/>
      <c r="BE646" s="331"/>
      <c r="BH646" s="331"/>
      <c r="BK646" s="331"/>
      <c r="BN646" s="331"/>
      <c r="BR646" s="353"/>
      <c r="BS646" s="354"/>
      <c r="BU646" s="331"/>
      <c r="BX646" s="331"/>
      <c r="CA646" s="331"/>
      <c r="CD646" s="331"/>
      <c r="CG646" s="331"/>
      <c r="DD646" s="353"/>
      <c r="DE646" s="354"/>
      <c r="DG646" s="331"/>
      <c r="DJ646" s="331"/>
      <c r="DM646" s="331"/>
      <c r="DP646" s="331"/>
      <c r="DS646" s="331"/>
      <c r="DV646" s="318"/>
      <c r="DW646" s="353"/>
    </row>
    <row r="647" spans="1:127" s="350" customFormat="1" x14ac:dyDescent="0.25">
      <c r="A647" s="331"/>
      <c r="B647" s="331"/>
      <c r="C647" s="331"/>
      <c r="D647" s="331"/>
      <c r="E647" s="331"/>
      <c r="F647" s="331"/>
      <c r="G647" s="333"/>
      <c r="H647" s="331"/>
      <c r="I647" s="331"/>
      <c r="J647" s="331"/>
      <c r="K647" s="331"/>
      <c r="L647" s="331"/>
      <c r="M647" s="331"/>
      <c r="N647" s="331"/>
      <c r="O647" s="331"/>
      <c r="P647" s="331"/>
      <c r="Q647" s="331"/>
      <c r="R647" s="331"/>
      <c r="S647" s="331"/>
      <c r="T647" s="331"/>
      <c r="U647" s="331"/>
      <c r="V647" s="331"/>
      <c r="W647" s="331"/>
      <c r="X647" s="331"/>
      <c r="Y647" s="331"/>
      <c r="Z647" s="331"/>
      <c r="AA647" s="331"/>
      <c r="AB647" s="331"/>
      <c r="AC647" s="370"/>
      <c r="AD647" s="354"/>
      <c r="AE647" s="349"/>
      <c r="AF647" s="331"/>
      <c r="AI647" s="331"/>
      <c r="AL647" s="331"/>
      <c r="AO647" s="331"/>
      <c r="AR647" s="331"/>
      <c r="AV647" s="339"/>
      <c r="AW647" s="339"/>
      <c r="AX647" s="339"/>
      <c r="AY647" s="353"/>
      <c r="AZ647" s="354"/>
      <c r="BB647" s="331"/>
      <c r="BE647" s="331"/>
      <c r="BH647" s="331"/>
      <c r="BK647" s="331"/>
      <c r="BN647" s="331"/>
      <c r="BR647" s="353"/>
      <c r="BS647" s="354"/>
      <c r="BU647" s="331"/>
      <c r="BX647" s="331"/>
      <c r="CA647" s="331"/>
      <c r="CD647" s="331"/>
      <c r="CG647" s="331"/>
      <c r="DD647" s="353"/>
      <c r="DE647" s="354"/>
      <c r="DG647" s="331"/>
      <c r="DJ647" s="331"/>
      <c r="DM647" s="331"/>
      <c r="DP647" s="331"/>
      <c r="DS647" s="331"/>
      <c r="DV647" s="318"/>
      <c r="DW647" s="353"/>
    </row>
    <row r="648" spans="1:127" s="350" customFormat="1" x14ac:dyDescent="0.25">
      <c r="A648" s="331"/>
      <c r="B648" s="331"/>
      <c r="C648" s="331"/>
      <c r="D648" s="331"/>
      <c r="E648" s="331"/>
      <c r="F648" s="331"/>
      <c r="G648" s="333"/>
      <c r="H648" s="331"/>
      <c r="I648" s="331"/>
      <c r="J648" s="331"/>
      <c r="K648" s="331"/>
      <c r="L648" s="331"/>
      <c r="M648" s="331"/>
      <c r="N648" s="331"/>
      <c r="O648" s="331"/>
      <c r="P648" s="331"/>
      <c r="Q648" s="331"/>
      <c r="R648" s="331"/>
      <c r="S648" s="331"/>
      <c r="T648" s="331"/>
      <c r="U648" s="331"/>
      <c r="V648" s="331"/>
      <c r="W648" s="331"/>
      <c r="X648" s="331"/>
      <c r="Y648" s="331"/>
      <c r="Z648" s="331"/>
      <c r="AA648" s="331"/>
      <c r="AB648" s="331"/>
      <c r="AC648" s="370"/>
      <c r="AD648" s="354"/>
      <c r="AE648" s="349"/>
      <c r="AF648" s="331"/>
      <c r="AI648" s="331"/>
      <c r="AL648" s="331"/>
      <c r="AO648" s="331"/>
      <c r="AR648" s="331"/>
      <c r="AV648" s="339"/>
      <c r="AW648" s="339"/>
      <c r="AX648" s="339"/>
      <c r="AY648" s="353"/>
      <c r="AZ648" s="354"/>
      <c r="BB648" s="331"/>
      <c r="BE648" s="331"/>
      <c r="BH648" s="331"/>
      <c r="BK648" s="331"/>
      <c r="BN648" s="331"/>
      <c r="BR648" s="353"/>
      <c r="BS648" s="354"/>
      <c r="BU648" s="331"/>
      <c r="BX648" s="331"/>
      <c r="CA648" s="331"/>
      <c r="CD648" s="331"/>
      <c r="CG648" s="331"/>
      <c r="DD648" s="353"/>
      <c r="DE648" s="354"/>
      <c r="DG648" s="331"/>
      <c r="DJ648" s="331"/>
      <c r="DM648" s="331"/>
      <c r="DP648" s="331"/>
      <c r="DS648" s="331"/>
      <c r="DV648" s="318"/>
      <c r="DW648" s="353"/>
    </row>
    <row r="649" spans="1:127" s="350" customFormat="1" x14ac:dyDescent="0.25">
      <c r="A649" s="331"/>
      <c r="B649" s="331"/>
      <c r="C649" s="331"/>
      <c r="D649" s="331"/>
      <c r="E649" s="331"/>
      <c r="F649" s="331"/>
      <c r="G649" s="333"/>
      <c r="H649" s="331"/>
      <c r="I649" s="331"/>
      <c r="J649" s="331"/>
      <c r="K649" s="331"/>
      <c r="L649" s="331"/>
      <c r="M649" s="331"/>
      <c r="N649" s="331"/>
      <c r="O649" s="331"/>
      <c r="P649" s="331"/>
      <c r="Q649" s="331"/>
      <c r="R649" s="331"/>
      <c r="S649" s="331"/>
      <c r="T649" s="331"/>
      <c r="U649" s="331"/>
      <c r="V649" s="331"/>
      <c r="W649" s="331"/>
      <c r="X649" s="331"/>
      <c r="Y649" s="331"/>
      <c r="Z649" s="331"/>
      <c r="AA649" s="331"/>
      <c r="AB649" s="331"/>
      <c r="AC649" s="370"/>
      <c r="AD649" s="354"/>
      <c r="AE649" s="349"/>
      <c r="AF649" s="331"/>
      <c r="AI649" s="331"/>
      <c r="AL649" s="331"/>
      <c r="AO649" s="331"/>
      <c r="AR649" s="331"/>
      <c r="AV649" s="339"/>
      <c r="AW649" s="339"/>
      <c r="AX649" s="339"/>
      <c r="AY649" s="353"/>
      <c r="AZ649" s="354"/>
      <c r="BB649" s="331"/>
      <c r="BE649" s="331"/>
      <c r="BH649" s="331"/>
      <c r="BK649" s="331"/>
      <c r="BN649" s="331"/>
      <c r="BR649" s="353"/>
      <c r="BS649" s="354"/>
      <c r="BU649" s="331"/>
      <c r="BX649" s="331"/>
      <c r="CA649" s="331"/>
      <c r="CD649" s="331"/>
      <c r="CG649" s="331"/>
      <c r="DD649" s="353"/>
      <c r="DE649" s="354"/>
      <c r="DG649" s="331"/>
      <c r="DJ649" s="331"/>
      <c r="DM649" s="331"/>
      <c r="DP649" s="331"/>
      <c r="DS649" s="331"/>
      <c r="DV649" s="318"/>
      <c r="DW649" s="353"/>
    </row>
    <row r="650" spans="1:127" s="350" customFormat="1" x14ac:dyDescent="0.25">
      <c r="A650" s="331"/>
      <c r="B650" s="331"/>
      <c r="C650" s="331"/>
      <c r="D650" s="331"/>
      <c r="E650" s="331"/>
      <c r="F650" s="331"/>
      <c r="G650" s="333"/>
      <c r="H650" s="331"/>
      <c r="I650" s="331"/>
      <c r="J650" s="331"/>
      <c r="K650" s="331"/>
      <c r="L650" s="331"/>
      <c r="M650" s="331"/>
      <c r="N650" s="331"/>
      <c r="O650" s="331"/>
      <c r="P650" s="331"/>
      <c r="Q650" s="331"/>
      <c r="R650" s="331"/>
      <c r="S650" s="331"/>
      <c r="T650" s="331"/>
      <c r="U650" s="331"/>
      <c r="V650" s="331"/>
      <c r="W650" s="331"/>
      <c r="X650" s="331"/>
      <c r="Y650" s="331"/>
      <c r="Z650" s="331"/>
      <c r="AA650" s="331"/>
      <c r="AB650" s="331"/>
      <c r="AC650" s="370"/>
      <c r="AD650" s="354"/>
      <c r="AE650" s="349"/>
      <c r="AF650" s="331"/>
      <c r="AI650" s="331"/>
      <c r="AL650" s="331"/>
      <c r="AO650" s="331"/>
      <c r="AR650" s="331"/>
      <c r="AV650" s="339"/>
      <c r="AW650" s="339"/>
      <c r="AX650" s="339"/>
      <c r="AY650" s="353"/>
      <c r="AZ650" s="354"/>
      <c r="BB650" s="331"/>
      <c r="BE650" s="331"/>
      <c r="BH650" s="331"/>
      <c r="BK650" s="331"/>
      <c r="BN650" s="331"/>
      <c r="BR650" s="353"/>
      <c r="BS650" s="354"/>
      <c r="BU650" s="331"/>
      <c r="BX650" s="331"/>
      <c r="CA650" s="331"/>
      <c r="CD650" s="331"/>
      <c r="CG650" s="331"/>
      <c r="DD650" s="353"/>
      <c r="DE650" s="354"/>
      <c r="DG650" s="331"/>
      <c r="DJ650" s="331"/>
      <c r="DM650" s="331"/>
      <c r="DP650" s="331"/>
      <c r="DS650" s="331"/>
      <c r="DV650" s="318"/>
      <c r="DW650" s="353"/>
    </row>
    <row r="651" spans="1:127" s="350" customFormat="1" x14ac:dyDescent="0.25">
      <c r="A651" s="331"/>
      <c r="B651" s="331"/>
      <c r="C651" s="331"/>
      <c r="D651" s="331"/>
      <c r="E651" s="331"/>
      <c r="F651" s="331"/>
      <c r="G651" s="333"/>
      <c r="H651" s="331"/>
      <c r="I651" s="331"/>
      <c r="J651" s="331"/>
      <c r="K651" s="331"/>
      <c r="L651" s="331"/>
      <c r="M651" s="331"/>
      <c r="N651" s="331"/>
      <c r="O651" s="331"/>
      <c r="P651" s="331"/>
      <c r="Q651" s="331"/>
      <c r="R651" s="331"/>
      <c r="S651" s="331"/>
      <c r="T651" s="331"/>
      <c r="U651" s="331"/>
      <c r="V651" s="331"/>
      <c r="W651" s="331"/>
      <c r="X651" s="331"/>
      <c r="Y651" s="331"/>
      <c r="Z651" s="331"/>
      <c r="AA651" s="331"/>
      <c r="AB651" s="331"/>
      <c r="AC651" s="370"/>
      <c r="AD651" s="354"/>
      <c r="AE651" s="349"/>
      <c r="AF651" s="331"/>
      <c r="AI651" s="331"/>
      <c r="AL651" s="331"/>
      <c r="AO651" s="331"/>
      <c r="AR651" s="331"/>
      <c r="AV651" s="339"/>
      <c r="AW651" s="339"/>
      <c r="AX651" s="339"/>
      <c r="AY651" s="353"/>
      <c r="AZ651" s="354"/>
      <c r="BB651" s="331"/>
      <c r="BE651" s="331"/>
      <c r="BH651" s="331"/>
      <c r="BK651" s="331"/>
      <c r="BN651" s="331"/>
      <c r="BR651" s="353"/>
      <c r="BS651" s="354"/>
      <c r="BU651" s="331"/>
      <c r="BX651" s="331"/>
      <c r="CA651" s="331"/>
      <c r="CD651" s="331"/>
      <c r="CG651" s="331"/>
      <c r="DD651" s="353"/>
      <c r="DE651" s="354"/>
      <c r="DG651" s="331"/>
      <c r="DJ651" s="331"/>
      <c r="DM651" s="331"/>
      <c r="DP651" s="331"/>
      <c r="DS651" s="331"/>
      <c r="DV651" s="318"/>
      <c r="DW651" s="353"/>
    </row>
    <row r="652" spans="1:127" s="350" customFormat="1" x14ac:dyDescent="0.25">
      <c r="A652" s="331"/>
      <c r="B652" s="331"/>
      <c r="C652" s="331"/>
      <c r="D652" s="331"/>
      <c r="E652" s="331"/>
      <c r="F652" s="331"/>
      <c r="G652" s="333"/>
      <c r="H652" s="331"/>
      <c r="I652" s="331"/>
      <c r="J652" s="331"/>
      <c r="K652" s="331"/>
      <c r="L652" s="331"/>
      <c r="M652" s="331"/>
      <c r="N652" s="331"/>
      <c r="O652" s="331"/>
      <c r="P652" s="331"/>
      <c r="Q652" s="331"/>
      <c r="R652" s="331"/>
      <c r="S652" s="331"/>
      <c r="T652" s="331"/>
      <c r="U652" s="331"/>
      <c r="V652" s="331"/>
      <c r="W652" s="331"/>
      <c r="X652" s="331"/>
      <c r="Y652" s="331"/>
      <c r="Z652" s="331"/>
      <c r="AA652" s="331"/>
      <c r="AB652" s="331"/>
      <c r="AC652" s="370"/>
      <c r="AD652" s="354"/>
      <c r="AE652" s="349"/>
      <c r="AF652" s="331"/>
      <c r="AI652" s="331"/>
      <c r="AL652" s="331"/>
      <c r="AO652" s="331"/>
      <c r="AR652" s="331"/>
      <c r="AV652" s="339"/>
      <c r="AW652" s="339"/>
      <c r="AX652" s="339"/>
      <c r="AY652" s="353"/>
      <c r="AZ652" s="354"/>
      <c r="BB652" s="331"/>
      <c r="BE652" s="331"/>
      <c r="BH652" s="331"/>
      <c r="BK652" s="331"/>
      <c r="BN652" s="331"/>
      <c r="BR652" s="353"/>
      <c r="BS652" s="354"/>
      <c r="BU652" s="331"/>
      <c r="BX652" s="331"/>
      <c r="CA652" s="331"/>
      <c r="CD652" s="331"/>
      <c r="CG652" s="331"/>
      <c r="DD652" s="353"/>
      <c r="DE652" s="354"/>
      <c r="DG652" s="331"/>
      <c r="DJ652" s="331"/>
      <c r="DM652" s="331"/>
      <c r="DP652" s="331"/>
      <c r="DS652" s="331"/>
      <c r="DV652" s="318"/>
      <c r="DW652" s="353"/>
    </row>
    <row r="653" spans="1:127" s="350" customFormat="1" x14ac:dyDescent="0.25">
      <c r="A653" s="331"/>
      <c r="B653" s="331"/>
      <c r="C653" s="331"/>
      <c r="D653" s="331"/>
      <c r="E653" s="331"/>
      <c r="F653" s="331"/>
      <c r="G653" s="333"/>
      <c r="H653" s="331"/>
      <c r="I653" s="331"/>
      <c r="J653" s="331"/>
      <c r="K653" s="331"/>
      <c r="L653" s="331"/>
      <c r="M653" s="331"/>
      <c r="N653" s="331"/>
      <c r="O653" s="331"/>
      <c r="P653" s="331"/>
      <c r="Q653" s="331"/>
      <c r="R653" s="331"/>
      <c r="S653" s="331"/>
      <c r="T653" s="331"/>
      <c r="U653" s="331"/>
      <c r="V653" s="331"/>
      <c r="W653" s="331"/>
      <c r="X653" s="331"/>
      <c r="Y653" s="331"/>
      <c r="Z653" s="331"/>
      <c r="AA653" s="331"/>
      <c r="AB653" s="331"/>
      <c r="AC653" s="370"/>
      <c r="AD653" s="354"/>
      <c r="AE653" s="349"/>
      <c r="AF653" s="331"/>
      <c r="AI653" s="331"/>
      <c r="AL653" s="331"/>
      <c r="AO653" s="331"/>
      <c r="AR653" s="331"/>
      <c r="AV653" s="339"/>
      <c r="AW653" s="339"/>
      <c r="AX653" s="339"/>
      <c r="AY653" s="353"/>
      <c r="AZ653" s="354"/>
      <c r="BB653" s="331"/>
      <c r="BE653" s="331"/>
      <c r="BH653" s="331"/>
      <c r="BK653" s="331"/>
      <c r="BN653" s="331"/>
      <c r="BR653" s="353"/>
      <c r="BS653" s="354"/>
      <c r="BU653" s="331"/>
      <c r="BX653" s="331"/>
      <c r="CA653" s="331"/>
      <c r="CD653" s="331"/>
      <c r="CG653" s="331"/>
      <c r="DD653" s="353"/>
      <c r="DE653" s="354"/>
      <c r="DG653" s="331"/>
      <c r="DJ653" s="331"/>
      <c r="DM653" s="331"/>
      <c r="DP653" s="331"/>
      <c r="DS653" s="331"/>
      <c r="DV653" s="318"/>
      <c r="DW653" s="353"/>
    </row>
    <row r="654" spans="1:127" s="350" customFormat="1" x14ac:dyDescent="0.25">
      <c r="A654" s="331"/>
      <c r="B654" s="331"/>
      <c r="C654" s="331"/>
      <c r="D654" s="331"/>
      <c r="E654" s="331"/>
      <c r="F654" s="331"/>
      <c r="G654" s="333"/>
      <c r="H654" s="331"/>
      <c r="I654" s="331"/>
      <c r="J654" s="331"/>
      <c r="K654" s="331"/>
      <c r="L654" s="331"/>
      <c r="M654" s="331"/>
      <c r="N654" s="331"/>
      <c r="O654" s="331"/>
      <c r="P654" s="331"/>
      <c r="Q654" s="331"/>
      <c r="R654" s="331"/>
      <c r="S654" s="331"/>
      <c r="T654" s="331"/>
      <c r="U654" s="331"/>
      <c r="V654" s="331"/>
      <c r="W654" s="331"/>
      <c r="X654" s="331"/>
      <c r="Y654" s="331"/>
      <c r="Z654" s="331"/>
      <c r="AA654" s="331"/>
      <c r="AB654" s="331"/>
      <c r="AC654" s="370"/>
      <c r="AD654" s="354"/>
      <c r="AE654" s="349"/>
      <c r="AF654" s="331"/>
      <c r="AI654" s="331"/>
      <c r="AL654" s="331"/>
      <c r="AO654" s="331"/>
      <c r="AR654" s="331"/>
      <c r="AV654" s="339"/>
      <c r="AW654" s="339"/>
      <c r="AX654" s="339"/>
      <c r="AY654" s="353"/>
      <c r="AZ654" s="354"/>
      <c r="BB654" s="331"/>
      <c r="BE654" s="331"/>
      <c r="BH654" s="331"/>
      <c r="BK654" s="331"/>
      <c r="BN654" s="331"/>
      <c r="BR654" s="353"/>
      <c r="BS654" s="354"/>
      <c r="BU654" s="331"/>
      <c r="BX654" s="331"/>
      <c r="CA654" s="331"/>
      <c r="CD654" s="331"/>
      <c r="CG654" s="331"/>
      <c r="DD654" s="353"/>
      <c r="DE654" s="354"/>
      <c r="DG654" s="331"/>
      <c r="DJ654" s="331"/>
      <c r="DM654" s="331"/>
      <c r="DP654" s="331"/>
      <c r="DS654" s="331"/>
      <c r="DV654" s="318"/>
      <c r="DW654" s="353"/>
    </row>
    <row r="655" spans="1:127" s="350" customFormat="1" x14ac:dyDescent="0.25">
      <c r="A655" s="331"/>
      <c r="B655" s="331"/>
      <c r="C655" s="331"/>
      <c r="D655" s="331"/>
      <c r="E655" s="331"/>
      <c r="F655" s="331"/>
      <c r="G655" s="333"/>
      <c r="H655" s="331"/>
      <c r="I655" s="331"/>
      <c r="J655" s="331"/>
      <c r="K655" s="331"/>
      <c r="L655" s="331"/>
      <c r="M655" s="331"/>
      <c r="N655" s="331"/>
      <c r="O655" s="331"/>
      <c r="P655" s="331"/>
      <c r="Q655" s="331"/>
      <c r="R655" s="331"/>
      <c r="S655" s="331"/>
      <c r="T655" s="331"/>
      <c r="U655" s="331"/>
      <c r="V655" s="331"/>
      <c r="W655" s="331"/>
      <c r="X655" s="331"/>
      <c r="Y655" s="331"/>
      <c r="Z655" s="331"/>
      <c r="AA655" s="331"/>
      <c r="AB655" s="331"/>
      <c r="AC655" s="370"/>
      <c r="AD655" s="354"/>
      <c r="AE655" s="349"/>
      <c r="AF655" s="331"/>
      <c r="AI655" s="331"/>
      <c r="AL655" s="331"/>
      <c r="AO655" s="331"/>
      <c r="AR655" s="331"/>
      <c r="AV655" s="339"/>
      <c r="AW655" s="339"/>
      <c r="AX655" s="339"/>
      <c r="AY655" s="353"/>
      <c r="AZ655" s="354"/>
      <c r="BB655" s="331"/>
      <c r="BE655" s="331"/>
      <c r="BH655" s="331"/>
      <c r="BK655" s="331"/>
      <c r="BN655" s="331"/>
      <c r="BR655" s="353"/>
      <c r="BS655" s="354"/>
      <c r="BU655" s="331"/>
      <c r="BX655" s="331"/>
      <c r="CA655" s="331"/>
      <c r="CD655" s="331"/>
      <c r="CG655" s="331"/>
      <c r="DD655" s="353"/>
      <c r="DE655" s="354"/>
      <c r="DG655" s="331"/>
      <c r="DJ655" s="331"/>
      <c r="DM655" s="331"/>
      <c r="DP655" s="331"/>
      <c r="DS655" s="331"/>
      <c r="DV655" s="318"/>
      <c r="DW655" s="353"/>
    </row>
    <row r="656" spans="1:127" s="350" customFormat="1" x14ac:dyDescent="0.25">
      <c r="A656" s="331"/>
      <c r="B656" s="331"/>
      <c r="C656" s="331"/>
      <c r="D656" s="331"/>
      <c r="E656" s="331"/>
      <c r="F656" s="331"/>
      <c r="G656" s="333"/>
      <c r="H656" s="331"/>
      <c r="I656" s="331"/>
      <c r="J656" s="331"/>
      <c r="K656" s="331"/>
      <c r="L656" s="331"/>
      <c r="M656" s="331"/>
      <c r="N656" s="331"/>
      <c r="O656" s="331"/>
      <c r="P656" s="331"/>
      <c r="Q656" s="331"/>
      <c r="R656" s="331"/>
      <c r="S656" s="331"/>
      <c r="T656" s="331"/>
      <c r="U656" s="331"/>
      <c r="V656" s="331"/>
      <c r="W656" s="331"/>
      <c r="X656" s="331"/>
      <c r="Y656" s="331"/>
      <c r="Z656" s="331"/>
      <c r="AA656" s="331"/>
      <c r="AB656" s="331"/>
      <c r="AC656" s="370"/>
      <c r="AD656" s="354"/>
      <c r="AE656" s="349"/>
      <c r="AF656" s="331"/>
      <c r="AI656" s="331"/>
      <c r="AL656" s="331"/>
      <c r="AO656" s="331"/>
      <c r="AR656" s="331"/>
      <c r="AV656" s="339"/>
      <c r="AW656" s="339"/>
      <c r="AX656" s="339"/>
      <c r="AY656" s="353"/>
      <c r="AZ656" s="354"/>
      <c r="BB656" s="331"/>
      <c r="BE656" s="331"/>
      <c r="BH656" s="331"/>
      <c r="BK656" s="331"/>
      <c r="BN656" s="331"/>
      <c r="BR656" s="353"/>
      <c r="BS656" s="354"/>
      <c r="BU656" s="331"/>
      <c r="BX656" s="331"/>
      <c r="CA656" s="331"/>
      <c r="CD656" s="331"/>
      <c r="CG656" s="331"/>
      <c r="DD656" s="353"/>
      <c r="DE656" s="354"/>
      <c r="DG656" s="331"/>
      <c r="DJ656" s="331"/>
      <c r="DM656" s="331"/>
      <c r="DP656" s="331"/>
      <c r="DS656" s="331"/>
      <c r="DV656" s="318"/>
      <c r="DW656" s="353"/>
    </row>
    <row r="657" spans="1:127" s="350" customFormat="1" x14ac:dyDescent="0.25">
      <c r="A657" s="331"/>
      <c r="B657" s="331"/>
      <c r="C657" s="331"/>
      <c r="D657" s="331"/>
      <c r="E657" s="331"/>
      <c r="F657" s="331"/>
      <c r="G657" s="333"/>
      <c r="H657" s="331"/>
      <c r="I657" s="331"/>
      <c r="J657" s="331"/>
      <c r="K657" s="331"/>
      <c r="L657" s="331"/>
      <c r="M657" s="331"/>
      <c r="N657" s="331"/>
      <c r="O657" s="331"/>
      <c r="P657" s="331"/>
      <c r="Q657" s="331"/>
      <c r="R657" s="331"/>
      <c r="S657" s="331"/>
      <c r="T657" s="331"/>
      <c r="U657" s="331"/>
      <c r="V657" s="331"/>
      <c r="W657" s="331"/>
      <c r="X657" s="331"/>
      <c r="Y657" s="331"/>
      <c r="Z657" s="331"/>
      <c r="AA657" s="331"/>
      <c r="AB657" s="331"/>
      <c r="AC657" s="370"/>
      <c r="AD657" s="354"/>
      <c r="AE657" s="349"/>
      <c r="AF657" s="331"/>
      <c r="AI657" s="331"/>
      <c r="AL657" s="331"/>
      <c r="AO657" s="331"/>
      <c r="AR657" s="331"/>
      <c r="AV657" s="339"/>
      <c r="AW657" s="339"/>
      <c r="AX657" s="339"/>
      <c r="AY657" s="353"/>
      <c r="AZ657" s="354"/>
      <c r="BB657" s="331"/>
      <c r="BE657" s="331"/>
      <c r="BH657" s="331"/>
      <c r="BK657" s="331"/>
      <c r="BN657" s="331"/>
      <c r="BR657" s="353"/>
      <c r="BS657" s="354"/>
      <c r="BU657" s="331"/>
      <c r="BX657" s="331"/>
      <c r="CA657" s="331"/>
      <c r="CD657" s="331"/>
      <c r="CG657" s="331"/>
      <c r="DD657" s="353"/>
      <c r="DE657" s="354"/>
      <c r="DG657" s="331"/>
      <c r="DJ657" s="331"/>
      <c r="DM657" s="331"/>
      <c r="DP657" s="331"/>
      <c r="DS657" s="331"/>
      <c r="DV657" s="318"/>
      <c r="DW657" s="353"/>
    </row>
    <row r="658" spans="1:127" s="350" customFormat="1" x14ac:dyDescent="0.25">
      <c r="A658" s="331"/>
      <c r="B658" s="331"/>
      <c r="C658" s="331"/>
      <c r="D658" s="331"/>
      <c r="E658" s="331"/>
      <c r="F658" s="331"/>
      <c r="G658" s="333"/>
      <c r="H658" s="331"/>
      <c r="I658" s="331"/>
      <c r="J658" s="331"/>
      <c r="K658" s="331"/>
      <c r="L658" s="331"/>
      <c r="M658" s="331"/>
      <c r="N658" s="331"/>
      <c r="O658" s="331"/>
      <c r="P658" s="331"/>
      <c r="Q658" s="331"/>
      <c r="R658" s="331"/>
      <c r="S658" s="331"/>
      <c r="T658" s="331"/>
      <c r="U658" s="331"/>
      <c r="V658" s="331"/>
      <c r="W658" s="331"/>
      <c r="X658" s="331"/>
      <c r="Y658" s="331"/>
      <c r="Z658" s="331"/>
      <c r="AA658" s="331"/>
      <c r="AB658" s="331"/>
      <c r="AC658" s="370"/>
      <c r="AD658" s="354"/>
      <c r="AE658" s="349"/>
      <c r="AF658" s="331"/>
      <c r="AI658" s="331"/>
      <c r="AL658" s="331"/>
      <c r="AO658" s="331"/>
      <c r="AR658" s="331"/>
      <c r="AV658" s="339"/>
      <c r="AW658" s="339"/>
      <c r="AX658" s="339"/>
      <c r="AY658" s="353"/>
      <c r="AZ658" s="354"/>
      <c r="BB658" s="331"/>
      <c r="BE658" s="331"/>
      <c r="BH658" s="331"/>
      <c r="BK658" s="331"/>
      <c r="BN658" s="331"/>
      <c r="BR658" s="353"/>
      <c r="BS658" s="354"/>
      <c r="BU658" s="331"/>
      <c r="BX658" s="331"/>
      <c r="CA658" s="331"/>
      <c r="CD658" s="331"/>
      <c r="CG658" s="331"/>
      <c r="DD658" s="353"/>
      <c r="DE658" s="354"/>
      <c r="DG658" s="331"/>
      <c r="DJ658" s="331"/>
      <c r="DM658" s="331"/>
      <c r="DP658" s="331"/>
      <c r="DS658" s="331"/>
      <c r="DV658" s="318"/>
      <c r="DW658" s="353"/>
    </row>
    <row r="659" spans="1:127" s="350" customFormat="1" x14ac:dyDescent="0.25">
      <c r="A659" s="331"/>
      <c r="B659" s="331"/>
      <c r="C659" s="331"/>
      <c r="D659" s="331"/>
      <c r="E659" s="331"/>
      <c r="F659" s="331"/>
      <c r="G659" s="333"/>
      <c r="H659" s="331"/>
      <c r="I659" s="331"/>
      <c r="J659" s="331"/>
      <c r="K659" s="331"/>
      <c r="L659" s="331"/>
      <c r="M659" s="331"/>
      <c r="N659" s="331"/>
      <c r="O659" s="331"/>
      <c r="P659" s="331"/>
      <c r="Q659" s="331"/>
      <c r="R659" s="331"/>
      <c r="S659" s="331"/>
      <c r="T659" s="331"/>
      <c r="U659" s="331"/>
      <c r="V659" s="331"/>
      <c r="W659" s="331"/>
      <c r="X659" s="331"/>
      <c r="Y659" s="331"/>
      <c r="Z659" s="331"/>
      <c r="AA659" s="331"/>
      <c r="AB659" s="331"/>
      <c r="AC659" s="370"/>
      <c r="AD659" s="354"/>
      <c r="AE659" s="349"/>
      <c r="AF659" s="331"/>
      <c r="AI659" s="331"/>
      <c r="AL659" s="331"/>
      <c r="AO659" s="331"/>
      <c r="AR659" s="331"/>
      <c r="AV659" s="339"/>
      <c r="AW659" s="339"/>
      <c r="AX659" s="339"/>
      <c r="AY659" s="353"/>
      <c r="AZ659" s="354"/>
      <c r="BB659" s="331"/>
      <c r="BE659" s="331"/>
      <c r="BH659" s="331"/>
      <c r="BK659" s="331"/>
      <c r="BN659" s="331"/>
      <c r="BR659" s="353"/>
      <c r="BS659" s="354"/>
      <c r="BU659" s="331"/>
      <c r="BX659" s="331"/>
      <c r="CA659" s="331"/>
      <c r="CD659" s="331"/>
      <c r="CG659" s="331"/>
      <c r="DD659" s="353"/>
      <c r="DE659" s="354"/>
      <c r="DG659" s="331"/>
      <c r="DJ659" s="331"/>
      <c r="DM659" s="331"/>
      <c r="DP659" s="331"/>
      <c r="DS659" s="331"/>
      <c r="DV659" s="318"/>
      <c r="DW659" s="353"/>
    </row>
    <row r="660" spans="1:127" s="350" customFormat="1" x14ac:dyDescent="0.25">
      <c r="A660" s="331"/>
      <c r="B660" s="331"/>
      <c r="C660" s="331"/>
      <c r="D660" s="331"/>
      <c r="E660" s="331"/>
      <c r="F660" s="331"/>
      <c r="G660" s="333"/>
      <c r="H660" s="331"/>
      <c r="I660" s="331"/>
      <c r="J660" s="331"/>
      <c r="K660" s="331"/>
      <c r="L660" s="331"/>
      <c r="M660" s="331"/>
      <c r="N660" s="331"/>
      <c r="O660" s="331"/>
      <c r="P660" s="331"/>
      <c r="Q660" s="331"/>
      <c r="R660" s="331"/>
      <c r="S660" s="331"/>
      <c r="T660" s="331"/>
      <c r="U660" s="331"/>
      <c r="V660" s="331"/>
      <c r="W660" s="331"/>
      <c r="X660" s="331"/>
      <c r="Y660" s="331"/>
      <c r="Z660" s="331"/>
      <c r="AA660" s="331"/>
      <c r="AB660" s="331"/>
      <c r="AC660" s="370"/>
      <c r="AD660" s="354"/>
      <c r="AE660" s="349"/>
      <c r="AF660" s="331"/>
      <c r="AI660" s="331"/>
      <c r="AL660" s="331"/>
      <c r="AO660" s="331"/>
      <c r="AR660" s="331"/>
      <c r="AV660" s="339"/>
      <c r="AW660" s="339"/>
      <c r="AX660" s="339"/>
      <c r="AY660" s="353"/>
      <c r="AZ660" s="354"/>
      <c r="BB660" s="331"/>
      <c r="BE660" s="331"/>
      <c r="BH660" s="331"/>
      <c r="BK660" s="331"/>
      <c r="BN660" s="331"/>
      <c r="BR660" s="353"/>
      <c r="BS660" s="354"/>
      <c r="BU660" s="331"/>
      <c r="BX660" s="331"/>
      <c r="CA660" s="331"/>
      <c r="CD660" s="331"/>
      <c r="CG660" s="331"/>
      <c r="DD660" s="353"/>
      <c r="DE660" s="354"/>
      <c r="DG660" s="331"/>
      <c r="DJ660" s="331"/>
      <c r="DM660" s="331"/>
      <c r="DP660" s="331"/>
      <c r="DS660" s="331"/>
      <c r="DV660" s="318"/>
      <c r="DW660" s="353"/>
    </row>
    <row r="661" spans="1:127" s="350" customFormat="1" x14ac:dyDescent="0.25">
      <c r="A661" s="331"/>
      <c r="B661" s="331"/>
      <c r="C661" s="331"/>
      <c r="D661" s="331"/>
      <c r="E661" s="331"/>
      <c r="F661" s="331"/>
      <c r="G661" s="333"/>
      <c r="H661" s="331"/>
      <c r="I661" s="331"/>
      <c r="J661" s="331"/>
      <c r="K661" s="331"/>
      <c r="L661" s="331"/>
      <c r="M661" s="331"/>
      <c r="N661" s="331"/>
      <c r="O661" s="331"/>
      <c r="P661" s="331"/>
      <c r="Q661" s="331"/>
      <c r="R661" s="331"/>
      <c r="S661" s="331"/>
      <c r="T661" s="331"/>
      <c r="U661" s="331"/>
      <c r="V661" s="331"/>
      <c r="W661" s="331"/>
      <c r="X661" s="331"/>
      <c r="Y661" s="331"/>
      <c r="Z661" s="331"/>
      <c r="AA661" s="331"/>
      <c r="AB661" s="331"/>
      <c r="AC661" s="370"/>
      <c r="AD661" s="354"/>
      <c r="AE661" s="349"/>
      <c r="AF661" s="331"/>
      <c r="AI661" s="331"/>
      <c r="AL661" s="331"/>
      <c r="AO661" s="331"/>
      <c r="AR661" s="331"/>
      <c r="AV661" s="339"/>
      <c r="AW661" s="339"/>
      <c r="AX661" s="339"/>
      <c r="AY661" s="353"/>
      <c r="AZ661" s="354"/>
      <c r="BB661" s="331"/>
      <c r="BE661" s="331"/>
      <c r="BH661" s="331"/>
      <c r="BK661" s="331"/>
      <c r="BN661" s="331"/>
      <c r="BR661" s="353"/>
      <c r="BS661" s="354"/>
      <c r="BU661" s="331"/>
      <c r="BX661" s="331"/>
      <c r="CA661" s="331"/>
      <c r="CD661" s="331"/>
      <c r="CG661" s="331"/>
      <c r="DD661" s="353"/>
      <c r="DE661" s="354"/>
      <c r="DG661" s="331"/>
      <c r="DJ661" s="331"/>
      <c r="DM661" s="331"/>
      <c r="DP661" s="331"/>
      <c r="DS661" s="331"/>
      <c r="DV661" s="318"/>
      <c r="DW661" s="353"/>
    </row>
    <row r="662" spans="1:127" s="350" customFormat="1" x14ac:dyDescent="0.25">
      <c r="A662" s="331"/>
      <c r="B662" s="331"/>
      <c r="C662" s="331"/>
      <c r="D662" s="331"/>
      <c r="E662" s="331"/>
      <c r="F662" s="331"/>
      <c r="G662" s="333"/>
      <c r="H662" s="331"/>
      <c r="I662" s="331"/>
      <c r="J662" s="331"/>
      <c r="K662" s="331"/>
      <c r="L662" s="331"/>
      <c r="M662" s="331"/>
      <c r="N662" s="331"/>
      <c r="O662" s="331"/>
      <c r="P662" s="331"/>
      <c r="Q662" s="331"/>
      <c r="R662" s="331"/>
      <c r="S662" s="331"/>
      <c r="T662" s="331"/>
      <c r="U662" s="331"/>
      <c r="V662" s="331"/>
      <c r="W662" s="331"/>
      <c r="X662" s="331"/>
      <c r="Y662" s="331"/>
      <c r="Z662" s="331"/>
      <c r="AA662" s="331"/>
      <c r="AB662" s="331"/>
      <c r="AC662" s="370"/>
      <c r="AD662" s="354"/>
      <c r="AE662" s="349"/>
      <c r="AF662" s="331"/>
      <c r="AI662" s="331"/>
      <c r="AL662" s="331"/>
      <c r="AO662" s="331"/>
      <c r="AR662" s="331"/>
      <c r="AV662" s="339"/>
      <c r="AW662" s="339"/>
      <c r="AX662" s="339"/>
      <c r="AY662" s="353"/>
      <c r="AZ662" s="354"/>
      <c r="BB662" s="331"/>
      <c r="BE662" s="331"/>
      <c r="BH662" s="331"/>
      <c r="BK662" s="331"/>
      <c r="BN662" s="331"/>
      <c r="BR662" s="353"/>
      <c r="BS662" s="354"/>
      <c r="BU662" s="331"/>
      <c r="BX662" s="331"/>
      <c r="CA662" s="331"/>
      <c r="CD662" s="331"/>
      <c r="CG662" s="331"/>
      <c r="DD662" s="353"/>
      <c r="DE662" s="354"/>
      <c r="DG662" s="331"/>
      <c r="DJ662" s="331"/>
      <c r="DM662" s="331"/>
      <c r="DP662" s="331"/>
      <c r="DS662" s="331"/>
      <c r="DV662" s="318"/>
      <c r="DW662" s="353"/>
    </row>
    <row r="663" spans="1:127" s="350" customFormat="1" x14ac:dyDescent="0.25">
      <c r="A663" s="331"/>
      <c r="B663" s="331"/>
      <c r="C663" s="331"/>
      <c r="D663" s="331"/>
      <c r="E663" s="331"/>
      <c r="F663" s="331"/>
      <c r="G663" s="333"/>
      <c r="H663" s="331"/>
      <c r="I663" s="331"/>
      <c r="J663" s="331"/>
      <c r="K663" s="331"/>
      <c r="L663" s="331"/>
      <c r="M663" s="331"/>
      <c r="N663" s="331"/>
      <c r="O663" s="331"/>
      <c r="P663" s="331"/>
      <c r="Q663" s="331"/>
      <c r="R663" s="331"/>
      <c r="S663" s="331"/>
      <c r="T663" s="331"/>
      <c r="U663" s="331"/>
      <c r="V663" s="331"/>
      <c r="W663" s="331"/>
      <c r="X663" s="331"/>
      <c r="Y663" s="331"/>
      <c r="Z663" s="331"/>
      <c r="AA663" s="331"/>
      <c r="AB663" s="331"/>
      <c r="AC663" s="370"/>
      <c r="AD663" s="354"/>
      <c r="AE663" s="349"/>
      <c r="AF663" s="331"/>
      <c r="AI663" s="331"/>
      <c r="AL663" s="331"/>
      <c r="AO663" s="331"/>
      <c r="AR663" s="331"/>
      <c r="AV663" s="339"/>
      <c r="AW663" s="339"/>
      <c r="AX663" s="339"/>
      <c r="AY663" s="353"/>
      <c r="AZ663" s="354"/>
      <c r="BB663" s="331"/>
      <c r="BE663" s="331"/>
      <c r="BH663" s="331"/>
      <c r="BK663" s="331"/>
      <c r="BN663" s="331"/>
      <c r="BR663" s="353"/>
      <c r="BS663" s="354"/>
      <c r="BU663" s="331"/>
      <c r="BX663" s="331"/>
      <c r="CA663" s="331"/>
      <c r="CD663" s="331"/>
      <c r="CG663" s="331"/>
      <c r="DD663" s="353"/>
      <c r="DE663" s="354"/>
      <c r="DG663" s="331"/>
      <c r="DJ663" s="331"/>
      <c r="DM663" s="331"/>
      <c r="DP663" s="331"/>
      <c r="DS663" s="331"/>
      <c r="DV663" s="318"/>
      <c r="DW663" s="353"/>
    </row>
    <row r="664" spans="1:127" s="350" customFormat="1" x14ac:dyDescent="0.25">
      <c r="A664" s="331"/>
      <c r="B664" s="331"/>
      <c r="C664" s="331"/>
      <c r="D664" s="331"/>
      <c r="E664" s="331"/>
      <c r="F664" s="331"/>
      <c r="G664" s="333"/>
      <c r="H664" s="331"/>
      <c r="I664" s="331"/>
      <c r="J664" s="331"/>
      <c r="K664" s="331"/>
      <c r="L664" s="331"/>
      <c r="M664" s="331"/>
      <c r="N664" s="331"/>
      <c r="O664" s="331"/>
      <c r="P664" s="331"/>
      <c r="Q664" s="331"/>
      <c r="R664" s="331"/>
      <c r="S664" s="331"/>
      <c r="T664" s="331"/>
      <c r="U664" s="331"/>
      <c r="V664" s="331"/>
      <c r="W664" s="331"/>
      <c r="X664" s="331"/>
      <c r="Y664" s="331"/>
      <c r="Z664" s="331"/>
      <c r="AA664" s="331"/>
      <c r="AB664" s="331"/>
      <c r="AC664" s="370"/>
      <c r="AD664" s="354"/>
      <c r="AE664" s="349"/>
      <c r="AF664" s="331"/>
      <c r="AI664" s="331"/>
      <c r="AL664" s="331"/>
      <c r="AO664" s="331"/>
      <c r="AR664" s="331"/>
      <c r="AV664" s="339"/>
      <c r="AW664" s="339"/>
      <c r="AX664" s="339"/>
      <c r="AY664" s="353"/>
      <c r="AZ664" s="354"/>
      <c r="BB664" s="331"/>
      <c r="BE664" s="331"/>
      <c r="BH664" s="331"/>
      <c r="BK664" s="331"/>
      <c r="BN664" s="331"/>
      <c r="BR664" s="353"/>
      <c r="BS664" s="354"/>
      <c r="BU664" s="331"/>
      <c r="BX664" s="331"/>
      <c r="CA664" s="331"/>
      <c r="CD664" s="331"/>
      <c r="CG664" s="331"/>
      <c r="DD664" s="353"/>
      <c r="DE664" s="354"/>
      <c r="DG664" s="331"/>
      <c r="DJ664" s="331"/>
      <c r="DM664" s="331"/>
      <c r="DP664" s="331"/>
      <c r="DS664" s="331"/>
      <c r="DV664" s="318"/>
      <c r="DW664" s="353"/>
    </row>
    <row r="665" spans="1:127" s="350" customFormat="1" x14ac:dyDescent="0.25">
      <c r="A665" s="331"/>
      <c r="B665" s="331"/>
      <c r="C665" s="331"/>
      <c r="D665" s="331"/>
      <c r="E665" s="331"/>
      <c r="F665" s="331"/>
      <c r="G665" s="333"/>
      <c r="H665" s="331"/>
      <c r="I665" s="331"/>
      <c r="J665" s="331"/>
      <c r="K665" s="331"/>
      <c r="L665" s="331"/>
      <c r="M665" s="331"/>
      <c r="N665" s="331"/>
      <c r="O665" s="331"/>
      <c r="P665" s="331"/>
      <c r="Q665" s="331"/>
      <c r="R665" s="331"/>
      <c r="S665" s="331"/>
      <c r="T665" s="331"/>
      <c r="U665" s="331"/>
      <c r="V665" s="331"/>
      <c r="W665" s="331"/>
      <c r="X665" s="331"/>
      <c r="Y665" s="331"/>
      <c r="Z665" s="331"/>
      <c r="AA665" s="331"/>
      <c r="AB665" s="331"/>
      <c r="AC665" s="370"/>
      <c r="AD665" s="354"/>
      <c r="AE665" s="349"/>
      <c r="AF665" s="331"/>
      <c r="AI665" s="331"/>
      <c r="AL665" s="331"/>
      <c r="AO665" s="331"/>
      <c r="AR665" s="331"/>
      <c r="AV665" s="339"/>
      <c r="AW665" s="339"/>
      <c r="AX665" s="339"/>
      <c r="AY665" s="353"/>
      <c r="AZ665" s="354"/>
      <c r="BB665" s="331"/>
      <c r="BE665" s="331"/>
      <c r="BH665" s="331"/>
      <c r="BK665" s="331"/>
      <c r="BN665" s="331"/>
      <c r="BR665" s="353"/>
      <c r="BS665" s="354"/>
      <c r="BU665" s="331"/>
      <c r="BX665" s="331"/>
      <c r="CA665" s="331"/>
      <c r="CD665" s="331"/>
      <c r="CG665" s="331"/>
      <c r="DD665" s="353"/>
      <c r="DE665" s="354"/>
      <c r="DG665" s="331"/>
      <c r="DJ665" s="331"/>
      <c r="DM665" s="331"/>
      <c r="DP665" s="331"/>
      <c r="DS665" s="331"/>
      <c r="DV665" s="318"/>
      <c r="DW665" s="353"/>
    </row>
    <row r="666" spans="1:127" s="350" customFormat="1" x14ac:dyDescent="0.25">
      <c r="A666" s="331"/>
      <c r="B666" s="331"/>
      <c r="C666" s="331"/>
      <c r="D666" s="331"/>
      <c r="E666" s="331"/>
      <c r="F666" s="331"/>
      <c r="G666" s="333"/>
      <c r="H666" s="331"/>
      <c r="I666" s="331"/>
      <c r="J666" s="331"/>
      <c r="K666" s="331"/>
      <c r="L666" s="331"/>
      <c r="M666" s="331"/>
      <c r="N666" s="331"/>
      <c r="O666" s="331"/>
      <c r="P666" s="331"/>
      <c r="Q666" s="331"/>
      <c r="R666" s="331"/>
      <c r="S666" s="331"/>
      <c r="T666" s="331"/>
      <c r="U666" s="331"/>
      <c r="V666" s="331"/>
      <c r="W666" s="331"/>
      <c r="X666" s="331"/>
      <c r="Y666" s="331"/>
      <c r="Z666" s="331"/>
      <c r="AA666" s="331"/>
      <c r="AB666" s="331"/>
      <c r="AC666" s="370"/>
      <c r="AD666" s="354"/>
      <c r="AE666" s="349"/>
      <c r="AF666" s="331"/>
      <c r="AI666" s="331"/>
      <c r="AL666" s="331"/>
      <c r="AO666" s="331"/>
      <c r="AR666" s="331"/>
      <c r="AV666" s="339"/>
      <c r="AW666" s="339"/>
      <c r="AX666" s="339"/>
      <c r="AY666" s="353"/>
      <c r="AZ666" s="354"/>
      <c r="BB666" s="331"/>
      <c r="BE666" s="331"/>
      <c r="BH666" s="331"/>
      <c r="BK666" s="331"/>
      <c r="BN666" s="331"/>
      <c r="BR666" s="353"/>
      <c r="BS666" s="354"/>
      <c r="BU666" s="331"/>
      <c r="BX666" s="331"/>
      <c r="CA666" s="331"/>
      <c r="CD666" s="331"/>
      <c r="CG666" s="331"/>
      <c r="DD666" s="353"/>
      <c r="DE666" s="354"/>
      <c r="DG666" s="331"/>
      <c r="DJ666" s="331"/>
      <c r="DM666" s="331"/>
      <c r="DP666" s="331"/>
      <c r="DS666" s="331"/>
      <c r="DV666" s="318"/>
      <c r="DW666" s="353"/>
    </row>
    <row r="667" spans="1:127" s="350" customFormat="1" x14ac:dyDescent="0.25">
      <c r="A667" s="331"/>
      <c r="B667" s="331"/>
      <c r="C667" s="331"/>
      <c r="D667" s="331"/>
      <c r="E667" s="331"/>
      <c r="F667" s="331"/>
      <c r="G667" s="333"/>
      <c r="H667" s="331"/>
      <c r="I667" s="331"/>
      <c r="J667" s="331"/>
      <c r="K667" s="331"/>
      <c r="L667" s="331"/>
      <c r="M667" s="331"/>
      <c r="N667" s="331"/>
      <c r="O667" s="331"/>
      <c r="P667" s="331"/>
      <c r="Q667" s="331"/>
      <c r="R667" s="331"/>
      <c r="S667" s="331"/>
      <c r="T667" s="331"/>
      <c r="U667" s="331"/>
      <c r="V667" s="331"/>
      <c r="W667" s="331"/>
      <c r="X667" s="331"/>
      <c r="Y667" s="331"/>
      <c r="Z667" s="331"/>
      <c r="AA667" s="331"/>
      <c r="AB667" s="331"/>
      <c r="AC667" s="370"/>
      <c r="AD667" s="354"/>
      <c r="AE667" s="349"/>
      <c r="AF667" s="331"/>
      <c r="AI667" s="331"/>
      <c r="AL667" s="331"/>
      <c r="AO667" s="331"/>
      <c r="AR667" s="331"/>
      <c r="AV667" s="339"/>
      <c r="AW667" s="339"/>
      <c r="AX667" s="339"/>
      <c r="AY667" s="353"/>
      <c r="AZ667" s="354"/>
      <c r="BB667" s="331"/>
      <c r="BE667" s="331"/>
      <c r="BH667" s="331"/>
      <c r="BK667" s="331"/>
      <c r="BN667" s="331"/>
      <c r="BR667" s="353"/>
      <c r="BS667" s="354"/>
      <c r="BU667" s="331"/>
      <c r="BX667" s="331"/>
      <c r="CA667" s="331"/>
      <c r="CD667" s="331"/>
      <c r="CG667" s="331"/>
      <c r="DD667" s="353"/>
      <c r="DE667" s="354"/>
      <c r="DG667" s="331"/>
      <c r="DJ667" s="331"/>
      <c r="DM667" s="331"/>
      <c r="DP667" s="331"/>
      <c r="DS667" s="331"/>
      <c r="DV667" s="318"/>
      <c r="DW667" s="353"/>
    </row>
    <row r="668" spans="1:127" s="350" customFormat="1" x14ac:dyDescent="0.25">
      <c r="A668" s="331"/>
      <c r="B668" s="331"/>
      <c r="C668" s="331"/>
      <c r="D668" s="331"/>
      <c r="E668" s="331"/>
      <c r="F668" s="331"/>
      <c r="G668" s="333"/>
      <c r="H668" s="331"/>
      <c r="I668" s="331"/>
      <c r="J668" s="331"/>
      <c r="K668" s="331"/>
      <c r="L668" s="331"/>
      <c r="M668" s="331"/>
      <c r="N668" s="331"/>
      <c r="O668" s="331"/>
      <c r="P668" s="331"/>
      <c r="Q668" s="331"/>
      <c r="R668" s="331"/>
      <c r="S668" s="331"/>
      <c r="T668" s="331"/>
      <c r="U668" s="331"/>
      <c r="V668" s="331"/>
      <c r="W668" s="331"/>
      <c r="X668" s="331"/>
      <c r="Y668" s="331"/>
      <c r="Z668" s="331"/>
      <c r="AA668" s="331"/>
      <c r="AB668" s="331"/>
      <c r="AC668" s="370"/>
      <c r="AD668" s="354"/>
      <c r="AE668" s="349"/>
      <c r="AF668" s="331"/>
      <c r="AI668" s="331"/>
      <c r="AL668" s="331"/>
      <c r="AO668" s="331"/>
      <c r="AR668" s="331"/>
      <c r="AV668" s="339"/>
      <c r="AW668" s="339"/>
      <c r="AX668" s="339"/>
      <c r="AY668" s="353"/>
      <c r="AZ668" s="354"/>
      <c r="BB668" s="331"/>
      <c r="BE668" s="331"/>
      <c r="BH668" s="331"/>
      <c r="BK668" s="331"/>
      <c r="BN668" s="331"/>
      <c r="BR668" s="353"/>
      <c r="BS668" s="354"/>
      <c r="BU668" s="331"/>
      <c r="BX668" s="331"/>
      <c r="CA668" s="331"/>
      <c r="CD668" s="331"/>
      <c r="CG668" s="331"/>
      <c r="DD668" s="353"/>
      <c r="DE668" s="354"/>
      <c r="DG668" s="331"/>
      <c r="DJ668" s="331"/>
      <c r="DM668" s="331"/>
      <c r="DP668" s="331"/>
      <c r="DS668" s="331"/>
      <c r="DV668" s="318"/>
      <c r="DW668" s="353"/>
    </row>
    <row r="669" spans="1:127" s="350" customFormat="1" x14ac:dyDescent="0.25">
      <c r="A669" s="331"/>
      <c r="B669" s="331"/>
      <c r="C669" s="331"/>
      <c r="D669" s="331"/>
      <c r="E669" s="331"/>
      <c r="F669" s="331"/>
      <c r="G669" s="333"/>
      <c r="H669" s="331"/>
      <c r="I669" s="331"/>
      <c r="J669" s="331"/>
      <c r="K669" s="331"/>
      <c r="L669" s="331"/>
      <c r="M669" s="331"/>
      <c r="N669" s="331"/>
      <c r="O669" s="331"/>
      <c r="P669" s="331"/>
      <c r="Q669" s="331"/>
      <c r="R669" s="331"/>
      <c r="S669" s="331"/>
      <c r="T669" s="331"/>
      <c r="U669" s="331"/>
      <c r="V669" s="331"/>
      <c r="W669" s="331"/>
      <c r="X669" s="331"/>
      <c r="Y669" s="331"/>
      <c r="Z669" s="331"/>
      <c r="AA669" s="331"/>
      <c r="AB669" s="331"/>
      <c r="AC669" s="370"/>
      <c r="AD669" s="354"/>
      <c r="AE669" s="349"/>
      <c r="AF669" s="331"/>
      <c r="AI669" s="331"/>
      <c r="AL669" s="331"/>
      <c r="AO669" s="331"/>
      <c r="AR669" s="331"/>
      <c r="AV669" s="339"/>
      <c r="AW669" s="339"/>
      <c r="AX669" s="339"/>
      <c r="AY669" s="353"/>
      <c r="AZ669" s="354"/>
      <c r="BB669" s="331"/>
      <c r="BE669" s="331"/>
      <c r="BH669" s="331"/>
      <c r="BK669" s="331"/>
      <c r="BN669" s="331"/>
      <c r="BR669" s="353"/>
      <c r="BS669" s="354"/>
      <c r="BU669" s="331"/>
      <c r="BX669" s="331"/>
      <c r="CA669" s="331"/>
      <c r="CD669" s="331"/>
      <c r="CG669" s="331"/>
      <c r="DD669" s="353"/>
      <c r="DE669" s="354"/>
      <c r="DG669" s="331"/>
      <c r="DJ669" s="331"/>
      <c r="DM669" s="331"/>
      <c r="DP669" s="331"/>
      <c r="DS669" s="331"/>
      <c r="DV669" s="318"/>
      <c r="DW669" s="353"/>
    </row>
    <row r="670" spans="1:127" s="350" customFormat="1" x14ac:dyDescent="0.25">
      <c r="A670" s="331"/>
      <c r="B670" s="331"/>
      <c r="C670" s="331"/>
      <c r="D670" s="331"/>
      <c r="E670" s="331"/>
      <c r="F670" s="331"/>
      <c r="G670" s="333"/>
      <c r="H670" s="331"/>
      <c r="I670" s="331"/>
      <c r="J670" s="331"/>
      <c r="K670" s="331"/>
      <c r="L670" s="331"/>
      <c r="M670" s="331"/>
      <c r="N670" s="331"/>
      <c r="O670" s="331"/>
      <c r="P670" s="331"/>
      <c r="Q670" s="331"/>
      <c r="R670" s="331"/>
      <c r="S670" s="331"/>
      <c r="T670" s="331"/>
      <c r="U670" s="331"/>
      <c r="V670" s="331"/>
      <c r="W670" s="331"/>
      <c r="X670" s="331"/>
      <c r="Y670" s="331"/>
      <c r="Z670" s="331"/>
      <c r="AA670" s="331"/>
      <c r="AB670" s="331"/>
      <c r="AC670" s="370"/>
      <c r="AD670" s="354"/>
      <c r="AE670" s="349"/>
      <c r="AF670" s="331"/>
      <c r="AI670" s="331"/>
      <c r="AL670" s="331"/>
      <c r="AO670" s="331"/>
      <c r="AR670" s="331"/>
      <c r="AV670" s="339"/>
      <c r="AW670" s="339"/>
      <c r="AX670" s="339"/>
      <c r="AY670" s="353"/>
      <c r="AZ670" s="354"/>
      <c r="BB670" s="331"/>
      <c r="BE670" s="331"/>
      <c r="BH670" s="331"/>
      <c r="BK670" s="331"/>
      <c r="BN670" s="331"/>
      <c r="BR670" s="353"/>
      <c r="BS670" s="354"/>
      <c r="BU670" s="331"/>
      <c r="BX670" s="331"/>
      <c r="CA670" s="331"/>
      <c r="CD670" s="331"/>
      <c r="CG670" s="331"/>
      <c r="DD670" s="353"/>
      <c r="DE670" s="354"/>
      <c r="DG670" s="331"/>
      <c r="DJ670" s="331"/>
      <c r="DM670" s="331"/>
      <c r="DP670" s="331"/>
      <c r="DS670" s="331"/>
      <c r="DV670" s="318"/>
      <c r="DW670" s="353"/>
    </row>
    <row r="671" spans="1:127" s="350" customFormat="1" x14ac:dyDescent="0.25">
      <c r="A671" s="331"/>
      <c r="B671" s="331"/>
      <c r="C671" s="331"/>
      <c r="D671" s="331"/>
      <c r="E671" s="331"/>
      <c r="F671" s="331"/>
      <c r="G671" s="333"/>
      <c r="H671" s="331"/>
      <c r="I671" s="331"/>
      <c r="J671" s="331"/>
      <c r="K671" s="331"/>
      <c r="L671" s="331"/>
      <c r="M671" s="331"/>
      <c r="N671" s="331"/>
      <c r="O671" s="331"/>
      <c r="P671" s="331"/>
      <c r="Q671" s="331"/>
      <c r="R671" s="331"/>
      <c r="S671" s="331"/>
      <c r="T671" s="331"/>
      <c r="U671" s="331"/>
      <c r="V671" s="331"/>
      <c r="W671" s="331"/>
      <c r="X671" s="331"/>
      <c r="Y671" s="331"/>
      <c r="Z671" s="331"/>
      <c r="AA671" s="331"/>
      <c r="AB671" s="331"/>
      <c r="AC671" s="370"/>
      <c r="AD671" s="354"/>
      <c r="AE671" s="349"/>
      <c r="AF671" s="331"/>
      <c r="AI671" s="331"/>
      <c r="AL671" s="331"/>
      <c r="AO671" s="331"/>
      <c r="AR671" s="331"/>
      <c r="AV671" s="339"/>
      <c r="AW671" s="339"/>
      <c r="AX671" s="339"/>
      <c r="AY671" s="353"/>
      <c r="AZ671" s="354"/>
      <c r="BB671" s="331"/>
      <c r="BE671" s="331"/>
      <c r="BH671" s="331"/>
      <c r="BK671" s="331"/>
      <c r="BN671" s="331"/>
      <c r="BR671" s="353"/>
      <c r="BS671" s="354"/>
      <c r="BU671" s="331"/>
      <c r="BX671" s="331"/>
      <c r="CA671" s="331"/>
      <c r="CD671" s="331"/>
      <c r="CG671" s="331"/>
      <c r="DD671" s="353"/>
      <c r="DE671" s="354"/>
      <c r="DG671" s="331"/>
      <c r="DJ671" s="331"/>
      <c r="DM671" s="331"/>
      <c r="DP671" s="331"/>
      <c r="DS671" s="331"/>
      <c r="DV671" s="318"/>
      <c r="DW671" s="353"/>
    </row>
    <row r="672" spans="1:127" s="350" customFormat="1" x14ac:dyDescent="0.25">
      <c r="A672" s="331"/>
      <c r="B672" s="331"/>
      <c r="C672" s="331"/>
      <c r="D672" s="331"/>
      <c r="E672" s="331"/>
      <c r="F672" s="331"/>
      <c r="G672" s="333"/>
      <c r="H672" s="331"/>
      <c r="I672" s="331"/>
      <c r="J672" s="331"/>
      <c r="K672" s="331"/>
      <c r="L672" s="331"/>
      <c r="M672" s="331"/>
      <c r="N672" s="331"/>
      <c r="O672" s="331"/>
      <c r="P672" s="331"/>
      <c r="Q672" s="331"/>
      <c r="R672" s="331"/>
      <c r="S672" s="331"/>
      <c r="T672" s="331"/>
      <c r="U672" s="331"/>
      <c r="V672" s="331"/>
      <c r="W672" s="331"/>
      <c r="X672" s="331"/>
      <c r="Y672" s="331"/>
      <c r="Z672" s="331"/>
      <c r="AA672" s="331"/>
      <c r="AB672" s="331"/>
      <c r="AC672" s="370"/>
      <c r="AD672" s="354"/>
      <c r="AE672" s="349"/>
      <c r="AF672" s="331"/>
      <c r="AI672" s="331"/>
      <c r="AL672" s="331"/>
      <c r="AO672" s="331"/>
      <c r="AR672" s="331"/>
      <c r="AV672" s="339"/>
      <c r="AW672" s="339"/>
      <c r="AX672" s="339"/>
      <c r="AY672" s="353"/>
      <c r="AZ672" s="354"/>
      <c r="BB672" s="331"/>
      <c r="BE672" s="331"/>
      <c r="BH672" s="331"/>
      <c r="BK672" s="331"/>
      <c r="BN672" s="331"/>
      <c r="BR672" s="353"/>
      <c r="BS672" s="354"/>
      <c r="BU672" s="331"/>
      <c r="BX672" s="331"/>
      <c r="CA672" s="331"/>
      <c r="CD672" s="331"/>
      <c r="CG672" s="331"/>
      <c r="DD672" s="353"/>
      <c r="DE672" s="354"/>
      <c r="DG672" s="331"/>
      <c r="DJ672" s="331"/>
      <c r="DM672" s="331"/>
      <c r="DP672" s="331"/>
      <c r="DS672" s="331"/>
      <c r="DV672" s="318"/>
      <c r="DW672" s="353"/>
    </row>
    <row r="673" spans="1:127" s="350" customFormat="1" x14ac:dyDescent="0.25">
      <c r="A673" s="331"/>
      <c r="B673" s="331"/>
      <c r="C673" s="331"/>
      <c r="D673" s="331"/>
      <c r="E673" s="331"/>
      <c r="F673" s="331"/>
      <c r="G673" s="333"/>
      <c r="H673" s="331"/>
      <c r="I673" s="331"/>
      <c r="J673" s="331"/>
      <c r="K673" s="331"/>
      <c r="L673" s="331"/>
      <c r="M673" s="331"/>
      <c r="N673" s="331"/>
      <c r="O673" s="331"/>
      <c r="P673" s="331"/>
      <c r="Q673" s="331"/>
      <c r="R673" s="331"/>
      <c r="S673" s="331"/>
      <c r="T673" s="331"/>
      <c r="U673" s="331"/>
      <c r="V673" s="331"/>
      <c r="W673" s="331"/>
      <c r="X673" s="331"/>
      <c r="Y673" s="331"/>
      <c r="Z673" s="331"/>
      <c r="AA673" s="331"/>
      <c r="AB673" s="331"/>
      <c r="AC673" s="370"/>
      <c r="AD673" s="354"/>
      <c r="AE673" s="349"/>
      <c r="AF673" s="331"/>
      <c r="AI673" s="331"/>
      <c r="AL673" s="331"/>
      <c r="AO673" s="331"/>
      <c r="AR673" s="331"/>
      <c r="AV673" s="339"/>
      <c r="AW673" s="339"/>
      <c r="AX673" s="339"/>
      <c r="AY673" s="353"/>
      <c r="AZ673" s="354"/>
      <c r="BB673" s="331"/>
      <c r="BE673" s="331"/>
      <c r="BH673" s="331"/>
      <c r="BK673" s="331"/>
      <c r="BN673" s="331"/>
      <c r="BR673" s="353"/>
      <c r="BS673" s="354"/>
      <c r="BU673" s="331"/>
      <c r="BX673" s="331"/>
      <c r="CA673" s="331"/>
      <c r="CD673" s="331"/>
      <c r="CG673" s="331"/>
      <c r="DD673" s="353"/>
      <c r="DE673" s="354"/>
      <c r="DG673" s="331"/>
      <c r="DJ673" s="331"/>
      <c r="DM673" s="331"/>
      <c r="DP673" s="331"/>
      <c r="DS673" s="331"/>
      <c r="DV673" s="318"/>
      <c r="DW673" s="353"/>
    </row>
    <row r="674" spans="1:127" s="350" customFormat="1" x14ac:dyDescent="0.25">
      <c r="A674" s="331"/>
      <c r="B674" s="331"/>
      <c r="C674" s="331"/>
      <c r="D674" s="331"/>
      <c r="E674" s="331"/>
      <c r="F674" s="331"/>
      <c r="G674" s="333"/>
      <c r="H674" s="331"/>
      <c r="I674" s="331"/>
      <c r="J674" s="331"/>
      <c r="K674" s="331"/>
      <c r="L674" s="331"/>
      <c r="M674" s="331"/>
      <c r="N674" s="331"/>
      <c r="O674" s="331"/>
      <c r="P674" s="331"/>
      <c r="Q674" s="331"/>
      <c r="R674" s="331"/>
      <c r="S674" s="331"/>
      <c r="T674" s="331"/>
      <c r="U674" s="331"/>
      <c r="V674" s="331"/>
      <c r="W674" s="331"/>
      <c r="X674" s="331"/>
      <c r="Y674" s="331"/>
      <c r="Z674" s="331"/>
      <c r="AA674" s="331"/>
      <c r="AB674" s="331"/>
      <c r="AC674" s="370"/>
      <c r="AD674" s="354"/>
      <c r="AE674" s="349"/>
      <c r="AF674" s="331"/>
      <c r="AI674" s="331"/>
      <c r="AL674" s="331"/>
      <c r="AO674" s="331"/>
      <c r="AR674" s="331"/>
      <c r="AV674" s="339"/>
      <c r="AW674" s="339"/>
      <c r="AX674" s="339"/>
      <c r="AY674" s="353"/>
      <c r="AZ674" s="354"/>
      <c r="BB674" s="331"/>
      <c r="BE674" s="331"/>
      <c r="BH674" s="331"/>
      <c r="BK674" s="331"/>
      <c r="BN674" s="331"/>
      <c r="BR674" s="353"/>
      <c r="BS674" s="354"/>
      <c r="BU674" s="331"/>
      <c r="BX674" s="331"/>
      <c r="CA674" s="331"/>
      <c r="CD674" s="331"/>
      <c r="CG674" s="331"/>
      <c r="DD674" s="353"/>
      <c r="DE674" s="354"/>
      <c r="DG674" s="331"/>
      <c r="DJ674" s="331"/>
      <c r="DM674" s="331"/>
      <c r="DP674" s="331"/>
      <c r="DS674" s="331"/>
      <c r="DV674" s="318"/>
      <c r="DW674" s="353"/>
    </row>
    <row r="675" spans="1:127" s="350" customFormat="1" x14ac:dyDescent="0.25">
      <c r="A675" s="331"/>
      <c r="B675" s="331"/>
      <c r="C675" s="331"/>
      <c r="D675" s="331"/>
      <c r="E675" s="331"/>
      <c r="F675" s="331"/>
      <c r="G675" s="333"/>
      <c r="H675" s="331"/>
      <c r="I675" s="331"/>
      <c r="J675" s="331"/>
      <c r="K675" s="331"/>
      <c r="L675" s="331"/>
      <c r="M675" s="331"/>
      <c r="N675" s="331"/>
      <c r="O675" s="331"/>
      <c r="P675" s="331"/>
      <c r="Q675" s="331"/>
      <c r="R675" s="331"/>
      <c r="S675" s="331"/>
      <c r="T675" s="331"/>
      <c r="U675" s="331"/>
      <c r="V675" s="331"/>
      <c r="W675" s="331"/>
      <c r="X675" s="331"/>
      <c r="Y675" s="331"/>
      <c r="Z675" s="331"/>
      <c r="AA675" s="331"/>
      <c r="AB675" s="331"/>
      <c r="AC675" s="370"/>
      <c r="AD675" s="354"/>
      <c r="AE675" s="349"/>
      <c r="AF675" s="331"/>
      <c r="AI675" s="331"/>
      <c r="AL675" s="331"/>
      <c r="AO675" s="331"/>
      <c r="AR675" s="331"/>
      <c r="AV675" s="339"/>
      <c r="AW675" s="339"/>
      <c r="AX675" s="339"/>
      <c r="AY675" s="353"/>
      <c r="AZ675" s="354"/>
      <c r="BB675" s="331"/>
      <c r="BE675" s="331"/>
      <c r="BH675" s="331"/>
      <c r="BK675" s="331"/>
      <c r="BN675" s="331"/>
      <c r="BR675" s="353"/>
      <c r="BS675" s="354"/>
      <c r="BU675" s="331"/>
      <c r="BX675" s="331"/>
      <c r="CA675" s="331"/>
      <c r="CD675" s="331"/>
      <c r="CG675" s="331"/>
      <c r="DD675" s="353"/>
      <c r="DE675" s="354"/>
      <c r="DG675" s="331"/>
      <c r="DJ675" s="331"/>
      <c r="DM675" s="331"/>
      <c r="DP675" s="331"/>
      <c r="DS675" s="331"/>
      <c r="DV675" s="318"/>
      <c r="DW675" s="353"/>
    </row>
    <row r="676" spans="1:127" s="350" customFormat="1" x14ac:dyDescent="0.25">
      <c r="A676" s="331"/>
      <c r="B676" s="331"/>
      <c r="C676" s="331"/>
      <c r="D676" s="331"/>
      <c r="E676" s="331"/>
      <c r="F676" s="331"/>
      <c r="G676" s="333"/>
      <c r="H676" s="331"/>
      <c r="I676" s="331"/>
      <c r="J676" s="331"/>
      <c r="K676" s="331"/>
      <c r="L676" s="331"/>
      <c r="M676" s="331"/>
      <c r="N676" s="331"/>
      <c r="O676" s="331"/>
      <c r="P676" s="331"/>
      <c r="Q676" s="331"/>
      <c r="R676" s="331"/>
      <c r="S676" s="331"/>
      <c r="T676" s="331"/>
      <c r="U676" s="331"/>
      <c r="V676" s="331"/>
      <c r="W676" s="331"/>
      <c r="X676" s="331"/>
      <c r="Y676" s="331"/>
      <c r="Z676" s="331"/>
      <c r="AA676" s="331"/>
      <c r="AB676" s="331"/>
      <c r="AC676" s="370"/>
      <c r="AD676" s="354"/>
      <c r="AE676" s="349"/>
      <c r="AF676" s="331"/>
      <c r="AI676" s="331"/>
      <c r="AL676" s="331"/>
      <c r="AO676" s="331"/>
      <c r="AR676" s="331"/>
      <c r="AV676" s="339"/>
      <c r="AW676" s="339"/>
      <c r="AX676" s="339"/>
      <c r="AY676" s="353"/>
      <c r="AZ676" s="354"/>
      <c r="BB676" s="331"/>
      <c r="BE676" s="331"/>
      <c r="BH676" s="331"/>
      <c r="BK676" s="331"/>
      <c r="BN676" s="331"/>
      <c r="BR676" s="353"/>
      <c r="BS676" s="354"/>
      <c r="BU676" s="331"/>
      <c r="BX676" s="331"/>
      <c r="CA676" s="331"/>
      <c r="CD676" s="331"/>
      <c r="CG676" s="331"/>
      <c r="DD676" s="353"/>
      <c r="DE676" s="354"/>
      <c r="DG676" s="331"/>
      <c r="DJ676" s="331"/>
      <c r="DM676" s="331"/>
      <c r="DP676" s="331"/>
      <c r="DS676" s="331"/>
      <c r="DV676" s="318"/>
      <c r="DW676" s="353"/>
    </row>
    <row r="677" spans="1:127" s="350" customFormat="1" x14ac:dyDescent="0.25">
      <c r="A677" s="331"/>
      <c r="B677" s="331"/>
      <c r="C677" s="331"/>
      <c r="D677" s="331"/>
      <c r="E677" s="331"/>
      <c r="F677" s="331"/>
      <c r="G677" s="333"/>
      <c r="H677" s="331"/>
      <c r="I677" s="331"/>
      <c r="J677" s="331"/>
      <c r="K677" s="331"/>
      <c r="L677" s="331"/>
      <c r="M677" s="331"/>
      <c r="N677" s="331"/>
      <c r="O677" s="331"/>
      <c r="P677" s="331"/>
      <c r="Q677" s="331"/>
      <c r="R677" s="331"/>
      <c r="S677" s="331"/>
      <c r="T677" s="331"/>
      <c r="U677" s="331"/>
      <c r="V677" s="331"/>
      <c r="W677" s="331"/>
      <c r="X677" s="331"/>
      <c r="Y677" s="331"/>
      <c r="Z677" s="331"/>
      <c r="AA677" s="331"/>
      <c r="AB677" s="331"/>
      <c r="AC677" s="370"/>
      <c r="AD677" s="354"/>
      <c r="AE677" s="349"/>
      <c r="AF677" s="331"/>
      <c r="AI677" s="331"/>
      <c r="AL677" s="331"/>
      <c r="AO677" s="331"/>
      <c r="AR677" s="331"/>
      <c r="AV677" s="339"/>
      <c r="AW677" s="339"/>
      <c r="AX677" s="339"/>
      <c r="AY677" s="353"/>
      <c r="AZ677" s="354"/>
      <c r="BB677" s="331"/>
      <c r="BE677" s="331"/>
      <c r="BH677" s="331"/>
      <c r="BK677" s="331"/>
      <c r="BN677" s="331"/>
      <c r="BR677" s="353"/>
      <c r="BS677" s="354"/>
      <c r="BU677" s="331"/>
      <c r="BX677" s="331"/>
      <c r="CA677" s="331"/>
      <c r="CD677" s="331"/>
      <c r="CG677" s="331"/>
      <c r="DD677" s="353"/>
      <c r="DE677" s="354"/>
      <c r="DG677" s="331"/>
      <c r="DJ677" s="331"/>
      <c r="DM677" s="331"/>
      <c r="DP677" s="331"/>
      <c r="DS677" s="331"/>
      <c r="DV677" s="318"/>
      <c r="DW677" s="353"/>
    </row>
    <row r="678" spans="1:127" s="350" customFormat="1" x14ac:dyDescent="0.25">
      <c r="A678" s="331"/>
      <c r="B678" s="331"/>
      <c r="C678" s="331"/>
      <c r="D678" s="331"/>
      <c r="E678" s="331"/>
      <c r="F678" s="331"/>
      <c r="G678" s="333"/>
      <c r="H678" s="331"/>
      <c r="I678" s="331"/>
      <c r="J678" s="331"/>
      <c r="K678" s="331"/>
      <c r="L678" s="331"/>
      <c r="M678" s="331"/>
      <c r="N678" s="331"/>
      <c r="O678" s="331"/>
      <c r="P678" s="331"/>
      <c r="Q678" s="331"/>
      <c r="R678" s="331"/>
      <c r="S678" s="331"/>
      <c r="T678" s="331"/>
      <c r="U678" s="331"/>
      <c r="V678" s="331"/>
      <c r="W678" s="331"/>
      <c r="X678" s="331"/>
      <c r="Y678" s="331"/>
      <c r="Z678" s="331"/>
      <c r="AA678" s="331"/>
      <c r="AB678" s="331"/>
      <c r="AC678" s="370"/>
      <c r="AD678" s="354"/>
      <c r="AE678" s="349"/>
      <c r="AF678" s="331"/>
      <c r="AI678" s="331"/>
      <c r="AL678" s="331"/>
      <c r="AO678" s="331"/>
      <c r="AR678" s="331"/>
      <c r="AV678" s="339"/>
      <c r="AW678" s="339"/>
      <c r="AX678" s="339"/>
      <c r="AY678" s="353"/>
      <c r="AZ678" s="354"/>
      <c r="BB678" s="331"/>
      <c r="BE678" s="331"/>
      <c r="BH678" s="331"/>
      <c r="BK678" s="331"/>
      <c r="BN678" s="331"/>
      <c r="BR678" s="353"/>
      <c r="BS678" s="354"/>
      <c r="BU678" s="331"/>
      <c r="BX678" s="331"/>
      <c r="CA678" s="331"/>
      <c r="CD678" s="331"/>
      <c r="CG678" s="331"/>
      <c r="DD678" s="353"/>
      <c r="DE678" s="354"/>
      <c r="DG678" s="331"/>
      <c r="DJ678" s="331"/>
      <c r="DM678" s="331"/>
      <c r="DP678" s="331"/>
      <c r="DS678" s="331"/>
      <c r="DV678" s="318"/>
      <c r="DW678" s="353"/>
    </row>
    <row r="679" spans="1:127" s="350" customFormat="1" x14ac:dyDescent="0.25">
      <c r="A679" s="331"/>
      <c r="B679" s="331"/>
      <c r="C679" s="331"/>
      <c r="D679" s="331"/>
      <c r="E679" s="331"/>
      <c r="F679" s="331"/>
      <c r="G679" s="333"/>
      <c r="H679" s="331"/>
      <c r="I679" s="331"/>
      <c r="J679" s="331"/>
      <c r="K679" s="331"/>
      <c r="L679" s="331"/>
      <c r="M679" s="331"/>
      <c r="N679" s="331"/>
      <c r="O679" s="331"/>
      <c r="P679" s="331"/>
      <c r="Q679" s="331"/>
      <c r="R679" s="331"/>
      <c r="S679" s="331"/>
      <c r="T679" s="331"/>
      <c r="U679" s="331"/>
      <c r="V679" s="331"/>
      <c r="W679" s="331"/>
      <c r="X679" s="331"/>
      <c r="Y679" s="331"/>
      <c r="Z679" s="331"/>
      <c r="AA679" s="331"/>
      <c r="AB679" s="331"/>
      <c r="AC679" s="370"/>
      <c r="AD679" s="354"/>
      <c r="AE679" s="349"/>
      <c r="AF679" s="331"/>
      <c r="AI679" s="331"/>
      <c r="AL679" s="331"/>
      <c r="AO679" s="331"/>
      <c r="AR679" s="331"/>
      <c r="AV679" s="339"/>
      <c r="AW679" s="339"/>
      <c r="AX679" s="339"/>
      <c r="AY679" s="353"/>
      <c r="AZ679" s="354"/>
      <c r="BB679" s="331"/>
      <c r="BE679" s="331"/>
      <c r="BH679" s="331"/>
      <c r="BK679" s="331"/>
      <c r="BN679" s="331"/>
      <c r="BR679" s="353"/>
      <c r="BS679" s="354"/>
      <c r="BU679" s="331"/>
      <c r="BX679" s="331"/>
      <c r="CA679" s="331"/>
      <c r="CD679" s="331"/>
      <c r="CG679" s="331"/>
      <c r="DD679" s="353"/>
      <c r="DE679" s="354"/>
      <c r="DG679" s="331"/>
      <c r="DJ679" s="331"/>
      <c r="DM679" s="331"/>
      <c r="DP679" s="331"/>
      <c r="DS679" s="331"/>
      <c r="DV679" s="318"/>
      <c r="DW679" s="353"/>
    </row>
    <row r="680" spans="1:127" s="350" customFormat="1" x14ac:dyDescent="0.25">
      <c r="A680" s="331"/>
      <c r="B680" s="331"/>
      <c r="C680" s="331"/>
      <c r="D680" s="331"/>
      <c r="E680" s="331"/>
      <c r="F680" s="331"/>
      <c r="G680" s="333"/>
      <c r="H680" s="331"/>
      <c r="I680" s="331"/>
      <c r="J680" s="331"/>
      <c r="K680" s="331"/>
      <c r="L680" s="331"/>
      <c r="M680" s="331"/>
      <c r="N680" s="331"/>
      <c r="O680" s="331"/>
      <c r="P680" s="331"/>
      <c r="Q680" s="331"/>
      <c r="R680" s="331"/>
      <c r="S680" s="331"/>
      <c r="T680" s="331"/>
      <c r="U680" s="331"/>
      <c r="V680" s="331"/>
      <c r="W680" s="331"/>
      <c r="X680" s="331"/>
      <c r="Y680" s="331"/>
      <c r="Z680" s="331"/>
      <c r="AA680" s="331"/>
      <c r="AB680" s="331"/>
      <c r="AC680" s="370"/>
      <c r="AD680" s="354"/>
      <c r="AE680" s="349"/>
      <c r="AF680" s="331"/>
      <c r="AI680" s="331"/>
      <c r="AL680" s="331"/>
      <c r="AO680" s="331"/>
      <c r="AR680" s="331"/>
      <c r="AV680" s="339"/>
      <c r="AW680" s="339"/>
      <c r="AX680" s="339"/>
      <c r="AY680" s="353"/>
      <c r="AZ680" s="354"/>
      <c r="BB680" s="331"/>
      <c r="BE680" s="331"/>
      <c r="BH680" s="331"/>
      <c r="BK680" s="331"/>
      <c r="BN680" s="331"/>
      <c r="BR680" s="353"/>
      <c r="BS680" s="354"/>
      <c r="BU680" s="331"/>
      <c r="BX680" s="331"/>
      <c r="CA680" s="331"/>
      <c r="CD680" s="331"/>
      <c r="CG680" s="331"/>
      <c r="DD680" s="353"/>
      <c r="DE680" s="354"/>
      <c r="DG680" s="331"/>
      <c r="DJ680" s="331"/>
      <c r="DM680" s="331"/>
      <c r="DP680" s="331"/>
      <c r="DS680" s="331"/>
      <c r="DV680" s="318"/>
      <c r="DW680" s="353"/>
    </row>
    <row r="681" spans="1:127" s="350" customFormat="1" x14ac:dyDescent="0.25">
      <c r="A681" s="331"/>
      <c r="B681" s="331"/>
      <c r="C681" s="331"/>
      <c r="D681" s="331"/>
      <c r="E681" s="331"/>
      <c r="F681" s="331"/>
      <c r="G681" s="333"/>
      <c r="H681" s="331"/>
      <c r="I681" s="331"/>
      <c r="J681" s="331"/>
      <c r="K681" s="331"/>
      <c r="L681" s="331"/>
      <c r="M681" s="331"/>
      <c r="N681" s="331"/>
      <c r="O681" s="331"/>
      <c r="P681" s="331"/>
      <c r="Q681" s="331"/>
      <c r="R681" s="331"/>
      <c r="S681" s="331"/>
      <c r="T681" s="331"/>
      <c r="U681" s="331"/>
      <c r="V681" s="331"/>
      <c r="W681" s="331"/>
      <c r="X681" s="331"/>
      <c r="Y681" s="331"/>
      <c r="Z681" s="331"/>
      <c r="AA681" s="331"/>
      <c r="AB681" s="331"/>
      <c r="AC681" s="370"/>
      <c r="AD681" s="354"/>
      <c r="AE681" s="349"/>
      <c r="AF681" s="331"/>
      <c r="AI681" s="331"/>
      <c r="AL681" s="331"/>
      <c r="AO681" s="331"/>
      <c r="AR681" s="331"/>
      <c r="AV681" s="339"/>
      <c r="AW681" s="339"/>
      <c r="AX681" s="339"/>
      <c r="AY681" s="353"/>
      <c r="AZ681" s="354"/>
      <c r="BB681" s="331"/>
      <c r="BE681" s="331"/>
      <c r="BH681" s="331"/>
      <c r="BK681" s="331"/>
      <c r="BN681" s="331"/>
      <c r="BR681" s="353"/>
      <c r="BS681" s="354"/>
      <c r="BU681" s="331"/>
      <c r="BX681" s="331"/>
      <c r="CA681" s="331"/>
      <c r="CD681" s="331"/>
      <c r="CG681" s="331"/>
      <c r="DD681" s="353"/>
      <c r="DE681" s="354"/>
      <c r="DG681" s="331"/>
      <c r="DJ681" s="331"/>
      <c r="DM681" s="331"/>
      <c r="DP681" s="331"/>
      <c r="DS681" s="331"/>
      <c r="DV681" s="318"/>
      <c r="DW681" s="353"/>
    </row>
    <row r="682" spans="1:127" s="350" customFormat="1" x14ac:dyDescent="0.25">
      <c r="A682" s="331"/>
      <c r="B682" s="331"/>
      <c r="C682" s="331"/>
      <c r="D682" s="331"/>
      <c r="E682" s="331"/>
      <c r="F682" s="331"/>
      <c r="G682" s="333"/>
      <c r="H682" s="331"/>
      <c r="I682" s="331"/>
      <c r="J682" s="331"/>
      <c r="K682" s="331"/>
      <c r="L682" s="331"/>
      <c r="M682" s="331"/>
      <c r="N682" s="331"/>
      <c r="O682" s="331"/>
      <c r="P682" s="331"/>
      <c r="Q682" s="331"/>
      <c r="R682" s="331"/>
      <c r="S682" s="331"/>
      <c r="T682" s="331"/>
      <c r="U682" s="331"/>
      <c r="V682" s="331"/>
      <c r="W682" s="331"/>
      <c r="X682" s="331"/>
      <c r="Y682" s="331"/>
      <c r="Z682" s="331"/>
      <c r="AA682" s="331"/>
      <c r="AB682" s="331"/>
      <c r="AC682" s="370"/>
      <c r="AD682" s="354"/>
      <c r="AE682" s="349"/>
      <c r="AF682" s="331"/>
      <c r="AI682" s="331"/>
      <c r="AL682" s="331"/>
      <c r="AO682" s="331"/>
      <c r="AR682" s="331"/>
      <c r="AV682" s="339"/>
      <c r="AW682" s="339"/>
      <c r="AX682" s="339"/>
      <c r="AY682" s="353"/>
      <c r="AZ682" s="354"/>
      <c r="BB682" s="331"/>
      <c r="BE682" s="331"/>
      <c r="BH682" s="331"/>
      <c r="BK682" s="331"/>
      <c r="BN682" s="331"/>
      <c r="BR682" s="353"/>
      <c r="BS682" s="354"/>
      <c r="BU682" s="331"/>
      <c r="BX682" s="331"/>
      <c r="CA682" s="331"/>
      <c r="CD682" s="331"/>
      <c r="CG682" s="331"/>
      <c r="DD682" s="353"/>
      <c r="DE682" s="354"/>
      <c r="DG682" s="331"/>
      <c r="DJ682" s="331"/>
      <c r="DM682" s="331"/>
      <c r="DP682" s="331"/>
      <c r="DS682" s="331"/>
      <c r="DV682" s="318"/>
      <c r="DW682" s="353"/>
    </row>
    <row r="683" spans="1:127" s="350" customFormat="1" x14ac:dyDescent="0.25">
      <c r="A683" s="331"/>
      <c r="B683" s="331"/>
      <c r="C683" s="331"/>
      <c r="D683" s="331"/>
      <c r="E683" s="331"/>
      <c r="F683" s="331"/>
      <c r="G683" s="333"/>
      <c r="H683" s="331"/>
      <c r="I683" s="331"/>
      <c r="J683" s="331"/>
      <c r="K683" s="331"/>
      <c r="L683" s="331"/>
      <c r="M683" s="331"/>
      <c r="N683" s="331"/>
      <c r="O683" s="331"/>
      <c r="P683" s="331"/>
      <c r="Q683" s="331"/>
      <c r="R683" s="331"/>
      <c r="S683" s="331"/>
      <c r="T683" s="331"/>
      <c r="U683" s="331"/>
      <c r="V683" s="331"/>
      <c r="W683" s="331"/>
      <c r="X683" s="331"/>
      <c r="Y683" s="331"/>
      <c r="Z683" s="331"/>
      <c r="AA683" s="331"/>
      <c r="AB683" s="331"/>
      <c r="AC683" s="370"/>
      <c r="AD683" s="354"/>
      <c r="AE683" s="349"/>
      <c r="AF683" s="331"/>
      <c r="AI683" s="331"/>
      <c r="AL683" s="331"/>
      <c r="AO683" s="331"/>
      <c r="AR683" s="331"/>
      <c r="AV683" s="339"/>
      <c r="AW683" s="339"/>
      <c r="AX683" s="339"/>
      <c r="AY683" s="353"/>
      <c r="AZ683" s="354"/>
      <c r="BB683" s="331"/>
      <c r="BE683" s="331"/>
      <c r="BH683" s="331"/>
      <c r="BK683" s="331"/>
      <c r="BN683" s="331"/>
      <c r="BR683" s="353"/>
      <c r="BS683" s="354"/>
      <c r="BU683" s="331"/>
      <c r="BX683" s="331"/>
      <c r="CA683" s="331"/>
      <c r="CD683" s="331"/>
      <c r="CG683" s="331"/>
      <c r="DD683" s="353"/>
      <c r="DE683" s="354"/>
      <c r="DG683" s="331"/>
      <c r="DJ683" s="331"/>
      <c r="DM683" s="331"/>
      <c r="DP683" s="331"/>
      <c r="DS683" s="331"/>
      <c r="DV683" s="318"/>
      <c r="DW683" s="353"/>
    </row>
    <row r="684" spans="1:127" s="350" customFormat="1" x14ac:dyDescent="0.25">
      <c r="A684" s="331"/>
      <c r="B684" s="331"/>
      <c r="C684" s="331"/>
      <c r="D684" s="331"/>
      <c r="E684" s="331"/>
      <c r="F684" s="331"/>
      <c r="G684" s="333"/>
      <c r="H684" s="331"/>
      <c r="I684" s="331"/>
      <c r="J684" s="331"/>
      <c r="K684" s="331"/>
      <c r="L684" s="331"/>
      <c r="M684" s="331"/>
      <c r="N684" s="331"/>
      <c r="O684" s="331"/>
      <c r="P684" s="331"/>
      <c r="Q684" s="331"/>
      <c r="R684" s="331"/>
      <c r="S684" s="331"/>
      <c r="T684" s="331"/>
      <c r="U684" s="331"/>
      <c r="V684" s="331"/>
      <c r="W684" s="331"/>
      <c r="X684" s="331"/>
      <c r="Y684" s="331"/>
      <c r="Z684" s="331"/>
      <c r="AA684" s="331"/>
      <c r="AB684" s="331"/>
      <c r="AC684" s="370"/>
      <c r="AD684" s="354"/>
      <c r="AE684" s="349"/>
      <c r="AF684" s="331"/>
      <c r="AI684" s="331"/>
      <c r="AL684" s="331"/>
      <c r="AO684" s="331"/>
      <c r="AR684" s="331"/>
      <c r="AV684" s="339"/>
      <c r="AW684" s="339"/>
      <c r="AX684" s="339"/>
      <c r="AY684" s="353"/>
      <c r="AZ684" s="354"/>
      <c r="BB684" s="331"/>
      <c r="BE684" s="331"/>
      <c r="BH684" s="331"/>
      <c r="BK684" s="331"/>
      <c r="BN684" s="331"/>
      <c r="BR684" s="353"/>
      <c r="BS684" s="354"/>
      <c r="BU684" s="331"/>
      <c r="BX684" s="331"/>
      <c r="CA684" s="331"/>
      <c r="CD684" s="331"/>
      <c r="CG684" s="331"/>
      <c r="DD684" s="353"/>
      <c r="DE684" s="354"/>
      <c r="DG684" s="331"/>
      <c r="DJ684" s="331"/>
      <c r="DM684" s="331"/>
      <c r="DP684" s="331"/>
      <c r="DS684" s="331"/>
      <c r="DV684" s="318"/>
      <c r="DW684" s="353"/>
    </row>
    <row r="685" spans="1:127" s="350" customFormat="1" x14ac:dyDescent="0.25">
      <c r="A685" s="331"/>
      <c r="B685" s="331"/>
      <c r="C685" s="331"/>
      <c r="D685" s="331"/>
      <c r="E685" s="331"/>
      <c r="F685" s="331"/>
      <c r="G685" s="333"/>
      <c r="H685" s="331"/>
      <c r="I685" s="331"/>
      <c r="J685" s="331"/>
      <c r="K685" s="331"/>
      <c r="L685" s="331"/>
      <c r="M685" s="331"/>
      <c r="N685" s="331"/>
      <c r="O685" s="331"/>
      <c r="P685" s="331"/>
      <c r="Q685" s="331"/>
      <c r="R685" s="331"/>
      <c r="S685" s="331"/>
      <c r="T685" s="331"/>
      <c r="U685" s="331"/>
      <c r="V685" s="331"/>
      <c r="W685" s="331"/>
      <c r="X685" s="331"/>
      <c r="Y685" s="331"/>
      <c r="Z685" s="331"/>
      <c r="AA685" s="331"/>
      <c r="AB685" s="331"/>
      <c r="AC685" s="370"/>
      <c r="AD685" s="354"/>
      <c r="AE685" s="349"/>
      <c r="AF685" s="331"/>
      <c r="AI685" s="331"/>
      <c r="AL685" s="331"/>
      <c r="AO685" s="331"/>
      <c r="AR685" s="331"/>
      <c r="AV685" s="339"/>
      <c r="AW685" s="339"/>
      <c r="AX685" s="339"/>
      <c r="AY685" s="353"/>
      <c r="AZ685" s="354"/>
      <c r="BB685" s="331"/>
      <c r="BE685" s="331"/>
      <c r="BH685" s="331"/>
      <c r="BK685" s="331"/>
      <c r="BN685" s="331"/>
      <c r="BR685" s="353"/>
      <c r="BS685" s="354"/>
      <c r="BU685" s="331"/>
      <c r="BX685" s="331"/>
      <c r="CA685" s="331"/>
      <c r="CD685" s="331"/>
      <c r="CG685" s="331"/>
      <c r="DD685" s="353"/>
      <c r="DE685" s="354"/>
      <c r="DG685" s="331"/>
      <c r="DJ685" s="331"/>
      <c r="DM685" s="331"/>
      <c r="DP685" s="331"/>
      <c r="DS685" s="331"/>
      <c r="DV685" s="318"/>
      <c r="DW685" s="353"/>
    </row>
    <row r="686" spans="1:127" s="350" customFormat="1" x14ac:dyDescent="0.25">
      <c r="A686" s="331"/>
      <c r="B686" s="331"/>
      <c r="C686" s="331"/>
      <c r="D686" s="331"/>
      <c r="E686" s="331"/>
      <c r="F686" s="331"/>
      <c r="G686" s="333"/>
      <c r="H686" s="331"/>
      <c r="I686" s="331"/>
      <c r="J686" s="331"/>
      <c r="K686" s="331"/>
      <c r="L686" s="331"/>
      <c r="M686" s="331"/>
      <c r="N686" s="331"/>
      <c r="O686" s="331"/>
      <c r="P686" s="331"/>
      <c r="Q686" s="331"/>
      <c r="R686" s="331"/>
      <c r="S686" s="331"/>
      <c r="T686" s="331"/>
      <c r="U686" s="331"/>
      <c r="V686" s="331"/>
      <c r="W686" s="331"/>
      <c r="X686" s="331"/>
      <c r="Y686" s="331"/>
      <c r="Z686" s="331"/>
      <c r="AA686" s="331"/>
      <c r="AB686" s="331"/>
      <c r="AC686" s="370"/>
      <c r="AD686" s="354"/>
      <c r="AE686" s="349"/>
      <c r="AF686" s="331"/>
      <c r="AI686" s="331"/>
      <c r="AL686" s="331"/>
      <c r="AO686" s="331"/>
      <c r="AR686" s="331"/>
      <c r="AV686" s="339"/>
      <c r="AW686" s="339"/>
      <c r="AX686" s="339"/>
      <c r="AY686" s="353"/>
      <c r="AZ686" s="354"/>
      <c r="BB686" s="331"/>
      <c r="BE686" s="331"/>
      <c r="BH686" s="331"/>
      <c r="BK686" s="331"/>
      <c r="BN686" s="331"/>
      <c r="BR686" s="353"/>
      <c r="BS686" s="354"/>
      <c r="BU686" s="331"/>
      <c r="BX686" s="331"/>
      <c r="CA686" s="331"/>
      <c r="CD686" s="331"/>
      <c r="CG686" s="331"/>
      <c r="DD686" s="353"/>
      <c r="DE686" s="354"/>
      <c r="DG686" s="331"/>
      <c r="DJ686" s="331"/>
      <c r="DM686" s="331"/>
      <c r="DP686" s="331"/>
      <c r="DS686" s="331"/>
      <c r="DV686" s="318"/>
      <c r="DW686" s="353"/>
    </row>
    <row r="687" spans="1:127" s="350" customFormat="1" x14ac:dyDescent="0.25">
      <c r="A687" s="331"/>
      <c r="B687" s="331"/>
      <c r="C687" s="331"/>
      <c r="D687" s="331"/>
      <c r="E687" s="331"/>
      <c r="F687" s="331"/>
      <c r="G687" s="333"/>
      <c r="H687" s="331"/>
      <c r="I687" s="331"/>
      <c r="J687" s="331"/>
      <c r="K687" s="331"/>
      <c r="L687" s="331"/>
      <c r="M687" s="331"/>
      <c r="N687" s="331"/>
      <c r="O687" s="331"/>
      <c r="P687" s="331"/>
      <c r="Q687" s="331"/>
      <c r="R687" s="331"/>
      <c r="S687" s="331"/>
      <c r="T687" s="331"/>
      <c r="U687" s="331"/>
      <c r="V687" s="331"/>
      <c r="W687" s="331"/>
      <c r="X687" s="331"/>
      <c r="Y687" s="331"/>
      <c r="Z687" s="331"/>
      <c r="AA687" s="331"/>
      <c r="AB687" s="331"/>
      <c r="AC687" s="370"/>
      <c r="AD687" s="354"/>
      <c r="AE687" s="349"/>
      <c r="AF687" s="331"/>
      <c r="AI687" s="331"/>
      <c r="AL687" s="331"/>
      <c r="AO687" s="331"/>
      <c r="AR687" s="331"/>
      <c r="AV687" s="339"/>
      <c r="AW687" s="339"/>
      <c r="AX687" s="339"/>
      <c r="AY687" s="353"/>
      <c r="AZ687" s="354"/>
      <c r="BB687" s="331"/>
      <c r="BE687" s="331"/>
      <c r="BH687" s="331"/>
      <c r="BK687" s="331"/>
      <c r="BN687" s="331"/>
      <c r="BR687" s="353"/>
      <c r="BS687" s="354"/>
      <c r="BU687" s="331"/>
      <c r="BX687" s="331"/>
      <c r="CA687" s="331"/>
      <c r="CD687" s="331"/>
      <c r="CG687" s="331"/>
      <c r="DD687" s="353"/>
      <c r="DE687" s="354"/>
      <c r="DG687" s="331"/>
      <c r="DJ687" s="331"/>
      <c r="DM687" s="331"/>
      <c r="DP687" s="331"/>
      <c r="DS687" s="331"/>
      <c r="DV687" s="318"/>
      <c r="DW687" s="353"/>
    </row>
    <row r="688" spans="1:127" s="350" customFormat="1" x14ac:dyDescent="0.25">
      <c r="A688" s="331"/>
      <c r="B688" s="331"/>
      <c r="C688" s="331"/>
      <c r="D688" s="331"/>
      <c r="E688" s="331"/>
      <c r="F688" s="331"/>
      <c r="G688" s="333"/>
      <c r="H688" s="331"/>
      <c r="I688" s="331"/>
      <c r="J688" s="331"/>
      <c r="K688" s="331"/>
      <c r="L688" s="331"/>
      <c r="M688" s="331"/>
      <c r="N688" s="331"/>
      <c r="O688" s="331"/>
      <c r="P688" s="331"/>
      <c r="Q688" s="331"/>
      <c r="R688" s="331"/>
      <c r="S688" s="331"/>
      <c r="T688" s="331"/>
      <c r="U688" s="331"/>
      <c r="V688" s="331"/>
      <c r="W688" s="331"/>
      <c r="X688" s="331"/>
      <c r="Y688" s="331"/>
      <c r="Z688" s="331"/>
      <c r="AA688" s="331"/>
      <c r="AB688" s="331"/>
      <c r="AC688" s="370"/>
      <c r="AD688" s="354"/>
      <c r="AE688" s="349"/>
      <c r="AF688" s="331"/>
      <c r="AI688" s="331"/>
      <c r="AL688" s="331"/>
      <c r="AO688" s="331"/>
      <c r="AR688" s="331"/>
      <c r="AV688" s="339"/>
      <c r="AW688" s="339"/>
      <c r="AX688" s="339"/>
      <c r="AY688" s="353"/>
      <c r="AZ688" s="354"/>
      <c r="BB688" s="331"/>
      <c r="BE688" s="331"/>
      <c r="BH688" s="331"/>
      <c r="BK688" s="331"/>
      <c r="BN688" s="331"/>
      <c r="BR688" s="353"/>
      <c r="BS688" s="354"/>
      <c r="BU688" s="331"/>
      <c r="BX688" s="331"/>
      <c r="CA688" s="331"/>
      <c r="CD688" s="331"/>
      <c r="CG688" s="331"/>
      <c r="DD688" s="353"/>
      <c r="DE688" s="354"/>
      <c r="DG688" s="331"/>
      <c r="DJ688" s="331"/>
      <c r="DM688" s="331"/>
      <c r="DP688" s="331"/>
      <c r="DS688" s="331"/>
      <c r="DV688" s="318"/>
      <c r="DW688" s="353"/>
    </row>
    <row r="689" spans="1:127" s="350" customFormat="1" x14ac:dyDescent="0.25">
      <c r="A689" s="331"/>
      <c r="B689" s="331"/>
      <c r="C689" s="331"/>
      <c r="D689" s="331"/>
      <c r="E689" s="331"/>
      <c r="F689" s="331"/>
      <c r="G689" s="333"/>
      <c r="H689" s="331"/>
      <c r="I689" s="331"/>
      <c r="J689" s="331"/>
      <c r="K689" s="331"/>
      <c r="L689" s="331"/>
      <c r="M689" s="331"/>
      <c r="N689" s="331"/>
      <c r="O689" s="331"/>
      <c r="P689" s="331"/>
      <c r="Q689" s="331"/>
      <c r="R689" s="331"/>
      <c r="S689" s="331"/>
      <c r="T689" s="331"/>
      <c r="U689" s="331"/>
      <c r="V689" s="331"/>
      <c r="W689" s="331"/>
      <c r="X689" s="331"/>
      <c r="Y689" s="331"/>
      <c r="Z689" s="331"/>
      <c r="AA689" s="331"/>
      <c r="AB689" s="331"/>
      <c r="AC689" s="370"/>
      <c r="AD689" s="354"/>
      <c r="AE689" s="349"/>
      <c r="AF689" s="331"/>
      <c r="AI689" s="331"/>
      <c r="AL689" s="331"/>
      <c r="AO689" s="331"/>
      <c r="AR689" s="331"/>
      <c r="AV689" s="339"/>
      <c r="AW689" s="339"/>
      <c r="AX689" s="339"/>
      <c r="AY689" s="353"/>
      <c r="AZ689" s="354"/>
      <c r="BB689" s="331"/>
      <c r="BE689" s="331"/>
      <c r="BH689" s="331"/>
      <c r="BK689" s="331"/>
      <c r="BN689" s="331"/>
      <c r="BR689" s="353"/>
      <c r="BS689" s="354"/>
      <c r="BU689" s="331"/>
      <c r="BX689" s="331"/>
      <c r="CA689" s="331"/>
      <c r="CD689" s="331"/>
      <c r="CG689" s="331"/>
      <c r="DD689" s="353"/>
      <c r="DE689" s="354"/>
      <c r="DG689" s="331"/>
      <c r="DJ689" s="331"/>
      <c r="DM689" s="331"/>
      <c r="DP689" s="331"/>
      <c r="DS689" s="331"/>
      <c r="DV689" s="318"/>
      <c r="DW689" s="353"/>
    </row>
    <row r="690" spans="1:127" s="350" customFormat="1" x14ac:dyDescent="0.25">
      <c r="A690" s="331"/>
      <c r="B690" s="331"/>
      <c r="C690" s="331"/>
      <c r="D690" s="331"/>
      <c r="E690" s="331"/>
      <c r="F690" s="331"/>
      <c r="G690" s="333"/>
      <c r="H690" s="331"/>
      <c r="I690" s="331"/>
      <c r="J690" s="331"/>
      <c r="K690" s="331"/>
      <c r="L690" s="331"/>
      <c r="M690" s="331"/>
      <c r="N690" s="331"/>
      <c r="O690" s="331"/>
      <c r="P690" s="331"/>
      <c r="Q690" s="331"/>
      <c r="R690" s="331"/>
      <c r="S690" s="331"/>
      <c r="T690" s="331"/>
      <c r="U690" s="331"/>
      <c r="V690" s="331"/>
      <c r="W690" s="331"/>
      <c r="X690" s="331"/>
      <c r="Y690" s="331"/>
      <c r="Z690" s="331"/>
      <c r="AA690" s="331"/>
      <c r="AB690" s="331"/>
      <c r="AC690" s="370"/>
      <c r="AD690" s="354"/>
      <c r="AE690" s="349"/>
      <c r="AF690" s="331"/>
      <c r="AI690" s="331"/>
      <c r="AL690" s="331"/>
      <c r="AO690" s="331"/>
      <c r="AR690" s="331"/>
      <c r="AV690" s="339"/>
      <c r="AW690" s="339"/>
      <c r="AX690" s="339"/>
      <c r="AY690" s="353"/>
      <c r="AZ690" s="354"/>
      <c r="BB690" s="331"/>
      <c r="BE690" s="331"/>
      <c r="BH690" s="331"/>
      <c r="BK690" s="331"/>
      <c r="BN690" s="331"/>
      <c r="BR690" s="353"/>
      <c r="BS690" s="354"/>
      <c r="BU690" s="331"/>
      <c r="BX690" s="331"/>
      <c r="CA690" s="331"/>
      <c r="CD690" s="331"/>
      <c r="CG690" s="331"/>
      <c r="DD690" s="353"/>
      <c r="DE690" s="354"/>
      <c r="DG690" s="331"/>
      <c r="DJ690" s="331"/>
      <c r="DM690" s="331"/>
      <c r="DP690" s="331"/>
      <c r="DS690" s="331"/>
      <c r="DV690" s="318"/>
      <c r="DW690" s="353"/>
    </row>
    <row r="691" spans="1:127" s="350" customFormat="1" x14ac:dyDescent="0.25">
      <c r="A691" s="331"/>
      <c r="B691" s="331"/>
      <c r="C691" s="331"/>
      <c r="D691" s="331"/>
      <c r="E691" s="331"/>
      <c r="F691" s="331"/>
      <c r="G691" s="333"/>
      <c r="H691" s="331"/>
      <c r="I691" s="331"/>
      <c r="J691" s="331"/>
      <c r="K691" s="331"/>
      <c r="L691" s="331"/>
      <c r="M691" s="331"/>
      <c r="N691" s="331"/>
      <c r="O691" s="331"/>
      <c r="P691" s="331"/>
      <c r="Q691" s="331"/>
      <c r="R691" s="331"/>
      <c r="S691" s="331"/>
      <c r="T691" s="331"/>
      <c r="U691" s="331"/>
      <c r="V691" s="331"/>
      <c r="W691" s="331"/>
      <c r="X691" s="331"/>
      <c r="Y691" s="331"/>
      <c r="Z691" s="331"/>
      <c r="AA691" s="331"/>
      <c r="AB691" s="331"/>
      <c r="AC691" s="370"/>
      <c r="AD691" s="354"/>
      <c r="AE691" s="349"/>
      <c r="AF691" s="331"/>
      <c r="AI691" s="331"/>
      <c r="AL691" s="331"/>
      <c r="AO691" s="331"/>
      <c r="AR691" s="331"/>
      <c r="AV691" s="339"/>
      <c r="AW691" s="339"/>
      <c r="AX691" s="339"/>
      <c r="AY691" s="353"/>
      <c r="AZ691" s="354"/>
      <c r="BB691" s="331"/>
      <c r="BE691" s="331"/>
      <c r="BH691" s="331"/>
      <c r="BK691" s="331"/>
      <c r="BN691" s="331"/>
      <c r="BR691" s="353"/>
      <c r="BS691" s="354"/>
      <c r="BU691" s="331"/>
      <c r="BX691" s="331"/>
      <c r="CA691" s="331"/>
      <c r="CD691" s="331"/>
      <c r="CG691" s="331"/>
      <c r="DD691" s="353"/>
      <c r="DE691" s="354"/>
      <c r="DG691" s="331"/>
      <c r="DJ691" s="331"/>
      <c r="DM691" s="331"/>
      <c r="DP691" s="331"/>
      <c r="DS691" s="331"/>
      <c r="DV691" s="318"/>
      <c r="DW691" s="353"/>
    </row>
    <row r="692" spans="1:127" s="350" customFormat="1" x14ac:dyDescent="0.25">
      <c r="A692" s="331"/>
      <c r="B692" s="331"/>
      <c r="C692" s="331"/>
      <c r="D692" s="331"/>
      <c r="E692" s="331"/>
      <c r="F692" s="331"/>
      <c r="G692" s="333"/>
      <c r="H692" s="331"/>
      <c r="I692" s="331"/>
      <c r="J692" s="331"/>
      <c r="K692" s="331"/>
      <c r="L692" s="331"/>
      <c r="M692" s="331"/>
      <c r="N692" s="331"/>
      <c r="O692" s="331"/>
      <c r="P692" s="331"/>
      <c r="Q692" s="331"/>
      <c r="R692" s="331"/>
      <c r="S692" s="331"/>
      <c r="T692" s="331"/>
      <c r="U692" s="331"/>
      <c r="V692" s="331"/>
      <c r="W692" s="331"/>
      <c r="X692" s="331"/>
      <c r="Y692" s="331"/>
      <c r="Z692" s="331"/>
      <c r="AA692" s="331"/>
      <c r="AB692" s="331"/>
      <c r="AC692" s="370"/>
      <c r="AD692" s="354"/>
      <c r="AE692" s="349"/>
      <c r="AF692" s="331"/>
      <c r="AI692" s="331"/>
      <c r="AL692" s="331"/>
      <c r="AO692" s="331"/>
      <c r="AR692" s="331"/>
      <c r="AV692" s="339"/>
      <c r="AW692" s="339"/>
      <c r="AX692" s="339"/>
      <c r="AY692" s="353"/>
      <c r="AZ692" s="354"/>
      <c r="BB692" s="331"/>
      <c r="BE692" s="331"/>
      <c r="BH692" s="331"/>
      <c r="BK692" s="331"/>
      <c r="BN692" s="331"/>
      <c r="BR692" s="353"/>
      <c r="BS692" s="354"/>
      <c r="BU692" s="331"/>
      <c r="BX692" s="331"/>
      <c r="CA692" s="331"/>
      <c r="CD692" s="331"/>
      <c r="CG692" s="331"/>
      <c r="DD692" s="353"/>
      <c r="DE692" s="354"/>
      <c r="DG692" s="331"/>
      <c r="DJ692" s="331"/>
      <c r="DM692" s="331"/>
      <c r="DP692" s="331"/>
      <c r="DS692" s="331"/>
      <c r="DV692" s="318"/>
      <c r="DW692" s="353"/>
    </row>
    <row r="693" spans="1:127" s="350" customFormat="1" x14ac:dyDescent="0.25">
      <c r="A693" s="331"/>
      <c r="B693" s="331"/>
      <c r="C693" s="331"/>
      <c r="D693" s="331"/>
      <c r="E693" s="331"/>
      <c r="F693" s="331"/>
      <c r="G693" s="333"/>
      <c r="H693" s="331"/>
      <c r="I693" s="331"/>
      <c r="J693" s="331"/>
      <c r="K693" s="331"/>
      <c r="L693" s="331"/>
      <c r="M693" s="331"/>
      <c r="N693" s="331"/>
      <c r="O693" s="331"/>
      <c r="P693" s="331"/>
      <c r="Q693" s="331"/>
      <c r="R693" s="331"/>
      <c r="S693" s="331"/>
      <c r="T693" s="331"/>
      <c r="U693" s="331"/>
      <c r="V693" s="331"/>
      <c r="W693" s="331"/>
      <c r="X693" s="331"/>
      <c r="Y693" s="331"/>
      <c r="Z693" s="331"/>
      <c r="AA693" s="331"/>
      <c r="AB693" s="331"/>
      <c r="AC693" s="370"/>
      <c r="AD693" s="354"/>
      <c r="AE693" s="349"/>
      <c r="AF693" s="331"/>
      <c r="AI693" s="331"/>
      <c r="AL693" s="331"/>
      <c r="AO693" s="331"/>
      <c r="AR693" s="331"/>
      <c r="AV693" s="339"/>
      <c r="AW693" s="339"/>
      <c r="AX693" s="339"/>
      <c r="AY693" s="353"/>
      <c r="AZ693" s="354"/>
      <c r="BB693" s="331"/>
      <c r="BE693" s="331"/>
      <c r="BH693" s="331"/>
      <c r="BK693" s="331"/>
      <c r="BN693" s="331"/>
      <c r="BR693" s="353"/>
      <c r="BS693" s="354"/>
      <c r="BU693" s="331"/>
      <c r="BX693" s="331"/>
      <c r="CA693" s="331"/>
      <c r="CD693" s="331"/>
      <c r="CG693" s="331"/>
      <c r="DD693" s="353"/>
      <c r="DE693" s="354"/>
      <c r="DG693" s="331"/>
      <c r="DJ693" s="331"/>
      <c r="DM693" s="331"/>
      <c r="DP693" s="331"/>
      <c r="DS693" s="331"/>
      <c r="DV693" s="318"/>
      <c r="DW693" s="353"/>
    </row>
    <row r="694" spans="1:127" s="350" customFormat="1" x14ac:dyDescent="0.25">
      <c r="A694" s="331"/>
      <c r="B694" s="331"/>
      <c r="C694" s="331"/>
      <c r="D694" s="331"/>
      <c r="E694" s="331"/>
      <c r="F694" s="331"/>
      <c r="G694" s="333"/>
      <c r="H694" s="331"/>
      <c r="I694" s="331"/>
      <c r="J694" s="331"/>
      <c r="K694" s="331"/>
      <c r="L694" s="331"/>
      <c r="M694" s="331"/>
      <c r="N694" s="331"/>
      <c r="O694" s="331"/>
      <c r="P694" s="331"/>
      <c r="Q694" s="331"/>
      <c r="R694" s="331"/>
      <c r="S694" s="331"/>
      <c r="T694" s="331"/>
      <c r="U694" s="331"/>
      <c r="V694" s="331"/>
      <c r="W694" s="331"/>
      <c r="X694" s="331"/>
      <c r="Y694" s="331"/>
      <c r="Z694" s="331"/>
      <c r="AA694" s="331"/>
      <c r="AB694" s="331"/>
      <c r="AC694" s="370"/>
      <c r="AD694" s="354"/>
      <c r="AE694" s="349"/>
      <c r="AF694" s="331"/>
      <c r="AI694" s="331"/>
      <c r="AL694" s="331"/>
      <c r="AO694" s="331"/>
      <c r="AR694" s="331"/>
      <c r="AV694" s="339"/>
      <c r="AW694" s="339"/>
      <c r="AX694" s="339"/>
      <c r="AY694" s="353"/>
      <c r="AZ694" s="354"/>
      <c r="BB694" s="331"/>
      <c r="BE694" s="331"/>
      <c r="BH694" s="331"/>
      <c r="BK694" s="331"/>
      <c r="BN694" s="331"/>
      <c r="BR694" s="353"/>
      <c r="BS694" s="354"/>
      <c r="BU694" s="331"/>
      <c r="BX694" s="331"/>
      <c r="CA694" s="331"/>
      <c r="CD694" s="331"/>
      <c r="CG694" s="331"/>
      <c r="DD694" s="353"/>
      <c r="DE694" s="354"/>
      <c r="DG694" s="331"/>
      <c r="DJ694" s="331"/>
      <c r="DM694" s="331"/>
      <c r="DP694" s="331"/>
      <c r="DS694" s="331"/>
      <c r="DV694" s="318"/>
      <c r="DW694" s="353"/>
    </row>
    <row r="695" spans="1:127" s="350" customFormat="1" x14ac:dyDescent="0.25">
      <c r="A695" s="331"/>
      <c r="B695" s="331"/>
      <c r="C695" s="331"/>
      <c r="D695" s="331"/>
      <c r="E695" s="331"/>
      <c r="F695" s="331"/>
      <c r="G695" s="333"/>
      <c r="H695" s="331"/>
      <c r="I695" s="331"/>
      <c r="J695" s="331"/>
      <c r="K695" s="331"/>
      <c r="L695" s="331"/>
      <c r="M695" s="331"/>
      <c r="N695" s="331"/>
      <c r="O695" s="331"/>
      <c r="P695" s="331"/>
      <c r="Q695" s="331"/>
      <c r="R695" s="331"/>
      <c r="S695" s="331"/>
      <c r="T695" s="331"/>
      <c r="U695" s="331"/>
      <c r="V695" s="331"/>
      <c r="W695" s="331"/>
      <c r="X695" s="331"/>
      <c r="Y695" s="331"/>
      <c r="Z695" s="331"/>
      <c r="AA695" s="331"/>
      <c r="AB695" s="331"/>
      <c r="AC695" s="370"/>
      <c r="AD695" s="354"/>
      <c r="AE695" s="349"/>
      <c r="AF695" s="331"/>
      <c r="AI695" s="331"/>
      <c r="AL695" s="331"/>
      <c r="AO695" s="331"/>
      <c r="AR695" s="331"/>
      <c r="AV695" s="339"/>
      <c r="AW695" s="339"/>
      <c r="AX695" s="339"/>
      <c r="AY695" s="353"/>
      <c r="AZ695" s="354"/>
      <c r="BB695" s="331"/>
      <c r="BE695" s="331"/>
      <c r="BH695" s="331"/>
      <c r="BK695" s="331"/>
      <c r="BN695" s="331"/>
      <c r="BR695" s="353"/>
      <c r="BS695" s="354"/>
      <c r="BU695" s="331"/>
      <c r="BX695" s="331"/>
      <c r="CA695" s="331"/>
      <c r="CD695" s="331"/>
      <c r="CG695" s="331"/>
      <c r="DD695" s="353"/>
      <c r="DE695" s="354"/>
      <c r="DG695" s="331"/>
      <c r="DJ695" s="331"/>
      <c r="DM695" s="331"/>
      <c r="DP695" s="331"/>
      <c r="DS695" s="331"/>
      <c r="DV695" s="318"/>
      <c r="DW695" s="353"/>
    </row>
    <row r="696" spans="1:127" s="350" customFormat="1" x14ac:dyDescent="0.25">
      <c r="A696" s="331"/>
      <c r="B696" s="331"/>
      <c r="C696" s="331"/>
      <c r="D696" s="331"/>
      <c r="E696" s="331"/>
      <c r="F696" s="331"/>
      <c r="G696" s="333"/>
      <c r="H696" s="331"/>
      <c r="I696" s="331"/>
      <c r="J696" s="331"/>
      <c r="K696" s="331"/>
      <c r="L696" s="331"/>
      <c r="M696" s="331"/>
      <c r="N696" s="331"/>
      <c r="O696" s="331"/>
      <c r="P696" s="331"/>
      <c r="Q696" s="331"/>
      <c r="R696" s="331"/>
      <c r="S696" s="331"/>
      <c r="T696" s="331"/>
      <c r="U696" s="331"/>
      <c r="V696" s="331"/>
      <c r="W696" s="331"/>
      <c r="X696" s="331"/>
      <c r="Y696" s="331"/>
      <c r="Z696" s="331"/>
      <c r="AA696" s="331"/>
      <c r="AB696" s="331"/>
      <c r="AC696" s="370"/>
      <c r="AD696" s="354"/>
      <c r="AE696" s="349"/>
      <c r="AF696" s="331"/>
      <c r="AI696" s="331"/>
      <c r="AL696" s="331"/>
      <c r="AO696" s="331"/>
      <c r="AR696" s="331"/>
      <c r="AV696" s="339"/>
      <c r="AW696" s="339"/>
      <c r="AX696" s="339"/>
      <c r="AY696" s="353"/>
      <c r="AZ696" s="354"/>
      <c r="BB696" s="331"/>
      <c r="BE696" s="331"/>
      <c r="BH696" s="331"/>
      <c r="BK696" s="331"/>
      <c r="BN696" s="331"/>
      <c r="BR696" s="353"/>
      <c r="BS696" s="354"/>
      <c r="BU696" s="331"/>
      <c r="BX696" s="331"/>
      <c r="CA696" s="331"/>
      <c r="CD696" s="331"/>
      <c r="CG696" s="331"/>
      <c r="DD696" s="353"/>
      <c r="DE696" s="354"/>
      <c r="DG696" s="331"/>
      <c r="DJ696" s="331"/>
      <c r="DM696" s="331"/>
      <c r="DP696" s="331"/>
      <c r="DS696" s="331"/>
      <c r="DV696" s="318"/>
      <c r="DW696" s="353"/>
    </row>
    <row r="697" spans="1:127" s="350" customFormat="1" x14ac:dyDescent="0.25">
      <c r="A697" s="331"/>
      <c r="B697" s="331"/>
      <c r="C697" s="331"/>
      <c r="D697" s="331"/>
      <c r="E697" s="331"/>
      <c r="F697" s="331"/>
      <c r="G697" s="333"/>
      <c r="H697" s="331"/>
      <c r="I697" s="331"/>
      <c r="J697" s="331"/>
      <c r="K697" s="331"/>
      <c r="L697" s="331"/>
      <c r="M697" s="331"/>
      <c r="N697" s="331"/>
      <c r="O697" s="331"/>
      <c r="P697" s="331"/>
      <c r="Q697" s="331"/>
      <c r="R697" s="331"/>
      <c r="S697" s="331"/>
      <c r="T697" s="331"/>
      <c r="U697" s="331"/>
      <c r="V697" s="331"/>
      <c r="W697" s="331"/>
      <c r="X697" s="331"/>
      <c r="Y697" s="331"/>
      <c r="Z697" s="331"/>
      <c r="AA697" s="331"/>
      <c r="AB697" s="331"/>
      <c r="AC697" s="370"/>
      <c r="AD697" s="354"/>
      <c r="AE697" s="349"/>
      <c r="AF697" s="331"/>
      <c r="AI697" s="331"/>
      <c r="AL697" s="331"/>
      <c r="AO697" s="331"/>
      <c r="AR697" s="331"/>
      <c r="AV697" s="339"/>
      <c r="AW697" s="339"/>
      <c r="AX697" s="339"/>
      <c r="AY697" s="353"/>
      <c r="AZ697" s="354"/>
      <c r="BB697" s="331"/>
      <c r="BE697" s="331"/>
      <c r="BH697" s="331"/>
      <c r="BK697" s="331"/>
      <c r="BN697" s="331"/>
      <c r="BR697" s="353"/>
      <c r="BS697" s="354"/>
      <c r="BU697" s="331"/>
      <c r="BX697" s="331"/>
      <c r="CA697" s="331"/>
      <c r="CD697" s="331"/>
      <c r="CG697" s="331"/>
      <c r="DD697" s="353"/>
      <c r="DE697" s="354"/>
      <c r="DG697" s="331"/>
      <c r="DJ697" s="331"/>
      <c r="DM697" s="331"/>
      <c r="DP697" s="331"/>
      <c r="DS697" s="331"/>
      <c r="DV697" s="318"/>
      <c r="DW697" s="353"/>
    </row>
    <row r="698" spans="1:127" s="350" customFormat="1" x14ac:dyDescent="0.25">
      <c r="A698" s="331"/>
      <c r="B698" s="331"/>
      <c r="C698" s="331"/>
      <c r="D698" s="331"/>
      <c r="E698" s="331"/>
      <c r="F698" s="331"/>
      <c r="G698" s="333"/>
      <c r="H698" s="331"/>
      <c r="I698" s="331"/>
      <c r="J698" s="331"/>
      <c r="K698" s="331"/>
      <c r="L698" s="331"/>
      <c r="M698" s="331"/>
      <c r="N698" s="331"/>
      <c r="O698" s="331"/>
      <c r="P698" s="331"/>
      <c r="Q698" s="331"/>
      <c r="R698" s="331"/>
      <c r="S698" s="331"/>
      <c r="T698" s="331"/>
      <c r="U698" s="331"/>
      <c r="V698" s="331"/>
      <c r="W698" s="331"/>
      <c r="X698" s="331"/>
      <c r="Y698" s="331"/>
      <c r="Z698" s="331"/>
      <c r="AA698" s="331"/>
      <c r="AB698" s="331"/>
      <c r="AC698" s="370"/>
      <c r="AD698" s="354"/>
      <c r="AE698" s="349"/>
      <c r="AF698" s="331"/>
      <c r="AI698" s="331"/>
      <c r="AL698" s="331"/>
      <c r="AO698" s="331"/>
      <c r="AR698" s="331"/>
      <c r="AV698" s="339"/>
      <c r="AW698" s="339"/>
      <c r="AX698" s="339"/>
      <c r="AY698" s="353"/>
      <c r="AZ698" s="354"/>
      <c r="BB698" s="331"/>
      <c r="BE698" s="331"/>
      <c r="BH698" s="331"/>
      <c r="BK698" s="331"/>
      <c r="BN698" s="331"/>
      <c r="BR698" s="353"/>
      <c r="BS698" s="354"/>
      <c r="BU698" s="331"/>
      <c r="BX698" s="331"/>
      <c r="CA698" s="331"/>
      <c r="CD698" s="331"/>
      <c r="CG698" s="331"/>
      <c r="DD698" s="353"/>
      <c r="DE698" s="354"/>
      <c r="DG698" s="331"/>
      <c r="DJ698" s="331"/>
      <c r="DM698" s="331"/>
      <c r="DP698" s="331"/>
      <c r="DS698" s="331"/>
      <c r="DV698" s="318"/>
      <c r="DW698" s="353"/>
    </row>
    <row r="699" spans="1:127" s="350" customFormat="1" x14ac:dyDescent="0.25">
      <c r="A699" s="331"/>
      <c r="B699" s="331"/>
      <c r="C699" s="331"/>
      <c r="D699" s="331"/>
      <c r="E699" s="331"/>
      <c r="F699" s="331"/>
      <c r="G699" s="333"/>
      <c r="H699" s="331"/>
      <c r="I699" s="331"/>
      <c r="J699" s="331"/>
      <c r="K699" s="331"/>
      <c r="L699" s="331"/>
      <c r="M699" s="331"/>
      <c r="N699" s="331"/>
      <c r="O699" s="331"/>
      <c r="P699" s="331"/>
      <c r="Q699" s="331"/>
      <c r="R699" s="331"/>
      <c r="S699" s="331"/>
      <c r="T699" s="331"/>
      <c r="U699" s="331"/>
      <c r="V699" s="331"/>
      <c r="W699" s="331"/>
      <c r="X699" s="331"/>
      <c r="Y699" s="331"/>
      <c r="Z699" s="331"/>
      <c r="AA699" s="331"/>
      <c r="AB699" s="331"/>
      <c r="AC699" s="370"/>
      <c r="AD699" s="354"/>
      <c r="AE699" s="349"/>
      <c r="AF699" s="331"/>
      <c r="AI699" s="331"/>
      <c r="AL699" s="331"/>
      <c r="AO699" s="331"/>
      <c r="AR699" s="331"/>
      <c r="AV699" s="339"/>
      <c r="AW699" s="339"/>
      <c r="AX699" s="339"/>
      <c r="AY699" s="353"/>
      <c r="AZ699" s="354"/>
      <c r="BB699" s="331"/>
      <c r="BE699" s="331"/>
      <c r="BH699" s="331"/>
      <c r="BK699" s="331"/>
      <c r="BN699" s="331"/>
      <c r="BR699" s="353"/>
      <c r="BS699" s="354"/>
      <c r="BU699" s="331"/>
      <c r="BX699" s="331"/>
      <c r="CA699" s="331"/>
      <c r="CD699" s="331"/>
      <c r="CG699" s="331"/>
      <c r="DD699" s="353"/>
      <c r="DE699" s="354"/>
      <c r="DG699" s="331"/>
      <c r="DJ699" s="331"/>
      <c r="DM699" s="331"/>
      <c r="DP699" s="331"/>
      <c r="DS699" s="331"/>
      <c r="DV699" s="318"/>
      <c r="DW699" s="353"/>
    </row>
    <row r="700" spans="1:127" s="350" customFormat="1" x14ac:dyDescent="0.25">
      <c r="A700" s="331"/>
      <c r="B700" s="331"/>
      <c r="C700" s="331"/>
      <c r="D700" s="331"/>
      <c r="E700" s="331"/>
      <c r="F700" s="331"/>
      <c r="G700" s="333"/>
      <c r="H700" s="331"/>
      <c r="I700" s="331"/>
      <c r="J700" s="331"/>
      <c r="K700" s="331"/>
      <c r="L700" s="331"/>
      <c r="M700" s="331"/>
      <c r="N700" s="331"/>
      <c r="O700" s="331"/>
      <c r="P700" s="331"/>
      <c r="Q700" s="331"/>
      <c r="R700" s="331"/>
      <c r="S700" s="331"/>
      <c r="T700" s="331"/>
      <c r="U700" s="331"/>
      <c r="V700" s="331"/>
      <c r="W700" s="331"/>
      <c r="X700" s="331"/>
      <c r="Y700" s="331"/>
      <c r="Z700" s="331"/>
      <c r="AA700" s="331"/>
      <c r="AB700" s="331"/>
      <c r="AC700" s="370"/>
      <c r="AD700" s="354"/>
      <c r="AE700" s="349"/>
      <c r="AF700" s="331"/>
      <c r="AI700" s="331"/>
      <c r="AL700" s="331"/>
      <c r="AO700" s="331"/>
      <c r="AR700" s="331"/>
      <c r="AV700" s="339"/>
      <c r="AW700" s="339"/>
      <c r="AX700" s="339"/>
      <c r="AY700" s="353"/>
      <c r="AZ700" s="354"/>
      <c r="BB700" s="331"/>
      <c r="BE700" s="331"/>
      <c r="BH700" s="331"/>
      <c r="BK700" s="331"/>
      <c r="BN700" s="331"/>
      <c r="BR700" s="353"/>
      <c r="BS700" s="354"/>
      <c r="BU700" s="331"/>
      <c r="BX700" s="331"/>
      <c r="CA700" s="331"/>
      <c r="CD700" s="331"/>
      <c r="CG700" s="331"/>
      <c r="DD700" s="353"/>
      <c r="DE700" s="354"/>
      <c r="DG700" s="331"/>
      <c r="DJ700" s="331"/>
      <c r="DM700" s="331"/>
      <c r="DP700" s="331"/>
      <c r="DS700" s="331"/>
      <c r="DV700" s="318"/>
      <c r="DW700" s="353"/>
    </row>
    <row r="701" spans="1:127" s="350" customFormat="1" x14ac:dyDescent="0.25">
      <c r="A701" s="331"/>
      <c r="B701" s="331"/>
      <c r="C701" s="331"/>
      <c r="D701" s="331"/>
      <c r="E701" s="331"/>
      <c r="F701" s="331"/>
      <c r="G701" s="333"/>
      <c r="H701" s="331"/>
      <c r="I701" s="331"/>
      <c r="J701" s="331"/>
      <c r="K701" s="331"/>
      <c r="L701" s="331"/>
      <c r="M701" s="331"/>
      <c r="N701" s="331"/>
      <c r="O701" s="331"/>
      <c r="P701" s="331"/>
      <c r="Q701" s="331"/>
      <c r="R701" s="331"/>
      <c r="S701" s="331"/>
      <c r="T701" s="331"/>
      <c r="U701" s="331"/>
      <c r="V701" s="331"/>
      <c r="W701" s="331"/>
      <c r="X701" s="331"/>
      <c r="Y701" s="331"/>
      <c r="Z701" s="331"/>
      <c r="AA701" s="331"/>
      <c r="AB701" s="331"/>
      <c r="AC701" s="370"/>
      <c r="AD701" s="354"/>
      <c r="AE701" s="349"/>
      <c r="AF701" s="331"/>
      <c r="AI701" s="331"/>
      <c r="AL701" s="331"/>
      <c r="AO701" s="331"/>
      <c r="AR701" s="331"/>
      <c r="AV701" s="339"/>
      <c r="AW701" s="339"/>
      <c r="AX701" s="339"/>
      <c r="AY701" s="353"/>
      <c r="AZ701" s="354"/>
      <c r="BB701" s="331"/>
      <c r="BE701" s="331"/>
      <c r="BH701" s="331"/>
      <c r="BK701" s="331"/>
      <c r="BN701" s="331"/>
      <c r="BR701" s="353"/>
      <c r="BS701" s="354"/>
      <c r="BU701" s="331"/>
      <c r="BX701" s="331"/>
      <c r="CA701" s="331"/>
      <c r="CD701" s="331"/>
      <c r="CG701" s="331"/>
      <c r="DD701" s="353"/>
      <c r="DE701" s="354"/>
      <c r="DG701" s="331"/>
      <c r="DJ701" s="331"/>
      <c r="DM701" s="331"/>
      <c r="DP701" s="331"/>
      <c r="DS701" s="331"/>
      <c r="DV701" s="318"/>
      <c r="DW701" s="353"/>
    </row>
    <row r="702" spans="1:127" s="350" customFormat="1" x14ac:dyDescent="0.25">
      <c r="A702" s="331"/>
      <c r="B702" s="331"/>
      <c r="C702" s="331"/>
      <c r="D702" s="331"/>
      <c r="E702" s="331"/>
      <c r="F702" s="331"/>
      <c r="G702" s="333"/>
      <c r="H702" s="331"/>
      <c r="I702" s="331"/>
      <c r="J702" s="331"/>
      <c r="K702" s="331"/>
      <c r="L702" s="331"/>
      <c r="M702" s="331"/>
      <c r="N702" s="331"/>
      <c r="O702" s="331"/>
      <c r="P702" s="331"/>
      <c r="Q702" s="331"/>
      <c r="R702" s="331"/>
      <c r="S702" s="331"/>
      <c r="T702" s="331"/>
      <c r="U702" s="331"/>
      <c r="V702" s="331"/>
      <c r="W702" s="331"/>
      <c r="X702" s="331"/>
      <c r="Y702" s="331"/>
      <c r="Z702" s="331"/>
      <c r="AA702" s="331"/>
      <c r="AB702" s="331"/>
      <c r="AC702" s="370"/>
      <c r="AD702" s="354"/>
      <c r="AE702" s="349"/>
      <c r="AF702" s="331"/>
      <c r="AI702" s="331"/>
      <c r="AL702" s="331"/>
      <c r="AO702" s="331"/>
      <c r="AR702" s="331"/>
      <c r="AV702" s="339"/>
      <c r="AW702" s="339"/>
      <c r="AX702" s="339"/>
      <c r="AY702" s="353"/>
      <c r="AZ702" s="354"/>
      <c r="BB702" s="331"/>
      <c r="BE702" s="331"/>
      <c r="BH702" s="331"/>
      <c r="BK702" s="331"/>
      <c r="BN702" s="331"/>
      <c r="BR702" s="353"/>
      <c r="BS702" s="354"/>
      <c r="BU702" s="331"/>
      <c r="BX702" s="331"/>
      <c r="CA702" s="331"/>
      <c r="CD702" s="331"/>
      <c r="CG702" s="331"/>
      <c r="DD702" s="353"/>
      <c r="DE702" s="354"/>
      <c r="DG702" s="331"/>
      <c r="DJ702" s="331"/>
      <c r="DM702" s="331"/>
      <c r="DP702" s="331"/>
      <c r="DS702" s="331"/>
      <c r="DV702" s="318"/>
      <c r="DW702" s="353"/>
    </row>
    <row r="703" spans="1:127" s="350" customFormat="1" x14ac:dyDescent="0.25">
      <c r="A703" s="331"/>
      <c r="B703" s="331"/>
      <c r="C703" s="331"/>
      <c r="D703" s="331"/>
      <c r="E703" s="331"/>
      <c r="F703" s="331"/>
      <c r="G703" s="333"/>
      <c r="H703" s="331"/>
      <c r="I703" s="331"/>
      <c r="J703" s="331"/>
      <c r="K703" s="331"/>
      <c r="L703" s="331"/>
      <c r="M703" s="331"/>
      <c r="N703" s="331"/>
      <c r="O703" s="331"/>
      <c r="P703" s="331"/>
      <c r="Q703" s="331"/>
      <c r="R703" s="331"/>
      <c r="S703" s="331"/>
      <c r="T703" s="331"/>
      <c r="U703" s="331"/>
      <c r="V703" s="331"/>
      <c r="W703" s="331"/>
      <c r="X703" s="331"/>
      <c r="Y703" s="331"/>
      <c r="Z703" s="331"/>
      <c r="AA703" s="331"/>
      <c r="AB703" s="331"/>
      <c r="AC703" s="370"/>
      <c r="AD703" s="354"/>
      <c r="AE703" s="349"/>
      <c r="AF703" s="331"/>
      <c r="AI703" s="331"/>
      <c r="AL703" s="331"/>
      <c r="AO703" s="331"/>
      <c r="AR703" s="331"/>
      <c r="AV703" s="339"/>
      <c r="AW703" s="339"/>
      <c r="AX703" s="339"/>
      <c r="AY703" s="353"/>
      <c r="AZ703" s="354"/>
      <c r="BB703" s="331"/>
      <c r="BE703" s="331"/>
      <c r="BH703" s="331"/>
      <c r="BK703" s="331"/>
      <c r="BN703" s="331"/>
      <c r="BR703" s="353"/>
      <c r="BS703" s="354"/>
      <c r="BU703" s="331"/>
      <c r="BX703" s="331"/>
      <c r="CA703" s="331"/>
      <c r="CD703" s="331"/>
      <c r="CG703" s="331"/>
      <c r="DD703" s="353"/>
      <c r="DE703" s="354"/>
      <c r="DG703" s="331"/>
      <c r="DJ703" s="331"/>
      <c r="DM703" s="331"/>
      <c r="DP703" s="331"/>
      <c r="DS703" s="331"/>
      <c r="DV703" s="318"/>
      <c r="DW703" s="353"/>
    </row>
    <row r="704" spans="1:127" s="350" customFormat="1" x14ac:dyDescent="0.25">
      <c r="A704" s="331"/>
      <c r="B704" s="331"/>
      <c r="C704" s="331"/>
      <c r="D704" s="331"/>
      <c r="E704" s="331"/>
      <c r="F704" s="331"/>
      <c r="G704" s="333"/>
      <c r="H704" s="331"/>
      <c r="I704" s="331"/>
      <c r="J704" s="331"/>
      <c r="K704" s="331"/>
      <c r="L704" s="331"/>
      <c r="M704" s="331"/>
      <c r="N704" s="331"/>
      <c r="O704" s="331"/>
      <c r="P704" s="331"/>
      <c r="Q704" s="331"/>
      <c r="R704" s="331"/>
      <c r="S704" s="331"/>
      <c r="T704" s="331"/>
      <c r="U704" s="331"/>
      <c r="V704" s="331"/>
      <c r="W704" s="331"/>
      <c r="X704" s="331"/>
      <c r="Y704" s="331"/>
      <c r="Z704" s="331"/>
      <c r="AA704" s="331"/>
      <c r="AB704" s="331"/>
      <c r="AC704" s="370"/>
      <c r="AD704" s="354"/>
      <c r="AE704" s="349"/>
      <c r="AF704" s="331"/>
      <c r="AI704" s="331"/>
      <c r="AL704" s="331"/>
      <c r="AO704" s="331"/>
      <c r="AR704" s="331"/>
      <c r="AV704" s="339"/>
      <c r="AW704" s="339"/>
      <c r="AX704" s="339"/>
      <c r="AY704" s="353"/>
      <c r="AZ704" s="354"/>
      <c r="BB704" s="331"/>
      <c r="BE704" s="331"/>
      <c r="BH704" s="331"/>
      <c r="BK704" s="331"/>
      <c r="BN704" s="331"/>
      <c r="BR704" s="353"/>
      <c r="BS704" s="354"/>
      <c r="BU704" s="331"/>
      <c r="BX704" s="331"/>
      <c r="CA704" s="331"/>
      <c r="CD704" s="331"/>
      <c r="CG704" s="331"/>
      <c r="DD704" s="353"/>
      <c r="DE704" s="354"/>
      <c r="DG704" s="331"/>
      <c r="DJ704" s="331"/>
      <c r="DM704" s="331"/>
      <c r="DP704" s="331"/>
      <c r="DS704" s="331"/>
      <c r="DV704" s="318"/>
      <c r="DW704" s="353"/>
    </row>
    <row r="705" spans="1:179" s="350" customFormat="1" x14ac:dyDescent="0.25">
      <c r="A705" s="331"/>
      <c r="B705" s="331"/>
      <c r="C705" s="331"/>
      <c r="D705" s="331"/>
      <c r="E705" s="331"/>
      <c r="F705" s="331"/>
      <c r="G705" s="333"/>
      <c r="H705" s="331"/>
      <c r="I705" s="331"/>
      <c r="J705" s="331"/>
      <c r="K705" s="331"/>
      <c r="L705" s="331"/>
      <c r="M705" s="331"/>
      <c r="N705" s="331"/>
      <c r="O705" s="331"/>
      <c r="P705" s="331"/>
      <c r="Q705" s="331"/>
      <c r="R705" s="331"/>
      <c r="S705" s="331"/>
      <c r="T705" s="331"/>
      <c r="U705" s="331"/>
      <c r="V705" s="331"/>
      <c r="W705" s="331"/>
      <c r="X705" s="331"/>
      <c r="Y705" s="331"/>
      <c r="Z705" s="331"/>
      <c r="AA705" s="331"/>
      <c r="AB705" s="331"/>
      <c r="AC705" s="370"/>
      <c r="AD705" s="354"/>
      <c r="AE705" s="349"/>
      <c r="AF705" s="331"/>
      <c r="AI705" s="331"/>
      <c r="AL705" s="331"/>
      <c r="AO705" s="331"/>
      <c r="AR705" s="331"/>
      <c r="AV705" s="339"/>
      <c r="AW705" s="339"/>
      <c r="AX705" s="339"/>
      <c r="AY705" s="353"/>
      <c r="AZ705" s="354"/>
      <c r="BB705" s="331"/>
      <c r="BE705" s="331"/>
      <c r="BH705" s="331"/>
      <c r="BK705" s="331"/>
      <c r="BN705" s="331"/>
      <c r="BR705" s="353"/>
      <c r="BS705" s="354"/>
      <c r="BU705" s="331"/>
      <c r="BX705" s="331"/>
      <c r="CA705" s="331"/>
      <c r="CD705" s="331"/>
      <c r="CG705" s="331"/>
      <c r="DD705" s="353"/>
      <c r="DE705" s="354"/>
      <c r="DG705" s="331"/>
      <c r="DJ705" s="331"/>
      <c r="DM705" s="331"/>
      <c r="DP705" s="331"/>
      <c r="DS705" s="331"/>
      <c r="DV705" s="318"/>
      <c r="DW705" s="353"/>
    </row>
    <row r="706" spans="1:179" s="350" customFormat="1" x14ac:dyDescent="0.25">
      <c r="A706" s="331"/>
      <c r="B706" s="331"/>
      <c r="C706" s="331"/>
      <c r="D706" s="331"/>
      <c r="E706" s="331"/>
      <c r="F706" s="331"/>
      <c r="G706" s="333"/>
      <c r="H706" s="331"/>
      <c r="I706" s="331"/>
      <c r="J706" s="331"/>
      <c r="K706" s="331"/>
      <c r="L706" s="331"/>
      <c r="M706" s="331"/>
      <c r="N706" s="331"/>
      <c r="O706" s="331"/>
      <c r="P706" s="331"/>
      <c r="Q706" s="331"/>
      <c r="R706" s="331"/>
      <c r="S706" s="331"/>
      <c r="T706" s="331"/>
      <c r="U706" s="331"/>
      <c r="V706" s="331"/>
      <c r="W706" s="331"/>
      <c r="X706" s="331"/>
      <c r="Y706" s="331"/>
      <c r="Z706" s="331"/>
      <c r="AA706" s="331"/>
      <c r="AB706" s="331"/>
      <c r="AC706" s="370"/>
      <c r="AD706" s="354"/>
      <c r="AE706" s="349"/>
      <c r="AF706" s="331"/>
      <c r="AI706" s="331"/>
      <c r="AL706" s="331"/>
      <c r="AO706" s="331"/>
      <c r="AR706" s="331"/>
      <c r="AV706" s="339"/>
      <c r="AW706" s="339"/>
      <c r="AX706" s="339"/>
      <c r="AY706" s="353"/>
      <c r="AZ706" s="354"/>
      <c r="BB706" s="331"/>
      <c r="BE706" s="331"/>
      <c r="BH706" s="331"/>
      <c r="BK706" s="331"/>
      <c r="BN706" s="331"/>
      <c r="BR706" s="353"/>
      <c r="BS706" s="354"/>
      <c r="BU706" s="331"/>
      <c r="BX706" s="331"/>
      <c r="CA706" s="331"/>
      <c r="CD706" s="331"/>
      <c r="CG706" s="331"/>
      <c r="DD706" s="353"/>
      <c r="DE706" s="354"/>
      <c r="DG706" s="331"/>
      <c r="DJ706" s="331"/>
      <c r="DM706" s="331"/>
      <c r="DP706" s="331"/>
      <c r="DS706" s="331"/>
      <c r="DV706" s="318"/>
      <c r="DW706" s="353"/>
    </row>
    <row r="707" spans="1:179" s="350" customFormat="1" x14ac:dyDescent="0.25">
      <c r="A707" s="331"/>
      <c r="B707" s="331"/>
      <c r="C707" s="331"/>
      <c r="D707" s="331"/>
      <c r="E707" s="331"/>
      <c r="F707" s="331"/>
      <c r="G707" s="333"/>
      <c r="H707" s="331"/>
      <c r="I707" s="331"/>
      <c r="J707" s="331"/>
      <c r="K707" s="331"/>
      <c r="L707" s="331"/>
      <c r="M707" s="331"/>
      <c r="N707" s="331"/>
      <c r="O707" s="331"/>
      <c r="P707" s="331"/>
      <c r="Q707" s="331"/>
      <c r="R707" s="331"/>
      <c r="S707" s="331"/>
      <c r="T707" s="331"/>
      <c r="U707" s="331"/>
      <c r="V707" s="331"/>
      <c r="W707" s="331"/>
      <c r="X707" s="331"/>
      <c r="Y707" s="331"/>
      <c r="Z707" s="331"/>
      <c r="AA707" s="331"/>
      <c r="AB707" s="331"/>
      <c r="AC707" s="370"/>
      <c r="AD707" s="354"/>
      <c r="AE707" s="349"/>
      <c r="AF707" s="331"/>
      <c r="AI707" s="331"/>
      <c r="AL707" s="331"/>
      <c r="AO707" s="331"/>
      <c r="AR707" s="331"/>
      <c r="AV707" s="339"/>
      <c r="AW707" s="339"/>
      <c r="AX707" s="339"/>
      <c r="AY707" s="353"/>
      <c r="AZ707" s="354"/>
      <c r="BB707" s="331"/>
      <c r="BE707" s="331"/>
      <c r="BH707" s="331"/>
      <c r="BK707" s="331"/>
      <c r="BN707" s="331"/>
      <c r="BR707" s="353"/>
      <c r="BS707" s="354"/>
      <c r="BU707" s="331"/>
      <c r="BX707" s="331"/>
      <c r="CA707" s="331"/>
      <c r="CD707" s="331"/>
      <c r="CG707" s="331"/>
      <c r="DD707" s="353"/>
      <c r="DE707" s="354"/>
      <c r="DG707" s="331"/>
      <c r="DJ707" s="331"/>
      <c r="DM707" s="331"/>
      <c r="DP707" s="331"/>
      <c r="DS707" s="331"/>
      <c r="DV707" s="318"/>
      <c r="DW707" s="353"/>
    </row>
    <row r="708" spans="1:179" s="350" customFormat="1" x14ac:dyDescent="0.25">
      <c r="A708" s="331"/>
      <c r="B708" s="331"/>
      <c r="C708" s="331"/>
      <c r="D708" s="331"/>
      <c r="E708" s="331"/>
      <c r="F708" s="331"/>
      <c r="G708" s="333"/>
      <c r="H708" s="331"/>
      <c r="I708" s="331"/>
      <c r="J708" s="331"/>
      <c r="K708" s="331"/>
      <c r="L708" s="331"/>
      <c r="M708" s="331"/>
      <c r="N708" s="331"/>
      <c r="O708" s="331"/>
      <c r="P708" s="331"/>
      <c r="Q708" s="331"/>
      <c r="R708" s="331"/>
      <c r="S708" s="331"/>
      <c r="T708" s="331"/>
      <c r="U708" s="331"/>
      <c r="V708" s="331"/>
      <c r="W708" s="331"/>
      <c r="X708" s="331"/>
      <c r="Y708" s="331"/>
      <c r="Z708" s="331"/>
      <c r="AA708" s="331"/>
      <c r="AB708" s="331"/>
      <c r="AC708" s="370"/>
      <c r="AD708" s="354"/>
      <c r="AE708" s="349"/>
      <c r="AF708" s="331"/>
      <c r="AI708" s="331"/>
      <c r="AL708" s="331"/>
      <c r="AO708" s="331"/>
      <c r="AR708" s="331"/>
      <c r="AV708" s="339"/>
      <c r="AW708" s="339"/>
      <c r="AX708" s="339"/>
      <c r="AY708" s="353"/>
      <c r="AZ708" s="354"/>
      <c r="BB708" s="331"/>
      <c r="BE708" s="331"/>
      <c r="BH708" s="331"/>
      <c r="BK708" s="331"/>
      <c r="BN708" s="331"/>
      <c r="BR708" s="353"/>
      <c r="BS708" s="354"/>
      <c r="BU708" s="331"/>
      <c r="BX708" s="331"/>
      <c r="CA708" s="331"/>
      <c r="CD708" s="331"/>
      <c r="CG708" s="331"/>
      <c r="DD708" s="353"/>
      <c r="DE708" s="354"/>
      <c r="DG708" s="331"/>
      <c r="DJ708" s="331"/>
      <c r="DM708" s="331"/>
      <c r="DP708" s="331"/>
      <c r="DS708" s="331"/>
      <c r="DV708" s="318"/>
      <c r="DW708" s="353"/>
    </row>
    <row r="709" spans="1:179" s="350" customFormat="1" x14ac:dyDescent="0.25">
      <c r="A709" s="331"/>
      <c r="B709" s="331"/>
      <c r="C709" s="331"/>
      <c r="D709" s="331"/>
      <c r="E709" s="331"/>
      <c r="F709" s="331"/>
      <c r="G709" s="333"/>
      <c r="H709" s="331"/>
      <c r="I709" s="331"/>
      <c r="J709" s="331"/>
      <c r="K709" s="331"/>
      <c r="L709" s="331"/>
      <c r="M709" s="331"/>
      <c r="N709" s="331"/>
      <c r="O709" s="331"/>
      <c r="P709" s="331"/>
      <c r="Q709" s="331"/>
      <c r="R709" s="331"/>
      <c r="S709" s="331"/>
      <c r="T709" s="331"/>
      <c r="U709" s="331"/>
      <c r="V709" s="331"/>
      <c r="W709" s="331"/>
      <c r="X709" s="331"/>
      <c r="Y709" s="331"/>
      <c r="Z709" s="331"/>
      <c r="AA709" s="331"/>
      <c r="AB709" s="331"/>
      <c r="AC709" s="370"/>
      <c r="AD709" s="354"/>
      <c r="AE709" s="349"/>
      <c r="AF709" s="331"/>
      <c r="AI709" s="331"/>
      <c r="AL709" s="331"/>
      <c r="AO709" s="331"/>
      <c r="AR709" s="331"/>
      <c r="AV709" s="339"/>
      <c r="AW709" s="339"/>
      <c r="AX709" s="339"/>
      <c r="AY709" s="353"/>
      <c r="AZ709" s="354"/>
      <c r="BB709" s="331"/>
      <c r="BE709" s="331"/>
      <c r="BH709" s="331"/>
      <c r="BK709" s="331"/>
      <c r="BN709" s="331"/>
      <c r="BR709" s="353"/>
      <c r="BS709" s="354"/>
      <c r="BU709" s="331"/>
      <c r="BX709" s="331"/>
      <c r="CA709" s="331"/>
      <c r="CD709" s="331"/>
      <c r="CG709" s="331"/>
      <c r="DD709" s="353"/>
      <c r="DE709" s="354"/>
      <c r="DG709" s="331"/>
      <c r="DJ709" s="331"/>
      <c r="DM709" s="331"/>
      <c r="DP709" s="331"/>
      <c r="DS709" s="331"/>
      <c r="DV709" s="318"/>
      <c r="DW709" s="353"/>
    </row>
    <row r="710" spans="1:179" s="350" customFormat="1" x14ac:dyDescent="0.25">
      <c r="A710" s="331"/>
      <c r="B710" s="331"/>
      <c r="C710" s="331"/>
      <c r="D710" s="331"/>
      <c r="E710" s="331"/>
      <c r="F710" s="331"/>
      <c r="G710" s="333"/>
      <c r="H710" s="331"/>
      <c r="I710" s="331"/>
      <c r="J710" s="331"/>
      <c r="K710" s="331"/>
      <c r="L710" s="331"/>
      <c r="M710" s="331"/>
      <c r="N710" s="331"/>
      <c r="O710" s="331"/>
      <c r="P710" s="331"/>
      <c r="Q710" s="331"/>
      <c r="R710" s="331"/>
      <c r="S710" s="331"/>
      <c r="T710" s="331"/>
      <c r="U710" s="331"/>
      <c r="V710" s="331"/>
      <c r="W710" s="331"/>
      <c r="X710" s="331"/>
      <c r="Y710" s="331"/>
      <c r="Z710" s="331"/>
      <c r="AA710" s="331"/>
      <c r="AB710" s="331"/>
      <c r="AC710" s="370"/>
      <c r="AD710" s="354"/>
      <c r="AE710" s="349"/>
      <c r="AF710" s="331"/>
      <c r="AI710" s="331"/>
      <c r="AL710" s="331"/>
      <c r="AO710" s="331"/>
      <c r="AR710" s="331"/>
      <c r="AV710" s="339"/>
      <c r="AW710" s="339"/>
      <c r="AX710" s="339"/>
      <c r="AY710" s="353"/>
      <c r="AZ710" s="354"/>
      <c r="BB710" s="331"/>
      <c r="BE710" s="331"/>
      <c r="BH710" s="331"/>
      <c r="BK710" s="331"/>
      <c r="BN710" s="331"/>
      <c r="BR710" s="353"/>
      <c r="BS710" s="354"/>
      <c r="BU710" s="331"/>
      <c r="BX710" s="331"/>
      <c r="CA710" s="331"/>
      <c r="CD710" s="331"/>
      <c r="CG710" s="331"/>
      <c r="DD710" s="353"/>
      <c r="DE710" s="354"/>
      <c r="DG710" s="331"/>
      <c r="DJ710" s="331"/>
      <c r="DM710" s="331"/>
      <c r="DP710" s="331"/>
      <c r="DS710" s="331"/>
      <c r="DV710" s="318"/>
      <c r="DW710" s="353"/>
    </row>
    <row r="711" spans="1:179" s="350" customFormat="1" x14ac:dyDescent="0.25">
      <c r="A711" s="331"/>
      <c r="B711" s="331"/>
      <c r="C711" s="331"/>
      <c r="D711" s="331"/>
      <c r="E711" s="331"/>
      <c r="F711" s="331"/>
      <c r="G711" s="333"/>
      <c r="H711" s="331"/>
      <c r="I711" s="331"/>
      <c r="J711" s="331"/>
      <c r="K711" s="331"/>
      <c r="L711" s="331"/>
      <c r="M711" s="331"/>
      <c r="N711" s="331"/>
      <c r="O711" s="331"/>
      <c r="P711" s="331"/>
      <c r="Q711" s="331"/>
      <c r="R711" s="331"/>
      <c r="S711" s="331"/>
      <c r="T711" s="331"/>
      <c r="U711" s="331"/>
      <c r="V711" s="331"/>
      <c r="W711" s="331"/>
      <c r="X711" s="331"/>
      <c r="Y711" s="331"/>
      <c r="Z711" s="331"/>
      <c r="AA711" s="331"/>
      <c r="AB711" s="331"/>
      <c r="AC711" s="370"/>
      <c r="AD711" s="354"/>
      <c r="AE711" s="349"/>
      <c r="AF711" s="331"/>
      <c r="AI711" s="331"/>
      <c r="AL711" s="331"/>
      <c r="AO711" s="331"/>
      <c r="AR711" s="331"/>
      <c r="AV711" s="339"/>
      <c r="AW711" s="339"/>
      <c r="AX711" s="339"/>
      <c r="AY711" s="353"/>
      <c r="AZ711" s="354"/>
      <c r="BB711" s="331"/>
      <c r="BE711" s="331"/>
      <c r="BH711" s="331"/>
      <c r="BK711" s="331"/>
      <c r="BN711" s="331"/>
      <c r="BR711" s="353"/>
      <c r="BS711" s="354"/>
      <c r="BU711" s="331"/>
      <c r="BX711" s="331"/>
      <c r="CA711" s="331"/>
      <c r="CD711" s="331"/>
      <c r="CG711" s="331"/>
      <c r="DD711" s="353"/>
      <c r="DE711" s="354"/>
      <c r="DG711" s="331"/>
      <c r="DJ711" s="331"/>
      <c r="DM711" s="331"/>
      <c r="DP711" s="331"/>
      <c r="DS711" s="331"/>
      <c r="DV711" s="318"/>
      <c r="DW711" s="353"/>
    </row>
    <row r="712" spans="1:179" s="350" customFormat="1" x14ac:dyDescent="0.25">
      <c r="A712" s="331"/>
      <c r="B712" s="331"/>
      <c r="C712" s="331"/>
      <c r="D712" s="331"/>
      <c r="E712" s="331"/>
      <c r="F712" s="331"/>
      <c r="G712" s="333"/>
      <c r="H712" s="331"/>
      <c r="I712" s="331"/>
      <c r="J712" s="331"/>
      <c r="K712" s="331"/>
      <c r="L712" s="331"/>
      <c r="M712" s="331"/>
      <c r="N712" s="331"/>
      <c r="O712" s="331"/>
      <c r="P712" s="331"/>
      <c r="Q712" s="331"/>
      <c r="R712" s="331"/>
      <c r="S712" s="331"/>
      <c r="T712" s="331"/>
      <c r="U712" s="331"/>
      <c r="V712" s="331"/>
      <c r="W712" s="331"/>
      <c r="X712" s="331"/>
      <c r="Y712" s="331"/>
      <c r="Z712" s="331"/>
      <c r="AA712" s="331"/>
      <c r="AB712" s="331"/>
      <c r="AC712" s="370"/>
      <c r="AD712" s="354"/>
      <c r="AE712" s="349"/>
      <c r="AF712" s="331"/>
      <c r="AI712" s="331"/>
      <c r="AL712" s="331"/>
      <c r="AO712" s="331"/>
      <c r="AR712" s="331"/>
      <c r="AV712" s="339"/>
      <c r="AW712" s="339"/>
      <c r="AX712" s="339"/>
      <c r="AY712" s="353"/>
      <c r="AZ712" s="354"/>
      <c r="BB712" s="331"/>
      <c r="BE712" s="331"/>
      <c r="BH712" s="331"/>
      <c r="BK712" s="331"/>
      <c r="BN712" s="331"/>
      <c r="BR712" s="353"/>
      <c r="BS712" s="354"/>
      <c r="BU712" s="331"/>
      <c r="BX712" s="331"/>
      <c r="CA712" s="331"/>
      <c r="CD712" s="331"/>
      <c r="CG712" s="331"/>
      <c r="DD712" s="353"/>
      <c r="DE712" s="354"/>
      <c r="DG712" s="331"/>
      <c r="DJ712" s="331"/>
      <c r="DM712" s="331"/>
      <c r="DP712" s="331"/>
      <c r="DS712" s="331"/>
      <c r="DV712" s="318"/>
      <c r="DW712" s="353"/>
    </row>
    <row r="713" spans="1:179" s="384" customFormat="1" x14ac:dyDescent="0.25">
      <c r="A713" s="331"/>
      <c r="B713" s="331"/>
      <c r="C713" s="331"/>
      <c r="D713" s="331"/>
      <c r="E713" s="331"/>
      <c r="F713" s="331"/>
      <c r="G713" s="333"/>
      <c r="H713" s="331"/>
      <c r="I713" s="331"/>
      <c r="J713" s="331"/>
      <c r="K713" s="331"/>
      <c r="L713" s="331"/>
      <c r="M713" s="331"/>
      <c r="N713" s="331"/>
      <c r="O713" s="331"/>
      <c r="P713" s="331"/>
      <c r="Q713" s="331"/>
      <c r="R713" s="331"/>
      <c r="S713" s="331"/>
      <c r="T713" s="331"/>
      <c r="U713" s="331"/>
      <c r="V713" s="331"/>
      <c r="W713" s="331"/>
      <c r="X713" s="331"/>
      <c r="Y713" s="331"/>
      <c r="Z713" s="331"/>
      <c r="AA713" s="331"/>
      <c r="AB713" s="331"/>
      <c r="AC713" s="381"/>
      <c r="AD713" s="354"/>
      <c r="AE713" s="349"/>
      <c r="AF713" s="331"/>
      <c r="AG713" s="350"/>
      <c r="AH713" s="350"/>
      <c r="AI713" s="331"/>
      <c r="AJ713" s="350"/>
      <c r="AK713" s="350"/>
      <c r="AL713" s="331"/>
      <c r="AM713" s="350"/>
      <c r="AN713" s="350"/>
      <c r="AO713" s="331"/>
      <c r="AP713" s="350"/>
      <c r="AQ713" s="350"/>
      <c r="AR713" s="331"/>
      <c r="AS713" s="350"/>
      <c r="AT713" s="350"/>
      <c r="AU713" s="350"/>
      <c r="AV713" s="339"/>
      <c r="AW713" s="339"/>
      <c r="AX713" s="339"/>
      <c r="AY713" s="382"/>
      <c r="AZ713" s="354"/>
      <c r="BA713" s="350"/>
      <c r="BB713" s="331"/>
      <c r="BC713" s="350"/>
      <c r="BD713" s="350"/>
      <c r="BE713" s="331"/>
      <c r="BF713" s="350"/>
      <c r="BG713" s="350"/>
      <c r="BH713" s="331"/>
      <c r="BI713" s="350"/>
      <c r="BJ713" s="350"/>
      <c r="BK713" s="331"/>
      <c r="BL713" s="350"/>
      <c r="BM713" s="350"/>
      <c r="BN713" s="331"/>
      <c r="BO713" s="350"/>
      <c r="BP713" s="350"/>
      <c r="BQ713" s="350"/>
      <c r="BR713" s="382"/>
      <c r="BS713" s="354"/>
      <c r="BT713" s="350"/>
      <c r="BU713" s="331"/>
      <c r="BV713" s="350"/>
      <c r="BW713" s="350"/>
      <c r="BX713" s="331"/>
      <c r="BY713" s="350"/>
      <c r="BZ713" s="350"/>
      <c r="CA713" s="331"/>
      <c r="CB713" s="350"/>
      <c r="CC713" s="350"/>
      <c r="CD713" s="331"/>
      <c r="CE713" s="350"/>
      <c r="CF713" s="350"/>
      <c r="CG713" s="331"/>
      <c r="CH713" s="350"/>
      <c r="CI713" s="350"/>
      <c r="CJ713" s="350"/>
      <c r="CK713" s="350"/>
      <c r="CL713" s="350"/>
      <c r="CM713" s="350"/>
      <c r="CN713" s="350"/>
      <c r="CO713" s="350"/>
      <c r="CP713" s="350"/>
      <c r="CQ713" s="350"/>
      <c r="CR713" s="350"/>
      <c r="CS713" s="350"/>
      <c r="CT713" s="350"/>
      <c r="CU713" s="350"/>
      <c r="CV713" s="350"/>
      <c r="CW713" s="350"/>
      <c r="CX713" s="350"/>
      <c r="CY713" s="350"/>
      <c r="CZ713" s="350"/>
      <c r="DA713" s="350"/>
      <c r="DB713" s="350"/>
      <c r="DC713" s="350"/>
      <c r="DD713" s="383"/>
      <c r="DE713" s="354"/>
      <c r="DF713" s="350"/>
      <c r="DG713" s="331"/>
      <c r="DH713" s="350"/>
      <c r="DI713" s="350"/>
      <c r="DJ713" s="331"/>
      <c r="DK713" s="350"/>
      <c r="DL713" s="350"/>
      <c r="DM713" s="331"/>
      <c r="DN713" s="350"/>
      <c r="DO713" s="350"/>
      <c r="DP713" s="331"/>
      <c r="DQ713" s="350"/>
      <c r="DR713" s="350"/>
      <c r="DS713" s="331"/>
      <c r="DT713" s="350"/>
      <c r="DU713" s="350"/>
      <c r="DV713" s="318"/>
      <c r="DW713" s="383"/>
      <c r="DX713" s="350"/>
      <c r="DY713" s="350"/>
      <c r="DZ713" s="350"/>
      <c r="EA713" s="350"/>
      <c r="EB713" s="350"/>
      <c r="EC713" s="350"/>
      <c r="ED713" s="350"/>
      <c r="EE713" s="350"/>
      <c r="EF713" s="350"/>
      <c r="EG713" s="350"/>
      <c r="EH713" s="350"/>
      <c r="EI713" s="350"/>
      <c r="EJ713" s="350"/>
      <c r="EK713" s="350"/>
      <c r="EL713" s="350"/>
      <c r="EM713" s="350"/>
      <c r="EN713" s="350"/>
      <c r="EO713" s="350"/>
      <c r="EP713" s="350"/>
      <c r="EQ713" s="350"/>
      <c r="ER713" s="350"/>
      <c r="ES713" s="350"/>
      <c r="ET713" s="350"/>
      <c r="EU713" s="350"/>
      <c r="EV713" s="350"/>
      <c r="EW713" s="350"/>
      <c r="EX713" s="350"/>
      <c r="EY713" s="350"/>
      <c r="EZ713" s="350"/>
      <c r="FA713" s="350"/>
      <c r="FB713" s="350"/>
      <c r="FC713" s="350"/>
      <c r="FD713" s="350"/>
      <c r="FE713" s="350"/>
      <c r="FF713" s="350"/>
      <c r="FG713" s="350"/>
      <c r="FH713" s="350"/>
      <c r="FI713" s="350"/>
      <c r="FJ713" s="350"/>
      <c r="FK713" s="350"/>
      <c r="FL713" s="350"/>
      <c r="FM713" s="350"/>
      <c r="FN713" s="350"/>
      <c r="FO713" s="350"/>
      <c r="FP713" s="350"/>
      <c r="FQ713" s="350"/>
      <c r="FR713" s="350"/>
      <c r="FS713" s="350"/>
      <c r="FT713" s="350"/>
      <c r="FU713" s="350"/>
      <c r="FV713" s="350"/>
      <c r="FW713" s="350"/>
    </row>
    <row r="714" spans="1:179" s="384" customFormat="1" x14ac:dyDescent="0.25">
      <c r="A714" s="331"/>
      <c r="B714" s="331"/>
      <c r="C714" s="331"/>
      <c r="D714" s="331"/>
      <c r="E714" s="331"/>
      <c r="F714" s="331"/>
      <c r="G714" s="333"/>
      <c r="H714" s="331"/>
      <c r="I714" s="331"/>
      <c r="J714" s="331"/>
      <c r="K714" s="331"/>
      <c r="L714" s="331"/>
      <c r="M714" s="331"/>
      <c r="N714" s="331"/>
      <c r="O714" s="331"/>
      <c r="P714" s="331"/>
      <c r="Q714" s="331"/>
      <c r="R714" s="331"/>
      <c r="S714" s="331"/>
      <c r="T714" s="331"/>
      <c r="U714" s="331"/>
      <c r="V714" s="331"/>
      <c r="W714" s="331"/>
      <c r="X714" s="331"/>
      <c r="Y714" s="331"/>
      <c r="Z714" s="331"/>
      <c r="AA714" s="331"/>
      <c r="AB714" s="331"/>
      <c r="AC714" s="385"/>
      <c r="AD714" s="354"/>
      <c r="AE714" s="349"/>
      <c r="AF714" s="331"/>
      <c r="AG714" s="350"/>
      <c r="AH714" s="350"/>
      <c r="AI714" s="331"/>
      <c r="AJ714" s="350"/>
      <c r="AK714" s="350"/>
      <c r="AL714" s="331"/>
      <c r="AM714" s="350"/>
      <c r="AN714" s="350"/>
      <c r="AO714" s="331"/>
      <c r="AP714" s="350"/>
      <c r="AQ714" s="350"/>
      <c r="AR714" s="331"/>
      <c r="AS714" s="350"/>
      <c r="AT714" s="350"/>
      <c r="AU714" s="350"/>
      <c r="AV714" s="339"/>
      <c r="AW714" s="339"/>
      <c r="AX714" s="339"/>
      <c r="AY714" s="386"/>
      <c r="AZ714" s="354"/>
      <c r="BA714" s="350"/>
      <c r="BB714" s="331"/>
      <c r="BC714" s="350"/>
      <c r="BD714" s="350"/>
      <c r="BE714" s="331"/>
      <c r="BF714" s="350"/>
      <c r="BG714" s="350"/>
      <c r="BH714" s="331"/>
      <c r="BI714" s="350"/>
      <c r="BJ714" s="350"/>
      <c r="BK714" s="331"/>
      <c r="BL714" s="350"/>
      <c r="BM714" s="350"/>
      <c r="BN714" s="331"/>
      <c r="BO714" s="350"/>
      <c r="BP714" s="350"/>
      <c r="BQ714" s="350"/>
      <c r="BR714" s="386"/>
      <c r="BS714" s="354"/>
      <c r="BT714" s="350"/>
      <c r="BU714" s="331"/>
      <c r="BV714" s="350"/>
      <c r="BW714" s="350"/>
      <c r="BX714" s="331"/>
      <c r="BY714" s="350"/>
      <c r="BZ714" s="350"/>
      <c r="CA714" s="331"/>
      <c r="CB714" s="350"/>
      <c r="CC714" s="350"/>
      <c r="CD714" s="331"/>
      <c r="CE714" s="350"/>
      <c r="CF714" s="350"/>
      <c r="CG714" s="331"/>
      <c r="CH714" s="350"/>
      <c r="CI714" s="350"/>
      <c r="CJ714" s="350"/>
      <c r="CK714" s="350"/>
      <c r="CL714" s="350"/>
      <c r="CM714" s="350"/>
      <c r="CN714" s="350"/>
      <c r="CO714" s="350"/>
      <c r="CP714" s="350"/>
      <c r="CQ714" s="350"/>
      <c r="CR714" s="350"/>
      <c r="CS714" s="350"/>
      <c r="CT714" s="350"/>
      <c r="CU714" s="350"/>
      <c r="CV714" s="350"/>
      <c r="CW714" s="350"/>
      <c r="CX714" s="350"/>
      <c r="CY714" s="350"/>
      <c r="CZ714" s="350"/>
      <c r="DA714" s="350"/>
      <c r="DB714" s="350"/>
      <c r="DC714" s="350"/>
      <c r="DD714" s="387"/>
      <c r="DE714" s="354"/>
      <c r="DF714" s="350"/>
      <c r="DG714" s="331"/>
      <c r="DH714" s="350"/>
      <c r="DI714" s="350"/>
      <c r="DJ714" s="331"/>
      <c r="DK714" s="350"/>
      <c r="DL714" s="350"/>
      <c r="DM714" s="331"/>
      <c r="DN714" s="350"/>
      <c r="DO714" s="350"/>
      <c r="DP714" s="331"/>
      <c r="DQ714" s="350"/>
      <c r="DR714" s="350"/>
      <c r="DS714" s="331"/>
      <c r="DT714" s="350"/>
      <c r="DU714" s="350"/>
      <c r="DV714" s="318"/>
      <c r="DW714" s="387"/>
      <c r="DX714" s="350"/>
      <c r="DY714" s="350"/>
      <c r="DZ714" s="350"/>
      <c r="EA714" s="350"/>
      <c r="EB714" s="350"/>
      <c r="EC714" s="350"/>
      <c r="ED714" s="350"/>
      <c r="EE714" s="350"/>
      <c r="EF714" s="350"/>
      <c r="EG714" s="350"/>
      <c r="EH714" s="350"/>
      <c r="EI714" s="350"/>
      <c r="EJ714" s="350"/>
      <c r="EK714" s="350"/>
      <c r="EL714" s="350"/>
      <c r="EM714" s="350"/>
      <c r="EN714" s="350"/>
      <c r="EO714" s="350"/>
      <c r="EP714" s="350"/>
      <c r="EQ714" s="350"/>
      <c r="ER714" s="350"/>
      <c r="ES714" s="350"/>
      <c r="ET714" s="350"/>
      <c r="EU714" s="350"/>
      <c r="EV714" s="350"/>
      <c r="EW714" s="350"/>
      <c r="EX714" s="350"/>
      <c r="EY714" s="350"/>
      <c r="EZ714" s="350"/>
      <c r="FA714" s="350"/>
      <c r="FB714" s="350"/>
      <c r="FC714" s="350"/>
      <c r="FD714" s="350"/>
      <c r="FE714" s="350"/>
      <c r="FF714" s="350"/>
      <c r="FG714" s="350"/>
      <c r="FH714" s="350"/>
      <c r="FI714" s="350"/>
      <c r="FJ714" s="350"/>
      <c r="FK714" s="350"/>
      <c r="FL714" s="350"/>
      <c r="FM714" s="350"/>
      <c r="FN714" s="350"/>
      <c r="FO714" s="350"/>
      <c r="FP714" s="350"/>
      <c r="FQ714" s="350"/>
      <c r="FR714" s="350"/>
      <c r="FS714" s="350"/>
      <c r="FT714" s="350"/>
      <c r="FU714" s="350"/>
      <c r="FV714" s="350"/>
      <c r="FW714" s="350"/>
    </row>
    <row r="715" spans="1:179" s="384" customFormat="1" x14ac:dyDescent="0.25">
      <c r="A715" s="331"/>
      <c r="B715" s="331"/>
      <c r="C715" s="331"/>
      <c r="D715" s="331"/>
      <c r="E715" s="331"/>
      <c r="F715" s="331"/>
      <c r="G715" s="333"/>
      <c r="H715" s="331"/>
      <c r="I715" s="331"/>
      <c r="J715" s="331"/>
      <c r="K715" s="331"/>
      <c r="L715" s="331"/>
      <c r="M715" s="331"/>
      <c r="N715" s="331"/>
      <c r="O715" s="331"/>
      <c r="P715" s="331"/>
      <c r="Q715" s="331"/>
      <c r="R715" s="331"/>
      <c r="S715" s="331"/>
      <c r="T715" s="331"/>
      <c r="U715" s="331"/>
      <c r="V715" s="331"/>
      <c r="W715" s="331"/>
      <c r="X715" s="331"/>
      <c r="Y715" s="331"/>
      <c r="Z715" s="331"/>
      <c r="AA715" s="331"/>
      <c r="AB715" s="331"/>
      <c r="AC715" s="385"/>
      <c r="AD715" s="354"/>
      <c r="AE715" s="349"/>
      <c r="AF715" s="331"/>
      <c r="AG715" s="350"/>
      <c r="AH715" s="350"/>
      <c r="AI715" s="331"/>
      <c r="AJ715" s="350"/>
      <c r="AK715" s="350"/>
      <c r="AL715" s="331"/>
      <c r="AM715" s="350"/>
      <c r="AN715" s="350"/>
      <c r="AO715" s="331"/>
      <c r="AP715" s="350"/>
      <c r="AQ715" s="350"/>
      <c r="AR715" s="331"/>
      <c r="AS715" s="350"/>
      <c r="AT715" s="350"/>
      <c r="AU715" s="350"/>
      <c r="AV715" s="339"/>
      <c r="AW715" s="339"/>
      <c r="AX715" s="339"/>
      <c r="AY715" s="386"/>
      <c r="AZ715" s="354"/>
      <c r="BA715" s="350"/>
      <c r="BB715" s="331"/>
      <c r="BC715" s="350"/>
      <c r="BD715" s="350"/>
      <c r="BE715" s="331"/>
      <c r="BF715" s="350"/>
      <c r="BG715" s="350"/>
      <c r="BH715" s="331"/>
      <c r="BI715" s="350"/>
      <c r="BJ715" s="350"/>
      <c r="BK715" s="331"/>
      <c r="BL715" s="350"/>
      <c r="BM715" s="350"/>
      <c r="BN715" s="331"/>
      <c r="BO715" s="350"/>
      <c r="BP715" s="350"/>
      <c r="BQ715" s="350"/>
      <c r="BR715" s="386"/>
      <c r="BS715" s="354"/>
      <c r="BT715" s="350"/>
      <c r="BU715" s="331"/>
      <c r="BV715" s="350"/>
      <c r="BW715" s="350"/>
      <c r="BX715" s="331"/>
      <c r="BY715" s="350"/>
      <c r="BZ715" s="350"/>
      <c r="CA715" s="331"/>
      <c r="CB715" s="350"/>
      <c r="CC715" s="350"/>
      <c r="CD715" s="331"/>
      <c r="CE715" s="350"/>
      <c r="CF715" s="350"/>
      <c r="CG715" s="331"/>
      <c r="CH715" s="350"/>
      <c r="CI715" s="350"/>
      <c r="CJ715" s="350"/>
      <c r="CK715" s="350"/>
      <c r="CL715" s="350"/>
      <c r="CM715" s="350"/>
      <c r="CN715" s="350"/>
      <c r="CO715" s="350"/>
      <c r="CP715" s="350"/>
      <c r="CQ715" s="350"/>
      <c r="CR715" s="350"/>
      <c r="CS715" s="350"/>
      <c r="CT715" s="350"/>
      <c r="CU715" s="350"/>
      <c r="CV715" s="350"/>
      <c r="CW715" s="350"/>
      <c r="CX715" s="350"/>
      <c r="CY715" s="350"/>
      <c r="CZ715" s="350"/>
      <c r="DA715" s="350"/>
      <c r="DB715" s="350"/>
      <c r="DC715" s="350"/>
      <c r="DD715" s="387"/>
      <c r="DE715" s="354"/>
      <c r="DF715" s="350"/>
      <c r="DG715" s="331"/>
      <c r="DH715" s="350"/>
      <c r="DI715" s="350"/>
      <c r="DJ715" s="331"/>
      <c r="DK715" s="350"/>
      <c r="DL715" s="350"/>
      <c r="DM715" s="331"/>
      <c r="DN715" s="350"/>
      <c r="DO715" s="350"/>
      <c r="DP715" s="331"/>
      <c r="DQ715" s="350"/>
      <c r="DR715" s="350"/>
      <c r="DS715" s="331"/>
      <c r="DT715" s="350"/>
      <c r="DU715" s="350"/>
      <c r="DV715" s="318"/>
      <c r="DW715" s="387"/>
      <c r="DX715" s="350"/>
      <c r="DY715" s="350"/>
      <c r="DZ715" s="350"/>
      <c r="EA715" s="350"/>
      <c r="EB715" s="350"/>
      <c r="EC715" s="350"/>
      <c r="ED715" s="350"/>
      <c r="EE715" s="350"/>
      <c r="EF715" s="350"/>
      <c r="EG715" s="350"/>
      <c r="EH715" s="350"/>
      <c r="EI715" s="350"/>
      <c r="EJ715" s="350"/>
      <c r="EK715" s="350"/>
      <c r="EL715" s="350"/>
      <c r="EM715" s="350"/>
      <c r="EN715" s="350"/>
      <c r="EO715" s="350"/>
      <c r="EP715" s="350"/>
      <c r="EQ715" s="350"/>
      <c r="ER715" s="350"/>
      <c r="ES715" s="350"/>
      <c r="ET715" s="350"/>
      <c r="EU715" s="350"/>
      <c r="EV715" s="350"/>
      <c r="EW715" s="350"/>
      <c r="EX715" s="350"/>
      <c r="EY715" s="350"/>
      <c r="EZ715" s="350"/>
      <c r="FA715" s="350"/>
      <c r="FB715" s="350"/>
      <c r="FC715" s="350"/>
      <c r="FD715" s="350"/>
      <c r="FE715" s="350"/>
      <c r="FF715" s="350"/>
      <c r="FG715" s="350"/>
      <c r="FH715" s="350"/>
      <c r="FI715" s="350"/>
      <c r="FJ715" s="350"/>
      <c r="FK715" s="350"/>
      <c r="FL715" s="350"/>
      <c r="FM715" s="350"/>
      <c r="FN715" s="350"/>
      <c r="FO715" s="350"/>
      <c r="FP715" s="350"/>
      <c r="FQ715" s="350"/>
      <c r="FR715" s="350"/>
      <c r="FS715" s="350"/>
      <c r="FT715" s="350"/>
      <c r="FU715" s="350"/>
      <c r="FV715" s="350"/>
      <c r="FW715" s="350"/>
    </row>
    <row r="716" spans="1:179" s="384" customFormat="1" x14ac:dyDescent="0.25">
      <c r="A716" s="331"/>
      <c r="B716" s="331"/>
      <c r="C716" s="331"/>
      <c r="D716" s="331"/>
      <c r="E716" s="331"/>
      <c r="F716" s="331"/>
      <c r="G716" s="333"/>
      <c r="H716" s="331"/>
      <c r="I716" s="331"/>
      <c r="J716" s="331"/>
      <c r="K716" s="331"/>
      <c r="L716" s="331"/>
      <c r="M716" s="331"/>
      <c r="N716" s="331"/>
      <c r="O716" s="331"/>
      <c r="P716" s="331"/>
      <c r="Q716" s="331"/>
      <c r="R716" s="331"/>
      <c r="S716" s="331"/>
      <c r="T716" s="331"/>
      <c r="U716" s="331"/>
      <c r="V716" s="331"/>
      <c r="W716" s="331"/>
      <c r="X716" s="331"/>
      <c r="Y716" s="331"/>
      <c r="Z716" s="331"/>
      <c r="AA716" s="331"/>
      <c r="AB716" s="331"/>
      <c r="AC716" s="385"/>
      <c r="AD716" s="354"/>
      <c r="AE716" s="349"/>
      <c r="AF716" s="331"/>
      <c r="AG716" s="350"/>
      <c r="AH716" s="350"/>
      <c r="AI716" s="331"/>
      <c r="AJ716" s="350"/>
      <c r="AK716" s="350"/>
      <c r="AL716" s="331"/>
      <c r="AM716" s="350"/>
      <c r="AN716" s="350"/>
      <c r="AO716" s="331"/>
      <c r="AP716" s="350"/>
      <c r="AQ716" s="350"/>
      <c r="AR716" s="331"/>
      <c r="AS716" s="350"/>
      <c r="AT716" s="350"/>
      <c r="AU716" s="350"/>
      <c r="AV716" s="339"/>
      <c r="AW716" s="339"/>
      <c r="AX716" s="339"/>
      <c r="AY716" s="386"/>
      <c r="AZ716" s="354"/>
      <c r="BA716" s="350"/>
      <c r="BB716" s="331"/>
      <c r="BC716" s="350"/>
      <c r="BD716" s="350"/>
      <c r="BE716" s="331"/>
      <c r="BF716" s="350"/>
      <c r="BG716" s="350"/>
      <c r="BH716" s="331"/>
      <c r="BI716" s="350"/>
      <c r="BJ716" s="350"/>
      <c r="BK716" s="331"/>
      <c r="BL716" s="350"/>
      <c r="BM716" s="350"/>
      <c r="BN716" s="331"/>
      <c r="BO716" s="350"/>
      <c r="BP716" s="350"/>
      <c r="BQ716" s="350"/>
      <c r="BR716" s="386"/>
      <c r="BS716" s="354"/>
      <c r="BT716" s="350"/>
      <c r="BU716" s="331"/>
      <c r="BV716" s="350"/>
      <c r="BW716" s="350"/>
      <c r="BX716" s="331"/>
      <c r="BY716" s="350"/>
      <c r="BZ716" s="350"/>
      <c r="CA716" s="331"/>
      <c r="CB716" s="350"/>
      <c r="CC716" s="350"/>
      <c r="CD716" s="331"/>
      <c r="CE716" s="350"/>
      <c r="CF716" s="350"/>
      <c r="CG716" s="331"/>
      <c r="CH716" s="350"/>
      <c r="CI716" s="350"/>
      <c r="CJ716" s="350"/>
      <c r="CK716" s="350"/>
      <c r="CL716" s="350"/>
      <c r="CM716" s="350"/>
      <c r="CN716" s="350"/>
      <c r="CO716" s="350"/>
      <c r="CP716" s="350"/>
      <c r="CQ716" s="350"/>
      <c r="CR716" s="350"/>
      <c r="CS716" s="350"/>
      <c r="CT716" s="350"/>
      <c r="CU716" s="350"/>
      <c r="CV716" s="350"/>
      <c r="CW716" s="350"/>
      <c r="CX716" s="350"/>
      <c r="CY716" s="350"/>
      <c r="CZ716" s="350"/>
      <c r="DA716" s="350"/>
      <c r="DB716" s="350"/>
      <c r="DC716" s="350"/>
      <c r="DD716" s="387"/>
      <c r="DE716" s="354"/>
      <c r="DF716" s="350"/>
      <c r="DG716" s="331"/>
      <c r="DH716" s="350"/>
      <c r="DI716" s="350"/>
      <c r="DJ716" s="331"/>
      <c r="DK716" s="350"/>
      <c r="DL716" s="350"/>
      <c r="DM716" s="331"/>
      <c r="DN716" s="350"/>
      <c r="DO716" s="350"/>
      <c r="DP716" s="331"/>
      <c r="DQ716" s="350"/>
      <c r="DR716" s="350"/>
      <c r="DS716" s="331"/>
      <c r="DT716" s="350"/>
      <c r="DU716" s="350"/>
      <c r="DV716" s="318"/>
      <c r="DW716" s="387"/>
      <c r="DX716" s="350"/>
      <c r="DY716" s="350"/>
      <c r="DZ716" s="350"/>
      <c r="EA716" s="350"/>
      <c r="EB716" s="350"/>
      <c r="EC716" s="350"/>
      <c r="ED716" s="350"/>
      <c r="EE716" s="350"/>
      <c r="EF716" s="350"/>
      <c r="EG716" s="350"/>
      <c r="EH716" s="350"/>
      <c r="EI716" s="350"/>
      <c r="EJ716" s="350"/>
      <c r="EK716" s="350"/>
      <c r="EL716" s="350"/>
      <c r="EM716" s="350"/>
      <c r="EN716" s="350"/>
      <c r="EO716" s="350"/>
      <c r="EP716" s="350"/>
      <c r="EQ716" s="350"/>
      <c r="ER716" s="350"/>
      <c r="ES716" s="350"/>
      <c r="ET716" s="350"/>
      <c r="EU716" s="350"/>
      <c r="EV716" s="350"/>
      <c r="EW716" s="350"/>
      <c r="EX716" s="350"/>
      <c r="EY716" s="350"/>
      <c r="EZ716" s="350"/>
      <c r="FA716" s="350"/>
      <c r="FB716" s="350"/>
      <c r="FC716" s="350"/>
      <c r="FD716" s="350"/>
      <c r="FE716" s="350"/>
      <c r="FF716" s="350"/>
      <c r="FG716" s="350"/>
      <c r="FH716" s="350"/>
      <c r="FI716" s="350"/>
      <c r="FJ716" s="350"/>
      <c r="FK716" s="350"/>
      <c r="FL716" s="350"/>
      <c r="FM716" s="350"/>
      <c r="FN716" s="350"/>
      <c r="FO716" s="350"/>
      <c r="FP716" s="350"/>
      <c r="FQ716" s="350"/>
      <c r="FR716" s="350"/>
      <c r="FS716" s="350"/>
      <c r="FT716" s="350"/>
      <c r="FU716" s="350"/>
      <c r="FV716" s="350"/>
      <c r="FW716" s="350"/>
    </row>
  </sheetData>
  <mergeCells count="104">
    <mergeCell ref="DE68:DH68"/>
    <mergeCell ref="DX56:EA56"/>
    <mergeCell ref="DX57:EA57"/>
    <mergeCell ref="DX58:EA58"/>
    <mergeCell ref="DX59:EA59"/>
    <mergeCell ref="DX60:EA60"/>
    <mergeCell ref="DX61:EA61"/>
    <mergeCell ref="DX62:EA62"/>
    <mergeCell ref="DX63:EA63"/>
    <mergeCell ref="DX64:EA64"/>
    <mergeCell ref="DX65:EA65"/>
    <mergeCell ref="DX66:EA66"/>
    <mergeCell ref="DX67:EA67"/>
    <mergeCell ref="DX68:EA68"/>
    <mergeCell ref="CL67:CO67"/>
    <mergeCell ref="CL68:CO68"/>
    <mergeCell ref="CL56:CO56"/>
    <mergeCell ref="DE56:DH56"/>
    <mergeCell ref="DE57:DH57"/>
    <mergeCell ref="DE58:DH58"/>
    <mergeCell ref="DE59:DH59"/>
    <mergeCell ref="DE60:DH60"/>
    <mergeCell ref="DE61:DH61"/>
    <mergeCell ref="DE62:DH62"/>
    <mergeCell ref="DE63:DH63"/>
    <mergeCell ref="DE64:DH64"/>
    <mergeCell ref="DE65:DH65"/>
    <mergeCell ref="DE66:DH66"/>
    <mergeCell ref="DE67:DH67"/>
    <mergeCell ref="CL62:CO62"/>
    <mergeCell ref="CL63:CO63"/>
    <mergeCell ref="CL64:CO64"/>
    <mergeCell ref="CL65:CO65"/>
    <mergeCell ref="CL66:CO66"/>
    <mergeCell ref="CL57:CO57"/>
    <mergeCell ref="CL58:CO58"/>
    <mergeCell ref="CL59:CO59"/>
    <mergeCell ref="CL60:CO60"/>
    <mergeCell ref="CL61:CO61"/>
    <mergeCell ref="AZ66:BC66"/>
    <mergeCell ref="AZ67:BC67"/>
    <mergeCell ref="AZ68:BC68"/>
    <mergeCell ref="BS56:BV56"/>
    <mergeCell ref="BS57:BV57"/>
    <mergeCell ref="BS58:BV58"/>
    <mergeCell ref="BS59:BV59"/>
    <mergeCell ref="BS60:BV60"/>
    <mergeCell ref="BS61:BV61"/>
    <mergeCell ref="BS62:BV62"/>
    <mergeCell ref="BS63:BV63"/>
    <mergeCell ref="BS64:BV64"/>
    <mergeCell ref="BS65:BV65"/>
    <mergeCell ref="BS66:BV66"/>
    <mergeCell ref="BS67:BV67"/>
    <mergeCell ref="BS68:BV68"/>
    <mergeCell ref="AZ61:BC61"/>
    <mergeCell ref="AZ62:BC62"/>
    <mergeCell ref="AZ63:BC63"/>
    <mergeCell ref="AZ64:BC64"/>
    <mergeCell ref="AZ65:BC65"/>
    <mergeCell ref="AZ56:BC56"/>
    <mergeCell ref="AZ57:BC57"/>
    <mergeCell ref="AZ58:BC58"/>
    <mergeCell ref="AZ59:BC59"/>
    <mergeCell ref="AZ60:BC60"/>
    <mergeCell ref="AD56:AG56"/>
    <mergeCell ref="AD57:AG57"/>
    <mergeCell ref="AD58:AG58"/>
    <mergeCell ref="AD59:AG59"/>
    <mergeCell ref="AD60:AG60"/>
    <mergeCell ref="AD61:AG61"/>
    <mergeCell ref="AD62:AG62"/>
    <mergeCell ref="AD63:AG63"/>
    <mergeCell ref="AD64:AG64"/>
    <mergeCell ref="AD65:AG65"/>
    <mergeCell ref="AD66:AG66"/>
    <mergeCell ref="AD67:AG67"/>
    <mergeCell ref="AD68:AG68"/>
    <mergeCell ref="G85:H85"/>
    <mergeCell ref="G56:P56"/>
    <mergeCell ref="G57:P57"/>
    <mergeCell ref="G58:P58"/>
    <mergeCell ref="G59:P59"/>
    <mergeCell ref="G60:P60"/>
    <mergeCell ref="G61:P61"/>
    <mergeCell ref="G63:P63"/>
    <mergeCell ref="G64:P64"/>
    <mergeCell ref="G66:P66"/>
    <mergeCell ref="G67:P67"/>
    <mergeCell ref="G68:P68"/>
    <mergeCell ref="G62:P62"/>
    <mergeCell ref="G65:P65"/>
    <mergeCell ref="AD1:AT1"/>
    <mergeCell ref="AZ1:BP1"/>
    <mergeCell ref="BS1:CI1"/>
    <mergeCell ref="DW54:EN54"/>
    <mergeCell ref="DW1:EN1"/>
    <mergeCell ref="AC54:AT54"/>
    <mergeCell ref="AY54:BP54"/>
    <mergeCell ref="BR54:CI54"/>
    <mergeCell ref="DD54:DU54"/>
    <mergeCell ref="DE1:DU1"/>
    <mergeCell ref="CK1:DB1"/>
    <mergeCell ref="CK54:DA54"/>
  </mergeCells>
  <conditionalFormatting sqref="AG1:AH2 DT1:DU2 AJ1:AK2 AM1:AN2 AP1:AQ2 BC1:BD2 BF1:BG2 BI1:BJ2 BL1:BM2 BO1:BP2 BV1:BW2 BY1:BZ2 CB1:CC2 CE1:CF2 CH1:CI2 DH1:DI2 DK1:DL2 DN1:DO2 DQ1:DR2 AG1928:AH1048576 AE1928:AE1048576 AE1:AE2 AK4:AK52 AS1:AT2 AS1928:AT1048576 BO1928:BP1048576 CH1928:CI1048576 DH1928:DI1048576 DK1928:DL1048576 DN1928:DO1048576 DQ1928:DR1048576 DT1928:DU1048576 BV1928:BW1048576 BY1928:BZ1048576 CB1928:CC1048576 CE1928:CF1048576 BC1928:BD1048576 BF1928:BG1048576 BI1928:BJ1048576 BL1928:BM1048576 AJ1928:AK1048576 AM1928:AN1048576 AP1928:AQ1048576 AQ4:AQ52 AT4:AT52 BD4:BD52 BG4:BG52 BM4:BM52 BP4:BP52 BW4:BW52 BZ4:BZ52 CC4:CC52 CF4:CF52 CI4:CI52 DL4:DL52 DO4:DO52 DR4:DR52 DU4:DU52 AN4:AN52 BJ4:BJ52 DI4:DI52 AH4:AH52">
    <cfRule type="cellIs" dxfId="1308" priority="609" operator="between">
      <formula>-1</formula>
      <formula>-100</formula>
    </cfRule>
    <cfRule type="cellIs" dxfId="1307" priority="610" operator="between">
      <formula>1</formula>
      <formula>100</formula>
    </cfRule>
  </conditionalFormatting>
  <conditionalFormatting sqref="A1928:B1048576 A1:B2 AH21:AI52 AH4:AH20 AG1:AT2 BS1:CI2 DE1928:DV1048576 BS1928:CI1048576 AZ1928:BP1048576 AG1928:AT1048576 AZ1:BP2 AZ19:AZ52 DE22:DE52 BS22:BS52 AK19:AL52 AN19:AO52 AQ19:AR52 AT4:AT52 BB19:BB52 BD19:BE52 BG19:BH52 BM19:BN52 BP4:BP52 BU22:BU52 BW22:BX52 CC22:CD52 CF22:CG52 CI4:CI52 DL22:DM52 DI22:DJ52 DO4:DP52 DR4:DS52 DU4:DV52 BZ22:CA52 DE1:DV2 DX1928:XFD1048576 EO1:XFD2 N4:U20 AC54 AY54 BR54 DD54 EO4:XFD52 A21:B52 BJ19:BK52 AK4:AK18 AN4:AN18 AQ4:AQ18 BD4:BD18 BG4:BG18 BJ4:BJ18 BM4:BM18 DG22:DG52 BW4:BW21 BZ4:BZ21 CC4:CC21 CF4:CF21 DI4:DI21 DL4:DL21 G2:I2 N2:AE2 AD21 AB4:AB21 F22:AD52 F1:AE1 F1928:AE1048576 F21:Z21 S3:T20 X4:X20">
    <cfRule type="containsText" dxfId="1306" priority="607" operator="containsText" text="FALSE">
      <formula>NOT(ISERROR(SEARCH("FALSE",A1)))</formula>
    </cfRule>
  </conditionalFormatting>
  <conditionalFormatting sqref="AG1:AH2 DT1:DU2 AJ1:AK2 AM1:AN2 AP1:AQ2 BC1:BD2 BF1:BG2 BI1:BJ2 BL1:BM2 BO1:BP2 BV1:BW2 BY1:BZ2 CB1:CC2 CE1:CF2 CH1:CI2 DH1:DI2 DK1:DL2 DN1:DO2 DQ1:DR2 AG1928:AH1048576 AE1928:AE1048576 AE1:AE2 AK4:AK52 AS1:AT2 AS1928:AT1048576 BO1928:BP1048576 CH1928:CI1048576 DH1928:DI1048576 DK1928:DL1048576 DN1928:DO1048576 DQ1928:DR1048576 DT1928:DU1048576 BV1928:BW1048576 BY1928:BZ1048576 CB1928:CC1048576 CE1928:CF1048576 BC1928:BD1048576 BF1928:BG1048576 BI1928:BJ1048576 BL1928:BM1048576 AJ1928:AK1048576 AM1928:AN1048576 AP1928:AQ1048576 AQ4:AQ52 AT4:AT52 BD4:BD52 BG4:BG52 BM4:BM52 BP4:BP52 BW4:BW52 BZ4:BZ52 CC4:CC52 CF4:CF52 CI4:CI52 DL4:DL52 DO4:DO52 DR4:DR52 DU4:DU52 AN4:AN52 BJ4:BJ52 DI4:DI52 AH4:AH52">
    <cfRule type="cellIs" dxfId="1305" priority="602" operator="between">
      <formula>0</formula>
      <formula>-100</formula>
    </cfRule>
    <cfRule type="cellIs" dxfId="1304" priority="603" operator="between">
      <formula>1</formula>
      <formula>100</formula>
    </cfRule>
  </conditionalFormatting>
  <conditionalFormatting sqref="A1928:B1048576 A1:B2 AH21:AI52 AH4:AH20 AG1:AT2 BS1:CI2 DE1928:DV1048576 BS1928:CI1048576 AZ1928:BP1048576 AG1928:AT1048576 AZ1:BP2 AZ19:AZ52 DE22:DE52 BS22:BS52 AK19:AL52 AN19:AO52 AQ19:AR52 AT4:AT52 BB19:BB52 BD19:BE52 BG19:BH52 BM19:BN52 BP4:BP52 BU22:BU52 BW22:BX52 CC22:CD52 CF22:CG52 CI4:CI52 DL22:DM52 DI22:DJ52 DO4:DP52 DR4:DS52 DU4:DV52 BZ22:CA52 DE1:DV2 DX1928:XFD1048576 EO1:XFD2 N4:U20 EO4:XFD52 A21:B52 BJ19:BK52 AK4:AK18 AN4:AN18 AQ4:AQ18 BD4:BD18 BG4:BG18 BJ4:BJ18 BM4:BM18 DG22:DG52 BW4:BW21 BZ4:BZ21 CC4:CC21 CF4:CF21 DI4:DI21 DL4:DL21 G2:I2 N2:AE2 AD21 AB4:AB21 S3:T20 X4:X20">
    <cfRule type="containsText" dxfId="1303" priority="598" operator="containsText" text="FALSE">
      <formula>NOT(ISERROR(SEARCH("FALSE",A1)))</formula>
    </cfRule>
  </conditionalFormatting>
  <conditionalFormatting sqref="AQ71 AH56:AH65 AK56:AK65 AN56:AN65 AQ56:AQ65 AT56:AT65 BD56:BD65 BG56:BG65 BJ56:BJ65 BM56:BM65 BP56:BP65 BW56:BW65 BZ56:BZ65 CC56:CC65 CF56:CF65 CI56:CI65 DI56:DI65 DL56:DL65 DO56:DO65 DR56:DR65 DU56:DU65">
    <cfRule type="cellIs" dxfId="1302" priority="331" operator="lessThan">
      <formula>0</formula>
    </cfRule>
    <cfRule type="cellIs" dxfId="1301" priority="332" operator="greaterThan">
      <formula>0</formula>
    </cfRule>
  </conditionalFormatting>
  <conditionalFormatting sqref="AH66">
    <cfRule type="cellIs" dxfId="1300" priority="329" operator="lessThan">
      <formula>0</formula>
    </cfRule>
    <cfRule type="cellIs" dxfId="1299" priority="330" operator="greaterThan">
      <formula>0</formula>
    </cfRule>
  </conditionalFormatting>
  <conditionalFormatting sqref="AH67">
    <cfRule type="cellIs" dxfId="1298" priority="327" operator="lessThan">
      <formula>0</formula>
    </cfRule>
    <cfRule type="cellIs" dxfId="1297" priority="328" operator="greaterThan">
      <formula>0</formula>
    </cfRule>
  </conditionalFormatting>
  <conditionalFormatting sqref="AK66">
    <cfRule type="cellIs" dxfId="1296" priority="287" operator="lessThan">
      <formula>0</formula>
    </cfRule>
    <cfRule type="cellIs" dxfId="1295" priority="288" operator="greaterThan">
      <formula>0</formula>
    </cfRule>
  </conditionalFormatting>
  <conditionalFormatting sqref="AQ67">
    <cfRule type="cellIs" dxfId="1294" priority="207" operator="lessThan">
      <formula>0</formula>
    </cfRule>
    <cfRule type="cellIs" dxfId="1293" priority="208" operator="greaterThan">
      <formula>0</formula>
    </cfRule>
  </conditionalFormatting>
  <conditionalFormatting sqref="AN66">
    <cfRule type="cellIs" dxfId="1292" priority="247" operator="lessThan">
      <formula>0</formula>
    </cfRule>
    <cfRule type="cellIs" dxfId="1291" priority="248" operator="greaterThan">
      <formula>0</formula>
    </cfRule>
  </conditionalFormatting>
  <conditionalFormatting sqref="AQ66">
    <cfRule type="cellIs" dxfId="1290" priority="245" operator="lessThan">
      <formula>0</formula>
    </cfRule>
    <cfRule type="cellIs" dxfId="1289" priority="246" operator="greaterThan">
      <formula>0</formula>
    </cfRule>
  </conditionalFormatting>
  <conditionalFormatting sqref="AT66">
    <cfRule type="cellIs" dxfId="1288" priority="243" operator="lessThan">
      <formula>0</formula>
    </cfRule>
    <cfRule type="cellIs" dxfId="1287" priority="244" operator="greaterThan">
      <formula>0</formula>
    </cfRule>
  </conditionalFormatting>
  <conditionalFormatting sqref="BD66">
    <cfRule type="cellIs" dxfId="1286" priority="241" operator="lessThan">
      <formula>0</formula>
    </cfRule>
    <cfRule type="cellIs" dxfId="1285" priority="242" operator="greaterThan">
      <formula>0</formula>
    </cfRule>
  </conditionalFormatting>
  <conditionalFormatting sqref="BG66">
    <cfRule type="cellIs" dxfId="1284" priority="239" operator="lessThan">
      <formula>0</formula>
    </cfRule>
    <cfRule type="cellIs" dxfId="1283" priority="240" operator="greaterThan">
      <formula>0</formula>
    </cfRule>
  </conditionalFormatting>
  <conditionalFormatting sqref="BJ66">
    <cfRule type="cellIs" dxfId="1282" priority="237" operator="lessThan">
      <formula>0</formula>
    </cfRule>
    <cfRule type="cellIs" dxfId="1281" priority="238" operator="greaterThan">
      <formula>0</formula>
    </cfRule>
  </conditionalFormatting>
  <conditionalFormatting sqref="BM66">
    <cfRule type="cellIs" dxfId="1280" priority="235" operator="lessThan">
      <formula>0</formula>
    </cfRule>
    <cfRule type="cellIs" dxfId="1279" priority="236" operator="greaterThan">
      <formula>0</formula>
    </cfRule>
  </conditionalFormatting>
  <conditionalFormatting sqref="BP66">
    <cfRule type="cellIs" dxfId="1278" priority="233" operator="lessThan">
      <formula>0</formula>
    </cfRule>
    <cfRule type="cellIs" dxfId="1277" priority="234" operator="greaterThan">
      <formula>0</formula>
    </cfRule>
  </conditionalFormatting>
  <conditionalFormatting sqref="BW66">
    <cfRule type="cellIs" dxfId="1276" priority="231" operator="lessThan">
      <formula>0</formula>
    </cfRule>
    <cfRule type="cellIs" dxfId="1275" priority="232" operator="greaterThan">
      <formula>0</formula>
    </cfRule>
  </conditionalFormatting>
  <conditionalFormatting sqref="BZ66">
    <cfRule type="cellIs" dxfId="1274" priority="229" operator="lessThan">
      <formula>0</formula>
    </cfRule>
    <cfRule type="cellIs" dxfId="1273" priority="230" operator="greaterThan">
      <formula>0</formula>
    </cfRule>
  </conditionalFormatting>
  <conditionalFormatting sqref="CC66">
    <cfRule type="cellIs" dxfId="1272" priority="227" operator="lessThan">
      <formula>0</formula>
    </cfRule>
    <cfRule type="cellIs" dxfId="1271" priority="228" operator="greaterThan">
      <formula>0</formula>
    </cfRule>
  </conditionalFormatting>
  <conditionalFormatting sqref="CF66">
    <cfRule type="cellIs" dxfId="1270" priority="225" operator="lessThan">
      <formula>0</formula>
    </cfRule>
    <cfRule type="cellIs" dxfId="1269" priority="226" operator="greaterThan">
      <formula>0</formula>
    </cfRule>
  </conditionalFormatting>
  <conditionalFormatting sqref="CI66">
    <cfRule type="cellIs" dxfId="1268" priority="223" operator="lessThan">
      <formula>0</formula>
    </cfRule>
    <cfRule type="cellIs" dxfId="1267" priority="224" operator="greaterThan">
      <formula>0</formula>
    </cfRule>
  </conditionalFormatting>
  <conditionalFormatting sqref="DI66">
    <cfRule type="cellIs" dxfId="1266" priority="221" operator="lessThan">
      <formula>0</formula>
    </cfRule>
    <cfRule type="cellIs" dxfId="1265" priority="222" operator="greaterThan">
      <formula>0</formula>
    </cfRule>
  </conditionalFormatting>
  <conditionalFormatting sqref="DL66">
    <cfRule type="cellIs" dxfId="1264" priority="219" operator="lessThan">
      <formula>0</formula>
    </cfRule>
    <cfRule type="cellIs" dxfId="1263" priority="220" operator="greaterThan">
      <formula>0</formula>
    </cfRule>
  </conditionalFormatting>
  <conditionalFormatting sqref="DO66">
    <cfRule type="cellIs" dxfId="1262" priority="217" operator="lessThan">
      <formula>0</formula>
    </cfRule>
    <cfRule type="cellIs" dxfId="1261" priority="218" operator="greaterThan">
      <formula>0</formula>
    </cfRule>
  </conditionalFormatting>
  <conditionalFormatting sqref="DR66">
    <cfRule type="cellIs" dxfId="1260" priority="215" operator="lessThan">
      <formula>0</formula>
    </cfRule>
    <cfRule type="cellIs" dxfId="1259" priority="216" operator="greaterThan">
      <formula>0</formula>
    </cfRule>
  </conditionalFormatting>
  <conditionalFormatting sqref="DU66">
    <cfRule type="cellIs" dxfId="1258" priority="213" operator="lessThan">
      <formula>0</formula>
    </cfRule>
    <cfRule type="cellIs" dxfId="1257" priority="214" operator="greaterThan">
      <formula>0</formula>
    </cfRule>
  </conditionalFormatting>
  <conditionalFormatting sqref="AK67">
    <cfRule type="cellIs" dxfId="1256" priority="211" operator="lessThan">
      <formula>0</formula>
    </cfRule>
    <cfRule type="cellIs" dxfId="1255" priority="212" operator="greaterThan">
      <formula>0</formula>
    </cfRule>
  </conditionalFormatting>
  <conditionalFormatting sqref="AN67">
    <cfRule type="cellIs" dxfId="1254" priority="209" operator="lessThan">
      <formula>0</formula>
    </cfRule>
    <cfRule type="cellIs" dxfId="1253" priority="210" operator="greaterThan">
      <formula>0</formula>
    </cfRule>
  </conditionalFormatting>
  <conditionalFormatting sqref="AT67">
    <cfRule type="cellIs" dxfId="1252" priority="205" operator="lessThan">
      <formula>0</formula>
    </cfRule>
    <cfRule type="cellIs" dxfId="1251" priority="206" operator="greaterThan">
      <formula>0</formula>
    </cfRule>
  </conditionalFormatting>
  <conditionalFormatting sqref="BD67">
    <cfRule type="cellIs" dxfId="1250" priority="203" operator="lessThan">
      <formula>0</formula>
    </cfRule>
    <cfRule type="cellIs" dxfId="1249" priority="204" operator="greaterThan">
      <formula>0</formula>
    </cfRule>
  </conditionalFormatting>
  <conditionalFormatting sqref="BG67">
    <cfRule type="cellIs" dxfId="1248" priority="201" operator="lessThan">
      <formula>0</formula>
    </cfRule>
    <cfRule type="cellIs" dxfId="1247" priority="202" operator="greaterThan">
      <formula>0</formula>
    </cfRule>
  </conditionalFormatting>
  <conditionalFormatting sqref="BJ67">
    <cfRule type="cellIs" dxfId="1246" priority="199" operator="lessThan">
      <formula>0</formula>
    </cfRule>
    <cfRule type="cellIs" dxfId="1245" priority="200" operator="greaterThan">
      <formula>0</formula>
    </cfRule>
  </conditionalFormatting>
  <conditionalFormatting sqref="BM67">
    <cfRule type="cellIs" dxfId="1244" priority="197" operator="lessThan">
      <formula>0</formula>
    </cfRule>
    <cfRule type="cellIs" dxfId="1243" priority="198" operator="greaterThan">
      <formula>0</formula>
    </cfRule>
  </conditionalFormatting>
  <conditionalFormatting sqref="BP67">
    <cfRule type="cellIs" dxfId="1242" priority="195" operator="lessThan">
      <formula>0</formula>
    </cfRule>
    <cfRule type="cellIs" dxfId="1241" priority="196" operator="greaterThan">
      <formula>0</formula>
    </cfRule>
  </conditionalFormatting>
  <conditionalFormatting sqref="BW67">
    <cfRule type="cellIs" dxfId="1240" priority="193" operator="lessThan">
      <formula>0</formula>
    </cfRule>
    <cfRule type="cellIs" dxfId="1239" priority="194" operator="greaterThan">
      <formula>0</formula>
    </cfRule>
  </conditionalFormatting>
  <conditionalFormatting sqref="BZ67">
    <cfRule type="cellIs" dxfId="1238" priority="191" operator="lessThan">
      <formula>0</formula>
    </cfRule>
    <cfRule type="cellIs" dxfId="1237" priority="192" operator="greaterThan">
      <formula>0</formula>
    </cfRule>
  </conditionalFormatting>
  <conditionalFormatting sqref="CC67">
    <cfRule type="cellIs" dxfId="1236" priority="189" operator="lessThan">
      <formula>0</formula>
    </cfRule>
    <cfRule type="cellIs" dxfId="1235" priority="190" operator="greaterThan">
      <formula>0</formula>
    </cfRule>
  </conditionalFormatting>
  <conditionalFormatting sqref="CF67">
    <cfRule type="cellIs" dxfId="1234" priority="187" operator="lessThan">
      <formula>0</formula>
    </cfRule>
    <cfRule type="cellIs" dxfId="1233" priority="188" operator="greaterThan">
      <formula>0</formula>
    </cfRule>
  </conditionalFormatting>
  <conditionalFormatting sqref="CI67">
    <cfRule type="cellIs" dxfId="1232" priority="185" operator="lessThan">
      <formula>0</formula>
    </cfRule>
    <cfRule type="cellIs" dxfId="1231" priority="186" operator="greaterThan">
      <formula>0</formula>
    </cfRule>
  </conditionalFormatting>
  <conditionalFormatting sqref="DI67">
    <cfRule type="cellIs" dxfId="1230" priority="183" operator="lessThan">
      <formula>0</formula>
    </cfRule>
    <cfRule type="cellIs" dxfId="1229" priority="184" operator="greaterThan">
      <formula>0</formula>
    </cfRule>
  </conditionalFormatting>
  <conditionalFormatting sqref="DL67">
    <cfRule type="cellIs" dxfId="1228" priority="181" operator="lessThan">
      <formula>0</formula>
    </cfRule>
    <cfRule type="cellIs" dxfId="1227" priority="182" operator="greaterThan">
      <formula>0</formula>
    </cfRule>
  </conditionalFormatting>
  <conditionalFormatting sqref="DO67">
    <cfRule type="cellIs" dxfId="1226" priority="179" operator="lessThan">
      <formula>0</formula>
    </cfRule>
    <cfRule type="cellIs" dxfId="1225" priority="180" operator="greaterThan">
      <formula>0</formula>
    </cfRule>
  </conditionalFormatting>
  <conditionalFormatting sqref="DR67">
    <cfRule type="cellIs" dxfId="1224" priority="177" operator="lessThan">
      <formula>0</formula>
    </cfRule>
    <cfRule type="cellIs" dxfId="1223" priority="178" operator="greaterThan">
      <formula>0</formula>
    </cfRule>
  </conditionalFormatting>
  <conditionalFormatting sqref="DU67">
    <cfRule type="cellIs" dxfId="1222" priority="175" operator="lessThan">
      <formula>0</formula>
    </cfRule>
    <cfRule type="cellIs" dxfId="1221" priority="176" operator="greaterThan">
      <formula>0</formula>
    </cfRule>
  </conditionalFormatting>
  <conditionalFormatting sqref="AH68 AK68 AN68 AQ68 AT68 BD68 BG68 BJ68 BM68 BP68 BW68 BZ68 CC68 CF68 CI68 DI68 DL68 DO68 DR68 DU68">
    <cfRule type="cellIs" dxfId="1220" priority="173" operator="lessThan">
      <formula>0</formula>
    </cfRule>
    <cfRule type="cellIs" dxfId="1219" priority="174" operator="greaterThanOrEqual">
      <formula>0</formula>
    </cfRule>
  </conditionalFormatting>
  <conditionalFormatting sqref="CO2:CP2 CR2:CS2 CU2:CV2 CX2:CY2 DA2:DB2 CP4:CP52 CS4:CS52 CV4:CV52 CY4:CY52 DB4:DB52">
    <cfRule type="cellIs" dxfId="1218" priority="171" operator="between">
      <formula>-1</formula>
      <formula>-100</formula>
    </cfRule>
    <cfRule type="cellIs" dxfId="1217" priority="172" operator="between">
      <formula>1</formula>
      <formula>100</formula>
    </cfRule>
  </conditionalFormatting>
  <conditionalFormatting sqref="CL2:DB2 CL22:CL52 CN22:CN52 CP22:CQ52 CV4:CW52 CY4:CZ52 DB4:DB52 CS22:CT52 CP4:CP21 CS4:CS21">
    <cfRule type="containsText" dxfId="1216" priority="170" operator="containsText" text="FALSE">
      <formula>NOT(ISERROR(SEARCH("FALSE",CL2)))</formula>
    </cfRule>
  </conditionalFormatting>
  <conditionalFormatting sqref="CO2:CP2 CR2:CS2 CU2:CV2 CX2:CY2 DA2:DB2 CP4:CP52 CS4:CS52 CV4:CV52 CY4:CY52 DB4:DB52">
    <cfRule type="cellIs" dxfId="1215" priority="168" operator="between">
      <formula>0</formula>
      <formula>-100</formula>
    </cfRule>
    <cfRule type="cellIs" dxfId="1214" priority="169" operator="between">
      <formula>1</formula>
      <formula>100</formula>
    </cfRule>
  </conditionalFormatting>
  <conditionalFormatting sqref="CL2:DB2 CL22:CL52 CN22:CN52 CP22:CQ52 CV4:CW52 CY4:CZ52 DB4:DB52 CS22:CT52 CP4:CP21 CS4:CS21">
    <cfRule type="containsText" dxfId="1213" priority="167" operator="containsText" text="FALSE">
      <formula>NOT(ISERROR(SEARCH("FALSE",CL2)))</formula>
    </cfRule>
  </conditionalFormatting>
  <conditionalFormatting sqref="CN54:CO54 CQ54:CR54 CT54:CU54 CW54:CX54 CZ54:DA54">
    <cfRule type="cellIs" dxfId="1212" priority="165" operator="between">
      <formula>-1</formula>
      <formula>-100</formula>
    </cfRule>
    <cfRule type="cellIs" dxfId="1211" priority="166" operator="between">
      <formula>1</formula>
      <formula>100</formula>
    </cfRule>
  </conditionalFormatting>
  <conditionalFormatting sqref="CK54:DA54">
    <cfRule type="containsText" dxfId="1210" priority="164" operator="containsText" text="FALSE">
      <formula>NOT(ISERROR(SEARCH("FALSE",CK54)))</formula>
    </cfRule>
  </conditionalFormatting>
  <conditionalFormatting sqref="CN54:CO54 CQ54:CR54 CT54:CU54 CW54:CX54 CZ54:DA54">
    <cfRule type="cellIs" dxfId="1209" priority="162" operator="between">
      <formula>0</formula>
      <formula>-100</formula>
    </cfRule>
    <cfRule type="cellIs" dxfId="1208" priority="163" operator="between">
      <formula>1</formula>
      <formula>100</formula>
    </cfRule>
  </conditionalFormatting>
  <conditionalFormatting sqref="CK54:DA54">
    <cfRule type="containsText" dxfId="1207" priority="161" operator="containsText" text="FALSE">
      <formula>NOT(ISERROR(SEARCH("FALSE",CK54)))</formula>
    </cfRule>
  </conditionalFormatting>
  <conditionalFormatting sqref="CP56:CP65 CS56:CS65 CV56:CV65 CY56:CY65 DB56:DB65">
    <cfRule type="cellIs" dxfId="1206" priority="159" operator="lessThan">
      <formula>0</formula>
    </cfRule>
    <cfRule type="cellIs" dxfId="1205" priority="160" operator="greaterThan">
      <formula>0</formula>
    </cfRule>
  </conditionalFormatting>
  <conditionalFormatting sqref="CP66">
    <cfRule type="cellIs" dxfId="1204" priority="157" operator="lessThan">
      <formula>0</formula>
    </cfRule>
    <cfRule type="cellIs" dxfId="1203" priority="158" operator="greaterThan">
      <formula>0</formula>
    </cfRule>
  </conditionalFormatting>
  <conditionalFormatting sqref="CS66">
    <cfRule type="cellIs" dxfId="1202" priority="155" operator="lessThan">
      <formula>0</formula>
    </cfRule>
    <cfRule type="cellIs" dxfId="1201" priority="156" operator="greaterThan">
      <formula>0</formula>
    </cfRule>
  </conditionalFormatting>
  <conditionalFormatting sqref="CV66">
    <cfRule type="cellIs" dxfId="1200" priority="153" operator="lessThan">
      <formula>0</formula>
    </cfRule>
    <cfRule type="cellIs" dxfId="1199" priority="154" operator="greaterThan">
      <formula>0</formula>
    </cfRule>
  </conditionalFormatting>
  <conditionalFormatting sqref="CY66">
    <cfRule type="cellIs" dxfId="1198" priority="151" operator="lessThan">
      <formula>0</formula>
    </cfRule>
    <cfRule type="cellIs" dxfId="1197" priority="152" operator="greaterThan">
      <formula>0</formula>
    </cfRule>
  </conditionalFormatting>
  <conditionalFormatting sqref="DB66">
    <cfRule type="cellIs" dxfId="1196" priority="149" operator="lessThan">
      <formula>0</formula>
    </cfRule>
    <cfRule type="cellIs" dxfId="1195" priority="150" operator="greaterThan">
      <formula>0</formula>
    </cfRule>
  </conditionalFormatting>
  <conditionalFormatting sqref="CP67">
    <cfRule type="cellIs" dxfId="1194" priority="147" operator="lessThan">
      <formula>0</formula>
    </cfRule>
    <cfRule type="cellIs" dxfId="1193" priority="148" operator="greaterThan">
      <formula>0</formula>
    </cfRule>
  </conditionalFormatting>
  <conditionalFormatting sqref="CS67">
    <cfRule type="cellIs" dxfId="1192" priority="145" operator="lessThan">
      <formula>0</formula>
    </cfRule>
    <cfRule type="cellIs" dxfId="1191" priority="146" operator="greaterThan">
      <formula>0</formula>
    </cfRule>
  </conditionalFormatting>
  <conditionalFormatting sqref="CV67">
    <cfRule type="cellIs" dxfId="1190" priority="143" operator="lessThan">
      <formula>0</formula>
    </cfRule>
    <cfRule type="cellIs" dxfId="1189" priority="144" operator="greaterThan">
      <formula>0</formula>
    </cfRule>
  </conditionalFormatting>
  <conditionalFormatting sqref="CY67">
    <cfRule type="cellIs" dxfId="1188" priority="141" operator="lessThan">
      <formula>0</formula>
    </cfRule>
    <cfRule type="cellIs" dxfId="1187" priority="142" operator="greaterThan">
      <formula>0</formula>
    </cfRule>
  </conditionalFormatting>
  <conditionalFormatting sqref="DB67">
    <cfRule type="cellIs" dxfId="1186" priority="139" operator="lessThan">
      <formula>0</formula>
    </cfRule>
    <cfRule type="cellIs" dxfId="1185" priority="140" operator="greaterThan">
      <formula>0</formula>
    </cfRule>
  </conditionalFormatting>
  <conditionalFormatting sqref="CP68 CS68 CV68 CY68 DB68">
    <cfRule type="cellIs" dxfId="1184" priority="137" operator="lessThan">
      <formula>0</formula>
    </cfRule>
    <cfRule type="cellIs" dxfId="1183" priority="138" operator="greaterThanOrEqual">
      <formula>0</formula>
    </cfRule>
  </conditionalFormatting>
  <conditionalFormatting sqref="EM2:EN2 EA2:EB2 ED2:EE2 EG2:EH2 EJ2:EK2 EE4:EE52 EH4:EH52 EK4:EK52 EN4:EN52 EB4:EB52">
    <cfRule type="cellIs" dxfId="1182" priority="135" operator="between">
      <formula>-1</formula>
      <formula>-100</formula>
    </cfRule>
    <cfRule type="cellIs" dxfId="1181" priority="136" operator="between">
      <formula>1</formula>
      <formula>100</formula>
    </cfRule>
  </conditionalFormatting>
  <conditionalFormatting sqref="DX22:DX52 DZ22:DZ52 EE22:EF52 EB22:EC52 EH4:EI52 EK4:EL52 EN4:EN52 DX2:EN2 EB4:EB21 EE4:EE21">
    <cfRule type="containsText" dxfId="1180" priority="134" operator="containsText" text="FALSE">
      <formula>NOT(ISERROR(SEARCH("FALSE",DX2)))</formula>
    </cfRule>
  </conditionalFormatting>
  <conditionalFormatting sqref="EM2:EN2 EA2:EB2 ED2:EE2 EG2:EH2 EJ2:EK2 EE4:EE52 EH4:EH52 EK4:EK52 EN4:EN52 EB4:EB52">
    <cfRule type="cellIs" dxfId="1179" priority="132" operator="between">
      <formula>0</formula>
      <formula>-100</formula>
    </cfRule>
    <cfRule type="cellIs" dxfId="1178" priority="133" operator="between">
      <formula>1</formula>
      <formula>100</formula>
    </cfRule>
  </conditionalFormatting>
  <conditionalFormatting sqref="DX22:DX52 DZ22:DZ52 EE22:EF52 EB22:EC52 EH4:EI52 EK4:EL52 EN4:EN52 DX2:EN2 EB4:EB21 EE4:EE21">
    <cfRule type="containsText" dxfId="1177" priority="131" operator="containsText" text="FALSE">
      <formula>NOT(ISERROR(SEARCH("FALSE",DX2)))</formula>
    </cfRule>
  </conditionalFormatting>
  <conditionalFormatting sqref="EB56:EB65 EE56:EE65 EH56:EH65 EK56:EK65 EN56:EN65">
    <cfRule type="cellIs" dxfId="1176" priority="129" operator="lessThan">
      <formula>0</formula>
    </cfRule>
    <cfRule type="cellIs" dxfId="1175" priority="130" operator="greaterThan">
      <formula>0</formula>
    </cfRule>
  </conditionalFormatting>
  <conditionalFormatting sqref="EB66">
    <cfRule type="cellIs" dxfId="1174" priority="127" operator="lessThan">
      <formula>0</formula>
    </cfRule>
    <cfRule type="cellIs" dxfId="1173" priority="128" operator="greaterThan">
      <formula>0</formula>
    </cfRule>
  </conditionalFormatting>
  <conditionalFormatting sqref="EE66">
    <cfRule type="cellIs" dxfId="1172" priority="125" operator="lessThan">
      <formula>0</formula>
    </cfRule>
    <cfRule type="cellIs" dxfId="1171" priority="126" operator="greaterThan">
      <formula>0</formula>
    </cfRule>
  </conditionalFormatting>
  <conditionalFormatting sqref="EH66">
    <cfRule type="cellIs" dxfId="1170" priority="123" operator="lessThan">
      <formula>0</formula>
    </cfRule>
    <cfRule type="cellIs" dxfId="1169" priority="124" operator="greaterThan">
      <formula>0</formula>
    </cfRule>
  </conditionalFormatting>
  <conditionalFormatting sqref="EK66">
    <cfRule type="cellIs" dxfId="1168" priority="121" operator="lessThan">
      <formula>0</formula>
    </cfRule>
    <cfRule type="cellIs" dxfId="1167" priority="122" operator="greaterThan">
      <formula>0</formula>
    </cfRule>
  </conditionalFormatting>
  <conditionalFormatting sqref="EN66">
    <cfRule type="cellIs" dxfId="1166" priority="119" operator="lessThan">
      <formula>0</formula>
    </cfRule>
    <cfRule type="cellIs" dxfId="1165" priority="120" operator="greaterThan">
      <formula>0</formula>
    </cfRule>
  </conditionalFormatting>
  <conditionalFormatting sqref="EB67">
    <cfRule type="cellIs" dxfId="1164" priority="117" operator="lessThan">
      <formula>0</formula>
    </cfRule>
    <cfRule type="cellIs" dxfId="1163" priority="118" operator="greaterThan">
      <formula>0</formula>
    </cfRule>
  </conditionalFormatting>
  <conditionalFormatting sqref="EE67">
    <cfRule type="cellIs" dxfId="1162" priority="115" operator="lessThan">
      <formula>0</formula>
    </cfRule>
    <cfRule type="cellIs" dxfId="1161" priority="116" operator="greaterThan">
      <formula>0</formula>
    </cfRule>
  </conditionalFormatting>
  <conditionalFormatting sqref="EH67">
    <cfRule type="cellIs" dxfId="1160" priority="113" operator="lessThan">
      <formula>0</formula>
    </cfRule>
    <cfRule type="cellIs" dxfId="1159" priority="114" operator="greaterThan">
      <formula>0</formula>
    </cfRule>
  </conditionalFormatting>
  <conditionalFormatting sqref="EK67">
    <cfRule type="cellIs" dxfId="1158" priority="111" operator="lessThan">
      <formula>0</formula>
    </cfRule>
    <cfRule type="cellIs" dxfId="1157" priority="112" operator="greaterThan">
      <formula>0</formula>
    </cfRule>
  </conditionalFormatting>
  <conditionalFormatting sqref="EN67">
    <cfRule type="cellIs" dxfId="1156" priority="109" operator="lessThan">
      <formula>0</formula>
    </cfRule>
    <cfRule type="cellIs" dxfId="1155" priority="110" operator="greaterThan">
      <formula>0</formula>
    </cfRule>
  </conditionalFormatting>
  <conditionalFormatting sqref="EB68 EE68 EH68 EK68 EN68">
    <cfRule type="cellIs" dxfId="1154" priority="107" operator="lessThan">
      <formula>0</formula>
    </cfRule>
    <cfRule type="cellIs" dxfId="1153" priority="108" operator="greaterThanOrEqual">
      <formula>0</formula>
    </cfRule>
  </conditionalFormatting>
  <conditionalFormatting sqref="BD3">
    <cfRule type="cellIs" dxfId="1152" priority="103" operator="between">
      <formula>-1</formula>
      <formula>-100</formula>
    </cfRule>
    <cfRule type="cellIs" dxfId="1151" priority="104" operator="between">
      <formula>1</formula>
      <formula>100</formula>
    </cfRule>
  </conditionalFormatting>
  <conditionalFormatting sqref="BD3">
    <cfRule type="containsText" dxfId="1150" priority="102" operator="containsText" text="FALSE">
      <formula>NOT(ISERROR(SEARCH("FALSE",BD3)))</formula>
    </cfRule>
  </conditionalFormatting>
  <conditionalFormatting sqref="BD3">
    <cfRule type="cellIs" dxfId="1149" priority="100" operator="between">
      <formula>0</formula>
      <formula>-100</formula>
    </cfRule>
    <cfRule type="cellIs" dxfId="1148" priority="101" operator="between">
      <formula>1</formula>
      <formula>100</formula>
    </cfRule>
  </conditionalFormatting>
  <conditionalFormatting sqref="BD3">
    <cfRule type="containsText" dxfId="1147" priority="99" operator="containsText" text="FALSE">
      <formula>NOT(ISERROR(SEARCH("FALSE",BD3)))</formula>
    </cfRule>
  </conditionalFormatting>
  <conditionalFormatting sqref="BG3">
    <cfRule type="cellIs" dxfId="1146" priority="97" operator="between">
      <formula>-1</formula>
      <formula>-100</formula>
    </cfRule>
    <cfRule type="cellIs" dxfId="1145" priority="98" operator="between">
      <formula>1</formula>
      <formula>100</formula>
    </cfRule>
  </conditionalFormatting>
  <conditionalFormatting sqref="BG3">
    <cfRule type="containsText" dxfId="1144" priority="96" operator="containsText" text="FALSE">
      <formula>NOT(ISERROR(SEARCH("FALSE",BG3)))</formula>
    </cfRule>
  </conditionalFormatting>
  <conditionalFormatting sqref="BG3">
    <cfRule type="cellIs" dxfId="1143" priority="94" operator="between">
      <formula>0</formula>
      <formula>-100</formula>
    </cfRule>
    <cfRule type="cellIs" dxfId="1142" priority="95" operator="between">
      <formula>1</formula>
      <formula>100</formula>
    </cfRule>
  </conditionalFormatting>
  <conditionalFormatting sqref="BG3">
    <cfRule type="containsText" dxfId="1141" priority="93" operator="containsText" text="FALSE">
      <formula>NOT(ISERROR(SEARCH("FALSE",BG3)))</formula>
    </cfRule>
  </conditionalFormatting>
  <conditionalFormatting sqref="BJ3">
    <cfRule type="cellIs" dxfId="1140" priority="91" operator="between">
      <formula>-1</formula>
      <formula>-100</formula>
    </cfRule>
    <cfRule type="cellIs" dxfId="1139" priority="92" operator="between">
      <formula>1</formula>
      <formula>100</formula>
    </cfRule>
  </conditionalFormatting>
  <conditionalFormatting sqref="BJ3">
    <cfRule type="containsText" dxfId="1138" priority="90" operator="containsText" text="FALSE">
      <formula>NOT(ISERROR(SEARCH("FALSE",BJ3)))</formula>
    </cfRule>
  </conditionalFormatting>
  <conditionalFormatting sqref="BJ3">
    <cfRule type="cellIs" dxfId="1137" priority="88" operator="between">
      <formula>0</formula>
      <formula>-100</formula>
    </cfRule>
    <cfRule type="cellIs" dxfId="1136" priority="89" operator="between">
      <formula>1</formula>
      <formula>100</formula>
    </cfRule>
  </conditionalFormatting>
  <conditionalFormatting sqref="BJ3">
    <cfRule type="containsText" dxfId="1135" priority="87" operator="containsText" text="FALSE">
      <formula>NOT(ISERROR(SEARCH("FALSE",BJ3)))</formula>
    </cfRule>
  </conditionalFormatting>
  <conditionalFormatting sqref="BM3">
    <cfRule type="cellIs" dxfId="1134" priority="85" operator="between">
      <formula>-1</formula>
      <formula>-100</formula>
    </cfRule>
    <cfRule type="cellIs" dxfId="1133" priority="86" operator="between">
      <formula>1</formula>
      <formula>100</formula>
    </cfRule>
  </conditionalFormatting>
  <conditionalFormatting sqref="BM3">
    <cfRule type="containsText" dxfId="1132" priority="84" operator="containsText" text="FALSE">
      <formula>NOT(ISERROR(SEARCH("FALSE",BM3)))</formula>
    </cfRule>
  </conditionalFormatting>
  <conditionalFormatting sqref="BM3">
    <cfRule type="cellIs" dxfId="1131" priority="82" operator="between">
      <formula>0</formula>
      <formula>-100</formula>
    </cfRule>
    <cfRule type="cellIs" dxfId="1130" priority="83" operator="between">
      <formula>1</formula>
      <formula>100</formula>
    </cfRule>
  </conditionalFormatting>
  <conditionalFormatting sqref="BM3">
    <cfRule type="containsText" dxfId="1129" priority="81" operator="containsText" text="FALSE">
      <formula>NOT(ISERROR(SEARCH("FALSE",BM3)))</formula>
    </cfRule>
  </conditionalFormatting>
  <conditionalFormatting sqref="BS19:BS21">
    <cfRule type="containsText" dxfId="1128" priority="80" operator="containsText" text="FALSE">
      <formula>NOT(ISERROR(SEARCH("FALSE",BS19)))</formula>
    </cfRule>
  </conditionalFormatting>
  <conditionalFormatting sqref="BS19:BS21">
    <cfRule type="containsText" dxfId="1127" priority="79" operator="containsText" text="FALSE">
      <formula>NOT(ISERROR(SEARCH("FALSE",BS19)))</formula>
    </cfRule>
  </conditionalFormatting>
  <conditionalFormatting sqref="BU19:BU21">
    <cfRule type="containsText" dxfId="1126" priority="78" operator="containsText" text="FALSE">
      <formula>NOT(ISERROR(SEARCH("FALSE",BU19)))</formula>
    </cfRule>
  </conditionalFormatting>
  <conditionalFormatting sqref="BU19:BU21">
    <cfRule type="containsText" dxfId="1125" priority="77" operator="containsText" text="FALSE">
      <formula>NOT(ISERROR(SEARCH("FALSE",BU19)))</formula>
    </cfRule>
  </conditionalFormatting>
  <conditionalFormatting sqref="BX19:BX21">
    <cfRule type="containsText" dxfId="1124" priority="76" operator="containsText" text="FALSE">
      <formula>NOT(ISERROR(SEARCH("FALSE",BX19)))</formula>
    </cfRule>
  </conditionalFormatting>
  <conditionalFormatting sqref="BX19:BX21">
    <cfRule type="containsText" dxfId="1123" priority="75" operator="containsText" text="FALSE">
      <formula>NOT(ISERROR(SEARCH("FALSE",BX19)))</formula>
    </cfRule>
  </conditionalFormatting>
  <conditionalFormatting sqref="CA19:CA21">
    <cfRule type="containsText" dxfId="1122" priority="74" operator="containsText" text="FALSE">
      <formula>NOT(ISERROR(SEARCH("FALSE",CA19)))</formula>
    </cfRule>
  </conditionalFormatting>
  <conditionalFormatting sqref="CA19:CA21">
    <cfRule type="containsText" dxfId="1121" priority="73" operator="containsText" text="FALSE">
      <formula>NOT(ISERROR(SEARCH("FALSE",CA19)))</formula>
    </cfRule>
  </conditionalFormatting>
  <conditionalFormatting sqref="CD19:CD21">
    <cfRule type="containsText" dxfId="1120" priority="72" operator="containsText" text="FALSE">
      <formula>NOT(ISERROR(SEARCH("FALSE",CD19)))</formula>
    </cfRule>
  </conditionalFormatting>
  <conditionalFormatting sqref="CD19:CD21">
    <cfRule type="containsText" dxfId="1119" priority="71" operator="containsText" text="FALSE">
      <formula>NOT(ISERROR(SEARCH("FALSE",CD19)))</formula>
    </cfRule>
  </conditionalFormatting>
  <conditionalFormatting sqref="CG19:CG21">
    <cfRule type="containsText" dxfId="1118" priority="70" operator="containsText" text="FALSE">
      <formula>NOT(ISERROR(SEARCH("FALSE",CG19)))</formula>
    </cfRule>
  </conditionalFormatting>
  <conditionalFormatting sqref="CG19:CG21">
    <cfRule type="containsText" dxfId="1117" priority="69" operator="containsText" text="FALSE">
      <formula>NOT(ISERROR(SEARCH("FALSE",CG19)))</formula>
    </cfRule>
  </conditionalFormatting>
  <conditionalFormatting sqref="CL19:CL21">
    <cfRule type="containsText" dxfId="1116" priority="68" operator="containsText" text="FALSE">
      <formula>NOT(ISERROR(SEARCH("FALSE",CL19)))</formula>
    </cfRule>
  </conditionalFormatting>
  <conditionalFormatting sqref="CL19:CL21">
    <cfRule type="containsText" dxfId="1115" priority="67" operator="containsText" text="FALSE">
      <formula>NOT(ISERROR(SEARCH("FALSE",CL19)))</formula>
    </cfRule>
  </conditionalFormatting>
  <conditionalFormatting sqref="CN19:CN21">
    <cfRule type="containsText" dxfId="1114" priority="66" operator="containsText" text="FALSE">
      <formula>NOT(ISERROR(SEARCH("FALSE",CN19)))</formula>
    </cfRule>
  </conditionalFormatting>
  <conditionalFormatting sqref="CN19:CN21">
    <cfRule type="containsText" dxfId="1113" priority="65" operator="containsText" text="FALSE">
      <formula>NOT(ISERROR(SEARCH("FALSE",CN19)))</formula>
    </cfRule>
  </conditionalFormatting>
  <conditionalFormatting sqref="CQ19:CQ21">
    <cfRule type="containsText" dxfId="1112" priority="64" operator="containsText" text="FALSE">
      <formula>NOT(ISERROR(SEARCH("FALSE",CQ19)))</formula>
    </cfRule>
  </conditionalFormatting>
  <conditionalFormatting sqref="CQ19:CQ21">
    <cfRule type="containsText" dxfId="1111" priority="63" operator="containsText" text="FALSE">
      <formula>NOT(ISERROR(SEARCH("FALSE",CQ19)))</formula>
    </cfRule>
  </conditionalFormatting>
  <conditionalFormatting sqref="CT19:CT21">
    <cfRule type="containsText" dxfId="1110" priority="62" operator="containsText" text="FALSE">
      <formula>NOT(ISERROR(SEARCH("FALSE",CT19)))</formula>
    </cfRule>
  </conditionalFormatting>
  <conditionalFormatting sqref="CT19:CT21">
    <cfRule type="containsText" dxfId="1109" priority="61" operator="containsText" text="FALSE">
      <formula>NOT(ISERROR(SEARCH("FALSE",CT19)))</formula>
    </cfRule>
  </conditionalFormatting>
  <conditionalFormatting sqref="DE19:DE21">
    <cfRule type="containsText" dxfId="1108" priority="60" operator="containsText" text="FALSE">
      <formula>NOT(ISERROR(SEARCH("FALSE",DE19)))</formula>
    </cfRule>
  </conditionalFormatting>
  <conditionalFormatting sqref="DE19:DE21">
    <cfRule type="containsText" dxfId="1107" priority="59" operator="containsText" text="FALSE">
      <formula>NOT(ISERROR(SEARCH("FALSE",DE19)))</formula>
    </cfRule>
  </conditionalFormatting>
  <conditionalFormatting sqref="DG19:DG21">
    <cfRule type="containsText" dxfId="1106" priority="58" operator="containsText" text="FALSE">
      <formula>NOT(ISERROR(SEARCH("FALSE",DG19)))</formula>
    </cfRule>
  </conditionalFormatting>
  <conditionalFormatting sqref="DG19:DG21">
    <cfRule type="containsText" dxfId="1105" priority="57" operator="containsText" text="FALSE">
      <formula>NOT(ISERROR(SEARCH("FALSE",DG19)))</formula>
    </cfRule>
  </conditionalFormatting>
  <conditionalFormatting sqref="DJ19:DJ21">
    <cfRule type="containsText" dxfId="1104" priority="56" operator="containsText" text="FALSE">
      <formula>NOT(ISERROR(SEARCH("FALSE",DJ19)))</formula>
    </cfRule>
  </conditionalFormatting>
  <conditionalFormatting sqref="DJ19:DJ21">
    <cfRule type="containsText" dxfId="1103" priority="55" operator="containsText" text="FALSE">
      <formula>NOT(ISERROR(SEARCH("FALSE",DJ19)))</formula>
    </cfRule>
  </conditionalFormatting>
  <conditionalFormatting sqref="DM19:DM21">
    <cfRule type="containsText" dxfId="1102" priority="54" operator="containsText" text="FALSE">
      <formula>NOT(ISERROR(SEARCH("FALSE",DM19)))</formula>
    </cfRule>
  </conditionalFormatting>
  <conditionalFormatting sqref="DM19:DM21">
    <cfRule type="containsText" dxfId="1101" priority="53" operator="containsText" text="FALSE">
      <formula>NOT(ISERROR(SEARCH("FALSE",DM19)))</formula>
    </cfRule>
  </conditionalFormatting>
  <conditionalFormatting sqref="DX19:DX21">
    <cfRule type="containsText" dxfId="1100" priority="52" operator="containsText" text="FALSE">
      <formula>NOT(ISERROR(SEARCH("FALSE",DX19)))</formula>
    </cfRule>
  </conditionalFormatting>
  <conditionalFormatting sqref="DX19:DX21">
    <cfRule type="containsText" dxfId="1099" priority="51" operator="containsText" text="FALSE">
      <formula>NOT(ISERROR(SEARCH("FALSE",DX19)))</formula>
    </cfRule>
  </conditionalFormatting>
  <conditionalFormatting sqref="DZ19:DZ21">
    <cfRule type="containsText" dxfId="1098" priority="50" operator="containsText" text="FALSE">
      <formula>NOT(ISERROR(SEARCH("FALSE",DZ19)))</formula>
    </cfRule>
  </conditionalFormatting>
  <conditionalFormatting sqref="DZ19:DZ21">
    <cfRule type="containsText" dxfId="1097" priority="49" operator="containsText" text="FALSE">
      <formula>NOT(ISERROR(SEARCH("FALSE",DZ19)))</formula>
    </cfRule>
  </conditionalFormatting>
  <conditionalFormatting sqref="EC19:EC21">
    <cfRule type="containsText" dxfId="1096" priority="48" operator="containsText" text="FALSE">
      <formula>NOT(ISERROR(SEARCH("FALSE",EC19)))</formula>
    </cfRule>
  </conditionalFormatting>
  <conditionalFormatting sqref="EC19:EC21">
    <cfRule type="containsText" dxfId="1095" priority="47" operator="containsText" text="FALSE">
      <formula>NOT(ISERROR(SEARCH("FALSE",EC19)))</formula>
    </cfRule>
  </conditionalFormatting>
  <conditionalFormatting sqref="EF19:EF21">
    <cfRule type="containsText" dxfId="1094" priority="46" operator="containsText" text="FALSE">
      <formula>NOT(ISERROR(SEARCH("FALSE",EF19)))</formula>
    </cfRule>
  </conditionalFormatting>
  <conditionalFormatting sqref="EF19:EF21">
    <cfRule type="containsText" dxfId="1093" priority="45" operator="containsText" text="FALSE">
      <formula>NOT(ISERROR(SEARCH("FALSE",EF19)))</formula>
    </cfRule>
  </conditionalFormatting>
  <conditionalFormatting sqref="EB3">
    <cfRule type="cellIs" dxfId="1092" priority="43" operator="between">
      <formula>-1</formula>
      <formula>-100</formula>
    </cfRule>
    <cfRule type="cellIs" dxfId="1091" priority="44" operator="between">
      <formula>1</formula>
      <formula>100</formula>
    </cfRule>
  </conditionalFormatting>
  <conditionalFormatting sqref="EB3">
    <cfRule type="containsText" dxfId="1090" priority="42" operator="containsText" text="FALSE">
      <formula>NOT(ISERROR(SEARCH("FALSE",EB3)))</formula>
    </cfRule>
  </conditionalFormatting>
  <conditionalFormatting sqref="EB3">
    <cfRule type="cellIs" dxfId="1089" priority="40" operator="between">
      <formula>0</formula>
      <formula>-100</formula>
    </cfRule>
    <cfRule type="cellIs" dxfId="1088" priority="41" operator="between">
      <formula>1</formula>
      <formula>100</formula>
    </cfRule>
  </conditionalFormatting>
  <conditionalFormatting sqref="EB3">
    <cfRule type="containsText" dxfId="1087" priority="39" operator="containsText" text="FALSE">
      <formula>NOT(ISERROR(SEARCH("FALSE",EB3)))</formula>
    </cfRule>
  </conditionalFormatting>
  <conditionalFormatting sqref="EE3">
    <cfRule type="cellIs" dxfId="1086" priority="37" operator="between">
      <formula>-1</formula>
      <formula>-100</formula>
    </cfRule>
    <cfRule type="cellIs" dxfId="1085" priority="38" operator="between">
      <formula>1</formula>
      <formula>100</formula>
    </cfRule>
  </conditionalFormatting>
  <conditionalFormatting sqref="EE3">
    <cfRule type="containsText" dxfId="1084" priority="36" operator="containsText" text="FALSE">
      <formula>NOT(ISERROR(SEARCH("FALSE",EE3)))</formula>
    </cfRule>
  </conditionalFormatting>
  <conditionalFormatting sqref="EE3">
    <cfRule type="cellIs" dxfId="1083" priority="34" operator="between">
      <formula>0</formula>
      <formula>-100</formula>
    </cfRule>
    <cfRule type="cellIs" dxfId="1082" priority="35" operator="between">
      <formula>1</formula>
      <formula>100</formula>
    </cfRule>
  </conditionalFormatting>
  <conditionalFormatting sqref="EE3">
    <cfRule type="containsText" dxfId="1081" priority="33" operator="containsText" text="FALSE">
      <formula>NOT(ISERROR(SEARCH("FALSE",EE3)))</formula>
    </cfRule>
  </conditionalFormatting>
  <conditionalFormatting sqref="EH3">
    <cfRule type="cellIs" dxfId="1080" priority="31" operator="between">
      <formula>-1</formula>
      <formula>-100</formula>
    </cfRule>
    <cfRule type="cellIs" dxfId="1079" priority="32" operator="between">
      <formula>1</formula>
      <formula>100</formula>
    </cfRule>
  </conditionalFormatting>
  <conditionalFormatting sqref="EH3">
    <cfRule type="containsText" dxfId="1078" priority="30" operator="containsText" text="FALSE">
      <formula>NOT(ISERROR(SEARCH("FALSE",EH3)))</formula>
    </cfRule>
  </conditionalFormatting>
  <conditionalFormatting sqref="EH3">
    <cfRule type="cellIs" dxfId="1077" priority="28" operator="between">
      <formula>0</formula>
      <formula>-100</formula>
    </cfRule>
    <cfRule type="cellIs" dxfId="1076" priority="29" operator="between">
      <formula>1</formula>
      <formula>100</formula>
    </cfRule>
  </conditionalFormatting>
  <conditionalFormatting sqref="EH3">
    <cfRule type="containsText" dxfId="1075" priority="27" operator="containsText" text="FALSE">
      <formula>NOT(ISERROR(SEARCH("FALSE",EH3)))</formula>
    </cfRule>
  </conditionalFormatting>
  <conditionalFormatting sqref="EK3">
    <cfRule type="cellIs" dxfId="1074" priority="25" operator="between">
      <formula>-1</formula>
      <formula>-100</formula>
    </cfRule>
    <cfRule type="cellIs" dxfId="1073" priority="26" operator="between">
      <formula>1</formula>
      <formula>100</formula>
    </cfRule>
  </conditionalFormatting>
  <conditionalFormatting sqref="EK3">
    <cfRule type="containsText" dxfId="1072" priority="24" operator="containsText" text="FALSE">
      <formula>NOT(ISERROR(SEARCH("FALSE",EK3)))</formula>
    </cfRule>
  </conditionalFormatting>
  <conditionalFormatting sqref="EK3">
    <cfRule type="cellIs" dxfId="1071" priority="22" operator="between">
      <formula>0</formula>
      <formula>-100</formula>
    </cfRule>
    <cfRule type="cellIs" dxfId="1070" priority="23" operator="between">
      <formula>1</formula>
      <formula>100</formula>
    </cfRule>
  </conditionalFormatting>
  <conditionalFormatting sqref="EK3">
    <cfRule type="containsText" dxfId="1069" priority="21" operator="containsText" text="FALSE">
      <formula>NOT(ISERROR(SEARCH("FALSE",EK3)))</formula>
    </cfRule>
  </conditionalFormatting>
  <conditionalFormatting sqref="EN3">
    <cfRule type="cellIs" dxfId="1068" priority="19" operator="between">
      <formula>-1</formula>
      <formula>-100</formula>
    </cfRule>
    <cfRule type="cellIs" dxfId="1067" priority="20" operator="between">
      <formula>1</formula>
      <formula>100</formula>
    </cfRule>
  </conditionalFormatting>
  <conditionalFormatting sqref="EN3">
    <cfRule type="containsText" dxfId="1066" priority="18" operator="containsText" text="FALSE">
      <formula>NOT(ISERROR(SEARCH("FALSE",EN3)))</formula>
    </cfRule>
  </conditionalFormatting>
  <conditionalFormatting sqref="EN3">
    <cfRule type="cellIs" dxfId="1065" priority="16" operator="between">
      <formula>0</formula>
      <formula>-100</formula>
    </cfRule>
    <cfRule type="cellIs" dxfId="1064" priority="17" operator="between">
      <formula>1</formula>
      <formula>100</formula>
    </cfRule>
  </conditionalFormatting>
  <conditionalFormatting sqref="EN3">
    <cfRule type="containsText" dxfId="1063" priority="15" operator="containsText" text="FALSE">
      <formula>NOT(ISERROR(SEARCH("FALSE",EN3)))</formula>
    </cfRule>
  </conditionalFormatting>
  <conditionalFormatting sqref="A3:M20">
    <cfRule type="containsText" dxfId="1062" priority="14" operator="containsText" text="FALSE">
      <formula>NOT(ISERROR(SEARCH("FALSE",A3)))</formula>
    </cfRule>
  </conditionalFormatting>
  <conditionalFormatting sqref="A3:M20">
    <cfRule type="containsText" dxfId="1061" priority="13" operator="containsText" text="FALSE">
      <formula>NOT(ISERROR(SEARCH("FALSE",A3)))</formula>
    </cfRule>
  </conditionalFormatting>
  <conditionalFormatting sqref="J2:M2">
    <cfRule type="containsText" dxfId="1060" priority="12" operator="containsText" text="FALSE">
      <formula>NOT(ISERROR(SEARCH("FALSE",J2)))</formula>
    </cfRule>
  </conditionalFormatting>
  <conditionalFormatting sqref="J2:M2">
    <cfRule type="containsText" dxfId="1059" priority="11" operator="containsText" text="FALSE">
      <formula>NOT(ISERROR(SEARCH("FALSE",J2)))</formula>
    </cfRule>
  </conditionalFormatting>
  <conditionalFormatting sqref="AA21">
    <cfRule type="containsText" dxfId="1058" priority="8" operator="containsText" text="FALSE">
      <formula>NOT(ISERROR(SEARCH("FALSE",AA21)))</formula>
    </cfRule>
  </conditionalFormatting>
  <conditionalFormatting sqref="AA21">
    <cfRule type="containsText" dxfId="1057" priority="7" operator="containsText" text="FALSE">
      <formula>NOT(ISERROR(SEARCH("FALSE",AA21)))</formula>
    </cfRule>
  </conditionalFormatting>
  <conditionalFormatting sqref="AA3:AA20">
    <cfRule type="containsText" dxfId="1056" priority="6" operator="containsText" text="FALSE">
      <formula>NOT(ISERROR(SEARCH("FALSE",AA3)))</formula>
    </cfRule>
  </conditionalFormatting>
  <conditionalFormatting sqref="AA3:AA20">
    <cfRule type="containsText" dxfId="1055" priority="5" operator="containsText" text="FALSE">
      <formula>NOT(ISERROR(SEARCH("FALSE",AA3)))</formula>
    </cfRule>
  </conditionalFormatting>
  <conditionalFormatting sqref="V3:W20">
    <cfRule type="containsText" dxfId="1054" priority="4" operator="containsText" text="FALSE">
      <formula>NOT(ISERROR(SEARCH("FALSE",V3)))</formula>
    </cfRule>
  </conditionalFormatting>
  <conditionalFormatting sqref="V3:W20">
    <cfRule type="containsText" dxfId="1053" priority="3" operator="containsText" text="FALSE">
      <formula>NOT(ISERROR(SEARCH("FALSE",V3)))</formula>
    </cfRule>
  </conditionalFormatting>
  <conditionalFormatting sqref="Y3:Z20">
    <cfRule type="containsText" dxfId="1052" priority="2" operator="containsText" text="FALSE">
      <formula>NOT(ISERROR(SEARCH("FALSE",Y3)))</formula>
    </cfRule>
  </conditionalFormatting>
  <conditionalFormatting sqref="Y3:Z20">
    <cfRule type="containsText" dxfId="1051" priority="1" operator="containsText" text="FALSE">
      <formula>NOT(ISERROR(SEARCH("FALSE",Y3)))</formula>
    </cfRule>
  </conditionalFormatting>
  <pageMargins left="0.7" right="0.7" top="0.75" bottom="0.75" header="0.3" footer="0.3"/>
  <pageSetup paperSize="9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6" operator="containsText" text="FALSE" id="{EC9359E9-E9FB-44C9-AE2F-742684102952}">
            <xm:f>NOT(ISERROR(SEARCH("FALSE",Reception!C1)))</xm:f>
            <x14:dxf>
              <font>
                <color theme="0"/>
              </font>
            </x14:dxf>
          </x14:cfRule>
          <xm:sqref>C1928:D1048576 C1:D2 C21:D52</xm:sqref>
        </x14:conditionalFormatting>
        <x14:conditionalFormatting xmlns:xm="http://schemas.microsoft.com/office/excel/2006/main">
          <x14:cfRule type="containsText" priority="612" operator="containsText" text="FALSE" id="{EC9359E9-E9FB-44C9-AE2F-742684102952}">
            <xm:f>NOT(ISERROR(SEARCH("FALSE",Reception!F1)))</xm:f>
            <x14:dxf>
              <font>
                <color theme="0"/>
              </font>
            </x14:dxf>
          </x14:cfRule>
          <xm:sqref>E1928:E1048576 E1:E2 E21:E52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A716"/>
  <sheetViews>
    <sheetView showGridLines="0" topLeftCell="A11" zoomScale="90" zoomScaleNormal="90" workbookViewId="0">
      <selection activeCell="A28" sqref="A28"/>
    </sheetView>
  </sheetViews>
  <sheetFormatPr defaultRowHeight="15" x14ac:dyDescent="0.25"/>
  <cols>
    <col min="1" max="1" width="33.28515625" style="8" customWidth="1"/>
    <col min="2" max="2" width="11.5703125" style="8" bestFit="1" customWidth="1"/>
    <col min="3" max="3" width="8.7109375" style="8" bestFit="1" customWidth="1"/>
    <col min="4" max="4" width="8.28515625" style="8" bestFit="1" customWidth="1"/>
    <col min="5" max="5" width="8.28515625" style="8" customWidth="1"/>
    <col min="6" max="6" width="12.42578125" style="8" customWidth="1"/>
    <col min="7" max="7" width="9.140625" style="8"/>
    <col min="8" max="8" width="9.140625" style="28"/>
    <col min="9" max="20" width="9.140625" style="8"/>
    <col min="21" max="21" width="15.7109375" style="8" customWidth="1"/>
    <col min="22" max="22" width="9.140625" style="12"/>
    <col min="23" max="23" width="5.28515625" style="12" customWidth="1"/>
    <col min="24" max="30" width="6.5703125" style="12" customWidth="1"/>
    <col min="31" max="31" width="9.140625" style="12"/>
    <col min="32" max="32" width="9.140625" style="65"/>
    <col min="33" max="33" width="9.5703125" style="54" customWidth="1"/>
    <col min="34" max="34" width="10.7109375" style="25" customWidth="1"/>
    <col min="35" max="35" width="9.5703125" style="8" customWidth="1"/>
    <col min="36" max="36" width="8.28515625" style="9" customWidth="1"/>
    <col min="37" max="37" width="12.140625" style="9" customWidth="1"/>
    <col min="38" max="38" width="8" style="8" customWidth="1"/>
    <col min="39" max="39" width="6.140625" style="9" hidden="1" customWidth="1"/>
    <col min="40" max="40" width="12.140625" style="9" customWidth="1"/>
    <col min="41" max="41" width="8" style="8" customWidth="1"/>
    <col min="42" max="42" width="9.5703125" style="9" hidden="1" customWidth="1"/>
    <col min="43" max="43" width="12.140625" style="9" customWidth="1"/>
    <col min="44" max="44" width="10.28515625" style="8" customWidth="1"/>
    <col min="45" max="45" width="9.7109375" style="9" hidden="1" customWidth="1"/>
    <col min="46" max="46" width="12.140625" style="9" customWidth="1"/>
    <col min="47" max="47" width="9.85546875" style="8" customWidth="1"/>
    <col min="48" max="48" width="10.5703125" style="9" hidden="1" customWidth="1"/>
    <col min="49" max="49" width="12.140625" style="9" customWidth="1"/>
    <col min="50" max="50" width="12.140625" style="10" customWidth="1"/>
    <col min="51" max="53" width="5.140625" style="178" customWidth="1"/>
    <col min="54" max="54" width="5.140625" style="261" customWidth="1"/>
    <col min="55" max="55" width="12.140625" style="97" customWidth="1"/>
    <col min="56" max="56" width="9.5703125" style="54" customWidth="1"/>
    <col min="57" max="57" width="8.85546875" style="9" hidden="1" customWidth="1"/>
    <col min="58" max="58" width="9.5703125" style="8" customWidth="1"/>
    <col min="59" max="59" width="6.140625" style="9" hidden="1" customWidth="1"/>
    <col min="60" max="60" width="12.140625" style="9" customWidth="1"/>
    <col min="61" max="61" width="8" style="8" customWidth="1"/>
    <col min="62" max="62" width="8.7109375" style="9" hidden="1" customWidth="1"/>
    <col min="63" max="63" width="12.140625" style="9" customWidth="1"/>
    <col min="64" max="64" width="8" style="8" customWidth="1"/>
    <col min="65" max="65" width="9.42578125" style="9" hidden="1" customWidth="1"/>
    <col min="66" max="66" width="12.140625" style="9" customWidth="1"/>
    <col min="67" max="67" width="10.28515625" style="8" customWidth="1"/>
    <col min="68" max="68" width="9.85546875" style="9" hidden="1" customWidth="1"/>
    <col min="69" max="69" width="12.140625" style="9" customWidth="1"/>
    <col min="70" max="70" width="9.85546875" style="8" customWidth="1"/>
    <col min="71" max="71" width="11.85546875" style="9" hidden="1" customWidth="1"/>
    <col min="72" max="72" width="12.140625" style="9" customWidth="1"/>
    <col min="73" max="73" width="12.140625" style="10" customWidth="1"/>
    <col min="74" max="74" width="12.140625" style="97" customWidth="1"/>
    <col min="75" max="75" width="9.5703125" style="54" customWidth="1"/>
    <col min="76" max="76" width="9.140625" style="9" hidden="1" customWidth="1"/>
    <col min="77" max="77" width="9.5703125" style="8" customWidth="1"/>
    <col min="78" max="78" width="9" style="9" hidden="1" customWidth="1"/>
    <col min="79" max="79" width="12.140625" style="9" customWidth="1"/>
    <col min="80" max="80" width="8" style="8" customWidth="1"/>
    <col min="81" max="81" width="9.85546875" style="9" hidden="1" customWidth="1"/>
    <col min="82" max="82" width="12.140625" style="9" customWidth="1"/>
    <col min="83" max="83" width="8" style="8" customWidth="1"/>
    <col min="84" max="84" width="11.5703125" style="9" hidden="1" customWidth="1"/>
    <col min="85" max="85" width="12.140625" style="9" customWidth="1"/>
    <col min="86" max="86" width="10.28515625" style="8" customWidth="1"/>
    <col min="87" max="87" width="10.28515625" style="9" hidden="1" customWidth="1"/>
    <col min="88" max="88" width="12.140625" style="9" customWidth="1"/>
    <col min="89" max="89" width="9.85546875" style="8" customWidth="1"/>
    <col min="90" max="90" width="11.85546875" style="9" hidden="1" customWidth="1"/>
    <col min="91" max="91" width="12.140625" style="9" customWidth="1"/>
    <col min="92" max="110" width="12.140625" style="10" customWidth="1"/>
    <col min="111" max="111" width="4.85546875" style="261" bestFit="1" customWidth="1"/>
    <col min="112" max="112" width="6.42578125" style="261" bestFit="1" customWidth="1"/>
    <col min="113" max="113" width="12.140625" style="58" customWidth="1"/>
    <col min="114" max="114" width="9.5703125" style="54" customWidth="1"/>
    <col min="115" max="115" width="12.140625" style="9" hidden="1" customWidth="1"/>
    <col min="116" max="116" width="9.5703125" style="8" customWidth="1"/>
    <col min="117" max="117" width="11.7109375" style="9" hidden="1" customWidth="1"/>
    <col min="118" max="118" width="12.140625" style="9" customWidth="1"/>
    <col min="119" max="119" width="8" style="8" customWidth="1"/>
    <col min="120" max="120" width="11.5703125" style="9" hidden="1" customWidth="1"/>
    <col min="121" max="121" width="12.140625" style="9" customWidth="1"/>
    <col min="122" max="122" width="8" style="8" customWidth="1"/>
    <col min="123" max="123" width="11.140625" style="9" hidden="1" customWidth="1"/>
    <col min="124" max="124" width="12.140625" style="9" customWidth="1"/>
    <col min="125" max="125" width="10.28515625" style="8" customWidth="1"/>
    <col min="126" max="126" width="10.5703125" style="9" hidden="1" customWidth="1"/>
    <col min="127" max="127" width="12.140625" style="9" customWidth="1"/>
    <col min="128" max="128" width="9.85546875" style="8" customWidth="1"/>
    <col min="129" max="129" width="10.42578125" style="9" hidden="1" customWidth="1"/>
    <col min="130" max="130" width="12.140625" style="9" customWidth="1"/>
    <col min="131" max="131" width="9.140625" style="10"/>
    <col min="132" max="183" width="9.140625" style="34"/>
    <col min="184" max="16384" width="9.140625" style="63"/>
  </cols>
  <sheetData>
    <row r="1" spans="1:183" s="51" customFormat="1" ht="36" x14ac:dyDescent="0.55000000000000004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06"/>
      <c r="AG1" s="512" t="s">
        <v>16</v>
      </c>
      <c r="AH1" s="513"/>
      <c r="AI1" s="513"/>
      <c r="AJ1" s="513"/>
      <c r="AK1" s="513"/>
      <c r="AL1" s="513"/>
      <c r="AM1" s="513"/>
      <c r="AN1" s="513"/>
      <c r="AO1" s="513"/>
      <c r="AP1" s="513"/>
      <c r="AQ1" s="513"/>
      <c r="AR1" s="513"/>
      <c r="AS1" s="513"/>
      <c r="AT1" s="513"/>
      <c r="AU1" s="513"/>
      <c r="AV1" s="513"/>
      <c r="AW1" s="514"/>
      <c r="AX1" s="11"/>
      <c r="AY1" s="93"/>
      <c r="AZ1" s="93"/>
      <c r="BA1" s="93"/>
      <c r="BB1" s="93"/>
      <c r="BC1" s="93"/>
      <c r="BD1" s="515" t="s">
        <v>14</v>
      </c>
      <c r="BE1" s="513"/>
      <c r="BF1" s="513"/>
      <c r="BG1" s="513"/>
      <c r="BH1" s="513"/>
      <c r="BI1" s="513"/>
      <c r="BJ1" s="513"/>
      <c r="BK1" s="513"/>
      <c r="BL1" s="513"/>
      <c r="BM1" s="513"/>
      <c r="BN1" s="513"/>
      <c r="BO1" s="513"/>
      <c r="BP1" s="513"/>
      <c r="BQ1" s="513"/>
      <c r="BR1" s="513"/>
      <c r="BS1" s="513"/>
      <c r="BT1" s="514"/>
      <c r="BU1" s="11"/>
      <c r="BV1" s="93"/>
      <c r="BW1" s="515" t="s">
        <v>15</v>
      </c>
      <c r="BX1" s="513"/>
      <c r="BY1" s="513"/>
      <c r="BZ1" s="513"/>
      <c r="CA1" s="513"/>
      <c r="CB1" s="513"/>
      <c r="CC1" s="513"/>
      <c r="CD1" s="513"/>
      <c r="CE1" s="513"/>
      <c r="CF1" s="513"/>
      <c r="CG1" s="513"/>
      <c r="CH1" s="513"/>
      <c r="CI1" s="513"/>
      <c r="CJ1" s="513"/>
      <c r="CK1" s="513"/>
      <c r="CL1" s="513"/>
      <c r="CM1" s="514"/>
      <c r="CN1" s="169"/>
      <c r="CO1" s="515" t="s">
        <v>105</v>
      </c>
      <c r="CP1" s="513"/>
      <c r="CQ1" s="513"/>
      <c r="CR1" s="513"/>
      <c r="CS1" s="513"/>
      <c r="CT1" s="513"/>
      <c r="CU1" s="513"/>
      <c r="CV1" s="513"/>
      <c r="CW1" s="513"/>
      <c r="CX1" s="513"/>
      <c r="CY1" s="513"/>
      <c r="CZ1" s="513"/>
      <c r="DA1" s="513"/>
      <c r="DB1" s="513"/>
      <c r="DC1" s="513"/>
      <c r="DD1" s="513"/>
      <c r="DE1" s="514"/>
      <c r="DF1" s="169"/>
      <c r="DG1" s="11"/>
      <c r="DH1" s="11"/>
      <c r="DI1" s="82"/>
      <c r="DJ1" s="510" t="s">
        <v>33</v>
      </c>
      <c r="DK1" s="511"/>
      <c r="DL1" s="511"/>
      <c r="DM1" s="511"/>
      <c r="DN1" s="511"/>
      <c r="DO1" s="511"/>
      <c r="DP1" s="511"/>
      <c r="DQ1" s="511"/>
      <c r="DR1" s="511"/>
      <c r="DS1" s="511"/>
      <c r="DT1" s="511"/>
      <c r="DU1" s="511"/>
      <c r="DV1" s="511"/>
      <c r="DW1" s="511"/>
      <c r="DX1" s="511"/>
      <c r="DY1" s="511"/>
      <c r="DZ1" s="511"/>
      <c r="EA1" s="221"/>
      <c r="EB1" s="510" t="s">
        <v>104</v>
      </c>
      <c r="EC1" s="511"/>
      <c r="ED1" s="511"/>
      <c r="EE1" s="511"/>
      <c r="EF1" s="511"/>
      <c r="EG1" s="511"/>
      <c r="EH1" s="511"/>
      <c r="EI1" s="511"/>
      <c r="EJ1" s="511"/>
      <c r="EK1" s="511"/>
      <c r="EL1" s="511"/>
      <c r="EM1" s="511"/>
      <c r="EN1" s="511"/>
      <c r="EO1" s="511"/>
      <c r="EP1" s="511"/>
      <c r="EQ1" s="511"/>
      <c r="ER1" s="5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</row>
    <row r="2" spans="1:183" s="16" customFormat="1" ht="43.5" customHeight="1" x14ac:dyDescent="0.25">
      <c r="A2" s="15" t="s">
        <v>0</v>
      </c>
      <c r="B2" s="255" t="s">
        <v>143</v>
      </c>
      <c r="C2" s="255" t="s">
        <v>137</v>
      </c>
      <c r="D2" s="255" t="s">
        <v>138</v>
      </c>
      <c r="E2" s="255" t="s">
        <v>197</v>
      </c>
      <c r="F2" s="255" t="s">
        <v>139</v>
      </c>
      <c r="G2" s="15" t="s">
        <v>1</v>
      </c>
      <c r="H2" s="15" t="s">
        <v>2</v>
      </c>
      <c r="I2" s="15" t="s">
        <v>35</v>
      </c>
      <c r="J2" s="15" t="s">
        <v>225</v>
      </c>
      <c r="K2" s="15" t="s">
        <v>226</v>
      </c>
      <c r="L2" s="15" t="s">
        <v>234</v>
      </c>
      <c r="M2" s="15" t="s">
        <v>260</v>
      </c>
      <c r="N2" s="15" t="s">
        <v>261</v>
      </c>
      <c r="O2" s="15" t="s">
        <v>262</v>
      </c>
      <c r="P2" s="15" t="s">
        <v>263</v>
      </c>
      <c r="Q2" s="15" t="s">
        <v>264</v>
      </c>
      <c r="R2" s="15" t="s">
        <v>262</v>
      </c>
      <c r="S2" s="15" t="s">
        <v>227</v>
      </c>
      <c r="T2" s="15" t="s">
        <v>247</v>
      </c>
      <c r="U2" s="127" t="s">
        <v>34</v>
      </c>
      <c r="V2" s="114"/>
      <c r="W2" s="396" t="s">
        <v>167</v>
      </c>
      <c r="X2" s="396" t="s">
        <v>171</v>
      </c>
      <c r="Y2" s="396" t="s">
        <v>168</v>
      </c>
      <c r="Z2" s="396" t="s">
        <v>172</v>
      </c>
      <c r="AA2" s="396" t="s">
        <v>169</v>
      </c>
      <c r="AB2" s="396" t="s">
        <v>173</v>
      </c>
      <c r="AC2" s="396" t="s">
        <v>170</v>
      </c>
      <c r="AD2" s="396" t="s">
        <v>174</v>
      </c>
      <c r="AE2" s="114"/>
      <c r="AF2" s="102" t="s">
        <v>32</v>
      </c>
      <c r="AG2" s="400" t="s">
        <v>3</v>
      </c>
      <c r="AH2" s="22" t="s">
        <v>11</v>
      </c>
      <c r="AI2" s="15" t="s">
        <v>4</v>
      </c>
      <c r="AJ2" s="22" t="s">
        <v>11</v>
      </c>
      <c r="AK2" s="22" t="s">
        <v>13</v>
      </c>
      <c r="AL2" s="15" t="s">
        <v>5</v>
      </c>
      <c r="AM2" s="22" t="s">
        <v>11</v>
      </c>
      <c r="AN2" s="22" t="s">
        <v>13</v>
      </c>
      <c r="AO2" s="15" t="s">
        <v>6</v>
      </c>
      <c r="AP2" s="22" t="s">
        <v>11</v>
      </c>
      <c r="AQ2" s="22" t="s">
        <v>13</v>
      </c>
      <c r="AR2" s="15" t="s">
        <v>7</v>
      </c>
      <c r="AS2" s="22" t="s">
        <v>11</v>
      </c>
      <c r="AT2" s="22" t="s">
        <v>13</v>
      </c>
      <c r="AU2" s="15" t="s">
        <v>8</v>
      </c>
      <c r="AV2" s="22" t="s">
        <v>11</v>
      </c>
      <c r="AW2" s="22" t="s">
        <v>13</v>
      </c>
      <c r="AX2" s="88"/>
      <c r="AY2" s="180" t="s">
        <v>117</v>
      </c>
      <c r="AZ2" s="180" t="s">
        <v>116</v>
      </c>
      <c r="BA2" s="180" t="s">
        <v>131</v>
      </c>
      <c r="BB2" s="259" t="s">
        <v>140</v>
      </c>
      <c r="BC2" s="86" t="s">
        <v>32</v>
      </c>
      <c r="BD2" s="23" t="s">
        <v>3</v>
      </c>
      <c r="BE2" s="22" t="s">
        <v>11</v>
      </c>
      <c r="BF2" s="15" t="s">
        <v>4</v>
      </c>
      <c r="BG2" s="22" t="s">
        <v>11</v>
      </c>
      <c r="BH2" s="22" t="s">
        <v>13</v>
      </c>
      <c r="BI2" s="15" t="s">
        <v>5</v>
      </c>
      <c r="BJ2" s="22" t="s">
        <v>11</v>
      </c>
      <c r="BK2" s="22" t="s">
        <v>13</v>
      </c>
      <c r="BL2" s="15" t="s">
        <v>6</v>
      </c>
      <c r="BM2" s="22" t="s">
        <v>11</v>
      </c>
      <c r="BN2" s="22" t="s">
        <v>13</v>
      </c>
      <c r="BO2" s="15" t="s">
        <v>7</v>
      </c>
      <c r="BP2" s="22" t="s">
        <v>11</v>
      </c>
      <c r="BQ2" s="22" t="s">
        <v>13</v>
      </c>
      <c r="BR2" s="15" t="s">
        <v>8</v>
      </c>
      <c r="BS2" s="22" t="s">
        <v>11</v>
      </c>
      <c r="BT2" s="22" t="s">
        <v>13</v>
      </c>
      <c r="BU2" s="88"/>
      <c r="BV2" s="86" t="s">
        <v>32</v>
      </c>
      <c r="BW2" s="23" t="s">
        <v>3</v>
      </c>
      <c r="BX2" s="22" t="s">
        <v>11</v>
      </c>
      <c r="BY2" s="15" t="s">
        <v>4</v>
      </c>
      <c r="BZ2" s="22" t="s">
        <v>11</v>
      </c>
      <c r="CA2" s="22" t="s">
        <v>13</v>
      </c>
      <c r="CB2" s="15" t="s">
        <v>5</v>
      </c>
      <c r="CC2" s="22" t="s">
        <v>11</v>
      </c>
      <c r="CD2" s="22" t="s">
        <v>13</v>
      </c>
      <c r="CE2" s="15" t="s">
        <v>6</v>
      </c>
      <c r="CF2" s="22" t="s">
        <v>11</v>
      </c>
      <c r="CG2" s="22" t="s">
        <v>13</v>
      </c>
      <c r="CH2" s="15" t="s">
        <v>7</v>
      </c>
      <c r="CI2" s="22" t="s">
        <v>11</v>
      </c>
      <c r="CJ2" s="22" t="s">
        <v>13</v>
      </c>
      <c r="CK2" s="15" t="s">
        <v>8</v>
      </c>
      <c r="CL2" s="22" t="s">
        <v>11</v>
      </c>
      <c r="CM2" s="22" t="s">
        <v>13</v>
      </c>
      <c r="CN2" s="88"/>
      <c r="CO2" s="23" t="s">
        <v>3</v>
      </c>
      <c r="CP2" s="22" t="s">
        <v>11</v>
      </c>
      <c r="CQ2" s="15" t="s">
        <v>4</v>
      </c>
      <c r="CR2" s="22" t="s">
        <v>11</v>
      </c>
      <c r="CS2" s="22" t="s">
        <v>13</v>
      </c>
      <c r="CT2" s="15" t="s">
        <v>5</v>
      </c>
      <c r="CU2" s="22" t="s">
        <v>11</v>
      </c>
      <c r="CV2" s="22" t="s">
        <v>13</v>
      </c>
      <c r="CW2" s="15" t="s">
        <v>6</v>
      </c>
      <c r="CX2" s="22" t="s">
        <v>11</v>
      </c>
      <c r="CY2" s="22" t="s">
        <v>13</v>
      </c>
      <c r="CZ2" s="15" t="s">
        <v>7</v>
      </c>
      <c r="DA2" s="22" t="s">
        <v>11</v>
      </c>
      <c r="DB2" s="22" t="s">
        <v>13</v>
      </c>
      <c r="DC2" s="15" t="s">
        <v>8</v>
      </c>
      <c r="DD2" s="22" t="s">
        <v>11</v>
      </c>
      <c r="DE2" s="22" t="s">
        <v>13</v>
      </c>
      <c r="DF2" s="88"/>
      <c r="DG2" s="262" t="s">
        <v>141</v>
      </c>
      <c r="DH2" s="262" t="s">
        <v>140</v>
      </c>
      <c r="DI2" s="83" t="s">
        <v>32</v>
      </c>
      <c r="DJ2" s="23" t="s">
        <v>3</v>
      </c>
      <c r="DK2" s="22" t="s">
        <v>11</v>
      </c>
      <c r="DL2" s="15" t="s">
        <v>4</v>
      </c>
      <c r="DM2" s="22" t="s">
        <v>11</v>
      </c>
      <c r="DN2" s="22" t="s">
        <v>13</v>
      </c>
      <c r="DO2" s="15" t="s">
        <v>5</v>
      </c>
      <c r="DP2" s="22" t="s">
        <v>11</v>
      </c>
      <c r="DQ2" s="22" t="s">
        <v>13</v>
      </c>
      <c r="DR2" s="15" t="s">
        <v>6</v>
      </c>
      <c r="DS2" s="22" t="s">
        <v>11</v>
      </c>
      <c r="DT2" s="22" t="s">
        <v>13</v>
      </c>
      <c r="DU2" s="15" t="s">
        <v>7</v>
      </c>
      <c r="DV2" s="22" t="s">
        <v>11</v>
      </c>
      <c r="DW2" s="22" t="s">
        <v>13</v>
      </c>
      <c r="DX2" s="15" t="s">
        <v>8</v>
      </c>
      <c r="DY2" s="22" t="s">
        <v>11</v>
      </c>
      <c r="DZ2" s="22" t="s">
        <v>13</v>
      </c>
      <c r="EA2" s="88"/>
      <c r="EB2" s="83" t="s">
        <v>32</v>
      </c>
      <c r="EC2" s="23" t="s">
        <v>3</v>
      </c>
      <c r="ED2" s="22" t="s">
        <v>11</v>
      </c>
      <c r="EE2" s="15" t="s">
        <v>4</v>
      </c>
      <c r="EF2" s="22" t="s">
        <v>11</v>
      </c>
      <c r="EG2" s="22" t="s">
        <v>13</v>
      </c>
      <c r="EH2" s="15" t="s">
        <v>5</v>
      </c>
      <c r="EI2" s="22" t="s">
        <v>11</v>
      </c>
      <c r="EJ2" s="22" t="s">
        <v>13</v>
      </c>
      <c r="EK2" s="15" t="s">
        <v>6</v>
      </c>
      <c r="EL2" s="22" t="s">
        <v>11</v>
      </c>
      <c r="EM2" s="22" t="s">
        <v>13</v>
      </c>
      <c r="EN2" s="15" t="s">
        <v>7</v>
      </c>
      <c r="EO2" s="22" t="s">
        <v>11</v>
      </c>
      <c r="EP2" s="22" t="s">
        <v>13</v>
      </c>
      <c r="EQ2" s="15" t="s">
        <v>8</v>
      </c>
      <c r="ER2" s="22" t="s">
        <v>11</v>
      </c>
      <c r="ES2" s="22" t="s">
        <v>13</v>
      </c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</row>
    <row r="3" spans="1:183" s="19" customFormat="1" ht="15.75" x14ac:dyDescent="0.25">
      <c r="A3" s="435" t="s">
        <v>269</v>
      </c>
      <c r="B3" s="257"/>
      <c r="C3" s="256"/>
      <c r="D3" s="256"/>
      <c r="E3" s="437" t="s">
        <v>129</v>
      </c>
      <c r="F3" s="438" t="s">
        <v>43</v>
      </c>
      <c r="G3" s="436" t="s">
        <v>31</v>
      </c>
      <c r="H3" s="421" t="s">
        <v>129</v>
      </c>
      <c r="I3" s="434" t="s">
        <v>43</v>
      </c>
      <c r="J3" s="434" t="s">
        <v>43</v>
      </c>
      <c r="K3" s="434" t="s">
        <v>43</v>
      </c>
      <c r="L3" s="434" t="s">
        <v>43</v>
      </c>
      <c r="M3" s="434" t="s">
        <v>43</v>
      </c>
      <c r="N3" s="419"/>
      <c r="O3" s="419"/>
      <c r="P3" s="419"/>
      <c r="Q3" s="419"/>
      <c r="R3" s="419"/>
      <c r="S3" s="419"/>
      <c r="T3" s="417" t="s">
        <v>248</v>
      </c>
      <c r="U3" s="166"/>
      <c r="V3" s="12"/>
      <c r="W3" s="397"/>
      <c r="X3" s="397"/>
      <c r="Y3" s="397"/>
      <c r="Z3" s="397"/>
      <c r="AA3" s="397"/>
      <c r="AB3" s="397"/>
      <c r="AC3" s="397"/>
      <c r="AD3" s="397" t="s">
        <v>37</v>
      </c>
      <c r="AE3" s="12"/>
      <c r="AF3" s="103" t="s">
        <v>44</v>
      </c>
      <c r="AG3" s="401"/>
      <c r="AH3" s="24" t="b">
        <f>IF(AG3=1,"1",IF(AG3="1+","2",IF(AG3="2-","3",IF(AG3="2","4",IF(AG3="2+","5",IF(AG3="3-","6",IF(AG3="3","7",IF(AG3="3+","8",IF(AG3="4-","9",IF(AG3="4","10",IF(AG3="4+","11",IF(AG3="5-","12",IF(AG3="5","13",IF(AG3="5+","14",IF(AG3="6-","15",IF(AG3="6","16"))))))))))))))))</f>
        <v>0</v>
      </c>
      <c r="AI3" s="401"/>
      <c r="AJ3" s="24" t="b">
        <f>IF(AI3=1,"1",IF(AI3="1+","2",IF(AI3="2-","3",IF(AI3="2","4",IF(AI3="2+","5",IF(AI3="3-","6",IF(AI3="3","7",IF(AI3="3+","8",IF(AI3="4-","9",IF(AI3="4","10",IF(AI3="4+","11",IF(AI3="5-","12",IF(AI3="5","13",IF(AI3="5+","14",IF(AI3="6-","15",IF(AI3=6,"16"))))))))))))))))</f>
        <v>0</v>
      </c>
      <c r="AK3" s="21">
        <f>AJ3-AH3</f>
        <v>0</v>
      </c>
      <c r="AL3" s="401"/>
      <c r="AM3" s="24" t="b">
        <f>IF(AL3=1,"1",IF(AL3="1+","2",IF(AL3="2-","3",IF(AL3="2","4",IF(AL3="2+","5",IF(AL3="3-","6",IF(AL3="3","7",IF(AL3="3+","8",IF(AL3="4-","9",IF(AL3="4","10",IF(AL3="4+","11",IF(AL3="5-","12",IF(AL3="5","13",IF(AL3="5+","14",IF(AL3="6-","15",IF(AL3=6,"16"))))))))))))))))</f>
        <v>0</v>
      </c>
      <c r="AN3" s="21">
        <f>AM3-AH3</f>
        <v>0</v>
      </c>
      <c r="AO3" s="401"/>
      <c r="AP3" s="24">
        <v>10</v>
      </c>
      <c r="AQ3" s="21">
        <f>AP3-AH3</f>
        <v>10</v>
      </c>
      <c r="AR3" s="401"/>
      <c r="AS3" s="24" t="b">
        <f>IF(AR3=1,"1",IF(AR3="1+","2",IF(AR3="2-","3",IF(AR3="2","4",IF(AR3="2+","5",IF(AR3="3-","6",IF(AR3="3","7",IF(AR3="3+","8",IF(AR3="4-","9",IF(AR3="4","10",IF(AR3="4+","11",IF(AR3="5-","12",IF(AR3="5","13",IF(AR3="5+","14",IF(AR3="6-","15",IF(AR3=6,"16"))))))))))))))))</f>
        <v>0</v>
      </c>
      <c r="AT3" s="21">
        <f>AS3-AH3</f>
        <v>0</v>
      </c>
      <c r="AU3" s="401"/>
      <c r="AV3" s="24" t="b">
        <f>IF(AU3=1,"1",IF(AU3="1+","2",IF(AU3="2-","3",IF(AU3="2","4",IF(AU3="2+","5",IF(AU3="3-","6",IF(AU3="3","7",IF(AU3="3+","8",IF(AU3="4-","9",IF(AU3="4","10",IF(AU3="4+","11",IF(AU3="5-","12",IF(AU3="5","13",IF(AU3="5+","14",IF(AU3="6-","15",IF(AU3=6,"16"))))))))))))))))</f>
        <v>0</v>
      </c>
      <c r="AW3" s="21">
        <f>AV3-AH3</f>
        <v>0</v>
      </c>
      <c r="AX3" s="10"/>
      <c r="AY3" s="156"/>
      <c r="AZ3" s="156"/>
      <c r="BA3" s="156"/>
      <c r="BB3" s="260"/>
      <c r="BC3" s="121" t="s">
        <v>41</v>
      </c>
      <c r="BD3" s="401"/>
      <c r="BE3" s="24" t="b">
        <f>IF(BD3=1,"1",IF(BD3="1+","2",IF(BD3="2-","3",IF(BD3="2","4",IF(BD3="2+","5",IF(BD3="3-","6",IF(BD3="3","7",IF(BD3="3+","8",IF(BD3="4-","9",IF(BD3="4","10",IF(BD3="4+","11",IF(BD3="5-","12",IF(BD3="5","13",IF(BD3="5+","14",IF(BD3="6-","15",IF(BD3=6,"16"))))))))))))))))</f>
        <v>0</v>
      </c>
      <c r="BF3" s="401"/>
      <c r="BG3" s="24" t="b">
        <f>IF(BF3=1,"1",IF(BF3="1+","2",IF(BF3="2-","3",IF(BF3="2","4",IF(BF3="2+","5",IF(BF3="3-","6",IF(BF3="3","7",IF(BF3="3+","8",IF(BF3="4-","9",IF(BF3="4","10",IF(BF3="4+","11",IF(BF3="5-","12",IF(BF3="5","13",IF(BF3="5+","14",IF(BF3="6-","15",IF(BF3=6,"16"))))))))))))))))</f>
        <v>0</v>
      </c>
      <c r="BH3" s="21">
        <f>BG3-BE3</f>
        <v>0</v>
      </c>
      <c r="BI3" s="401"/>
      <c r="BJ3" s="24" t="b">
        <f>IF(BI3=1,"1",IF(BI3="1+","2",IF(BI3="2-","3",IF(BI3="2","4",IF(BI3="2+","5",IF(BI3="3-","6",IF(BI3="3","7",IF(BI3="3+","8",IF(BI3="4-","9",IF(BI3="4","10",IF(BI3="4+","11",IF(BI3="5-","12",IF(BI3="5","13",IF(BI3="5+","14",IF(BI3="6-","15",IF(BI3=6,"16"))))))))))))))))</f>
        <v>0</v>
      </c>
      <c r="BK3" s="21">
        <f>BJ3-BE3</f>
        <v>0</v>
      </c>
      <c r="BL3" s="401"/>
      <c r="BM3" s="24">
        <v>10</v>
      </c>
      <c r="BN3" s="21">
        <f>BM3-BE3</f>
        <v>10</v>
      </c>
      <c r="BO3" s="401"/>
      <c r="BP3" s="24" t="b">
        <f>IF(BO3=1,"1",IF(BO3="1+","2",IF(BO3="2-","3",IF(BO3="2","4",IF(BO3="2+","5",IF(BO3="3-","6",IF(BO3="3","7",IF(BO3="3+","8",IF(BO3="4-","9",IF(BO3="4","10",IF(BO3="4+","11",IF(BO3="5-","12",IF(BO3="5","13",IF(BO3="5+","14",IF(BO3="6-","15",IF(BO3=6,"16"))))))))))))))))</f>
        <v>0</v>
      </c>
      <c r="BQ3" s="21">
        <f>BP3-BE3</f>
        <v>0</v>
      </c>
      <c r="BR3" s="401"/>
      <c r="BS3" s="24" t="b">
        <f>IF(BR3=1,"1",IF(BR3="1+","2",IF(BR3="2-","3",IF(BR3="2","4",IF(BR3="2+","5",IF(BR3="3-","6",IF(BR3="3","7",IF(BR3="3+","8",IF(BR3="4-","9",IF(BR3="4","10",IF(BR3="4+","11",IF(BR3="5-","12",IF(BR3="5","13",IF(BR3="5+","14",IF(BR3="6-","15",IF(BR3=6,"16"))))))))))))))))</f>
        <v>0</v>
      </c>
      <c r="BT3" s="21">
        <f>BS3-BE3</f>
        <v>0</v>
      </c>
      <c r="BU3" s="10"/>
      <c r="BV3" s="123" t="s">
        <v>39</v>
      </c>
      <c r="BW3" s="401"/>
      <c r="BX3" s="24" t="b">
        <f>IF(BW3=1,"1",IF(BW3="1+","2",IF(BW3="2-","3",IF(BW3="2","4",IF(BW3="2+","5",IF(BW3="3-","6",IF(BW3="3","7",IF(BW3="3+","8",IF(BW3="4-","9",IF(BW3="4","10",IF(BW3="4+","11",IF(BW3="5-","12",IF(BW3="5","13",IF(BW3="5+","14",IF(BW3="6-","15",IF(BW3=6,"16"))))))))))))))))</f>
        <v>0</v>
      </c>
      <c r="BY3" s="401"/>
      <c r="BZ3" s="24" t="b">
        <f>IF(BY3=1,"1",IF(BY3="1+","2",IF(BY3="2-","3",IF(BY3="2","4",IF(BY3="2+","5",IF(BY3="3-","6",IF(BY3="3","7",IF(BY3="3+","8",IF(BY3="4-","9",IF(BY3="4","10",IF(BY3="4+","11",IF(BY3="5-","12",IF(BY3="5","13",IF(BY3="5+","14",IF(BY3="6-","15",IF(BY3=6,"16"))))))))))))))))</f>
        <v>0</v>
      </c>
      <c r="CA3" s="21">
        <f>BZ3-BX3</f>
        <v>0</v>
      </c>
      <c r="CB3" s="401"/>
      <c r="CC3" s="24" t="b">
        <f>IF(CB3=1,"1",IF(CB3="1+","2",IF(CB3="2-","3",IF(CB3="2","4",IF(CB3="2+","5",IF(CB3="3-","6",IF(CB3="3","7",IF(CB3="3+","8",IF(CB3="4-","9",IF(CB3="4","10",IF(CB3="4+","11",IF(CB3="5-","12",IF(CB3="5","13",IF(CB3="5+","14",IF(CB3="6-","15",IF(CB3=6,"16"))))))))))))))))</f>
        <v>0</v>
      </c>
      <c r="CD3" s="21">
        <f>CC3-BX3</f>
        <v>0</v>
      </c>
      <c r="CE3" s="401"/>
      <c r="CF3" s="24" t="b">
        <f>IF(CE3=1,"1",IF(CE3="1+","2",IF(CE3="2-","3",IF(CE3="2","4",IF(CE3="2+","5",IF(CE3="3-","6",IF(CE3="3","7",IF(CE3="3+","8",IF(CE3="4-","9",IF(CE3="4","10",IF(CE3="4+","11",IF(CE3="5-","12",IF(CE3="5","13",IF(CE3="5+","14",IF(CE3="6-","15",IF(CE3=6,"16"))))))))))))))))</f>
        <v>0</v>
      </c>
      <c r="CG3" s="21">
        <f>CF3-BX3</f>
        <v>0</v>
      </c>
      <c r="CH3" s="401"/>
      <c r="CI3" s="24" t="b">
        <f>IF(CH3=1,"1",IF(CH3="1+","2",IF(CH3="2-","3",IF(CH3="2","4",IF(CH3="2+","5",IF(CH3="3-","6",IF(CH3="3","7",IF(CH3="3+","8",IF(CH3="4-","9",IF(CH3="4","10",IF(CH3="4+","11",IF(CH3="5-","12",IF(CH3="5","13",IF(CH3="5+","14",IF(CH3="6-","15",IF(CH3=6,"16"))))))))))))))))</f>
        <v>0</v>
      </c>
      <c r="CJ3" s="21">
        <f>CI3-BX3</f>
        <v>0</v>
      </c>
      <c r="CK3" s="401"/>
      <c r="CL3" s="24" t="b">
        <f>IF(CK3=1,"1",IF(CK3="1+","2",IF(CK3="2-","3",IF(CK3="2","4",IF(CK3="2+","5",IF(CK3="3-","6",IF(CK3="3","7",IF(CK3="3+","8",IF(CK3="4-","9",IF(CK3="4","10",IF(CK3="4+","11",IF(CK3="5-","12",IF(CK3="5","13",IF(CK3="5+","14",IF(CK3="6-","15",IF(CK3=6,"16"))))))))))))))))</f>
        <v>0</v>
      </c>
      <c r="CM3" s="21">
        <f>CL3-BX3</f>
        <v>0</v>
      </c>
      <c r="CN3" s="10"/>
      <c r="CO3" s="401"/>
      <c r="CP3" s="24" t="b">
        <f>IF(CO3=1,"1",IF(CO3="1+","2",IF(CO3="2-","3",IF(CO3="2","4",IF(CO3="2+","5",IF(CO3="3-","6",IF(CO3="3","7",IF(CO3="3+","8",IF(CO3="4-","9",IF(CO3="4","10",IF(CO3="4+","11",IF(CO3="5-","12",IF(CO3="5","13",IF(CO3="5+","14",IF(CO3="6-","15",IF(CO3=6,"16"))))))))))))))))</f>
        <v>0</v>
      </c>
      <c r="CQ3" s="401"/>
      <c r="CR3" s="24" t="b">
        <f>IF(CQ3=1,"1",IF(CQ3="1+","2",IF(CQ3="2-","3",IF(CQ3="2","4",IF(CQ3="2+","5",IF(CQ3="3-","6",IF(CQ3="3","7",IF(CQ3="3+","8",IF(CQ3="4-","9",IF(CQ3="4","10",IF(CQ3="4+","11",IF(CQ3="5-","12",IF(CQ3="5","13",IF(CQ3="5+","14",IF(CQ3="6-","15",IF(CQ3=6,"16"))))))))))))))))</f>
        <v>0</v>
      </c>
      <c r="CS3" s="21">
        <f>CR3-CP3</f>
        <v>0</v>
      </c>
      <c r="CT3" s="401"/>
      <c r="CU3" s="24" t="b">
        <f>IF(CT3=1,"1",IF(CT3="1+","2",IF(CT3="2-","3",IF(CT3="2","4",IF(CT3="2+","5",IF(CT3="3-","6",IF(CT3="3","7",IF(CT3="3+","8",IF(CT3="4-","9",IF(CT3="4","10",IF(CT3="4+","11",IF(CT3="5-","12",IF(CT3="5","13",IF(CT3="5+","14",IF(CT3="6-","15",IF(CT3=6,"16"))))))))))))))))</f>
        <v>0</v>
      </c>
      <c r="CV3" s="21">
        <f>CU3-CP3</f>
        <v>0</v>
      </c>
      <c r="CW3" s="401"/>
      <c r="CX3" s="24" t="b">
        <f>IF(CW3=1,"1",IF(CW3="1+","2",IF(CW3="2-","3",IF(CW3="2","4",IF(CW3="2+","5",IF(CW3="3-","6",IF(CW3="3","7",IF(CW3="3+","8",IF(CW3="4-","9",IF(CW3="4","10",IF(CW3="4+","11",IF(CW3="5-","12",IF(CW3="5","13",IF(CW3="5+","14",IF(CW3="6-","15",IF(CW3=6,"16"))))))))))))))))</f>
        <v>0</v>
      </c>
      <c r="CY3" s="21">
        <f>CX3-CP3</f>
        <v>0</v>
      </c>
      <c r="CZ3" s="401"/>
      <c r="DA3" s="24" t="b">
        <f>IF(CZ3=1,"1",IF(CZ3="1+","2",IF(CZ3="2-","3",IF(CZ3="2","4",IF(CZ3="2+","5",IF(CZ3="3-","6",IF(CZ3="3","7",IF(CZ3="3+","8",IF(CZ3="4-","9",IF(CZ3="4","10",IF(CZ3="4+","11",IF(CZ3="5-","12",IF(CZ3="5","13",IF(CZ3="5+","14",IF(CZ3="6-","15",IF(CZ3=6,"16"))))))))))))))))</f>
        <v>0</v>
      </c>
      <c r="DB3" s="21">
        <f>DA3-CP3</f>
        <v>0</v>
      </c>
      <c r="DC3" s="168"/>
      <c r="DD3" s="24" t="b">
        <f>IF(DC3=1,"1",IF(DC3="1+","2",IF(DC3="2-","3",IF(DC3="2","4",IF(DC3="2+","5",IF(DC3="3-","6",IF(DC3="3","7",IF(DC3="3+","8",IF(DC3="4-","9",IF(DC3="4","10",IF(DC3="4+","11",IF(DC3="5-","12",IF(DC3="5","13",IF(DC3="5+","14",IF(DC3="6-","15",IF(DC3=6,"16"))))))))))))))))</f>
        <v>0</v>
      </c>
      <c r="DE3" s="21">
        <f>DD3-CP3</f>
        <v>0</v>
      </c>
      <c r="DF3" s="10"/>
      <c r="DG3" s="263"/>
      <c r="DH3" s="263"/>
      <c r="DI3" s="125" t="s">
        <v>43</v>
      </c>
      <c r="DJ3" s="170"/>
      <c r="DK3" s="24" t="b">
        <f>IF(DJ3=1,"1",IF(DJ3="1+","2",IF(DJ3="2-","3",IF(DJ3="2","4",IF(DJ3="2+","5",IF(DJ3="3-","6",IF(DJ3="3","7",IF(DJ3="3+","8",IF(DJ3="4-","9",IF(DJ3="4","10",IF(DJ3="4+","11",IF(DJ3="5-","12",IF(DJ3="5","13",IF(DJ3="5+","14",IF(DJ3="6-","15",IF(DJ3=6,"16"))))))))))))))))</f>
        <v>0</v>
      </c>
      <c r="DL3" s="170"/>
      <c r="DM3" s="24" t="b">
        <f>IF(DL3=1,"1",IF(DL3="1+","2",IF(DL3="2-","3",IF(DL3="2","4",IF(DL3="2+","5",IF(DL3="3-","6",IF(DL3="3","7",IF(DL3="3+","8",IF(DL3="4-","9",IF(DL3="4","10",IF(DL3="4+","11",IF(DL3="5-","12",IF(DL3="5","13",IF(DL3="5+","14",IF(DL3="6-","15",IF(DL3=6,"16"))))))))))))))))</f>
        <v>0</v>
      </c>
      <c r="DN3" s="21">
        <f>DM3-DK3</f>
        <v>0</v>
      </c>
      <c r="DO3" s="170"/>
      <c r="DP3" s="24" t="b">
        <f>IF(DO3=1,"1",IF(DO3="1+","2",IF(DO3="2-","3",IF(DO3="2","4",IF(DO3="2+","5",IF(DO3="3-","6",IF(DO3="3","7",IF(DO3="3+","8",IF(DO3="4-","9",IF(DO3="4","10",IF(DO3="4+","11",IF(DO3="5-","12",IF(DO3="5","13",IF(DO3="5+","14",IF(DO3="6-","15",IF(DO3=6,"16"))))))))))))))))</f>
        <v>0</v>
      </c>
      <c r="DQ3" s="21">
        <f>DP3-DK3</f>
        <v>0</v>
      </c>
      <c r="DR3" s="170"/>
      <c r="DS3" s="24">
        <v>10</v>
      </c>
      <c r="DT3" s="21">
        <f>DS3-DK3</f>
        <v>10</v>
      </c>
      <c r="DU3" s="170"/>
      <c r="DV3" s="24" t="b">
        <f>IF(DU3=1,"1",IF(DU3="1+","2",IF(DU3="2-","3",IF(DU3="2","4",IF(DU3="2+","5",IF(DU3="3-","6",IF(DU3="3","7",IF(DU3="3+","8",IF(DU3="4-","9",IF(DU3="4","10",IF(DU3="4+","11",IF(DU3="5-","12",IF(DU3="5","13",IF(DU3="5+","14",IF(DU3="6-","15",IF(DU3=6,"16"))))))))))))))))</f>
        <v>0</v>
      </c>
      <c r="DW3" s="21">
        <f>DV3-DK3</f>
        <v>0</v>
      </c>
      <c r="DX3" s="170"/>
      <c r="DY3" s="24" t="b">
        <f>IF(DX3=1,"1",IF(DX3="1+","2",IF(DX3="2-","3",IF(DX3="2","4",IF(DX3="2+","5",IF(DX3="3-","6",IF(DX3="3","7",IF(DX3="3+","8",IF(DX3="4-","9",IF(DX3="4","10",IF(DX3="4+","11",IF(DX3="5-","12",IF(DX3="5","13",IF(DX3="5+","14",IF(DX3="6-","15",IF(DX3=6,"16"))))))))))))))))</f>
        <v>0</v>
      </c>
      <c r="DZ3" s="21">
        <f>DY3-DK3</f>
        <v>0</v>
      </c>
      <c r="EA3" s="10"/>
      <c r="EB3" s="125" t="s">
        <v>43</v>
      </c>
      <c r="EC3" s="170"/>
      <c r="ED3" s="24" t="b">
        <f>IF(EC3=1,"1",IF(EC3="1+","2",IF(EC3="2-","3",IF(EC3="2","4",IF(EC3="2+","5",IF(EC3="3-","6",IF(EC3="3","7",IF(EC3="3+","8",IF(EC3="4-","9",IF(EC3="4","10",IF(EC3="4+","11",IF(EC3="5-","12",IF(EC3="5","13",IF(EC3="5+","14",IF(EC3="6-","15",IF(EC3=6,"16"))))))))))))))))</f>
        <v>0</v>
      </c>
      <c r="EE3" s="412" t="s">
        <v>77</v>
      </c>
      <c r="EF3" s="24" t="str">
        <f>IF(EE3="1","1",IF(EE3="1+","2",IF(EE3="2-","3",IF(EE3="2","4",IF(EE3="2+","5",IF(EE3="3-","6",IF(EE3="3","7",IF(EE3="3+","8",IF(EE3="4-","9",IF(EE3="4","10",IF(EE3="4+","11",IF(EE3="5-","12",IF(EE3="5","13",IF(EE3="5+","14",IF(EE3="6-","15",IF(EE3=6,"16"))))))))))))))))</f>
        <v>1</v>
      </c>
      <c r="EG3" s="21">
        <f>EF3-ED3</f>
        <v>1</v>
      </c>
      <c r="EH3" s="170"/>
      <c r="EI3" s="24" t="b">
        <f>IF(EH3=1,"1",IF(EH3="1+","2",IF(EH3="2-","3",IF(EH3="2","4",IF(EH3="2+","5",IF(EH3="3-","6",IF(EH3="3","7",IF(EH3="3+","8",IF(EH3="4-","9",IF(EH3="4","10",IF(EH3="4+","11",IF(EH3="5-","12",IF(EH3="5","13",IF(EH3="5+","14",IF(EH3="6-","15",IF(EH3=6,"16"))))))))))))))))</f>
        <v>0</v>
      </c>
      <c r="EJ3" s="21">
        <f>EI3-ED3</f>
        <v>0</v>
      </c>
      <c r="EK3" s="170"/>
      <c r="EL3" s="24" t="b">
        <f t="shared" ref="EL3:EL52" si="0">IF(EK3=1,"1",IF(EK3="1+","2",IF(EK3="2-","3",IF(EK3="2","4",IF(EK3="2+","5",IF(EK3="3-","6",IF(EK3="3","7",IF(EK3="3+","8",IF(EK3="4-","9",IF(EK3="4","10",IF(EK3="4+","11",IF(EK3="5-","12",IF(EK3="5","13",IF(EK3="5+","14",IF(EK3="6-","15",IF(EK3=6,"16"))))))))))))))))</f>
        <v>0</v>
      </c>
      <c r="EM3" s="21">
        <f>EL3-ED3</f>
        <v>0</v>
      </c>
      <c r="EN3" s="170"/>
      <c r="EO3" s="24" t="b">
        <f>IF(EN3=1,"1",IF(EN3="1+","2",IF(EN3="2-","3",IF(EN3="2","4",IF(EN3="2+","5",IF(EN3="3-","6",IF(EN3="3","7",IF(EN3="3+","8",IF(EN3="4-","9",IF(EN3="4","10",IF(EN3="4+","11",IF(EN3="5-","12",IF(EN3="5","13",IF(EN3="5+","14",IF(EN3="6-","15",IF(EN3=6,"16"))))))))))))))))</f>
        <v>0</v>
      </c>
      <c r="EP3" s="21">
        <f>EO3-ED3</f>
        <v>0</v>
      </c>
      <c r="EQ3" s="168"/>
      <c r="ER3" s="24" t="b">
        <f>IF(EQ3=1,"1",IF(EQ3="1+","2",IF(EQ3="2-","3",IF(EQ3="2","4",IF(EQ3="2+","5",IF(EQ3="3-","6",IF(EQ3="3","7",IF(EQ3="3+","8",IF(EQ3="4-","9",IF(EQ3="4","10",IF(EQ3="4+","11",IF(EQ3="5-","12",IF(EQ3="5","13",IF(EQ3="5+","14",IF(EQ3="6-","15",IF(EQ3=6,"16"))))))))))))))))</f>
        <v>0</v>
      </c>
      <c r="ES3" s="21">
        <f>ER3-ED3</f>
        <v>0</v>
      </c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</row>
    <row r="4" spans="1:183" s="19" customFormat="1" ht="25.5" x14ac:dyDescent="0.25">
      <c r="A4" s="435" t="s">
        <v>276</v>
      </c>
      <c r="B4" s="257"/>
      <c r="C4" s="256"/>
      <c r="D4" s="256"/>
      <c r="E4" s="437" t="s">
        <v>195</v>
      </c>
      <c r="F4" s="438" t="s">
        <v>198</v>
      </c>
      <c r="G4" s="436" t="s">
        <v>130</v>
      </c>
      <c r="H4" s="421" t="s">
        <v>129</v>
      </c>
      <c r="I4" s="418"/>
      <c r="J4" s="416" t="s">
        <v>228</v>
      </c>
      <c r="K4" s="434" t="s">
        <v>43</v>
      </c>
      <c r="L4" s="434" t="s">
        <v>43</v>
      </c>
      <c r="M4" s="416" t="s">
        <v>260</v>
      </c>
      <c r="N4" s="419"/>
      <c r="O4" s="419"/>
      <c r="P4" s="419"/>
      <c r="Q4" s="419"/>
      <c r="R4" s="419"/>
      <c r="S4" s="419"/>
      <c r="T4" s="417" t="s">
        <v>222</v>
      </c>
      <c r="U4" s="166"/>
      <c r="V4" s="12"/>
      <c r="W4" s="397"/>
      <c r="X4" s="397"/>
      <c r="Y4" s="397"/>
      <c r="Z4" s="397"/>
      <c r="AA4" s="397"/>
      <c r="AB4" s="397"/>
      <c r="AC4" s="397"/>
      <c r="AD4" s="397" t="s">
        <v>37</v>
      </c>
      <c r="AE4" s="12"/>
      <c r="AF4" s="103" t="s">
        <v>76</v>
      </c>
      <c r="AG4" s="401"/>
      <c r="AH4" s="24" t="b">
        <f t="shared" ref="AH4:AH29" si="1">IF(AG4=1,"1",IF(AG4="1+","2",IF(AG4="2-","3",IF(AG4="2","4",IF(AG4="2+","5",IF(AG4="3-","6",IF(AG4="3","7",IF(AG4="3+","8",IF(AG4="4-","9",IF(AG4="4","10",IF(AG4="4+","11",IF(AG4="5-","12",IF(AG4="5","13",IF(AG4="5+","14",IF(AG4="6-","15",IF(AG4="6","16"))))))))))))))))</f>
        <v>0</v>
      </c>
      <c r="AI4" s="401"/>
      <c r="AJ4" s="24" t="b">
        <f t="shared" ref="AJ4:AJ52" si="2">IF(AI4=1,"1",IF(AI4="1+","2",IF(AI4="2-","3",IF(AI4="2","4",IF(AI4="2+","5",IF(AI4="3-","6",IF(AI4="3","7",IF(AI4="3+","8",IF(AI4="4-","9",IF(AI4="4","10",IF(AI4="4+","11",IF(AI4="5-","12",IF(AI4="5","13",IF(AI4="5+","14",IF(AI4="6-","15",IF(AI4=6,"16"))))))))))))))))</f>
        <v>0</v>
      </c>
      <c r="AK4" s="21">
        <f t="shared" ref="AK4:AK52" si="3">AJ4-AH4</f>
        <v>0</v>
      </c>
      <c r="AL4" s="401"/>
      <c r="AM4" s="24" t="b">
        <f t="shared" ref="AM4:AM52" si="4">IF(AL4=1,"1",IF(AL4="1+","2",IF(AL4="2-","3",IF(AL4="2","4",IF(AL4="2+","5",IF(AL4="3-","6",IF(AL4="3","7",IF(AL4="3+","8",IF(AL4="4-","9",IF(AL4="4","10",IF(AL4="4+","11",IF(AL4="5-","12",IF(AL4="5","13",IF(AL4="5+","14",IF(AL4="6-","15",IF(AL4=6,"16"))))))))))))))))</f>
        <v>0</v>
      </c>
      <c r="AN4" s="21">
        <f t="shared" ref="AN4:AN52" si="5">AM4-AH4</f>
        <v>0</v>
      </c>
      <c r="AO4" s="401"/>
      <c r="AP4" s="24" t="b">
        <f>IF(AO4=1,"1",IF(AO4="1+","2",IF(AO4="2-","3",IF(AO4="2","4",IF(AO4="2+","5",IF(AO4="3-","6",IF(AO4="3","7",IF(AO4="3+","8",IF(AO4="4-","9",IF(AO4="4","10",IF(AO4="4+","11",IF(AO4="5-","12",IF(AO4="5","13",IF(AO4="5+","14",IF(AO4="6-","15",IF(AO4=6,"16"))))))))))))))))</f>
        <v>0</v>
      </c>
      <c r="AQ4" s="21">
        <f t="shared" ref="AQ4:AQ52" si="6">AP4-AH4</f>
        <v>0</v>
      </c>
      <c r="AR4" s="401"/>
      <c r="AS4" s="24" t="b">
        <f t="shared" ref="AS4:AS52" si="7">IF(AR4=1,"1",IF(AR4="1+","2",IF(AR4="2-","3",IF(AR4="2","4",IF(AR4="2+","5",IF(AR4="3-","6",IF(AR4="3","7",IF(AR4="3+","8",IF(AR4="4-","9",IF(AR4="4","10",IF(AR4="4+","11",IF(AR4="5-","12",IF(AR4="5","13",IF(AR4="5+","14",IF(AR4="6-","15",IF(AR4=6,"16"))))))))))))))))</f>
        <v>0</v>
      </c>
      <c r="AT4" s="21">
        <f t="shared" ref="AT4:AT52" si="8">AS4-AH4</f>
        <v>0</v>
      </c>
      <c r="AU4" s="401"/>
      <c r="AV4" s="24" t="b">
        <f t="shared" ref="AV4:AV52" si="9">IF(AU4=1,"1",IF(AU4="1+","2",IF(AU4="2-","3",IF(AU4="2","4",IF(AU4="2+","5",IF(AU4="3-","6",IF(AU4="3","7",IF(AU4="3+","8",IF(AU4="4-","9",IF(AU4="4","10",IF(AU4="4+","11",IF(AU4="5-","12",IF(AU4="5","13",IF(AU4="5+","14",IF(AU4="6-","15",IF(AU4=6,"16"))))))))))))))))</f>
        <v>0</v>
      </c>
      <c r="AW4" s="21">
        <f t="shared" ref="AW4:AW52" si="10">AV4-AH4</f>
        <v>0</v>
      </c>
      <c r="AX4" s="10"/>
      <c r="AY4" s="156"/>
      <c r="AZ4" s="156"/>
      <c r="BA4" s="156"/>
      <c r="BB4" s="260"/>
      <c r="BC4" s="121" t="s">
        <v>76</v>
      </c>
      <c r="BD4" s="401"/>
      <c r="BE4" s="24" t="b">
        <f t="shared" ref="BE4:BE20" si="11">IF(BD4=1,"1",IF(BD4="1+","2",IF(BD4="2-","3",IF(BD4="2","4",IF(BD4="2+","5",IF(BD4="3-","6",IF(BD4="3","7",IF(BD4="3+","8",IF(BD4="4-","9",IF(BD4="4","10",IF(BD4="4+","11",IF(BD4="5-","12",IF(BD4="5","13",IF(BD4="5+","14",IF(BD4="6-","15",IF(BD4=6,"16"))))))))))))))))</f>
        <v>0</v>
      </c>
      <c r="BF4" s="401"/>
      <c r="BG4" s="24" t="b">
        <f t="shared" ref="BG4:BG52" si="12">IF(BF4=1,"1",IF(BF4="1+","2",IF(BF4="2-","3",IF(BF4="2","4",IF(BF4="2+","5",IF(BF4="3-","6",IF(BF4="3","7",IF(BF4="3+","8",IF(BF4="4-","9",IF(BF4="4","10",IF(BF4="4+","11",IF(BF4="5-","12",IF(BF4="5","13",IF(BF4="5+","14",IF(BF4="6-","15",IF(BF4=6,"16"))))))))))))))))</f>
        <v>0</v>
      </c>
      <c r="BH4" s="21">
        <f t="shared" ref="BH4:BH52" si="13">BG4-BE4</f>
        <v>0</v>
      </c>
      <c r="BI4" s="401"/>
      <c r="BJ4" s="24" t="b">
        <f t="shared" ref="BJ4:BJ52" si="14">IF(BI4=1,"1",IF(BI4="1+","2",IF(BI4="2-","3",IF(BI4="2","4",IF(BI4="2+","5",IF(BI4="3-","6",IF(BI4="3","7",IF(BI4="3+","8",IF(BI4="4-","9",IF(BI4="4","10",IF(BI4="4+","11",IF(BI4="5-","12",IF(BI4="5","13",IF(BI4="5+","14",IF(BI4="6-","15",IF(BI4=6,"16"))))))))))))))))</f>
        <v>0</v>
      </c>
      <c r="BK4" s="21">
        <f t="shared" ref="BK4:BK52" si="15">BJ4-BE4</f>
        <v>0</v>
      </c>
      <c r="BL4" s="401"/>
      <c r="BM4" s="24" t="b">
        <f t="shared" ref="BM4:BM51" si="16">IF(BL4=1,"1",IF(BL4="1+","2",IF(BL4="2-","3",IF(BL4="2","4",IF(BL4="2+","5",IF(BL4="3-","6",IF(BL4="3","7",IF(BL4="3+","8",IF(BL4="4-","9",IF(BL4="4","10",IF(BL4="4+","11",IF(BL4="5-","12",IF(BL4="5","13",IF(BL4="5+","14",IF(BL4="6-","15",IF(BL4=6,"16"))))))))))))))))</f>
        <v>0</v>
      </c>
      <c r="BN4" s="21">
        <f t="shared" ref="BN4:BN52" si="17">BM4-BE4</f>
        <v>0</v>
      </c>
      <c r="BO4" s="401"/>
      <c r="BP4" s="24" t="b">
        <f t="shared" ref="BP4:BP52" si="18">IF(BO4=1,"1",IF(BO4="1+","2",IF(BO4="2-","3",IF(BO4="2","4",IF(BO4="2+","5",IF(BO4="3-","6",IF(BO4="3","7",IF(BO4="3+","8",IF(BO4="4-","9",IF(BO4="4","10",IF(BO4="4+","11",IF(BO4="5-","12",IF(BO4="5","13",IF(BO4="5+","14",IF(BO4="6-","15",IF(BO4=6,"16"))))))))))))))))</f>
        <v>0</v>
      </c>
      <c r="BQ4" s="21">
        <f t="shared" ref="BQ4:BQ52" si="19">BP4-BE4</f>
        <v>0</v>
      </c>
      <c r="BR4" s="401"/>
      <c r="BS4" s="24" t="b">
        <f t="shared" ref="BS4:BS52" si="20">IF(BR4=1,"1",IF(BR4="1+","2",IF(BR4="2-","3",IF(BR4="2","4",IF(BR4="2+","5",IF(BR4="3-","6",IF(BR4="3","7",IF(BR4="3+","8",IF(BR4="4-","9",IF(BR4="4","10",IF(BR4="4+","11",IF(BR4="5-","12",IF(BR4="5","13",IF(BR4="5+","14",IF(BR4="6-","15",IF(BR4=6,"16"))))))))))))))))</f>
        <v>0</v>
      </c>
      <c r="BT4" s="21">
        <f t="shared" ref="BT4:BT52" si="21">BS4-BE4</f>
        <v>0</v>
      </c>
      <c r="BU4" s="10"/>
      <c r="BV4" s="123" t="s">
        <v>50</v>
      </c>
      <c r="BW4" s="401"/>
      <c r="BX4" s="24" t="b">
        <f t="shared" ref="BX4:BX20" si="22">IF(BW4=1,"1",IF(BW4="1+","2",IF(BW4="2-","3",IF(BW4="2","4",IF(BW4="2+","5",IF(BW4="3-","6",IF(BW4="3","7",IF(BW4="3+","8",IF(BW4="4-","9",IF(BW4="4","10",IF(BW4="4+","11",IF(BW4="5-","12",IF(BW4="5","13",IF(BW4="5+","14",IF(BW4="6-","15",IF(BW4=6,"16"))))))))))))))))</f>
        <v>0</v>
      </c>
      <c r="BY4" s="401"/>
      <c r="BZ4" s="24" t="b">
        <f t="shared" ref="BZ4:BZ52" si="23">IF(BY4=1,"1",IF(BY4="1+","2",IF(BY4="2-","3",IF(BY4="2","4",IF(BY4="2+","5",IF(BY4="3-","6",IF(BY4="3","7",IF(BY4="3+","8",IF(BY4="4-","9",IF(BY4="4","10",IF(BY4="4+","11",IF(BY4="5-","12",IF(BY4="5","13",IF(BY4="5+","14",IF(BY4="6-","15",IF(BY4=6,"16"))))))))))))))))</f>
        <v>0</v>
      </c>
      <c r="CA4" s="21">
        <f t="shared" ref="CA4:CA52" si="24">BZ4-BX4</f>
        <v>0</v>
      </c>
      <c r="CB4" s="401"/>
      <c r="CC4" s="24" t="b">
        <f t="shared" ref="CC4:CC52" si="25">IF(CB4=1,"1",IF(CB4="1+","2",IF(CB4="2-","3",IF(CB4="2","4",IF(CB4="2+","5",IF(CB4="3-","6",IF(CB4="3","7",IF(CB4="3+","8",IF(CB4="4-","9",IF(CB4="4","10",IF(CB4="4+","11",IF(CB4="5-","12",IF(CB4="5","13",IF(CB4="5+","14",IF(CB4="6-","15",IF(CB4=6,"16"))))))))))))))))</f>
        <v>0</v>
      </c>
      <c r="CD4" s="21">
        <f t="shared" ref="CD4:CD52" si="26">CC4-BX4</f>
        <v>0</v>
      </c>
      <c r="CE4" s="401"/>
      <c r="CF4" s="24" t="b">
        <f t="shared" ref="CF4:CF52" si="27">IF(CE4=1,"1",IF(CE4="1+","2",IF(CE4="2-","3",IF(CE4="2","4",IF(CE4="2+","5",IF(CE4="3-","6",IF(CE4="3","7",IF(CE4="3+","8",IF(CE4="4-","9",IF(CE4="4","10",IF(CE4="4+","11",IF(CE4="5-","12",IF(CE4="5","13",IF(CE4="5+","14",IF(CE4="6-","15",IF(CE4=6,"16"))))))))))))))))</f>
        <v>0</v>
      </c>
      <c r="CG4" s="21">
        <f t="shared" ref="CG4:CG52" si="28">CF4-BX4</f>
        <v>0</v>
      </c>
      <c r="CH4" s="401"/>
      <c r="CI4" s="24" t="b">
        <f t="shared" ref="CI4:CI52" si="29">IF(CH4=1,"1",IF(CH4="1+","2",IF(CH4="2-","3",IF(CH4="2","4",IF(CH4="2+","5",IF(CH4="3-","6",IF(CH4="3","7",IF(CH4="3+","8",IF(CH4="4-","9",IF(CH4="4","10",IF(CH4="4+","11",IF(CH4="5-","12",IF(CH4="5","13",IF(CH4="5+","14",IF(CH4="6-","15",IF(CH4=6,"16"))))))))))))))))</f>
        <v>0</v>
      </c>
      <c r="CJ4" s="21">
        <f t="shared" ref="CJ4:CJ52" si="30">CI4-BX4</f>
        <v>0</v>
      </c>
      <c r="CK4" s="401"/>
      <c r="CL4" s="24" t="b">
        <f t="shared" ref="CL4:CL52" si="31">IF(CK4=1,"1",IF(CK4="1+","2",IF(CK4="2-","3",IF(CK4="2","4",IF(CK4="2+","5",IF(CK4="3-","6",IF(CK4="3","7",IF(CK4="3+","8",IF(CK4="4-","9",IF(CK4="4","10",IF(CK4="4+","11",IF(CK4="5-","12",IF(CK4="5","13",IF(CK4="5+","14",IF(CK4="6-","15",IF(CK4=6,"16"))))))))))))))))</f>
        <v>0</v>
      </c>
      <c r="CM4" s="21">
        <f t="shared" ref="CM4:CM52" si="32">CL4-BX4</f>
        <v>0</v>
      </c>
      <c r="CN4" s="10"/>
      <c r="CO4" s="401"/>
      <c r="CP4" s="24" t="b">
        <f t="shared" ref="CP4:CP52" si="33">IF(CO4=1,"1",IF(CO4="1+","2",IF(CO4="2-","3",IF(CO4="2","4",IF(CO4="2+","5",IF(CO4="3-","6",IF(CO4="3","7",IF(CO4="3+","8",IF(CO4="4-","9",IF(CO4="4","10",IF(CO4="4+","11",IF(CO4="5-","12",IF(CO4="5","13",IF(CO4="5+","14",IF(CO4="6-","15",IF(CO4=6,"16"))))))))))))))))</f>
        <v>0</v>
      </c>
      <c r="CQ4" s="401"/>
      <c r="CR4" s="24" t="b">
        <f t="shared" ref="CR4:CR52" si="34">IF(CQ4=1,"1",IF(CQ4="1+","2",IF(CQ4="2-","3",IF(CQ4="2","4",IF(CQ4="2+","5",IF(CQ4="3-","6",IF(CQ4="3","7",IF(CQ4="3+","8",IF(CQ4="4-","9",IF(CQ4="4","10",IF(CQ4="4+","11",IF(CQ4="5-","12",IF(CQ4="5","13",IF(CQ4="5+","14",IF(CQ4="6-","15",IF(CQ4=6,"16"))))))))))))))))</f>
        <v>0</v>
      </c>
      <c r="CS4" s="21">
        <f t="shared" ref="CS4:CS52" si="35">CR4-CP4</f>
        <v>0</v>
      </c>
      <c r="CT4" s="401"/>
      <c r="CU4" s="24" t="b">
        <f t="shared" ref="CU4:CU52" si="36">IF(CT4=1,"1",IF(CT4="1+","2",IF(CT4="2-","3",IF(CT4="2","4",IF(CT4="2+","5",IF(CT4="3-","6",IF(CT4="3","7",IF(CT4="3+","8",IF(CT4="4-","9",IF(CT4="4","10",IF(CT4="4+","11",IF(CT4="5-","12",IF(CT4="5","13",IF(CT4="5+","14",IF(CT4="6-","15",IF(CT4=6,"16"))))))))))))))))</f>
        <v>0</v>
      </c>
      <c r="CV4" s="21">
        <f t="shared" ref="CV4:CV52" si="37">CU4-CP4</f>
        <v>0</v>
      </c>
      <c r="CW4" s="401"/>
      <c r="CX4" s="24" t="b">
        <f t="shared" ref="CX4:CX17" si="38">IF(CW4=1,"1",IF(CW4="1+","2",IF(CW4="2-","3",IF(CW4="2","4",IF(CW4="2+","5",IF(CW4="3-","6",IF(CW4="3","7",IF(CW4="3+","8",IF(CW4="4-","9",IF(CW4="4","10",IF(CW4="4+","11",IF(CW4="5-","12",IF(CW4="5","13",IF(CW4="5+","14",IF(CW4="6-","15",IF(CW4=6,"16"))))))))))))))))</f>
        <v>0</v>
      </c>
      <c r="CY4" s="21">
        <f t="shared" ref="CY4:CY52" si="39">CX4-CP4</f>
        <v>0</v>
      </c>
      <c r="CZ4" s="401"/>
      <c r="DA4" s="24" t="b">
        <f t="shared" ref="DA4:DA52" si="40">IF(CZ4=1,"1",IF(CZ4="1+","2",IF(CZ4="2-","3",IF(CZ4="2","4",IF(CZ4="2+","5",IF(CZ4="3-","6",IF(CZ4="3","7",IF(CZ4="3+","8",IF(CZ4="4-","9",IF(CZ4="4","10",IF(CZ4="4+","11",IF(CZ4="5-","12",IF(CZ4="5","13",IF(CZ4="5+","14",IF(CZ4="6-","15",IF(CZ4=6,"16"))))))))))))))))</f>
        <v>0</v>
      </c>
      <c r="DB4" s="21">
        <f t="shared" ref="DB4:DB52" si="41">DA4-CP4</f>
        <v>0</v>
      </c>
      <c r="DC4" s="168"/>
      <c r="DD4" s="24" t="b">
        <f t="shared" ref="DD4:DD52" si="42">IF(DC4=1,"1",IF(DC4="1+","2",IF(DC4="2-","3",IF(DC4="2","4",IF(DC4="2+","5",IF(DC4="3-","6",IF(DC4="3","7",IF(DC4="3+","8",IF(DC4="4-","9",IF(DC4="4","10",IF(DC4="4+","11",IF(DC4="5-","12",IF(DC4="5","13",IF(DC4="5+","14",IF(DC4="6-","15",IF(DC4=6,"16"))))))))))))))))</f>
        <v>0</v>
      </c>
      <c r="DE4" s="21">
        <f t="shared" ref="DE4:DE52" si="43">DD4-CP4</f>
        <v>0</v>
      </c>
      <c r="DF4" s="10"/>
      <c r="DG4" s="263"/>
      <c r="DH4" s="263"/>
      <c r="DI4" s="125" t="s">
        <v>43</v>
      </c>
      <c r="DJ4" s="170"/>
      <c r="DK4" s="24" t="b">
        <f t="shared" ref="DK4:DK23" si="44">IF(DJ4=1,"1",IF(DJ4="1+","2",IF(DJ4="2-","3",IF(DJ4="2","4",IF(DJ4="2+","5",IF(DJ4="3-","6",IF(DJ4="3","7",IF(DJ4="3+","8",IF(DJ4="4-","9",IF(DJ4="4","10",IF(DJ4="4+","11",IF(DJ4="5-","12",IF(DJ4="5","13",IF(DJ4="5+","14",IF(DJ4="6-","15",IF(DJ4=6,"16"))))))))))))))))</f>
        <v>0</v>
      </c>
      <c r="DL4" s="170"/>
      <c r="DM4" s="24" t="b">
        <f t="shared" ref="DM4:DM52" si="45">IF(DL4=1,"1",IF(DL4="1+","2",IF(DL4="2-","3",IF(DL4="2","4",IF(DL4="2+","5",IF(DL4="3-","6",IF(DL4="3","7",IF(DL4="3+","8",IF(DL4="4-","9",IF(DL4="4","10",IF(DL4="4+","11",IF(DL4="5-","12",IF(DL4="5","13",IF(DL4="5+","14",IF(DL4="6-","15",IF(DL4=6,"16"))))))))))))))))</f>
        <v>0</v>
      </c>
      <c r="DN4" s="21">
        <f t="shared" ref="DN4:DN52" si="46">DM4-DK4</f>
        <v>0</v>
      </c>
      <c r="DO4" s="170"/>
      <c r="DP4" s="24" t="b">
        <f t="shared" ref="DP4:DP52" si="47">IF(DO4=1,"1",IF(DO4="1+","2",IF(DO4="2-","3",IF(DO4="2","4",IF(DO4="2+","5",IF(DO4="3-","6",IF(DO4="3","7",IF(DO4="3+","8",IF(DO4="4-","9",IF(DO4="4","10",IF(DO4="4+","11",IF(DO4="5-","12",IF(DO4="5","13",IF(DO4="5+","14",IF(DO4="6-","15",IF(DO4=6,"16"))))))))))))))))</f>
        <v>0</v>
      </c>
      <c r="DQ4" s="21">
        <f t="shared" ref="DQ4:DQ52" si="48">DP4-DK4</f>
        <v>0</v>
      </c>
      <c r="DR4" s="170"/>
      <c r="DS4" s="24" t="b">
        <f t="shared" ref="DS4:DS52" si="49">IF(DR4=1,"1",IF(DR4="1+","2",IF(DR4="2-","3",IF(DR4="2","4",IF(DR4="2+","5",IF(DR4="3-","6",IF(DR4="3","7",IF(DR4="3+","8",IF(DR4="4-","9",IF(DR4="4","10",IF(DR4="4+","11",IF(DR4="5-","12",IF(DR4="5","13",IF(DR4="5+","14",IF(DR4="6-","15",IF(DR4=6,"16"))))))))))))))))</f>
        <v>0</v>
      </c>
      <c r="DT4" s="21">
        <f t="shared" ref="DT4:DT52" si="50">DS4-DK4</f>
        <v>0</v>
      </c>
      <c r="DU4" s="170"/>
      <c r="DV4" s="24" t="b">
        <f t="shared" ref="DV4:DV52" si="51">IF(DU4=1,"1",IF(DU4="1+","2",IF(DU4="2-","3",IF(DU4="2","4",IF(DU4="2+","5",IF(DU4="3-","6",IF(DU4="3","7",IF(DU4="3+","8",IF(DU4="4-","9",IF(DU4="4","10",IF(DU4="4+","11",IF(DU4="5-","12",IF(DU4="5","13",IF(DU4="5+","14",IF(DU4="6-","15",IF(DU4=6,"16"))))))))))))))))</f>
        <v>0</v>
      </c>
      <c r="DW4" s="21">
        <f t="shared" ref="DW4:DW52" si="52">DV4-DK4</f>
        <v>0</v>
      </c>
      <c r="DX4" s="170"/>
      <c r="DY4" s="24" t="b">
        <f t="shared" ref="DY4:DY52" si="53">IF(DX4=1,"1",IF(DX4="1+","2",IF(DX4="2-","3",IF(DX4="2","4",IF(DX4="2+","5",IF(DX4="3-","6",IF(DX4="3","7",IF(DX4="3+","8",IF(DX4="4-","9",IF(DX4="4","10",IF(DX4="4+","11",IF(DX4="5-","12",IF(DX4="5","13",IF(DX4="5+","14",IF(DX4="6-","15",IF(DX4=6,"16"))))))))))))))))</f>
        <v>0</v>
      </c>
      <c r="DZ4" s="21">
        <f t="shared" ref="DZ4:DZ52" si="54">DY4-DK4</f>
        <v>0</v>
      </c>
      <c r="EA4" s="10"/>
      <c r="EB4" s="125" t="s">
        <v>43</v>
      </c>
      <c r="EC4" s="170"/>
      <c r="ED4" s="24" t="b">
        <f t="shared" ref="ED4:ED52" si="55">IF(EC4=1,"1",IF(EC4="1+","2",IF(EC4="2-","3",IF(EC4="2","4",IF(EC4="2+","5",IF(EC4="3-","6",IF(EC4="3","7",IF(EC4="3+","8",IF(EC4="4-","9",IF(EC4="4","10",IF(EC4="4+","11",IF(EC4="5-","12",IF(EC4="5","13",IF(EC4="5+","14",IF(EC4="6-","15",IF(EC4=6,"16"))))))))))))))))</f>
        <v>0</v>
      </c>
      <c r="EE4" s="412" t="s">
        <v>46</v>
      </c>
      <c r="EF4" s="24" t="str">
        <f t="shared" ref="EF4:EF52" si="56">IF(EE4=1,"1",IF(EE4="1+","2",IF(EE4="2-","3",IF(EE4="2","4",IF(EE4="2+","5",IF(EE4="3-","6",IF(EE4="3","7",IF(EE4="3+","8",IF(EE4="4-","9",IF(EE4="4","10",IF(EE4="4+","11",IF(EE4="5-","12",IF(EE4="5","13",IF(EE4="5+","14",IF(EE4="6-","15",IF(EE4=6,"16"))))))))))))))))</f>
        <v>4</v>
      </c>
      <c r="EG4" s="21">
        <f t="shared" ref="EG4:EG52" si="57">EF4-ED4</f>
        <v>4</v>
      </c>
      <c r="EH4" s="170"/>
      <c r="EI4" s="24" t="b">
        <f t="shared" ref="EI4:EI52" si="58">IF(EH4=1,"1",IF(EH4="1+","2",IF(EH4="2-","3",IF(EH4="2","4",IF(EH4="2+","5",IF(EH4="3-","6",IF(EH4="3","7",IF(EH4="3+","8",IF(EH4="4-","9",IF(EH4="4","10",IF(EH4="4+","11",IF(EH4="5-","12",IF(EH4="5","13",IF(EH4="5+","14",IF(EH4="6-","15",IF(EH4=6,"16"))))))))))))))))</f>
        <v>0</v>
      </c>
      <c r="EJ4" s="21">
        <f t="shared" ref="EJ4:EJ52" si="59">EI4-ED4</f>
        <v>0</v>
      </c>
      <c r="EK4" s="170"/>
      <c r="EL4" s="24" t="b">
        <f t="shared" si="0"/>
        <v>0</v>
      </c>
      <c r="EM4" s="21">
        <f t="shared" ref="EM4:EM52" si="60">EL4-ED4</f>
        <v>0</v>
      </c>
      <c r="EN4" s="170"/>
      <c r="EO4" s="24" t="b">
        <f t="shared" ref="EO4:EO52" si="61">IF(EN4=1,"1",IF(EN4="1+","2",IF(EN4="2-","3",IF(EN4="2","4",IF(EN4="2+","5",IF(EN4="3-","6",IF(EN4="3","7",IF(EN4="3+","8",IF(EN4="4-","9",IF(EN4="4","10",IF(EN4="4+","11",IF(EN4="5-","12",IF(EN4="5","13",IF(EN4="5+","14",IF(EN4="6-","15",IF(EN4=6,"16"))))))))))))))))</f>
        <v>0</v>
      </c>
      <c r="EP4" s="21">
        <f t="shared" ref="EP4:EP52" si="62">EO4-ED4</f>
        <v>0</v>
      </c>
      <c r="EQ4" s="168"/>
      <c r="ER4" s="24" t="b">
        <f t="shared" ref="ER4:ER52" si="63">IF(EQ4=1,"1",IF(EQ4="1+","2",IF(EQ4="2-","3",IF(EQ4="2","4",IF(EQ4="2+","5",IF(EQ4="3-","6",IF(EQ4="3","7",IF(EQ4="3+","8",IF(EQ4="4-","9",IF(EQ4="4","10",IF(EQ4="4+","11",IF(EQ4="5-","12",IF(EQ4="5","13",IF(EQ4="5+","14",IF(EQ4="6-","15",IF(EQ4=6,"16"))))))))))))))))</f>
        <v>0</v>
      </c>
      <c r="ES4" s="21">
        <f t="shared" ref="ES4:ES52" si="64">ER4-ED4</f>
        <v>0</v>
      </c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</row>
    <row r="5" spans="1:183" s="19" customFormat="1" ht="25.5" x14ac:dyDescent="0.25">
      <c r="A5" s="435" t="s">
        <v>270</v>
      </c>
      <c r="B5" s="257"/>
      <c r="C5" s="256"/>
      <c r="D5" s="256"/>
      <c r="E5" s="437" t="s">
        <v>195</v>
      </c>
      <c r="F5" s="438" t="s">
        <v>198</v>
      </c>
      <c r="G5" s="436" t="s">
        <v>31</v>
      </c>
      <c r="H5" s="421" t="s">
        <v>129</v>
      </c>
      <c r="I5" s="418"/>
      <c r="J5" s="416" t="s">
        <v>228</v>
      </c>
      <c r="K5" s="418"/>
      <c r="L5" s="434" t="s">
        <v>43</v>
      </c>
      <c r="M5" s="416" t="s">
        <v>260</v>
      </c>
      <c r="N5" s="416" t="s">
        <v>265</v>
      </c>
      <c r="O5" s="419"/>
      <c r="P5" s="419"/>
      <c r="Q5" s="419"/>
      <c r="R5" s="419"/>
      <c r="S5" s="419"/>
      <c r="T5" s="417" t="s">
        <v>214</v>
      </c>
      <c r="U5" s="166"/>
      <c r="V5" s="12"/>
      <c r="W5" s="397"/>
      <c r="X5" s="397"/>
      <c r="Y5" s="397"/>
      <c r="Z5" s="397"/>
      <c r="AA5" s="397"/>
      <c r="AB5" s="397"/>
      <c r="AC5" s="397"/>
      <c r="AD5" s="397" t="s">
        <v>224</v>
      </c>
      <c r="AE5" s="12"/>
      <c r="AF5" s="103" t="s">
        <v>38</v>
      </c>
      <c r="AG5" s="401"/>
      <c r="AH5" s="24" t="b">
        <f t="shared" si="1"/>
        <v>0</v>
      </c>
      <c r="AI5" s="401"/>
      <c r="AJ5" s="24" t="b">
        <f t="shared" si="2"/>
        <v>0</v>
      </c>
      <c r="AK5" s="21">
        <f t="shared" si="3"/>
        <v>0</v>
      </c>
      <c r="AL5" s="401"/>
      <c r="AM5" s="24" t="b">
        <f t="shared" si="4"/>
        <v>0</v>
      </c>
      <c r="AN5" s="21">
        <f t="shared" si="5"/>
        <v>0</v>
      </c>
      <c r="AO5" s="401"/>
      <c r="AP5" s="24">
        <v>13</v>
      </c>
      <c r="AQ5" s="21">
        <f t="shared" si="6"/>
        <v>13</v>
      </c>
      <c r="AR5" s="401"/>
      <c r="AS5" s="24" t="b">
        <f t="shared" si="7"/>
        <v>0</v>
      </c>
      <c r="AT5" s="21">
        <f t="shared" si="8"/>
        <v>0</v>
      </c>
      <c r="AU5" s="401"/>
      <c r="AV5" s="24" t="b">
        <f t="shared" si="9"/>
        <v>0</v>
      </c>
      <c r="AW5" s="21">
        <f t="shared" si="10"/>
        <v>0</v>
      </c>
      <c r="AX5" s="10"/>
      <c r="AY5" s="156"/>
      <c r="AZ5" s="156"/>
      <c r="BA5" s="156"/>
      <c r="BB5" s="260"/>
      <c r="BC5" s="121" t="s">
        <v>38</v>
      </c>
      <c r="BD5" s="401"/>
      <c r="BE5" s="24" t="b">
        <f t="shared" si="11"/>
        <v>0</v>
      </c>
      <c r="BF5" s="401"/>
      <c r="BG5" s="24" t="b">
        <f t="shared" si="12"/>
        <v>0</v>
      </c>
      <c r="BH5" s="21">
        <f t="shared" si="13"/>
        <v>0</v>
      </c>
      <c r="BI5" s="401"/>
      <c r="BJ5" s="24" t="b">
        <f t="shared" si="14"/>
        <v>0</v>
      </c>
      <c r="BK5" s="21">
        <f t="shared" si="15"/>
        <v>0</v>
      </c>
      <c r="BL5" s="401"/>
      <c r="BM5" s="24">
        <v>13</v>
      </c>
      <c r="BN5" s="21">
        <f t="shared" si="17"/>
        <v>13</v>
      </c>
      <c r="BO5" s="401"/>
      <c r="BP5" s="24" t="b">
        <f t="shared" si="18"/>
        <v>0</v>
      </c>
      <c r="BQ5" s="21">
        <f t="shared" si="19"/>
        <v>0</v>
      </c>
      <c r="BR5" s="401"/>
      <c r="BS5" s="24" t="b">
        <f t="shared" si="20"/>
        <v>0</v>
      </c>
      <c r="BT5" s="21">
        <f t="shared" si="21"/>
        <v>0</v>
      </c>
      <c r="BU5" s="10"/>
      <c r="BV5" s="123" t="s">
        <v>44</v>
      </c>
      <c r="BW5" s="401"/>
      <c r="BX5" s="24" t="b">
        <f t="shared" si="22"/>
        <v>0</v>
      </c>
      <c r="BY5" s="401"/>
      <c r="BZ5" s="24" t="b">
        <f t="shared" si="23"/>
        <v>0</v>
      </c>
      <c r="CA5" s="21">
        <f t="shared" si="24"/>
        <v>0</v>
      </c>
      <c r="CB5" s="401"/>
      <c r="CC5" s="24" t="b">
        <f t="shared" si="25"/>
        <v>0</v>
      </c>
      <c r="CD5" s="21">
        <f t="shared" si="26"/>
        <v>0</v>
      </c>
      <c r="CE5" s="401"/>
      <c r="CF5" s="24" t="b">
        <f t="shared" si="27"/>
        <v>0</v>
      </c>
      <c r="CG5" s="21">
        <f t="shared" si="28"/>
        <v>0</v>
      </c>
      <c r="CH5" s="401"/>
      <c r="CI5" s="24" t="b">
        <f t="shared" si="29"/>
        <v>0</v>
      </c>
      <c r="CJ5" s="21">
        <f t="shared" si="30"/>
        <v>0</v>
      </c>
      <c r="CK5" s="401"/>
      <c r="CL5" s="24" t="b">
        <f t="shared" si="31"/>
        <v>0</v>
      </c>
      <c r="CM5" s="21">
        <f t="shared" si="32"/>
        <v>0</v>
      </c>
      <c r="CN5" s="10"/>
      <c r="CO5" s="401"/>
      <c r="CP5" s="24" t="b">
        <f t="shared" si="33"/>
        <v>0</v>
      </c>
      <c r="CQ5" s="401"/>
      <c r="CR5" s="24" t="b">
        <f t="shared" si="34"/>
        <v>0</v>
      </c>
      <c r="CS5" s="21">
        <f t="shared" si="35"/>
        <v>0</v>
      </c>
      <c r="CT5" s="401"/>
      <c r="CU5" s="24" t="b">
        <f t="shared" si="36"/>
        <v>0</v>
      </c>
      <c r="CV5" s="21">
        <f t="shared" si="37"/>
        <v>0</v>
      </c>
      <c r="CW5" s="401"/>
      <c r="CX5" s="24" t="b">
        <f t="shared" si="38"/>
        <v>0</v>
      </c>
      <c r="CY5" s="21">
        <f t="shared" si="39"/>
        <v>0</v>
      </c>
      <c r="CZ5" s="401"/>
      <c r="DA5" s="24" t="b">
        <f t="shared" si="40"/>
        <v>0</v>
      </c>
      <c r="DB5" s="21">
        <f t="shared" si="41"/>
        <v>0</v>
      </c>
      <c r="DC5" s="168"/>
      <c r="DD5" s="24" t="b">
        <f t="shared" si="42"/>
        <v>0</v>
      </c>
      <c r="DE5" s="21">
        <f t="shared" si="43"/>
        <v>0</v>
      </c>
      <c r="DF5" s="10"/>
      <c r="DG5" s="263"/>
      <c r="DH5" s="263"/>
      <c r="DI5" s="125" t="s">
        <v>49</v>
      </c>
      <c r="DJ5" s="170"/>
      <c r="DK5" s="24" t="b">
        <f t="shared" si="44"/>
        <v>0</v>
      </c>
      <c r="DL5" s="170"/>
      <c r="DM5" s="24" t="b">
        <f t="shared" si="45"/>
        <v>0</v>
      </c>
      <c r="DN5" s="21">
        <f t="shared" si="46"/>
        <v>0</v>
      </c>
      <c r="DO5" s="170"/>
      <c r="DP5" s="24" t="b">
        <f t="shared" si="47"/>
        <v>0</v>
      </c>
      <c r="DQ5" s="21">
        <f t="shared" si="48"/>
        <v>0</v>
      </c>
      <c r="DR5" s="170"/>
      <c r="DS5" s="24">
        <v>13</v>
      </c>
      <c r="DT5" s="21">
        <f t="shared" si="50"/>
        <v>13</v>
      </c>
      <c r="DU5" s="170"/>
      <c r="DV5" s="24" t="b">
        <f t="shared" si="51"/>
        <v>0</v>
      </c>
      <c r="DW5" s="21">
        <f t="shared" si="52"/>
        <v>0</v>
      </c>
      <c r="DX5" s="170"/>
      <c r="DY5" s="24" t="b">
        <f t="shared" si="53"/>
        <v>0</v>
      </c>
      <c r="DZ5" s="21">
        <f t="shared" si="54"/>
        <v>0</v>
      </c>
      <c r="EA5" s="10"/>
      <c r="EB5" s="125" t="s">
        <v>49</v>
      </c>
      <c r="EC5" s="170"/>
      <c r="ED5" s="24" t="b">
        <f t="shared" si="55"/>
        <v>0</v>
      </c>
      <c r="EE5" s="412" t="s">
        <v>40</v>
      </c>
      <c r="EF5" s="24" t="str">
        <f t="shared" si="56"/>
        <v>7</v>
      </c>
      <c r="EG5" s="21">
        <f t="shared" si="57"/>
        <v>7</v>
      </c>
      <c r="EH5" s="170"/>
      <c r="EI5" s="24" t="b">
        <f t="shared" si="58"/>
        <v>0</v>
      </c>
      <c r="EJ5" s="21">
        <f t="shared" si="59"/>
        <v>0</v>
      </c>
      <c r="EK5" s="170"/>
      <c r="EL5" s="24" t="b">
        <f t="shared" si="0"/>
        <v>0</v>
      </c>
      <c r="EM5" s="21">
        <f t="shared" si="60"/>
        <v>0</v>
      </c>
      <c r="EN5" s="170"/>
      <c r="EO5" s="24" t="b">
        <f t="shared" si="61"/>
        <v>0</v>
      </c>
      <c r="EP5" s="21">
        <f t="shared" si="62"/>
        <v>0</v>
      </c>
      <c r="EQ5" s="168"/>
      <c r="ER5" s="24" t="b">
        <f t="shared" si="63"/>
        <v>0</v>
      </c>
      <c r="ES5" s="21">
        <f t="shared" si="64"/>
        <v>0</v>
      </c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</row>
    <row r="6" spans="1:183" s="19" customFormat="1" ht="15.75" x14ac:dyDescent="0.25">
      <c r="A6" s="435" t="s">
        <v>271</v>
      </c>
      <c r="B6" s="257"/>
      <c r="C6" s="257"/>
      <c r="D6" s="257"/>
      <c r="E6" s="437" t="s">
        <v>129</v>
      </c>
      <c r="F6" s="438" t="s">
        <v>43</v>
      </c>
      <c r="G6" s="436" t="s">
        <v>31</v>
      </c>
      <c r="H6" s="421" t="s">
        <v>127</v>
      </c>
      <c r="I6" s="434" t="s">
        <v>43</v>
      </c>
      <c r="J6" s="434" t="s">
        <v>43</v>
      </c>
      <c r="K6" s="434" t="s">
        <v>43</v>
      </c>
      <c r="L6" s="434" t="s">
        <v>43</v>
      </c>
      <c r="M6" s="434" t="s">
        <v>43</v>
      </c>
      <c r="N6" s="419"/>
      <c r="O6" s="419"/>
      <c r="P6" s="419"/>
      <c r="Q6" s="419"/>
      <c r="R6" s="419"/>
      <c r="S6" s="419"/>
      <c r="T6" s="417" t="s">
        <v>249</v>
      </c>
      <c r="U6" s="166"/>
      <c r="V6" s="12"/>
      <c r="W6" s="397"/>
      <c r="X6" s="397"/>
      <c r="Y6" s="397"/>
      <c r="Z6" s="397"/>
      <c r="AA6" s="397"/>
      <c r="AB6" s="397"/>
      <c r="AC6" s="397"/>
      <c r="AD6" s="397" t="s">
        <v>224</v>
      </c>
      <c r="AE6" s="12"/>
      <c r="AF6" s="103" t="s">
        <v>49</v>
      </c>
      <c r="AG6" s="401"/>
      <c r="AH6" s="24" t="b">
        <f t="shared" si="1"/>
        <v>0</v>
      </c>
      <c r="AI6" s="401"/>
      <c r="AJ6" s="24" t="b">
        <f t="shared" si="2"/>
        <v>0</v>
      </c>
      <c r="AK6" s="21">
        <f t="shared" si="3"/>
        <v>0</v>
      </c>
      <c r="AL6" s="401"/>
      <c r="AM6" s="24" t="b">
        <f t="shared" si="4"/>
        <v>0</v>
      </c>
      <c r="AN6" s="21">
        <f t="shared" si="5"/>
        <v>0</v>
      </c>
      <c r="AO6" s="401"/>
      <c r="AP6" s="24">
        <v>13</v>
      </c>
      <c r="AQ6" s="21">
        <f t="shared" si="6"/>
        <v>13</v>
      </c>
      <c r="AR6" s="401"/>
      <c r="AS6" s="24" t="b">
        <f t="shared" si="7"/>
        <v>0</v>
      </c>
      <c r="AT6" s="21">
        <f t="shared" si="8"/>
        <v>0</v>
      </c>
      <c r="AU6" s="401"/>
      <c r="AV6" s="24" t="b">
        <f t="shared" si="9"/>
        <v>0</v>
      </c>
      <c r="AW6" s="21">
        <f t="shared" si="10"/>
        <v>0</v>
      </c>
      <c r="AX6" s="10"/>
      <c r="AY6" s="156"/>
      <c r="AZ6" s="156"/>
      <c r="BA6" s="156"/>
      <c r="BB6" s="260"/>
      <c r="BC6" s="121" t="s">
        <v>38</v>
      </c>
      <c r="BD6" s="401"/>
      <c r="BE6" s="24" t="b">
        <f t="shared" si="11"/>
        <v>0</v>
      </c>
      <c r="BF6" s="401"/>
      <c r="BG6" s="24" t="b">
        <f t="shared" si="12"/>
        <v>0</v>
      </c>
      <c r="BH6" s="21">
        <f t="shared" si="13"/>
        <v>0</v>
      </c>
      <c r="BI6" s="401"/>
      <c r="BJ6" s="24" t="b">
        <f t="shared" si="14"/>
        <v>0</v>
      </c>
      <c r="BK6" s="21">
        <f t="shared" si="15"/>
        <v>0</v>
      </c>
      <c r="BL6" s="401"/>
      <c r="BM6" s="24" t="b">
        <f t="shared" si="16"/>
        <v>0</v>
      </c>
      <c r="BN6" s="21">
        <f t="shared" si="17"/>
        <v>0</v>
      </c>
      <c r="BO6" s="401"/>
      <c r="BP6" s="24" t="b">
        <f t="shared" si="18"/>
        <v>0</v>
      </c>
      <c r="BQ6" s="21">
        <f t="shared" si="19"/>
        <v>0</v>
      </c>
      <c r="BR6" s="401"/>
      <c r="BS6" s="24" t="b">
        <f t="shared" si="20"/>
        <v>0</v>
      </c>
      <c r="BT6" s="21">
        <f t="shared" si="21"/>
        <v>0</v>
      </c>
      <c r="BU6" s="10"/>
      <c r="BV6" s="123" t="s">
        <v>44</v>
      </c>
      <c r="BW6" s="401"/>
      <c r="BX6" s="24" t="b">
        <f t="shared" si="22"/>
        <v>0</v>
      </c>
      <c r="BY6" s="401"/>
      <c r="BZ6" s="24" t="b">
        <f t="shared" si="23"/>
        <v>0</v>
      </c>
      <c r="CA6" s="21">
        <f t="shared" si="24"/>
        <v>0</v>
      </c>
      <c r="CB6" s="401"/>
      <c r="CC6" s="24" t="b">
        <f t="shared" si="25"/>
        <v>0</v>
      </c>
      <c r="CD6" s="21">
        <f t="shared" si="26"/>
        <v>0</v>
      </c>
      <c r="CE6" s="401"/>
      <c r="CF6" s="24" t="b">
        <f t="shared" si="27"/>
        <v>0</v>
      </c>
      <c r="CG6" s="21">
        <f t="shared" si="28"/>
        <v>0</v>
      </c>
      <c r="CH6" s="401"/>
      <c r="CI6" s="24" t="b">
        <f t="shared" si="29"/>
        <v>0</v>
      </c>
      <c r="CJ6" s="21">
        <f t="shared" si="30"/>
        <v>0</v>
      </c>
      <c r="CK6" s="401"/>
      <c r="CL6" s="24" t="b">
        <f t="shared" si="31"/>
        <v>0</v>
      </c>
      <c r="CM6" s="21">
        <f t="shared" si="32"/>
        <v>0</v>
      </c>
      <c r="CN6" s="10"/>
      <c r="CO6" s="401"/>
      <c r="CP6" s="24" t="b">
        <f t="shared" si="33"/>
        <v>0</v>
      </c>
      <c r="CQ6" s="401"/>
      <c r="CR6" s="24" t="b">
        <f t="shared" si="34"/>
        <v>0</v>
      </c>
      <c r="CS6" s="21">
        <f t="shared" si="35"/>
        <v>0</v>
      </c>
      <c r="CT6" s="401"/>
      <c r="CU6" s="24" t="b">
        <f t="shared" si="36"/>
        <v>0</v>
      </c>
      <c r="CV6" s="21">
        <f t="shared" si="37"/>
        <v>0</v>
      </c>
      <c r="CW6" s="401"/>
      <c r="CX6" s="24" t="b">
        <f t="shared" si="38"/>
        <v>0</v>
      </c>
      <c r="CY6" s="21">
        <f t="shared" si="39"/>
        <v>0</v>
      </c>
      <c r="CZ6" s="401"/>
      <c r="DA6" s="24" t="b">
        <f t="shared" si="40"/>
        <v>0</v>
      </c>
      <c r="DB6" s="21">
        <f t="shared" si="41"/>
        <v>0</v>
      </c>
      <c r="DC6" s="168"/>
      <c r="DD6" s="24" t="b">
        <f t="shared" si="42"/>
        <v>0</v>
      </c>
      <c r="DE6" s="21">
        <f t="shared" si="43"/>
        <v>0</v>
      </c>
      <c r="DF6" s="10"/>
      <c r="DG6" s="263"/>
      <c r="DH6" s="263"/>
      <c r="DI6" s="125" t="s">
        <v>43</v>
      </c>
      <c r="DJ6" s="170"/>
      <c r="DK6" s="24" t="b">
        <f t="shared" si="44"/>
        <v>0</v>
      </c>
      <c r="DL6" s="170"/>
      <c r="DM6" s="24" t="b">
        <f t="shared" si="45"/>
        <v>0</v>
      </c>
      <c r="DN6" s="21">
        <f t="shared" si="46"/>
        <v>0</v>
      </c>
      <c r="DO6" s="170"/>
      <c r="DP6" s="24" t="b">
        <f t="shared" si="47"/>
        <v>0</v>
      </c>
      <c r="DQ6" s="21">
        <f t="shared" si="48"/>
        <v>0</v>
      </c>
      <c r="DR6" s="170"/>
      <c r="DS6" s="24">
        <v>13</v>
      </c>
      <c r="DT6" s="21">
        <f t="shared" si="50"/>
        <v>13</v>
      </c>
      <c r="DU6" s="170"/>
      <c r="DV6" s="24" t="b">
        <f t="shared" si="51"/>
        <v>0</v>
      </c>
      <c r="DW6" s="21">
        <f t="shared" si="52"/>
        <v>0</v>
      </c>
      <c r="DX6" s="170"/>
      <c r="DY6" s="24" t="b">
        <f t="shared" si="53"/>
        <v>0</v>
      </c>
      <c r="DZ6" s="21">
        <f t="shared" si="54"/>
        <v>0</v>
      </c>
      <c r="EA6" s="10"/>
      <c r="EB6" s="125" t="s">
        <v>43</v>
      </c>
      <c r="EC6" s="170"/>
      <c r="ED6" s="24" t="b">
        <f t="shared" si="55"/>
        <v>0</v>
      </c>
      <c r="EE6" s="412"/>
      <c r="EF6" s="24" t="b">
        <f t="shared" si="56"/>
        <v>0</v>
      </c>
      <c r="EG6" s="21">
        <f t="shared" si="57"/>
        <v>0</v>
      </c>
      <c r="EH6" s="170"/>
      <c r="EI6" s="24" t="b">
        <f t="shared" si="58"/>
        <v>0</v>
      </c>
      <c r="EJ6" s="21">
        <f t="shared" si="59"/>
        <v>0</v>
      </c>
      <c r="EK6" s="170"/>
      <c r="EL6" s="24" t="b">
        <f t="shared" si="0"/>
        <v>0</v>
      </c>
      <c r="EM6" s="21">
        <f t="shared" si="60"/>
        <v>0</v>
      </c>
      <c r="EN6" s="170"/>
      <c r="EO6" s="24" t="b">
        <f t="shared" si="61"/>
        <v>0</v>
      </c>
      <c r="EP6" s="21">
        <f t="shared" si="62"/>
        <v>0</v>
      </c>
      <c r="EQ6" s="168"/>
      <c r="ER6" s="24" t="b">
        <f t="shared" si="63"/>
        <v>0</v>
      </c>
      <c r="ES6" s="21">
        <f t="shared" si="64"/>
        <v>0</v>
      </c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</row>
    <row r="7" spans="1:183" s="19" customFormat="1" ht="25.5" x14ac:dyDescent="0.25">
      <c r="A7" s="435" t="s">
        <v>244</v>
      </c>
      <c r="B7" s="257"/>
      <c r="C7" s="257"/>
      <c r="D7" s="257"/>
      <c r="E7" s="437" t="s">
        <v>195</v>
      </c>
      <c r="F7" s="438" t="s">
        <v>245</v>
      </c>
      <c r="G7" s="436" t="s">
        <v>130</v>
      </c>
      <c r="H7" s="421" t="s">
        <v>129</v>
      </c>
      <c r="I7" s="418"/>
      <c r="J7" s="434" t="s">
        <v>43</v>
      </c>
      <c r="K7" s="416" t="s">
        <v>230</v>
      </c>
      <c r="L7" s="434" t="s">
        <v>43</v>
      </c>
      <c r="M7" s="434" t="s">
        <v>43</v>
      </c>
      <c r="N7" s="419"/>
      <c r="O7" s="419"/>
      <c r="P7" s="419"/>
      <c r="Q7" s="419"/>
      <c r="R7" s="419"/>
      <c r="S7" s="419"/>
      <c r="T7" s="417" t="s">
        <v>222</v>
      </c>
      <c r="U7" s="166"/>
      <c r="V7" s="12"/>
      <c r="W7" s="397"/>
      <c r="X7" s="397"/>
      <c r="Y7" s="397"/>
      <c r="Z7" s="397"/>
      <c r="AA7" s="397"/>
      <c r="AB7" s="397"/>
      <c r="AC7" s="397"/>
      <c r="AD7" s="397" t="s">
        <v>37</v>
      </c>
      <c r="AE7" s="12"/>
      <c r="AF7" s="103" t="s">
        <v>76</v>
      </c>
      <c r="AG7" s="401"/>
      <c r="AH7" s="24" t="b">
        <f t="shared" si="1"/>
        <v>0</v>
      </c>
      <c r="AI7" s="401"/>
      <c r="AJ7" s="24" t="b">
        <f t="shared" si="2"/>
        <v>0</v>
      </c>
      <c r="AK7" s="21">
        <f t="shared" si="3"/>
        <v>0</v>
      </c>
      <c r="AL7" s="401"/>
      <c r="AM7" s="24" t="b">
        <f t="shared" si="4"/>
        <v>0</v>
      </c>
      <c r="AN7" s="21">
        <f t="shared" si="5"/>
        <v>0</v>
      </c>
      <c r="AO7" s="401"/>
      <c r="AP7" s="24" t="b">
        <f t="shared" ref="AP7:AP51" si="65">IF(AO7=1,"1",IF(AO7="1+","2",IF(AO7="2-","3",IF(AO7="2","4",IF(AO7="2+","5",IF(AO7="3-","6",IF(AO7="3","7",IF(AO7="3+","8",IF(AO7="4-","9",IF(AO7="4","10",IF(AO7="4+","11",IF(AO7="5-","12",IF(AO7="5","13",IF(AO7="5+","14",IF(AO7="6-","15",IF(AO7=6,"16"))))))))))))))))</f>
        <v>0</v>
      </c>
      <c r="AQ7" s="21">
        <f t="shared" si="6"/>
        <v>0</v>
      </c>
      <c r="AR7" s="401"/>
      <c r="AS7" s="24" t="b">
        <f t="shared" si="7"/>
        <v>0</v>
      </c>
      <c r="AT7" s="21">
        <f t="shared" si="8"/>
        <v>0</v>
      </c>
      <c r="AU7" s="401"/>
      <c r="AV7" s="24" t="b">
        <f t="shared" si="9"/>
        <v>0</v>
      </c>
      <c r="AW7" s="21">
        <f t="shared" si="10"/>
        <v>0</v>
      </c>
      <c r="AX7" s="10"/>
      <c r="AY7" s="156"/>
      <c r="AZ7" s="156"/>
      <c r="BA7" s="156"/>
      <c r="BB7" s="260"/>
      <c r="BC7" s="121" t="s">
        <v>50</v>
      </c>
      <c r="BD7" s="401"/>
      <c r="BE7" s="24" t="b">
        <f t="shared" si="11"/>
        <v>0</v>
      </c>
      <c r="BF7" s="401"/>
      <c r="BG7" s="24" t="b">
        <f t="shared" si="12"/>
        <v>0</v>
      </c>
      <c r="BH7" s="21">
        <f t="shared" si="13"/>
        <v>0</v>
      </c>
      <c r="BI7" s="401"/>
      <c r="BJ7" s="24" t="b">
        <f t="shared" si="14"/>
        <v>0</v>
      </c>
      <c r="BK7" s="21">
        <f t="shared" si="15"/>
        <v>0</v>
      </c>
      <c r="BL7" s="401"/>
      <c r="BM7" s="24" t="b">
        <f t="shared" si="16"/>
        <v>0</v>
      </c>
      <c r="BN7" s="21">
        <f t="shared" si="17"/>
        <v>0</v>
      </c>
      <c r="BO7" s="401"/>
      <c r="BP7" s="24" t="b">
        <f t="shared" si="18"/>
        <v>0</v>
      </c>
      <c r="BQ7" s="21">
        <f t="shared" si="19"/>
        <v>0</v>
      </c>
      <c r="BR7" s="401"/>
      <c r="BS7" s="24" t="b">
        <f t="shared" si="20"/>
        <v>0</v>
      </c>
      <c r="BT7" s="21">
        <f t="shared" si="21"/>
        <v>0</v>
      </c>
      <c r="BU7" s="10"/>
      <c r="BV7" s="123" t="s">
        <v>50</v>
      </c>
      <c r="BW7" s="401"/>
      <c r="BX7" s="24" t="b">
        <f t="shared" si="22"/>
        <v>0</v>
      </c>
      <c r="BY7" s="401"/>
      <c r="BZ7" s="24" t="b">
        <f t="shared" si="23"/>
        <v>0</v>
      </c>
      <c r="CA7" s="21">
        <f t="shared" si="24"/>
        <v>0</v>
      </c>
      <c r="CB7" s="401"/>
      <c r="CC7" s="24" t="b">
        <f t="shared" si="25"/>
        <v>0</v>
      </c>
      <c r="CD7" s="21">
        <f t="shared" si="26"/>
        <v>0</v>
      </c>
      <c r="CE7" s="401"/>
      <c r="CF7" s="24" t="b">
        <f t="shared" si="27"/>
        <v>0</v>
      </c>
      <c r="CG7" s="21">
        <f t="shared" si="28"/>
        <v>0</v>
      </c>
      <c r="CH7" s="401"/>
      <c r="CI7" s="24" t="b">
        <f t="shared" si="29"/>
        <v>0</v>
      </c>
      <c r="CJ7" s="21">
        <f t="shared" si="30"/>
        <v>0</v>
      </c>
      <c r="CK7" s="401"/>
      <c r="CL7" s="24" t="b">
        <f t="shared" si="31"/>
        <v>0</v>
      </c>
      <c r="CM7" s="21">
        <f t="shared" si="32"/>
        <v>0</v>
      </c>
      <c r="CN7" s="10"/>
      <c r="CO7" s="401"/>
      <c r="CP7" s="24" t="b">
        <f t="shared" si="33"/>
        <v>0</v>
      </c>
      <c r="CQ7" s="401"/>
      <c r="CR7" s="24" t="b">
        <f t="shared" si="34"/>
        <v>0</v>
      </c>
      <c r="CS7" s="21">
        <f t="shared" si="35"/>
        <v>0</v>
      </c>
      <c r="CT7" s="401"/>
      <c r="CU7" s="24" t="b">
        <f t="shared" si="36"/>
        <v>0</v>
      </c>
      <c r="CV7" s="21">
        <f t="shared" si="37"/>
        <v>0</v>
      </c>
      <c r="CW7" s="401"/>
      <c r="CX7" s="24" t="b">
        <f t="shared" si="38"/>
        <v>0</v>
      </c>
      <c r="CY7" s="21">
        <f t="shared" si="39"/>
        <v>0</v>
      </c>
      <c r="CZ7" s="401"/>
      <c r="DA7" s="24" t="b">
        <f t="shared" si="40"/>
        <v>0</v>
      </c>
      <c r="DB7" s="21">
        <f t="shared" si="41"/>
        <v>0</v>
      </c>
      <c r="DC7" s="168"/>
      <c r="DD7" s="24" t="b">
        <f t="shared" si="42"/>
        <v>0</v>
      </c>
      <c r="DE7" s="21">
        <f t="shared" si="43"/>
        <v>0</v>
      </c>
      <c r="DF7" s="10"/>
      <c r="DG7" s="263"/>
      <c r="DH7" s="263"/>
      <c r="DI7" s="125" t="s">
        <v>43</v>
      </c>
      <c r="DJ7" s="170"/>
      <c r="DK7" s="24" t="b">
        <f t="shared" si="44"/>
        <v>0</v>
      </c>
      <c r="DL7" s="170"/>
      <c r="DM7" s="24" t="b">
        <f t="shared" si="45"/>
        <v>0</v>
      </c>
      <c r="DN7" s="21">
        <f t="shared" si="46"/>
        <v>0</v>
      </c>
      <c r="DO7" s="170"/>
      <c r="DP7" s="24" t="b">
        <f t="shared" si="47"/>
        <v>0</v>
      </c>
      <c r="DQ7" s="21">
        <f t="shared" si="48"/>
        <v>0</v>
      </c>
      <c r="DR7" s="170"/>
      <c r="DS7" s="24" t="b">
        <f t="shared" si="49"/>
        <v>0</v>
      </c>
      <c r="DT7" s="21">
        <f t="shared" si="50"/>
        <v>0</v>
      </c>
      <c r="DU7" s="170"/>
      <c r="DV7" s="24" t="b">
        <f t="shared" si="51"/>
        <v>0</v>
      </c>
      <c r="DW7" s="21">
        <f t="shared" si="52"/>
        <v>0</v>
      </c>
      <c r="DX7" s="170"/>
      <c r="DY7" s="24" t="b">
        <f t="shared" si="53"/>
        <v>0</v>
      </c>
      <c r="DZ7" s="21">
        <f t="shared" si="54"/>
        <v>0</v>
      </c>
      <c r="EA7" s="10"/>
      <c r="EB7" s="125" t="s">
        <v>43</v>
      </c>
      <c r="EC7" s="170"/>
      <c r="ED7" s="24" t="b">
        <f t="shared" si="55"/>
        <v>0</v>
      </c>
      <c r="EE7" s="412"/>
      <c r="EF7" s="24" t="b">
        <f t="shared" si="56"/>
        <v>0</v>
      </c>
      <c r="EG7" s="21">
        <f t="shared" si="57"/>
        <v>0</v>
      </c>
      <c r="EH7" s="170"/>
      <c r="EI7" s="24" t="b">
        <f t="shared" si="58"/>
        <v>0</v>
      </c>
      <c r="EJ7" s="21">
        <f t="shared" si="59"/>
        <v>0</v>
      </c>
      <c r="EK7" s="170"/>
      <c r="EL7" s="24" t="b">
        <f t="shared" si="0"/>
        <v>0</v>
      </c>
      <c r="EM7" s="21">
        <f t="shared" si="60"/>
        <v>0</v>
      </c>
      <c r="EN7" s="170"/>
      <c r="EO7" s="24" t="b">
        <f t="shared" si="61"/>
        <v>0</v>
      </c>
      <c r="EP7" s="21">
        <f t="shared" si="62"/>
        <v>0</v>
      </c>
      <c r="EQ7" s="168"/>
      <c r="ER7" s="24" t="b">
        <f t="shared" si="63"/>
        <v>0</v>
      </c>
      <c r="ES7" s="21">
        <f t="shared" si="64"/>
        <v>0</v>
      </c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</row>
    <row r="8" spans="1:183" s="19" customFormat="1" ht="15.75" x14ac:dyDescent="0.25">
      <c r="A8" s="435" t="s">
        <v>277</v>
      </c>
      <c r="B8" s="257"/>
      <c r="C8" s="257"/>
      <c r="D8" s="257"/>
      <c r="E8" s="437" t="s">
        <v>129</v>
      </c>
      <c r="F8" s="438" t="s">
        <v>43</v>
      </c>
      <c r="G8" s="436" t="s">
        <v>31</v>
      </c>
      <c r="H8" s="421" t="s">
        <v>129</v>
      </c>
      <c r="I8" s="434" t="s">
        <v>43</v>
      </c>
      <c r="J8" s="434" t="s">
        <v>43</v>
      </c>
      <c r="K8" s="434" t="s">
        <v>43</v>
      </c>
      <c r="L8" s="434" t="s">
        <v>43</v>
      </c>
      <c r="M8" s="434" t="s">
        <v>43</v>
      </c>
      <c r="N8" s="419"/>
      <c r="O8" s="419"/>
      <c r="P8" s="419"/>
      <c r="Q8" s="419"/>
      <c r="R8" s="419"/>
      <c r="S8" s="419"/>
      <c r="T8" s="417" t="s">
        <v>250</v>
      </c>
      <c r="U8" s="166"/>
      <c r="V8" s="12"/>
      <c r="W8" s="397"/>
      <c r="X8" s="397"/>
      <c r="Y8" s="397"/>
      <c r="Z8" s="397"/>
      <c r="AA8" s="397"/>
      <c r="AB8" s="397"/>
      <c r="AC8" s="397"/>
      <c r="AD8" s="397" t="s">
        <v>37</v>
      </c>
      <c r="AE8" s="12"/>
      <c r="AF8" s="103" t="s">
        <v>38</v>
      </c>
      <c r="AG8" s="401"/>
      <c r="AH8" s="24" t="b">
        <f t="shared" si="1"/>
        <v>0</v>
      </c>
      <c r="AI8" s="401"/>
      <c r="AJ8" s="24" t="b">
        <f t="shared" si="2"/>
        <v>0</v>
      </c>
      <c r="AK8" s="21">
        <f t="shared" si="3"/>
        <v>0</v>
      </c>
      <c r="AL8" s="401"/>
      <c r="AM8" s="24" t="b">
        <f t="shared" si="4"/>
        <v>0</v>
      </c>
      <c r="AN8" s="21">
        <f t="shared" si="5"/>
        <v>0</v>
      </c>
      <c r="AO8" s="401"/>
      <c r="AP8" s="24" t="b">
        <f t="shared" si="65"/>
        <v>0</v>
      </c>
      <c r="AQ8" s="21">
        <f t="shared" si="6"/>
        <v>0</v>
      </c>
      <c r="AR8" s="401"/>
      <c r="AS8" s="24" t="b">
        <f t="shared" si="7"/>
        <v>0</v>
      </c>
      <c r="AT8" s="21">
        <f t="shared" si="8"/>
        <v>0</v>
      </c>
      <c r="AU8" s="401"/>
      <c r="AV8" s="24" t="b">
        <f t="shared" si="9"/>
        <v>0</v>
      </c>
      <c r="AW8" s="21">
        <f t="shared" si="10"/>
        <v>0</v>
      </c>
      <c r="AX8" s="10"/>
      <c r="AY8" s="156"/>
      <c r="AZ8" s="156"/>
      <c r="BA8" s="156"/>
      <c r="BB8" s="260"/>
      <c r="BC8" s="121" t="s">
        <v>44</v>
      </c>
      <c r="BD8" s="401"/>
      <c r="BE8" s="24" t="b">
        <f t="shared" si="11"/>
        <v>0</v>
      </c>
      <c r="BF8" s="401"/>
      <c r="BG8" s="24" t="b">
        <f t="shared" si="12"/>
        <v>0</v>
      </c>
      <c r="BH8" s="21">
        <f t="shared" si="13"/>
        <v>0</v>
      </c>
      <c r="BI8" s="401"/>
      <c r="BJ8" s="24" t="b">
        <f t="shared" si="14"/>
        <v>0</v>
      </c>
      <c r="BK8" s="21">
        <f t="shared" si="15"/>
        <v>0</v>
      </c>
      <c r="BL8" s="401"/>
      <c r="BM8" s="24" t="b">
        <f t="shared" si="16"/>
        <v>0</v>
      </c>
      <c r="BN8" s="21">
        <f t="shared" si="17"/>
        <v>0</v>
      </c>
      <c r="BO8" s="401"/>
      <c r="BP8" s="24" t="b">
        <f t="shared" si="18"/>
        <v>0</v>
      </c>
      <c r="BQ8" s="21">
        <f t="shared" si="19"/>
        <v>0</v>
      </c>
      <c r="BR8" s="401"/>
      <c r="BS8" s="24" t="b">
        <f t="shared" si="20"/>
        <v>0</v>
      </c>
      <c r="BT8" s="21">
        <f t="shared" si="21"/>
        <v>0</v>
      </c>
      <c r="BU8" s="10"/>
      <c r="BV8" s="123" t="s">
        <v>44</v>
      </c>
      <c r="BW8" s="401"/>
      <c r="BX8" s="24" t="b">
        <f t="shared" si="22"/>
        <v>0</v>
      </c>
      <c r="BY8" s="401"/>
      <c r="BZ8" s="24" t="b">
        <f t="shared" si="23"/>
        <v>0</v>
      </c>
      <c r="CA8" s="21">
        <f t="shared" si="24"/>
        <v>0</v>
      </c>
      <c r="CB8" s="401"/>
      <c r="CC8" s="24" t="b">
        <f t="shared" si="25"/>
        <v>0</v>
      </c>
      <c r="CD8" s="21">
        <f t="shared" si="26"/>
        <v>0</v>
      </c>
      <c r="CE8" s="401"/>
      <c r="CF8" s="24" t="b">
        <f t="shared" si="27"/>
        <v>0</v>
      </c>
      <c r="CG8" s="21">
        <f t="shared" si="28"/>
        <v>0</v>
      </c>
      <c r="CH8" s="401"/>
      <c r="CI8" s="24" t="b">
        <f t="shared" si="29"/>
        <v>0</v>
      </c>
      <c r="CJ8" s="21">
        <f t="shared" si="30"/>
        <v>0</v>
      </c>
      <c r="CK8" s="401"/>
      <c r="CL8" s="24" t="b">
        <f t="shared" si="31"/>
        <v>0</v>
      </c>
      <c r="CM8" s="21">
        <f t="shared" si="32"/>
        <v>0</v>
      </c>
      <c r="CN8" s="10"/>
      <c r="CO8" s="401"/>
      <c r="CP8" s="24" t="b">
        <f t="shared" si="33"/>
        <v>0</v>
      </c>
      <c r="CQ8" s="401"/>
      <c r="CR8" s="24" t="b">
        <f t="shared" si="34"/>
        <v>0</v>
      </c>
      <c r="CS8" s="21">
        <f t="shared" si="35"/>
        <v>0</v>
      </c>
      <c r="CT8" s="401"/>
      <c r="CU8" s="24" t="b">
        <f t="shared" si="36"/>
        <v>0</v>
      </c>
      <c r="CV8" s="21">
        <f t="shared" si="37"/>
        <v>0</v>
      </c>
      <c r="CW8" s="401"/>
      <c r="CX8" s="24" t="b">
        <f t="shared" si="38"/>
        <v>0</v>
      </c>
      <c r="CY8" s="21">
        <f t="shared" si="39"/>
        <v>0</v>
      </c>
      <c r="CZ8" s="401"/>
      <c r="DA8" s="24" t="b">
        <f t="shared" si="40"/>
        <v>0</v>
      </c>
      <c r="DB8" s="21">
        <f t="shared" si="41"/>
        <v>0</v>
      </c>
      <c r="DC8" s="168"/>
      <c r="DD8" s="24" t="b">
        <f t="shared" si="42"/>
        <v>0</v>
      </c>
      <c r="DE8" s="21">
        <f t="shared" si="43"/>
        <v>0</v>
      </c>
      <c r="DF8" s="10"/>
      <c r="DG8" s="263"/>
      <c r="DH8" s="263"/>
      <c r="DI8" s="125" t="s">
        <v>43</v>
      </c>
      <c r="DJ8" s="170"/>
      <c r="DK8" s="24" t="b">
        <f t="shared" si="44"/>
        <v>0</v>
      </c>
      <c r="DL8" s="170"/>
      <c r="DM8" s="24" t="b">
        <f t="shared" si="45"/>
        <v>0</v>
      </c>
      <c r="DN8" s="21">
        <f t="shared" si="46"/>
        <v>0</v>
      </c>
      <c r="DO8" s="170"/>
      <c r="DP8" s="24" t="b">
        <f t="shared" si="47"/>
        <v>0</v>
      </c>
      <c r="DQ8" s="21">
        <f t="shared" si="48"/>
        <v>0</v>
      </c>
      <c r="DR8" s="170"/>
      <c r="DS8" s="24" t="b">
        <f t="shared" si="49"/>
        <v>0</v>
      </c>
      <c r="DT8" s="21">
        <f t="shared" si="50"/>
        <v>0</v>
      </c>
      <c r="DU8" s="170"/>
      <c r="DV8" s="24" t="b">
        <f t="shared" si="51"/>
        <v>0</v>
      </c>
      <c r="DW8" s="21">
        <f t="shared" si="52"/>
        <v>0</v>
      </c>
      <c r="DX8" s="170"/>
      <c r="DY8" s="24" t="b">
        <f t="shared" si="53"/>
        <v>0</v>
      </c>
      <c r="DZ8" s="21">
        <f t="shared" si="54"/>
        <v>0</v>
      </c>
      <c r="EA8" s="10"/>
      <c r="EB8" s="125" t="s">
        <v>43</v>
      </c>
      <c r="EC8" s="170"/>
      <c r="ED8" s="24" t="b">
        <f t="shared" si="55"/>
        <v>0</v>
      </c>
      <c r="EE8" s="412"/>
      <c r="EF8" s="24" t="b">
        <f t="shared" si="56"/>
        <v>0</v>
      </c>
      <c r="EG8" s="21">
        <f t="shared" si="57"/>
        <v>0</v>
      </c>
      <c r="EH8" s="170"/>
      <c r="EI8" s="24" t="b">
        <f t="shared" si="58"/>
        <v>0</v>
      </c>
      <c r="EJ8" s="21">
        <f t="shared" si="59"/>
        <v>0</v>
      </c>
      <c r="EK8" s="170"/>
      <c r="EL8" s="24" t="b">
        <f t="shared" si="0"/>
        <v>0</v>
      </c>
      <c r="EM8" s="21">
        <f t="shared" si="60"/>
        <v>0</v>
      </c>
      <c r="EN8" s="170"/>
      <c r="EO8" s="24" t="b">
        <f t="shared" si="61"/>
        <v>0</v>
      </c>
      <c r="EP8" s="21">
        <f t="shared" si="62"/>
        <v>0</v>
      </c>
      <c r="EQ8" s="168"/>
      <c r="ER8" s="24" t="b">
        <f t="shared" si="63"/>
        <v>0</v>
      </c>
      <c r="ES8" s="21">
        <f t="shared" si="64"/>
        <v>0</v>
      </c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</row>
    <row r="9" spans="1:183" s="19" customFormat="1" ht="25.5" x14ac:dyDescent="0.25">
      <c r="A9" s="435" t="s">
        <v>273</v>
      </c>
      <c r="B9" s="257"/>
      <c r="C9" s="257"/>
      <c r="D9" s="257"/>
      <c r="E9" s="437" t="s">
        <v>195</v>
      </c>
      <c r="F9" s="438" t="s">
        <v>198</v>
      </c>
      <c r="G9" s="436" t="s">
        <v>130</v>
      </c>
      <c r="H9" s="421" t="s">
        <v>129</v>
      </c>
      <c r="I9" s="418"/>
      <c r="J9" s="416" t="s">
        <v>228</v>
      </c>
      <c r="K9" s="418"/>
      <c r="L9" s="418"/>
      <c r="M9" s="416" t="s">
        <v>260</v>
      </c>
      <c r="N9" s="416" t="s">
        <v>265</v>
      </c>
      <c r="O9" s="419"/>
      <c r="P9" s="419"/>
      <c r="Q9" s="419"/>
      <c r="R9" s="416" t="s">
        <v>266</v>
      </c>
      <c r="S9" s="419"/>
      <c r="T9" s="417" t="s">
        <v>218</v>
      </c>
      <c r="U9" s="166"/>
      <c r="V9" s="12"/>
      <c r="W9" s="397"/>
      <c r="X9" s="397"/>
      <c r="Y9" s="397"/>
      <c r="Z9" s="397"/>
      <c r="AA9" s="397"/>
      <c r="AB9" s="397"/>
      <c r="AC9" s="397"/>
      <c r="AD9" s="397" t="s">
        <v>37</v>
      </c>
      <c r="AE9" s="12"/>
      <c r="AF9" s="103" t="s">
        <v>76</v>
      </c>
      <c r="AG9" s="401"/>
      <c r="AH9" s="24" t="b">
        <f t="shared" si="1"/>
        <v>0</v>
      </c>
      <c r="AI9" s="401"/>
      <c r="AJ9" s="24" t="b">
        <f t="shared" si="2"/>
        <v>0</v>
      </c>
      <c r="AK9" s="21">
        <f t="shared" si="3"/>
        <v>0</v>
      </c>
      <c r="AL9" s="401"/>
      <c r="AM9" s="24" t="b">
        <f t="shared" si="4"/>
        <v>0</v>
      </c>
      <c r="AN9" s="21">
        <f t="shared" si="5"/>
        <v>0</v>
      </c>
      <c r="AO9" s="401"/>
      <c r="AP9" s="24" t="b">
        <f t="shared" si="65"/>
        <v>0</v>
      </c>
      <c r="AQ9" s="21">
        <f t="shared" si="6"/>
        <v>0</v>
      </c>
      <c r="AR9" s="401"/>
      <c r="AS9" s="24" t="b">
        <f t="shared" si="7"/>
        <v>0</v>
      </c>
      <c r="AT9" s="21">
        <f t="shared" si="8"/>
        <v>0</v>
      </c>
      <c r="AU9" s="401"/>
      <c r="AV9" s="24" t="b">
        <f t="shared" si="9"/>
        <v>0</v>
      </c>
      <c r="AW9" s="21">
        <f t="shared" si="10"/>
        <v>0</v>
      </c>
      <c r="AX9" s="10"/>
      <c r="AY9" s="156"/>
      <c r="AZ9" s="156"/>
      <c r="BA9" s="156"/>
      <c r="BB9" s="260"/>
      <c r="BC9" s="121" t="s">
        <v>76</v>
      </c>
      <c r="BD9" s="401"/>
      <c r="BE9" s="24" t="b">
        <f t="shared" si="11"/>
        <v>0</v>
      </c>
      <c r="BF9" s="401"/>
      <c r="BG9" s="24" t="b">
        <f t="shared" si="12"/>
        <v>0</v>
      </c>
      <c r="BH9" s="21">
        <f t="shared" si="13"/>
        <v>0</v>
      </c>
      <c r="BI9" s="401"/>
      <c r="BJ9" s="24" t="b">
        <f t="shared" si="14"/>
        <v>0</v>
      </c>
      <c r="BK9" s="21">
        <f t="shared" si="15"/>
        <v>0</v>
      </c>
      <c r="BL9" s="401"/>
      <c r="BM9" s="24" t="b">
        <f t="shared" si="16"/>
        <v>0</v>
      </c>
      <c r="BN9" s="21">
        <f t="shared" si="17"/>
        <v>0</v>
      </c>
      <c r="BO9" s="401"/>
      <c r="BP9" s="24" t="b">
        <f t="shared" si="18"/>
        <v>0</v>
      </c>
      <c r="BQ9" s="21">
        <f t="shared" si="19"/>
        <v>0</v>
      </c>
      <c r="BR9" s="401"/>
      <c r="BS9" s="24" t="b">
        <f t="shared" si="20"/>
        <v>0</v>
      </c>
      <c r="BT9" s="21">
        <f t="shared" si="21"/>
        <v>0</v>
      </c>
      <c r="BU9" s="10"/>
      <c r="BV9" s="123" t="s">
        <v>50</v>
      </c>
      <c r="BW9" s="401"/>
      <c r="BX9" s="24" t="b">
        <f t="shared" si="22"/>
        <v>0</v>
      </c>
      <c r="BY9" s="401"/>
      <c r="BZ9" s="24" t="b">
        <f t="shared" si="23"/>
        <v>0</v>
      </c>
      <c r="CA9" s="21">
        <f t="shared" si="24"/>
        <v>0</v>
      </c>
      <c r="CB9" s="401"/>
      <c r="CC9" s="24" t="b">
        <f t="shared" si="25"/>
        <v>0</v>
      </c>
      <c r="CD9" s="21">
        <f t="shared" si="26"/>
        <v>0</v>
      </c>
      <c r="CE9" s="401"/>
      <c r="CF9" s="24" t="b">
        <f t="shared" si="27"/>
        <v>0</v>
      </c>
      <c r="CG9" s="21">
        <f t="shared" si="28"/>
        <v>0</v>
      </c>
      <c r="CH9" s="401"/>
      <c r="CI9" s="24" t="b">
        <f t="shared" si="29"/>
        <v>0</v>
      </c>
      <c r="CJ9" s="21">
        <f t="shared" si="30"/>
        <v>0</v>
      </c>
      <c r="CK9" s="401"/>
      <c r="CL9" s="24" t="b">
        <f t="shared" si="31"/>
        <v>0</v>
      </c>
      <c r="CM9" s="21">
        <f t="shared" si="32"/>
        <v>0</v>
      </c>
      <c r="CN9" s="10"/>
      <c r="CO9" s="401"/>
      <c r="CP9" s="24" t="b">
        <f t="shared" si="33"/>
        <v>0</v>
      </c>
      <c r="CQ9" s="401"/>
      <c r="CR9" s="24" t="b">
        <f t="shared" si="34"/>
        <v>0</v>
      </c>
      <c r="CS9" s="21">
        <f t="shared" si="35"/>
        <v>0</v>
      </c>
      <c r="CT9" s="401"/>
      <c r="CU9" s="24" t="b">
        <f t="shared" si="36"/>
        <v>0</v>
      </c>
      <c r="CV9" s="21">
        <f t="shared" si="37"/>
        <v>0</v>
      </c>
      <c r="CW9" s="401"/>
      <c r="CX9" s="24" t="b">
        <f t="shared" si="38"/>
        <v>0</v>
      </c>
      <c r="CY9" s="21">
        <f t="shared" si="39"/>
        <v>0</v>
      </c>
      <c r="CZ9" s="401"/>
      <c r="DA9" s="24" t="b">
        <f t="shared" si="40"/>
        <v>0</v>
      </c>
      <c r="DB9" s="21">
        <f t="shared" si="41"/>
        <v>0</v>
      </c>
      <c r="DC9" s="168"/>
      <c r="DD9" s="24" t="b">
        <f t="shared" si="42"/>
        <v>0</v>
      </c>
      <c r="DE9" s="21">
        <f t="shared" si="43"/>
        <v>0</v>
      </c>
      <c r="DF9" s="10"/>
      <c r="DG9" s="263"/>
      <c r="DH9" s="263"/>
      <c r="DI9" s="125" t="s">
        <v>76</v>
      </c>
      <c r="DJ9" s="170"/>
      <c r="DK9" s="24" t="b">
        <f t="shared" si="44"/>
        <v>0</v>
      </c>
      <c r="DL9" s="170"/>
      <c r="DM9" s="24" t="b">
        <f t="shared" si="45"/>
        <v>0</v>
      </c>
      <c r="DN9" s="21">
        <f t="shared" si="46"/>
        <v>0</v>
      </c>
      <c r="DO9" s="170"/>
      <c r="DP9" s="24" t="b">
        <f t="shared" si="47"/>
        <v>0</v>
      </c>
      <c r="DQ9" s="21">
        <f t="shared" si="48"/>
        <v>0</v>
      </c>
      <c r="DR9" s="170"/>
      <c r="DS9" s="24" t="b">
        <f t="shared" si="49"/>
        <v>0</v>
      </c>
      <c r="DT9" s="21">
        <f t="shared" si="50"/>
        <v>0</v>
      </c>
      <c r="DU9" s="170"/>
      <c r="DV9" s="24" t="b">
        <f t="shared" si="51"/>
        <v>0</v>
      </c>
      <c r="DW9" s="21">
        <f t="shared" si="52"/>
        <v>0</v>
      </c>
      <c r="DX9" s="170"/>
      <c r="DY9" s="24" t="b">
        <f t="shared" si="53"/>
        <v>0</v>
      </c>
      <c r="DZ9" s="21">
        <f t="shared" si="54"/>
        <v>0</v>
      </c>
      <c r="EA9" s="10"/>
      <c r="EB9" s="125" t="s">
        <v>76</v>
      </c>
      <c r="EC9" s="170"/>
      <c r="ED9" s="24" t="b">
        <f t="shared" si="55"/>
        <v>0</v>
      </c>
      <c r="EE9" s="412"/>
      <c r="EF9" s="24" t="b">
        <f t="shared" si="56"/>
        <v>0</v>
      </c>
      <c r="EG9" s="21">
        <f t="shared" si="57"/>
        <v>0</v>
      </c>
      <c r="EH9" s="170"/>
      <c r="EI9" s="24" t="b">
        <f t="shared" si="58"/>
        <v>0</v>
      </c>
      <c r="EJ9" s="21">
        <f t="shared" si="59"/>
        <v>0</v>
      </c>
      <c r="EK9" s="170"/>
      <c r="EL9" s="24" t="b">
        <f t="shared" si="0"/>
        <v>0</v>
      </c>
      <c r="EM9" s="21">
        <f t="shared" si="60"/>
        <v>0</v>
      </c>
      <c r="EN9" s="170"/>
      <c r="EO9" s="24" t="b">
        <f t="shared" si="61"/>
        <v>0</v>
      </c>
      <c r="EP9" s="21">
        <f t="shared" si="62"/>
        <v>0</v>
      </c>
      <c r="EQ9" s="168"/>
      <c r="ER9" s="24" t="b">
        <f t="shared" si="63"/>
        <v>0</v>
      </c>
      <c r="ES9" s="21">
        <f t="shared" si="64"/>
        <v>0</v>
      </c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</row>
    <row r="10" spans="1:183" s="19" customFormat="1" ht="25.5" x14ac:dyDescent="0.25">
      <c r="A10" s="435" t="s">
        <v>274</v>
      </c>
      <c r="B10" s="257"/>
      <c r="C10" s="257"/>
      <c r="D10" s="257"/>
      <c r="E10" s="437" t="s">
        <v>195</v>
      </c>
      <c r="F10" s="438" t="s">
        <v>198</v>
      </c>
      <c r="G10" s="436" t="s">
        <v>31</v>
      </c>
      <c r="H10" s="421" t="s">
        <v>127</v>
      </c>
      <c r="I10" s="418"/>
      <c r="J10" s="416" t="s">
        <v>228</v>
      </c>
      <c r="K10" s="418"/>
      <c r="L10" s="418"/>
      <c r="M10" s="416" t="s">
        <v>260</v>
      </c>
      <c r="N10" s="416" t="s">
        <v>265</v>
      </c>
      <c r="O10" s="419"/>
      <c r="P10" s="419"/>
      <c r="Q10" s="419"/>
      <c r="R10" s="416" t="s">
        <v>266</v>
      </c>
      <c r="S10" s="419"/>
      <c r="T10" s="417" t="s">
        <v>216</v>
      </c>
      <c r="U10" s="166"/>
      <c r="V10" s="12"/>
      <c r="W10" s="397"/>
      <c r="X10" s="397"/>
      <c r="Y10" s="397"/>
      <c r="Z10" s="397"/>
      <c r="AA10" s="397"/>
      <c r="AB10" s="397"/>
      <c r="AC10" s="397"/>
      <c r="AD10" s="397" t="s">
        <v>224</v>
      </c>
      <c r="AE10" s="12"/>
      <c r="AF10" s="103" t="s">
        <v>39</v>
      </c>
      <c r="AG10" s="401"/>
      <c r="AH10" s="24" t="b">
        <f t="shared" si="1"/>
        <v>0</v>
      </c>
      <c r="AI10" s="401"/>
      <c r="AJ10" s="24" t="b">
        <f t="shared" si="2"/>
        <v>0</v>
      </c>
      <c r="AK10" s="21">
        <f t="shared" si="3"/>
        <v>0</v>
      </c>
      <c r="AL10" s="401"/>
      <c r="AM10" s="24" t="b">
        <f t="shared" si="4"/>
        <v>0</v>
      </c>
      <c r="AN10" s="21">
        <f t="shared" si="5"/>
        <v>0</v>
      </c>
      <c r="AO10" s="401"/>
      <c r="AP10" s="24" t="b">
        <f t="shared" si="65"/>
        <v>0</v>
      </c>
      <c r="AQ10" s="21">
        <f t="shared" si="6"/>
        <v>0</v>
      </c>
      <c r="AR10" s="401"/>
      <c r="AS10" s="24" t="b">
        <f t="shared" si="7"/>
        <v>0</v>
      </c>
      <c r="AT10" s="21">
        <f t="shared" si="8"/>
        <v>0</v>
      </c>
      <c r="AU10" s="401"/>
      <c r="AV10" s="24" t="b">
        <f t="shared" si="9"/>
        <v>0</v>
      </c>
      <c r="AW10" s="21">
        <f t="shared" si="10"/>
        <v>0</v>
      </c>
      <c r="AX10" s="10"/>
      <c r="AY10" s="156"/>
      <c r="AZ10" s="156"/>
      <c r="BA10" s="156"/>
      <c r="BB10" s="260"/>
      <c r="BC10" s="121" t="s">
        <v>39</v>
      </c>
      <c r="BD10" s="401"/>
      <c r="BE10" s="24" t="b">
        <f t="shared" si="11"/>
        <v>0</v>
      </c>
      <c r="BF10" s="401"/>
      <c r="BG10" s="24" t="b">
        <f t="shared" si="12"/>
        <v>0</v>
      </c>
      <c r="BH10" s="21">
        <f t="shared" si="13"/>
        <v>0</v>
      </c>
      <c r="BI10" s="401"/>
      <c r="BJ10" s="24" t="b">
        <f t="shared" si="14"/>
        <v>0</v>
      </c>
      <c r="BK10" s="21">
        <f t="shared" si="15"/>
        <v>0</v>
      </c>
      <c r="BL10" s="401"/>
      <c r="BM10" s="24" t="b">
        <f t="shared" si="16"/>
        <v>0</v>
      </c>
      <c r="BN10" s="21">
        <f t="shared" si="17"/>
        <v>0</v>
      </c>
      <c r="BO10" s="401"/>
      <c r="BP10" s="24" t="b">
        <f t="shared" si="18"/>
        <v>0</v>
      </c>
      <c r="BQ10" s="21">
        <f t="shared" si="19"/>
        <v>0</v>
      </c>
      <c r="BR10" s="401"/>
      <c r="BS10" s="24" t="b">
        <f t="shared" si="20"/>
        <v>0</v>
      </c>
      <c r="BT10" s="21">
        <f t="shared" si="21"/>
        <v>0</v>
      </c>
      <c r="BU10" s="10"/>
      <c r="BV10" s="123" t="s">
        <v>39</v>
      </c>
      <c r="BW10" s="401"/>
      <c r="BX10" s="24" t="b">
        <f t="shared" si="22"/>
        <v>0</v>
      </c>
      <c r="BY10" s="401"/>
      <c r="BZ10" s="24" t="b">
        <f t="shared" si="23"/>
        <v>0</v>
      </c>
      <c r="CA10" s="21">
        <f t="shared" si="24"/>
        <v>0</v>
      </c>
      <c r="CB10" s="401"/>
      <c r="CC10" s="24" t="b">
        <f t="shared" si="25"/>
        <v>0</v>
      </c>
      <c r="CD10" s="21">
        <f t="shared" si="26"/>
        <v>0</v>
      </c>
      <c r="CE10" s="401"/>
      <c r="CF10" s="24" t="b">
        <f t="shared" si="27"/>
        <v>0</v>
      </c>
      <c r="CG10" s="21">
        <f t="shared" si="28"/>
        <v>0</v>
      </c>
      <c r="CH10" s="401"/>
      <c r="CI10" s="24" t="b">
        <f t="shared" si="29"/>
        <v>0</v>
      </c>
      <c r="CJ10" s="21">
        <f t="shared" si="30"/>
        <v>0</v>
      </c>
      <c r="CK10" s="401"/>
      <c r="CL10" s="24" t="b">
        <f t="shared" si="31"/>
        <v>0</v>
      </c>
      <c r="CM10" s="21">
        <f t="shared" si="32"/>
        <v>0</v>
      </c>
      <c r="CN10" s="10"/>
      <c r="CO10" s="401"/>
      <c r="CP10" s="24" t="b">
        <f t="shared" si="33"/>
        <v>0</v>
      </c>
      <c r="CQ10" s="401"/>
      <c r="CR10" s="24" t="b">
        <f t="shared" si="34"/>
        <v>0</v>
      </c>
      <c r="CS10" s="21">
        <f t="shared" si="35"/>
        <v>0</v>
      </c>
      <c r="CT10" s="401"/>
      <c r="CU10" s="24" t="b">
        <f t="shared" si="36"/>
        <v>0</v>
      </c>
      <c r="CV10" s="21">
        <f t="shared" si="37"/>
        <v>0</v>
      </c>
      <c r="CW10" s="401"/>
      <c r="CX10" s="24" t="b">
        <f t="shared" si="38"/>
        <v>0</v>
      </c>
      <c r="CY10" s="21">
        <f t="shared" si="39"/>
        <v>0</v>
      </c>
      <c r="CZ10" s="401"/>
      <c r="DA10" s="24" t="b">
        <f t="shared" si="40"/>
        <v>0</v>
      </c>
      <c r="DB10" s="21">
        <f t="shared" si="41"/>
        <v>0</v>
      </c>
      <c r="DC10" s="168"/>
      <c r="DD10" s="24" t="b">
        <f t="shared" si="42"/>
        <v>0</v>
      </c>
      <c r="DE10" s="21">
        <f t="shared" si="43"/>
        <v>0</v>
      </c>
      <c r="DF10" s="10"/>
      <c r="DG10" s="263"/>
      <c r="DH10" s="263"/>
      <c r="DI10" s="125" t="s">
        <v>39</v>
      </c>
      <c r="DJ10" s="170"/>
      <c r="DK10" s="24" t="b">
        <f t="shared" si="44"/>
        <v>0</v>
      </c>
      <c r="DL10" s="170"/>
      <c r="DM10" s="24" t="b">
        <f t="shared" si="45"/>
        <v>0</v>
      </c>
      <c r="DN10" s="21">
        <f t="shared" si="46"/>
        <v>0</v>
      </c>
      <c r="DO10" s="170"/>
      <c r="DP10" s="24" t="b">
        <f t="shared" si="47"/>
        <v>0</v>
      </c>
      <c r="DQ10" s="21">
        <f t="shared" si="48"/>
        <v>0</v>
      </c>
      <c r="DR10" s="170"/>
      <c r="DS10" s="24" t="b">
        <f t="shared" si="49"/>
        <v>0</v>
      </c>
      <c r="DT10" s="21">
        <f t="shared" si="50"/>
        <v>0</v>
      </c>
      <c r="DU10" s="170"/>
      <c r="DV10" s="24" t="b">
        <f t="shared" si="51"/>
        <v>0</v>
      </c>
      <c r="DW10" s="21">
        <f t="shared" si="52"/>
        <v>0</v>
      </c>
      <c r="DX10" s="170"/>
      <c r="DY10" s="24" t="b">
        <f t="shared" si="53"/>
        <v>0</v>
      </c>
      <c r="DZ10" s="21">
        <f t="shared" si="54"/>
        <v>0</v>
      </c>
      <c r="EA10" s="10"/>
      <c r="EB10" s="125" t="s">
        <v>39</v>
      </c>
      <c r="EC10" s="170"/>
      <c r="ED10" s="24" t="b">
        <f t="shared" si="55"/>
        <v>0</v>
      </c>
      <c r="EE10" s="412"/>
      <c r="EF10" s="24" t="b">
        <f t="shared" si="56"/>
        <v>0</v>
      </c>
      <c r="EG10" s="21">
        <f t="shared" si="57"/>
        <v>0</v>
      </c>
      <c r="EH10" s="170"/>
      <c r="EI10" s="24" t="b">
        <f t="shared" si="58"/>
        <v>0</v>
      </c>
      <c r="EJ10" s="21">
        <f t="shared" si="59"/>
        <v>0</v>
      </c>
      <c r="EK10" s="170"/>
      <c r="EL10" s="24" t="b">
        <f t="shared" si="0"/>
        <v>0</v>
      </c>
      <c r="EM10" s="21">
        <f t="shared" si="60"/>
        <v>0</v>
      </c>
      <c r="EN10" s="170"/>
      <c r="EO10" s="24" t="b">
        <f t="shared" si="61"/>
        <v>0</v>
      </c>
      <c r="EP10" s="21">
        <f t="shared" si="62"/>
        <v>0</v>
      </c>
      <c r="EQ10" s="168"/>
      <c r="ER10" s="24" t="b">
        <f t="shared" si="63"/>
        <v>0</v>
      </c>
      <c r="ES10" s="21">
        <f t="shared" si="64"/>
        <v>0</v>
      </c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</row>
    <row r="11" spans="1:183" s="19" customFormat="1" ht="25.5" x14ac:dyDescent="0.25">
      <c r="A11" s="435" t="s">
        <v>275</v>
      </c>
      <c r="B11" s="257"/>
      <c r="C11" s="257"/>
      <c r="D11" s="257"/>
      <c r="E11" s="437" t="s">
        <v>195</v>
      </c>
      <c r="F11" s="438" t="s">
        <v>198</v>
      </c>
      <c r="G11" s="436" t="s">
        <v>31</v>
      </c>
      <c r="H11" s="421" t="s">
        <v>127</v>
      </c>
      <c r="I11" s="418"/>
      <c r="J11" s="434" t="s">
        <v>43</v>
      </c>
      <c r="K11" s="434" t="s">
        <v>43</v>
      </c>
      <c r="L11" s="434" t="s">
        <v>43</v>
      </c>
      <c r="M11" s="434" t="s">
        <v>43</v>
      </c>
      <c r="N11" s="419"/>
      <c r="O11" s="419"/>
      <c r="P11" s="419"/>
      <c r="Q11" s="419"/>
      <c r="R11" s="416" t="s">
        <v>266</v>
      </c>
      <c r="S11" s="419"/>
      <c r="T11" s="417" t="s">
        <v>251</v>
      </c>
      <c r="U11" s="166"/>
      <c r="V11" s="12"/>
      <c r="W11" s="397"/>
      <c r="X11" s="397"/>
      <c r="Y11" s="397"/>
      <c r="Z11" s="397"/>
      <c r="AA11" s="397"/>
      <c r="AB11" s="397"/>
      <c r="AC11" s="397"/>
      <c r="AD11" s="397" t="s">
        <v>37</v>
      </c>
      <c r="AE11" s="12"/>
      <c r="AF11" s="103" t="s">
        <v>38</v>
      </c>
      <c r="AG11" s="401"/>
      <c r="AH11" s="24" t="b">
        <f t="shared" si="1"/>
        <v>0</v>
      </c>
      <c r="AI11" s="401"/>
      <c r="AJ11" s="24" t="b">
        <f t="shared" si="2"/>
        <v>0</v>
      </c>
      <c r="AK11" s="21">
        <f t="shared" si="3"/>
        <v>0</v>
      </c>
      <c r="AL11" s="401"/>
      <c r="AM11" s="24" t="b">
        <f t="shared" si="4"/>
        <v>0</v>
      </c>
      <c r="AN11" s="21">
        <f t="shared" si="5"/>
        <v>0</v>
      </c>
      <c r="AO11" s="401"/>
      <c r="AP11" s="24" t="b">
        <f t="shared" si="65"/>
        <v>0</v>
      </c>
      <c r="AQ11" s="21">
        <f t="shared" si="6"/>
        <v>0</v>
      </c>
      <c r="AR11" s="401"/>
      <c r="AS11" s="24" t="b">
        <f t="shared" si="7"/>
        <v>0</v>
      </c>
      <c r="AT11" s="21">
        <f t="shared" si="8"/>
        <v>0</v>
      </c>
      <c r="AU11" s="401"/>
      <c r="AV11" s="24" t="b">
        <f t="shared" si="9"/>
        <v>0</v>
      </c>
      <c r="AW11" s="21">
        <f t="shared" si="10"/>
        <v>0</v>
      </c>
      <c r="AX11" s="10"/>
      <c r="AY11" s="156"/>
      <c r="AZ11" s="156"/>
      <c r="BA11" s="156"/>
      <c r="BB11" s="260"/>
      <c r="BC11" s="121" t="s">
        <v>41</v>
      </c>
      <c r="BD11" s="401"/>
      <c r="BE11" s="24" t="b">
        <f t="shared" si="11"/>
        <v>0</v>
      </c>
      <c r="BF11" s="401"/>
      <c r="BG11" s="24" t="b">
        <f t="shared" si="12"/>
        <v>0</v>
      </c>
      <c r="BH11" s="21">
        <f t="shared" si="13"/>
        <v>0</v>
      </c>
      <c r="BI11" s="401"/>
      <c r="BJ11" s="24" t="b">
        <f t="shared" si="14"/>
        <v>0</v>
      </c>
      <c r="BK11" s="21">
        <f t="shared" si="15"/>
        <v>0</v>
      </c>
      <c r="BL11" s="401"/>
      <c r="BM11" s="24" t="b">
        <f t="shared" si="16"/>
        <v>0</v>
      </c>
      <c r="BN11" s="21">
        <f t="shared" si="17"/>
        <v>0</v>
      </c>
      <c r="BO11" s="401"/>
      <c r="BP11" s="24" t="b">
        <f t="shared" si="18"/>
        <v>0</v>
      </c>
      <c r="BQ11" s="21">
        <f t="shared" si="19"/>
        <v>0</v>
      </c>
      <c r="BR11" s="401"/>
      <c r="BS11" s="24" t="b">
        <f t="shared" si="20"/>
        <v>0</v>
      </c>
      <c r="BT11" s="21">
        <f t="shared" si="21"/>
        <v>0</v>
      </c>
      <c r="BU11" s="10"/>
      <c r="BV11" s="123" t="s">
        <v>44</v>
      </c>
      <c r="BW11" s="401"/>
      <c r="BX11" s="24" t="b">
        <f t="shared" si="22"/>
        <v>0</v>
      </c>
      <c r="BY11" s="401"/>
      <c r="BZ11" s="24" t="b">
        <f t="shared" si="23"/>
        <v>0</v>
      </c>
      <c r="CA11" s="21">
        <f t="shared" si="24"/>
        <v>0</v>
      </c>
      <c r="CB11" s="401"/>
      <c r="CC11" s="24" t="b">
        <f t="shared" si="25"/>
        <v>0</v>
      </c>
      <c r="CD11" s="21">
        <f t="shared" si="26"/>
        <v>0</v>
      </c>
      <c r="CE11" s="401"/>
      <c r="CF11" s="24" t="b">
        <f t="shared" si="27"/>
        <v>0</v>
      </c>
      <c r="CG11" s="21">
        <f t="shared" si="28"/>
        <v>0</v>
      </c>
      <c r="CH11" s="401"/>
      <c r="CI11" s="24" t="b">
        <f t="shared" si="29"/>
        <v>0</v>
      </c>
      <c r="CJ11" s="21">
        <f t="shared" si="30"/>
        <v>0</v>
      </c>
      <c r="CK11" s="401"/>
      <c r="CL11" s="24" t="b">
        <f t="shared" si="31"/>
        <v>0</v>
      </c>
      <c r="CM11" s="21">
        <f t="shared" si="32"/>
        <v>0</v>
      </c>
      <c r="CN11" s="10"/>
      <c r="CO11" s="401"/>
      <c r="CP11" s="24" t="b">
        <f t="shared" si="33"/>
        <v>0</v>
      </c>
      <c r="CQ11" s="401"/>
      <c r="CR11" s="24" t="b">
        <f t="shared" si="34"/>
        <v>0</v>
      </c>
      <c r="CS11" s="21">
        <f t="shared" si="35"/>
        <v>0</v>
      </c>
      <c r="CT11" s="401"/>
      <c r="CU11" s="24" t="b">
        <f t="shared" si="36"/>
        <v>0</v>
      </c>
      <c r="CV11" s="21">
        <f t="shared" si="37"/>
        <v>0</v>
      </c>
      <c r="CW11" s="401"/>
      <c r="CX11" s="24" t="b">
        <f t="shared" si="38"/>
        <v>0</v>
      </c>
      <c r="CY11" s="21">
        <f t="shared" si="39"/>
        <v>0</v>
      </c>
      <c r="CZ11" s="401"/>
      <c r="DA11" s="24" t="b">
        <f t="shared" si="40"/>
        <v>0</v>
      </c>
      <c r="DB11" s="21">
        <f t="shared" si="41"/>
        <v>0</v>
      </c>
      <c r="DC11" s="168"/>
      <c r="DD11" s="24" t="b">
        <f t="shared" si="42"/>
        <v>0</v>
      </c>
      <c r="DE11" s="21">
        <f t="shared" si="43"/>
        <v>0</v>
      </c>
      <c r="DF11" s="10"/>
      <c r="DG11" s="263"/>
      <c r="DH11" s="263"/>
      <c r="DI11" s="125" t="s">
        <v>43</v>
      </c>
      <c r="DJ11" s="170"/>
      <c r="DK11" s="24" t="b">
        <f t="shared" si="44"/>
        <v>0</v>
      </c>
      <c r="DL11" s="170"/>
      <c r="DM11" s="24" t="b">
        <f t="shared" si="45"/>
        <v>0</v>
      </c>
      <c r="DN11" s="21">
        <f t="shared" si="46"/>
        <v>0</v>
      </c>
      <c r="DO11" s="170"/>
      <c r="DP11" s="24" t="b">
        <f t="shared" si="47"/>
        <v>0</v>
      </c>
      <c r="DQ11" s="21">
        <f t="shared" si="48"/>
        <v>0</v>
      </c>
      <c r="DR11" s="170"/>
      <c r="DS11" s="24" t="b">
        <f t="shared" si="49"/>
        <v>0</v>
      </c>
      <c r="DT11" s="21">
        <f t="shared" si="50"/>
        <v>0</v>
      </c>
      <c r="DU11" s="170"/>
      <c r="DV11" s="24" t="b">
        <f t="shared" si="51"/>
        <v>0</v>
      </c>
      <c r="DW11" s="21">
        <f t="shared" si="52"/>
        <v>0</v>
      </c>
      <c r="DX11" s="170"/>
      <c r="DY11" s="24" t="b">
        <f t="shared" si="53"/>
        <v>0</v>
      </c>
      <c r="DZ11" s="21">
        <f t="shared" si="54"/>
        <v>0</v>
      </c>
      <c r="EA11" s="10"/>
      <c r="EB11" s="125" t="s">
        <v>43</v>
      </c>
      <c r="EC11" s="170"/>
      <c r="ED11" s="24" t="b">
        <f t="shared" si="55"/>
        <v>0</v>
      </c>
      <c r="EE11" s="412"/>
      <c r="EF11" s="24" t="b">
        <f t="shared" si="56"/>
        <v>0</v>
      </c>
      <c r="EG11" s="21">
        <f t="shared" si="57"/>
        <v>0</v>
      </c>
      <c r="EH11" s="170"/>
      <c r="EI11" s="24" t="b">
        <f t="shared" si="58"/>
        <v>0</v>
      </c>
      <c r="EJ11" s="21">
        <f t="shared" si="59"/>
        <v>0</v>
      </c>
      <c r="EK11" s="170"/>
      <c r="EL11" s="24" t="b">
        <f t="shared" si="0"/>
        <v>0</v>
      </c>
      <c r="EM11" s="21">
        <f t="shared" si="60"/>
        <v>0</v>
      </c>
      <c r="EN11" s="170"/>
      <c r="EO11" s="24" t="b">
        <f t="shared" si="61"/>
        <v>0</v>
      </c>
      <c r="EP11" s="21">
        <f t="shared" si="62"/>
        <v>0</v>
      </c>
      <c r="EQ11" s="168"/>
      <c r="ER11" s="24" t="b">
        <f t="shared" si="63"/>
        <v>0</v>
      </c>
      <c r="ES11" s="21">
        <f t="shared" si="64"/>
        <v>0</v>
      </c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</row>
    <row r="12" spans="1:183" s="19" customFormat="1" ht="15.75" x14ac:dyDescent="0.25">
      <c r="A12" s="435" t="s">
        <v>278</v>
      </c>
      <c r="B12" s="257"/>
      <c r="C12" s="257"/>
      <c r="D12" s="257"/>
      <c r="E12" s="437" t="s">
        <v>129</v>
      </c>
      <c r="F12" s="438" t="s">
        <v>43</v>
      </c>
      <c r="G12" s="436" t="s">
        <v>130</v>
      </c>
      <c r="H12" s="421" t="s">
        <v>129</v>
      </c>
      <c r="I12" s="434" t="s">
        <v>43</v>
      </c>
      <c r="J12" s="434" t="s">
        <v>43</v>
      </c>
      <c r="K12" s="434" t="s">
        <v>43</v>
      </c>
      <c r="L12" s="434" t="s">
        <v>43</v>
      </c>
      <c r="M12" s="434" t="s">
        <v>43</v>
      </c>
      <c r="N12" s="419"/>
      <c r="O12" s="419"/>
      <c r="P12" s="419"/>
      <c r="Q12" s="419"/>
      <c r="R12" s="419"/>
      <c r="S12" s="419"/>
      <c r="T12" s="417" t="s">
        <v>252</v>
      </c>
      <c r="U12" s="166"/>
      <c r="V12" s="12"/>
      <c r="W12" s="397"/>
      <c r="X12" s="397"/>
      <c r="Y12" s="397"/>
      <c r="Z12" s="397"/>
      <c r="AA12" s="397"/>
      <c r="AB12" s="397"/>
      <c r="AC12" s="397"/>
      <c r="AD12" s="397" t="s">
        <v>37</v>
      </c>
      <c r="AE12" s="12"/>
      <c r="AF12" s="103" t="s">
        <v>38</v>
      </c>
      <c r="AG12" s="401"/>
      <c r="AH12" s="24" t="b">
        <f t="shared" si="1"/>
        <v>0</v>
      </c>
      <c r="AI12" s="401"/>
      <c r="AJ12" s="24" t="b">
        <f t="shared" si="2"/>
        <v>0</v>
      </c>
      <c r="AK12" s="21">
        <f t="shared" si="3"/>
        <v>0</v>
      </c>
      <c r="AL12" s="401"/>
      <c r="AM12" s="24" t="b">
        <f t="shared" si="4"/>
        <v>0</v>
      </c>
      <c r="AN12" s="21">
        <f t="shared" si="5"/>
        <v>0</v>
      </c>
      <c r="AO12" s="401"/>
      <c r="AP12" s="24" t="b">
        <f t="shared" si="65"/>
        <v>0</v>
      </c>
      <c r="AQ12" s="21">
        <f t="shared" si="6"/>
        <v>0</v>
      </c>
      <c r="AR12" s="401"/>
      <c r="AS12" s="24" t="b">
        <f t="shared" si="7"/>
        <v>0</v>
      </c>
      <c r="AT12" s="21">
        <f t="shared" si="8"/>
        <v>0</v>
      </c>
      <c r="AU12" s="401"/>
      <c r="AV12" s="24" t="b">
        <f t="shared" si="9"/>
        <v>0</v>
      </c>
      <c r="AW12" s="21">
        <f t="shared" si="10"/>
        <v>0</v>
      </c>
      <c r="AX12" s="10"/>
      <c r="AY12" s="156"/>
      <c r="AZ12" s="156"/>
      <c r="BA12" s="156"/>
      <c r="BB12" s="260"/>
      <c r="BC12" s="121" t="s">
        <v>38</v>
      </c>
      <c r="BD12" s="401"/>
      <c r="BE12" s="24" t="b">
        <f t="shared" si="11"/>
        <v>0</v>
      </c>
      <c r="BF12" s="401"/>
      <c r="BG12" s="24" t="b">
        <f t="shared" si="12"/>
        <v>0</v>
      </c>
      <c r="BH12" s="21">
        <f t="shared" si="13"/>
        <v>0</v>
      </c>
      <c r="BI12" s="401"/>
      <c r="BJ12" s="24" t="b">
        <f t="shared" si="14"/>
        <v>0</v>
      </c>
      <c r="BK12" s="21">
        <f t="shared" si="15"/>
        <v>0</v>
      </c>
      <c r="BL12" s="401"/>
      <c r="BM12" s="24">
        <v>13</v>
      </c>
      <c r="BN12" s="21">
        <f t="shared" si="17"/>
        <v>13</v>
      </c>
      <c r="BO12" s="401"/>
      <c r="BP12" s="24" t="b">
        <f t="shared" si="18"/>
        <v>0</v>
      </c>
      <c r="BQ12" s="21">
        <f t="shared" si="19"/>
        <v>0</v>
      </c>
      <c r="BR12" s="401"/>
      <c r="BS12" s="24" t="b">
        <f t="shared" si="20"/>
        <v>0</v>
      </c>
      <c r="BT12" s="21">
        <f t="shared" si="21"/>
        <v>0</v>
      </c>
      <c r="BU12" s="10"/>
      <c r="BV12" s="123" t="s">
        <v>38</v>
      </c>
      <c r="BW12" s="401"/>
      <c r="BX12" s="24" t="b">
        <f t="shared" si="22"/>
        <v>0</v>
      </c>
      <c r="BY12" s="401"/>
      <c r="BZ12" s="24" t="b">
        <f t="shared" si="23"/>
        <v>0</v>
      </c>
      <c r="CA12" s="21">
        <f t="shared" si="24"/>
        <v>0</v>
      </c>
      <c r="CB12" s="401"/>
      <c r="CC12" s="24" t="b">
        <f t="shared" si="25"/>
        <v>0</v>
      </c>
      <c r="CD12" s="21">
        <f t="shared" si="26"/>
        <v>0</v>
      </c>
      <c r="CE12" s="401"/>
      <c r="CF12" s="24">
        <v>13</v>
      </c>
      <c r="CG12" s="21">
        <f t="shared" si="28"/>
        <v>13</v>
      </c>
      <c r="CH12" s="401"/>
      <c r="CI12" s="24" t="b">
        <f t="shared" si="29"/>
        <v>0</v>
      </c>
      <c r="CJ12" s="21">
        <f t="shared" si="30"/>
        <v>0</v>
      </c>
      <c r="CK12" s="401"/>
      <c r="CL12" s="24" t="b">
        <f t="shared" si="31"/>
        <v>0</v>
      </c>
      <c r="CM12" s="21">
        <f t="shared" si="32"/>
        <v>0</v>
      </c>
      <c r="CN12" s="10"/>
      <c r="CO12" s="401"/>
      <c r="CP12" s="24" t="b">
        <f t="shared" si="33"/>
        <v>0</v>
      </c>
      <c r="CQ12" s="401"/>
      <c r="CR12" s="24" t="b">
        <f t="shared" si="34"/>
        <v>0</v>
      </c>
      <c r="CS12" s="21">
        <f t="shared" si="35"/>
        <v>0</v>
      </c>
      <c r="CT12" s="401"/>
      <c r="CU12" s="24" t="b">
        <f t="shared" si="36"/>
        <v>0</v>
      </c>
      <c r="CV12" s="21">
        <f t="shared" si="37"/>
        <v>0</v>
      </c>
      <c r="CW12" s="401"/>
      <c r="CX12" s="24" t="b">
        <f t="shared" si="38"/>
        <v>0</v>
      </c>
      <c r="CY12" s="21">
        <f t="shared" si="39"/>
        <v>0</v>
      </c>
      <c r="CZ12" s="401"/>
      <c r="DA12" s="24" t="b">
        <f t="shared" si="40"/>
        <v>0</v>
      </c>
      <c r="DB12" s="21">
        <f t="shared" si="41"/>
        <v>0</v>
      </c>
      <c r="DC12" s="168"/>
      <c r="DD12" s="24" t="b">
        <f t="shared" si="42"/>
        <v>0</v>
      </c>
      <c r="DE12" s="21">
        <f t="shared" si="43"/>
        <v>0</v>
      </c>
      <c r="DF12" s="10"/>
      <c r="DG12" s="263"/>
      <c r="DH12" s="263"/>
      <c r="DI12" s="125" t="s">
        <v>38</v>
      </c>
      <c r="DJ12" s="170"/>
      <c r="DK12" s="24" t="b">
        <f t="shared" si="44"/>
        <v>0</v>
      </c>
      <c r="DL12" s="170"/>
      <c r="DM12" s="24" t="b">
        <f t="shared" si="45"/>
        <v>0</v>
      </c>
      <c r="DN12" s="21">
        <f t="shared" si="46"/>
        <v>0</v>
      </c>
      <c r="DO12" s="170"/>
      <c r="DP12" s="24" t="b">
        <f t="shared" si="47"/>
        <v>0</v>
      </c>
      <c r="DQ12" s="21">
        <f t="shared" si="48"/>
        <v>0</v>
      </c>
      <c r="DR12" s="170"/>
      <c r="DS12" s="24">
        <v>13</v>
      </c>
      <c r="DT12" s="21">
        <f t="shared" si="50"/>
        <v>13</v>
      </c>
      <c r="DU12" s="170"/>
      <c r="DV12" s="24" t="b">
        <f t="shared" si="51"/>
        <v>0</v>
      </c>
      <c r="DW12" s="21">
        <f t="shared" si="52"/>
        <v>0</v>
      </c>
      <c r="DX12" s="170"/>
      <c r="DY12" s="24" t="b">
        <f t="shared" si="53"/>
        <v>0</v>
      </c>
      <c r="DZ12" s="21">
        <f t="shared" si="54"/>
        <v>0</v>
      </c>
      <c r="EA12" s="10"/>
      <c r="EB12" s="125" t="s">
        <v>38</v>
      </c>
      <c r="EC12" s="170"/>
      <c r="ED12" s="24" t="b">
        <f t="shared" si="55"/>
        <v>0</v>
      </c>
      <c r="EE12" s="412"/>
      <c r="EF12" s="24" t="b">
        <f t="shared" si="56"/>
        <v>0</v>
      </c>
      <c r="EG12" s="21">
        <f t="shared" si="57"/>
        <v>0</v>
      </c>
      <c r="EH12" s="170"/>
      <c r="EI12" s="24" t="b">
        <f t="shared" si="58"/>
        <v>0</v>
      </c>
      <c r="EJ12" s="21">
        <f t="shared" si="59"/>
        <v>0</v>
      </c>
      <c r="EK12" s="170"/>
      <c r="EL12" s="24" t="b">
        <f t="shared" si="0"/>
        <v>0</v>
      </c>
      <c r="EM12" s="21">
        <f t="shared" si="60"/>
        <v>0</v>
      </c>
      <c r="EN12" s="170"/>
      <c r="EO12" s="24" t="b">
        <f t="shared" si="61"/>
        <v>0</v>
      </c>
      <c r="EP12" s="21">
        <f t="shared" si="62"/>
        <v>0</v>
      </c>
      <c r="EQ12" s="168"/>
      <c r="ER12" s="24" t="b">
        <f t="shared" si="63"/>
        <v>0</v>
      </c>
      <c r="ES12" s="21">
        <f t="shared" si="64"/>
        <v>0</v>
      </c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</row>
    <row r="13" spans="1:183" s="19" customFormat="1" ht="15.75" x14ac:dyDescent="0.25">
      <c r="A13" s="435" t="s">
        <v>279</v>
      </c>
      <c r="B13" s="257"/>
      <c r="C13" s="257"/>
      <c r="D13" s="257"/>
      <c r="E13" s="437" t="s">
        <v>129</v>
      </c>
      <c r="F13" s="438" t="s">
        <v>43</v>
      </c>
      <c r="G13" s="436" t="s">
        <v>130</v>
      </c>
      <c r="H13" s="421" t="s">
        <v>129</v>
      </c>
      <c r="I13" s="434" t="s">
        <v>43</v>
      </c>
      <c r="J13" s="434" t="s">
        <v>43</v>
      </c>
      <c r="K13" s="434" t="s">
        <v>43</v>
      </c>
      <c r="L13" s="434" t="s">
        <v>43</v>
      </c>
      <c r="M13" s="434" t="s">
        <v>43</v>
      </c>
      <c r="N13" s="419"/>
      <c r="O13" s="419"/>
      <c r="P13" s="419"/>
      <c r="Q13" s="419"/>
      <c r="R13" s="419"/>
      <c r="S13" s="419"/>
      <c r="T13" s="417" t="s">
        <v>248</v>
      </c>
      <c r="U13" s="166"/>
      <c r="V13" s="12"/>
      <c r="W13" s="397"/>
      <c r="X13" s="397"/>
      <c r="Y13" s="397"/>
      <c r="Z13" s="397"/>
      <c r="AA13" s="397"/>
      <c r="AB13" s="397"/>
      <c r="AC13" s="397"/>
      <c r="AD13" s="397" t="s">
        <v>37</v>
      </c>
      <c r="AE13" s="12"/>
      <c r="AF13" s="103" t="s">
        <v>76</v>
      </c>
      <c r="AG13" s="401"/>
      <c r="AH13" s="24" t="b">
        <f t="shared" si="1"/>
        <v>0</v>
      </c>
      <c r="AI13" s="401"/>
      <c r="AJ13" s="24" t="b">
        <f t="shared" si="2"/>
        <v>0</v>
      </c>
      <c r="AK13" s="21">
        <f t="shared" si="3"/>
        <v>0</v>
      </c>
      <c r="AL13" s="401"/>
      <c r="AM13" s="24" t="b">
        <f t="shared" si="4"/>
        <v>0</v>
      </c>
      <c r="AN13" s="21">
        <f t="shared" si="5"/>
        <v>0</v>
      </c>
      <c r="AO13" s="401"/>
      <c r="AP13" s="24" t="b">
        <f t="shared" si="65"/>
        <v>0</v>
      </c>
      <c r="AQ13" s="21">
        <f t="shared" si="6"/>
        <v>0</v>
      </c>
      <c r="AR13" s="401"/>
      <c r="AS13" s="24" t="b">
        <f t="shared" si="7"/>
        <v>0</v>
      </c>
      <c r="AT13" s="21">
        <f t="shared" si="8"/>
        <v>0</v>
      </c>
      <c r="AU13" s="401"/>
      <c r="AV13" s="24" t="b">
        <f t="shared" si="9"/>
        <v>0</v>
      </c>
      <c r="AW13" s="21">
        <f t="shared" si="10"/>
        <v>0</v>
      </c>
      <c r="AX13" s="10"/>
      <c r="AY13" s="156"/>
      <c r="AZ13" s="156"/>
      <c r="BA13" s="156"/>
      <c r="BB13" s="260"/>
      <c r="BC13" s="121" t="s">
        <v>49</v>
      </c>
      <c r="BD13" s="401"/>
      <c r="BE13" s="24" t="b">
        <f t="shared" si="11"/>
        <v>0</v>
      </c>
      <c r="BF13" s="401"/>
      <c r="BG13" s="24" t="b">
        <f t="shared" si="12"/>
        <v>0</v>
      </c>
      <c r="BH13" s="21">
        <f t="shared" si="13"/>
        <v>0</v>
      </c>
      <c r="BI13" s="401"/>
      <c r="BJ13" s="24" t="b">
        <f t="shared" si="14"/>
        <v>0</v>
      </c>
      <c r="BK13" s="21">
        <f t="shared" si="15"/>
        <v>0</v>
      </c>
      <c r="BL13" s="401"/>
      <c r="BM13" s="24" t="b">
        <f t="shared" si="16"/>
        <v>0</v>
      </c>
      <c r="BN13" s="21">
        <f t="shared" si="17"/>
        <v>0</v>
      </c>
      <c r="BO13" s="401"/>
      <c r="BP13" s="24" t="b">
        <f t="shared" si="18"/>
        <v>0</v>
      </c>
      <c r="BQ13" s="21">
        <f t="shared" si="19"/>
        <v>0</v>
      </c>
      <c r="BR13" s="401"/>
      <c r="BS13" s="24" t="b">
        <f t="shared" si="20"/>
        <v>0</v>
      </c>
      <c r="BT13" s="21">
        <f t="shared" si="21"/>
        <v>0</v>
      </c>
      <c r="BU13" s="10"/>
      <c r="BV13" s="123" t="s">
        <v>49</v>
      </c>
      <c r="BW13" s="401"/>
      <c r="BX13" s="24" t="b">
        <f t="shared" si="22"/>
        <v>0</v>
      </c>
      <c r="BY13" s="401"/>
      <c r="BZ13" s="24" t="b">
        <f t="shared" si="23"/>
        <v>0</v>
      </c>
      <c r="CA13" s="21">
        <f t="shared" si="24"/>
        <v>0</v>
      </c>
      <c r="CB13" s="401"/>
      <c r="CC13" s="24" t="b">
        <f t="shared" si="25"/>
        <v>0</v>
      </c>
      <c r="CD13" s="21">
        <f t="shared" si="26"/>
        <v>0</v>
      </c>
      <c r="CE13" s="401"/>
      <c r="CF13" s="24" t="b">
        <f t="shared" si="27"/>
        <v>0</v>
      </c>
      <c r="CG13" s="21">
        <f t="shared" si="28"/>
        <v>0</v>
      </c>
      <c r="CH13" s="401"/>
      <c r="CI13" s="24" t="b">
        <f t="shared" si="29"/>
        <v>0</v>
      </c>
      <c r="CJ13" s="21">
        <f t="shared" si="30"/>
        <v>0</v>
      </c>
      <c r="CK13" s="401"/>
      <c r="CL13" s="24" t="b">
        <f t="shared" si="31"/>
        <v>0</v>
      </c>
      <c r="CM13" s="21">
        <f t="shared" si="32"/>
        <v>0</v>
      </c>
      <c r="CN13" s="10"/>
      <c r="CO13" s="401"/>
      <c r="CP13" s="24" t="b">
        <f t="shared" si="33"/>
        <v>0</v>
      </c>
      <c r="CQ13" s="401"/>
      <c r="CR13" s="24" t="b">
        <f t="shared" si="34"/>
        <v>0</v>
      </c>
      <c r="CS13" s="21">
        <f t="shared" si="35"/>
        <v>0</v>
      </c>
      <c r="CT13" s="401"/>
      <c r="CU13" s="24" t="b">
        <f t="shared" si="36"/>
        <v>0</v>
      </c>
      <c r="CV13" s="21">
        <f t="shared" si="37"/>
        <v>0</v>
      </c>
      <c r="CW13" s="401"/>
      <c r="CX13" s="24" t="b">
        <f t="shared" ref="CX13" si="66">IF(CW13=1,"1",IF(CW13="1+","2",IF(CW13="2-","3",IF(CW13="2","4",IF(CW13="2+","5",IF(CW13="3-","6",IF(CW13="3","7",IF(CW13="3+","8",IF(CW13="4-","9",IF(CW13="4","10",IF(CW13="4+","11",IF(CW13="5-","12",IF(CW13="5","13",IF(CW13="5+","14",IF(CW13="6-","15",IF(CW13=6,"16"))))))))))))))))</f>
        <v>0</v>
      </c>
      <c r="CY13" s="21">
        <f t="shared" si="39"/>
        <v>0</v>
      </c>
      <c r="CZ13" s="401"/>
      <c r="DA13" s="24" t="b">
        <f t="shared" si="40"/>
        <v>0</v>
      </c>
      <c r="DB13" s="21">
        <f t="shared" si="41"/>
        <v>0</v>
      </c>
      <c r="DC13" s="168"/>
      <c r="DD13" s="24" t="b">
        <f t="shared" si="42"/>
        <v>0</v>
      </c>
      <c r="DE13" s="21">
        <f t="shared" si="43"/>
        <v>0</v>
      </c>
      <c r="DF13" s="10"/>
      <c r="DG13" s="263"/>
      <c r="DH13" s="263"/>
      <c r="DI13" s="125" t="s">
        <v>43</v>
      </c>
      <c r="DJ13" s="170"/>
      <c r="DK13" s="24" t="b">
        <f t="shared" si="44"/>
        <v>0</v>
      </c>
      <c r="DL13" s="170"/>
      <c r="DM13" s="24" t="b">
        <f t="shared" si="45"/>
        <v>0</v>
      </c>
      <c r="DN13" s="21">
        <f t="shared" si="46"/>
        <v>0</v>
      </c>
      <c r="DO13" s="170"/>
      <c r="DP13" s="24" t="b">
        <f t="shared" si="47"/>
        <v>0</v>
      </c>
      <c r="DQ13" s="21">
        <f t="shared" si="48"/>
        <v>0</v>
      </c>
      <c r="DR13" s="170"/>
      <c r="DS13" s="24" t="b">
        <f t="shared" si="49"/>
        <v>0</v>
      </c>
      <c r="DT13" s="21">
        <f t="shared" si="50"/>
        <v>0</v>
      </c>
      <c r="DU13" s="170"/>
      <c r="DV13" s="24" t="b">
        <f t="shared" si="51"/>
        <v>0</v>
      </c>
      <c r="DW13" s="21">
        <f t="shared" si="52"/>
        <v>0</v>
      </c>
      <c r="DX13" s="170"/>
      <c r="DY13" s="24" t="b">
        <f t="shared" si="53"/>
        <v>0</v>
      </c>
      <c r="DZ13" s="21">
        <f t="shared" si="54"/>
        <v>0</v>
      </c>
      <c r="EA13" s="10"/>
      <c r="EB13" s="125" t="s">
        <v>43</v>
      </c>
      <c r="EC13" s="170"/>
      <c r="ED13" s="24" t="b">
        <f t="shared" si="55"/>
        <v>0</v>
      </c>
      <c r="EE13" s="412"/>
      <c r="EF13" s="24" t="b">
        <f t="shared" si="56"/>
        <v>0</v>
      </c>
      <c r="EG13" s="21">
        <f t="shared" si="57"/>
        <v>0</v>
      </c>
      <c r="EH13" s="170"/>
      <c r="EI13" s="24" t="b">
        <f t="shared" si="58"/>
        <v>0</v>
      </c>
      <c r="EJ13" s="21">
        <f t="shared" si="59"/>
        <v>0</v>
      </c>
      <c r="EK13" s="170"/>
      <c r="EL13" s="24" t="b">
        <f t="shared" si="0"/>
        <v>0</v>
      </c>
      <c r="EM13" s="21">
        <f t="shared" si="60"/>
        <v>0</v>
      </c>
      <c r="EN13" s="170"/>
      <c r="EO13" s="24" t="b">
        <f t="shared" si="61"/>
        <v>0</v>
      </c>
      <c r="EP13" s="21">
        <f t="shared" si="62"/>
        <v>0</v>
      </c>
      <c r="EQ13" s="168"/>
      <c r="ER13" s="24" t="b">
        <f t="shared" si="63"/>
        <v>0</v>
      </c>
      <c r="ES13" s="21">
        <f t="shared" si="64"/>
        <v>0</v>
      </c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</row>
    <row r="14" spans="1:183" s="19" customFormat="1" ht="25.5" x14ac:dyDescent="0.25">
      <c r="A14" s="435" t="s">
        <v>280</v>
      </c>
      <c r="B14" s="257"/>
      <c r="C14" s="257"/>
      <c r="D14" s="257"/>
      <c r="E14" s="437" t="s">
        <v>195</v>
      </c>
      <c r="F14" s="438" t="s">
        <v>198</v>
      </c>
      <c r="G14" s="436" t="s">
        <v>31</v>
      </c>
      <c r="H14" s="421" t="s">
        <v>127</v>
      </c>
      <c r="I14" s="418"/>
      <c r="J14" s="416" t="s">
        <v>228</v>
      </c>
      <c r="K14" s="418"/>
      <c r="L14" s="418"/>
      <c r="M14" s="416" t="s">
        <v>260</v>
      </c>
      <c r="N14" s="416" t="s">
        <v>265</v>
      </c>
      <c r="O14" s="419"/>
      <c r="P14" s="419"/>
      <c r="Q14" s="419"/>
      <c r="R14" s="416" t="s">
        <v>266</v>
      </c>
      <c r="S14" s="419"/>
      <c r="T14" s="417" t="s">
        <v>216</v>
      </c>
      <c r="U14" s="166"/>
      <c r="V14" s="12"/>
      <c r="W14" s="397"/>
      <c r="X14" s="397"/>
      <c r="Y14" s="397"/>
      <c r="Z14" s="397"/>
      <c r="AA14" s="397"/>
      <c r="AB14" s="397"/>
      <c r="AC14" s="397"/>
      <c r="AD14" s="397" t="s">
        <v>224</v>
      </c>
      <c r="AE14" s="12"/>
      <c r="AF14" s="103" t="s">
        <v>50</v>
      </c>
      <c r="AG14" s="401"/>
      <c r="AH14" s="24" t="b">
        <f t="shared" si="1"/>
        <v>0</v>
      </c>
      <c r="AI14" s="401"/>
      <c r="AJ14" s="24" t="b">
        <f t="shared" si="2"/>
        <v>0</v>
      </c>
      <c r="AK14" s="21">
        <f t="shared" si="3"/>
        <v>0</v>
      </c>
      <c r="AL14" s="401"/>
      <c r="AM14" s="24" t="b">
        <f t="shared" si="4"/>
        <v>0</v>
      </c>
      <c r="AN14" s="21">
        <f t="shared" si="5"/>
        <v>0</v>
      </c>
      <c r="AO14" s="401"/>
      <c r="AP14" s="24" t="b">
        <f t="shared" si="65"/>
        <v>0</v>
      </c>
      <c r="AQ14" s="21">
        <f t="shared" si="6"/>
        <v>0</v>
      </c>
      <c r="AR14" s="401"/>
      <c r="AS14" s="24" t="b">
        <f t="shared" si="7"/>
        <v>0</v>
      </c>
      <c r="AT14" s="21">
        <f t="shared" si="8"/>
        <v>0</v>
      </c>
      <c r="AU14" s="401"/>
      <c r="AV14" s="24" t="b">
        <f t="shared" si="9"/>
        <v>0</v>
      </c>
      <c r="AW14" s="21">
        <f t="shared" si="10"/>
        <v>0</v>
      </c>
      <c r="AX14" s="10"/>
      <c r="AY14" s="156"/>
      <c r="AZ14" s="156"/>
      <c r="BA14" s="156"/>
      <c r="BB14" s="260"/>
      <c r="BC14" s="121" t="s">
        <v>49</v>
      </c>
      <c r="BD14" s="401"/>
      <c r="BE14" s="24" t="b">
        <f t="shared" si="11"/>
        <v>0</v>
      </c>
      <c r="BF14" s="401"/>
      <c r="BG14" s="24" t="b">
        <f t="shared" si="12"/>
        <v>0</v>
      </c>
      <c r="BH14" s="21">
        <f t="shared" si="13"/>
        <v>0</v>
      </c>
      <c r="BI14" s="401"/>
      <c r="BJ14" s="24" t="b">
        <f t="shared" si="14"/>
        <v>0</v>
      </c>
      <c r="BK14" s="21">
        <f t="shared" si="15"/>
        <v>0</v>
      </c>
      <c r="BL14" s="401"/>
      <c r="BM14" s="24">
        <v>13</v>
      </c>
      <c r="BN14" s="21">
        <f t="shared" si="17"/>
        <v>13</v>
      </c>
      <c r="BO14" s="401"/>
      <c r="BP14" s="24" t="b">
        <f t="shared" si="18"/>
        <v>0</v>
      </c>
      <c r="BQ14" s="21">
        <f t="shared" si="19"/>
        <v>0</v>
      </c>
      <c r="BR14" s="401"/>
      <c r="BS14" s="24" t="b">
        <f t="shared" si="20"/>
        <v>0</v>
      </c>
      <c r="BT14" s="21">
        <f t="shared" si="21"/>
        <v>0</v>
      </c>
      <c r="BU14" s="10"/>
      <c r="BV14" s="123" t="s">
        <v>38</v>
      </c>
      <c r="BW14" s="401"/>
      <c r="BX14" s="24" t="b">
        <f t="shared" si="22"/>
        <v>0</v>
      </c>
      <c r="BY14" s="401"/>
      <c r="BZ14" s="24" t="b">
        <f t="shared" si="23"/>
        <v>0</v>
      </c>
      <c r="CA14" s="21">
        <f t="shared" si="24"/>
        <v>0</v>
      </c>
      <c r="CB14" s="401"/>
      <c r="CC14" s="24" t="b">
        <f t="shared" si="25"/>
        <v>0</v>
      </c>
      <c r="CD14" s="21">
        <f t="shared" si="26"/>
        <v>0</v>
      </c>
      <c r="CE14" s="401"/>
      <c r="CF14" s="24">
        <v>13</v>
      </c>
      <c r="CG14" s="21">
        <f t="shared" si="28"/>
        <v>13</v>
      </c>
      <c r="CH14" s="401"/>
      <c r="CI14" s="24" t="b">
        <f t="shared" si="29"/>
        <v>0</v>
      </c>
      <c r="CJ14" s="21">
        <f t="shared" si="30"/>
        <v>0</v>
      </c>
      <c r="CK14" s="401"/>
      <c r="CL14" s="24" t="b">
        <f t="shared" si="31"/>
        <v>0</v>
      </c>
      <c r="CM14" s="21">
        <f t="shared" si="32"/>
        <v>0</v>
      </c>
      <c r="CN14" s="10"/>
      <c r="CO14" s="401"/>
      <c r="CP14" s="24" t="b">
        <f t="shared" si="33"/>
        <v>0</v>
      </c>
      <c r="CQ14" s="401"/>
      <c r="CR14" s="24" t="b">
        <f t="shared" si="34"/>
        <v>0</v>
      </c>
      <c r="CS14" s="21">
        <f t="shared" si="35"/>
        <v>0</v>
      </c>
      <c r="CT14" s="401"/>
      <c r="CU14" s="24" t="b">
        <f t="shared" si="36"/>
        <v>0</v>
      </c>
      <c r="CV14" s="21">
        <f t="shared" si="37"/>
        <v>0</v>
      </c>
      <c r="CW14" s="401"/>
      <c r="CX14" s="24" t="b">
        <f t="shared" si="38"/>
        <v>0</v>
      </c>
      <c r="CY14" s="21">
        <f t="shared" si="39"/>
        <v>0</v>
      </c>
      <c r="CZ14" s="401"/>
      <c r="DA14" s="24" t="b">
        <f t="shared" si="40"/>
        <v>0</v>
      </c>
      <c r="DB14" s="21">
        <f t="shared" si="41"/>
        <v>0</v>
      </c>
      <c r="DC14" s="168"/>
      <c r="DD14" s="24" t="b">
        <f t="shared" si="42"/>
        <v>0</v>
      </c>
      <c r="DE14" s="21">
        <f t="shared" si="43"/>
        <v>0</v>
      </c>
      <c r="DF14" s="10"/>
      <c r="DG14" s="263"/>
      <c r="DH14" s="263"/>
      <c r="DI14" s="125" t="s">
        <v>38</v>
      </c>
      <c r="DJ14" s="170"/>
      <c r="DK14" s="24" t="b">
        <f t="shared" si="44"/>
        <v>0</v>
      </c>
      <c r="DL14" s="170"/>
      <c r="DM14" s="24" t="b">
        <f t="shared" si="45"/>
        <v>0</v>
      </c>
      <c r="DN14" s="21">
        <f t="shared" si="46"/>
        <v>0</v>
      </c>
      <c r="DO14" s="170"/>
      <c r="DP14" s="24" t="b">
        <f t="shared" si="47"/>
        <v>0</v>
      </c>
      <c r="DQ14" s="21">
        <f t="shared" si="48"/>
        <v>0</v>
      </c>
      <c r="DR14" s="170"/>
      <c r="DS14" s="24" t="b">
        <f t="shared" si="49"/>
        <v>0</v>
      </c>
      <c r="DT14" s="21">
        <f t="shared" si="50"/>
        <v>0</v>
      </c>
      <c r="DU14" s="170"/>
      <c r="DV14" s="24" t="b">
        <f t="shared" si="51"/>
        <v>0</v>
      </c>
      <c r="DW14" s="21">
        <f t="shared" si="52"/>
        <v>0</v>
      </c>
      <c r="DX14" s="170"/>
      <c r="DY14" s="24" t="b">
        <f t="shared" si="53"/>
        <v>0</v>
      </c>
      <c r="DZ14" s="21">
        <f t="shared" si="54"/>
        <v>0</v>
      </c>
      <c r="EA14" s="10"/>
      <c r="EB14" s="125" t="s">
        <v>38</v>
      </c>
      <c r="EC14" s="170"/>
      <c r="ED14" s="24" t="b">
        <f t="shared" si="55"/>
        <v>0</v>
      </c>
      <c r="EE14" s="412"/>
      <c r="EF14" s="24" t="b">
        <f t="shared" si="56"/>
        <v>0</v>
      </c>
      <c r="EG14" s="21">
        <f t="shared" si="57"/>
        <v>0</v>
      </c>
      <c r="EH14" s="170"/>
      <c r="EI14" s="24" t="b">
        <f t="shared" si="58"/>
        <v>0</v>
      </c>
      <c r="EJ14" s="21">
        <f t="shared" si="59"/>
        <v>0</v>
      </c>
      <c r="EK14" s="170"/>
      <c r="EL14" s="24" t="b">
        <f t="shared" si="0"/>
        <v>0</v>
      </c>
      <c r="EM14" s="21">
        <f t="shared" si="60"/>
        <v>0</v>
      </c>
      <c r="EN14" s="170"/>
      <c r="EO14" s="24" t="b">
        <f t="shared" si="61"/>
        <v>0</v>
      </c>
      <c r="EP14" s="21">
        <f t="shared" si="62"/>
        <v>0</v>
      </c>
      <c r="EQ14" s="168"/>
      <c r="ER14" s="24" t="b">
        <f t="shared" si="63"/>
        <v>0</v>
      </c>
      <c r="ES14" s="21">
        <f t="shared" si="64"/>
        <v>0</v>
      </c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</row>
    <row r="15" spans="1:183" s="19" customFormat="1" ht="25.5" x14ac:dyDescent="0.25">
      <c r="A15" s="435" t="s">
        <v>281</v>
      </c>
      <c r="B15" s="257"/>
      <c r="C15" s="257"/>
      <c r="D15" s="257"/>
      <c r="E15" s="437" t="s">
        <v>195</v>
      </c>
      <c r="F15" s="438" t="s">
        <v>200</v>
      </c>
      <c r="G15" s="436" t="s">
        <v>31</v>
      </c>
      <c r="H15" s="421" t="s">
        <v>129</v>
      </c>
      <c r="I15" s="418"/>
      <c r="J15" s="416" t="s">
        <v>228</v>
      </c>
      <c r="K15" s="418"/>
      <c r="L15" s="418"/>
      <c r="M15" s="416" t="s">
        <v>260</v>
      </c>
      <c r="N15" s="416" t="s">
        <v>265</v>
      </c>
      <c r="O15" s="419"/>
      <c r="P15" s="419"/>
      <c r="Q15" s="419"/>
      <c r="R15" s="419"/>
      <c r="S15" s="416" t="s">
        <v>227</v>
      </c>
      <c r="T15" s="417" t="s">
        <v>253</v>
      </c>
      <c r="U15" s="166"/>
      <c r="V15" s="12"/>
      <c r="W15" s="397"/>
      <c r="X15" s="397"/>
      <c r="Y15" s="397"/>
      <c r="Z15" s="397"/>
      <c r="AA15" s="397"/>
      <c r="AB15" s="397"/>
      <c r="AC15" s="397"/>
      <c r="AD15" s="397" t="s">
        <v>223</v>
      </c>
      <c r="AE15" s="12"/>
      <c r="AF15" s="103" t="s">
        <v>44</v>
      </c>
      <c r="AG15" s="401"/>
      <c r="AH15" s="24" t="b">
        <f t="shared" si="1"/>
        <v>0</v>
      </c>
      <c r="AI15" s="401"/>
      <c r="AJ15" s="24" t="b">
        <f t="shared" si="2"/>
        <v>0</v>
      </c>
      <c r="AK15" s="21">
        <f t="shared" si="3"/>
        <v>0</v>
      </c>
      <c r="AL15" s="401"/>
      <c r="AM15" s="24" t="b">
        <f t="shared" si="4"/>
        <v>0</v>
      </c>
      <c r="AN15" s="21">
        <f t="shared" si="5"/>
        <v>0</v>
      </c>
      <c r="AO15" s="401"/>
      <c r="AP15" s="24">
        <v>10</v>
      </c>
      <c r="AQ15" s="21">
        <f t="shared" si="6"/>
        <v>10</v>
      </c>
      <c r="AR15" s="401"/>
      <c r="AS15" s="24" t="b">
        <f t="shared" si="7"/>
        <v>0</v>
      </c>
      <c r="AT15" s="21">
        <f t="shared" si="8"/>
        <v>0</v>
      </c>
      <c r="AU15" s="401"/>
      <c r="AV15" s="24" t="b">
        <f t="shared" si="9"/>
        <v>0</v>
      </c>
      <c r="AW15" s="21">
        <f t="shared" si="10"/>
        <v>0</v>
      </c>
      <c r="AX15" s="10"/>
      <c r="AY15" s="156"/>
      <c r="AZ15" s="156"/>
      <c r="BA15" s="156"/>
      <c r="BB15" s="260"/>
      <c r="BC15" s="121" t="s">
        <v>44</v>
      </c>
      <c r="BD15" s="401"/>
      <c r="BE15" s="24" t="b">
        <f t="shared" si="11"/>
        <v>0</v>
      </c>
      <c r="BF15" s="401"/>
      <c r="BG15" s="24" t="b">
        <f t="shared" si="12"/>
        <v>0</v>
      </c>
      <c r="BH15" s="21">
        <f t="shared" si="13"/>
        <v>0</v>
      </c>
      <c r="BI15" s="401"/>
      <c r="BJ15" s="24" t="b">
        <f t="shared" si="14"/>
        <v>0</v>
      </c>
      <c r="BK15" s="21">
        <f t="shared" si="15"/>
        <v>0</v>
      </c>
      <c r="BL15" s="401"/>
      <c r="BM15" s="24">
        <v>10</v>
      </c>
      <c r="BN15" s="21">
        <f t="shared" si="17"/>
        <v>10</v>
      </c>
      <c r="BO15" s="401"/>
      <c r="BP15" s="24" t="b">
        <f t="shared" si="18"/>
        <v>0</v>
      </c>
      <c r="BQ15" s="21">
        <f t="shared" si="19"/>
        <v>0</v>
      </c>
      <c r="BR15" s="401"/>
      <c r="BS15" s="24" t="b">
        <f t="shared" si="20"/>
        <v>0</v>
      </c>
      <c r="BT15" s="21">
        <f t="shared" si="21"/>
        <v>0</v>
      </c>
      <c r="BU15" s="10"/>
      <c r="BV15" s="123" t="s">
        <v>41</v>
      </c>
      <c r="BW15" s="401"/>
      <c r="BX15" s="24" t="b">
        <f t="shared" si="22"/>
        <v>0</v>
      </c>
      <c r="BY15" s="401"/>
      <c r="BZ15" s="24" t="b">
        <f t="shared" si="23"/>
        <v>0</v>
      </c>
      <c r="CA15" s="21">
        <f t="shared" si="24"/>
        <v>0</v>
      </c>
      <c r="CB15" s="401"/>
      <c r="CC15" s="24" t="b">
        <f t="shared" si="25"/>
        <v>0</v>
      </c>
      <c r="CD15" s="21">
        <f t="shared" si="26"/>
        <v>0</v>
      </c>
      <c r="CE15" s="401"/>
      <c r="CF15" s="24">
        <v>10</v>
      </c>
      <c r="CG15" s="21">
        <f t="shared" si="28"/>
        <v>10</v>
      </c>
      <c r="CH15" s="401"/>
      <c r="CI15" s="24" t="b">
        <f t="shared" si="29"/>
        <v>0</v>
      </c>
      <c r="CJ15" s="21">
        <f t="shared" si="30"/>
        <v>0</v>
      </c>
      <c r="CK15" s="401"/>
      <c r="CL15" s="24" t="b">
        <f t="shared" si="31"/>
        <v>0</v>
      </c>
      <c r="CM15" s="21">
        <f t="shared" si="32"/>
        <v>0</v>
      </c>
      <c r="CN15" s="10"/>
      <c r="CO15" s="401"/>
      <c r="CP15" s="24" t="b">
        <f t="shared" si="33"/>
        <v>0</v>
      </c>
      <c r="CQ15" s="401"/>
      <c r="CR15" s="24" t="b">
        <f t="shared" si="34"/>
        <v>0</v>
      </c>
      <c r="CS15" s="21">
        <f t="shared" si="35"/>
        <v>0</v>
      </c>
      <c r="CT15" s="401"/>
      <c r="CU15" s="24" t="b">
        <f t="shared" si="36"/>
        <v>0</v>
      </c>
      <c r="CV15" s="21">
        <f t="shared" si="37"/>
        <v>0</v>
      </c>
      <c r="CW15" s="401"/>
      <c r="CX15" s="24" t="b">
        <f t="shared" si="38"/>
        <v>0</v>
      </c>
      <c r="CY15" s="21">
        <f t="shared" si="39"/>
        <v>0</v>
      </c>
      <c r="CZ15" s="401"/>
      <c r="DA15" s="24" t="b">
        <f t="shared" si="40"/>
        <v>0</v>
      </c>
      <c r="DB15" s="21">
        <f t="shared" si="41"/>
        <v>0</v>
      </c>
      <c r="DC15" s="168"/>
      <c r="DD15" s="24" t="b">
        <f t="shared" si="42"/>
        <v>0</v>
      </c>
      <c r="DE15" s="21">
        <f t="shared" si="43"/>
        <v>0</v>
      </c>
      <c r="DF15" s="10"/>
      <c r="DG15" s="263"/>
      <c r="DH15" s="263"/>
      <c r="DI15" s="125" t="s">
        <v>38</v>
      </c>
      <c r="DJ15" s="170"/>
      <c r="DK15" s="24" t="b">
        <f t="shared" si="44"/>
        <v>0</v>
      </c>
      <c r="DL15" s="170"/>
      <c r="DM15" s="24" t="b">
        <f t="shared" si="45"/>
        <v>0</v>
      </c>
      <c r="DN15" s="21">
        <f t="shared" si="46"/>
        <v>0</v>
      </c>
      <c r="DO15" s="170"/>
      <c r="DP15" s="24" t="b">
        <f t="shared" si="47"/>
        <v>0</v>
      </c>
      <c r="DQ15" s="21">
        <f t="shared" si="48"/>
        <v>0</v>
      </c>
      <c r="DR15" s="170"/>
      <c r="DS15" s="24" t="b">
        <f t="shared" si="49"/>
        <v>0</v>
      </c>
      <c r="DT15" s="21">
        <f t="shared" si="50"/>
        <v>0</v>
      </c>
      <c r="DU15" s="170"/>
      <c r="DV15" s="24" t="b">
        <f t="shared" si="51"/>
        <v>0</v>
      </c>
      <c r="DW15" s="21">
        <f t="shared" si="52"/>
        <v>0</v>
      </c>
      <c r="DX15" s="170"/>
      <c r="DY15" s="24" t="b">
        <f t="shared" si="53"/>
        <v>0</v>
      </c>
      <c r="DZ15" s="21">
        <f t="shared" si="54"/>
        <v>0</v>
      </c>
      <c r="EA15" s="10"/>
      <c r="EB15" s="125" t="s">
        <v>38</v>
      </c>
      <c r="EC15" s="170"/>
      <c r="ED15" s="24" t="b">
        <f t="shared" si="55"/>
        <v>0</v>
      </c>
      <c r="EE15" s="412"/>
      <c r="EF15" s="24" t="b">
        <f t="shared" si="56"/>
        <v>0</v>
      </c>
      <c r="EG15" s="21">
        <f t="shared" si="57"/>
        <v>0</v>
      </c>
      <c r="EH15" s="170"/>
      <c r="EI15" s="24" t="b">
        <f t="shared" si="58"/>
        <v>0</v>
      </c>
      <c r="EJ15" s="21">
        <f t="shared" si="59"/>
        <v>0</v>
      </c>
      <c r="EK15" s="170"/>
      <c r="EL15" s="24" t="b">
        <f t="shared" si="0"/>
        <v>0</v>
      </c>
      <c r="EM15" s="21">
        <f t="shared" si="60"/>
        <v>0</v>
      </c>
      <c r="EN15" s="170"/>
      <c r="EO15" s="24" t="b">
        <f t="shared" si="61"/>
        <v>0</v>
      </c>
      <c r="EP15" s="21">
        <f t="shared" si="62"/>
        <v>0</v>
      </c>
      <c r="EQ15" s="168"/>
      <c r="ER15" s="24" t="b">
        <f t="shared" si="63"/>
        <v>0</v>
      </c>
      <c r="ES15" s="21">
        <f t="shared" si="64"/>
        <v>0</v>
      </c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</row>
    <row r="16" spans="1:183" s="19" customFormat="1" ht="15.75" x14ac:dyDescent="0.25">
      <c r="A16" s="435" t="s">
        <v>282</v>
      </c>
      <c r="B16" s="257"/>
      <c r="C16" s="257"/>
      <c r="D16" s="257"/>
      <c r="E16" s="437" t="s">
        <v>129</v>
      </c>
      <c r="F16" s="438" t="s">
        <v>43</v>
      </c>
      <c r="G16" s="436" t="s">
        <v>130</v>
      </c>
      <c r="H16" s="421" t="s">
        <v>127</v>
      </c>
      <c r="I16" s="434" t="s">
        <v>43</v>
      </c>
      <c r="J16" s="434" t="s">
        <v>43</v>
      </c>
      <c r="K16" s="434" t="s">
        <v>43</v>
      </c>
      <c r="L16" s="434" t="s">
        <v>43</v>
      </c>
      <c r="M16" s="434" t="s">
        <v>43</v>
      </c>
      <c r="N16" s="419"/>
      <c r="O16" s="419"/>
      <c r="P16" s="419"/>
      <c r="Q16" s="419"/>
      <c r="R16" s="419"/>
      <c r="S16" s="419"/>
      <c r="T16" s="417" t="s">
        <v>251</v>
      </c>
      <c r="U16" s="166"/>
      <c r="V16" s="12"/>
      <c r="W16" s="397"/>
      <c r="X16" s="397"/>
      <c r="Y16" s="397"/>
      <c r="Z16" s="397"/>
      <c r="AA16" s="397"/>
      <c r="AB16" s="397"/>
      <c r="AC16" s="397"/>
      <c r="AD16" s="397" t="s">
        <v>37</v>
      </c>
      <c r="AE16" s="12"/>
      <c r="AF16" s="103" t="s">
        <v>38</v>
      </c>
      <c r="AG16" s="401"/>
      <c r="AH16" s="24" t="b">
        <f t="shared" si="1"/>
        <v>0</v>
      </c>
      <c r="AI16" s="401"/>
      <c r="AJ16" s="24" t="b">
        <f t="shared" si="2"/>
        <v>0</v>
      </c>
      <c r="AK16" s="21">
        <f t="shared" si="3"/>
        <v>0</v>
      </c>
      <c r="AL16" s="401"/>
      <c r="AM16" s="24" t="b">
        <f t="shared" si="4"/>
        <v>0</v>
      </c>
      <c r="AN16" s="21">
        <f t="shared" si="5"/>
        <v>0</v>
      </c>
      <c r="AO16" s="401"/>
      <c r="AP16" s="24" t="b">
        <f t="shared" si="65"/>
        <v>0</v>
      </c>
      <c r="AQ16" s="21">
        <f t="shared" si="6"/>
        <v>0</v>
      </c>
      <c r="AR16" s="401"/>
      <c r="AS16" s="24" t="b">
        <f t="shared" si="7"/>
        <v>0</v>
      </c>
      <c r="AT16" s="21">
        <f t="shared" si="8"/>
        <v>0</v>
      </c>
      <c r="AU16" s="401"/>
      <c r="AV16" s="24" t="b">
        <f t="shared" si="9"/>
        <v>0</v>
      </c>
      <c r="AW16" s="21">
        <f t="shared" si="10"/>
        <v>0</v>
      </c>
      <c r="AX16" s="10"/>
      <c r="AY16" s="156"/>
      <c r="AZ16" s="156"/>
      <c r="BA16" s="156"/>
      <c r="BB16" s="260"/>
      <c r="BC16" s="121" t="s">
        <v>41</v>
      </c>
      <c r="BD16" s="401"/>
      <c r="BE16" s="24" t="b">
        <f t="shared" si="11"/>
        <v>0</v>
      </c>
      <c r="BF16" s="401"/>
      <c r="BG16" s="24" t="b">
        <f t="shared" si="12"/>
        <v>0</v>
      </c>
      <c r="BH16" s="21">
        <f t="shared" si="13"/>
        <v>0</v>
      </c>
      <c r="BI16" s="401"/>
      <c r="BJ16" s="24" t="b">
        <f t="shared" si="14"/>
        <v>0</v>
      </c>
      <c r="BK16" s="21">
        <f t="shared" si="15"/>
        <v>0</v>
      </c>
      <c r="BL16" s="401"/>
      <c r="BM16" s="24" t="b">
        <f t="shared" si="16"/>
        <v>0</v>
      </c>
      <c r="BN16" s="21">
        <f t="shared" si="17"/>
        <v>0</v>
      </c>
      <c r="BO16" s="401"/>
      <c r="BP16" s="24" t="b">
        <f t="shared" si="18"/>
        <v>0</v>
      </c>
      <c r="BQ16" s="21">
        <f t="shared" si="19"/>
        <v>0</v>
      </c>
      <c r="BR16" s="401"/>
      <c r="BS16" s="24" t="b">
        <f t="shared" si="20"/>
        <v>0</v>
      </c>
      <c r="BT16" s="21">
        <f t="shared" si="21"/>
        <v>0</v>
      </c>
      <c r="BU16" s="10"/>
      <c r="BV16" s="123" t="s">
        <v>39</v>
      </c>
      <c r="BW16" s="401"/>
      <c r="BX16" s="24" t="b">
        <f t="shared" si="22"/>
        <v>0</v>
      </c>
      <c r="BY16" s="401"/>
      <c r="BZ16" s="24" t="b">
        <f t="shared" si="23"/>
        <v>0</v>
      </c>
      <c r="CA16" s="21">
        <f t="shared" si="24"/>
        <v>0</v>
      </c>
      <c r="CB16" s="401"/>
      <c r="CC16" s="24" t="b">
        <f t="shared" si="25"/>
        <v>0</v>
      </c>
      <c r="CD16" s="21">
        <f t="shared" si="26"/>
        <v>0</v>
      </c>
      <c r="CE16" s="401"/>
      <c r="CF16" s="24" t="b">
        <f t="shared" si="27"/>
        <v>0</v>
      </c>
      <c r="CG16" s="21">
        <f t="shared" si="28"/>
        <v>0</v>
      </c>
      <c r="CH16" s="401"/>
      <c r="CI16" s="24" t="b">
        <f t="shared" si="29"/>
        <v>0</v>
      </c>
      <c r="CJ16" s="21">
        <f t="shared" si="30"/>
        <v>0</v>
      </c>
      <c r="CK16" s="401"/>
      <c r="CL16" s="24" t="b">
        <f t="shared" si="31"/>
        <v>0</v>
      </c>
      <c r="CM16" s="21">
        <f t="shared" si="32"/>
        <v>0</v>
      </c>
      <c r="CN16" s="10"/>
      <c r="CO16" s="401"/>
      <c r="CP16" s="24" t="b">
        <f t="shared" si="33"/>
        <v>0</v>
      </c>
      <c r="CQ16" s="401"/>
      <c r="CR16" s="24" t="b">
        <f t="shared" si="34"/>
        <v>0</v>
      </c>
      <c r="CS16" s="21">
        <f t="shared" si="35"/>
        <v>0</v>
      </c>
      <c r="CT16" s="401"/>
      <c r="CU16" s="24" t="b">
        <f t="shared" si="36"/>
        <v>0</v>
      </c>
      <c r="CV16" s="21">
        <f t="shared" si="37"/>
        <v>0</v>
      </c>
      <c r="CW16" s="401"/>
      <c r="CX16" s="24" t="b">
        <f t="shared" ref="CX16" si="67">IF(CW16=1,"1",IF(CW16="1+","2",IF(CW16="2-","3",IF(CW16="2","4",IF(CW16="2+","5",IF(CW16="3-","6",IF(CW16="3","7",IF(CW16="3+","8",IF(CW16="4-","9",IF(CW16="4","10",IF(CW16="4+","11",IF(CW16="5-","12",IF(CW16="5","13",IF(CW16="5+","14",IF(CW16="6-","15",IF(CW16=6,"16"))))))))))))))))</f>
        <v>0</v>
      </c>
      <c r="CY16" s="21">
        <f t="shared" si="39"/>
        <v>0</v>
      </c>
      <c r="CZ16" s="401"/>
      <c r="DA16" s="24" t="b">
        <f t="shared" si="40"/>
        <v>0</v>
      </c>
      <c r="DB16" s="21">
        <f t="shared" si="41"/>
        <v>0</v>
      </c>
      <c r="DC16" s="168"/>
      <c r="DD16" s="24" t="b">
        <f t="shared" si="42"/>
        <v>0</v>
      </c>
      <c r="DE16" s="21">
        <f t="shared" si="43"/>
        <v>0</v>
      </c>
      <c r="DF16" s="10"/>
      <c r="DG16" s="263"/>
      <c r="DH16" s="263"/>
      <c r="DI16" s="125" t="s">
        <v>43</v>
      </c>
      <c r="DJ16" s="170"/>
      <c r="DK16" s="24" t="b">
        <f t="shared" si="44"/>
        <v>0</v>
      </c>
      <c r="DL16" s="170"/>
      <c r="DM16" s="24" t="b">
        <f t="shared" si="45"/>
        <v>0</v>
      </c>
      <c r="DN16" s="21">
        <f t="shared" si="46"/>
        <v>0</v>
      </c>
      <c r="DO16" s="170"/>
      <c r="DP16" s="24" t="b">
        <f t="shared" si="47"/>
        <v>0</v>
      </c>
      <c r="DQ16" s="21">
        <f t="shared" si="48"/>
        <v>0</v>
      </c>
      <c r="DR16" s="170"/>
      <c r="DS16" s="24" t="b">
        <f t="shared" si="49"/>
        <v>0</v>
      </c>
      <c r="DT16" s="21">
        <f t="shared" si="50"/>
        <v>0</v>
      </c>
      <c r="DU16" s="170"/>
      <c r="DV16" s="24" t="b">
        <f t="shared" si="51"/>
        <v>0</v>
      </c>
      <c r="DW16" s="21">
        <f t="shared" si="52"/>
        <v>0</v>
      </c>
      <c r="DX16" s="170"/>
      <c r="DY16" s="24" t="b">
        <f t="shared" si="53"/>
        <v>0</v>
      </c>
      <c r="DZ16" s="21">
        <f t="shared" si="54"/>
        <v>0</v>
      </c>
      <c r="EA16" s="10"/>
      <c r="EB16" s="125" t="s">
        <v>43</v>
      </c>
      <c r="EC16" s="170"/>
      <c r="ED16" s="24" t="b">
        <f t="shared" si="55"/>
        <v>0</v>
      </c>
      <c r="EE16" s="412"/>
      <c r="EF16" s="24" t="b">
        <f t="shared" si="56"/>
        <v>0</v>
      </c>
      <c r="EG16" s="21">
        <f t="shared" si="57"/>
        <v>0</v>
      </c>
      <c r="EH16" s="170"/>
      <c r="EI16" s="24" t="b">
        <f t="shared" si="58"/>
        <v>0</v>
      </c>
      <c r="EJ16" s="21">
        <f t="shared" si="59"/>
        <v>0</v>
      </c>
      <c r="EK16" s="170"/>
      <c r="EL16" s="24" t="b">
        <f t="shared" si="0"/>
        <v>0</v>
      </c>
      <c r="EM16" s="21">
        <f t="shared" si="60"/>
        <v>0</v>
      </c>
      <c r="EN16" s="170"/>
      <c r="EO16" s="24" t="b">
        <f t="shared" si="61"/>
        <v>0</v>
      </c>
      <c r="EP16" s="21">
        <f t="shared" si="62"/>
        <v>0</v>
      </c>
      <c r="EQ16" s="168"/>
      <c r="ER16" s="24" t="b">
        <f t="shared" si="63"/>
        <v>0</v>
      </c>
      <c r="ES16" s="21">
        <f t="shared" si="64"/>
        <v>0</v>
      </c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</row>
    <row r="17" spans="1:183" s="19" customFormat="1" ht="15.75" x14ac:dyDescent="0.25">
      <c r="A17" s="435" t="s">
        <v>283</v>
      </c>
      <c r="B17" s="257"/>
      <c r="C17" s="257"/>
      <c r="D17" s="257"/>
      <c r="E17" s="437" t="s">
        <v>195</v>
      </c>
      <c r="F17" s="438" t="s">
        <v>246</v>
      </c>
      <c r="G17" s="436" t="s">
        <v>31</v>
      </c>
      <c r="H17" s="421" t="s">
        <v>127</v>
      </c>
      <c r="I17" s="434" t="s">
        <v>43</v>
      </c>
      <c r="J17" s="434" t="s">
        <v>43</v>
      </c>
      <c r="K17" s="434" t="s">
        <v>43</v>
      </c>
      <c r="L17" s="434" t="s">
        <v>43</v>
      </c>
      <c r="M17" s="434" t="s">
        <v>43</v>
      </c>
      <c r="N17" s="419"/>
      <c r="O17" s="419"/>
      <c r="P17" s="419"/>
      <c r="Q17" s="419"/>
      <c r="R17" s="419"/>
      <c r="S17" s="419"/>
      <c r="T17" s="417" t="s">
        <v>254</v>
      </c>
      <c r="U17" s="166"/>
      <c r="V17" s="12"/>
      <c r="W17" s="397"/>
      <c r="X17" s="397"/>
      <c r="Y17" s="397"/>
      <c r="Z17" s="397"/>
      <c r="AA17" s="397"/>
      <c r="AB17" s="397"/>
      <c r="AC17" s="397"/>
      <c r="AD17" s="397" t="s">
        <v>37</v>
      </c>
      <c r="AE17" s="12"/>
      <c r="AF17" s="103" t="s">
        <v>41</v>
      </c>
      <c r="AG17" s="401"/>
      <c r="AH17" s="24" t="b">
        <f t="shared" si="1"/>
        <v>0</v>
      </c>
      <c r="AI17" s="401"/>
      <c r="AJ17" s="24" t="b">
        <f t="shared" si="2"/>
        <v>0</v>
      </c>
      <c r="AK17" s="21">
        <f t="shared" si="3"/>
        <v>0</v>
      </c>
      <c r="AL17" s="401"/>
      <c r="AM17" s="24" t="b">
        <f t="shared" si="4"/>
        <v>0</v>
      </c>
      <c r="AN17" s="21">
        <f t="shared" si="5"/>
        <v>0</v>
      </c>
      <c r="AO17" s="401"/>
      <c r="AP17" s="24">
        <v>10</v>
      </c>
      <c r="AQ17" s="21">
        <f t="shared" si="6"/>
        <v>10</v>
      </c>
      <c r="AR17" s="401"/>
      <c r="AS17" s="24" t="b">
        <f t="shared" si="7"/>
        <v>0</v>
      </c>
      <c r="AT17" s="21">
        <f t="shared" si="8"/>
        <v>0</v>
      </c>
      <c r="AU17" s="401"/>
      <c r="AV17" s="24" t="b">
        <f t="shared" si="9"/>
        <v>0</v>
      </c>
      <c r="AW17" s="21">
        <f t="shared" si="10"/>
        <v>0</v>
      </c>
      <c r="AX17" s="10"/>
      <c r="AY17" s="156"/>
      <c r="AZ17" s="156"/>
      <c r="BA17" s="156"/>
      <c r="BB17" s="260"/>
      <c r="BC17" s="121" t="s">
        <v>41</v>
      </c>
      <c r="BD17" s="401"/>
      <c r="BE17" s="24" t="b">
        <f t="shared" si="11"/>
        <v>0</v>
      </c>
      <c r="BF17" s="401"/>
      <c r="BG17" s="24" t="b">
        <f t="shared" si="12"/>
        <v>0</v>
      </c>
      <c r="BH17" s="21">
        <f t="shared" si="13"/>
        <v>0</v>
      </c>
      <c r="BI17" s="401"/>
      <c r="BJ17" s="24" t="b">
        <f t="shared" si="14"/>
        <v>0</v>
      </c>
      <c r="BK17" s="21">
        <f t="shared" si="15"/>
        <v>0</v>
      </c>
      <c r="BL17" s="401"/>
      <c r="BM17" s="24">
        <v>10</v>
      </c>
      <c r="BN17" s="21">
        <f t="shared" si="17"/>
        <v>10</v>
      </c>
      <c r="BO17" s="401"/>
      <c r="BP17" s="24" t="b">
        <f t="shared" si="18"/>
        <v>0</v>
      </c>
      <c r="BQ17" s="21">
        <f t="shared" si="19"/>
        <v>0</v>
      </c>
      <c r="BR17" s="401"/>
      <c r="BS17" s="24" t="b">
        <f t="shared" si="20"/>
        <v>0</v>
      </c>
      <c r="BT17" s="21">
        <f t="shared" si="21"/>
        <v>0</v>
      </c>
      <c r="BU17" s="10"/>
      <c r="BV17" s="123" t="s">
        <v>41</v>
      </c>
      <c r="BW17" s="401"/>
      <c r="BX17" s="24" t="b">
        <f t="shared" si="22"/>
        <v>0</v>
      </c>
      <c r="BY17" s="401"/>
      <c r="BZ17" s="24" t="b">
        <f t="shared" si="23"/>
        <v>0</v>
      </c>
      <c r="CA17" s="21">
        <f t="shared" si="24"/>
        <v>0</v>
      </c>
      <c r="CB17" s="401"/>
      <c r="CC17" s="24" t="b">
        <f t="shared" si="25"/>
        <v>0</v>
      </c>
      <c r="CD17" s="21">
        <f t="shared" si="26"/>
        <v>0</v>
      </c>
      <c r="CE17" s="401"/>
      <c r="CF17" s="24">
        <v>10</v>
      </c>
      <c r="CG17" s="21">
        <f t="shared" si="28"/>
        <v>10</v>
      </c>
      <c r="CH17" s="401"/>
      <c r="CI17" s="24" t="b">
        <f t="shared" si="29"/>
        <v>0</v>
      </c>
      <c r="CJ17" s="21">
        <f t="shared" si="30"/>
        <v>0</v>
      </c>
      <c r="CK17" s="401"/>
      <c r="CL17" s="24" t="b">
        <f t="shared" si="31"/>
        <v>0</v>
      </c>
      <c r="CM17" s="21">
        <f t="shared" si="32"/>
        <v>0</v>
      </c>
      <c r="CN17" s="10"/>
      <c r="CO17" s="401"/>
      <c r="CP17" s="24" t="b">
        <f t="shared" si="33"/>
        <v>0</v>
      </c>
      <c r="CQ17" s="401"/>
      <c r="CR17" s="24" t="b">
        <f t="shared" si="34"/>
        <v>0</v>
      </c>
      <c r="CS17" s="21">
        <f t="shared" si="35"/>
        <v>0</v>
      </c>
      <c r="CT17" s="401"/>
      <c r="CU17" s="24" t="b">
        <f t="shared" si="36"/>
        <v>0</v>
      </c>
      <c r="CV17" s="21">
        <f t="shared" si="37"/>
        <v>0</v>
      </c>
      <c r="CW17" s="401"/>
      <c r="CX17" s="24" t="b">
        <f t="shared" si="38"/>
        <v>0</v>
      </c>
      <c r="CY17" s="21">
        <f t="shared" si="39"/>
        <v>0</v>
      </c>
      <c r="CZ17" s="401"/>
      <c r="DA17" s="24" t="b">
        <f t="shared" si="40"/>
        <v>0</v>
      </c>
      <c r="DB17" s="21">
        <f t="shared" si="41"/>
        <v>0</v>
      </c>
      <c r="DC17" s="168"/>
      <c r="DD17" s="24" t="b">
        <f t="shared" si="42"/>
        <v>0</v>
      </c>
      <c r="DE17" s="21">
        <f t="shared" si="43"/>
        <v>0</v>
      </c>
      <c r="DF17" s="10"/>
      <c r="DG17" s="263"/>
      <c r="DH17" s="263"/>
      <c r="DI17" s="125" t="s">
        <v>44</v>
      </c>
      <c r="DJ17" s="170"/>
      <c r="DK17" s="24" t="b">
        <f t="shared" si="44"/>
        <v>0</v>
      </c>
      <c r="DL17" s="170"/>
      <c r="DM17" s="24" t="b">
        <f t="shared" si="45"/>
        <v>0</v>
      </c>
      <c r="DN17" s="21">
        <f t="shared" si="46"/>
        <v>0</v>
      </c>
      <c r="DO17" s="170"/>
      <c r="DP17" s="24" t="b">
        <f t="shared" si="47"/>
        <v>0</v>
      </c>
      <c r="DQ17" s="21">
        <f t="shared" si="48"/>
        <v>0</v>
      </c>
      <c r="DR17" s="170"/>
      <c r="DS17" s="24" t="b">
        <f t="shared" si="49"/>
        <v>0</v>
      </c>
      <c r="DT17" s="21">
        <f t="shared" si="50"/>
        <v>0</v>
      </c>
      <c r="DU17" s="170"/>
      <c r="DV17" s="24" t="b">
        <f t="shared" si="51"/>
        <v>0</v>
      </c>
      <c r="DW17" s="21">
        <f t="shared" si="52"/>
        <v>0</v>
      </c>
      <c r="DX17" s="170"/>
      <c r="DY17" s="24" t="b">
        <f t="shared" si="53"/>
        <v>0</v>
      </c>
      <c r="DZ17" s="21">
        <f t="shared" si="54"/>
        <v>0</v>
      </c>
      <c r="EA17" s="10"/>
      <c r="EB17" s="125" t="s">
        <v>44</v>
      </c>
      <c r="EC17" s="170"/>
      <c r="ED17" s="24" t="b">
        <f t="shared" si="55"/>
        <v>0</v>
      </c>
      <c r="EE17" s="412"/>
      <c r="EF17" s="24" t="b">
        <f t="shared" si="56"/>
        <v>0</v>
      </c>
      <c r="EG17" s="21">
        <f t="shared" si="57"/>
        <v>0</v>
      </c>
      <c r="EH17" s="170"/>
      <c r="EI17" s="24" t="b">
        <f t="shared" si="58"/>
        <v>0</v>
      </c>
      <c r="EJ17" s="21">
        <f t="shared" si="59"/>
        <v>0</v>
      </c>
      <c r="EK17" s="170"/>
      <c r="EL17" s="24" t="b">
        <f t="shared" si="0"/>
        <v>0</v>
      </c>
      <c r="EM17" s="21">
        <f t="shared" si="60"/>
        <v>0</v>
      </c>
      <c r="EN17" s="170"/>
      <c r="EO17" s="24" t="b">
        <f t="shared" si="61"/>
        <v>0</v>
      </c>
      <c r="EP17" s="21">
        <f t="shared" si="62"/>
        <v>0</v>
      </c>
      <c r="EQ17" s="168"/>
      <c r="ER17" s="24" t="b">
        <f t="shared" si="63"/>
        <v>0</v>
      </c>
      <c r="ES17" s="21">
        <f t="shared" si="64"/>
        <v>0</v>
      </c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</row>
    <row r="18" spans="1:183" s="19" customFormat="1" ht="25.5" x14ac:dyDescent="0.25">
      <c r="A18" s="435" t="s">
        <v>284</v>
      </c>
      <c r="B18" s="257"/>
      <c r="C18" s="257"/>
      <c r="D18" s="257"/>
      <c r="E18" s="437" t="s">
        <v>196</v>
      </c>
      <c r="F18" s="438" t="s">
        <v>200</v>
      </c>
      <c r="G18" s="436" t="s">
        <v>130</v>
      </c>
      <c r="H18" s="421" t="s">
        <v>127</v>
      </c>
      <c r="I18" s="416" t="s">
        <v>229</v>
      </c>
      <c r="J18" s="418"/>
      <c r="K18" s="416" t="s">
        <v>230</v>
      </c>
      <c r="L18" s="418"/>
      <c r="M18" s="418"/>
      <c r="N18" s="419"/>
      <c r="O18" s="416" t="s">
        <v>231</v>
      </c>
      <c r="P18" s="416" t="s">
        <v>267</v>
      </c>
      <c r="Q18" s="416" t="s">
        <v>268</v>
      </c>
      <c r="R18" s="419"/>
      <c r="S18" s="419"/>
      <c r="T18" s="417" t="s">
        <v>255</v>
      </c>
      <c r="U18" s="166"/>
      <c r="V18" s="12"/>
      <c r="W18" s="397"/>
      <c r="X18" s="397"/>
      <c r="Y18" s="397"/>
      <c r="Z18" s="397"/>
      <c r="AA18" s="397"/>
      <c r="AB18" s="397"/>
      <c r="AC18" s="397"/>
      <c r="AD18" s="397" t="s">
        <v>128</v>
      </c>
      <c r="AE18" s="12"/>
      <c r="AF18" s="103" t="s">
        <v>49</v>
      </c>
      <c r="AG18" s="401"/>
      <c r="AH18" s="24" t="b">
        <f t="shared" si="1"/>
        <v>0</v>
      </c>
      <c r="AI18" s="401"/>
      <c r="AJ18" s="24" t="b">
        <f t="shared" si="2"/>
        <v>0</v>
      </c>
      <c r="AK18" s="21">
        <f t="shared" si="3"/>
        <v>0</v>
      </c>
      <c r="AL18" s="401"/>
      <c r="AM18" s="24" t="b">
        <f t="shared" si="4"/>
        <v>0</v>
      </c>
      <c r="AN18" s="21">
        <f t="shared" si="5"/>
        <v>0</v>
      </c>
      <c r="AO18" s="401"/>
      <c r="AP18" s="24">
        <v>13</v>
      </c>
      <c r="AQ18" s="21">
        <f t="shared" si="6"/>
        <v>13</v>
      </c>
      <c r="AR18" s="401"/>
      <c r="AS18" s="24" t="b">
        <f t="shared" si="7"/>
        <v>0</v>
      </c>
      <c r="AT18" s="21">
        <f t="shared" si="8"/>
        <v>0</v>
      </c>
      <c r="AU18" s="401"/>
      <c r="AV18" s="24" t="b">
        <f t="shared" si="9"/>
        <v>0</v>
      </c>
      <c r="AW18" s="21">
        <f t="shared" si="10"/>
        <v>0</v>
      </c>
      <c r="AX18" s="10"/>
      <c r="AY18" s="156"/>
      <c r="AZ18" s="156"/>
      <c r="BA18" s="156"/>
      <c r="BB18" s="260"/>
      <c r="BC18" s="121" t="s">
        <v>44</v>
      </c>
      <c r="BD18" s="401"/>
      <c r="BE18" s="24" t="b">
        <f t="shared" si="11"/>
        <v>0</v>
      </c>
      <c r="BF18" s="401"/>
      <c r="BG18" s="24" t="b">
        <f t="shared" si="12"/>
        <v>0</v>
      </c>
      <c r="BH18" s="21">
        <f t="shared" si="13"/>
        <v>0</v>
      </c>
      <c r="BI18" s="401"/>
      <c r="BJ18" s="24" t="b">
        <f t="shared" si="14"/>
        <v>0</v>
      </c>
      <c r="BK18" s="21">
        <f t="shared" si="15"/>
        <v>0</v>
      </c>
      <c r="BL18" s="401"/>
      <c r="BM18" s="24" t="b">
        <f t="shared" si="16"/>
        <v>0</v>
      </c>
      <c r="BN18" s="21">
        <f t="shared" si="17"/>
        <v>0</v>
      </c>
      <c r="BO18" s="401"/>
      <c r="BP18" s="24" t="b">
        <f t="shared" si="18"/>
        <v>0</v>
      </c>
      <c r="BQ18" s="21">
        <f t="shared" si="19"/>
        <v>0</v>
      </c>
      <c r="BR18" s="401"/>
      <c r="BS18" s="24" t="b">
        <f t="shared" si="20"/>
        <v>0</v>
      </c>
      <c r="BT18" s="21">
        <f t="shared" si="21"/>
        <v>0</v>
      </c>
      <c r="BU18" s="10"/>
      <c r="BV18" s="123" t="s">
        <v>38</v>
      </c>
      <c r="BW18" s="401"/>
      <c r="BX18" s="24" t="b">
        <f t="shared" si="22"/>
        <v>0</v>
      </c>
      <c r="BY18" s="401"/>
      <c r="BZ18" s="24" t="b">
        <f t="shared" si="23"/>
        <v>0</v>
      </c>
      <c r="CA18" s="21">
        <f t="shared" si="24"/>
        <v>0</v>
      </c>
      <c r="CB18" s="401"/>
      <c r="CC18" s="24" t="b">
        <f t="shared" si="25"/>
        <v>0</v>
      </c>
      <c r="CD18" s="21">
        <f t="shared" si="26"/>
        <v>0</v>
      </c>
      <c r="CE18" s="401"/>
      <c r="CF18" s="24">
        <v>13</v>
      </c>
      <c r="CG18" s="21">
        <f t="shared" si="28"/>
        <v>13</v>
      </c>
      <c r="CH18" s="401"/>
      <c r="CI18" s="24" t="b">
        <f t="shared" si="29"/>
        <v>0</v>
      </c>
      <c r="CJ18" s="21">
        <f t="shared" si="30"/>
        <v>0</v>
      </c>
      <c r="CK18" s="401"/>
      <c r="CL18" s="24" t="b">
        <f t="shared" si="31"/>
        <v>0</v>
      </c>
      <c r="CM18" s="21">
        <f t="shared" si="32"/>
        <v>0</v>
      </c>
      <c r="CN18" s="10"/>
      <c r="CO18" s="401"/>
      <c r="CP18" s="24" t="b">
        <f t="shared" si="33"/>
        <v>0</v>
      </c>
      <c r="CQ18" s="401"/>
      <c r="CR18" s="24" t="b">
        <f t="shared" si="34"/>
        <v>0</v>
      </c>
      <c r="CS18" s="21">
        <f t="shared" si="35"/>
        <v>0</v>
      </c>
      <c r="CT18" s="401"/>
      <c r="CU18" s="24" t="b">
        <f t="shared" si="36"/>
        <v>0</v>
      </c>
      <c r="CV18" s="21">
        <f t="shared" si="37"/>
        <v>0</v>
      </c>
      <c r="CW18" s="401"/>
      <c r="CX18" s="24" t="b">
        <f t="shared" ref="CX18" si="68">IF(CW18=1,"1",IF(CW18="1+","2",IF(CW18="2-","3",IF(CW18="2","4",IF(CW18="2+","5",IF(CW18="3-","6",IF(CW18="3","7",IF(CW18="3+","8",IF(CW18="4-","9",IF(CW18="4","10",IF(CW18="4+","11",IF(CW18="5-","12",IF(CW18="5","13",IF(CW18="5+","14",IF(CW18="6-","15",IF(CW18=6,"16"))))))))))))))))</f>
        <v>0</v>
      </c>
      <c r="CY18" s="21">
        <f t="shared" si="39"/>
        <v>0</v>
      </c>
      <c r="CZ18" s="401"/>
      <c r="DA18" s="24" t="b">
        <f t="shared" si="40"/>
        <v>0</v>
      </c>
      <c r="DB18" s="21">
        <f t="shared" si="41"/>
        <v>0</v>
      </c>
      <c r="DC18" s="168"/>
      <c r="DD18" s="24" t="b">
        <f t="shared" si="42"/>
        <v>0</v>
      </c>
      <c r="DE18" s="21">
        <f t="shared" si="43"/>
        <v>0</v>
      </c>
      <c r="DF18" s="10"/>
      <c r="DG18" s="263"/>
      <c r="DH18" s="263"/>
      <c r="DI18" s="125" t="s">
        <v>43</v>
      </c>
      <c r="DJ18" s="170"/>
      <c r="DK18" s="24" t="b">
        <f t="shared" si="44"/>
        <v>0</v>
      </c>
      <c r="DL18" s="170"/>
      <c r="DM18" s="24" t="b">
        <f t="shared" si="45"/>
        <v>0</v>
      </c>
      <c r="DN18" s="21">
        <f t="shared" si="46"/>
        <v>0</v>
      </c>
      <c r="DO18" s="170"/>
      <c r="DP18" s="24" t="b">
        <f t="shared" si="47"/>
        <v>0</v>
      </c>
      <c r="DQ18" s="21">
        <f t="shared" si="48"/>
        <v>0</v>
      </c>
      <c r="DR18" s="170"/>
      <c r="DS18" s="24" t="b">
        <f t="shared" si="49"/>
        <v>0</v>
      </c>
      <c r="DT18" s="21">
        <f t="shared" si="50"/>
        <v>0</v>
      </c>
      <c r="DU18" s="170"/>
      <c r="DV18" s="24" t="b">
        <f t="shared" si="51"/>
        <v>0</v>
      </c>
      <c r="DW18" s="21">
        <f t="shared" si="52"/>
        <v>0</v>
      </c>
      <c r="DX18" s="170"/>
      <c r="DY18" s="24" t="b">
        <f t="shared" si="53"/>
        <v>0</v>
      </c>
      <c r="DZ18" s="21">
        <f t="shared" si="54"/>
        <v>0</v>
      </c>
      <c r="EA18" s="10"/>
      <c r="EB18" s="125" t="s">
        <v>43</v>
      </c>
      <c r="EC18" s="170"/>
      <c r="ED18" s="24" t="b">
        <f t="shared" si="55"/>
        <v>0</v>
      </c>
      <c r="EE18" s="412"/>
      <c r="EF18" s="24" t="b">
        <f t="shared" si="56"/>
        <v>0</v>
      </c>
      <c r="EG18" s="21">
        <f t="shared" si="57"/>
        <v>0</v>
      </c>
      <c r="EH18" s="170"/>
      <c r="EI18" s="24" t="b">
        <f t="shared" si="58"/>
        <v>0</v>
      </c>
      <c r="EJ18" s="21">
        <f t="shared" si="59"/>
        <v>0</v>
      </c>
      <c r="EK18" s="170"/>
      <c r="EL18" s="24" t="b">
        <f t="shared" si="0"/>
        <v>0</v>
      </c>
      <c r="EM18" s="21">
        <f t="shared" si="60"/>
        <v>0</v>
      </c>
      <c r="EN18" s="170"/>
      <c r="EO18" s="24" t="b">
        <f t="shared" si="61"/>
        <v>0</v>
      </c>
      <c r="EP18" s="21">
        <f t="shared" si="62"/>
        <v>0</v>
      </c>
      <c r="EQ18" s="168"/>
      <c r="ER18" s="24" t="b">
        <f t="shared" si="63"/>
        <v>0</v>
      </c>
      <c r="ES18" s="21">
        <f t="shared" si="64"/>
        <v>0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</row>
    <row r="19" spans="1:183" s="19" customFormat="1" ht="15.75" x14ac:dyDescent="0.25">
      <c r="A19" s="435" t="s">
        <v>285</v>
      </c>
      <c r="B19" s="257"/>
      <c r="C19" s="257"/>
      <c r="D19" s="257"/>
      <c r="E19" s="437" t="s">
        <v>129</v>
      </c>
      <c r="F19" s="438" t="s">
        <v>43</v>
      </c>
      <c r="G19" s="436" t="s">
        <v>130</v>
      </c>
      <c r="H19" s="421" t="s">
        <v>129</v>
      </c>
      <c r="I19" s="434" t="s">
        <v>43</v>
      </c>
      <c r="J19" s="434" t="s">
        <v>43</v>
      </c>
      <c r="K19" s="434" t="s">
        <v>43</v>
      </c>
      <c r="L19" s="434" t="s">
        <v>43</v>
      </c>
      <c r="M19" s="434" t="s">
        <v>43</v>
      </c>
      <c r="N19" s="419"/>
      <c r="O19" s="419"/>
      <c r="P19" s="419"/>
      <c r="Q19" s="419"/>
      <c r="R19" s="419"/>
      <c r="S19" s="419"/>
      <c r="T19" s="417" t="s">
        <v>256</v>
      </c>
      <c r="U19" s="166"/>
      <c r="V19" s="12"/>
      <c r="W19" s="397"/>
      <c r="X19" s="397"/>
      <c r="Y19" s="397"/>
      <c r="Z19" s="397"/>
      <c r="AA19" s="397"/>
      <c r="AB19" s="397"/>
      <c r="AC19" s="397"/>
      <c r="AD19" s="397" t="s">
        <v>37</v>
      </c>
      <c r="AE19" s="12"/>
      <c r="AF19" s="103" t="s">
        <v>49</v>
      </c>
      <c r="AG19" s="401"/>
      <c r="AH19" s="24" t="b">
        <f t="shared" si="1"/>
        <v>0</v>
      </c>
      <c r="AI19" s="401"/>
      <c r="AJ19" s="24" t="b">
        <f t="shared" si="2"/>
        <v>0</v>
      </c>
      <c r="AK19" s="21">
        <f t="shared" si="3"/>
        <v>0</v>
      </c>
      <c r="AL19" s="401"/>
      <c r="AM19" s="24" t="b">
        <f t="shared" si="4"/>
        <v>0</v>
      </c>
      <c r="AN19" s="21">
        <f t="shared" si="5"/>
        <v>0</v>
      </c>
      <c r="AO19" s="401"/>
      <c r="AP19" s="24">
        <v>13</v>
      </c>
      <c r="AQ19" s="21">
        <f t="shared" si="6"/>
        <v>13</v>
      </c>
      <c r="AR19" s="401"/>
      <c r="AS19" s="24" t="b">
        <f t="shared" si="7"/>
        <v>0</v>
      </c>
      <c r="AT19" s="21">
        <f t="shared" si="8"/>
        <v>0</v>
      </c>
      <c r="AU19" s="401"/>
      <c r="AV19" s="24" t="b">
        <f t="shared" si="9"/>
        <v>0</v>
      </c>
      <c r="AW19" s="21">
        <f t="shared" si="10"/>
        <v>0</v>
      </c>
      <c r="AX19" s="10"/>
      <c r="AY19" s="156"/>
      <c r="AZ19" s="156"/>
      <c r="BA19" s="156"/>
      <c r="BB19" s="260"/>
      <c r="BC19" s="121" t="s">
        <v>38</v>
      </c>
      <c r="BD19" s="401"/>
      <c r="BE19" s="24" t="b">
        <f t="shared" si="11"/>
        <v>0</v>
      </c>
      <c r="BF19" s="401"/>
      <c r="BG19" s="24" t="b">
        <f t="shared" si="12"/>
        <v>0</v>
      </c>
      <c r="BH19" s="21">
        <f t="shared" si="13"/>
        <v>0</v>
      </c>
      <c r="BI19" s="401"/>
      <c r="BJ19" s="24" t="b">
        <f t="shared" si="14"/>
        <v>0</v>
      </c>
      <c r="BK19" s="21">
        <f t="shared" si="15"/>
        <v>0</v>
      </c>
      <c r="BL19" s="401"/>
      <c r="BM19" s="24" t="b">
        <f t="shared" si="16"/>
        <v>0</v>
      </c>
      <c r="BN19" s="21">
        <f t="shared" si="17"/>
        <v>0</v>
      </c>
      <c r="BO19" s="401"/>
      <c r="BP19" s="24" t="b">
        <f t="shared" si="18"/>
        <v>0</v>
      </c>
      <c r="BQ19" s="21">
        <f t="shared" si="19"/>
        <v>0</v>
      </c>
      <c r="BR19" s="401"/>
      <c r="BS19" s="24" t="b">
        <f t="shared" si="20"/>
        <v>0</v>
      </c>
      <c r="BT19" s="21">
        <f t="shared" si="21"/>
        <v>0</v>
      </c>
      <c r="BU19" s="10"/>
      <c r="BV19" s="123" t="s">
        <v>38</v>
      </c>
      <c r="BW19" s="401"/>
      <c r="BX19" s="24" t="b">
        <f t="shared" si="22"/>
        <v>0</v>
      </c>
      <c r="BY19" s="401"/>
      <c r="BZ19" s="24" t="b">
        <f t="shared" si="23"/>
        <v>0</v>
      </c>
      <c r="CA19" s="21">
        <f t="shared" si="24"/>
        <v>0</v>
      </c>
      <c r="CB19" s="401"/>
      <c r="CC19" s="24" t="b">
        <f t="shared" si="25"/>
        <v>0</v>
      </c>
      <c r="CD19" s="21">
        <f t="shared" si="26"/>
        <v>0</v>
      </c>
      <c r="CE19" s="401"/>
      <c r="CF19" s="24">
        <v>13</v>
      </c>
      <c r="CG19" s="21">
        <f t="shared" si="28"/>
        <v>13</v>
      </c>
      <c r="CH19" s="401"/>
      <c r="CI19" s="24" t="b">
        <f t="shared" si="29"/>
        <v>0</v>
      </c>
      <c r="CJ19" s="21">
        <f t="shared" si="30"/>
        <v>0</v>
      </c>
      <c r="CK19" s="401"/>
      <c r="CL19" s="24" t="b">
        <f t="shared" si="31"/>
        <v>0</v>
      </c>
      <c r="CM19" s="21">
        <f t="shared" si="32"/>
        <v>0</v>
      </c>
      <c r="CN19" s="10"/>
      <c r="CO19" s="401"/>
      <c r="CP19" s="24" t="b">
        <f t="shared" si="33"/>
        <v>0</v>
      </c>
      <c r="CQ19" s="401"/>
      <c r="CR19" s="24" t="b">
        <f t="shared" si="34"/>
        <v>0</v>
      </c>
      <c r="CS19" s="21">
        <f t="shared" si="35"/>
        <v>0</v>
      </c>
      <c r="CT19" s="401"/>
      <c r="CU19" s="24" t="b">
        <f t="shared" si="36"/>
        <v>0</v>
      </c>
      <c r="CV19" s="21">
        <f t="shared" si="37"/>
        <v>0</v>
      </c>
      <c r="CW19" s="401"/>
      <c r="CX19" s="24" t="b">
        <f t="shared" ref="CX19" si="69">IF(CW19=1,"1",IF(CW19="1+","2",IF(CW19="2-","3",IF(CW19="2","4",IF(CW19="2+","5",IF(CW19="3-","6",IF(CW19="3","7",IF(CW19="3+","8",IF(CW19="4-","9",IF(CW19="4","10",IF(CW19="4+","11",IF(CW19="5-","12",IF(CW19="5","13",IF(CW19="5+","14",IF(CW19="6-","15",IF(CW19=6,"16"))))))))))))))))</f>
        <v>0</v>
      </c>
      <c r="CY19" s="21">
        <f t="shared" si="39"/>
        <v>0</v>
      </c>
      <c r="CZ19" s="401"/>
      <c r="DA19" s="24" t="b">
        <f t="shared" si="40"/>
        <v>0</v>
      </c>
      <c r="DB19" s="21">
        <f t="shared" si="41"/>
        <v>0</v>
      </c>
      <c r="DC19" s="168"/>
      <c r="DD19" s="24" t="b">
        <f t="shared" si="42"/>
        <v>0</v>
      </c>
      <c r="DE19" s="21">
        <f t="shared" si="43"/>
        <v>0</v>
      </c>
      <c r="DF19" s="10"/>
      <c r="DG19" s="263"/>
      <c r="DH19" s="263"/>
      <c r="DI19" s="125" t="s">
        <v>76</v>
      </c>
      <c r="DJ19" s="170"/>
      <c r="DK19" s="24" t="b">
        <f t="shared" si="44"/>
        <v>0</v>
      </c>
      <c r="DL19" s="170"/>
      <c r="DM19" s="24" t="b">
        <f t="shared" si="45"/>
        <v>0</v>
      </c>
      <c r="DN19" s="21">
        <f t="shared" si="46"/>
        <v>0</v>
      </c>
      <c r="DO19" s="170"/>
      <c r="DP19" s="24" t="b">
        <f t="shared" si="47"/>
        <v>0</v>
      </c>
      <c r="DQ19" s="21">
        <f t="shared" si="48"/>
        <v>0</v>
      </c>
      <c r="DR19" s="170"/>
      <c r="DS19" s="24" t="b">
        <f t="shared" si="49"/>
        <v>0</v>
      </c>
      <c r="DT19" s="21">
        <f t="shared" si="50"/>
        <v>0</v>
      </c>
      <c r="DU19" s="170"/>
      <c r="DV19" s="24" t="b">
        <f t="shared" si="51"/>
        <v>0</v>
      </c>
      <c r="DW19" s="21">
        <f t="shared" si="52"/>
        <v>0</v>
      </c>
      <c r="DX19" s="170"/>
      <c r="DY19" s="24" t="b">
        <f t="shared" si="53"/>
        <v>0</v>
      </c>
      <c r="DZ19" s="21">
        <f t="shared" si="54"/>
        <v>0</v>
      </c>
      <c r="EA19" s="10"/>
      <c r="EB19" s="125" t="s">
        <v>76</v>
      </c>
      <c r="EC19" s="170"/>
      <c r="ED19" s="24" t="b">
        <f t="shared" si="55"/>
        <v>0</v>
      </c>
      <c r="EE19" s="412"/>
      <c r="EF19" s="24" t="b">
        <f t="shared" si="56"/>
        <v>0</v>
      </c>
      <c r="EG19" s="21">
        <f t="shared" si="57"/>
        <v>0</v>
      </c>
      <c r="EH19" s="170"/>
      <c r="EI19" s="24" t="b">
        <f t="shared" si="58"/>
        <v>0</v>
      </c>
      <c r="EJ19" s="21">
        <f t="shared" si="59"/>
        <v>0</v>
      </c>
      <c r="EK19" s="170"/>
      <c r="EL19" s="24" t="b">
        <f t="shared" si="0"/>
        <v>0</v>
      </c>
      <c r="EM19" s="21">
        <f t="shared" si="60"/>
        <v>0</v>
      </c>
      <c r="EN19" s="170"/>
      <c r="EO19" s="24" t="b">
        <f t="shared" si="61"/>
        <v>0</v>
      </c>
      <c r="EP19" s="21">
        <f t="shared" si="62"/>
        <v>0</v>
      </c>
      <c r="EQ19" s="168"/>
      <c r="ER19" s="24" t="b">
        <f t="shared" si="63"/>
        <v>0</v>
      </c>
      <c r="ES19" s="21">
        <f t="shared" si="64"/>
        <v>0</v>
      </c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</row>
    <row r="20" spans="1:183" s="19" customFormat="1" ht="15.75" x14ac:dyDescent="0.25">
      <c r="A20" s="435" t="s">
        <v>286</v>
      </c>
      <c r="B20" s="257"/>
      <c r="C20" s="257"/>
      <c r="D20" s="257"/>
      <c r="E20" s="437" t="s">
        <v>129</v>
      </c>
      <c r="F20" s="438" t="s">
        <v>43</v>
      </c>
      <c r="G20" s="436" t="s">
        <v>31</v>
      </c>
      <c r="H20" s="421" t="s">
        <v>129</v>
      </c>
      <c r="I20" s="434" t="s">
        <v>43</v>
      </c>
      <c r="J20" s="434" t="s">
        <v>43</v>
      </c>
      <c r="K20" s="434" t="s">
        <v>43</v>
      </c>
      <c r="L20" s="434" t="s">
        <v>43</v>
      </c>
      <c r="M20" s="434" t="s">
        <v>43</v>
      </c>
      <c r="N20" s="419"/>
      <c r="O20" s="419"/>
      <c r="P20" s="419"/>
      <c r="Q20" s="419"/>
      <c r="R20" s="419"/>
      <c r="S20" s="419"/>
      <c r="T20" s="417" t="s">
        <v>217</v>
      </c>
      <c r="U20" s="166"/>
      <c r="V20" s="12"/>
      <c r="W20" s="397"/>
      <c r="X20" s="397"/>
      <c r="Y20" s="397"/>
      <c r="Z20" s="397"/>
      <c r="AA20" s="397"/>
      <c r="AB20" s="397"/>
      <c r="AC20" s="397"/>
      <c r="AD20" s="397" t="s">
        <v>37</v>
      </c>
      <c r="AE20" s="12"/>
      <c r="AF20" s="103" t="s">
        <v>38</v>
      </c>
      <c r="AG20" s="401"/>
      <c r="AH20" s="24" t="b">
        <f t="shared" si="1"/>
        <v>0</v>
      </c>
      <c r="AI20" s="401"/>
      <c r="AJ20" s="24" t="b">
        <f t="shared" si="2"/>
        <v>0</v>
      </c>
      <c r="AK20" s="21">
        <f t="shared" si="3"/>
        <v>0</v>
      </c>
      <c r="AL20" s="401"/>
      <c r="AM20" s="24" t="b">
        <f t="shared" si="4"/>
        <v>0</v>
      </c>
      <c r="AN20" s="21">
        <f t="shared" si="5"/>
        <v>0</v>
      </c>
      <c r="AO20" s="401"/>
      <c r="AP20" s="24" t="b">
        <f t="shared" si="65"/>
        <v>0</v>
      </c>
      <c r="AQ20" s="21">
        <f t="shared" si="6"/>
        <v>0</v>
      </c>
      <c r="AR20" s="401"/>
      <c r="AS20" s="24" t="b">
        <f t="shared" si="7"/>
        <v>0</v>
      </c>
      <c r="AT20" s="21">
        <f t="shared" si="8"/>
        <v>0</v>
      </c>
      <c r="AU20" s="401"/>
      <c r="AV20" s="24" t="b">
        <f t="shared" si="9"/>
        <v>0</v>
      </c>
      <c r="AW20" s="21">
        <f t="shared" si="10"/>
        <v>0</v>
      </c>
      <c r="AX20" s="10"/>
      <c r="AY20" s="156"/>
      <c r="AZ20" s="156"/>
      <c r="BA20" s="156"/>
      <c r="BB20" s="260"/>
      <c r="BC20" s="121" t="s">
        <v>44</v>
      </c>
      <c r="BD20" s="401"/>
      <c r="BE20" s="24" t="b">
        <f t="shared" si="11"/>
        <v>0</v>
      </c>
      <c r="BF20" s="401"/>
      <c r="BG20" s="24" t="b">
        <f t="shared" si="12"/>
        <v>0</v>
      </c>
      <c r="BH20" s="21">
        <f t="shared" si="13"/>
        <v>0</v>
      </c>
      <c r="BI20" s="401"/>
      <c r="BJ20" s="24" t="b">
        <f t="shared" si="14"/>
        <v>0</v>
      </c>
      <c r="BK20" s="21">
        <f t="shared" si="15"/>
        <v>0</v>
      </c>
      <c r="BL20" s="401"/>
      <c r="BM20" s="24" t="b">
        <f t="shared" si="16"/>
        <v>0</v>
      </c>
      <c r="BN20" s="21">
        <f t="shared" si="17"/>
        <v>0</v>
      </c>
      <c r="BO20" s="401"/>
      <c r="BP20" s="24" t="b">
        <f t="shared" si="18"/>
        <v>0</v>
      </c>
      <c r="BQ20" s="21">
        <f t="shared" si="19"/>
        <v>0</v>
      </c>
      <c r="BR20" s="401"/>
      <c r="BS20" s="24" t="b">
        <f t="shared" si="20"/>
        <v>0</v>
      </c>
      <c r="BT20" s="21">
        <f t="shared" si="21"/>
        <v>0</v>
      </c>
      <c r="BU20" s="10"/>
      <c r="BV20" s="123" t="s">
        <v>44</v>
      </c>
      <c r="BW20" s="401"/>
      <c r="BX20" s="24" t="b">
        <f t="shared" si="22"/>
        <v>0</v>
      </c>
      <c r="BY20" s="401"/>
      <c r="BZ20" s="24" t="b">
        <f t="shared" si="23"/>
        <v>0</v>
      </c>
      <c r="CA20" s="21">
        <f t="shared" si="24"/>
        <v>0</v>
      </c>
      <c r="CB20" s="401"/>
      <c r="CC20" s="24" t="b">
        <f t="shared" si="25"/>
        <v>0</v>
      </c>
      <c r="CD20" s="21">
        <f t="shared" si="26"/>
        <v>0</v>
      </c>
      <c r="CE20" s="401"/>
      <c r="CF20" s="24" t="b">
        <f t="shared" si="27"/>
        <v>0</v>
      </c>
      <c r="CG20" s="21">
        <f t="shared" si="28"/>
        <v>0</v>
      </c>
      <c r="CH20" s="401"/>
      <c r="CI20" s="24" t="b">
        <f t="shared" si="29"/>
        <v>0</v>
      </c>
      <c r="CJ20" s="21">
        <f t="shared" si="30"/>
        <v>0</v>
      </c>
      <c r="CK20" s="401"/>
      <c r="CL20" s="24" t="b">
        <f t="shared" si="31"/>
        <v>0</v>
      </c>
      <c r="CM20" s="21">
        <f t="shared" si="32"/>
        <v>0</v>
      </c>
      <c r="CN20" s="10"/>
      <c r="CO20" s="401"/>
      <c r="CP20" s="24" t="b">
        <f t="shared" si="33"/>
        <v>0</v>
      </c>
      <c r="CQ20" s="401"/>
      <c r="CR20" s="24" t="b">
        <f t="shared" si="34"/>
        <v>0</v>
      </c>
      <c r="CS20" s="21">
        <f t="shared" si="35"/>
        <v>0</v>
      </c>
      <c r="CT20" s="401"/>
      <c r="CU20" s="24" t="b">
        <f t="shared" si="36"/>
        <v>0</v>
      </c>
      <c r="CV20" s="21">
        <f t="shared" si="37"/>
        <v>0</v>
      </c>
      <c r="CW20" s="401"/>
      <c r="CX20" s="24" t="b">
        <f t="shared" ref="CX20:CX52" si="70">IF(CW20=1,"1",IF(CW20="1+","2",IF(CW20="2-","3",IF(CW20="2","4",IF(CW20="2+","5",IF(CW20="3-","6",IF(CW20="3","7",IF(CW20="3+","8",IF(CW20="4-","9",IF(CW20="4","10",IF(CW20="4+","11",IF(CW20="5-","12",IF(CW20="5","13",IF(CW20="5+","14",IF(CW20="6-","15",IF(CW20=6,"16"))))))))))))))))</f>
        <v>0</v>
      </c>
      <c r="CY20" s="21">
        <f t="shared" si="39"/>
        <v>0</v>
      </c>
      <c r="CZ20" s="401"/>
      <c r="DA20" s="24" t="b">
        <f t="shared" si="40"/>
        <v>0</v>
      </c>
      <c r="DB20" s="21">
        <f t="shared" si="41"/>
        <v>0</v>
      </c>
      <c r="DC20" s="168"/>
      <c r="DD20" s="24" t="b">
        <f t="shared" si="42"/>
        <v>0</v>
      </c>
      <c r="DE20" s="21">
        <f t="shared" si="43"/>
        <v>0</v>
      </c>
      <c r="DF20" s="10"/>
      <c r="DG20" s="263"/>
      <c r="DH20" s="263"/>
      <c r="DI20" s="125" t="s">
        <v>38</v>
      </c>
      <c r="DJ20" s="170"/>
      <c r="DK20" s="24" t="b">
        <f t="shared" si="44"/>
        <v>0</v>
      </c>
      <c r="DL20" s="170"/>
      <c r="DM20" s="24" t="b">
        <f t="shared" si="45"/>
        <v>0</v>
      </c>
      <c r="DN20" s="21">
        <f t="shared" si="46"/>
        <v>0</v>
      </c>
      <c r="DO20" s="170"/>
      <c r="DP20" s="24" t="b">
        <f t="shared" si="47"/>
        <v>0</v>
      </c>
      <c r="DQ20" s="21">
        <f t="shared" si="48"/>
        <v>0</v>
      </c>
      <c r="DR20" s="170"/>
      <c r="DS20" s="24" t="b">
        <f t="shared" si="49"/>
        <v>0</v>
      </c>
      <c r="DT20" s="21">
        <f t="shared" si="50"/>
        <v>0</v>
      </c>
      <c r="DU20" s="170"/>
      <c r="DV20" s="24" t="b">
        <f t="shared" si="51"/>
        <v>0</v>
      </c>
      <c r="DW20" s="21">
        <f t="shared" si="52"/>
        <v>0</v>
      </c>
      <c r="DX20" s="170"/>
      <c r="DY20" s="24" t="b">
        <f t="shared" si="53"/>
        <v>0</v>
      </c>
      <c r="DZ20" s="21">
        <f t="shared" si="54"/>
        <v>0</v>
      </c>
      <c r="EA20" s="10"/>
      <c r="EB20" s="125" t="s">
        <v>38</v>
      </c>
      <c r="EC20" s="170"/>
      <c r="ED20" s="24" t="b">
        <f t="shared" si="55"/>
        <v>0</v>
      </c>
      <c r="EE20" s="412"/>
      <c r="EF20" s="24" t="b">
        <f t="shared" si="56"/>
        <v>0</v>
      </c>
      <c r="EG20" s="21">
        <f t="shared" si="57"/>
        <v>0</v>
      </c>
      <c r="EH20" s="170"/>
      <c r="EI20" s="24" t="b">
        <f t="shared" si="58"/>
        <v>0</v>
      </c>
      <c r="EJ20" s="21">
        <f t="shared" si="59"/>
        <v>0</v>
      </c>
      <c r="EK20" s="170"/>
      <c r="EL20" s="24" t="b">
        <f t="shared" si="0"/>
        <v>0</v>
      </c>
      <c r="EM20" s="21">
        <f t="shared" si="60"/>
        <v>0</v>
      </c>
      <c r="EN20" s="170"/>
      <c r="EO20" s="24" t="b">
        <f t="shared" si="61"/>
        <v>0</v>
      </c>
      <c r="EP20" s="21">
        <f t="shared" si="62"/>
        <v>0</v>
      </c>
      <c r="EQ20" s="168"/>
      <c r="ER20" s="24" t="b">
        <f t="shared" si="63"/>
        <v>0</v>
      </c>
      <c r="ES20" s="21">
        <f t="shared" si="64"/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</row>
    <row r="21" spans="1:183" ht="25.5" x14ac:dyDescent="0.25">
      <c r="A21" s="435" t="s">
        <v>287</v>
      </c>
      <c r="B21" s="1"/>
      <c r="C21" s="1"/>
      <c r="D21" s="1"/>
      <c r="E21" s="437" t="s">
        <v>195</v>
      </c>
      <c r="F21" s="438" t="s">
        <v>198</v>
      </c>
      <c r="G21" s="436" t="s">
        <v>31</v>
      </c>
      <c r="H21" s="421" t="s">
        <v>129</v>
      </c>
      <c r="I21" s="439"/>
      <c r="J21" s="416" t="s">
        <v>228</v>
      </c>
      <c r="K21" s="434" t="s">
        <v>43</v>
      </c>
      <c r="L21" s="434" t="s">
        <v>43</v>
      </c>
      <c r="M21" s="416" t="s">
        <v>260</v>
      </c>
      <c r="N21" s="420"/>
      <c r="O21" s="420"/>
      <c r="P21" s="420"/>
      <c r="Q21" s="420"/>
      <c r="R21" s="420"/>
      <c r="S21" s="420"/>
      <c r="T21" s="417" t="s">
        <v>257</v>
      </c>
      <c r="U21" s="166"/>
      <c r="W21" s="397"/>
      <c r="X21" s="397"/>
      <c r="Y21" s="397"/>
      <c r="Z21" s="397"/>
      <c r="AA21" s="397"/>
      <c r="AB21" s="397"/>
      <c r="AC21" s="397"/>
      <c r="AD21" s="397" t="s">
        <v>37</v>
      </c>
      <c r="AF21" s="104" t="s">
        <v>76</v>
      </c>
      <c r="AG21" s="402"/>
      <c r="AH21" s="24" t="b">
        <f t="shared" si="1"/>
        <v>0</v>
      </c>
      <c r="AI21" s="402"/>
      <c r="AJ21" s="24" t="b">
        <f t="shared" si="2"/>
        <v>0</v>
      </c>
      <c r="AK21" s="21">
        <f t="shared" si="3"/>
        <v>0</v>
      </c>
      <c r="AL21" s="402"/>
      <c r="AM21" s="24" t="b">
        <f t="shared" si="4"/>
        <v>0</v>
      </c>
      <c r="AN21" s="21">
        <f t="shared" si="5"/>
        <v>0</v>
      </c>
      <c r="AO21" s="402"/>
      <c r="AP21" s="24" t="b">
        <f t="shared" si="65"/>
        <v>0</v>
      </c>
      <c r="AQ21" s="21">
        <f t="shared" si="6"/>
        <v>0</v>
      </c>
      <c r="AR21" s="402"/>
      <c r="AS21" s="24" t="b">
        <f t="shared" si="7"/>
        <v>0</v>
      </c>
      <c r="AT21" s="21">
        <f t="shared" si="8"/>
        <v>0</v>
      </c>
      <c r="AU21" s="402"/>
      <c r="AV21" s="24" t="b">
        <f t="shared" si="9"/>
        <v>0</v>
      </c>
      <c r="AW21" s="21">
        <f t="shared" si="10"/>
        <v>0</v>
      </c>
      <c r="AY21" s="156"/>
      <c r="AZ21" s="156"/>
      <c r="BA21" s="156"/>
      <c r="BB21" s="260"/>
      <c r="BC21" s="94" t="s">
        <v>50</v>
      </c>
      <c r="BD21" s="402"/>
      <c r="BE21" s="24" t="b">
        <f t="shared" ref="BE21:BE52" si="71">IF(BD21=1,"1",IF(BD21="1+","2",IF(BD21="2-","3",IF(BD21="2","4",IF(BD21="2+","5",IF(BD21="3-","6",IF(BD21="3","7",IF(BD21="3+","8",IF(BD21="4-","9",IF(BD21="4","10",IF(BD21="4+","11",IF(BD21="5-","12",IF(BD21="5","13",IF(BD21="5+","14",IF(BD21="6-","15",IF(BD21=6,"16"))))))))))))))))</f>
        <v>0</v>
      </c>
      <c r="BF21" s="402"/>
      <c r="BG21" s="24" t="b">
        <f t="shared" si="12"/>
        <v>0</v>
      </c>
      <c r="BH21" s="21">
        <f t="shared" si="13"/>
        <v>0</v>
      </c>
      <c r="BI21" s="402"/>
      <c r="BJ21" s="24" t="b">
        <f t="shared" si="14"/>
        <v>0</v>
      </c>
      <c r="BK21" s="21">
        <f t="shared" si="15"/>
        <v>0</v>
      </c>
      <c r="BL21" s="402"/>
      <c r="BM21" s="24" t="b">
        <f t="shared" si="16"/>
        <v>0</v>
      </c>
      <c r="BN21" s="21">
        <f t="shared" si="17"/>
        <v>0</v>
      </c>
      <c r="BO21" s="402"/>
      <c r="BP21" s="24" t="b">
        <f t="shared" si="18"/>
        <v>0</v>
      </c>
      <c r="BQ21" s="21">
        <f t="shared" si="19"/>
        <v>0</v>
      </c>
      <c r="BR21" s="402"/>
      <c r="BS21" s="24" t="b">
        <f t="shared" si="20"/>
        <v>0</v>
      </c>
      <c r="BT21" s="21">
        <f t="shared" si="21"/>
        <v>0</v>
      </c>
      <c r="BV21" s="94" t="s">
        <v>49</v>
      </c>
      <c r="BW21" s="402"/>
      <c r="BX21" s="24" t="b">
        <f t="shared" ref="BX21:BX52" si="72">IF(BW21=1,"1",IF(BW21="1+","2",IF(BW21="2-","3",IF(BW21="2","4",IF(BW21="2+","5",IF(BW21="3-","6",IF(BW21="3","7",IF(BW21="3+","8",IF(BW21="4-","9",IF(BW21="4","10",IF(BW21="4+","11",IF(BW21="5-","12",IF(BW21="5","13",IF(BW21="5+","14",IF(BW21="6-","15",IF(BW21=6,"16"))))))))))))))))</f>
        <v>0</v>
      </c>
      <c r="BY21" s="402"/>
      <c r="BZ21" s="24" t="b">
        <f t="shared" si="23"/>
        <v>0</v>
      </c>
      <c r="CA21" s="21">
        <f t="shared" si="24"/>
        <v>0</v>
      </c>
      <c r="CB21" s="402"/>
      <c r="CC21" s="24" t="b">
        <f t="shared" si="25"/>
        <v>0</v>
      </c>
      <c r="CD21" s="21">
        <f t="shared" si="26"/>
        <v>0</v>
      </c>
      <c r="CE21" s="402"/>
      <c r="CF21" s="24" t="b">
        <f t="shared" si="27"/>
        <v>0</v>
      </c>
      <c r="CG21" s="21">
        <f t="shared" si="28"/>
        <v>0</v>
      </c>
      <c r="CH21" s="402"/>
      <c r="CI21" s="24" t="b">
        <f t="shared" si="29"/>
        <v>0</v>
      </c>
      <c r="CJ21" s="21">
        <f t="shared" si="30"/>
        <v>0</v>
      </c>
      <c r="CK21" s="402"/>
      <c r="CL21" s="24" t="b">
        <f t="shared" si="31"/>
        <v>0</v>
      </c>
      <c r="CM21" s="21">
        <f t="shared" si="32"/>
        <v>0</v>
      </c>
      <c r="CO21" s="402"/>
      <c r="CP21" s="24" t="b">
        <f t="shared" si="33"/>
        <v>0</v>
      </c>
      <c r="CQ21" s="402"/>
      <c r="CR21" s="24" t="b">
        <f t="shared" si="34"/>
        <v>0</v>
      </c>
      <c r="CS21" s="21">
        <f t="shared" si="35"/>
        <v>0</v>
      </c>
      <c r="CT21" s="402"/>
      <c r="CU21" s="24" t="b">
        <f t="shared" si="36"/>
        <v>0</v>
      </c>
      <c r="CV21" s="21">
        <f t="shared" si="37"/>
        <v>0</v>
      </c>
      <c r="CW21" s="402"/>
      <c r="CX21" s="24" t="b">
        <f t="shared" si="70"/>
        <v>0</v>
      </c>
      <c r="CY21" s="21">
        <f t="shared" si="39"/>
        <v>0</v>
      </c>
      <c r="CZ21" s="402"/>
      <c r="DA21" s="24" t="b">
        <f t="shared" si="40"/>
        <v>0</v>
      </c>
      <c r="DB21" s="21">
        <f t="shared" si="41"/>
        <v>0</v>
      </c>
      <c r="DC21" s="168"/>
      <c r="DD21" s="24" t="b">
        <f t="shared" si="42"/>
        <v>0</v>
      </c>
      <c r="DE21" s="21">
        <f t="shared" si="43"/>
        <v>0</v>
      </c>
      <c r="DG21" s="263"/>
      <c r="DH21" s="263"/>
      <c r="DI21" s="125" t="s">
        <v>43</v>
      </c>
      <c r="DJ21" s="170"/>
      <c r="DK21" s="24" t="b">
        <f t="shared" si="44"/>
        <v>0</v>
      </c>
      <c r="DL21" s="170"/>
      <c r="DM21" s="24" t="b">
        <f t="shared" si="45"/>
        <v>0</v>
      </c>
      <c r="DN21" s="21">
        <f t="shared" si="46"/>
        <v>0</v>
      </c>
      <c r="DO21" s="170"/>
      <c r="DP21" s="24" t="b">
        <f t="shared" si="47"/>
        <v>0</v>
      </c>
      <c r="DQ21" s="21">
        <f t="shared" si="48"/>
        <v>0</v>
      </c>
      <c r="DR21" s="170"/>
      <c r="DS21" s="24" t="b">
        <f t="shared" si="49"/>
        <v>0</v>
      </c>
      <c r="DT21" s="21">
        <f t="shared" si="50"/>
        <v>0</v>
      </c>
      <c r="DU21" s="170"/>
      <c r="DV21" s="24" t="b">
        <f t="shared" si="51"/>
        <v>0</v>
      </c>
      <c r="DW21" s="21">
        <f t="shared" si="52"/>
        <v>0</v>
      </c>
      <c r="DX21" s="170"/>
      <c r="DY21" s="24" t="b">
        <f t="shared" si="53"/>
        <v>0</v>
      </c>
      <c r="DZ21" s="21">
        <f t="shared" si="54"/>
        <v>0</v>
      </c>
      <c r="EB21" s="125" t="s">
        <v>43</v>
      </c>
      <c r="EC21" s="170"/>
      <c r="ED21" s="24" t="b">
        <f t="shared" si="55"/>
        <v>0</v>
      </c>
      <c r="EE21" s="412"/>
      <c r="EF21" s="24" t="b">
        <f t="shared" si="56"/>
        <v>0</v>
      </c>
      <c r="EG21" s="21">
        <f t="shared" si="57"/>
        <v>0</v>
      </c>
      <c r="EH21" s="170"/>
      <c r="EI21" s="24" t="b">
        <f t="shared" si="58"/>
        <v>0</v>
      </c>
      <c r="EJ21" s="21">
        <f t="shared" si="59"/>
        <v>0</v>
      </c>
      <c r="EK21" s="170"/>
      <c r="EL21" s="24" t="b">
        <f t="shared" si="0"/>
        <v>0</v>
      </c>
      <c r="EM21" s="21">
        <f t="shared" si="60"/>
        <v>0</v>
      </c>
      <c r="EN21" s="170"/>
      <c r="EO21" s="24" t="b">
        <f t="shared" si="61"/>
        <v>0</v>
      </c>
      <c r="EP21" s="21">
        <f t="shared" si="62"/>
        <v>0</v>
      </c>
      <c r="EQ21" s="168"/>
      <c r="ER21" s="24" t="b">
        <f t="shared" si="63"/>
        <v>0</v>
      </c>
      <c r="ES21" s="21">
        <f t="shared" si="64"/>
        <v>0</v>
      </c>
    </row>
    <row r="22" spans="1:183" ht="25.5" x14ac:dyDescent="0.25">
      <c r="A22" s="435" t="s">
        <v>288</v>
      </c>
      <c r="B22" s="1"/>
      <c r="C22" s="1"/>
      <c r="D22" s="1"/>
      <c r="E22" s="437" t="s">
        <v>195</v>
      </c>
      <c r="F22" s="438" t="s">
        <v>200</v>
      </c>
      <c r="G22" s="436" t="s">
        <v>31</v>
      </c>
      <c r="H22" s="421" t="s">
        <v>127</v>
      </c>
      <c r="I22" s="439"/>
      <c r="J22" s="416" t="s">
        <v>228</v>
      </c>
      <c r="K22" s="439"/>
      <c r="L22" s="439"/>
      <c r="M22" s="416" t="s">
        <v>260</v>
      </c>
      <c r="N22" s="416" t="s">
        <v>265</v>
      </c>
      <c r="O22" s="420"/>
      <c r="P22" s="420"/>
      <c r="Q22" s="420"/>
      <c r="R22" s="420"/>
      <c r="S22" s="416" t="s">
        <v>227</v>
      </c>
      <c r="T22" s="417" t="s">
        <v>214</v>
      </c>
      <c r="U22" s="166"/>
      <c r="W22" s="397"/>
      <c r="X22" s="397"/>
      <c r="Y22" s="397"/>
      <c r="Z22" s="397"/>
      <c r="AA22" s="397"/>
      <c r="AB22" s="397"/>
      <c r="AC22" s="397"/>
      <c r="AD22" s="397" t="s">
        <v>224</v>
      </c>
      <c r="AF22" s="104" t="s">
        <v>44</v>
      </c>
      <c r="AG22" s="402"/>
      <c r="AH22" s="24" t="b">
        <f t="shared" si="1"/>
        <v>0</v>
      </c>
      <c r="AI22" s="402"/>
      <c r="AJ22" s="24" t="b">
        <f t="shared" si="2"/>
        <v>0</v>
      </c>
      <c r="AK22" s="21">
        <f t="shared" si="3"/>
        <v>0</v>
      </c>
      <c r="AL22" s="402"/>
      <c r="AM22" s="24" t="b">
        <f t="shared" si="4"/>
        <v>0</v>
      </c>
      <c r="AN22" s="21">
        <f t="shared" si="5"/>
        <v>0</v>
      </c>
      <c r="AO22" s="402"/>
      <c r="AP22" s="24" t="b">
        <f t="shared" si="65"/>
        <v>0</v>
      </c>
      <c r="AQ22" s="21">
        <f t="shared" si="6"/>
        <v>0</v>
      </c>
      <c r="AR22" s="402"/>
      <c r="AS22" s="24" t="b">
        <f t="shared" si="7"/>
        <v>0</v>
      </c>
      <c r="AT22" s="21">
        <f t="shared" si="8"/>
        <v>0</v>
      </c>
      <c r="AU22" s="402"/>
      <c r="AV22" s="24" t="b">
        <f t="shared" si="9"/>
        <v>0</v>
      </c>
      <c r="AW22" s="21">
        <f t="shared" si="10"/>
        <v>0</v>
      </c>
      <c r="BC22" s="94" t="s">
        <v>49</v>
      </c>
      <c r="BD22" s="402"/>
      <c r="BE22" s="24" t="b">
        <f t="shared" si="71"/>
        <v>0</v>
      </c>
      <c r="BF22" s="402"/>
      <c r="BG22" s="24" t="b">
        <f t="shared" si="12"/>
        <v>0</v>
      </c>
      <c r="BH22" s="21">
        <f t="shared" si="13"/>
        <v>0</v>
      </c>
      <c r="BI22" s="402"/>
      <c r="BJ22" s="24" t="b">
        <f t="shared" si="14"/>
        <v>0</v>
      </c>
      <c r="BK22" s="21">
        <f t="shared" si="15"/>
        <v>0</v>
      </c>
      <c r="BL22" s="402"/>
      <c r="BM22" s="24" t="b">
        <f t="shared" si="16"/>
        <v>0</v>
      </c>
      <c r="BN22" s="21">
        <f t="shared" si="17"/>
        <v>0</v>
      </c>
      <c r="BO22" s="402"/>
      <c r="BP22" s="24" t="b">
        <f t="shared" si="18"/>
        <v>0</v>
      </c>
      <c r="BQ22" s="21">
        <f t="shared" si="19"/>
        <v>0</v>
      </c>
      <c r="BR22" s="402"/>
      <c r="BS22" s="24" t="b">
        <f t="shared" si="20"/>
        <v>0</v>
      </c>
      <c r="BT22" s="21">
        <f t="shared" si="21"/>
        <v>0</v>
      </c>
      <c r="BV22" s="94" t="s">
        <v>41</v>
      </c>
      <c r="BW22" s="402"/>
      <c r="BX22" s="24" t="b">
        <f t="shared" si="72"/>
        <v>0</v>
      </c>
      <c r="BY22" s="402"/>
      <c r="BZ22" s="24" t="b">
        <f t="shared" si="23"/>
        <v>0</v>
      </c>
      <c r="CA22" s="21">
        <f t="shared" si="24"/>
        <v>0</v>
      </c>
      <c r="CB22" s="402"/>
      <c r="CC22" s="24" t="b">
        <f t="shared" si="25"/>
        <v>0</v>
      </c>
      <c r="CD22" s="21">
        <f t="shared" si="26"/>
        <v>0</v>
      </c>
      <c r="CE22" s="402"/>
      <c r="CF22" s="24" t="b">
        <f t="shared" si="27"/>
        <v>0</v>
      </c>
      <c r="CG22" s="21">
        <f t="shared" si="28"/>
        <v>0</v>
      </c>
      <c r="CH22" s="402"/>
      <c r="CI22" s="24" t="b">
        <f t="shared" si="29"/>
        <v>0</v>
      </c>
      <c r="CJ22" s="21">
        <f t="shared" si="30"/>
        <v>0</v>
      </c>
      <c r="CK22" s="402"/>
      <c r="CL22" s="24" t="b">
        <f t="shared" si="31"/>
        <v>0</v>
      </c>
      <c r="CM22" s="21">
        <f t="shared" si="32"/>
        <v>0</v>
      </c>
      <c r="CO22" s="402"/>
      <c r="CP22" s="24" t="b">
        <f t="shared" si="33"/>
        <v>0</v>
      </c>
      <c r="CQ22" s="402"/>
      <c r="CR22" s="24" t="b">
        <f t="shared" si="34"/>
        <v>0</v>
      </c>
      <c r="CS22" s="21">
        <f t="shared" si="35"/>
        <v>0</v>
      </c>
      <c r="CT22" s="402"/>
      <c r="CU22" s="24" t="b">
        <f t="shared" si="36"/>
        <v>0</v>
      </c>
      <c r="CV22" s="21">
        <f t="shared" si="37"/>
        <v>0</v>
      </c>
      <c r="CW22" s="402"/>
      <c r="CX22" s="24" t="b">
        <f t="shared" si="70"/>
        <v>0</v>
      </c>
      <c r="CY22" s="21">
        <f t="shared" si="39"/>
        <v>0</v>
      </c>
      <c r="CZ22" s="402"/>
      <c r="DA22" s="24" t="b">
        <f t="shared" si="40"/>
        <v>0</v>
      </c>
      <c r="DB22" s="21">
        <f t="shared" si="41"/>
        <v>0</v>
      </c>
      <c r="DC22" s="168"/>
      <c r="DD22" s="24" t="b">
        <f t="shared" si="42"/>
        <v>0</v>
      </c>
      <c r="DE22" s="21">
        <f t="shared" si="43"/>
        <v>0</v>
      </c>
      <c r="DG22" s="263"/>
      <c r="DH22" s="263"/>
      <c r="DI22" s="125" t="s">
        <v>43</v>
      </c>
      <c r="DJ22" s="170"/>
      <c r="DK22" s="24" t="b">
        <f t="shared" si="44"/>
        <v>0</v>
      </c>
      <c r="DL22" s="170"/>
      <c r="DM22" s="24" t="b">
        <f t="shared" si="45"/>
        <v>0</v>
      </c>
      <c r="DN22" s="21">
        <f t="shared" si="46"/>
        <v>0</v>
      </c>
      <c r="DO22" s="170"/>
      <c r="DP22" s="24" t="b">
        <f t="shared" si="47"/>
        <v>0</v>
      </c>
      <c r="DQ22" s="21">
        <f t="shared" si="48"/>
        <v>0</v>
      </c>
      <c r="DR22" s="170"/>
      <c r="DS22" s="24" t="b">
        <f t="shared" si="49"/>
        <v>0</v>
      </c>
      <c r="DT22" s="21">
        <f t="shared" si="50"/>
        <v>0</v>
      </c>
      <c r="DU22" s="170"/>
      <c r="DV22" s="24" t="b">
        <f t="shared" si="51"/>
        <v>0</v>
      </c>
      <c r="DW22" s="21">
        <f t="shared" si="52"/>
        <v>0</v>
      </c>
      <c r="DX22" s="170"/>
      <c r="DY22" s="24" t="b">
        <f t="shared" si="53"/>
        <v>0</v>
      </c>
      <c r="DZ22" s="21">
        <f t="shared" si="54"/>
        <v>0</v>
      </c>
      <c r="EB22" s="125" t="s">
        <v>43</v>
      </c>
      <c r="EC22" s="170"/>
      <c r="ED22" s="24" t="b">
        <f t="shared" si="55"/>
        <v>0</v>
      </c>
      <c r="EE22" s="412"/>
      <c r="EF22" s="24" t="b">
        <f t="shared" si="56"/>
        <v>0</v>
      </c>
      <c r="EG22" s="21">
        <f t="shared" si="57"/>
        <v>0</v>
      </c>
      <c r="EH22" s="170"/>
      <c r="EI22" s="24" t="b">
        <f t="shared" si="58"/>
        <v>0</v>
      </c>
      <c r="EJ22" s="21">
        <f t="shared" si="59"/>
        <v>0</v>
      </c>
      <c r="EK22" s="170"/>
      <c r="EL22" s="24" t="b">
        <f t="shared" si="0"/>
        <v>0</v>
      </c>
      <c r="EM22" s="21">
        <f t="shared" si="60"/>
        <v>0</v>
      </c>
      <c r="EN22" s="170"/>
      <c r="EO22" s="24" t="b">
        <f t="shared" si="61"/>
        <v>0</v>
      </c>
      <c r="EP22" s="21">
        <f t="shared" si="62"/>
        <v>0</v>
      </c>
      <c r="EQ22" s="168"/>
      <c r="ER22" s="24" t="b">
        <f t="shared" si="63"/>
        <v>0</v>
      </c>
      <c r="ES22" s="21">
        <f t="shared" si="64"/>
        <v>0</v>
      </c>
    </row>
    <row r="23" spans="1:183" ht="15.75" x14ac:dyDescent="0.25">
      <c r="A23" s="435" t="s">
        <v>289</v>
      </c>
      <c r="B23" s="1"/>
      <c r="C23" s="1"/>
      <c r="D23" s="1"/>
      <c r="E23" s="437" t="s">
        <v>129</v>
      </c>
      <c r="F23" s="438" t="s">
        <v>43</v>
      </c>
      <c r="G23" s="436" t="s">
        <v>130</v>
      </c>
      <c r="H23" s="421" t="s">
        <v>127</v>
      </c>
      <c r="I23" s="434" t="s">
        <v>43</v>
      </c>
      <c r="J23" s="434" t="s">
        <v>43</v>
      </c>
      <c r="K23" s="434" t="s">
        <v>43</v>
      </c>
      <c r="L23" s="434" t="s">
        <v>43</v>
      </c>
      <c r="M23" s="434" t="s">
        <v>43</v>
      </c>
      <c r="N23" s="420"/>
      <c r="O23" s="420"/>
      <c r="P23" s="420"/>
      <c r="Q23" s="420"/>
      <c r="R23" s="420"/>
      <c r="S23" s="420"/>
      <c r="T23" s="417" t="s">
        <v>258</v>
      </c>
      <c r="U23" s="166"/>
      <c r="W23" s="397"/>
      <c r="X23" s="397"/>
      <c r="Y23" s="397"/>
      <c r="Z23" s="397"/>
      <c r="AA23" s="397"/>
      <c r="AB23" s="397"/>
      <c r="AC23" s="397"/>
      <c r="AD23" s="397" t="s">
        <v>37</v>
      </c>
      <c r="AF23" s="104" t="s">
        <v>50</v>
      </c>
      <c r="AG23" s="402"/>
      <c r="AH23" s="24" t="b">
        <f t="shared" si="1"/>
        <v>0</v>
      </c>
      <c r="AI23" s="402"/>
      <c r="AJ23" s="24" t="b">
        <f t="shared" si="2"/>
        <v>0</v>
      </c>
      <c r="AK23" s="21">
        <f t="shared" si="3"/>
        <v>0</v>
      </c>
      <c r="AL23" s="402"/>
      <c r="AM23" s="24" t="b">
        <f t="shared" si="4"/>
        <v>0</v>
      </c>
      <c r="AN23" s="21">
        <f t="shared" si="5"/>
        <v>0</v>
      </c>
      <c r="AO23" s="402"/>
      <c r="AP23" s="24">
        <v>13</v>
      </c>
      <c r="AQ23" s="21">
        <f t="shared" si="6"/>
        <v>13</v>
      </c>
      <c r="AR23" s="402"/>
      <c r="AS23" s="24" t="b">
        <f t="shared" si="7"/>
        <v>0</v>
      </c>
      <c r="AT23" s="21">
        <f t="shared" si="8"/>
        <v>0</v>
      </c>
      <c r="AU23" s="402"/>
      <c r="AV23" s="24" t="b">
        <f t="shared" si="9"/>
        <v>0</v>
      </c>
      <c r="AW23" s="21">
        <f t="shared" si="10"/>
        <v>0</v>
      </c>
      <c r="BC23" s="94" t="s">
        <v>44</v>
      </c>
      <c r="BD23" s="402"/>
      <c r="BE23" s="24" t="b">
        <f t="shared" si="71"/>
        <v>0</v>
      </c>
      <c r="BF23" s="402"/>
      <c r="BG23" s="24" t="b">
        <f t="shared" si="12"/>
        <v>0</v>
      </c>
      <c r="BH23" s="21">
        <f t="shared" si="13"/>
        <v>0</v>
      </c>
      <c r="BI23" s="402"/>
      <c r="BJ23" s="24" t="b">
        <f t="shared" si="14"/>
        <v>0</v>
      </c>
      <c r="BK23" s="21">
        <f t="shared" si="15"/>
        <v>0</v>
      </c>
      <c r="BL23" s="402"/>
      <c r="BM23" s="24" t="b">
        <f t="shared" si="16"/>
        <v>0</v>
      </c>
      <c r="BN23" s="21">
        <f t="shared" si="17"/>
        <v>0</v>
      </c>
      <c r="BO23" s="402"/>
      <c r="BP23" s="24" t="b">
        <f t="shared" si="18"/>
        <v>0</v>
      </c>
      <c r="BQ23" s="21">
        <f t="shared" si="19"/>
        <v>0</v>
      </c>
      <c r="BR23" s="402"/>
      <c r="BS23" s="24" t="b">
        <f t="shared" si="20"/>
        <v>0</v>
      </c>
      <c r="BT23" s="21">
        <f t="shared" si="21"/>
        <v>0</v>
      </c>
      <c r="BV23" s="94" t="s">
        <v>44</v>
      </c>
      <c r="BW23" s="402"/>
      <c r="BX23" s="24" t="b">
        <f t="shared" si="72"/>
        <v>0</v>
      </c>
      <c r="BY23" s="402"/>
      <c r="BZ23" s="24" t="b">
        <f t="shared" si="23"/>
        <v>0</v>
      </c>
      <c r="CA23" s="21">
        <f t="shared" si="24"/>
        <v>0</v>
      </c>
      <c r="CB23" s="402"/>
      <c r="CC23" s="24" t="b">
        <f t="shared" si="25"/>
        <v>0</v>
      </c>
      <c r="CD23" s="21">
        <f t="shared" si="26"/>
        <v>0</v>
      </c>
      <c r="CE23" s="402"/>
      <c r="CF23" s="24" t="b">
        <f t="shared" si="27"/>
        <v>0</v>
      </c>
      <c r="CG23" s="21">
        <f t="shared" si="28"/>
        <v>0</v>
      </c>
      <c r="CH23" s="402"/>
      <c r="CI23" s="24" t="b">
        <f t="shared" si="29"/>
        <v>0</v>
      </c>
      <c r="CJ23" s="21">
        <f t="shared" si="30"/>
        <v>0</v>
      </c>
      <c r="CK23" s="402"/>
      <c r="CL23" s="24" t="b">
        <f t="shared" si="31"/>
        <v>0</v>
      </c>
      <c r="CM23" s="21">
        <f t="shared" si="32"/>
        <v>0</v>
      </c>
      <c r="CO23" s="402"/>
      <c r="CP23" s="24" t="b">
        <f t="shared" si="33"/>
        <v>0</v>
      </c>
      <c r="CQ23" s="402"/>
      <c r="CR23" s="24" t="b">
        <f t="shared" si="34"/>
        <v>0</v>
      </c>
      <c r="CS23" s="21">
        <f t="shared" si="35"/>
        <v>0</v>
      </c>
      <c r="CT23" s="402"/>
      <c r="CU23" s="24" t="b">
        <f t="shared" si="36"/>
        <v>0</v>
      </c>
      <c r="CV23" s="21">
        <f t="shared" si="37"/>
        <v>0</v>
      </c>
      <c r="CW23" s="402"/>
      <c r="CX23" s="24" t="b">
        <f t="shared" si="70"/>
        <v>0</v>
      </c>
      <c r="CY23" s="21">
        <f t="shared" si="39"/>
        <v>0</v>
      </c>
      <c r="CZ23" s="402"/>
      <c r="DA23" s="24" t="b">
        <f t="shared" si="40"/>
        <v>0</v>
      </c>
      <c r="DB23" s="21">
        <f t="shared" si="41"/>
        <v>0</v>
      </c>
      <c r="DC23" s="168"/>
      <c r="DD23" s="24" t="b">
        <f t="shared" si="42"/>
        <v>0</v>
      </c>
      <c r="DE23" s="21">
        <f t="shared" si="43"/>
        <v>0</v>
      </c>
      <c r="DG23" s="263"/>
      <c r="DH23" s="263"/>
      <c r="DI23" s="125" t="s">
        <v>43</v>
      </c>
      <c r="DJ23" s="170"/>
      <c r="DK23" s="24" t="b">
        <f t="shared" si="44"/>
        <v>0</v>
      </c>
      <c r="DL23" s="170"/>
      <c r="DM23" s="24" t="b">
        <f t="shared" si="45"/>
        <v>0</v>
      </c>
      <c r="DN23" s="21">
        <f t="shared" si="46"/>
        <v>0</v>
      </c>
      <c r="DO23" s="170"/>
      <c r="DP23" s="24" t="b">
        <f t="shared" si="47"/>
        <v>0</v>
      </c>
      <c r="DQ23" s="21">
        <f t="shared" si="48"/>
        <v>0</v>
      </c>
      <c r="DR23" s="170"/>
      <c r="DS23" s="24">
        <v>13</v>
      </c>
      <c r="DT23" s="21">
        <f t="shared" si="50"/>
        <v>13</v>
      </c>
      <c r="DU23" s="170"/>
      <c r="DV23" s="24" t="b">
        <f t="shared" si="51"/>
        <v>0</v>
      </c>
      <c r="DW23" s="21">
        <f t="shared" si="52"/>
        <v>0</v>
      </c>
      <c r="DX23" s="170"/>
      <c r="DY23" s="24" t="b">
        <f t="shared" si="53"/>
        <v>0</v>
      </c>
      <c r="DZ23" s="21">
        <f t="shared" si="54"/>
        <v>0</v>
      </c>
      <c r="EB23" s="125" t="s">
        <v>43</v>
      </c>
      <c r="EC23" s="170"/>
      <c r="ED23" s="24" t="b">
        <f t="shared" si="55"/>
        <v>0</v>
      </c>
      <c r="EE23" s="412"/>
      <c r="EF23" s="24" t="b">
        <f t="shared" si="56"/>
        <v>0</v>
      </c>
      <c r="EG23" s="21">
        <f t="shared" si="57"/>
        <v>0</v>
      </c>
      <c r="EH23" s="170"/>
      <c r="EI23" s="24" t="b">
        <f t="shared" si="58"/>
        <v>0</v>
      </c>
      <c r="EJ23" s="21">
        <f t="shared" si="59"/>
        <v>0</v>
      </c>
      <c r="EK23" s="170"/>
      <c r="EL23" s="24" t="b">
        <f t="shared" si="0"/>
        <v>0</v>
      </c>
      <c r="EM23" s="21">
        <f t="shared" si="60"/>
        <v>0</v>
      </c>
      <c r="EN23" s="170"/>
      <c r="EO23" s="24" t="b">
        <f t="shared" si="61"/>
        <v>0</v>
      </c>
      <c r="EP23" s="21">
        <f t="shared" si="62"/>
        <v>0</v>
      </c>
      <c r="EQ23" s="168"/>
      <c r="ER23" s="24" t="b">
        <f t="shared" si="63"/>
        <v>0</v>
      </c>
      <c r="ES23" s="21">
        <f t="shared" si="64"/>
        <v>0</v>
      </c>
    </row>
    <row r="24" spans="1:183" ht="15.75" x14ac:dyDescent="0.25">
      <c r="A24" s="435" t="s">
        <v>290</v>
      </c>
      <c r="B24" s="1"/>
      <c r="C24" s="1"/>
      <c r="D24" s="1"/>
      <c r="E24" s="437" t="s">
        <v>129</v>
      </c>
      <c r="F24" s="438" t="s">
        <v>43</v>
      </c>
      <c r="G24" s="436" t="s">
        <v>31</v>
      </c>
      <c r="H24" s="421" t="s">
        <v>129</v>
      </c>
      <c r="I24" s="434" t="s">
        <v>43</v>
      </c>
      <c r="J24" s="434" t="s">
        <v>43</v>
      </c>
      <c r="K24" s="434" t="s">
        <v>43</v>
      </c>
      <c r="L24" s="434" t="s">
        <v>43</v>
      </c>
      <c r="M24" s="434" t="s">
        <v>43</v>
      </c>
      <c r="N24" s="420"/>
      <c r="O24" s="420"/>
      <c r="P24" s="420"/>
      <c r="Q24" s="420"/>
      <c r="R24" s="420"/>
      <c r="S24" s="420"/>
      <c r="T24" s="417" t="s">
        <v>259</v>
      </c>
      <c r="U24" s="166"/>
      <c r="W24" s="397"/>
      <c r="X24" s="397"/>
      <c r="Y24" s="397"/>
      <c r="Z24" s="397"/>
      <c r="AA24" s="397"/>
      <c r="AB24" s="397"/>
      <c r="AC24" s="397"/>
      <c r="AD24" s="397" t="s">
        <v>224</v>
      </c>
      <c r="AF24" s="104" t="s">
        <v>38</v>
      </c>
      <c r="AG24" s="402"/>
      <c r="AH24" s="24" t="b">
        <f t="shared" si="1"/>
        <v>0</v>
      </c>
      <c r="AI24" s="402"/>
      <c r="AJ24" s="24" t="b">
        <f t="shared" si="2"/>
        <v>0</v>
      </c>
      <c r="AK24" s="21">
        <f t="shared" si="3"/>
        <v>0</v>
      </c>
      <c r="AL24" s="402"/>
      <c r="AM24" s="24" t="b">
        <f t="shared" si="4"/>
        <v>0</v>
      </c>
      <c r="AN24" s="21">
        <f t="shared" si="5"/>
        <v>0</v>
      </c>
      <c r="AO24" s="402"/>
      <c r="AP24" s="24" t="b">
        <f t="shared" si="65"/>
        <v>0</v>
      </c>
      <c r="AQ24" s="21">
        <f t="shared" si="6"/>
        <v>0</v>
      </c>
      <c r="AR24" s="402"/>
      <c r="AS24" s="24" t="b">
        <f t="shared" si="7"/>
        <v>0</v>
      </c>
      <c r="AT24" s="21">
        <f t="shared" si="8"/>
        <v>0</v>
      </c>
      <c r="AU24" s="402"/>
      <c r="AV24" s="24" t="b">
        <f t="shared" si="9"/>
        <v>0</v>
      </c>
      <c r="AW24" s="21">
        <f t="shared" si="10"/>
        <v>0</v>
      </c>
      <c r="BC24" s="94" t="s">
        <v>38</v>
      </c>
      <c r="BD24" s="402"/>
      <c r="BE24" s="24" t="b">
        <f t="shared" si="71"/>
        <v>0</v>
      </c>
      <c r="BF24" s="402"/>
      <c r="BG24" s="24" t="b">
        <f t="shared" si="12"/>
        <v>0</v>
      </c>
      <c r="BH24" s="21">
        <f t="shared" si="13"/>
        <v>0</v>
      </c>
      <c r="BI24" s="402"/>
      <c r="BJ24" s="24" t="b">
        <f t="shared" si="14"/>
        <v>0</v>
      </c>
      <c r="BK24" s="21">
        <f t="shared" si="15"/>
        <v>0</v>
      </c>
      <c r="BL24" s="402"/>
      <c r="BM24" s="24" t="b">
        <f t="shared" si="16"/>
        <v>0</v>
      </c>
      <c r="BN24" s="21">
        <f t="shared" si="17"/>
        <v>0</v>
      </c>
      <c r="BO24" s="402"/>
      <c r="BP24" s="24" t="b">
        <f t="shared" si="18"/>
        <v>0</v>
      </c>
      <c r="BQ24" s="21">
        <f t="shared" si="19"/>
        <v>0</v>
      </c>
      <c r="BR24" s="402"/>
      <c r="BS24" s="24" t="b">
        <f t="shared" si="20"/>
        <v>0</v>
      </c>
      <c r="BT24" s="21">
        <f t="shared" si="21"/>
        <v>0</v>
      </c>
      <c r="BV24" s="94" t="s">
        <v>44</v>
      </c>
      <c r="BW24" s="402"/>
      <c r="BX24" s="24" t="b">
        <f t="shared" si="72"/>
        <v>0</v>
      </c>
      <c r="BY24" s="402"/>
      <c r="BZ24" s="24" t="b">
        <f t="shared" si="23"/>
        <v>0</v>
      </c>
      <c r="CA24" s="21">
        <f t="shared" si="24"/>
        <v>0</v>
      </c>
      <c r="CB24" s="402"/>
      <c r="CC24" s="24" t="b">
        <f t="shared" si="25"/>
        <v>0</v>
      </c>
      <c r="CD24" s="21">
        <f t="shared" si="26"/>
        <v>0</v>
      </c>
      <c r="CE24" s="402"/>
      <c r="CF24" s="24" t="b">
        <f t="shared" si="27"/>
        <v>0</v>
      </c>
      <c r="CG24" s="21">
        <f t="shared" si="28"/>
        <v>0</v>
      </c>
      <c r="CH24" s="402"/>
      <c r="CI24" s="24" t="b">
        <f t="shared" si="29"/>
        <v>0</v>
      </c>
      <c r="CJ24" s="21">
        <f t="shared" si="30"/>
        <v>0</v>
      </c>
      <c r="CK24" s="402"/>
      <c r="CL24" s="24" t="b">
        <f t="shared" si="31"/>
        <v>0</v>
      </c>
      <c r="CM24" s="21">
        <f t="shared" si="32"/>
        <v>0</v>
      </c>
      <c r="CO24" s="402"/>
      <c r="CP24" s="24" t="b">
        <f t="shared" si="33"/>
        <v>0</v>
      </c>
      <c r="CQ24" s="402"/>
      <c r="CR24" s="24" t="b">
        <f t="shared" si="34"/>
        <v>0</v>
      </c>
      <c r="CS24" s="21">
        <f t="shared" si="35"/>
        <v>0</v>
      </c>
      <c r="CT24" s="402"/>
      <c r="CU24" s="24" t="b">
        <f t="shared" si="36"/>
        <v>0</v>
      </c>
      <c r="CV24" s="21">
        <f t="shared" si="37"/>
        <v>0</v>
      </c>
      <c r="CW24" s="402"/>
      <c r="CX24" s="24" t="b">
        <f t="shared" si="70"/>
        <v>0</v>
      </c>
      <c r="CY24" s="21">
        <f t="shared" si="39"/>
        <v>0</v>
      </c>
      <c r="CZ24" s="402"/>
      <c r="DA24" s="24" t="b">
        <f t="shared" si="40"/>
        <v>0</v>
      </c>
      <c r="DB24" s="21">
        <f t="shared" si="41"/>
        <v>0</v>
      </c>
      <c r="DC24" s="168"/>
      <c r="DD24" s="24" t="b">
        <f t="shared" si="42"/>
        <v>0</v>
      </c>
      <c r="DE24" s="21">
        <f t="shared" si="43"/>
        <v>0</v>
      </c>
      <c r="DG24" s="263"/>
      <c r="DH24" s="263"/>
      <c r="DI24" s="85" t="s">
        <v>38</v>
      </c>
      <c r="DJ24" s="170"/>
      <c r="DK24" s="24" t="b">
        <f t="shared" ref="DK24:DK52" si="73">IF(DJ24=1,"1",IF(DJ24="1+","2",IF(DJ24="2-","3",IF(DJ24="2","4",IF(DJ24="2+","5",IF(DJ24="3-","6",IF(DJ24="3","7",IF(DJ24="3+","8",IF(DJ24="4-","9",IF(DJ24="4","10",IF(DJ24="4+","11",IF(DJ24="5-","12",IF(DJ24="5","13",IF(DJ24="5+","14",IF(DJ24="6-","15",IF(DJ24=6,"16"))))))))))))))))</f>
        <v>0</v>
      </c>
      <c r="DL24" s="170"/>
      <c r="DM24" s="24" t="b">
        <f t="shared" si="45"/>
        <v>0</v>
      </c>
      <c r="DN24" s="21">
        <f t="shared" si="46"/>
        <v>0</v>
      </c>
      <c r="DO24" s="170"/>
      <c r="DP24" s="24" t="b">
        <f t="shared" si="47"/>
        <v>0</v>
      </c>
      <c r="DQ24" s="21">
        <f t="shared" si="48"/>
        <v>0</v>
      </c>
      <c r="DR24" s="170"/>
      <c r="DS24" s="24" t="b">
        <f t="shared" si="49"/>
        <v>0</v>
      </c>
      <c r="DT24" s="21">
        <f t="shared" si="50"/>
        <v>0</v>
      </c>
      <c r="DU24" s="170"/>
      <c r="DV24" s="24" t="b">
        <f t="shared" si="51"/>
        <v>0</v>
      </c>
      <c r="DW24" s="21">
        <f t="shared" si="52"/>
        <v>0</v>
      </c>
      <c r="DX24" s="170"/>
      <c r="DY24" s="24" t="b">
        <f t="shared" si="53"/>
        <v>0</v>
      </c>
      <c r="DZ24" s="21">
        <f t="shared" si="54"/>
        <v>0</v>
      </c>
      <c r="EB24" s="85" t="s">
        <v>38</v>
      </c>
      <c r="EC24" s="170"/>
      <c r="ED24" s="24" t="b">
        <f t="shared" si="55"/>
        <v>0</v>
      </c>
      <c r="EE24" s="412"/>
      <c r="EF24" s="24" t="b">
        <f t="shared" si="56"/>
        <v>0</v>
      </c>
      <c r="EG24" s="21">
        <f t="shared" si="57"/>
        <v>0</v>
      </c>
      <c r="EH24" s="170"/>
      <c r="EI24" s="24" t="b">
        <f t="shared" si="58"/>
        <v>0</v>
      </c>
      <c r="EJ24" s="21">
        <f t="shared" si="59"/>
        <v>0</v>
      </c>
      <c r="EK24" s="170"/>
      <c r="EL24" s="24" t="b">
        <f t="shared" si="0"/>
        <v>0</v>
      </c>
      <c r="EM24" s="21">
        <f t="shared" si="60"/>
        <v>0</v>
      </c>
      <c r="EN24" s="170"/>
      <c r="EO24" s="24" t="b">
        <f t="shared" si="61"/>
        <v>0</v>
      </c>
      <c r="EP24" s="21">
        <f t="shared" si="62"/>
        <v>0</v>
      </c>
      <c r="EQ24" s="168"/>
      <c r="ER24" s="24" t="b">
        <f t="shared" si="63"/>
        <v>0</v>
      </c>
      <c r="ES24" s="21">
        <f t="shared" si="64"/>
        <v>0</v>
      </c>
    </row>
    <row r="25" spans="1:183" ht="15.75" x14ac:dyDescent="0.25">
      <c r="A25" s="435" t="s">
        <v>291</v>
      </c>
      <c r="B25" s="1"/>
      <c r="C25" s="1"/>
      <c r="D25" s="1"/>
      <c r="E25" s="437" t="s">
        <v>195</v>
      </c>
      <c r="F25" s="438" t="s">
        <v>200</v>
      </c>
      <c r="G25" s="436" t="s">
        <v>130</v>
      </c>
      <c r="H25" s="421" t="s">
        <v>129</v>
      </c>
      <c r="I25" s="434" t="s">
        <v>43</v>
      </c>
      <c r="J25" s="434" t="s">
        <v>43</v>
      </c>
      <c r="K25" s="434" t="s">
        <v>43</v>
      </c>
      <c r="L25" s="434" t="s">
        <v>43</v>
      </c>
      <c r="M25" s="434" t="s">
        <v>43</v>
      </c>
      <c r="N25" s="420"/>
      <c r="O25" s="420"/>
      <c r="P25" s="420"/>
      <c r="Q25" s="420"/>
      <c r="R25" s="420"/>
      <c r="S25" s="420"/>
      <c r="T25" s="417" t="s">
        <v>257</v>
      </c>
      <c r="U25" s="166"/>
      <c r="W25" s="397"/>
      <c r="X25" s="397"/>
      <c r="Y25" s="397"/>
      <c r="Z25" s="397"/>
      <c r="AA25" s="397"/>
      <c r="AB25" s="397"/>
      <c r="AC25" s="397"/>
      <c r="AD25" s="397" t="s">
        <v>37</v>
      </c>
      <c r="AF25" s="104" t="s">
        <v>38</v>
      </c>
      <c r="AG25" s="402"/>
      <c r="AH25" s="24" t="b">
        <f t="shared" si="1"/>
        <v>0</v>
      </c>
      <c r="AI25" s="402"/>
      <c r="AJ25" s="24" t="b">
        <f t="shared" si="2"/>
        <v>0</v>
      </c>
      <c r="AK25" s="21">
        <f t="shared" si="3"/>
        <v>0</v>
      </c>
      <c r="AL25" s="402"/>
      <c r="AM25" s="24" t="b">
        <f t="shared" si="4"/>
        <v>0</v>
      </c>
      <c r="AN25" s="21">
        <f t="shared" si="5"/>
        <v>0</v>
      </c>
      <c r="AO25" s="402"/>
      <c r="AP25" s="24" t="b">
        <f t="shared" si="65"/>
        <v>0</v>
      </c>
      <c r="AQ25" s="21">
        <f t="shared" si="6"/>
        <v>0</v>
      </c>
      <c r="AR25" s="402"/>
      <c r="AS25" s="24" t="b">
        <f t="shared" si="7"/>
        <v>0</v>
      </c>
      <c r="AT25" s="21">
        <f t="shared" si="8"/>
        <v>0</v>
      </c>
      <c r="AU25" s="402"/>
      <c r="AV25" s="24" t="b">
        <f t="shared" si="9"/>
        <v>0</v>
      </c>
      <c r="AW25" s="21">
        <f t="shared" si="10"/>
        <v>0</v>
      </c>
      <c r="BC25" s="94" t="s">
        <v>38</v>
      </c>
      <c r="BD25" s="402"/>
      <c r="BE25" s="24" t="b">
        <f t="shared" si="71"/>
        <v>0</v>
      </c>
      <c r="BF25" s="402"/>
      <c r="BG25" s="24" t="b">
        <f t="shared" si="12"/>
        <v>0</v>
      </c>
      <c r="BH25" s="21">
        <f t="shared" si="13"/>
        <v>0</v>
      </c>
      <c r="BI25" s="402"/>
      <c r="BJ25" s="24" t="b">
        <f t="shared" si="14"/>
        <v>0</v>
      </c>
      <c r="BK25" s="21">
        <f t="shared" si="15"/>
        <v>0</v>
      </c>
      <c r="BL25" s="402"/>
      <c r="BM25" s="24">
        <v>13</v>
      </c>
      <c r="BN25" s="21">
        <f t="shared" si="17"/>
        <v>13</v>
      </c>
      <c r="BO25" s="402"/>
      <c r="BP25" s="24" t="b">
        <f t="shared" si="18"/>
        <v>0</v>
      </c>
      <c r="BQ25" s="21">
        <f t="shared" si="19"/>
        <v>0</v>
      </c>
      <c r="BR25" s="402"/>
      <c r="BS25" s="24" t="b">
        <f t="shared" si="20"/>
        <v>0</v>
      </c>
      <c r="BT25" s="21">
        <f t="shared" si="21"/>
        <v>0</v>
      </c>
      <c r="BV25" s="94" t="s">
        <v>38</v>
      </c>
      <c r="BW25" s="402"/>
      <c r="BX25" s="24" t="b">
        <f t="shared" si="72"/>
        <v>0</v>
      </c>
      <c r="BY25" s="402"/>
      <c r="BZ25" s="24" t="b">
        <f t="shared" si="23"/>
        <v>0</v>
      </c>
      <c r="CA25" s="21">
        <f t="shared" si="24"/>
        <v>0</v>
      </c>
      <c r="CB25" s="402"/>
      <c r="CC25" s="24" t="b">
        <f t="shared" si="25"/>
        <v>0</v>
      </c>
      <c r="CD25" s="21">
        <f t="shared" si="26"/>
        <v>0</v>
      </c>
      <c r="CE25" s="402"/>
      <c r="CF25" s="24">
        <v>13</v>
      </c>
      <c r="CG25" s="21">
        <f t="shared" si="28"/>
        <v>13</v>
      </c>
      <c r="CH25" s="402"/>
      <c r="CI25" s="24" t="b">
        <f t="shared" si="29"/>
        <v>0</v>
      </c>
      <c r="CJ25" s="21">
        <f t="shared" si="30"/>
        <v>0</v>
      </c>
      <c r="CK25" s="402"/>
      <c r="CL25" s="24" t="b">
        <f t="shared" si="31"/>
        <v>0</v>
      </c>
      <c r="CM25" s="21">
        <f t="shared" si="32"/>
        <v>0</v>
      </c>
      <c r="CO25" s="402"/>
      <c r="CP25" s="24" t="b">
        <f t="shared" si="33"/>
        <v>0</v>
      </c>
      <c r="CQ25" s="402"/>
      <c r="CR25" s="24" t="b">
        <f t="shared" si="34"/>
        <v>0</v>
      </c>
      <c r="CS25" s="21">
        <f t="shared" si="35"/>
        <v>0</v>
      </c>
      <c r="CT25" s="402"/>
      <c r="CU25" s="24" t="b">
        <f t="shared" si="36"/>
        <v>0</v>
      </c>
      <c r="CV25" s="21">
        <f t="shared" si="37"/>
        <v>0</v>
      </c>
      <c r="CW25" s="402"/>
      <c r="CX25" s="24" t="b">
        <f t="shared" si="70"/>
        <v>0</v>
      </c>
      <c r="CY25" s="21">
        <f t="shared" si="39"/>
        <v>0</v>
      </c>
      <c r="CZ25" s="402"/>
      <c r="DA25" s="24" t="b">
        <f t="shared" si="40"/>
        <v>0</v>
      </c>
      <c r="DB25" s="21">
        <f t="shared" si="41"/>
        <v>0</v>
      </c>
      <c r="DC25" s="168"/>
      <c r="DD25" s="24" t="b">
        <f t="shared" si="42"/>
        <v>0</v>
      </c>
      <c r="DE25" s="21">
        <f t="shared" si="43"/>
        <v>0</v>
      </c>
      <c r="DG25" s="263"/>
      <c r="DH25" s="263"/>
      <c r="DI25" s="85" t="s">
        <v>43</v>
      </c>
      <c r="DJ25" s="170"/>
      <c r="DK25" s="24" t="b">
        <f t="shared" si="73"/>
        <v>0</v>
      </c>
      <c r="DL25" s="170"/>
      <c r="DM25" s="24" t="b">
        <f t="shared" si="45"/>
        <v>0</v>
      </c>
      <c r="DN25" s="21">
        <f t="shared" si="46"/>
        <v>0</v>
      </c>
      <c r="DO25" s="170"/>
      <c r="DP25" s="24" t="b">
        <f t="shared" si="47"/>
        <v>0</v>
      </c>
      <c r="DQ25" s="21">
        <f t="shared" si="48"/>
        <v>0</v>
      </c>
      <c r="DR25" s="170"/>
      <c r="DS25" s="24" t="b">
        <f t="shared" si="49"/>
        <v>0</v>
      </c>
      <c r="DT25" s="21">
        <f t="shared" si="50"/>
        <v>0</v>
      </c>
      <c r="DU25" s="170"/>
      <c r="DV25" s="24" t="b">
        <f t="shared" si="51"/>
        <v>0</v>
      </c>
      <c r="DW25" s="21">
        <f t="shared" si="52"/>
        <v>0</v>
      </c>
      <c r="DX25" s="170"/>
      <c r="DY25" s="24" t="b">
        <f t="shared" si="53"/>
        <v>0</v>
      </c>
      <c r="DZ25" s="21">
        <f t="shared" si="54"/>
        <v>0</v>
      </c>
      <c r="EB25" s="85" t="s">
        <v>43</v>
      </c>
      <c r="EC25" s="170"/>
      <c r="ED25" s="24" t="b">
        <f t="shared" si="55"/>
        <v>0</v>
      </c>
      <c r="EE25" s="412"/>
      <c r="EF25" s="24" t="b">
        <f t="shared" si="56"/>
        <v>0</v>
      </c>
      <c r="EG25" s="21">
        <f t="shared" si="57"/>
        <v>0</v>
      </c>
      <c r="EH25" s="170"/>
      <c r="EI25" s="24" t="b">
        <f t="shared" si="58"/>
        <v>0</v>
      </c>
      <c r="EJ25" s="21">
        <f t="shared" si="59"/>
        <v>0</v>
      </c>
      <c r="EK25" s="170"/>
      <c r="EL25" s="24" t="b">
        <f t="shared" si="0"/>
        <v>0</v>
      </c>
      <c r="EM25" s="21">
        <f t="shared" si="60"/>
        <v>0</v>
      </c>
      <c r="EN25" s="170"/>
      <c r="EO25" s="24" t="b">
        <f t="shared" si="61"/>
        <v>0</v>
      </c>
      <c r="EP25" s="21">
        <f t="shared" si="62"/>
        <v>0</v>
      </c>
      <c r="EQ25" s="168"/>
      <c r="ER25" s="24" t="b">
        <f t="shared" si="63"/>
        <v>0</v>
      </c>
      <c r="ES25" s="21">
        <f t="shared" si="64"/>
        <v>0</v>
      </c>
    </row>
    <row r="26" spans="1:183" ht="25.5" x14ac:dyDescent="0.25">
      <c r="A26" s="435" t="s">
        <v>292</v>
      </c>
      <c r="B26" s="1"/>
      <c r="C26" s="1"/>
      <c r="D26" s="1"/>
      <c r="E26" s="437" t="s">
        <v>195</v>
      </c>
      <c r="F26" s="438" t="s">
        <v>198</v>
      </c>
      <c r="G26" s="436" t="s">
        <v>130</v>
      </c>
      <c r="H26" s="421" t="s">
        <v>129</v>
      </c>
      <c r="I26" s="439"/>
      <c r="J26" s="416" t="s">
        <v>228</v>
      </c>
      <c r="K26" s="439"/>
      <c r="L26" s="439"/>
      <c r="M26" s="416" t="s">
        <v>260</v>
      </c>
      <c r="N26" s="416" t="s">
        <v>265</v>
      </c>
      <c r="O26" s="420"/>
      <c r="P26" s="420"/>
      <c r="Q26" s="420"/>
      <c r="R26" s="416" t="s">
        <v>266</v>
      </c>
      <c r="S26" s="420"/>
      <c r="T26" s="417" t="s">
        <v>221</v>
      </c>
      <c r="U26" s="166"/>
      <c r="W26" s="397"/>
      <c r="X26" s="397"/>
      <c r="Y26" s="397"/>
      <c r="Z26" s="397"/>
      <c r="AA26" s="397"/>
      <c r="AB26" s="397"/>
      <c r="AC26" s="397"/>
      <c r="AD26" s="397" t="s">
        <v>223</v>
      </c>
      <c r="AF26" s="104" t="s">
        <v>38</v>
      </c>
      <c r="AG26" s="402"/>
      <c r="AH26" s="24" t="b">
        <f t="shared" si="1"/>
        <v>0</v>
      </c>
      <c r="AI26" s="402"/>
      <c r="AJ26" s="24" t="b">
        <f t="shared" si="2"/>
        <v>0</v>
      </c>
      <c r="AK26" s="21">
        <f t="shared" si="3"/>
        <v>0</v>
      </c>
      <c r="AL26" s="402"/>
      <c r="AM26" s="24" t="b">
        <f t="shared" si="4"/>
        <v>0</v>
      </c>
      <c r="AN26" s="21">
        <f t="shared" si="5"/>
        <v>0</v>
      </c>
      <c r="AO26" s="402"/>
      <c r="AP26" s="24">
        <v>13</v>
      </c>
      <c r="AQ26" s="21">
        <f t="shared" si="6"/>
        <v>13</v>
      </c>
      <c r="AR26" s="402"/>
      <c r="AS26" s="24" t="b">
        <f t="shared" si="7"/>
        <v>0</v>
      </c>
      <c r="AT26" s="21">
        <f t="shared" si="8"/>
        <v>0</v>
      </c>
      <c r="AU26" s="402"/>
      <c r="AV26" s="24" t="b">
        <f t="shared" si="9"/>
        <v>0</v>
      </c>
      <c r="AW26" s="21">
        <f t="shared" si="10"/>
        <v>0</v>
      </c>
      <c r="BC26" s="94" t="s">
        <v>50</v>
      </c>
      <c r="BD26" s="402"/>
      <c r="BE26" s="24" t="b">
        <f t="shared" si="71"/>
        <v>0</v>
      </c>
      <c r="BF26" s="402"/>
      <c r="BG26" s="24" t="b">
        <f t="shared" si="12"/>
        <v>0</v>
      </c>
      <c r="BH26" s="21">
        <f t="shared" si="13"/>
        <v>0</v>
      </c>
      <c r="BI26" s="402"/>
      <c r="BJ26" s="24" t="b">
        <f t="shared" si="14"/>
        <v>0</v>
      </c>
      <c r="BK26" s="21">
        <f t="shared" si="15"/>
        <v>0</v>
      </c>
      <c r="BL26" s="402"/>
      <c r="BM26" s="24" t="b">
        <f t="shared" si="16"/>
        <v>0</v>
      </c>
      <c r="BN26" s="21">
        <f t="shared" si="17"/>
        <v>0</v>
      </c>
      <c r="BO26" s="402"/>
      <c r="BP26" s="24" t="b">
        <f t="shared" si="18"/>
        <v>0</v>
      </c>
      <c r="BQ26" s="21">
        <f t="shared" si="19"/>
        <v>0</v>
      </c>
      <c r="BR26" s="402"/>
      <c r="BS26" s="24" t="b">
        <f t="shared" si="20"/>
        <v>0</v>
      </c>
      <c r="BT26" s="21">
        <f t="shared" si="21"/>
        <v>0</v>
      </c>
      <c r="BV26" s="94" t="s">
        <v>38</v>
      </c>
      <c r="BW26" s="402"/>
      <c r="BX26" s="24" t="b">
        <f t="shared" si="72"/>
        <v>0</v>
      </c>
      <c r="BY26" s="402"/>
      <c r="BZ26" s="24" t="b">
        <f t="shared" si="23"/>
        <v>0</v>
      </c>
      <c r="CA26" s="21">
        <f t="shared" si="24"/>
        <v>0</v>
      </c>
      <c r="CB26" s="402"/>
      <c r="CC26" s="24" t="b">
        <f t="shared" si="25"/>
        <v>0</v>
      </c>
      <c r="CD26" s="21">
        <f t="shared" si="26"/>
        <v>0</v>
      </c>
      <c r="CE26" s="402"/>
      <c r="CF26" s="24">
        <v>13</v>
      </c>
      <c r="CG26" s="21">
        <f t="shared" si="28"/>
        <v>13</v>
      </c>
      <c r="CH26" s="402"/>
      <c r="CI26" s="24" t="b">
        <f t="shared" si="29"/>
        <v>0</v>
      </c>
      <c r="CJ26" s="21">
        <f t="shared" si="30"/>
        <v>0</v>
      </c>
      <c r="CK26" s="402"/>
      <c r="CL26" s="24" t="b">
        <f t="shared" si="31"/>
        <v>0</v>
      </c>
      <c r="CM26" s="21">
        <f t="shared" si="32"/>
        <v>0</v>
      </c>
      <c r="CO26" s="402"/>
      <c r="CP26" s="24" t="b">
        <f t="shared" si="33"/>
        <v>0</v>
      </c>
      <c r="CQ26" s="402"/>
      <c r="CR26" s="24" t="b">
        <f t="shared" si="34"/>
        <v>0</v>
      </c>
      <c r="CS26" s="21">
        <f t="shared" si="35"/>
        <v>0</v>
      </c>
      <c r="CT26" s="402"/>
      <c r="CU26" s="24" t="b">
        <f t="shared" si="36"/>
        <v>0</v>
      </c>
      <c r="CV26" s="21">
        <f t="shared" si="37"/>
        <v>0</v>
      </c>
      <c r="CW26" s="402"/>
      <c r="CX26" s="24" t="b">
        <f t="shared" si="70"/>
        <v>0</v>
      </c>
      <c r="CY26" s="21">
        <f t="shared" si="39"/>
        <v>0</v>
      </c>
      <c r="CZ26" s="402"/>
      <c r="DA26" s="24" t="b">
        <f t="shared" si="40"/>
        <v>0</v>
      </c>
      <c r="DB26" s="21">
        <f t="shared" si="41"/>
        <v>0</v>
      </c>
      <c r="DC26" s="168"/>
      <c r="DD26" s="24" t="b">
        <f t="shared" si="42"/>
        <v>0</v>
      </c>
      <c r="DE26" s="21">
        <f t="shared" si="43"/>
        <v>0</v>
      </c>
      <c r="DG26" s="263"/>
      <c r="DH26" s="263"/>
      <c r="DI26" s="85" t="s">
        <v>43</v>
      </c>
      <c r="DJ26" s="170"/>
      <c r="DK26" s="24" t="b">
        <f t="shared" si="73"/>
        <v>0</v>
      </c>
      <c r="DL26" s="170"/>
      <c r="DM26" s="24" t="b">
        <f t="shared" si="45"/>
        <v>0</v>
      </c>
      <c r="DN26" s="21">
        <f t="shared" si="46"/>
        <v>0</v>
      </c>
      <c r="DO26" s="170"/>
      <c r="DP26" s="24" t="b">
        <f t="shared" si="47"/>
        <v>0</v>
      </c>
      <c r="DQ26" s="21">
        <f t="shared" si="48"/>
        <v>0</v>
      </c>
      <c r="DR26" s="170"/>
      <c r="DS26" s="24" t="b">
        <f t="shared" si="49"/>
        <v>0</v>
      </c>
      <c r="DT26" s="21">
        <f t="shared" si="50"/>
        <v>0</v>
      </c>
      <c r="DU26" s="170"/>
      <c r="DV26" s="24" t="b">
        <f t="shared" si="51"/>
        <v>0</v>
      </c>
      <c r="DW26" s="21">
        <f t="shared" si="52"/>
        <v>0</v>
      </c>
      <c r="DX26" s="170"/>
      <c r="DY26" s="24" t="b">
        <f t="shared" si="53"/>
        <v>0</v>
      </c>
      <c r="DZ26" s="21">
        <f t="shared" si="54"/>
        <v>0</v>
      </c>
      <c r="EB26" s="85" t="s">
        <v>43</v>
      </c>
      <c r="EC26" s="170"/>
      <c r="ED26" s="24" t="b">
        <f t="shared" si="55"/>
        <v>0</v>
      </c>
      <c r="EE26" s="412"/>
      <c r="EF26" s="24" t="b">
        <f t="shared" si="56"/>
        <v>0</v>
      </c>
      <c r="EG26" s="21">
        <f t="shared" si="57"/>
        <v>0</v>
      </c>
      <c r="EH26" s="170"/>
      <c r="EI26" s="24" t="b">
        <f t="shared" si="58"/>
        <v>0</v>
      </c>
      <c r="EJ26" s="21">
        <f t="shared" si="59"/>
        <v>0</v>
      </c>
      <c r="EK26" s="170"/>
      <c r="EL26" s="24" t="b">
        <f t="shared" si="0"/>
        <v>0</v>
      </c>
      <c r="EM26" s="21">
        <f t="shared" si="60"/>
        <v>0</v>
      </c>
      <c r="EN26" s="170"/>
      <c r="EO26" s="24" t="b">
        <f t="shared" si="61"/>
        <v>0</v>
      </c>
      <c r="EP26" s="21">
        <f t="shared" si="62"/>
        <v>0</v>
      </c>
      <c r="EQ26" s="168"/>
      <c r="ER26" s="24" t="b">
        <f t="shared" si="63"/>
        <v>0</v>
      </c>
      <c r="ES26" s="21">
        <f t="shared" si="64"/>
        <v>0</v>
      </c>
    </row>
    <row r="27" spans="1:183" ht="15.75" x14ac:dyDescent="0.25">
      <c r="A27" s="435" t="s">
        <v>293</v>
      </c>
      <c r="B27" s="1"/>
      <c r="C27" s="1"/>
      <c r="D27" s="1"/>
      <c r="E27" s="437" t="s">
        <v>129</v>
      </c>
      <c r="F27" s="438" t="s">
        <v>43</v>
      </c>
      <c r="G27" s="436" t="s">
        <v>31</v>
      </c>
      <c r="H27" s="421" t="s">
        <v>129</v>
      </c>
      <c r="I27" s="434" t="s">
        <v>43</v>
      </c>
      <c r="J27" s="434" t="s">
        <v>43</v>
      </c>
      <c r="K27" s="434" t="s">
        <v>43</v>
      </c>
      <c r="L27" s="434" t="s">
        <v>43</v>
      </c>
      <c r="M27" s="434" t="s">
        <v>43</v>
      </c>
      <c r="N27" s="420"/>
      <c r="O27" s="420"/>
      <c r="P27" s="420"/>
      <c r="Q27" s="420"/>
      <c r="R27" s="420"/>
      <c r="S27" s="420"/>
      <c r="T27" s="417" t="s">
        <v>256</v>
      </c>
      <c r="U27" s="166"/>
      <c r="W27" s="397"/>
      <c r="X27" s="397"/>
      <c r="Y27" s="397"/>
      <c r="Z27" s="397"/>
      <c r="AA27" s="397"/>
      <c r="AB27" s="397"/>
      <c r="AC27" s="397"/>
      <c r="AD27" s="397" t="s">
        <v>37</v>
      </c>
      <c r="AF27" s="104" t="s">
        <v>44</v>
      </c>
      <c r="AG27" s="402"/>
      <c r="AH27" s="24" t="b">
        <f t="shared" si="1"/>
        <v>0</v>
      </c>
      <c r="AI27" s="402"/>
      <c r="AJ27" s="24" t="b">
        <f t="shared" si="2"/>
        <v>0</v>
      </c>
      <c r="AK27" s="21">
        <f t="shared" si="3"/>
        <v>0</v>
      </c>
      <c r="AL27" s="402"/>
      <c r="AM27" s="24" t="b">
        <f t="shared" si="4"/>
        <v>0</v>
      </c>
      <c r="AN27" s="21">
        <f t="shared" si="5"/>
        <v>0</v>
      </c>
      <c r="AO27" s="402"/>
      <c r="AP27" s="24" t="b">
        <f t="shared" si="65"/>
        <v>0</v>
      </c>
      <c r="AQ27" s="21">
        <f t="shared" si="6"/>
        <v>0</v>
      </c>
      <c r="AR27" s="402"/>
      <c r="AS27" s="24" t="b">
        <f t="shared" si="7"/>
        <v>0</v>
      </c>
      <c r="AT27" s="21">
        <f t="shared" si="8"/>
        <v>0</v>
      </c>
      <c r="AU27" s="402"/>
      <c r="AV27" s="24" t="b">
        <f t="shared" si="9"/>
        <v>0</v>
      </c>
      <c r="AW27" s="21">
        <f t="shared" si="10"/>
        <v>0</v>
      </c>
      <c r="BC27" s="94" t="s">
        <v>44</v>
      </c>
      <c r="BD27" s="402"/>
      <c r="BE27" s="24" t="b">
        <f t="shared" si="71"/>
        <v>0</v>
      </c>
      <c r="BF27" s="402"/>
      <c r="BG27" s="24" t="b">
        <f t="shared" si="12"/>
        <v>0</v>
      </c>
      <c r="BH27" s="21">
        <f t="shared" si="13"/>
        <v>0</v>
      </c>
      <c r="BI27" s="402"/>
      <c r="BJ27" s="24" t="b">
        <f t="shared" si="14"/>
        <v>0</v>
      </c>
      <c r="BK27" s="21">
        <f t="shared" si="15"/>
        <v>0</v>
      </c>
      <c r="BL27" s="402"/>
      <c r="BM27" s="24">
        <v>10</v>
      </c>
      <c r="BN27" s="21">
        <f t="shared" si="17"/>
        <v>10</v>
      </c>
      <c r="BO27" s="402"/>
      <c r="BP27" s="24" t="b">
        <f t="shared" si="18"/>
        <v>0</v>
      </c>
      <c r="BQ27" s="21">
        <f t="shared" si="19"/>
        <v>0</v>
      </c>
      <c r="BR27" s="402"/>
      <c r="BS27" s="24" t="b">
        <f t="shared" si="20"/>
        <v>0</v>
      </c>
      <c r="BT27" s="21">
        <f t="shared" si="21"/>
        <v>0</v>
      </c>
      <c r="BV27" s="94" t="s">
        <v>41</v>
      </c>
      <c r="BW27" s="402"/>
      <c r="BX27" s="24" t="b">
        <f t="shared" si="72"/>
        <v>0</v>
      </c>
      <c r="BY27" s="402"/>
      <c r="BZ27" s="24" t="b">
        <f t="shared" si="23"/>
        <v>0</v>
      </c>
      <c r="CA27" s="21">
        <f t="shared" si="24"/>
        <v>0</v>
      </c>
      <c r="CB27" s="402"/>
      <c r="CC27" s="24" t="b">
        <f t="shared" si="25"/>
        <v>0</v>
      </c>
      <c r="CD27" s="21">
        <f t="shared" si="26"/>
        <v>0</v>
      </c>
      <c r="CE27" s="402"/>
      <c r="CF27" s="24">
        <v>10</v>
      </c>
      <c r="CG27" s="21">
        <f t="shared" si="28"/>
        <v>10</v>
      </c>
      <c r="CH27" s="402"/>
      <c r="CI27" s="24" t="b">
        <f t="shared" si="29"/>
        <v>0</v>
      </c>
      <c r="CJ27" s="21">
        <f t="shared" si="30"/>
        <v>0</v>
      </c>
      <c r="CK27" s="402"/>
      <c r="CL27" s="24" t="b">
        <f t="shared" si="31"/>
        <v>0</v>
      </c>
      <c r="CM27" s="21">
        <f t="shared" si="32"/>
        <v>0</v>
      </c>
      <c r="CO27" s="402"/>
      <c r="CP27" s="24" t="b">
        <f t="shared" si="33"/>
        <v>0</v>
      </c>
      <c r="CQ27" s="402"/>
      <c r="CR27" s="24" t="b">
        <f t="shared" si="34"/>
        <v>0</v>
      </c>
      <c r="CS27" s="21">
        <f t="shared" si="35"/>
        <v>0</v>
      </c>
      <c r="CT27" s="402"/>
      <c r="CU27" s="24" t="b">
        <f t="shared" si="36"/>
        <v>0</v>
      </c>
      <c r="CV27" s="21">
        <f t="shared" si="37"/>
        <v>0</v>
      </c>
      <c r="CW27" s="402"/>
      <c r="CX27" s="24" t="b">
        <f t="shared" si="70"/>
        <v>0</v>
      </c>
      <c r="CY27" s="21">
        <f t="shared" si="39"/>
        <v>0</v>
      </c>
      <c r="CZ27" s="402"/>
      <c r="DA27" s="24" t="b">
        <f t="shared" si="40"/>
        <v>0</v>
      </c>
      <c r="DB27" s="21">
        <f t="shared" si="41"/>
        <v>0</v>
      </c>
      <c r="DC27" s="168"/>
      <c r="DD27" s="24" t="b">
        <f t="shared" si="42"/>
        <v>0</v>
      </c>
      <c r="DE27" s="21">
        <f t="shared" si="43"/>
        <v>0</v>
      </c>
      <c r="DG27" s="263"/>
      <c r="DH27" s="263"/>
      <c r="DI27" s="85" t="s">
        <v>44</v>
      </c>
      <c r="DJ27" s="170"/>
      <c r="DK27" s="24" t="b">
        <f t="shared" si="73"/>
        <v>0</v>
      </c>
      <c r="DL27" s="170"/>
      <c r="DM27" s="24" t="b">
        <f t="shared" si="45"/>
        <v>0</v>
      </c>
      <c r="DN27" s="21">
        <f t="shared" si="46"/>
        <v>0</v>
      </c>
      <c r="DO27" s="170"/>
      <c r="DP27" s="24" t="b">
        <f t="shared" si="47"/>
        <v>0</v>
      </c>
      <c r="DQ27" s="21">
        <f t="shared" si="48"/>
        <v>0</v>
      </c>
      <c r="DR27" s="170"/>
      <c r="DS27" s="24" t="b">
        <f t="shared" si="49"/>
        <v>0</v>
      </c>
      <c r="DT27" s="21">
        <f t="shared" si="50"/>
        <v>0</v>
      </c>
      <c r="DU27" s="170"/>
      <c r="DV27" s="24" t="b">
        <f t="shared" si="51"/>
        <v>0</v>
      </c>
      <c r="DW27" s="21">
        <f t="shared" si="52"/>
        <v>0</v>
      </c>
      <c r="DX27" s="170"/>
      <c r="DY27" s="24" t="b">
        <f t="shared" si="53"/>
        <v>0</v>
      </c>
      <c r="DZ27" s="21">
        <f t="shared" si="54"/>
        <v>0</v>
      </c>
      <c r="EB27" s="85" t="s">
        <v>44</v>
      </c>
      <c r="EC27" s="170"/>
      <c r="ED27" s="24" t="b">
        <f t="shared" si="55"/>
        <v>0</v>
      </c>
      <c r="EE27" s="412"/>
      <c r="EF27" s="24" t="b">
        <f t="shared" si="56"/>
        <v>0</v>
      </c>
      <c r="EG27" s="21">
        <f t="shared" si="57"/>
        <v>0</v>
      </c>
      <c r="EH27" s="170"/>
      <c r="EI27" s="24" t="b">
        <f t="shared" si="58"/>
        <v>0</v>
      </c>
      <c r="EJ27" s="21">
        <f t="shared" si="59"/>
        <v>0</v>
      </c>
      <c r="EK27" s="170"/>
      <c r="EL27" s="24" t="b">
        <f t="shared" si="0"/>
        <v>0</v>
      </c>
      <c r="EM27" s="21">
        <f t="shared" si="60"/>
        <v>0</v>
      </c>
      <c r="EN27" s="170"/>
      <c r="EO27" s="24" t="b">
        <f t="shared" si="61"/>
        <v>0</v>
      </c>
      <c r="EP27" s="21">
        <f t="shared" si="62"/>
        <v>0</v>
      </c>
      <c r="EQ27" s="168"/>
      <c r="ER27" s="24" t="b">
        <f t="shared" si="63"/>
        <v>0</v>
      </c>
      <c r="ES27" s="21">
        <f t="shared" si="64"/>
        <v>0</v>
      </c>
    </row>
    <row r="28" spans="1:183" x14ac:dyDescent="0.25">
      <c r="A28" s="1"/>
      <c r="B28" s="1"/>
      <c r="C28" s="1"/>
      <c r="D28" s="1"/>
      <c r="E28" s="1"/>
      <c r="F28" s="1"/>
      <c r="G28" s="166"/>
      <c r="H28" s="16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66"/>
      <c r="W28" s="397"/>
      <c r="X28" s="397"/>
      <c r="Y28" s="397"/>
      <c r="Z28" s="397"/>
      <c r="AA28" s="397"/>
      <c r="AB28" s="397"/>
      <c r="AC28" s="397"/>
      <c r="AD28" s="397"/>
      <c r="AF28" s="104" t="s">
        <v>38</v>
      </c>
      <c r="AG28" s="402"/>
      <c r="AH28" s="24" t="b">
        <f t="shared" si="1"/>
        <v>0</v>
      </c>
      <c r="AI28" s="402"/>
      <c r="AJ28" s="24" t="b">
        <f t="shared" si="2"/>
        <v>0</v>
      </c>
      <c r="AK28" s="21">
        <f t="shared" si="3"/>
        <v>0</v>
      </c>
      <c r="AL28" s="402"/>
      <c r="AM28" s="24" t="b">
        <f t="shared" si="4"/>
        <v>0</v>
      </c>
      <c r="AN28" s="21">
        <f t="shared" si="5"/>
        <v>0</v>
      </c>
      <c r="AO28" s="402"/>
      <c r="AP28" s="24">
        <v>13</v>
      </c>
      <c r="AQ28" s="21">
        <f t="shared" si="6"/>
        <v>13</v>
      </c>
      <c r="AR28" s="402"/>
      <c r="AS28" s="24" t="b">
        <f t="shared" si="7"/>
        <v>0</v>
      </c>
      <c r="AT28" s="21">
        <f t="shared" si="8"/>
        <v>0</v>
      </c>
      <c r="AU28" s="402"/>
      <c r="AV28" s="24" t="b">
        <f t="shared" si="9"/>
        <v>0</v>
      </c>
      <c r="AW28" s="21">
        <f t="shared" si="10"/>
        <v>0</v>
      </c>
      <c r="BC28" s="94" t="s">
        <v>49</v>
      </c>
      <c r="BD28" s="402"/>
      <c r="BE28" s="24" t="b">
        <f t="shared" si="71"/>
        <v>0</v>
      </c>
      <c r="BF28" s="402"/>
      <c r="BG28" s="24" t="b">
        <f t="shared" si="12"/>
        <v>0</v>
      </c>
      <c r="BH28" s="21">
        <f t="shared" si="13"/>
        <v>0</v>
      </c>
      <c r="BI28" s="402"/>
      <c r="BJ28" s="24" t="b">
        <f t="shared" si="14"/>
        <v>0</v>
      </c>
      <c r="BK28" s="21">
        <f t="shared" si="15"/>
        <v>0</v>
      </c>
      <c r="BL28" s="402"/>
      <c r="BM28" s="24" t="b">
        <f t="shared" si="16"/>
        <v>0</v>
      </c>
      <c r="BN28" s="21">
        <f t="shared" si="17"/>
        <v>0</v>
      </c>
      <c r="BO28" s="402"/>
      <c r="BP28" s="24" t="b">
        <f t="shared" si="18"/>
        <v>0</v>
      </c>
      <c r="BQ28" s="21">
        <f t="shared" si="19"/>
        <v>0</v>
      </c>
      <c r="BR28" s="402"/>
      <c r="BS28" s="24" t="b">
        <f t="shared" si="20"/>
        <v>0</v>
      </c>
      <c r="BT28" s="21">
        <f t="shared" si="21"/>
        <v>0</v>
      </c>
      <c r="BV28" s="94" t="s">
        <v>38</v>
      </c>
      <c r="BW28" s="402"/>
      <c r="BX28" s="24" t="b">
        <f t="shared" si="72"/>
        <v>0</v>
      </c>
      <c r="BY28" s="402"/>
      <c r="BZ28" s="24" t="b">
        <f t="shared" si="23"/>
        <v>0</v>
      </c>
      <c r="CA28" s="21">
        <f t="shared" si="24"/>
        <v>0</v>
      </c>
      <c r="CB28" s="402"/>
      <c r="CC28" s="24" t="b">
        <f t="shared" si="25"/>
        <v>0</v>
      </c>
      <c r="CD28" s="21">
        <f t="shared" si="26"/>
        <v>0</v>
      </c>
      <c r="CE28" s="402"/>
      <c r="CF28" s="24">
        <v>13</v>
      </c>
      <c r="CG28" s="21">
        <f t="shared" si="28"/>
        <v>13</v>
      </c>
      <c r="CH28" s="402"/>
      <c r="CI28" s="24" t="b">
        <f t="shared" si="29"/>
        <v>0</v>
      </c>
      <c r="CJ28" s="21">
        <f t="shared" si="30"/>
        <v>0</v>
      </c>
      <c r="CK28" s="402"/>
      <c r="CL28" s="24" t="b">
        <f t="shared" si="31"/>
        <v>0</v>
      </c>
      <c r="CM28" s="21">
        <f t="shared" si="32"/>
        <v>0</v>
      </c>
      <c r="CO28" s="402"/>
      <c r="CP28" s="24" t="b">
        <f t="shared" si="33"/>
        <v>0</v>
      </c>
      <c r="CQ28" s="402"/>
      <c r="CR28" s="24" t="b">
        <f t="shared" si="34"/>
        <v>0</v>
      </c>
      <c r="CS28" s="21">
        <f t="shared" si="35"/>
        <v>0</v>
      </c>
      <c r="CT28" s="402"/>
      <c r="CU28" s="24" t="b">
        <f t="shared" si="36"/>
        <v>0</v>
      </c>
      <c r="CV28" s="21">
        <f t="shared" si="37"/>
        <v>0</v>
      </c>
      <c r="CW28" s="402"/>
      <c r="CX28" s="24" t="b">
        <f t="shared" si="70"/>
        <v>0</v>
      </c>
      <c r="CY28" s="21">
        <f t="shared" si="39"/>
        <v>0</v>
      </c>
      <c r="CZ28" s="402"/>
      <c r="DA28" s="24" t="b">
        <f t="shared" si="40"/>
        <v>0</v>
      </c>
      <c r="DB28" s="21">
        <f t="shared" si="41"/>
        <v>0</v>
      </c>
      <c r="DC28" s="168"/>
      <c r="DD28" s="24" t="b">
        <f t="shared" si="42"/>
        <v>0</v>
      </c>
      <c r="DE28" s="21">
        <f t="shared" si="43"/>
        <v>0</v>
      </c>
      <c r="DG28" s="263"/>
      <c r="DH28" s="263"/>
      <c r="DI28" s="85" t="s">
        <v>43</v>
      </c>
      <c r="DJ28" s="170"/>
      <c r="DK28" s="24" t="b">
        <f t="shared" si="73"/>
        <v>0</v>
      </c>
      <c r="DL28" s="170"/>
      <c r="DM28" s="24" t="b">
        <f t="shared" si="45"/>
        <v>0</v>
      </c>
      <c r="DN28" s="21">
        <f t="shared" si="46"/>
        <v>0</v>
      </c>
      <c r="DO28" s="170"/>
      <c r="DP28" s="24" t="b">
        <f t="shared" si="47"/>
        <v>0</v>
      </c>
      <c r="DQ28" s="21">
        <f t="shared" si="48"/>
        <v>0</v>
      </c>
      <c r="DR28" s="170"/>
      <c r="DS28" s="24" t="b">
        <f t="shared" si="49"/>
        <v>0</v>
      </c>
      <c r="DT28" s="21">
        <f t="shared" si="50"/>
        <v>0</v>
      </c>
      <c r="DU28" s="170"/>
      <c r="DV28" s="24" t="b">
        <f t="shared" si="51"/>
        <v>0</v>
      </c>
      <c r="DW28" s="21">
        <f t="shared" si="52"/>
        <v>0</v>
      </c>
      <c r="DX28" s="170"/>
      <c r="DY28" s="24" t="b">
        <f t="shared" si="53"/>
        <v>0</v>
      </c>
      <c r="DZ28" s="21">
        <f t="shared" si="54"/>
        <v>0</v>
      </c>
      <c r="EB28" s="85" t="s">
        <v>43</v>
      </c>
      <c r="EC28" s="170"/>
      <c r="ED28" s="24" t="b">
        <f t="shared" si="55"/>
        <v>0</v>
      </c>
      <c r="EE28" s="412"/>
      <c r="EF28" s="24" t="b">
        <f t="shared" si="56"/>
        <v>0</v>
      </c>
      <c r="EG28" s="21">
        <f t="shared" si="57"/>
        <v>0</v>
      </c>
      <c r="EH28" s="170"/>
      <c r="EI28" s="24" t="b">
        <f t="shared" si="58"/>
        <v>0</v>
      </c>
      <c r="EJ28" s="21">
        <f t="shared" si="59"/>
        <v>0</v>
      </c>
      <c r="EK28" s="170"/>
      <c r="EL28" s="24" t="b">
        <f t="shared" si="0"/>
        <v>0</v>
      </c>
      <c r="EM28" s="21">
        <f t="shared" si="60"/>
        <v>0</v>
      </c>
      <c r="EN28" s="170"/>
      <c r="EO28" s="24" t="b">
        <f t="shared" si="61"/>
        <v>0</v>
      </c>
      <c r="EP28" s="21">
        <f t="shared" si="62"/>
        <v>0</v>
      </c>
      <c r="EQ28" s="168"/>
      <c r="ER28" s="24" t="b">
        <f t="shared" si="63"/>
        <v>0</v>
      </c>
      <c r="ES28" s="21">
        <f t="shared" si="64"/>
        <v>0</v>
      </c>
    </row>
    <row r="29" spans="1:183" x14ac:dyDescent="0.25">
      <c r="A29" s="1"/>
      <c r="B29" s="1"/>
      <c r="C29" s="1"/>
      <c r="D29" s="1"/>
      <c r="E29" s="1"/>
      <c r="F29" s="1"/>
      <c r="G29" s="166"/>
      <c r="H29" s="16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66"/>
      <c r="W29" s="397"/>
      <c r="X29" s="397"/>
      <c r="Y29" s="397"/>
      <c r="Z29" s="397"/>
      <c r="AA29" s="397"/>
      <c r="AB29" s="397"/>
      <c r="AC29" s="397"/>
      <c r="AD29" s="397"/>
      <c r="AF29" s="104" t="s">
        <v>49</v>
      </c>
      <c r="AG29" s="402"/>
      <c r="AH29" s="24" t="b">
        <f t="shared" si="1"/>
        <v>0</v>
      </c>
      <c r="AI29" s="402"/>
      <c r="AJ29" s="24" t="b">
        <f t="shared" si="2"/>
        <v>0</v>
      </c>
      <c r="AK29" s="21">
        <f t="shared" si="3"/>
        <v>0</v>
      </c>
      <c r="AL29" s="402"/>
      <c r="AM29" s="24" t="b">
        <f t="shared" si="4"/>
        <v>0</v>
      </c>
      <c r="AN29" s="21">
        <f t="shared" si="5"/>
        <v>0</v>
      </c>
      <c r="AO29" s="402"/>
      <c r="AP29" s="24">
        <v>13</v>
      </c>
      <c r="AQ29" s="21">
        <f t="shared" si="6"/>
        <v>13</v>
      </c>
      <c r="AR29" s="402"/>
      <c r="AS29" s="24" t="b">
        <f t="shared" si="7"/>
        <v>0</v>
      </c>
      <c r="AT29" s="21">
        <f t="shared" si="8"/>
        <v>0</v>
      </c>
      <c r="AU29" s="402"/>
      <c r="AV29" s="24" t="b">
        <f t="shared" si="9"/>
        <v>0</v>
      </c>
      <c r="AW29" s="21">
        <f t="shared" si="10"/>
        <v>0</v>
      </c>
      <c r="BC29" s="94" t="s">
        <v>38</v>
      </c>
      <c r="BD29" s="402"/>
      <c r="BE29" s="24" t="b">
        <f t="shared" si="71"/>
        <v>0</v>
      </c>
      <c r="BF29" s="402"/>
      <c r="BG29" s="24" t="b">
        <f t="shared" si="12"/>
        <v>0</v>
      </c>
      <c r="BH29" s="21">
        <f t="shared" si="13"/>
        <v>0</v>
      </c>
      <c r="BI29" s="402"/>
      <c r="BJ29" s="24" t="b">
        <f t="shared" si="14"/>
        <v>0</v>
      </c>
      <c r="BK29" s="21">
        <f t="shared" si="15"/>
        <v>0</v>
      </c>
      <c r="BL29" s="402"/>
      <c r="BM29" s="24">
        <v>13</v>
      </c>
      <c r="BN29" s="21">
        <f t="shared" si="17"/>
        <v>13</v>
      </c>
      <c r="BO29" s="402"/>
      <c r="BP29" s="24" t="b">
        <f t="shared" si="18"/>
        <v>0</v>
      </c>
      <c r="BQ29" s="21">
        <f t="shared" si="19"/>
        <v>0</v>
      </c>
      <c r="BR29" s="402"/>
      <c r="BS29" s="24" t="b">
        <f t="shared" si="20"/>
        <v>0</v>
      </c>
      <c r="BT29" s="21">
        <f t="shared" si="21"/>
        <v>0</v>
      </c>
      <c r="BV29" s="94" t="s">
        <v>38</v>
      </c>
      <c r="BW29" s="402"/>
      <c r="BX29" s="24" t="b">
        <f t="shared" si="72"/>
        <v>0</v>
      </c>
      <c r="BY29" s="402"/>
      <c r="BZ29" s="24" t="b">
        <f t="shared" si="23"/>
        <v>0</v>
      </c>
      <c r="CA29" s="21">
        <f t="shared" si="24"/>
        <v>0</v>
      </c>
      <c r="CB29" s="402"/>
      <c r="CC29" s="24" t="b">
        <f t="shared" si="25"/>
        <v>0</v>
      </c>
      <c r="CD29" s="21">
        <f t="shared" si="26"/>
        <v>0</v>
      </c>
      <c r="CE29" s="402"/>
      <c r="CF29" s="24" t="b">
        <f t="shared" si="27"/>
        <v>0</v>
      </c>
      <c r="CG29" s="21">
        <f t="shared" si="28"/>
        <v>0</v>
      </c>
      <c r="CH29" s="402"/>
      <c r="CI29" s="24" t="b">
        <f t="shared" si="29"/>
        <v>0</v>
      </c>
      <c r="CJ29" s="21">
        <f t="shared" si="30"/>
        <v>0</v>
      </c>
      <c r="CK29" s="402"/>
      <c r="CL29" s="24" t="b">
        <f t="shared" si="31"/>
        <v>0</v>
      </c>
      <c r="CM29" s="21">
        <f t="shared" si="32"/>
        <v>0</v>
      </c>
      <c r="CO29" s="402"/>
      <c r="CP29" s="24" t="b">
        <f t="shared" si="33"/>
        <v>0</v>
      </c>
      <c r="CQ29" s="402"/>
      <c r="CR29" s="24" t="b">
        <f t="shared" si="34"/>
        <v>0</v>
      </c>
      <c r="CS29" s="21">
        <f t="shared" si="35"/>
        <v>0</v>
      </c>
      <c r="CT29" s="402"/>
      <c r="CU29" s="24" t="b">
        <f t="shared" si="36"/>
        <v>0</v>
      </c>
      <c r="CV29" s="21">
        <f t="shared" si="37"/>
        <v>0</v>
      </c>
      <c r="CW29" s="402"/>
      <c r="CX29" s="24" t="b">
        <f t="shared" si="70"/>
        <v>0</v>
      </c>
      <c r="CY29" s="21">
        <f t="shared" si="39"/>
        <v>0</v>
      </c>
      <c r="CZ29" s="402"/>
      <c r="DA29" s="24" t="b">
        <f t="shared" si="40"/>
        <v>0</v>
      </c>
      <c r="DB29" s="21">
        <f t="shared" si="41"/>
        <v>0</v>
      </c>
      <c r="DC29" s="168"/>
      <c r="DD29" s="24" t="b">
        <f t="shared" si="42"/>
        <v>0</v>
      </c>
      <c r="DE29" s="21">
        <f t="shared" si="43"/>
        <v>0</v>
      </c>
      <c r="DG29" s="263"/>
      <c r="DH29" s="263"/>
      <c r="DI29" s="85" t="s">
        <v>38</v>
      </c>
      <c r="DJ29" s="170"/>
      <c r="DK29" s="24" t="b">
        <f t="shared" si="73"/>
        <v>0</v>
      </c>
      <c r="DL29" s="170"/>
      <c r="DM29" s="24" t="b">
        <f t="shared" si="45"/>
        <v>0</v>
      </c>
      <c r="DN29" s="21">
        <f t="shared" si="46"/>
        <v>0</v>
      </c>
      <c r="DO29" s="170"/>
      <c r="DP29" s="24" t="b">
        <f t="shared" si="47"/>
        <v>0</v>
      </c>
      <c r="DQ29" s="21">
        <f t="shared" si="48"/>
        <v>0</v>
      </c>
      <c r="DR29" s="170"/>
      <c r="DS29" s="24" t="b">
        <f t="shared" si="49"/>
        <v>0</v>
      </c>
      <c r="DT29" s="21">
        <f t="shared" si="50"/>
        <v>0</v>
      </c>
      <c r="DU29" s="170"/>
      <c r="DV29" s="24" t="b">
        <f t="shared" si="51"/>
        <v>0</v>
      </c>
      <c r="DW29" s="21">
        <f t="shared" si="52"/>
        <v>0</v>
      </c>
      <c r="DX29" s="170"/>
      <c r="DY29" s="24" t="b">
        <f t="shared" si="53"/>
        <v>0</v>
      </c>
      <c r="DZ29" s="21">
        <f t="shared" si="54"/>
        <v>0</v>
      </c>
      <c r="EB29" s="85" t="s">
        <v>38</v>
      </c>
      <c r="EC29" s="170"/>
      <c r="ED29" s="24" t="b">
        <f t="shared" si="55"/>
        <v>0</v>
      </c>
      <c r="EE29" s="412"/>
      <c r="EF29" s="24" t="b">
        <f t="shared" si="56"/>
        <v>0</v>
      </c>
      <c r="EG29" s="21">
        <f t="shared" si="57"/>
        <v>0</v>
      </c>
      <c r="EH29" s="170"/>
      <c r="EI29" s="24" t="b">
        <f t="shared" si="58"/>
        <v>0</v>
      </c>
      <c r="EJ29" s="21">
        <f t="shared" si="59"/>
        <v>0</v>
      </c>
      <c r="EK29" s="170"/>
      <c r="EL29" s="24" t="b">
        <f t="shared" si="0"/>
        <v>0</v>
      </c>
      <c r="EM29" s="21">
        <f t="shared" si="60"/>
        <v>0</v>
      </c>
      <c r="EN29" s="170"/>
      <c r="EO29" s="24" t="b">
        <f t="shared" si="61"/>
        <v>0</v>
      </c>
      <c r="EP29" s="21">
        <f t="shared" si="62"/>
        <v>0</v>
      </c>
      <c r="EQ29" s="168"/>
      <c r="ER29" s="24" t="b">
        <f t="shared" si="63"/>
        <v>0</v>
      </c>
      <c r="ES29" s="21">
        <f t="shared" si="64"/>
        <v>0</v>
      </c>
    </row>
    <row r="30" spans="1:183" x14ac:dyDescent="0.25">
      <c r="A30" s="14"/>
      <c r="B30" s="168"/>
      <c r="C30" s="1"/>
      <c r="D30" s="1"/>
      <c r="E30" s="1"/>
      <c r="F30" s="1"/>
      <c r="G30" s="14"/>
      <c r="H30" s="37"/>
      <c r="I30" s="14"/>
      <c r="J30" s="410"/>
      <c r="K30" s="410"/>
      <c r="L30" s="410"/>
      <c r="M30" s="410"/>
      <c r="N30" s="410"/>
      <c r="O30" s="410"/>
      <c r="P30" s="410"/>
      <c r="Q30" s="410"/>
      <c r="R30" s="410"/>
      <c r="S30" s="410"/>
      <c r="T30" s="14"/>
      <c r="U30" s="14"/>
      <c r="W30" s="397"/>
      <c r="X30" s="397"/>
      <c r="Y30" s="397"/>
      <c r="Z30" s="397"/>
      <c r="AA30" s="397"/>
      <c r="AB30" s="397"/>
      <c r="AC30" s="397"/>
      <c r="AD30" s="397"/>
      <c r="AF30" s="104"/>
      <c r="AG30" s="402"/>
      <c r="AH30" s="24" t="b">
        <f t="shared" ref="AH30:AH52" si="74">IF(AG30=1,"1",IF(AG30="1+","2",IF(AG30="2-","3",IF(AG30="2","4",IF(AG30="2+","5",IF(AG30="3-","6",IF(AG30="3","7",IF(AG30="3+","8",IF(AG30="4-","9",IF(AG30="4","10",IF(AG30="4+","11",IF(AG30="5-","12",IF(AG30=5,"13",IF(AG30="5+","14",IF(AG30="6-","15",IF(AG30=6,"16"))))))))))))))))</f>
        <v>0</v>
      </c>
      <c r="AI30" s="402"/>
      <c r="AJ30" s="24"/>
      <c r="AK30" s="21">
        <f t="shared" si="3"/>
        <v>0</v>
      </c>
      <c r="AL30" s="402"/>
      <c r="AM30" s="24" t="b">
        <f t="shared" si="4"/>
        <v>0</v>
      </c>
      <c r="AN30" s="21">
        <f t="shared" si="5"/>
        <v>0</v>
      </c>
      <c r="AO30" s="402"/>
      <c r="AP30" s="24" t="b">
        <f t="shared" si="65"/>
        <v>0</v>
      </c>
      <c r="AQ30" s="21">
        <f t="shared" si="6"/>
        <v>0</v>
      </c>
      <c r="AR30" s="402"/>
      <c r="AS30" s="24" t="b">
        <f t="shared" si="7"/>
        <v>0</v>
      </c>
      <c r="AT30" s="21">
        <f t="shared" si="8"/>
        <v>0</v>
      </c>
      <c r="AU30" s="402"/>
      <c r="AV30" s="24" t="b">
        <f t="shared" si="9"/>
        <v>0</v>
      </c>
      <c r="AW30" s="21">
        <f t="shared" si="10"/>
        <v>0</v>
      </c>
      <c r="BC30" s="94"/>
      <c r="BD30" s="402"/>
      <c r="BE30" s="24" t="b">
        <f t="shared" si="71"/>
        <v>0</v>
      </c>
      <c r="BF30" s="402"/>
      <c r="BG30" s="24" t="b">
        <f t="shared" si="12"/>
        <v>0</v>
      </c>
      <c r="BH30" s="21">
        <f t="shared" si="13"/>
        <v>0</v>
      </c>
      <c r="BI30" s="402"/>
      <c r="BJ30" s="24" t="b">
        <f t="shared" si="14"/>
        <v>0</v>
      </c>
      <c r="BK30" s="21">
        <f t="shared" si="15"/>
        <v>0</v>
      </c>
      <c r="BL30" s="402"/>
      <c r="BM30" s="24" t="b">
        <f t="shared" si="16"/>
        <v>0</v>
      </c>
      <c r="BN30" s="21">
        <f t="shared" si="17"/>
        <v>0</v>
      </c>
      <c r="BO30" s="402"/>
      <c r="BP30" s="24" t="b">
        <f t="shared" si="18"/>
        <v>0</v>
      </c>
      <c r="BQ30" s="21">
        <f t="shared" si="19"/>
        <v>0</v>
      </c>
      <c r="BR30" s="402"/>
      <c r="BS30" s="24" t="b">
        <f t="shared" si="20"/>
        <v>0</v>
      </c>
      <c r="BT30" s="21">
        <f t="shared" si="21"/>
        <v>0</v>
      </c>
      <c r="BV30" s="94"/>
      <c r="BW30" s="402"/>
      <c r="BX30" s="24" t="b">
        <f t="shared" si="72"/>
        <v>0</v>
      </c>
      <c r="BY30" s="402"/>
      <c r="BZ30" s="24" t="b">
        <f t="shared" si="23"/>
        <v>0</v>
      </c>
      <c r="CA30" s="21">
        <f t="shared" si="24"/>
        <v>0</v>
      </c>
      <c r="CB30" s="402"/>
      <c r="CC30" s="24" t="b">
        <f t="shared" si="25"/>
        <v>0</v>
      </c>
      <c r="CD30" s="21">
        <f t="shared" si="26"/>
        <v>0</v>
      </c>
      <c r="CE30" s="402"/>
      <c r="CF30" s="24" t="b">
        <f t="shared" si="27"/>
        <v>0</v>
      </c>
      <c r="CG30" s="21">
        <f t="shared" si="28"/>
        <v>0</v>
      </c>
      <c r="CH30" s="402"/>
      <c r="CI30" s="24" t="b">
        <f t="shared" si="29"/>
        <v>0</v>
      </c>
      <c r="CJ30" s="21">
        <f t="shared" si="30"/>
        <v>0</v>
      </c>
      <c r="CK30" s="402"/>
      <c r="CL30" s="24" t="b">
        <f t="shared" si="31"/>
        <v>0</v>
      </c>
      <c r="CM30" s="21">
        <f t="shared" si="32"/>
        <v>0</v>
      </c>
      <c r="CO30" s="402"/>
      <c r="CP30" s="24" t="b">
        <f t="shared" si="33"/>
        <v>0</v>
      </c>
      <c r="CQ30" s="402"/>
      <c r="CR30" s="24" t="b">
        <f t="shared" si="34"/>
        <v>0</v>
      </c>
      <c r="CS30" s="21">
        <f t="shared" si="35"/>
        <v>0</v>
      </c>
      <c r="CT30" s="402"/>
      <c r="CU30" s="24" t="b">
        <f t="shared" si="36"/>
        <v>0</v>
      </c>
      <c r="CV30" s="21">
        <f t="shared" si="37"/>
        <v>0</v>
      </c>
      <c r="CW30" s="402"/>
      <c r="CX30" s="24" t="b">
        <f t="shared" si="70"/>
        <v>0</v>
      </c>
      <c r="CY30" s="21">
        <f t="shared" si="39"/>
        <v>0</v>
      </c>
      <c r="CZ30" s="402"/>
      <c r="DA30" s="24" t="b">
        <f t="shared" si="40"/>
        <v>0</v>
      </c>
      <c r="DB30" s="21">
        <f t="shared" si="41"/>
        <v>0</v>
      </c>
      <c r="DC30" s="168"/>
      <c r="DD30" s="24" t="b">
        <f t="shared" si="42"/>
        <v>0</v>
      </c>
      <c r="DE30" s="21">
        <f t="shared" si="43"/>
        <v>0</v>
      </c>
      <c r="DG30" s="263"/>
      <c r="DH30" s="263"/>
      <c r="DI30" s="85"/>
      <c r="DJ30" s="170"/>
      <c r="DK30" s="24" t="b">
        <f t="shared" si="73"/>
        <v>0</v>
      </c>
      <c r="DL30" s="170"/>
      <c r="DM30" s="24" t="b">
        <f t="shared" si="45"/>
        <v>0</v>
      </c>
      <c r="DN30" s="21">
        <f t="shared" si="46"/>
        <v>0</v>
      </c>
      <c r="DO30" s="170"/>
      <c r="DP30" s="24" t="b">
        <f t="shared" si="47"/>
        <v>0</v>
      </c>
      <c r="DQ30" s="21">
        <f t="shared" si="48"/>
        <v>0</v>
      </c>
      <c r="DR30" s="170"/>
      <c r="DS30" s="24" t="b">
        <f t="shared" si="49"/>
        <v>0</v>
      </c>
      <c r="DT30" s="21">
        <f t="shared" si="50"/>
        <v>0</v>
      </c>
      <c r="DU30" s="170"/>
      <c r="DV30" s="24" t="b">
        <f t="shared" si="51"/>
        <v>0</v>
      </c>
      <c r="DW30" s="21">
        <f t="shared" si="52"/>
        <v>0</v>
      </c>
      <c r="DX30" s="170"/>
      <c r="DY30" s="24" t="b">
        <f t="shared" si="53"/>
        <v>0</v>
      </c>
      <c r="DZ30" s="21">
        <f t="shared" si="54"/>
        <v>0</v>
      </c>
      <c r="EB30" s="85"/>
      <c r="EC30" s="170"/>
      <c r="ED30" s="24" t="b">
        <f t="shared" si="55"/>
        <v>0</v>
      </c>
      <c r="EE30" s="412"/>
      <c r="EF30" s="24" t="b">
        <f t="shared" si="56"/>
        <v>0</v>
      </c>
      <c r="EG30" s="21">
        <f t="shared" si="57"/>
        <v>0</v>
      </c>
      <c r="EH30" s="170"/>
      <c r="EI30" s="24" t="b">
        <f t="shared" si="58"/>
        <v>0</v>
      </c>
      <c r="EJ30" s="21">
        <f t="shared" si="59"/>
        <v>0</v>
      </c>
      <c r="EK30" s="170"/>
      <c r="EL30" s="24" t="b">
        <f t="shared" si="0"/>
        <v>0</v>
      </c>
      <c r="EM30" s="21">
        <f t="shared" si="60"/>
        <v>0</v>
      </c>
      <c r="EN30" s="170"/>
      <c r="EO30" s="24" t="b">
        <f t="shared" si="61"/>
        <v>0</v>
      </c>
      <c r="EP30" s="21">
        <f t="shared" si="62"/>
        <v>0</v>
      </c>
      <c r="EQ30" s="168"/>
      <c r="ER30" s="24" t="b">
        <f t="shared" si="63"/>
        <v>0</v>
      </c>
      <c r="ES30" s="21">
        <f t="shared" si="64"/>
        <v>0</v>
      </c>
    </row>
    <row r="31" spans="1:183" x14ac:dyDescent="0.25">
      <c r="A31" s="14"/>
      <c r="B31" s="168"/>
      <c r="C31" s="1"/>
      <c r="D31" s="1"/>
      <c r="E31" s="1"/>
      <c r="F31" s="1"/>
      <c r="G31" s="14"/>
      <c r="H31" s="37"/>
      <c r="I31" s="14"/>
      <c r="J31" s="410"/>
      <c r="K31" s="410"/>
      <c r="L31" s="410"/>
      <c r="M31" s="410"/>
      <c r="N31" s="410"/>
      <c r="O31" s="410"/>
      <c r="P31" s="410"/>
      <c r="Q31" s="410"/>
      <c r="R31" s="410"/>
      <c r="S31" s="410"/>
      <c r="T31" s="14"/>
      <c r="U31" s="14"/>
      <c r="W31" s="397"/>
      <c r="X31" s="397"/>
      <c r="Y31" s="397"/>
      <c r="Z31" s="397"/>
      <c r="AA31" s="397"/>
      <c r="AB31" s="397"/>
      <c r="AC31" s="397"/>
      <c r="AD31" s="397"/>
      <c r="AF31" s="104"/>
      <c r="AG31" s="402"/>
      <c r="AH31" s="24" t="b">
        <f t="shared" si="74"/>
        <v>0</v>
      </c>
      <c r="AI31" s="402"/>
      <c r="AJ31" s="24" t="b">
        <f t="shared" si="2"/>
        <v>0</v>
      </c>
      <c r="AK31" s="21">
        <f t="shared" si="3"/>
        <v>0</v>
      </c>
      <c r="AL31" s="402"/>
      <c r="AM31" s="24" t="b">
        <f t="shared" si="4"/>
        <v>0</v>
      </c>
      <c r="AN31" s="21">
        <f t="shared" si="5"/>
        <v>0</v>
      </c>
      <c r="AO31" s="402"/>
      <c r="AP31" s="24" t="b">
        <f t="shared" si="65"/>
        <v>0</v>
      </c>
      <c r="AQ31" s="21">
        <f t="shared" si="6"/>
        <v>0</v>
      </c>
      <c r="AR31" s="402"/>
      <c r="AS31" s="24" t="b">
        <f t="shared" si="7"/>
        <v>0</v>
      </c>
      <c r="AT31" s="21">
        <f t="shared" si="8"/>
        <v>0</v>
      </c>
      <c r="AU31" s="402"/>
      <c r="AV31" s="24" t="b">
        <f t="shared" si="9"/>
        <v>0</v>
      </c>
      <c r="AW31" s="21">
        <f t="shared" si="10"/>
        <v>0</v>
      </c>
      <c r="BC31" s="94"/>
      <c r="BD31" s="402"/>
      <c r="BE31" s="24" t="b">
        <f t="shared" si="71"/>
        <v>0</v>
      </c>
      <c r="BF31" s="402"/>
      <c r="BG31" s="24" t="b">
        <f t="shared" si="12"/>
        <v>0</v>
      </c>
      <c r="BH31" s="21">
        <f t="shared" si="13"/>
        <v>0</v>
      </c>
      <c r="BI31" s="402"/>
      <c r="BJ31" s="24" t="b">
        <f t="shared" si="14"/>
        <v>0</v>
      </c>
      <c r="BK31" s="21">
        <f t="shared" si="15"/>
        <v>0</v>
      </c>
      <c r="BL31" s="402"/>
      <c r="BM31" s="24" t="b">
        <f t="shared" si="16"/>
        <v>0</v>
      </c>
      <c r="BN31" s="21">
        <f t="shared" si="17"/>
        <v>0</v>
      </c>
      <c r="BO31" s="402"/>
      <c r="BP31" s="24" t="b">
        <f t="shared" si="18"/>
        <v>0</v>
      </c>
      <c r="BQ31" s="21">
        <f t="shared" si="19"/>
        <v>0</v>
      </c>
      <c r="BR31" s="402"/>
      <c r="BS31" s="24" t="b">
        <f t="shared" si="20"/>
        <v>0</v>
      </c>
      <c r="BT31" s="21">
        <f t="shared" si="21"/>
        <v>0</v>
      </c>
      <c r="BV31" s="94"/>
      <c r="BW31" s="402"/>
      <c r="BX31" s="24" t="b">
        <f t="shared" si="72"/>
        <v>0</v>
      </c>
      <c r="BY31" s="402"/>
      <c r="BZ31" s="24" t="b">
        <f t="shared" si="23"/>
        <v>0</v>
      </c>
      <c r="CA31" s="21">
        <f t="shared" si="24"/>
        <v>0</v>
      </c>
      <c r="CB31" s="402"/>
      <c r="CC31" s="24" t="b">
        <f t="shared" si="25"/>
        <v>0</v>
      </c>
      <c r="CD31" s="21">
        <f t="shared" si="26"/>
        <v>0</v>
      </c>
      <c r="CE31" s="402"/>
      <c r="CF31" s="24" t="b">
        <f t="shared" si="27"/>
        <v>0</v>
      </c>
      <c r="CG31" s="21">
        <f t="shared" si="28"/>
        <v>0</v>
      </c>
      <c r="CH31" s="402"/>
      <c r="CI31" s="24" t="b">
        <f t="shared" si="29"/>
        <v>0</v>
      </c>
      <c r="CJ31" s="21">
        <f t="shared" si="30"/>
        <v>0</v>
      </c>
      <c r="CK31" s="402"/>
      <c r="CL31" s="24" t="b">
        <f t="shared" si="31"/>
        <v>0</v>
      </c>
      <c r="CM31" s="21">
        <f t="shared" si="32"/>
        <v>0</v>
      </c>
      <c r="CO31" s="402"/>
      <c r="CP31" s="24" t="b">
        <f t="shared" si="33"/>
        <v>0</v>
      </c>
      <c r="CQ31" s="402"/>
      <c r="CR31" s="24" t="b">
        <f t="shared" si="34"/>
        <v>0</v>
      </c>
      <c r="CS31" s="21">
        <f t="shared" si="35"/>
        <v>0</v>
      </c>
      <c r="CT31" s="402"/>
      <c r="CU31" s="24" t="b">
        <f t="shared" si="36"/>
        <v>0</v>
      </c>
      <c r="CV31" s="21">
        <f t="shared" si="37"/>
        <v>0</v>
      </c>
      <c r="CW31" s="402"/>
      <c r="CX31" s="24" t="b">
        <f t="shared" si="70"/>
        <v>0</v>
      </c>
      <c r="CY31" s="21">
        <f t="shared" si="39"/>
        <v>0</v>
      </c>
      <c r="CZ31" s="402"/>
      <c r="DA31" s="24" t="b">
        <f t="shared" si="40"/>
        <v>0</v>
      </c>
      <c r="DB31" s="21">
        <f t="shared" si="41"/>
        <v>0</v>
      </c>
      <c r="DC31" s="168"/>
      <c r="DD31" s="24" t="b">
        <f t="shared" si="42"/>
        <v>0</v>
      </c>
      <c r="DE31" s="21">
        <f t="shared" si="43"/>
        <v>0</v>
      </c>
      <c r="DG31" s="263"/>
      <c r="DH31" s="263"/>
      <c r="DI31" s="85"/>
      <c r="DJ31" s="170"/>
      <c r="DK31" s="24" t="b">
        <f t="shared" si="73"/>
        <v>0</v>
      </c>
      <c r="DL31" s="170"/>
      <c r="DM31" s="24" t="b">
        <f t="shared" si="45"/>
        <v>0</v>
      </c>
      <c r="DN31" s="21">
        <f t="shared" si="46"/>
        <v>0</v>
      </c>
      <c r="DO31" s="170"/>
      <c r="DP31" s="24" t="b">
        <f t="shared" si="47"/>
        <v>0</v>
      </c>
      <c r="DQ31" s="21">
        <f t="shared" si="48"/>
        <v>0</v>
      </c>
      <c r="DR31" s="170"/>
      <c r="DS31" s="24" t="b">
        <f t="shared" si="49"/>
        <v>0</v>
      </c>
      <c r="DT31" s="21">
        <f t="shared" si="50"/>
        <v>0</v>
      </c>
      <c r="DU31" s="170"/>
      <c r="DV31" s="24" t="b">
        <f t="shared" si="51"/>
        <v>0</v>
      </c>
      <c r="DW31" s="21">
        <f t="shared" si="52"/>
        <v>0</v>
      </c>
      <c r="DX31" s="170"/>
      <c r="DY31" s="24" t="b">
        <f t="shared" si="53"/>
        <v>0</v>
      </c>
      <c r="DZ31" s="21">
        <f t="shared" si="54"/>
        <v>0</v>
      </c>
      <c r="EB31" s="85"/>
      <c r="EC31" s="170"/>
      <c r="ED31" s="24" t="b">
        <f t="shared" si="55"/>
        <v>0</v>
      </c>
      <c r="EE31" s="412"/>
      <c r="EF31" s="24" t="b">
        <f t="shared" si="56"/>
        <v>0</v>
      </c>
      <c r="EG31" s="21">
        <f t="shared" si="57"/>
        <v>0</v>
      </c>
      <c r="EH31" s="170"/>
      <c r="EI31" s="24" t="b">
        <f t="shared" si="58"/>
        <v>0</v>
      </c>
      <c r="EJ31" s="21">
        <f t="shared" si="59"/>
        <v>0</v>
      </c>
      <c r="EK31" s="170"/>
      <c r="EL31" s="24" t="b">
        <f t="shared" si="0"/>
        <v>0</v>
      </c>
      <c r="EM31" s="21">
        <f t="shared" si="60"/>
        <v>0</v>
      </c>
      <c r="EN31" s="170"/>
      <c r="EO31" s="24" t="b">
        <f t="shared" si="61"/>
        <v>0</v>
      </c>
      <c r="EP31" s="21">
        <f t="shared" si="62"/>
        <v>0</v>
      </c>
      <c r="EQ31" s="168"/>
      <c r="ER31" s="24" t="b">
        <f t="shared" si="63"/>
        <v>0</v>
      </c>
      <c r="ES31" s="21">
        <f t="shared" si="64"/>
        <v>0</v>
      </c>
    </row>
    <row r="32" spans="1:183" x14ac:dyDescent="0.25">
      <c r="A32" s="14"/>
      <c r="B32" s="168"/>
      <c r="C32" s="1"/>
      <c r="D32" s="1"/>
      <c r="E32" s="1"/>
      <c r="F32" s="1"/>
      <c r="G32" s="14"/>
      <c r="H32" s="37"/>
      <c r="I32" s="14"/>
      <c r="J32" s="410"/>
      <c r="K32" s="410"/>
      <c r="L32" s="410"/>
      <c r="M32" s="410"/>
      <c r="N32" s="410"/>
      <c r="O32" s="410"/>
      <c r="P32" s="410"/>
      <c r="Q32" s="410"/>
      <c r="R32" s="410"/>
      <c r="S32" s="410"/>
      <c r="T32" s="14"/>
      <c r="U32" s="14"/>
      <c r="W32" s="397"/>
      <c r="X32" s="397"/>
      <c r="Y32" s="397"/>
      <c r="Z32" s="397"/>
      <c r="AA32" s="397"/>
      <c r="AB32" s="397"/>
      <c r="AC32" s="397"/>
      <c r="AD32" s="397"/>
      <c r="AF32" s="104"/>
      <c r="AG32" s="402"/>
      <c r="AH32" s="24" t="b">
        <f t="shared" si="74"/>
        <v>0</v>
      </c>
      <c r="AI32" s="402"/>
      <c r="AJ32" s="24" t="b">
        <f t="shared" si="2"/>
        <v>0</v>
      </c>
      <c r="AK32" s="21">
        <f t="shared" si="3"/>
        <v>0</v>
      </c>
      <c r="AL32" s="402"/>
      <c r="AM32" s="24" t="b">
        <f t="shared" si="4"/>
        <v>0</v>
      </c>
      <c r="AN32" s="21">
        <f t="shared" si="5"/>
        <v>0</v>
      </c>
      <c r="AO32" s="402"/>
      <c r="AP32" s="24" t="b">
        <f t="shared" si="65"/>
        <v>0</v>
      </c>
      <c r="AQ32" s="21">
        <f t="shared" si="6"/>
        <v>0</v>
      </c>
      <c r="AR32" s="402"/>
      <c r="AS32" s="24" t="b">
        <f t="shared" si="7"/>
        <v>0</v>
      </c>
      <c r="AT32" s="21">
        <f t="shared" si="8"/>
        <v>0</v>
      </c>
      <c r="AU32" s="402"/>
      <c r="AV32" s="24" t="b">
        <f t="shared" si="9"/>
        <v>0</v>
      </c>
      <c r="AW32" s="21">
        <f t="shared" si="10"/>
        <v>0</v>
      </c>
      <c r="BC32" s="94"/>
      <c r="BD32" s="402"/>
      <c r="BE32" s="24" t="b">
        <f t="shared" si="71"/>
        <v>0</v>
      </c>
      <c r="BF32" s="402"/>
      <c r="BG32" s="24" t="b">
        <f t="shared" si="12"/>
        <v>0</v>
      </c>
      <c r="BH32" s="21">
        <f t="shared" si="13"/>
        <v>0</v>
      </c>
      <c r="BI32" s="402"/>
      <c r="BJ32" s="24" t="b">
        <f t="shared" si="14"/>
        <v>0</v>
      </c>
      <c r="BK32" s="21">
        <f t="shared" si="15"/>
        <v>0</v>
      </c>
      <c r="BL32" s="402"/>
      <c r="BM32" s="24" t="b">
        <f t="shared" si="16"/>
        <v>0</v>
      </c>
      <c r="BN32" s="21">
        <f t="shared" si="17"/>
        <v>0</v>
      </c>
      <c r="BO32" s="402"/>
      <c r="BP32" s="24" t="b">
        <f t="shared" si="18"/>
        <v>0</v>
      </c>
      <c r="BQ32" s="21">
        <f t="shared" si="19"/>
        <v>0</v>
      </c>
      <c r="BR32" s="402"/>
      <c r="BS32" s="24" t="b">
        <f t="shared" si="20"/>
        <v>0</v>
      </c>
      <c r="BT32" s="21">
        <f t="shared" si="21"/>
        <v>0</v>
      </c>
      <c r="BV32" s="94"/>
      <c r="BW32" s="402"/>
      <c r="BX32" s="24" t="b">
        <f t="shared" si="72"/>
        <v>0</v>
      </c>
      <c r="BY32" s="402"/>
      <c r="BZ32" s="24" t="b">
        <f t="shared" si="23"/>
        <v>0</v>
      </c>
      <c r="CA32" s="21">
        <f t="shared" si="24"/>
        <v>0</v>
      </c>
      <c r="CB32" s="402"/>
      <c r="CC32" s="24" t="b">
        <f t="shared" si="25"/>
        <v>0</v>
      </c>
      <c r="CD32" s="21">
        <f t="shared" si="26"/>
        <v>0</v>
      </c>
      <c r="CE32" s="402"/>
      <c r="CF32" s="24" t="b">
        <f t="shared" si="27"/>
        <v>0</v>
      </c>
      <c r="CG32" s="21">
        <f t="shared" si="28"/>
        <v>0</v>
      </c>
      <c r="CH32" s="402"/>
      <c r="CI32" s="24" t="b">
        <f t="shared" si="29"/>
        <v>0</v>
      </c>
      <c r="CJ32" s="21">
        <f t="shared" si="30"/>
        <v>0</v>
      </c>
      <c r="CK32" s="402"/>
      <c r="CL32" s="24" t="b">
        <f t="shared" si="31"/>
        <v>0</v>
      </c>
      <c r="CM32" s="21">
        <f t="shared" si="32"/>
        <v>0</v>
      </c>
      <c r="CO32" s="402"/>
      <c r="CP32" s="24" t="b">
        <f t="shared" si="33"/>
        <v>0</v>
      </c>
      <c r="CQ32" s="402"/>
      <c r="CR32" s="24" t="b">
        <f t="shared" si="34"/>
        <v>0</v>
      </c>
      <c r="CS32" s="21">
        <f t="shared" si="35"/>
        <v>0</v>
      </c>
      <c r="CT32" s="402"/>
      <c r="CU32" s="24" t="b">
        <f t="shared" si="36"/>
        <v>0</v>
      </c>
      <c r="CV32" s="21">
        <f t="shared" si="37"/>
        <v>0</v>
      </c>
      <c r="CW32" s="402"/>
      <c r="CX32" s="24" t="b">
        <f t="shared" si="70"/>
        <v>0</v>
      </c>
      <c r="CY32" s="21">
        <f t="shared" si="39"/>
        <v>0</v>
      </c>
      <c r="CZ32" s="402"/>
      <c r="DA32" s="24" t="b">
        <f t="shared" si="40"/>
        <v>0</v>
      </c>
      <c r="DB32" s="21">
        <f t="shared" si="41"/>
        <v>0</v>
      </c>
      <c r="DC32" s="168"/>
      <c r="DD32" s="24" t="b">
        <f t="shared" si="42"/>
        <v>0</v>
      </c>
      <c r="DE32" s="21">
        <f t="shared" si="43"/>
        <v>0</v>
      </c>
      <c r="DG32" s="263"/>
      <c r="DH32" s="263"/>
      <c r="DI32" s="85"/>
      <c r="DJ32" s="170"/>
      <c r="DK32" s="24" t="b">
        <f t="shared" si="73"/>
        <v>0</v>
      </c>
      <c r="DL32" s="170"/>
      <c r="DM32" s="24" t="b">
        <f t="shared" si="45"/>
        <v>0</v>
      </c>
      <c r="DN32" s="21">
        <f t="shared" si="46"/>
        <v>0</v>
      </c>
      <c r="DO32" s="170"/>
      <c r="DP32" s="24" t="b">
        <f t="shared" si="47"/>
        <v>0</v>
      </c>
      <c r="DQ32" s="21">
        <f t="shared" si="48"/>
        <v>0</v>
      </c>
      <c r="DR32" s="170"/>
      <c r="DS32" s="24" t="b">
        <f t="shared" si="49"/>
        <v>0</v>
      </c>
      <c r="DT32" s="21">
        <f t="shared" si="50"/>
        <v>0</v>
      </c>
      <c r="DU32" s="170"/>
      <c r="DV32" s="24" t="b">
        <f t="shared" si="51"/>
        <v>0</v>
      </c>
      <c r="DW32" s="21">
        <f t="shared" si="52"/>
        <v>0</v>
      </c>
      <c r="DX32" s="170"/>
      <c r="DY32" s="24" t="b">
        <f t="shared" si="53"/>
        <v>0</v>
      </c>
      <c r="DZ32" s="21">
        <f t="shared" si="54"/>
        <v>0</v>
      </c>
      <c r="EB32" s="85"/>
      <c r="EC32" s="170"/>
      <c r="ED32" s="24" t="b">
        <f t="shared" si="55"/>
        <v>0</v>
      </c>
      <c r="EE32" s="412"/>
      <c r="EF32" s="24" t="b">
        <f t="shared" si="56"/>
        <v>0</v>
      </c>
      <c r="EG32" s="21">
        <f t="shared" si="57"/>
        <v>0</v>
      </c>
      <c r="EH32" s="170"/>
      <c r="EI32" s="24" t="b">
        <f t="shared" si="58"/>
        <v>0</v>
      </c>
      <c r="EJ32" s="21">
        <f t="shared" si="59"/>
        <v>0</v>
      </c>
      <c r="EK32" s="170"/>
      <c r="EL32" s="24" t="b">
        <f t="shared" si="0"/>
        <v>0</v>
      </c>
      <c r="EM32" s="21">
        <f t="shared" si="60"/>
        <v>0</v>
      </c>
      <c r="EN32" s="170"/>
      <c r="EO32" s="24" t="b">
        <f t="shared" si="61"/>
        <v>0</v>
      </c>
      <c r="EP32" s="21">
        <f t="shared" si="62"/>
        <v>0</v>
      </c>
      <c r="EQ32" s="168"/>
      <c r="ER32" s="24" t="b">
        <f t="shared" si="63"/>
        <v>0</v>
      </c>
      <c r="ES32" s="21">
        <f t="shared" si="64"/>
        <v>0</v>
      </c>
    </row>
    <row r="33" spans="1:183" x14ac:dyDescent="0.25">
      <c r="A33" s="14"/>
      <c r="B33" s="168"/>
      <c r="C33" s="1"/>
      <c r="D33" s="1"/>
      <c r="E33" s="1"/>
      <c r="F33" s="1"/>
      <c r="G33" s="14"/>
      <c r="H33" s="37"/>
      <c r="I33" s="14"/>
      <c r="J33" s="410"/>
      <c r="K33" s="410"/>
      <c r="L33" s="410"/>
      <c r="M33" s="410"/>
      <c r="N33" s="410"/>
      <c r="O33" s="410"/>
      <c r="P33" s="410"/>
      <c r="Q33" s="410"/>
      <c r="R33" s="410"/>
      <c r="S33" s="410"/>
      <c r="T33" s="14"/>
      <c r="U33" s="14"/>
      <c r="W33" s="397"/>
      <c r="X33" s="397"/>
      <c r="Y33" s="397"/>
      <c r="Z33" s="397"/>
      <c r="AA33" s="397"/>
      <c r="AB33" s="397"/>
      <c r="AC33" s="397"/>
      <c r="AD33" s="397"/>
      <c r="AF33" s="104"/>
      <c r="AG33" s="402"/>
      <c r="AH33" s="24" t="b">
        <f t="shared" si="74"/>
        <v>0</v>
      </c>
      <c r="AI33" s="402"/>
      <c r="AJ33" s="24" t="b">
        <f t="shared" si="2"/>
        <v>0</v>
      </c>
      <c r="AK33" s="21">
        <f t="shared" si="3"/>
        <v>0</v>
      </c>
      <c r="AL33" s="402"/>
      <c r="AM33" s="24" t="b">
        <f t="shared" si="4"/>
        <v>0</v>
      </c>
      <c r="AN33" s="21">
        <f t="shared" si="5"/>
        <v>0</v>
      </c>
      <c r="AO33" s="402"/>
      <c r="AP33" s="24" t="b">
        <f t="shared" si="65"/>
        <v>0</v>
      </c>
      <c r="AQ33" s="21">
        <f t="shared" si="6"/>
        <v>0</v>
      </c>
      <c r="AR33" s="402"/>
      <c r="AS33" s="24" t="b">
        <f t="shared" si="7"/>
        <v>0</v>
      </c>
      <c r="AT33" s="21">
        <f t="shared" si="8"/>
        <v>0</v>
      </c>
      <c r="AU33" s="402"/>
      <c r="AV33" s="24" t="b">
        <f t="shared" si="9"/>
        <v>0</v>
      </c>
      <c r="AW33" s="21">
        <f t="shared" si="10"/>
        <v>0</v>
      </c>
      <c r="BC33" s="94"/>
      <c r="BD33" s="402"/>
      <c r="BE33" s="24" t="b">
        <f t="shared" si="71"/>
        <v>0</v>
      </c>
      <c r="BF33" s="402"/>
      <c r="BG33" s="24" t="b">
        <f t="shared" si="12"/>
        <v>0</v>
      </c>
      <c r="BH33" s="21">
        <f t="shared" si="13"/>
        <v>0</v>
      </c>
      <c r="BI33" s="402"/>
      <c r="BJ33" s="24" t="b">
        <f t="shared" si="14"/>
        <v>0</v>
      </c>
      <c r="BK33" s="21">
        <f t="shared" si="15"/>
        <v>0</v>
      </c>
      <c r="BL33" s="402"/>
      <c r="BM33" s="24" t="b">
        <f t="shared" si="16"/>
        <v>0</v>
      </c>
      <c r="BN33" s="21">
        <f t="shared" si="17"/>
        <v>0</v>
      </c>
      <c r="BO33" s="402"/>
      <c r="BP33" s="24" t="b">
        <f t="shared" si="18"/>
        <v>0</v>
      </c>
      <c r="BQ33" s="21">
        <f t="shared" si="19"/>
        <v>0</v>
      </c>
      <c r="BR33" s="402"/>
      <c r="BS33" s="24" t="b">
        <f t="shared" si="20"/>
        <v>0</v>
      </c>
      <c r="BT33" s="21">
        <f t="shared" si="21"/>
        <v>0</v>
      </c>
      <c r="BV33" s="94"/>
      <c r="BW33" s="402"/>
      <c r="BX33" s="24" t="b">
        <f t="shared" si="72"/>
        <v>0</v>
      </c>
      <c r="BY33" s="402"/>
      <c r="BZ33" s="24" t="b">
        <f t="shared" si="23"/>
        <v>0</v>
      </c>
      <c r="CA33" s="21">
        <f t="shared" si="24"/>
        <v>0</v>
      </c>
      <c r="CB33" s="402"/>
      <c r="CC33" s="24" t="b">
        <f t="shared" si="25"/>
        <v>0</v>
      </c>
      <c r="CD33" s="21">
        <f t="shared" si="26"/>
        <v>0</v>
      </c>
      <c r="CE33" s="402"/>
      <c r="CF33" s="24" t="b">
        <f t="shared" si="27"/>
        <v>0</v>
      </c>
      <c r="CG33" s="21">
        <f t="shared" si="28"/>
        <v>0</v>
      </c>
      <c r="CH33" s="402"/>
      <c r="CI33" s="24" t="b">
        <f t="shared" si="29"/>
        <v>0</v>
      </c>
      <c r="CJ33" s="21">
        <f t="shared" si="30"/>
        <v>0</v>
      </c>
      <c r="CK33" s="402"/>
      <c r="CL33" s="24" t="b">
        <f t="shared" si="31"/>
        <v>0</v>
      </c>
      <c r="CM33" s="21">
        <f t="shared" si="32"/>
        <v>0</v>
      </c>
      <c r="CO33" s="402"/>
      <c r="CP33" s="24" t="b">
        <f t="shared" si="33"/>
        <v>0</v>
      </c>
      <c r="CQ33" s="402"/>
      <c r="CR33" s="24" t="b">
        <f t="shared" si="34"/>
        <v>0</v>
      </c>
      <c r="CS33" s="21">
        <f t="shared" si="35"/>
        <v>0</v>
      </c>
      <c r="CT33" s="402"/>
      <c r="CU33" s="24" t="b">
        <f t="shared" si="36"/>
        <v>0</v>
      </c>
      <c r="CV33" s="21">
        <f t="shared" si="37"/>
        <v>0</v>
      </c>
      <c r="CW33" s="402"/>
      <c r="CX33" s="24" t="b">
        <f t="shared" si="70"/>
        <v>0</v>
      </c>
      <c r="CY33" s="21">
        <f t="shared" si="39"/>
        <v>0</v>
      </c>
      <c r="CZ33" s="402"/>
      <c r="DA33" s="24" t="b">
        <f t="shared" si="40"/>
        <v>0</v>
      </c>
      <c r="DB33" s="21">
        <f t="shared" si="41"/>
        <v>0</v>
      </c>
      <c r="DC33" s="168"/>
      <c r="DD33" s="24" t="b">
        <f t="shared" si="42"/>
        <v>0</v>
      </c>
      <c r="DE33" s="21">
        <f t="shared" si="43"/>
        <v>0</v>
      </c>
      <c r="DG33" s="263"/>
      <c r="DH33" s="263"/>
      <c r="DI33" s="85"/>
      <c r="DJ33" s="170"/>
      <c r="DK33" s="24" t="b">
        <f t="shared" si="73"/>
        <v>0</v>
      </c>
      <c r="DL33" s="170"/>
      <c r="DM33" s="24" t="b">
        <f t="shared" si="45"/>
        <v>0</v>
      </c>
      <c r="DN33" s="21">
        <f t="shared" si="46"/>
        <v>0</v>
      </c>
      <c r="DO33" s="170"/>
      <c r="DP33" s="24" t="b">
        <f t="shared" si="47"/>
        <v>0</v>
      </c>
      <c r="DQ33" s="21">
        <f t="shared" si="48"/>
        <v>0</v>
      </c>
      <c r="DR33" s="170"/>
      <c r="DS33" s="24" t="b">
        <f t="shared" si="49"/>
        <v>0</v>
      </c>
      <c r="DT33" s="21">
        <f t="shared" si="50"/>
        <v>0</v>
      </c>
      <c r="DU33" s="170"/>
      <c r="DV33" s="24" t="b">
        <f t="shared" si="51"/>
        <v>0</v>
      </c>
      <c r="DW33" s="21">
        <f t="shared" si="52"/>
        <v>0</v>
      </c>
      <c r="DX33" s="170"/>
      <c r="DY33" s="24" t="b">
        <f t="shared" si="53"/>
        <v>0</v>
      </c>
      <c r="DZ33" s="21">
        <f t="shared" si="54"/>
        <v>0</v>
      </c>
      <c r="EA33" s="222"/>
      <c r="EB33" s="85"/>
      <c r="EC33" s="170"/>
      <c r="ED33" s="24" t="b">
        <f t="shared" si="55"/>
        <v>0</v>
      </c>
      <c r="EE33" s="412"/>
      <c r="EF33" s="24" t="b">
        <f t="shared" si="56"/>
        <v>0</v>
      </c>
      <c r="EG33" s="21">
        <f t="shared" si="57"/>
        <v>0</v>
      </c>
      <c r="EH33" s="170"/>
      <c r="EI33" s="24" t="b">
        <f t="shared" si="58"/>
        <v>0</v>
      </c>
      <c r="EJ33" s="21">
        <f t="shared" si="59"/>
        <v>0</v>
      </c>
      <c r="EK33" s="170"/>
      <c r="EL33" s="24" t="b">
        <f t="shared" si="0"/>
        <v>0</v>
      </c>
      <c r="EM33" s="21">
        <f t="shared" si="60"/>
        <v>0</v>
      </c>
      <c r="EN33" s="170"/>
      <c r="EO33" s="24" t="b">
        <f t="shared" si="61"/>
        <v>0</v>
      </c>
      <c r="EP33" s="21">
        <f t="shared" si="62"/>
        <v>0</v>
      </c>
      <c r="EQ33" s="168"/>
      <c r="ER33" s="24" t="b">
        <f t="shared" si="63"/>
        <v>0</v>
      </c>
      <c r="ES33" s="21">
        <f t="shared" si="64"/>
        <v>0</v>
      </c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</row>
    <row r="34" spans="1:183" x14ac:dyDescent="0.25">
      <c r="A34" s="14"/>
      <c r="B34" s="168"/>
      <c r="C34" s="1"/>
      <c r="D34" s="1"/>
      <c r="E34" s="1"/>
      <c r="F34" s="1"/>
      <c r="G34" s="14"/>
      <c r="H34" s="37"/>
      <c r="I34" s="14"/>
      <c r="J34" s="410"/>
      <c r="K34" s="410"/>
      <c r="L34" s="410"/>
      <c r="M34" s="410"/>
      <c r="N34" s="410"/>
      <c r="O34" s="410"/>
      <c r="P34" s="410"/>
      <c r="Q34" s="410"/>
      <c r="R34" s="410"/>
      <c r="S34" s="410"/>
      <c r="T34" s="14"/>
      <c r="U34" s="14"/>
      <c r="W34" s="397"/>
      <c r="X34" s="397"/>
      <c r="Y34" s="397"/>
      <c r="Z34" s="397"/>
      <c r="AA34" s="397"/>
      <c r="AB34" s="397"/>
      <c r="AC34" s="397"/>
      <c r="AD34" s="397"/>
      <c r="AF34" s="104"/>
      <c r="AG34" s="402"/>
      <c r="AH34" s="24" t="b">
        <f t="shared" si="74"/>
        <v>0</v>
      </c>
      <c r="AI34" s="402"/>
      <c r="AJ34" s="24" t="b">
        <f t="shared" si="2"/>
        <v>0</v>
      </c>
      <c r="AK34" s="21">
        <f t="shared" si="3"/>
        <v>0</v>
      </c>
      <c r="AL34" s="402"/>
      <c r="AM34" s="24" t="b">
        <f t="shared" si="4"/>
        <v>0</v>
      </c>
      <c r="AN34" s="21">
        <f t="shared" si="5"/>
        <v>0</v>
      </c>
      <c r="AO34" s="402"/>
      <c r="AP34" s="24" t="b">
        <f t="shared" si="65"/>
        <v>0</v>
      </c>
      <c r="AQ34" s="21">
        <f t="shared" si="6"/>
        <v>0</v>
      </c>
      <c r="AR34" s="402"/>
      <c r="AS34" s="24" t="b">
        <f t="shared" si="7"/>
        <v>0</v>
      </c>
      <c r="AT34" s="21">
        <f t="shared" si="8"/>
        <v>0</v>
      </c>
      <c r="AU34" s="402"/>
      <c r="AV34" s="24" t="b">
        <f t="shared" si="9"/>
        <v>0</v>
      </c>
      <c r="AW34" s="21">
        <f t="shared" si="10"/>
        <v>0</v>
      </c>
      <c r="BC34" s="94"/>
      <c r="BD34" s="402"/>
      <c r="BE34" s="24" t="b">
        <f t="shared" si="71"/>
        <v>0</v>
      </c>
      <c r="BF34" s="402"/>
      <c r="BG34" s="24" t="b">
        <f t="shared" si="12"/>
        <v>0</v>
      </c>
      <c r="BH34" s="21">
        <f t="shared" si="13"/>
        <v>0</v>
      </c>
      <c r="BI34" s="402"/>
      <c r="BJ34" s="24" t="b">
        <f t="shared" si="14"/>
        <v>0</v>
      </c>
      <c r="BK34" s="21">
        <f t="shared" si="15"/>
        <v>0</v>
      </c>
      <c r="BL34" s="402"/>
      <c r="BM34" s="24" t="b">
        <f t="shared" si="16"/>
        <v>0</v>
      </c>
      <c r="BN34" s="21">
        <f t="shared" si="17"/>
        <v>0</v>
      </c>
      <c r="BO34" s="402"/>
      <c r="BP34" s="24" t="b">
        <f t="shared" si="18"/>
        <v>0</v>
      </c>
      <c r="BQ34" s="21">
        <f t="shared" si="19"/>
        <v>0</v>
      </c>
      <c r="BR34" s="402"/>
      <c r="BS34" s="24" t="b">
        <f t="shared" si="20"/>
        <v>0</v>
      </c>
      <c r="BT34" s="21">
        <f t="shared" si="21"/>
        <v>0</v>
      </c>
      <c r="BV34" s="94"/>
      <c r="BW34" s="402"/>
      <c r="BX34" s="24" t="b">
        <f t="shared" si="72"/>
        <v>0</v>
      </c>
      <c r="BY34" s="402"/>
      <c r="BZ34" s="24" t="b">
        <f t="shared" si="23"/>
        <v>0</v>
      </c>
      <c r="CA34" s="21">
        <f t="shared" si="24"/>
        <v>0</v>
      </c>
      <c r="CB34" s="402"/>
      <c r="CC34" s="24" t="b">
        <f t="shared" si="25"/>
        <v>0</v>
      </c>
      <c r="CD34" s="21">
        <f t="shared" si="26"/>
        <v>0</v>
      </c>
      <c r="CE34" s="402"/>
      <c r="CF34" s="24" t="b">
        <f t="shared" si="27"/>
        <v>0</v>
      </c>
      <c r="CG34" s="21">
        <f t="shared" si="28"/>
        <v>0</v>
      </c>
      <c r="CH34" s="402"/>
      <c r="CI34" s="24" t="b">
        <f t="shared" si="29"/>
        <v>0</v>
      </c>
      <c r="CJ34" s="21">
        <f t="shared" si="30"/>
        <v>0</v>
      </c>
      <c r="CK34" s="402"/>
      <c r="CL34" s="24" t="b">
        <f t="shared" si="31"/>
        <v>0</v>
      </c>
      <c r="CM34" s="21">
        <f t="shared" si="32"/>
        <v>0</v>
      </c>
      <c r="CO34" s="402"/>
      <c r="CP34" s="24" t="b">
        <f t="shared" si="33"/>
        <v>0</v>
      </c>
      <c r="CQ34" s="402"/>
      <c r="CR34" s="24" t="b">
        <f t="shared" si="34"/>
        <v>0</v>
      </c>
      <c r="CS34" s="21">
        <f t="shared" si="35"/>
        <v>0</v>
      </c>
      <c r="CT34" s="402"/>
      <c r="CU34" s="24" t="b">
        <f t="shared" si="36"/>
        <v>0</v>
      </c>
      <c r="CV34" s="21">
        <f t="shared" si="37"/>
        <v>0</v>
      </c>
      <c r="CW34" s="402"/>
      <c r="CX34" s="24" t="b">
        <f t="shared" si="70"/>
        <v>0</v>
      </c>
      <c r="CY34" s="21">
        <f t="shared" si="39"/>
        <v>0</v>
      </c>
      <c r="CZ34" s="402"/>
      <c r="DA34" s="24" t="b">
        <f t="shared" si="40"/>
        <v>0</v>
      </c>
      <c r="DB34" s="21">
        <f t="shared" si="41"/>
        <v>0</v>
      </c>
      <c r="DC34" s="168"/>
      <c r="DD34" s="24" t="b">
        <f t="shared" si="42"/>
        <v>0</v>
      </c>
      <c r="DE34" s="21">
        <f t="shared" si="43"/>
        <v>0</v>
      </c>
      <c r="DG34" s="263"/>
      <c r="DH34" s="263"/>
      <c r="DI34" s="85"/>
      <c r="DJ34" s="170"/>
      <c r="DK34" s="24" t="b">
        <f t="shared" si="73"/>
        <v>0</v>
      </c>
      <c r="DL34" s="170"/>
      <c r="DM34" s="24" t="b">
        <f t="shared" si="45"/>
        <v>0</v>
      </c>
      <c r="DN34" s="21">
        <f t="shared" si="46"/>
        <v>0</v>
      </c>
      <c r="DO34" s="170"/>
      <c r="DP34" s="24" t="b">
        <f t="shared" si="47"/>
        <v>0</v>
      </c>
      <c r="DQ34" s="21">
        <f t="shared" si="48"/>
        <v>0</v>
      </c>
      <c r="DR34" s="170"/>
      <c r="DS34" s="24" t="b">
        <f t="shared" si="49"/>
        <v>0</v>
      </c>
      <c r="DT34" s="21">
        <f t="shared" si="50"/>
        <v>0</v>
      </c>
      <c r="DU34" s="170"/>
      <c r="DV34" s="24" t="b">
        <f t="shared" si="51"/>
        <v>0</v>
      </c>
      <c r="DW34" s="21">
        <f t="shared" si="52"/>
        <v>0</v>
      </c>
      <c r="DX34" s="170"/>
      <c r="DY34" s="24" t="b">
        <f t="shared" si="53"/>
        <v>0</v>
      </c>
      <c r="DZ34" s="21">
        <f t="shared" si="54"/>
        <v>0</v>
      </c>
      <c r="EA34" s="222"/>
      <c r="EB34" s="85"/>
      <c r="EC34" s="170"/>
      <c r="ED34" s="24" t="b">
        <f t="shared" si="55"/>
        <v>0</v>
      </c>
      <c r="EE34" s="412"/>
      <c r="EF34" s="24" t="b">
        <f t="shared" si="56"/>
        <v>0</v>
      </c>
      <c r="EG34" s="21">
        <f t="shared" si="57"/>
        <v>0</v>
      </c>
      <c r="EH34" s="170"/>
      <c r="EI34" s="24" t="b">
        <f t="shared" si="58"/>
        <v>0</v>
      </c>
      <c r="EJ34" s="21">
        <f t="shared" si="59"/>
        <v>0</v>
      </c>
      <c r="EK34" s="170"/>
      <c r="EL34" s="24" t="b">
        <f t="shared" si="0"/>
        <v>0</v>
      </c>
      <c r="EM34" s="21">
        <f t="shared" si="60"/>
        <v>0</v>
      </c>
      <c r="EN34" s="170"/>
      <c r="EO34" s="24" t="b">
        <f t="shared" si="61"/>
        <v>0</v>
      </c>
      <c r="EP34" s="21">
        <f t="shared" si="62"/>
        <v>0</v>
      </c>
      <c r="EQ34" s="168"/>
      <c r="ER34" s="24" t="b">
        <f t="shared" si="63"/>
        <v>0</v>
      </c>
      <c r="ES34" s="21">
        <f t="shared" si="64"/>
        <v>0</v>
      </c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</row>
    <row r="35" spans="1:183" x14ac:dyDescent="0.25">
      <c r="A35" s="14"/>
      <c r="B35" s="168"/>
      <c r="C35" s="1"/>
      <c r="D35" s="1"/>
      <c r="E35" s="1"/>
      <c r="F35" s="1"/>
      <c r="G35" s="14"/>
      <c r="H35" s="37"/>
      <c r="I35" s="14"/>
      <c r="J35" s="410"/>
      <c r="K35" s="410"/>
      <c r="L35" s="410"/>
      <c r="M35" s="410"/>
      <c r="N35" s="410"/>
      <c r="O35" s="410"/>
      <c r="P35" s="410"/>
      <c r="Q35" s="410"/>
      <c r="R35" s="410"/>
      <c r="S35" s="410"/>
      <c r="T35" s="14"/>
      <c r="U35" s="14"/>
      <c r="W35" s="397"/>
      <c r="X35" s="397"/>
      <c r="Y35" s="397"/>
      <c r="Z35" s="397"/>
      <c r="AA35" s="397"/>
      <c r="AB35" s="397"/>
      <c r="AC35" s="397"/>
      <c r="AD35" s="397"/>
      <c r="AF35" s="104"/>
      <c r="AG35" s="402"/>
      <c r="AH35" s="24" t="b">
        <f t="shared" si="74"/>
        <v>0</v>
      </c>
      <c r="AI35" s="402"/>
      <c r="AJ35" s="24" t="b">
        <f t="shared" si="2"/>
        <v>0</v>
      </c>
      <c r="AK35" s="21">
        <f t="shared" si="3"/>
        <v>0</v>
      </c>
      <c r="AL35" s="402"/>
      <c r="AM35" s="24" t="b">
        <f t="shared" si="4"/>
        <v>0</v>
      </c>
      <c r="AN35" s="21">
        <f t="shared" si="5"/>
        <v>0</v>
      </c>
      <c r="AO35" s="402"/>
      <c r="AP35" s="24" t="b">
        <f t="shared" si="65"/>
        <v>0</v>
      </c>
      <c r="AQ35" s="21">
        <f t="shared" si="6"/>
        <v>0</v>
      </c>
      <c r="AR35" s="402"/>
      <c r="AS35" s="24" t="b">
        <f t="shared" si="7"/>
        <v>0</v>
      </c>
      <c r="AT35" s="21">
        <f t="shared" si="8"/>
        <v>0</v>
      </c>
      <c r="AU35" s="402"/>
      <c r="AV35" s="24" t="b">
        <f t="shared" si="9"/>
        <v>0</v>
      </c>
      <c r="AW35" s="21">
        <f t="shared" si="10"/>
        <v>0</v>
      </c>
      <c r="BC35" s="94"/>
      <c r="BD35" s="402"/>
      <c r="BE35" s="24" t="b">
        <f t="shared" si="71"/>
        <v>0</v>
      </c>
      <c r="BF35" s="402"/>
      <c r="BG35" s="24" t="b">
        <f t="shared" si="12"/>
        <v>0</v>
      </c>
      <c r="BH35" s="21">
        <f t="shared" si="13"/>
        <v>0</v>
      </c>
      <c r="BI35" s="402"/>
      <c r="BJ35" s="24" t="b">
        <f t="shared" si="14"/>
        <v>0</v>
      </c>
      <c r="BK35" s="21">
        <f t="shared" si="15"/>
        <v>0</v>
      </c>
      <c r="BL35" s="402"/>
      <c r="BM35" s="24" t="b">
        <f t="shared" si="16"/>
        <v>0</v>
      </c>
      <c r="BN35" s="21">
        <f t="shared" si="17"/>
        <v>0</v>
      </c>
      <c r="BO35" s="402"/>
      <c r="BP35" s="24" t="b">
        <f t="shared" si="18"/>
        <v>0</v>
      </c>
      <c r="BQ35" s="21">
        <f t="shared" si="19"/>
        <v>0</v>
      </c>
      <c r="BR35" s="402"/>
      <c r="BS35" s="24" t="b">
        <f t="shared" si="20"/>
        <v>0</v>
      </c>
      <c r="BT35" s="21">
        <f t="shared" si="21"/>
        <v>0</v>
      </c>
      <c r="BV35" s="94"/>
      <c r="BW35" s="402"/>
      <c r="BX35" s="24" t="b">
        <f t="shared" si="72"/>
        <v>0</v>
      </c>
      <c r="BY35" s="402"/>
      <c r="BZ35" s="24" t="b">
        <f t="shared" si="23"/>
        <v>0</v>
      </c>
      <c r="CA35" s="21">
        <f t="shared" si="24"/>
        <v>0</v>
      </c>
      <c r="CB35" s="402"/>
      <c r="CC35" s="24" t="b">
        <f t="shared" si="25"/>
        <v>0</v>
      </c>
      <c r="CD35" s="21">
        <f t="shared" si="26"/>
        <v>0</v>
      </c>
      <c r="CE35" s="402"/>
      <c r="CF35" s="24" t="b">
        <f t="shared" si="27"/>
        <v>0</v>
      </c>
      <c r="CG35" s="21">
        <f t="shared" si="28"/>
        <v>0</v>
      </c>
      <c r="CH35" s="402"/>
      <c r="CI35" s="24" t="b">
        <f t="shared" si="29"/>
        <v>0</v>
      </c>
      <c r="CJ35" s="21">
        <f t="shared" si="30"/>
        <v>0</v>
      </c>
      <c r="CK35" s="402"/>
      <c r="CL35" s="24" t="b">
        <f t="shared" si="31"/>
        <v>0</v>
      </c>
      <c r="CM35" s="21">
        <f t="shared" si="32"/>
        <v>0</v>
      </c>
      <c r="CO35" s="402"/>
      <c r="CP35" s="24" t="b">
        <f t="shared" si="33"/>
        <v>0</v>
      </c>
      <c r="CQ35" s="402"/>
      <c r="CR35" s="24" t="b">
        <f t="shared" si="34"/>
        <v>0</v>
      </c>
      <c r="CS35" s="21">
        <f t="shared" si="35"/>
        <v>0</v>
      </c>
      <c r="CT35" s="402"/>
      <c r="CU35" s="24" t="b">
        <f t="shared" si="36"/>
        <v>0</v>
      </c>
      <c r="CV35" s="21">
        <f t="shared" si="37"/>
        <v>0</v>
      </c>
      <c r="CW35" s="402"/>
      <c r="CX35" s="24" t="b">
        <f t="shared" si="70"/>
        <v>0</v>
      </c>
      <c r="CY35" s="21">
        <f t="shared" si="39"/>
        <v>0</v>
      </c>
      <c r="CZ35" s="402"/>
      <c r="DA35" s="24" t="b">
        <f t="shared" si="40"/>
        <v>0</v>
      </c>
      <c r="DB35" s="21">
        <f t="shared" si="41"/>
        <v>0</v>
      </c>
      <c r="DC35" s="168"/>
      <c r="DD35" s="24" t="b">
        <f t="shared" si="42"/>
        <v>0</v>
      </c>
      <c r="DE35" s="21">
        <f t="shared" si="43"/>
        <v>0</v>
      </c>
      <c r="DG35" s="263"/>
      <c r="DH35" s="263"/>
      <c r="DI35" s="85"/>
      <c r="DJ35" s="170"/>
      <c r="DK35" s="24" t="b">
        <f t="shared" si="73"/>
        <v>0</v>
      </c>
      <c r="DL35" s="170"/>
      <c r="DM35" s="24" t="b">
        <f t="shared" si="45"/>
        <v>0</v>
      </c>
      <c r="DN35" s="21">
        <f t="shared" si="46"/>
        <v>0</v>
      </c>
      <c r="DO35" s="170"/>
      <c r="DP35" s="24" t="b">
        <f t="shared" si="47"/>
        <v>0</v>
      </c>
      <c r="DQ35" s="21">
        <f t="shared" si="48"/>
        <v>0</v>
      </c>
      <c r="DR35" s="170"/>
      <c r="DS35" s="24" t="b">
        <f t="shared" si="49"/>
        <v>0</v>
      </c>
      <c r="DT35" s="21">
        <f t="shared" si="50"/>
        <v>0</v>
      </c>
      <c r="DU35" s="170"/>
      <c r="DV35" s="24" t="b">
        <f t="shared" si="51"/>
        <v>0</v>
      </c>
      <c r="DW35" s="21">
        <f t="shared" si="52"/>
        <v>0</v>
      </c>
      <c r="DX35" s="170"/>
      <c r="DY35" s="24" t="b">
        <f t="shared" si="53"/>
        <v>0</v>
      </c>
      <c r="DZ35" s="21">
        <f t="shared" si="54"/>
        <v>0</v>
      </c>
      <c r="EA35" s="222"/>
      <c r="EB35" s="85"/>
      <c r="EC35" s="170"/>
      <c r="ED35" s="24" t="b">
        <f t="shared" si="55"/>
        <v>0</v>
      </c>
      <c r="EE35" s="412"/>
      <c r="EF35" s="24" t="b">
        <f t="shared" si="56"/>
        <v>0</v>
      </c>
      <c r="EG35" s="21">
        <f t="shared" si="57"/>
        <v>0</v>
      </c>
      <c r="EH35" s="170"/>
      <c r="EI35" s="24" t="b">
        <f t="shared" si="58"/>
        <v>0</v>
      </c>
      <c r="EJ35" s="21">
        <f t="shared" si="59"/>
        <v>0</v>
      </c>
      <c r="EK35" s="170"/>
      <c r="EL35" s="24" t="b">
        <f t="shared" si="0"/>
        <v>0</v>
      </c>
      <c r="EM35" s="21">
        <f t="shared" si="60"/>
        <v>0</v>
      </c>
      <c r="EN35" s="170"/>
      <c r="EO35" s="24" t="b">
        <f t="shared" si="61"/>
        <v>0</v>
      </c>
      <c r="EP35" s="21">
        <f t="shared" si="62"/>
        <v>0</v>
      </c>
      <c r="EQ35" s="168"/>
      <c r="ER35" s="24" t="b">
        <f t="shared" si="63"/>
        <v>0</v>
      </c>
      <c r="ES35" s="21">
        <f t="shared" si="64"/>
        <v>0</v>
      </c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</row>
    <row r="36" spans="1:183" x14ac:dyDescent="0.25">
      <c r="A36" s="14"/>
      <c r="B36" s="168"/>
      <c r="C36" s="1"/>
      <c r="D36" s="1"/>
      <c r="E36" s="1"/>
      <c r="F36" s="1"/>
      <c r="G36" s="14"/>
      <c r="H36" s="37"/>
      <c r="I36" s="14"/>
      <c r="J36" s="410"/>
      <c r="K36" s="410"/>
      <c r="L36" s="410"/>
      <c r="M36" s="410"/>
      <c r="N36" s="410"/>
      <c r="O36" s="410"/>
      <c r="P36" s="410"/>
      <c r="Q36" s="410"/>
      <c r="R36" s="410"/>
      <c r="S36" s="410"/>
      <c r="T36" s="14"/>
      <c r="U36" s="14"/>
      <c r="W36" s="397"/>
      <c r="X36" s="397"/>
      <c r="Y36" s="397"/>
      <c r="Z36" s="397"/>
      <c r="AA36" s="397"/>
      <c r="AB36" s="397"/>
      <c r="AC36" s="397"/>
      <c r="AD36" s="397"/>
      <c r="AF36" s="104"/>
      <c r="AG36" s="402"/>
      <c r="AH36" s="24" t="b">
        <f t="shared" si="74"/>
        <v>0</v>
      </c>
      <c r="AI36" s="402"/>
      <c r="AJ36" s="24" t="b">
        <f t="shared" si="2"/>
        <v>0</v>
      </c>
      <c r="AK36" s="21">
        <f t="shared" si="3"/>
        <v>0</v>
      </c>
      <c r="AL36" s="402"/>
      <c r="AM36" s="24" t="b">
        <f t="shared" si="4"/>
        <v>0</v>
      </c>
      <c r="AN36" s="21">
        <f t="shared" si="5"/>
        <v>0</v>
      </c>
      <c r="AO36" s="402"/>
      <c r="AP36" s="24" t="b">
        <f t="shared" si="65"/>
        <v>0</v>
      </c>
      <c r="AQ36" s="21">
        <f t="shared" si="6"/>
        <v>0</v>
      </c>
      <c r="AR36" s="402"/>
      <c r="AS36" s="24" t="b">
        <f t="shared" si="7"/>
        <v>0</v>
      </c>
      <c r="AT36" s="21">
        <f t="shared" si="8"/>
        <v>0</v>
      </c>
      <c r="AU36" s="402"/>
      <c r="AV36" s="24" t="b">
        <f t="shared" si="9"/>
        <v>0</v>
      </c>
      <c r="AW36" s="21">
        <f t="shared" si="10"/>
        <v>0</v>
      </c>
      <c r="BC36" s="94"/>
      <c r="BD36" s="402"/>
      <c r="BE36" s="24" t="b">
        <f t="shared" si="71"/>
        <v>0</v>
      </c>
      <c r="BF36" s="402"/>
      <c r="BG36" s="24" t="b">
        <f t="shared" si="12"/>
        <v>0</v>
      </c>
      <c r="BH36" s="21">
        <f t="shared" si="13"/>
        <v>0</v>
      </c>
      <c r="BI36" s="402"/>
      <c r="BJ36" s="24" t="b">
        <f t="shared" si="14"/>
        <v>0</v>
      </c>
      <c r="BK36" s="21">
        <f t="shared" si="15"/>
        <v>0</v>
      </c>
      <c r="BL36" s="402"/>
      <c r="BM36" s="24" t="b">
        <f t="shared" si="16"/>
        <v>0</v>
      </c>
      <c r="BN36" s="21">
        <f t="shared" si="17"/>
        <v>0</v>
      </c>
      <c r="BO36" s="402"/>
      <c r="BP36" s="24" t="b">
        <f t="shared" si="18"/>
        <v>0</v>
      </c>
      <c r="BQ36" s="21">
        <f t="shared" si="19"/>
        <v>0</v>
      </c>
      <c r="BR36" s="402"/>
      <c r="BS36" s="24" t="b">
        <f t="shared" si="20"/>
        <v>0</v>
      </c>
      <c r="BT36" s="21">
        <f t="shared" si="21"/>
        <v>0</v>
      </c>
      <c r="BV36" s="94"/>
      <c r="BW36" s="402"/>
      <c r="BX36" s="24" t="b">
        <f t="shared" si="72"/>
        <v>0</v>
      </c>
      <c r="BY36" s="402"/>
      <c r="BZ36" s="24" t="b">
        <f t="shared" si="23"/>
        <v>0</v>
      </c>
      <c r="CA36" s="21">
        <f t="shared" si="24"/>
        <v>0</v>
      </c>
      <c r="CB36" s="402"/>
      <c r="CC36" s="24" t="b">
        <f t="shared" si="25"/>
        <v>0</v>
      </c>
      <c r="CD36" s="21">
        <f t="shared" si="26"/>
        <v>0</v>
      </c>
      <c r="CE36" s="402"/>
      <c r="CF36" s="24" t="b">
        <f t="shared" si="27"/>
        <v>0</v>
      </c>
      <c r="CG36" s="21">
        <f t="shared" si="28"/>
        <v>0</v>
      </c>
      <c r="CH36" s="402"/>
      <c r="CI36" s="24" t="b">
        <f t="shared" si="29"/>
        <v>0</v>
      </c>
      <c r="CJ36" s="21">
        <f t="shared" si="30"/>
        <v>0</v>
      </c>
      <c r="CK36" s="402"/>
      <c r="CL36" s="24" t="b">
        <f t="shared" si="31"/>
        <v>0</v>
      </c>
      <c r="CM36" s="21">
        <f t="shared" si="32"/>
        <v>0</v>
      </c>
      <c r="CO36" s="402"/>
      <c r="CP36" s="24" t="b">
        <f t="shared" si="33"/>
        <v>0</v>
      </c>
      <c r="CQ36" s="402"/>
      <c r="CR36" s="24" t="b">
        <f t="shared" si="34"/>
        <v>0</v>
      </c>
      <c r="CS36" s="21">
        <f t="shared" si="35"/>
        <v>0</v>
      </c>
      <c r="CT36" s="402"/>
      <c r="CU36" s="24" t="b">
        <f t="shared" si="36"/>
        <v>0</v>
      </c>
      <c r="CV36" s="21">
        <f t="shared" si="37"/>
        <v>0</v>
      </c>
      <c r="CW36" s="402"/>
      <c r="CX36" s="24" t="b">
        <f t="shared" si="70"/>
        <v>0</v>
      </c>
      <c r="CY36" s="21">
        <f t="shared" si="39"/>
        <v>0</v>
      </c>
      <c r="CZ36" s="402"/>
      <c r="DA36" s="24" t="b">
        <f t="shared" si="40"/>
        <v>0</v>
      </c>
      <c r="DB36" s="21">
        <f t="shared" si="41"/>
        <v>0</v>
      </c>
      <c r="DC36" s="168"/>
      <c r="DD36" s="24" t="b">
        <f t="shared" si="42"/>
        <v>0</v>
      </c>
      <c r="DE36" s="21">
        <f t="shared" si="43"/>
        <v>0</v>
      </c>
      <c r="DG36" s="263"/>
      <c r="DH36" s="263"/>
      <c r="DI36" s="85"/>
      <c r="DJ36" s="170"/>
      <c r="DK36" s="24" t="b">
        <f t="shared" si="73"/>
        <v>0</v>
      </c>
      <c r="DL36" s="170"/>
      <c r="DM36" s="24" t="b">
        <f t="shared" si="45"/>
        <v>0</v>
      </c>
      <c r="DN36" s="21">
        <f t="shared" si="46"/>
        <v>0</v>
      </c>
      <c r="DO36" s="170"/>
      <c r="DP36" s="24" t="b">
        <f t="shared" si="47"/>
        <v>0</v>
      </c>
      <c r="DQ36" s="21">
        <f t="shared" si="48"/>
        <v>0</v>
      </c>
      <c r="DR36" s="170"/>
      <c r="DS36" s="24" t="b">
        <f t="shared" si="49"/>
        <v>0</v>
      </c>
      <c r="DT36" s="21">
        <f t="shared" si="50"/>
        <v>0</v>
      </c>
      <c r="DU36" s="170"/>
      <c r="DV36" s="24" t="b">
        <f t="shared" si="51"/>
        <v>0</v>
      </c>
      <c r="DW36" s="21">
        <f t="shared" si="52"/>
        <v>0</v>
      </c>
      <c r="DX36" s="170"/>
      <c r="DY36" s="24" t="b">
        <f t="shared" si="53"/>
        <v>0</v>
      </c>
      <c r="DZ36" s="21">
        <f t="shared" si="54"/>
        <v>0</v>
      </c>
      <c r="EA36" s="222"/>
      <c r="EB36" s="85"/>
      <c r="EC36" s="170"/>
      <c r="ED36" s="24" t="b">
        <f t="shared" si="55"/>
        <v>0</v>
      </c>
      <c r="EE36" s="412"/>
      <c r="EF36" s="24" t="b">
        <f t="shared" si="56"/>
        <v>0</v>
      </c>
      <c r="EG36" s="21">
        <f t="shared" si="57"/>
        <v>0</v>
      </c>
      <c r="EH36" s="170"/>
      <c r="EI36" s="24" t="b">
        <f t="shared" si="58"/>
        <v>0</v>
      </c>
      <c r="EJ36" s="21">
        <f t="shared" si="59"/>
        <v>0</v>
      </c>
      <c r="EK36" s="170"/>
      <c r="EL36" s="24" t="b">
        <f t="shared" si="0"/>
        <v>0</v>
      </c>
      <c r="EM36" s="21">
        <f t="shared" si="60"/>
        <v>0</v>
      </c>
      <c r="EN36" s="170"/>
      <c r="EO36" s="24" t="b">
        <f t="shared" si="61"/>
        <v>0</v>
      </c>
      <c r="EP36" s="21">
        <f t="shared" si="62"/>
        <v>0</v>
      </c>
      <c r="EQ36" s="168"/>
      <c r="ER36" s="24" t="b">
        <f t="shared" si="63"/>
        <v>0</v>
      </c>
      <c r="ES36" s="21">
        <f t="shared" si="64"/>
        <v>0</v>
      </c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</row>
    <row r="37" spans="1:183" x14ac:dyDescent="0.25">
      <c r="A37" s="14"/>
      <c r="B37" s="168"/>
      <c r="C37" s="1"/>
      <c r="D37" s="1"/>
      <c r="E37" s="1"/>
      <c r="F37" s="1"/>
      <c r="G37" s="14"/>
      <c r="H37" s="37"/>
      <c r="I37" s="14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14"/>
      <c r="U37" s="14"/>
      <c r="W37" s="397"/>
      <c r="X37" s="397"/>
      <c r="Y37" s="397"/>
      <c r="Z37" s="397"/>
      <c r="AA37" s="397"/>
      <c r="AB37" s="397"/>
      <c r="AC37" s="397"/>
      <c r="AD37" s="397"/>
      <c r="AF37" s="104"/>
      <c r="AG37" s="402"/>
      <c r="AH37" s="24" t="b">
        <f t="shared" si="74"/>
        <v>0</v>
      </c>
      <c r="AI37" s="402"/>
      <c r="AJ37" s="24" t="b">
        <f t="shared" si="2"/>
        <v>0</v>
      </c>
      <c r="AK37" s="21">
        <f t="shared" si="3"/>
        <v>0</v>
      </c>
      <c r="AL37" s="402"/>
      <c r="AM37" s="24" t="b">
        <f t="shared" si="4"/>
        <v>0</v>
      </c>
      <c r="AN37" s="21">
        <f t="shared" si="5"/>
        <v>0</v>
      </c>
      <c r="AO37" s="402"/>
      <c r="AP37" s="24" t="b">
        <f t="shared" si="65"/>
        <v>0</v>
      </c>
      <c r="AQ37" s="21">
        <f t="shared" si="6"/>
        <v>0</v>
      </c>
      <c r="AR37" s="402"/>
      <c r="AS37" s="24" t="b">
        <f t="shared" si="7"/>
        <v>0</v>
      </c>
      <c r="AT37" s="21">
        <f t="shared" si="8"/>
        <v>0</v>
      </c>
      <c r="AU37" s="402"/>
      <c r="AV37" s="24" t="b">
        <f t="shared" si="9"/>
        <v>0</v>
      </c>
      <c r="AW37" s="21">
        <f t="shared" si="10"/>
        <v>0</v>
      </c>
      <c r="BC37" s="94"/>
      <c r="BD37" s="402"/>
      <c r="BE37" s="24" t="b">
        <f t="shared" si="71"/>
        <v>0</v>
      </c>
      <c r="BF37" s="402"/>
      <c r="BG37" s="24" t="b">
        <f t="shared" si="12"/>
        <v>0</v>
      </c>
      <c r="BH37" s="21">
        <f t="shared" si="13"/>
        <v>0</v>
      </c>
      <c r="BI37" s="402"/>
      <c r="BJ37" s="24" t="b">
        <f t="shared" si="14"/>
        <v>0</v>
      </c>
      <c r="BK37" s="21">
        <f t="shared" si="15"/>
        <v>0</v>
      </c>
      <c r="BL37" s="402"/>
      <c r="BM37" s="24" t="b">
        <f t="shared" si="16"/>
        <v>0</v>
      </c>
      <c r="BN37" s="21">
        <f t="shared" si="17"/>
        <v>0</v>
      </c>
      <c r="BO37" s="402"/>
      <c r="BP37" s="24" t="b">
        <f t="shared" si="18"/>
        <v>0</v>
      </c>
      <c r="BQ37" s="21">
        <f t="shared" si="19"/>
        <v>0</v>
      </c>
      <c r="BR37" s="402"/>
      <c r="BS37" s="24" t="b">
        <f t="shared" si="20"/>
        <v>0</v>
      </c>
      <c r="BT37" s="21">
        <f t="shared" si="21"/>
        <v>0</v>
      </c>
      <c r="BV37" s="94"/>
      <c r="BW37" s="402"/>
      <c r="BX37" s="24" t="b">
        <f t="shared" si="72"/>
        <v>0</v>
      </c>
      <c r="BY37" s="402"/>
      <c r="BZ37" s="24" t="b">
        <f t="shared" si="23"/>
        <v>0</v>
      </c>
      <c r="CA37" s="21">
        <f t="shared" si="24"/>
        <v>0</v>
      </c>
      <c r="CB37" s="402"/>
      <c r="CC37" s="24" t="b">
        <f t="shared" si="25"/>
        <v>0</v>
      </c>
      <c r="CD37" s="21">
        <f t="shared" si="26"/>
        <v>0</v>
      </c>
      <c r="CE37" s="402"/>
      <c r="CF37" s="24" t="b">
        <f t="shared" si="27"/>
        <v>0</v>
      </c>
      <c r="CG37" s="21">
        <f t="shared" si="28"/>
        <v>0</v>
      </c>
      <c r="CH37" s="402"/>
      <c r="CI37" s="24" t="b">
        <f t="shared" si="29"/>
        <v>0</v>
      </c>
      <c r="CJ37" s="21">
        <f t="shared" si="30"/>
        <v>0</v>
      </c>
      <c r="CK37" s="402"/>
      <c r="CL37" s="24" t="b">
        <f t="shared" si="31"/>
        <v>0</v>
      </c>
      <c r="CM37" s="21">
        <f t="shared" si="32"/>
        <v>0</v>
      </c>
      <c r="CO37" s="402"/>
      <c r="CP37" s="24" t="b">
        <f t="shared" si="33"/>
        <v>0</v>
      </c>
      <c r="CQ37" s="402"/>
      <c r="CR37" s="24" t="b">
        <f t="shared" si="34"/>
        <v>0</v>
      </c>
      <c r="CS37" s="21">
        <f t="shared" si="35"/>
        <v>0</v>
      </c>
      <c r="CT37" s="402"/>
      <c r="CU37" s="24" t="b">
        <f t="shared" si="36"/>
        <v>0</v>
      </c>
      <c r="CV37" s="21">
        <f t="shared" si="37"/>
        <v>0</v>
      </c>
      <c r="CW37" s="402"/>
      <c r="CX37" s="24" t="b">
        <f t="shared" si="70"/>
        <v>0</v>
      </c>
      <c r="CY37" s="21">
        <f t="shared" si="39"/>
        <v>0</v>
      </c>
      <c r="CZ37" s="402"/>
      <c r="DA37" s="24" t="b">
        <f t="shared" si="40"/>
        <v>0</v>
      </c>
      <c r="DB37" s="21">
        <f t="shared" si="41"/>
        <v>0</v>
      </c>
      <c r="DC37" s="168"/>
      <c r="DD37" s="24" t="b">
        <f t="shared" si="42"/>
        <v>0</v>
      </c>
      <c r="DE37" s="21">
        <f t="shared" si="43"/>
        <v>0</v>
      </c>
      <c r="DG37" s="263"/>
      <c r="DH37" s="263"/>
      <c r="DI37" s="85"/>
      <c r="DJ37" s="170"/>
      <c r="DK37" s="24" t="b">
        <f t="shared" si="73"/>
        <v>0</v>
      </c>
      <c r="DL37" s="170"/>
      <c r="DM37" s="24" t="b">
        <f t="shared" si="45"/>
        <v>0</v>
      </c>
      <c r="DN37" s="21">
        <f t="shared" si="46"/>
        <v>0</v>
      </c>
      <c r="DO37" s="170"/>
      <c r="DP37" s="24" t="b">
        <f t="shared" si="47"/>
        <v>0</v>
      </c>
      <c r="DQ37" s="21">
        <f t="shared" si="48"/>
        <v>0</v>
      </c>
      <c r="DR37" s="170"/>
      <c r="DS37" s="24" t="b">
        <f t="shared" si="49"/>
        <v>0</v>
      </c>
      <c r="DT37" s="21">
        <f t="shared" si="50"/>
        <v>0</v>
      </c>
      <c r="DU37" s="170"/>
      <c r="DV37" s="24" t="b">
        <f t="shared" si="51"/>
        <v>0</v>
      </c>
      <c r="DW37" s="21">
        <f t="shared" si="52"/>
        <v>0</v>
      </c>
      <c r="DX37" s="170"/>
      <c r="DY37" s="24" t="b">
        <f t="shared" si="53"/>
        <v>0</v>
      </c>
      <c r="DZ37" s="21">
        <f t="shared" si="54"/>
        <v>0</v>
      </c>
      <c r="EA37" s="222"/>
      <c r="EB37" s="85"/>
      <c r="EC37" s="170"/>
      <c r="ED37" s="24" t="b">
        <f t="shared" si="55"/>
        <v>0</v>
      </c>
      <c r="EE37" s="412"/>
      <c r="EF37" s="24" t="b">
        <f t="shared" si="56"/>
        <v>0</v>
      </c>
      <c r="EG37" s="21">
        <f t="shared" si="57"/>
        <v>0</v>
      </c>
      <c r="EH37" s="170"/>
      <c r="EI37" s="24" t="b">
        <f t="shared" si="58"/>
        <v>0</v>
      </c>
      <c r="EJ37" s="21">
        <f t="shared" si="59"/>
        <v>0</v>
      </c>
      <c r="EK37" s="170"/>
      <c r="EL37" s="24" t="b">
        <f t="shared" si="0"/>
        <v>0</v>
      </c>
      <c r="EM37" s="21">
        <f t="shared" si="60"/>
        <v>0</v>
      </c>
      <c r="EN37" s="170"/>
      <c r="EO37" s="24" t="b">
        <f t="shared" si="61"/>
        <v>0</v>
      </c>
      <c r="EP37" s="21">
        <f t="shared" si="62"/>
        <v>0</v>
      </c>
      <c r="EQ37" s="168"/>
      <c r="ER37" s="24" t="b">
        <f t="shared" si="63"/>
        <v>0</v>
      </c>
      <c r="ES37" s="21">
        <f t="shared" si="64"/>
        <v>0</v>
      </c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</row>
    <row r="38" spans="1:183" x14ac:dyDescent="0.25">
      <c r="A38" s="14"/>
      <c r="B38" s="168"/>
      <c r="C38" s="1"/>
      <c r="D38" s="1"/>
      <c r="E38" s="1"/>
      <c r="F38" s="1"/>
      <c r="G38" s="14"/>
      <c r="H38" s="37"/>
      <c r="I38" s="14"/>
      <c r="J38" s="410"/>
      <c r="K38" s="410"/>
      <c r="L38" s="410"/>
      <c r="M38" s="410"/>
      <c r="N38" s="410"/>
      <c r="O38" s="410"/>
      <c r="P38" s="410"/>
      <c r="Q38" s="410"/>
      <c r="R38" s="410"/>
      <c r="S38" s="410"/>
      <c r="T38" s="14"/>
      <c r="U38" s="14"/>
      <c r="W38" s="397"/>
      <c r="X38" s="397"/>
      <c r="Y38" s="397"/>
      <c r="Z38" s="397"/>
      <c r="AA38" s="397"/>
      <c r="AB38" s="397"/>
      <c r="AC38" s="397"/>
      <c r="AD38" s="397"/>
      <c r="AF38" s="104"/>
      <c r="AG38" s="402"/>
      <c r="AH38" s="24" t="b">
        <f t="shared" si="74"/>
        <v>0</v>
      </c>
      <c r="AI38" s="402"/>
      <c r="AJ38" s="24" t="b">
        <f t="shared" si="2"/>
        <v>0</v>
      </c>
      <c r="AK38" s="21">
        <f t="shared" si="3"/>
        <v>0</v>
      </c>
      <c r="AL38" s="402"/>
      <c r="AM38" s="24" t="b">
        <f t="shared" si="4"/>
        <v>0</v>
      </c>
      <c r="AN38" s="21">
        <f t="shared" si="5"/>
        <v>0</v>
      </c>
      <c r="AO38" s="402"/>
      <c r="AP38" s="24" t="b">
        <f t="shared" si="65"/>
        <v>0</v>
      </c>
      <c r="AQ38" s="21">
        <f t="shared" si="6"/>
        <v>0</v>
      </c>
      <c r="AR38" s="402"/>
      <c r="AS38" s="24" t="b">
        <f t="shared" si="7"/>
        <v>0</v>
      </c>
      <c r="AT38" s="21">
        <f t="shared" si="8"/>
        <v>0</v>
      </c>
      <c r="AU38" s="402"/>
      <c r="AV38" s="24" t="b">
        <f t="shared" si="9"/>
        <v>0</v>
      </c>
      <c r="AW38" s="21">
        <f t="shared" si="10"/>
        <v>0</v>
      </c>
      <c r="BC38" s="94"/>
      <c r="BD38" s="402"/>
      <c r="BE38" s="24" t="b">
        <f t="shared" si="71"/>
        <v>0</v>
      </c>
      <c r="BF38" s="402"/>
      <c r="BG38" s="24" t="b">
        <f t="shared" si="12"/>
        <v>0</v>
      </c>
      <c r="BH38" s="21">
        <f t="shared" si="13"/>
        <v>0</v>
      </c>
      <c r="BI38" s="402"/>
      <c r="BJ38" s="24" t="b">
        <f t="shared" si="14"/>
        <v>0</v>
      </c>
      <c r="BK38" s="21">
        <f t="shared" si="15"/>
        <v>0</v>
      </c>
      <c r="BL38" s="402"/>
      <c r="BM38" s="24" t="b">
        <f t="shared" si="16"/>
        <v>0</v>
      </c>
      <c r="BN38" s="21">
        <f t="shared" si="17"/>
        <v>0</v>
      </c>
      <c r="BO38" s="402"/>
      <c r="BP38" s="24" t="b">
        <f t="shared" si="18"/>
        <v>0</v>
      </c>
      <c r="BQ38" s="21">
        <f t="shared" si="19"/>
        <v>0</v>
      </c>
      <c r="BR38" s="402"/>
      <c r="BS38" s="24" t="b">
        <f t="shared" si="20"/>
        <v>0</v>
      </c>
      <c r="BT38" s="21">
        <f t="shared" si="21"/>
        <v>0</v>
      </c>
      <c r="BV38" s="94"/>
      <c r="BW38" s="402"/>
      <c r="BX38" s="24" t="b">
        <f t="shared" si="72"/>
        <v>0</v>
      </c>
      <c r="BY38" s="402"/>
      <c r="BZ38" s="24" t="b">
        <f t="shared" si="23"/>
        <v>0</v>
      </c>
      <c r="CA38" s="21">
        <f t="shared" si="24"/>
        <v>0</v>
      </c>
      <c r="CB38" s="402"/>
      <c r="CC38" s="24" t="b">
        <f t="shared" si="25"/>
        <v>0</v>
      </c>
      <c r="CD38" s="21">
        <f t="shared" si="26"/>
        <v>0</v>
      </c>
      <c r="CE38" s="402"/>
      <c r="CF38" s="24" t="b">
        <f t="shared" si="27"/>
        <v>0</v>
      </c>
      <c r="CG38" s="21">
        <f t="shared" si="28"/>
        <v>0</v>
      </c>
      <c r="CH38" s="402"/>
      <c r="CI38" s="24" t="b">
        <f t="shared" si="29"/>
        <v>0</v>
      </c>
      <c r="CJ38" s="21">
        <f t="shared" si="30"/>
        <v>0</v>
      </c>
      <c r="CK38" s="402"/>
      <c r="CL38" s="24" t="b">
        <f t="shared" si="31"/>
        <v>0</v>
      </c>
      <c r="CM38" s="21">
        <f t="shared" si="32"/>
        <v>0</v>
      </c>
      <c r="CO38" s="402"/>
      <c r="CP38" s="24" t="b">
        <f t="shared" si="33"/>
        <v>0</v>
      </c>
      <c r="CQ38" s="402"/>
      <c r="CR38" s="24" t="b">
        <f t="shared" si="34"/>
        <v>0</v>
      </c>
      <c r="CS38" s="21">
        <f t="shared" si="35"/>
        <v>0</v>
      </c>
      <c r="CT38" s="402"/>
      <c r="CU38" s="24" t="b">
        <f t="shared" si="36"/>
        <v>0</v>
      </c>
      <c r="CV38" s="21">
        <f t="shared" si="37"/>
        <v>0</v>
      </c>
      <c r="CW38" s="402"/>
      <c r="CX38" s="24" t="b">
        <f t="shared" si="70"/>
        <v>0</v>
      </c>
      <c r="CY38" s="21">
        <f t="shared" si="39"/>
        <v>0</v>
      </c>
      <c r="CZ38" s="402"/>
      <c r="DA38" s="24" t="b">
        <f t="shared" si="40"/>
        <v>0</v>
      </c>
      <c r="DB38" s="21">
        <f t="shared" si="41"/>
        <v>0</v>
      </c>
      <c r="DC38" s="168"/>
      <c r="DD38" s="24" t="b">
        <f t="shared" si="42"/>
        <v>0</v>
      </c>
      <c r="DE38" s="21">
        <f t="shared" si="43"/>
        <v>0</v>
      </c>
      <c r="DG38" s="263"/>
      <c r="DH38" s="263"/>
      <c r="DI38" s="85"/>
      <c r="DJ38" s="170"/>
      <c r="DK38" s="24" t="b">
        <f t="shared" si="73"/>
        <v>0</v>
      </c>
      <c r="DL38" s="170"/>
      <c r="DM38" s="24" t="b">
        <f t="shared" si="45"/>
        <v>0</v>
      </c>
      <c r="DN38" s="21">
        <f t="shared" si="46"/>
        <v>0</v>
      </c>
      <c r="DO38" s="170"/>
      <c r="DP38" s="24" t="b">
        <f t="shared" si="47"/>
        <v>0</v>
      </c>
      <c r="DQ38" s="21">
        <f t="shared" si="48"/>
        <v>0</v>
      </c>
      <c r="DR38" s="170"/>
      <c r="DS38" s="24" t="b">
        <f t="shared" si="49"/>
        <v>0</v>
      </c>
      <c r="DT38" s="21">
        <f t="shared" si="50"/>
        <v>0</v>
      </c>
      <c r="DU38" s="170"/>
      <c r="DV38" s="24" t="b">
        <f t="shared" si="51"/>
        <v>0</v>
      </c>
      <c r="DW38" s="21">
        <f t="shared" si="52"/>
        <v>0</v>
      </c>
      <c r="DX38" s="170"/>
      <c r="DY38" s="24" t="b">
        <f t="shared" si="53"/>
        <v>0</v>
      </c>
      <c r="DZ38" s="21">
        <f t="shared" si="54"/>
        <v>0</v>
      </c>
      <c r="EA38" s="222"/>
      <c r="EB38" s="85"/>
      <c r="EC38" s="170"/>
      <c r="ED38" s="24" t="b">
        <f t="shared" si="55"/>
        <v>0</v>
      </c>
      <c r="EE38" s="412"/>
      <c r="EF38" s="24" t="b">
        <f t="shared" si="56"/>
        <v>0</v>
      </c>
      <c r="EG38" s="21">
        <f t="shared" si="57"/>
        <v>0</v>
      </c>
      <c r="EH38" s="170"/>
      <c r="EI38" s="24" t="b">
        <f t="shared" si="58"/>
        <v>0</v>
      </c>
      <c r="EJ38" s="21">
        <f t="shared" si="59"/>
        <v>0</v>
      </c>
      <c r="EK38" s="170"/>
      <c r="EL38" s="24" t="b">
        <f t="shared" si="0"/>
        <v>0</v>
      </c>
      <c r="EM38" s="21">
        <f t="shared" si="60"/>
        <v>0</v>
      </c>
      <c r="EN38" s="170"/>
      <c r="EO38" s="24" t="b">
        <f t="shared" si="61"/>
        <v>0</v>
      </c>
      <c r="EP38" s="21">
        <f t="shared" si="62"/>
        <v>0</v>
      </c>
      <c r="EQ38" s="168"/>
      <c r="ER38" s="24" t="b">
        <f t="shared" si="63"/>
        <v>0</v>
      </c>
      <c r="ES38" s="21">
        <f t="shared" si="64"/>
        <v>0</v>
      </c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</row>
    <row r="39" spans="1:183" x14ac:dyDescent="0.25">
      <c r="A39" s="14"/>
      <c r="B39" s="168"/>
      <c r="C39" s="1"/>
      <c r="D39" s="1"/>
      <c r="E39" s="1"/>
      <c r="F39" s="1"/>
      <c r="G39" s="14"/>
      <c r="H39" s="37"/>
      <c r="I39" s="14"/>
      <c r="J39" s="410"/>
      <c r="K39" s="410"/>
      <c r="L39" s="410"/>
      <c r="M39" s="410"/>
      <c r="N39" s="410"/>
      <c r="O39" s="410"/>
      <c r="P39" s="410"/>
      <c r="Q39" s="410"/>
      <c r="R39" s="410"/>
      <c r="S39" s="410"/>
      <c r="T39" s="14"/>
      <c r="U39" s="14"/>
      <c r="W39" s="397"/>
      <c r="X39" s="397"/>
      <c r="Y39" s="397"/>
      <c r="Z39" s="397"/>
      <c r="AA39" s="397"/>
      <c r="AB39" s="397"/>
      <c r="AC39" s="397"/>
      <c r="AD39" s="397"/>
      <c r="AF39" s="104"/>
      <c r="AG39" s="402"/>
      <c r="AH39" s="24" t="b">
        <f t="shared" si="74"/>
        <v>0</v>
      </c>
      <c r="AI39" s="402"/>
      <c r="AJ39" s="24" t="b">
        <f t="shared" si="2"/>
        <v>0</v>
      </c>
      <c r="AK39" s="21">
        <f t="shared" si="3"/>
        <v>0</v>
      </c>
      <c r="AL39" s="402"/>
      <c r="AM39" s="24" t="b">
        <f t="shared" si="4"/>
        <v>0</v>
      </c>
      <c r="AN39" s="21">
        <f t="shared" si="5"/>
        <v>0</v>
      </c>
      <c r="AO39" s="402"/>
      <c r="AP39" s="24" t="b">
        <f t="shared" si="65"/>
        <v>0</v>
      </c>
      <c r="AQ39" s="21">
        <f t="shared" si="6"/>
        <v>0</v>
      </c>
      <c r="AR39" s="402"/>
      <c r="AS39" s="24" t="b">
        <f t="shared" si="7"/>
        <v>0</v>
      </c>
      <c r="AT39" s="21">
        <f t="shared" si="8"/>
        <v>0</v>
      </c>
      <c r="AU39" s="402"/>
      <c r="AV39" s="24" t="b">
        <f t="shared" si="9"/>
        <v>0</v>
      </c>
      <c r="AW39" s="21">
        <f t="shared" si="10"/>
        <v>0</v>
      </c>
      <c r="BC39" s="94"/>
      <c r="BD39" s="402"/>
      <c r="BE39" s="24" t="b">
        <f t="shared" si="71"/>
        <v>0</v>
      </c>
      <c r="BF39" s="402"/>
      <c r="BG39" s="24" t="b">
        <f t="shared" si="12"/>
        <v>0</v>
      </c>
      <c r="BH39" s="21">
        <f t="shared" si="13"/>
        <v>0</v>
      </c>
      <c r="BI39" s="402"/>
      <c r="BJ39" s="24" t="b">
        <f t="shared" si="14"/>
        <v>0</v>
      </c>
      <c r="BK39" s="21">
        <f t="shared" si="15"/>
        <v>0</v>
      </c>
      <c r="BL39" s="402"/>
      <c r="BM39" s="24" t="b">
        <f t="shared" si="16"/>
        <v>0</v>
      </c>
      <c r="BN39" s="21">
        <f t="shared" si="17"/>
        <v>0</v>
      </c>
      <c r="BO39" s="402"/>
      <c r="BP39" s="24" t="b">
        <f t="shared" si="18"/>
        <v>0</v>
      </c>
      <c r="BQ39" s="21">
        <f t="shared" si="19"/>
        <v>0</v>
      </c>
      <c r="BR39" s="402"/>
      <c r="BS39" s="24" t="b">
        <f t="shared" si="20"/>
        <v>0</v>
      </c>
      <c r="BT39" s="21">
        <f t="shared" si="21"/>
        <v>0</v>
      </c>
      <c r="BV39" s="94"/>
      <c r="BW39" s="402"/>
      <c r="BX39" s="24" t="b">
        <f t="shared" si="72"/>
        <v>0</v>
      </c>
      <c r="BY39" s="402"/>
      <c r="BZ39" s="24" t="b">
        <f t="shared" si="23"/>
        <v>0</v>
      </c>
      <c r="CA39" s="21">
        <f t="shared" si="24"/>
        <v>0</v>
      </c>
      <c r="CB39" s="402"/>
      <c r="CC39" s="24" t="b">
        <f t="shared" si="25"/>
        <v>0</v>
      </c>
      <c r="CD39" s="21">
        <f t="shared" si="26"/>
        <v>0</v>
      </c>
      <c r="CE39" s="402"/>
      <c r="CF39" s="24" t="b">
        <f t="shared" si="27"/>
        <v>0</v>
      </c>
      <c r="CG39" s="21">
        <f t="shared" si="28"/>
        <v>0</v>
      </c>
      <c r="CH39" s="402"/>
      <c r="CI39" s="24" t="b">
        <f t="shared" si="29"/>
        <v>0</v>
      </c>
      <c r="CJ39" s="21">
        <f t="shared" si="30"/>
        <v>0</v>
      </c>
      <c r="CK39" s="402"/>
      <c r="CL39" s="24" t="b">
        <f t="shared" si="31"/>
        <v>0</v>
      </c>
      <c r="CM39" s="21">
        <f t="shared" si="32"/>
        <v>0</v>
      </c>
      <c r="CO39" s="402"/>
      <c r="CP39" s="24" t="b">
        <f t="shared" si="33"/>
        <v>0</v>
      </c>
      <c r="CQ39" s="402"/>
      <c r="CR39" s="24" t="b">
        <f t="shared" si="34"/>
        <v>0</v>
      </c>
      <c r="CS39" s="21">
        <f t="shared" si="35"/>
        <v>0</v>
      </c>
      <c r="CT39" s="402"/>
      <c r="CU39" s="24" t="b">
        <f t="shared" si="36"/>
        <v>0</v>
      </c>
      <c r="CV39" s="21">
        <f t="shared" si="37"/>
        <v>0</v>
      </c>
      <c r="CW39" s="402"/>
      <c r="CX39" s="24" t="b">
        <f t="shared" si="70"/>
        <v>0</v>
      </c>
      <c r="CY39" s="21">
        <f t="shared" si="39"/>
        <v>0</v>
      </c>
      <c r="CZ39" s="402"/>
      <c r="DA39" s="24" t="b">
        <f t="shared" si="40"/>
        <v>0</v>
      </c>
      <c r="DB39" s="21">
        <f t="shared" si="41"/>
        <v>0</v>
      </c>
      <c r="DC39" s="168"/>
      <c r="DD39" s="24" t="b">
        <f t="shared" si="42"/>
        <v>0</v>
      </c>
      <c r="DE39" s="21">
        <f t="shared" si="43"/>
        <v>0</v>
      </c>
      <c r="DG39" s="263"/>
      <c r="DH39" s="263"/>
      <c r="DI39" s="85"/>
      <c r="DJ39" s="170"/>
      <c r="DK39" s="24" t="b">
        <f t="shared" si="73"/>
        <v>0</v>
      </c>
      <c r="DL39" s="170"/>
      <c r="DM39" s="24" t="b">
        <f t="shared" si="45"/>
        <v>0</v>
      </c>
      <c r="DN39" s="21">
        <f t="shared" si="46"/>
        <v>0</v>
      </c>
      <c r="DO39" s="170"/>
      <c r="DP39" s="24" t="b">
        <f t="shared" si="47"/>
        <v>0</v>
      </c>
      <c r="DQ39" s="21">
        <f t="shared" si="48"/>
        <v>0</v>
      </c>
      <c r="DR39" s="170"/>
      <c r="DS39" s="24" t="b">
        <f t="shared" si="49"/>
        <v>0</v>
      </c>
      <c r="DT39" s="21">
        <f t="shared" si="50"/>
        <v>0</v>
      </c>
      <c r="DU39" s="170"/>
      <c r="DV39" s="24" t="b">
        <f t="shared" si="51"/>
        <v>0</v>
      </c>
      <c r="DW39" s="21">
        <f t="shared" si="52"/>
        <v>0</v>
      </c>
      <c r="DX39" s="170"/>
      <c r="DY39" s="24" t="b">
        <f t="shared" si="53"/>
        <v>0</v>
      </c>
      <c r="DZ39" s="21">
        <f t="shared" si="54"/>
        <v>0</v>
      </c>
      <c r="EA39" s="222"/>
      <c r="EB39" s="85"/>
      <c r="EC39" s="170"/>
      <c r="ED39" s="24" t="b">
        <f t="shared" si="55"/>
        <v>0</v>
      </c>
      <c r="EE39" s="412"/>
      <c r="EF39" s="24" t="b">
        <f t="shared" si="56"/>
        <v>0</v>
      </c>
      <c r="EG39" s="21">
        <f t="shared" si="57"/>
        <v>0</v>
      </c>
      <c r="EH39" s="170"/>
      <c r="EI39" s="24" t="b">
        <f t="shared" si="58"/>
        <v>0</v>
      </c>
      <c r="EJ39" s="21">
        <f t="shared" si="59"/>
        <v>0</v>
      </c>
      <c r="EK39" s="170"/>
      <c r="EL39" s="24" t="b">
        <f t="shared" si="0"/>
        <v>0</v>
      </c>
      <c r="EM39" s="21">
        <f t="shared" si="60"/>
        <v>0</v>
      </c>
      <c r="EN39" s="170"/>
      <c r="EO39" s="24" t="b">
        <f t="shared" si="61"/>
        <v>0</v>
      </c>
      <c r="EP39" s="21">
        <f t="shared" si="62"/>
        <v>0</v>
      </c>
      <c r="EQ39" s="168"/>
      <c r="ER39" s="24" t="b">
        <f t="shared" si="63"/>
        <v>0</v>
      </c>
      <c r="ES39" s="21">
        <f t="shared" si="64"/>
        <v>0</v>
      </c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</row>
    <row r="40" spans="1:183" x14ac:dyDescent="0.25">
      <c r="A40" s="14"/>
      <c r="B40" s="168"/>
      <c r="C40" s="1"/>
      <c r="D40" s="1"/>
      <c r="E40" s="1"/>
      <c r="F40" s="1"/>
      <c r="G40" s="14"/>
      <c r="H40" s="37"/>
      <c r="I40" s="14"/>
      <c r="J40" s="410"/>
      <c r="K40" s="410"/>
      <c r="L40" s="410"/>
      <c r="M40" s="410"/>
      <c r="N40" s="410"/>
      <c r="O40" s="410"/>
      <c r="P40" s="410"/>
      <c r="Q40" s="410"/>
      <c r="R40" s="410"/>
      <c r="S40" s="410"/>
      <c r="T40" s="14"/>
      <c r="U40" s="14"/>
      <c r="W40" s="397"/>
      <c r="X40" s="397"/>
      <c r="Y40" s="397"/>
      <c r="Z40" s="397"/>
      <c r="AA40" s="397"/>
      <c r="AB40" s="397"/>
      <c r="AC40" s="397"/>
      <c r="AD40" s="397"/>
      <c r="AF40" s="104"/>
      <c r="AG40" s="402"/>
      <c r="AH40" s="24" t="b">
        <f t="shared" si="74"/>
        <v>0</v>
      </c>
      <c r="AI40" s="402"/>
      <c r="AJ40" s="24" t="b">
        <f t="shared" si="2"/>
        <v>0</v>
      </c>
      <c r="AK40" s="21">
        <f t="shared" si="3"/>
        <v>0</v>
      </c>
      <c r="AL40" s="402"/>
      <c r="AM40" s="24" t="b">
        <f t="shared" si="4"/>
        <v>0</v>
      </c>
      <c r="AN40" s="21">
        <f t="shared" si="5"/>
        <v>0</v>
      </c>
      <c r="AO40" s="402"/>
      <c r="AP40" s="24" t="b">
        <f t="shared" si="65"/>
        <v>0</v>
      </c>
      <c r="AQ40" s="21">
        <f t="shared" si="6"/>
        <v>0</v>
      </c>
      <c r="AR40" s="402"/>
      <c r="AS40" s="24" t="b">
        <f t="shared" si="7"/>
        <v>0</v>
      </c>
      <c r="AT40" s="21">
        <f t="shared" si="8"/>
        <v>0</v>
      </c>
      <c r="AU40" s="402"/>
      <c r="AV40" s="24" t="b">
        <f t="shared" si="9"/>
        <v>0</v>
      </c>
      <c r="AW40" s="21">
        <f t="shared" si="10"/>
        <v>0</v>
      </c>
      <c r="BC40" s="94"/>
      <c r="BD40" s="402"/>
      <c r="BE40" s="24" t="b">
        <f t="shared" si="71"/>
        <v>0</v>
      </c>
      <c r="BF40" s="402"/>
      <c r="BG40" s="24" t="b">
        <f t="shared" si="12"/>
        <v>0</v>
      </c>
      <c r="BH40" s="21">
        <f t="shared" si="13"/>
        <v>0</v>
      </c>
      <c r="BI40" s="402"/>
      <c r="BJ40" s="24" t="b">
        <f t="shared" si="14"/>
        <v>0</v>
      </c>
      <c r="BK40" s="21">
        <f t="shared" si="15"/>
        <v>0</v>
      </c>
      <c r="BL40" s="402"/>
      <c r="BM40" s="24" t="b">
        <f t="shared" si="16"/>
        <v>0</v>
      </c>
      <c r="BN40" s="21">
        <f t="shared" si="17"/>
        <v>0</v>
      </c>
      <c r="BO40" s="402"/>
      <c r="BP40" s="24" t="b">
        <f t="shared" si="18"/>
        <v>0</v>
      </c>
      <c r="BQ40" s="21">
        <f t="shared" si="19"/>
        <v>0</v>
      </c>
      <c r="BR40" s="402"/>
      <c r="BS40" s="24" t="b">
        <f t="shared" si="20"/>
        <v>0</v>
      </c>
      <c r="BT40" s="21">
        <f t="shared" si="21"/>
        <v>0</v>
      </c>
      <c r="BV40" s="94"/>
      <c r="BW40" s="402"/>
      <c r="BX40" s="24" t="b">
        <f t="shared" si="72"/>
        <v>0</v>
      </c>
      <c r="BY40" s="402"/>
      <c r="BZ40" s="24" t="b">
        <f t="shared" si="23"/>
        <v>0</v>
      </c>
      <c r="CA40" s="21">
        <f t="shared" si="24"/>
        <v>0</v>
      </c>
      <c r="CB40" s="402"/>
      <c r="CC40" s="24" t="b">
        <f t="shared" si="25"/>
        <v>0</v>
      </c>
      <c r="CD40" s="21">
        <f t="shared" si="26"/>
        <v>0</v>
      </c>
      <c r="CE40" s="402"/>
      <c r="CF40" s="24" t="b">
        <f t="shared" si="27"/>
        <v>0</v>
      </c>
      <c r="CG40" s="21">
        <f t="shared" si="28"/>
        <v>0</v>
      </c>
      <c r="CH40" s="402"/>
      <c r="CI40" s="24" t="b">
        <f t="shared" si="29"/>
        <v>0</v>
      </c>
      <c r="CJ40" s="21">
        <f t="shared" si="30"/>
        <v>0</v>
      </c>
      <c r="CK40" s="402"/>
      <c r="CL40" s="24" t="b">
        <f t="shared" si="31"/>
        <v>0</v>
      </c>
      <c r="CM40" s="21">
        <f t="shared" si="32"/>
        <v>0</v>
      </c>
      <c r="CO40" s="402"/>
      <c r="CP40" s="24" t="b">
        <f t="shared" si="33"/>
        <v>0</v>
      </c>
      <c r="CQ40" s="402"/>
      <c r="CR40" s="24" t="b">
        <f t="shared" si="34"/>
        <v>0</v>
      </c>
      <c r="CS40" s="21">
        <f t="shared" si="35"/>
        <v>0</v>
      </c>
      <c r="CT40" s="402"/>
      <c r="CU40" s="24" t="b">
        <f t="shared" si="36"/>
        <v>0</v>
      </c>
      <c r="CV40" s="21">
        <f t="shared" si="37"/>
        <v>0</v>
      </c>
      <c r="CW40" s="402"/>
      <c r="CX40" s="24" t="b">
        <f t="shared" si="70"/>
        <v>0</v>
      </c>
      <c r="CY40" s="21">
        <f t="shared" si="39"/>
        <v>0</v>
      </c>
      <c r="CZ40" s="402"/>
      <c r="DA40" s="24" t="b">
        <f t="shared" si="40"/>
        <v>0</v>
      </c>
      <c r="DB40" s="21">
        <f t="shared" si="41"/>
        <v>0</v>
      </c>
      <c r="DC40" s="168"/>
      <c r="DD40" s="24" t="b">
        <f t="shared" si="42"/>
        <v>0</v>
      </c>
      <c r="DE40" s="21">
        <f t="shared" si="43"/>
        <v>0</v>
      </c>
      <c r="DG40" s="263"/>
      <c r="DH40" s="263"/>
      <c r="DI40" s="85"/>
      <c r="DJ40" s="170"/>
      <c r="DK40" s="24" t="b">
        <f t="shared" si="73"/>
        <v>0</v>
      </c>
      <c r="DL40" s="170"/>
      <c r="DM40" s="24" t="b">
        <f t="shared" si="45"/>
        <v>0</v>
      </c>
      <c r="DN40" s="21">
        <f t="shared" si="46"/>
        <v>0</v>
      </c>
      <c r="DO40" s="170"/>
      <c r="DP40" s="24" t="b">
        <f t="shared" si="47"/>
        <v>0</v>
      </c>
      <c r="DQ40" s="21">
        <f t="shared" si="48"/>
        <v>0</v>
      </c>
      <c r="DR40" s="170"/>
      <c r="DS40" s="24" t="b">
        <f t="shared" si="49"/>
        <v>0</v>
      </c>
      <c r="DT40" s="21">
        <f t="shared" si="50"/>
        <v>0</v>
      </c>
      <c r="DU40" s="170"/>
      <c r="DV40" s="24" t="b">
        <f t="shared" si="51"/>
        <v>0</v>
      </c>
      <c r="DW40" s="21">
        <f t="shared" si="52"/>
        <v>0</v>
      </c>
      <c r="DX40" s="170"/>
      <c r="DY40" s="24" t="b">
        <f t="shared" si="53"/>
        <v>0</v>
      </c>
      <c r="DZ40" s="21">
        <f t="shared" si="54"/>
        <v>0</v>
      </c>
      <c r="EA40" s="222"/>
      <c r="EB40" s="85"/>
      <c r="EC40" s="170"/>
      <c r="ED40" s="24" t="b">
        <f t="shared" si="55"/>
        <v>0</v>
      </c>
      <c r="EE40" s="412"/>
      <c r="EF40" s="24" t="b">
        <f t="shared" si="56"/>
        <v>0</v>
      </c>
      <c r="EG40" s="21">
        <f t="shared" si="57"/>
        <v>0</v>
      </c>
      <c r="EH40" s="170"/>
      <c r="EI40" s="24" t="b">
        <f t="shared" si="58"/>
        <v>0</v>
      </c>
      <c r="EJ40" s="21">
        <f t="shared" si="59"/>
        <v>0</v>
      </c>
      <c r="EK40" s="170"/>
      <c r="EL40" s="24" t="b">
        <f t="shared" si="0"/>
        <v>0</v>
      </c>
      <c r="EM40" s="21">
        <f t="shared" si="60"/>
        <v>0</v>
      </c>
      <c r="EN40" s="170"/>
      <c r="EO40" s="24" t="b">
        <f t="shared" si="61"/>
        <v>0</v>
      </c>
      <c r="EP40" s="21">
        <f t="shared" si="62"/>
        <v>0</v>
      </c>
      <c r="EQ40" s="168"/>
      <c r="ER40" s="24" t="b">
        <f t="shared" si="63"/>
        <v>0</v>
      </c>
      <c r="ES40" s="21">
        <f t="shared" si="64"/>
        <v>0</v>
      </c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</row>
    <row r="41" spans="1:183" x14ac:dyDescent="0.25">
      <c r="A41" s="14"/>
      <c r="B41" s="168"/>
      <c r="C41" s="1"/>
      <c r="D41" s="1"/>
      <c r="E41" s="1"/>
      <c r="F41" s="1"/>
      <c r="G41" s="14"/>
      <c r="H41" s="37"/>
      <c r="I41" s="14"/>
      <c r="J41" s="410"/>
      <c r="K41" s="410"/>
      <c r="L41" s="410"/>
      <c r="M41" s="410"/>
      <c r="N41" s="410"/>
      <c r="O41" s="410"/>
      <c r="P41" s="410"/>
      <c r="Q41" s="410"/>
      <c r="R41" s="410"/>
      <c r="S41" s="410"/>
      <c r="T41" s="14"/>
      <c r="U41" s="14"/>
      <c r="W41" s="397"/>
      <c r="X41" s="397"/>
      <c r="Y41" s="397"/>
      <c r="Z41" s="397"/>
      <c r="AA41" s="397"/>
      <c r="AB41" s="397"/>
      <c r="AC41" s="397"/>
      <c r="AD41" s="397"/>
      <c r="AF41" s="104"/>
      <c r="AG41" s="402"/>
      <c r="AH41" s="24" t="b">
        <f t="shared" si="74"/>
        <v>0</v>
      </c>
      <c r="AI41" s="402"/>
      <c r="AJ41" s="24" t="b">
        <f t="shared" si="2"/>
        <v>0</v>
      </c>
      <c r="AK41" s="21">
        <f t="shared" si="3"/>
        <v>0</v>
      </c>
      <c r="AL41" s="402"/>
      <c r="AM41" s="24" t="b">
        <f t="shared" si="4"/>
        <v>0</v>
      </c>
      <c r="AN41" s="21">
        <f t="shared" si="5"/>
        <v>0</v>
      </c>
      <c r="AO41" s="402"/>
      <c r="AP41" s="24" t="b">
        <f t="shared" si="65"/>
        <v>0</v>
      </c>
      <c r="AQ41" s="21">
        <f t="shared" si="6"/>
        <v>0</v>
      </c>
      <c r="AR41" s="402"/>
      <c r="AS41" s="24" t="b">
        <f t="shared" si="7"/>
        <v>0</v>
      </c>
      <c r="AT41" s="21">
        <f t="shared" si="8"/>
        <v>0</v>
      </c>
      <c r="AU41" s="402"/>
      <c r="AV41" s="24" t="b">
        <f t="shared" si="9"/>
        <v>0</v>
      </c>
      <c r="AW41" s="21">
        <f t="shared" si="10"/>
        <v>0</v>
      </c>
      <c r="BC41" s="94"/>
      <c r="BD41" s="402"/>
      <c r="BE41" s="24" t="b">
        <f t="shared" si="71"/>
        <v>0</v>
      </c>
      <c r="BF41" s="402"/>
      <c r="BG41" s="24" t="b">
        <f t="shared" si="12"/>
        <v>0</v>
      </c>
      <c r="BH41" s="21">
        <f t="shared" si="13"/>
        <v>0</v>
      </c>
      <c r="BI41" s="402"/>
      <c r="BJ41" s="24" t="b">
        <f t="shared" si="14"/>
        <v>0</v>
      </c>
      <c r="BK41" s="21">
        <f t="shared" si="15"/>
        <v>0</v>
      </c>
      <c r="BL41" s="402"/>
      <c r="BM41" s="24" t="b">
        <f t="shared" si="16"/>
        <v>0</v>
      </c>
      <c r="BN41" s="21">
        <f t="shared" si="17"/>
        <v>0</v>
      </c>
      <c r="BO41" s="402"/>
      <c r="BP41" s="24" t="b">
        <f t="shared" si="18"/>
        <v>0</v>
      </c>
      <c r="BQ41" s="21">
        <f t="shared" si="19"/>
        <v>0</v>
      </c>
      <c r="BR41" s="402"/>
      <c r="BS41" s="24" t="b">
        <f t="shared" si="20"/>
        <v>0</v>
      </c>
      <c r="BT41" s="21">
        <f t="shared" si="21"/>
        <v>0</v>
      </c>
      <c r="BV41" s="94"/>
      <c r="BW41" s="402"/>
      <c r="BX41" s="24" t="b">
        <f t="shared" si="72"/>
        <v>0</v>
      </c>
      <c r="BY41" s="402"/>
      <c r="BZ41" s="24" t="b">
        <f t="shared" si="23"/>
        <v>0</v>
      </c>
      <c r="CA41" s="21">
        <f t="shared" si="24"/>
        <v>0</v>
      </c>
      <c r="CB41" s="402"/>
      <c r="CC41" s="24" t="b">
        <f t="shared" si="25"/>
        <v>0</v>
      </c>
      <c r="CD41" s="21">
        <f t="shared" si="26"/>
        <v>0</v>
      </c>
      <c r="CE41" s="402"/>
      <c r="CF41" s="24" t="b">
        <f t="shared" si="27"/>
        <v>0</v>
      </c>
      <c r="CG41" s="21">
        <f t="shared" si="28"/>
        <v>0</v>
      </c>
      <c r="CH41" s="402"/>
      <c r="CI41" s="24" t="b">
        <f t="shared" si="29"/>
        <v>0</v>
      </c>
      <c r="CJ41" s="21">
        <f t="shared" si="30"/>
        <v>0</v>
      </c>
      <c r="CK41" s="402"/>
      <c r="CL41" s="24" t="b">
        <f t="shared" si="31"/>
        <v>0</v>
      </c>
      <c r="CM41" s="21">
        <f t="shared" si="32"/>
        <v>0</v>
      </c>
      <c r="CO41" s="402"/>
      <c r="CP41" s="24" t="b">
        <f t="shared" si="33"/>
        <v>0</v>
      </c>
      <c r="CQ41" s="402"/>
      <c r="CR41" s="24" t="b">
        <f t="shared" si="34"/>
        <v>0</v>
      </c>
      <c r="CS41" s="21">
        <f t="shared" si="35"/>
        <v>0</v>
      </c>
      <c r="CT41" s="402"/>
      <c r="CU41" s="24" t="b">
        <f t="shared" si="36"/>
        <v>0</v>
      </c>
      <c r="CV41" s="21">
        <f t="shared" si="37"/>
        <v>0</v>
      </c>
      <c r="CW41" s="402"/>
      <c r="CX41" s="24" t="b">
        <f t="shared" si="70"/>
        <v>0</v>
      </c>
      <c r="CY41" s="21">
        <f t="shared" si="39"/>
        <v>0</v>
      </c>
      <c r="CZ41" s="402"/>
      <c r="DA41" s="24" t="b">
        <f t="shared" si="40"/>
        <v>0</v>
      </c>
      <c r="DB41" s="21">
        <f t="shared" si="41"/>
        <v>0</v>
      </c>
      <c r="DC41" s="168"/>
      <c r="DD41" s="24" t="b">
        <f t="shared" si="42"/>
        <v>0</v>
      </c>
      <c r="DE41" s="21">
        <f t="shared" si="43"/>
        <v>0</v>
      </c>
      <c r="DG41" s="263"/>
      <c r="DH41" s="263"/>
      <c r="DI41" s="85"/>
      <c r="DJ41" s="170"/>
      <c r="DK41" s="24" t="b">
        <f t="shared" si="73"/>
        <v>0</v>
      </c>
      <c r="DL41" s="170"/>
      <c r="DM41" s="24" t="b">
        <f t="shared" si="45"/>
        <v>0</v>
      </c>
      <c r="DN41" s="21">
        <f t="shared" si="46"/>
        <v>0</v>
      </c>
      <c r="DO41" s="170"/>
      <c r="DP41" s="24" t="b">
        <f t="shared" si="47"/>
        <v>0</v>
      </c>
      <c r="DQ41" s="21">
        <f t="shared" si="48"/>
        <v>0</v>
      </c>
      <c r="DR41" s="170"/>
      <c r="DS41" s="24" t="b">
        <f t="shared" si="49"/>
        <v>0</v>
      </c>
      <c r="DT41" s="21">
        <f t="shared" si="50"/>
        <v>0</v>
      </c>
      <c r="DU41" s="170"/>
      <c r="DV41" s="24" t="b">
        <f t="shared" si="51"/>
        <v>0</v>
      </c>
      <c r="DW41" s="21">
        <f t="shared" si="52"/>
        <v>0</v>
      </c>
      <c r="DX41" s="170"/>
      <c r="DY41" s="24" t="b">
        <f t="shared" si="53"/>
        <v>0</v>
      </c>
      <c r="DZ41" s="21">
        <f t="shared" si="54"/>
        <v>0</v>
      </c>
      <c r="EA41" s="222"/>
      <c r="EB41" s="85"/>
      <c r="EC41" s="170"/>
      <c r="ED41" s="24" t="b">
        <f t="shared" si="55"/>
        <v>0</v>
      </c>
      <c r="EE41" s="412"/>
      <c r="EF41" s="24" t="b">
        <f t="shared" si="56"/>
        <v>0</v>
      </c>
      <c r="EG41" s="21">
        <f t="shared" si="57"/>
        <v>0</v>
      </c>
      <c r="EH41" s="170"/>
      <c r="EI41" s="24" t="b">
        <f t="shared" si="58"/>
        <v>0</v>
      </c>
      <c r="EJ41" s="21">
        <f t="shared" si="59"/>
        <v>0</v>
      </c>
      <c r="EK41" s="170"/>
      <c r="EL41" s="24" t="b">
        <f t="shared" si="0"/>
        <v>0</v>
      </c>
      <c r="EM41" s="21">
        <f t="shared" si="60"/>
        <v>0</v>
      </c>
      <c r="EN41" s="170"/>
      <c r="EO41" s="24" t="b">
        <f t="shared" si="61"/>
        <v>0</v>
      </c>
      <c r="EP41" s="21">
        <f t="shared" si="62"/>
        <v>0</v>
      </c>
      <c r="EQ41" s="168"/>
      <c r="ER41" s="24" t="b">
        <f t="shared" si="63"/>
        <v>0</v>
      </c>
      <c r="ES41" s="21">
        <f t="shared" si="64"/>
        <v>0</v>
      </c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</row>
    <row r="42" spans="1:183" x14ac:dyDescent="0.25">
      <c r="A42" s="14"/>
      <c r="B42" s="168"/>
      <c r="C42" s="1"/>
      <c r="D42" s="1"/>
      <c r="E42" s="1"/>
      <c r="F42" s="1"/>
      <c r="G42" s="14"/>
      <c r="H42" s="37"/>
      <c r="I42" s="14"/>
      <c r="J42" s="410"/>
      <c r="K42" s="410"/>
      <c r="L42" s="410"/>
      <c r="M42" s="410"/>
      <c r="N42" s="410"/>
      <c r="O42" s="410"/>
      <c r="P42" s="410"/>
      <c r="Q42" s="410"/>
      <c r="R42" s="410"/>
      <c r="S42" s="410"/>
      <c r="T42" s="14"/>
      <c r="U42" s="14"/>
      <c r="W42" s="397"/>
      <c r="X42" s="397"/>
      <c r="Y42" s="397"/>
      <c r="Z42" s="397"/>
      <c r="AA42" s="397"/>
      <c r="AB42" s="397"/>
      <c r="AC42" s="397"/>
      <c r="AD42" s="397"/>
      <c r="AF42" s="104"/>
      <c r="AG42" s="402"/>
      <c r="AH42" s="24" t="b">
        <f t="shared" si="74"/>
        <v>0</v>
      </c>
      <c r="AI42" s="402"/>
      <c r="AJ42" s="24" t="b">
        <f t="shared" si="2"/>
        <v>0</v>
      </c>
      <c r="AK42" s="21">
        <f t="shared" si="3"/>
        <v>0</v>
      </c>
      <c r="AL42" s="402"/>
      <c r="AM42" s="24" t="b">
        <f t="shared" si="4"/>
        <v>0</v>
      </c>
      <c r="AN42" s="21">
        <f t="shared" si="5"/>
        <v>0</v>
      </c>
      <c r="AO42" s="402"/>
      <c r="AP42" s="24" t="b">
        <f t="shared" si="65"/>
        <v>0</v>
      </c>
      <c r="AQ42" s="21">
        <f t="shared" si="6"/>
        <v>0</v>
      </c>
      <c r="AR42" s="402"/>
      <c r="AS42" s="24" t="b">
        <f t="shared" si="7"/>
        <v>0</v>
      </c>
      <c r="AT42" s="21">
        <f t="shared" si="8"/>
        <v>0</v>
      </c>
      <c r="AU42" s="402"/>
      <c r="AV42" s="24" t="b">
        <f t="shared" si="9"/>
        <v>0</v>
      </c>
      <c r="AW42" s="21">
        <f t="shared" si="10"/>
        <v>0</v>
      </c>
      <c r="BC42" s="94"/>
      <c r="BD42" s="402"/>
      <c r="BE42" s="24" t="b">
        <f t="shared" si="71"/>
        <v>0</v>
      </c>
      <c r="BF42" s="402"/>
      <c r="BG42" s="24" t="b">
        <f t="shared" si="12"/>
        <v>0</v>
      </c>
      <c r="BH42" s="21">
        <f t="shared" si="13"/>
        <v>0</v>
      </c>
      <c r="BI42" s="402"/>
      <c r="BJ42" s="24" t="b">
        <f t="shared" si="14"/>
        <v>0</v>
      </c>
      <c r="BK42" s="21">
        <f t="shared" si="15"/>
        <v>0</v>
      </c>
      <c r="BL42" s="402"/>
      <c r="BM42" s="24" t="b">
        <f t="shared" si="16"/>
        <v>0</v>
      </c>
      <c r="BN42" s="21">
        <f t="shared" si="17"/>
        <v>0</v>
      </c>
      <c r="BO42" s="402"/>
      <c r="BP42" s="24" t="b">
        <f t="shared" si="18"/>
        <v>0</v>
      </c>
      <c r="BQ42" s="21">
        <f t="shared" si="19"/>
        <v>0</v>
      </c>
      <c r="BR42" s="402"/>
      <c r="BS42" s="24" t="b">
        <f t="shared" si="20"/>
        <v>0</v>
      </c>
      <c r="BT42" s="21">
        <f t="shared" si="21"/>
        <v>0</v>
      </c>
      <c r="BV42" s="94"/>
      <c r="BW42" s="402"/>
      <c r="BX42" s="24" t="b">
        <f t="shared" si="72"/>
        <v>0</v>
      </c>
      <c r="BY42" s="402"/>
      <c r="BZ42" s="24" t="b">
        <f t="shared" si="23"/>
        <v>0</v>
      </c>
      <c r="CA42" s="21">
        <f t="shared" si="24"/>
        <v>0</v>
      </c>
      <c r="CB42" s="402"/>
      <c r="CC42" s="24" t="b">
        <f t="shared" si="25"/>
        <v>0</v>
      </c>
      <c r="CD42" s="21">
        <f t="shared" si="26"/>
        <v>0</v>
      </c>
      <c r="CE42" s="402"/>
      <c r="CF42" s="24" t="b">
        <f t="shared" si="27"/>
        <v>0</v>
      </c>
      <c r="CG42" s="21">
        <f t="shared" si="28"/>
        <v>0</v>
      </c>
      <c r="CH42" s="402"/>
      <c r="CI42" s="24" t="b">
        <f t="shared" si="29"/>
        <v>0</v>
      </c>
      <c r="CJ42" s="21">
        <f t="shared" si="30"/>
        <v>0</v>
      </c>
      <c r="CK42" s="402"/>
      <c r="CL42" s="24" t="b">
        <f t="shared" si="31"/>
        <v>0</v>
      </c>
      <c r="CM42" s="21">
        <f t="shared" si="32"/>
        <v>0</v>
      </c>
      <c r="CO42" s="402"/>
      <c r="CP42" s="24" t="b">
        <f t="shared" si="33"/>
        <v>0</v>
      </c>
      <c r="CQ42" s="402"/>
      <c r="CR42" s="24" t="b">
        <f t="shared" si="34"/>
        <v>0</v>
      </c>
      <c r="CS42" s="21">
        <f t="shared" si="35"/>
        <v>0</v>
      </c>
      <c r="CT42" s="402"/>
      <c r="CU42" s="24" t="b">
        <f t="shared" si="36"/>
        <v>0</v>
      </c>
      <c r="CV42" s="21">
        <f t="shared" si="37"/>
        <v>0</v>
      </c>
      <c r="CW42" s="402"/>
      <c r="CX42" s="24" t="b">
        <f t="shared" si="70"/>
        <v>0</v>
      </c>
      <c r="CY42" s="21">
        <f t="shared" si="39"/>
        <v>0</v>
      </c>
      <c r="CZ42" s="402"/>
      <c r="DA42" s="24" t="b">
        <f t="shared" si="40"/>
        <v>0</v>
      </c>
      <c r="DB42" s="21">
        <f t="shared" si="41"/>
        <v>0</v>
      </c>
      <c r="DC42" s="168"/>
      <c r="DD42" s="24" t="b">
        <f t="shared" si="42"/>
        <v>0</v>
      </c>
      <c r="DE42" s="21">
        <f t="shared" si="43"/>
        <v>0</v>
      </c>
      <c r="DG42" s="263"/>
      <c r="DH42" s="263"/>
      <c r="DI42" s="85"/>
      <c r="DJ42" s="170"/>
      <c r="DK42" s="24" t="b">
        <f t="shared" si="73"/>
        <v>0</v>
      </c>
      <c r="DL42" s="170"/>
      <c r="DM42" s="24" t="b">
        <f t="shared" si="45"/>
        <v>0</v>
      </c>
      <c r="DN42" s="21">
        <f t="shared" si="46"/>
        <v>0</v>
      </c>
      <c r="DO42" s="170"/>
      <c r="DP42" s="24" t="b">
        <f t="shared" si="47"/>
        <v>0</v>
      </c>
      <c r="DQ42" s="21">
        <f t="shared" si="48"/>
        <v>0</v>
      </c>
      <c r="DR42" s="170"/>
      <c r="DS42" s="24" t="b">
        <f t="shared" si="49"/>
        <v>0</v>
      </c>
      <c r="DT42" s="21">
        <f t="shared" si="50"/>
        <v>0</v>
      </c>
      <c r="DU42" s="170"/>
      <c r="DV42" s="24" t="b">
        <f t="shared" si="51"/>
        <v>0</v>
      </c>
      <c r="DW42" s="21">
        <f t="shared" si="52"/>
        <v>0</v>
      </c>
      <c r="DX42" s="170"/>
      <c r="DY42" s="24" t="b">
        <f t="shared" si="53"/>
        <v>0</v>
      </c>
      <c r="DZ42" s="21">
        <f t="shared" si="54"/>
        <v>0</v>
      </c>
      <c r="EA42" s="222"/>
      <c r="EB42" s="85"/>
      <c r="EC42" s="170"/>
      <c r="ED42" s="24" t="b">
        <f t="shared" si="55"/>
        <v>0</v>
      </c>
      <c r="EE42" s="412"/>
      <c r="EF42" s="24" t="b">
        <f t="shared" si="56"/>
        <v>0</v>
      </c>
      <c r="EG42" s="21">
        <f t="shared" si="57"/>
        <v>0</v>
      </c>
      <c r="EH42" s="170"/>
      <c r="EI42" s="24" t="b">
        <f t="shared" si="58"/>
        <v>0</v>
      </c>
      <c r="EJ42" s="21">
        <f t="shared" si="59"/>
        <v>0</v>
      </c>
      <c r="EK42" s="170"/>
      <c r="EL42" s="24" t="b">
        <f t="shared" si="0"/>
        <v>0</v>
      </c>
      <c r="EM42" s="21">
        <f t="shared" si="60"/>
        <v>0</v>
      </c>
      <c r="EN42" s="170"/>
      <c r="EO42" s="24" t="b">
        <f t="shared" si="61"/>
        <v>0</v>
      </c>
      <c r="EP42" s="21">
        <f t="shared" si="62"/>
        <v>0</v>
      </c>
      <c r="EQ42" s="168"/>
      <c r="ER42" s="24" t="b">
        <f t="shared" si="63"/>
        <v>0</v>
      </c>
      <c r="ES42" s="21">
        <f t="shared" si="64"/>
        <v>0</v>
      </c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</row>
    <row r="43" spans="1:183" x14ac:dyDescent="0.25">
      <c r="A43" s="14"/>
      <c r="B43" s="168"/>
      <c r="C43" s="1"/>
      <c r="D43" s="1"/>
      <c r="E43" s="1"/>
      <c r="F43" s="1"/>
      <c r="G43" s="14"/>
      <c r="H43" s="37"/>
      <c r="I43" s="14"/>
      <c r="J43" s="410"/>
      <c r="K43" s="410"/>
      <c r="L43" s="410"/>
      <c r="M43" s="410"/>
      <c r="N43" s="410"/>
      <c r="O43" s="410"/>
      <c r="P43" s="410"/>
      <c r="Q43" s="410"/>
      <c r="R43" s="410"/>
      <c r="S43" s="410"/>
      <c r="T43" s="14"/>
      <c r="U43" s="14"/>
      <c r="W43" s="397"/>
      <c r="X43" s="397"/>
      <c r="Y43" s="397"/>
      <c r="Z43" s="397"/>
      <c r="AA43" s="397"/>
      <c r="AB43" s="397"/>
      <c r="AC43" s="397"/>
      <c r="AD43" s="397"/>
      <c r="AF43" s="104"/>
      <c r="AG43" s="402"/>
      <c r="AH43" s="24" t="b">
        <f t="shared" si="74"/>
        <v>0</v>
      </c>
      <c r="AI43" s="402"/>
      <c r="AJ43" s="24" t="b">
        <f t="shared" si="2"/>
        <v>0</v>
      </c>
      <c r="AK43" s="21">
        <f t="shared" si="3"/>
        <v>0</v>
      </c>
      <c r="AL43" s="402"/>
      <c r="AM43" s="24" t="b">
        <f t="shared" si="4"/>
        <v>0</v>
      </c>
      <c r="AN43" s="21">
        <f t="shared" si="5"/>
        <v>0</v>
      </c>
      <c r="AO43" s="402"/>
      <c r="AP43" s="24" t="b">
        <f t="shared" si="65"/>
        <v>0</v>
      </c>
      <c r="AQ43" s="21">
        <f t="shared" si="6"/>
        <v>0</v>
      </c>
      <c r="AR43" s="402"/>
      <c r="AS43" s="24" t="b">
        <f t="shared" si="7"/>
        <v>0</v>
      </c>
      <c r="AT43" s="21">
        <f t="shared" si="8"/>
        <v>0</v>
      </c>
      <c r="AU43" s="402"/>
      <c r="AV43" s="24" t="b">
        <f t="shared" si="9"/>
        <v>0</v>
      </c>
      <c r="AW43" s="21">
        <f t="shared" si="10"/>
        <v>0</v>
      </c>
      <c r="BC43" s="94"/>
      <c r="BD43" s="402"/>
      <c r="BE43" s="24" t="b">
        <f t="shared" si="71"/>
        <v>0</v>
      </c>
      <c r="BF43" s="402"/>
      <c r="BG43" s="24" t="b">
        <f t="shared" si="12"/>
        <v>0</v>
      </c>
      <c r="BH43" s="21">
        <f t="shared" si="13"/>
        <v>0</v>
      </c>
      <c r="BI43" s="402"/>
      <c r="BJ43" s="24" t="b">
        <f t="shared" si="14"/>
        <v>0</v>
      </c>
      <c r="BK43" s="21">
        <f t="shared" si="15"/>
        <v>0</v>
      </c>
      <c r="BL43" s="402"/>
      <c r="BM43" s="24" t="b">
        <f t="shared" si="16"/>
        <v>0</v>
      </c>
      <c r="BN43" s="21">
        <f t="shared" si="17"/>
        <v>0</v>
      </c>
      <c r="BO43" s="402"/>
      <c r="BP43" s="24" t="b">
        <f t="shared" si="18"/>
        <v>0</v>
      </c>
      <c r="BQ43" s="21">
        <f t="shared" si="19"/>
        <v>0</v>
      </c>
      <c r="BR43" s="402"/>
      <c r="BS43" s="24" t="b">
        <f t="shared" si="20"/>
        <v>0</v>
      </c>
      <c r="BT43" s="21">
        <f t="shared" si="21"/>
        <v>0</v>
      </c>
      <c r="BV43" s="94"/>
      <c r="BW43" s="402"/>
      <c r="BX43" s="24" t="b">
        <f t="shared" si="72"/>
        <v>0</v>
      </c>
      <c r="BY43" s="402"/>
      <c r="BZ43" s="24" t="b">
        <f t="shared" si="23"/>
        <v>0</v>
      </c>
      <c r="CA43" s="21">
        <f t="shared" si="24"/>
        <v>0</v>
      </c>
      <c r="CB43" s="402"/>
      <c r="CC43" s="24" t="b">
        <f t="shared" si="25"/>
        <v>0</v>
      </c>
      <c r="CD43" s="21">
        <f t="shared" si="26"/>
        <v>0</v>
      </c>
      <c r="CE43" s="402"/>
      <c r="CF43" s="24" t="b">
        <f t="shared" si="27"/>
        <v>0</v>
      </c>
      <c r="CG43" s="21">
        <f t="shared" si="28"/>
        <v>0</v>
      </c>
      <c r="CH43" s="402"/>
      <c r="CI43" s="24" t="b">
        <f t="shared" si="29"/>
        <v>0</v>
      </c>
      <c r="CJ43" s="21">
        <f t="shared" si="30"/>
        <v>0</v>
      </c>
      <c r="CK43" s="402"/>
      <c r="CL43" s="24" t="b">
        <f t="shared" si="31"/>
        <v>0</v>
      </c>
      <c r="CM43" s="21">
        <f t="shared" si="32"/>
        <v>0</v>
      </c>
      <c r="CO43" s="402"/>
      <c r="CP43" s="24" t="b">
        <f t="shared" si="33"/>
        <v>0</v>
      </c>
      <c r="CQ43" s="402"/>
      <c r="CR43" s="24" t="b">
        <f t="shared" si="34"/>
        <v>0</v>
      </c>
      <c r="CS43" s="21">
        <f t="shared" si="35"/>
        <v>0</v>
      </c>
      <c r="CT43" s="402"/>
      <c r="CU43" s="24" t="b">
        <f t="shared" si="36"/>
        <v>0</v>
      </c>
      <c r="CV43" s="21">
        <f t="shared" si="37"/>
        <v>0</v>
      </c>
      <c r="CW43" s="402"/>
      <c r="CX43" s="24" t="b">
        <f t="shared" si="70"/>
        <v>0</v>
      </c>
      <c r="CY43" s="21">
        <f t="shared" si="39"/>
        <v>0</v>
      </c>
      <c r="CZ43" s="402"/>
      <c r="DA43" s="24" t="b">
        <f t="shared" si="40"/>
        <v>0</v>
      </c>
      <c r="DB43" s="21">
        <f t="shared" si="41"/>
        <v>0</v>
      </c>
      <c r="DC43" s="168"/>
      <c r="DD43" s="24" t="b">
        <f t="shared" si="42"/>
        <v>0</v>
      </c>
      <c r="DE43" s="21">
        <f t="shared" si="43"/>
        <v>0</v>
      </c>
      <c r="DG43" s="263"/>
      <c r="DH43" s="263"/>
      <c r="DI43" s="85"/>
      <c r="DJ43" s="170"/>
      <c r="DK43" s="24" t="b">
        <f t="shared" si="73"/>
        <v>0</v>
      </c>
      <c r="DL43" s="170"/>
      <c r="DM43" s="24" t="b">
        <f t="shared" si="45"/>
        <v>0</v>
      </c>
      <c r="DN43" s="21">
        <f t="shared" si="46"/>
        <v>0</v>
      </c>
      <c r="DO43" s="170"/>
      <c r="DP43" s="24" t="b">
        <f t="shared" si="47"/>
        <v>0</v>
      </c>
      <c r="DQ43" s="21">
        <f t="shared" si="48"/>
        <v>0</v>
      </c>
      <c r="DR43" s="170"/>
      <c r="DS43" s="24" t="b">
        <f t="shared" si="49"/>
        <v>0</v>
      </c>
      <c r="DT43" s="21">
        <f t="shared" si="50"/>
        <v>0</v>
      </c>
      <c r="DU43" s="170"/>
      <c r="DV43" s="24" t="b">
        <f t="shared" si="51"/>
        <v>0</v>
      </c>
      <c r="DW43" s="21">
        <f t="shared" si="52"/>
        <v>0</v>
      </c>
      <c r="DX43" s="170"/>
      <c r="DY43" s="24" t="b">
        <f t="shared" si="53"/>
        <v>0</v>
      </c>
      <c r="DZ43" s="21">
        <f t="shared" si="54"/>
        <v>0</v>
      </c>
      <c r="EA43" s="222"/>
      <c r="EB43" s="85"/>
      <c r="EC43" s="170"/>
      <c r="ED43" s="24" t="b">
        <f t="shared" si="55"/>
        <v>0</v>
      </c>
      <c r="EE43" s="412"/>
      <c r="EF43" s="24" t="b">
        <f t="shared" si="56"/>
        <v>0</v>
      </c>
      <c r="EG43" s="21">
        <f t="shared" si="57"/>
        <v>0</v>
      </c>
      <c r="EH43" s="170"/>
      <c r="EI43" s="24" t="b">
        <f t="shared" si="58"/>
        <v>0</v>
      </c>
      <c r="EJ43" s="21">
        <f t="shared" si="59"/>
        <v>0</v>
      </c>
      <c r="EK43" s="170"/>
      <c r="EL43" s="24" t="b">
        <f t="shared" si="0"/>
        <v>0</v>
      </c>
      <c r="EM43" s="21">
        <f t="shared" si="60"/>
        <v>0</v>
      </c>
      <c r="EN43" s="170"/>
      <c r="EO43" s="24" t="b">
        <f t="shared" si="61"/>
        <v>0</v>
      </c>
      <c r="EP43" s="21">
        <f t="shared" si="62"/>
        <v>0</v>
      </c>
      <c r="EQ43" s="168"/>
      <c r="ER43" s="24" t="b">
        <f t="shared" si="63"/>
        <v>0</v>
      </c>
      <c r="ES43" s="21">
        <f t="shared" si="64"/>
        <v>0</v>
      </c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</row>
    <row r="44" spans="1:183" x14ac:dyDescent="0.25">
      <c r="A44" s="14"/>
      <c r="B44" s="168"/>
      <c r="C44" s="1"/>
      <c r="D44" s="1"/>
      <c r="E44" s="1"/>
      <c r="F44" s="1"/>
      <c r="G44" s="14"/>
      <c r="H44" s="37"/>
      <c r="I44" s="14"/>
      <c r="J44" s="410"/>
      <c r="K44" s="410"/>
      <c r="L44" s="410"/>
      <c r="M44" s="410"/>
      <c r="N44" s="410"/>
      <c r="O44" s="410"/>
      <c r="P44" s="410"/>
      <c r="Q44" s="410"/>
      <c r="R44" s="410"/>
      <c r="S44" s="410"/>
      <c r="T44" s="14"/>
      <c r="U44" s="14"/>
      <c r="W44" s="397"/>
      <c r="X44" s="397"/>
      <c r="Y44" s="397"/>
      <c r="Z44" s="397"/>
      <c r="AA44" s="397"/>
      <c r="AB44" s="397"/>
      <c r="AC44" s="397"/>
      <c r="AD44" s="397"/>
      <c r="AF44" s="104"/>
      <c r="AG44" s="402"/>
      <c r="AH44" s="24" t="b">
        <f t="shared" si="74"/>
        <v>0</v>
      </c>
      <c r="AI44" s="402"/>
      <c r="AJ44" s="24" t="b">
        <f t="shared" si="2"/>
        <v>0</v>
      </c>
      <c r="AK44" s="21">
        <f t="shared" si="3"/>
        <v>0</v>
      </c>
      <c r="AL44" s="402"/>
      <c r="AM44" s="24" t="b">
        <f t="shared" si="4"/>
        <v>0</v>
      </c>
      <c r="AN44" s="21">
        <f t="shared" si="5"/>
        <v>0</v>
      </c>
      <c r="AO44" s="402"/>
      <c r="AP44" s="24" t="b">
        <f t="shared" si="65"/>
        <v>0</v>
      </c>
      <c r="AQ44" s="21">
        <f t="shared" si="6"/>
        <v>0</v>
      </c>
      <c r="AR44" s="402"/>
      <c r="AS44" s="24" t="b">
        <f t="shared" si="7"/>
        <v>0</v>
      </c>
      <c r="AT44" s="21">
        <f t="shared" si="8"/>
        <v>0</v>
      </c>
      <c r="AU44" s="402"/>
      <c r="AV44" s="24" t="b">
        <f t="shared" si="9"/>
        <v>0</v>
      </c>
      <c r="AW44" s="21">
        <f t="shared" si="10"/>
        <v>0</v>
      </c>
      <c r="BC44" s="94"/>
      <c r="BD44" s="402"/>
      <c r="BE44" s="24" t="b">
        <f t="shared" si="71"/>
        <v>0</v>
      </c>
      <c r="BF44" s="402"/>
      <c r="BG44" s="24" t="b">
        <f t="shared" si="12"/>
        <v>0</v>
      </c>
      <c r="BH44" s="21">
        <f t="shared" si="13"/>
        <v>0</v>
      </c>
      <c r="BI44" s="402"/>
      <c r="BJ44" s="24" t="b">
        <f t="shared" si="14"/>
        <v>0</v>
      </c>
      <c r="BK44" s="21">
        <f t="shared" si="15"/>
        <v>0</v>
      </c>
      <c r="BL44" s="402"/>
      <c r="BM44" s="24" t="b">
        <f t="shared" si="16"/>
        <v>0</v>
      </c>
      <c r="BN44" s="21">
        <f t="shared" si="17"/>
        <v>0</v>
      </c>
      <c r="BO44" s="402"/>
      <c r="BP44" s="24" t="b">
        <f t="shared" si="18"/>
        <v>0</v>
      </c>
      <c r="BQ44" s="21">
        <f t="shared" si="19"/>
        <v>0</v>
      </c>
      <c r="BR44" s="402"/>
      <c r="BS44" s="24" t="b">
        <f t="shared" si="20"/>
        <v>0</v>
      </c>
      <c r="BT44" s="21">
        <f t="shared" si="21"/>
        <v>0</v>
      </c>
      <c r="BV44" s="95"/>
      <c r="BW44" s="402"/>
      <c r="BX44" s="24" t="b">
        <f t="shared" si="72"/>
        <v>0</v>
      </c>
      <c r="BY44" s="402"/>
      <c r="BZ44" s="24" t="b">
        <f t="shared" si="23"/>
        <v>0</v>
      </c>
      <c r="CA44" s="21">
        <f t="shared" si="24"/>
        <v>0</v>
      </c>
      <c r="CB44" s="402"/>
      <c r="CC44" s="24" t="b">
        <f t="shared" si="25"/>
        <v>0</v>
      </c>
      <c r="CD44" s="21">
        <f t="shared" si="26"/>
        <v>0</v>
      </c>
      <c r="CE44" s="402"/>
      <c r="CF44" s="24" t="b">
        <f t="shared" si="27"/>
        <v>0</v>
      </c>
      <c r="CG44" s="21">
        <f t="shared" si="28"/>
        <v>0</v>
      </c>
      <c r="CH44" s="402"/>
      <c r="CI44" s="24" t="b">
        <f t="shared" si="29"/>
        <v>0</v>
      </c>
      <c r="CJ44" s="21">
        <f t="shared" si="30"/>
        <v>0</v>
      </c>
      <c r="CK44" s="402"/>
      <c r="CL44" s="24" t="b">
        <f t="shared" si="31"/>
        <v>0</v>
      </c>
      <c r="CM44" s="21">
        <f t="shared" si="32"/>
        <v>0</v>
      </c>
      <c r="CO44" s="402"/>
      <c r="CP44" s="24" t="b">
        <f t="shared" si="33"/>
        <v>0</v>
      </c>
      <c r="CQ44" s="402"/>
      <c r="CR44" s="24" t="b">
        <f t="shared" si="34"/>
        <v>0</v>
      </c>
      <c r="CS44" s="21">
        <f t="shared" si="35"/>
        <v>0</v>
      </c>
      <c r="CT44" s="402"/>
      <c r="CU44" s="24" t="b">
        <f t="shared" si="36"/>
        <v>0</v>
      </c>
      <c r="CV44" s="21">
        <f t="shared" si="37"/>
        <v>0</v>
      </c>
      <c r="CW44" s="402"/>
      <c r="CX44" s="24" t="b">
        <f t="shared" si="70"/>
        <v>0</v>
      </c>
      <c r="CY44" s="21">
        <f t="shared" si="39"/>
        <v>0</v>
      </c>
      <c r="CZ44" s="402"/>
      <c r="DA44" s="24" t="b">
        <f t="shared" si="40"/>
        <v>0</v>
      </c>
      <c r="DB44" s="21">
        <f t="shared" si="41"/>
        <v>0</v>
      </c>
      <c r="DC44" s="168"/>
      <c r="DD44" s="24" t="b">
        <f t="shared" si="42"/>
        <v>0</v>
      </c>
      <c r="DE44" s="21">
        <f t="shared" si="43"/>
        <v>0</v>
      </c>
      <c r="DG44" s="263"/>
      <c r="DH44" s="263"/>
      <c r="DI44" s="85"/>
      <c r="DJ44" s="170"/>
      <c r="DK44" s="24" t="b">
        <f t="shared" si="73"/>
        <v>0</v>
      </c>
      <c r="DL44" s="170"/>
      <c r="DM44" s="24" t="b">
        <f t="shared" si="45"/>
        <v>0</v>
      </c>
      <c r="DN44" s="21">
        <f t="shared" si="46"/>
        <v>0</v>
      </c>
      <c r="DO44" s="170"/>
      <c r="DP44" s="24" t="b">
        <f t="shared" si="47"/>
        <v>0</v>
      </c>
      <c r="DQ44" s="21">
        <f t="shared" si="48"/>
        <v>0</v>
      </c>
      <c r="DR44" s="170"/>
      <c r="DS44" s="24" t="b">
        <f t="shared" si="49"/>
        <v>0</v>
      </c>
      <c r="DT44" s="21">
        <f t="shared" si="50"/>
        <v>0</v>
      </c>
      <c r="DU44" s="170"/>
      <c r="DV44" s="24" t="b">
        <f t="shared" si="51"/>
        <v>0</v>
      </c>
      <c r="DW44" s="21">
        <f t="shared" si="52"/>
        <v>0</v>
      </c>
      <c r="DX44" s="170"/>
      <c r="DY44" s="24" t="b">
        <f t="shared" si="53"/>
        <v>0</v>
      </c>
      <c r="DZ44" s="21">
        <f t="shared" si="54"/>
        <v>0</v>
      </c>
      <c r="EA44" s="222"/>
      <c r="EB44" s="85"/>
      <c r="EC44" s="170"/>
      <c r="ED44" s="24" t="b">
        <f t="shared" si="55"/>
        <v>0</v>
      </c>
      <c r="EE44" s="412"/>
      <c r="EF44" s="24" t="b">
        <f t="shared" si="56"/>
        <v>0</v>
      </c>
      <c r="EG44" s="21">
        <f t="shared" si="57"/>
        <v>0</v>
      </c>
      <c r="EH44" s="170"/>
      <c r="EI44" s="24" t="b">
        <f t="shared" si="58"/>
        <v>0</v>
      </c>
      <c r="EJ44" s="21">
        <f t="shared" si="59"/>
        <v>0</v>
      </c>
      <c r="EK44" s="170"/>
      <c r="EL44" s="24" t="b">
        <f t="shared" si="0"/>
        <v>0</v>
      </c>
      <c r="EM44" s="21">
        <f t="shared" si="60"/>
        <v>0</v>
      </c>
      <c r="EN44" s="170"/>
      <c r="EO44" s="24" t="b">
        <f t="shared" si="61"/>
        <v>0</v>
      </c>
      <c r="EP44" s="21">
        <f t="shared" si="62"/>
        <v>0</v>
      </c>
      <c r="EQ44" s="168"/>
      <c r="ER44" s="24" t="b">
        <f t="shared" si="63"/>
        <v>0</v>
      </c>
      <c r="ES44" s="21">
        <f t="shared" si="64"/>
        <v>0</v>
      </c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</row>
    <row r="45" spans="1:183" x14ac:dyDescent="0.25">
      <c r="A45" s="14"/>
      <c r="B45" s="168"/>
      <c r="C45" s="1"/>
      <c r="D45" s="1"/>
      <c r="E45" s="1"/>
      <c r="F45" s="1"/>
      <c r="G45" s="14"/>
      <c r="H45" s="37"/>
      <c r="I45" s="14"/>
      <c r="J45" s="410"/>
      <c r="K45" s="410"/>
      <c r="L45" s="410"/>
      <c r="M45" s="410"/>
      <c r="N45" s="410"/>
      <c r="O45" s="410"/>
      <c r="P45" s="410"/>
      <c r="Q45" s="410"/>
      <c r="R45" s="410"/>
      <c r="S45" s="410"/>
      <c r="T45" s="14"/>
      <c r="U45" s="14"/>
      <c r="W45" s="397"/>
      <c r="X45" s="397"/>
      <c r="Y45" s="397"/>
      <c r="Z45" s="397"/>
      <c r="AA45" s="397"/>
      <c r="AB45" s="397"/>
      <c r="AC45" s="397"/>
      <c r="AD45" s="397"/>
      <c r="AF45" s="104"/>
      <c r="AG45" s="402"/>
      <c r="AH45" s="24" t="b">
        <f t="shared" si="74"/>
        <v>0</v>
      </c>
      <c r="AI45" s="402"/>
      <c r="AJ45" s="24" t="b">
        <f t="shared" si="2"/>
        <v>0</v>
      </c>
      <c r="AK45" s="21">
        <f t="shared" si="3"/>
        <v>0</v>
      </c>
      <c r="AL45" s="402"/>
      <c r="AM45" s="24" t="b">
        <f t="shared" si="4"/>
        <v>0</v>
      </c>
      <c r="AN45" s="21">
        <f t="shared" si="5"/>
        <v>0</v>
      </c>
      <c r="AO45" s="402"/>
      <c r="AP45" s="24" t="b">
        <f t="shared" si="65"/>
        <v>0</v>
      </c>
      <c r="AQ45" s="21">
        <f t="shared" si="6"/>
        <v>0</v>
      </c>
      <c r="AR45" s="402"/>
      <c r="AS45" s="24" t="b">
        <f t="shared" si="7"/>
        <v>0</v>
      </c>
      <c r="AT45" s="21">
        <f t="shared" si="8"/>
        <v>0</v>
      </c>
      <c r="AU45" s="402"/>
      <c r="AV45" s="24" t="b">
        <f t="shared" si="9"/>
        <v>0</v>
      </c>
      <c r="AW45" s="21">
        <f t="shared" si="10"/>
        <v>0</v>
      </c>
      <c r="BC45" s="94"/>
      <c r="BD45" s="402"/>
      <c r="BE45" s="24" t="b">
        <f t="shared" si="71"/>
        <v>0</v>
      </c>
      <c r="BF45" s="402"/>
      <c r="BG45" s="24" t="b">
        <f t="shared" si="12"/>
        <v>0</v>
      </c>
      <c r="BH45" s="21">
        <f t="shared" si="13"/>
        <v>0</v>
      </c>
      <c r="BI45" s="402"/>
      <c r="BJ45" s="24" t="b">
        <f t="shared" si="14"/>
        <v>0</v>
      </c>
      <c r="BK45" s="21">
        <f t="shared" si="15"/>
        <v>0</v>
      </c>
      <c r="BL45" s="402"/>
      <c r="BM45" s="24" t="b">
        <f t="shared" si="16"/>
        <v>0</v>
      </c>
      <c r="BN45" s="21">
        <f t="shared" si="17"/>
        <v>0</v>
      </c>
      <c r="BO45" s="402"/>
      <c r="BP45" s="24" t="b">
        <f t="shared" si="18"/>
        <v>0</v>
      </c>
      <c r="BQ45" s="21">
        <f t="shared" si="19"/>
        <v>0</v>
      </c>
      <c r="BR45" s="402"/>
      <c r="BS45" s="24" t="b">
        <f t="shared" si="20"/>
        <v>0</v>
      </c>
      <c r="BT45" s="21">
        <f t="shared" si="21"/>
        <v>0</v>
      </c>
      <c r="BV45" s="95"/>
      <c r="BW45" s="402"/>
      <c r="BX45" s="24" t="b">
        <f t="shared" si="72"/>
        <v>0</v>
      </c>
      <c r="BY45" s="402"/>
      <c r="BZ45" s="24" t="b">
        <f t="shared" si="23"/>
        <v>0</v>
      </c>
      <c r="CA45" s="21">
        <f t="shared" si="24"/>
        <v>0</v>
      </c>
      <c r="CB45" s="402"/>
      <c r="CC45" s="24" t="b">
        <f t="shared" si="25"/>
        <v>0</v>
      </c>
      <c r="CD45" s="21">
        <f t="shared" si="26"/>
        <v>0</v>
      </c>
      <c r="CE45" s="402"/>
      <c r="CF45" s="24" t="b">
        <f t="shared" si="27"/>
        <v>0</v>
      </c>
      <c r="CG45" s="21">
        <f t="shared" si="28"/>
        <v>0</v>
      </c>
      <c r="CH45" s="402"/>
      <c r="CI45" s="24" t="b">
        <f t="shared" si="29"/>
        <v>0</v>
      </c>
      <c r="CJ45" s="21">
        <f t="shared" si="30"/>
        <v>0</v>
      </c>
      <c r="CK45" s="402"/>
      <c r="CL45" s="24" t="b">
        <f t="shared" si="31"/>
        <v>0</v>
      </c>
      <c r="CM45" s="21">
        <f t="shared" si="32"/>
        <v>0</v>
      </c>
      <c r="CO45" s="402"/>
      <c r="CP45" s="24" t="b">
        <f t="shared" si="33"/>
        <v>0</v>
      </c>
      <c r="CQ45" s="402"/>
      <c r="CR45" s="24" t="b">
        <f t="shared" si="34"/>
        <v>0</v>
      </c>
      <c r="CS45" s="21">
        <f t="shared" si="35"/>
        <v>0</v>
      </c>
      <c r="CT45" s="402"/>
      <c r="CU45" s="24" t="b">
        <f t="shared" si="36"/>
        <v>0</v>
      </c>
      <c r="CV45" s="21">
        <f t="shared" si="37"/>
        <v>0</v>
      </c>
      <c r="CW45" s="402"/>
      <c r="CX45" s="24" t="b">
        <f t="shared" si="70"/>
        <v>0</v>
      </c>
      <c r="CY45" s="21">
        <f t="shared" si="39"/>
        <v>0</v>
      </c>
      <c r="CZ45" s="402"/>
      <c r="DA45" s="24" t="b">
        <f t="shared" si="40"/>
        <v>0</v>
      </c>
      <c r="DB45" s="21">
        <f t="shared" si="41"/>
        <v>0</v>
      </c>
      <c r="DC45" s="168"/>
      <c r="DD45" s="24" t="b">
        <f t="shared" si="42"/>
        <v>0</v>
      </c>
      <c r="DE45" s="21">
        <f t="shared" si="43"/>
        <v>0</v>
      </c>
      <c r="DG45" s="263"/>
      <c r="DH45" s="263"/>
      <c r="DI45" s="85"/>
      <c r="DJ45" s="170"/>
      <c r="DK45" s="24" t="b">
        <f t="shared" si="73"/>
        <v>0</v>
      </c>
      <c r="DL45" s="170"/>
      <c r="DM45" s="24" t="b">
        <f t="shared" si="45"/>
        <v>0</v>
      </c>
      <c r="DN45" s="21">
        <f t="shared" si="46"/>
        <v>0</v>
      </c>
      <c r="DO45" s="170"/>
      <c r="DP45" s="24" t="b">
        <f t="shared" si="47"/>
        <v>0</v>
      </c>
      <c r="DQ45" s="21">
        <f t="shared" si="48"/>
        <v>0</v>
      </c>
      <c r="DR45" s="170"/>
      <c r="DS45" s="24" t="b">
        <f t="shared" si="49"/>
        <v>0</v>
      </c>
      <c r="DT45" s="21">
        <f t="shared" si="50"/>
        <v>0</v>
      </c>
      <c r="DU45" s="170"/>
      <c r="DV45" s="24" t="b">
        <f t="shared" si="51"/>
        <v>0</v>
      </c>
      <c r="DW45" s="21">
        <f t="shared" si="52"/>
        <v>0</v>
      </c>
      <c r="DX45" s="170"/>
      <c r="DY45" s="24" t="b">
        <f t="shared" si="53"/>
        <v>0</v>
      </c>
      <c r="DZ45" s="21">
        <f t="shared" si="54"/>
        <v>0</v>
      </c>
      <c r="EA45" s="222"/>
      <c r="EB45" s="85"/>
      <c r="EC45" s="170"/>
      <c r="ED45" s="24" t="b">
        <f t="shared" si="55"/>
        <v>0</v>
      </c>
      <c r="EE45" s="412"/>
      <c r="EF45" s="24" t="b">
        <f t="shared" si="56"/>
        <v>0</v>
      </c>
      <c r="EG45" s="21">
        <f t="shared" si="57"/>
        <v>0</v>
      </c>
      <c r="EH45" s="170"/>
      <c r="EI45" s="24" t="b">
        <f t="shared" si="58"/>
        <v>0</v>
      </c>
      <c r="EJ45" s="21">
        <f t="shared" si="59"/>
        <v>0</v>
      </c>
      <c r="EK45" s="170"/>
      <c r="EL45" s="24" t="b">
        <f t="shared" si="0"/>
        <v>0</v>
      </c>
      <c r="EM45" s="21">
        <f t="shared" si="60"/>
        <v>0</v>
      </c>
      <c r="EN45" s="170"/>
      <c r="EO45" s="24" t="b">
        <f t="shared" si="61"/>
        <v>0</v>
      </c>
      <c r="EP45" s="21">
        <f t="shared" si="62"/>
        <v>0</v>
      </c>
      <c r="EQ45" s="168"/>
      <c r="ER45" s="24" t="b">
        <f t="shared" si="63"/>
        <v>0</v>
      </c>
      <c r="ES45" s="21">
        <f t="shared" si="64"/>
        <v>0</v>
      </c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</row>
    <row r="46" spans="1:183" x14ac:dyDescent="0.25">
      <c r="A46" s="14"/>
      <c r="B46" s="168"/>
      <c r="C46" s="1"/>
      <c r="D46" s="1"/>
      <c r="E46" s="1"/>
      <c r="F46" s="1"/>
      <c r="G46" s="14"/>
      <c r="H46" s="37"/>
      <c r="I46" s="14"/>
      <c r="J46" s="410"/>
      <c r="K46" s="410"/>
      <c r="L46" s="410"/>
      <c r="M46" s="410"/>
      <c r="N46" s="410"/>
      <c r="O46" s="410"/>
      <c r="P46" s="410"/>
      <c r="Q46" s="410"/>
      <c r="R46" s="410"/>
      <c r="S46" s="410"/>
      <c r="T46" s="14"/>
      <c r="U46" s="14"/>
      <c r="W46" s="397"/>
      <c r="X46" s="397"/>
      <c r="Y46" s="397"/>
      <c r="Z46" s="397"/>
      <c r="AA46" s="397"/>
      <c r="AB46" s="397"/>
      <c r="AC46" s="397"/>
      <c r="AD46" s="397"/>
      <c r="AF46" s="104"/>
      <c r="AG46" s="402"/>
      <c r="AH46" s="24" t="b">
        <f t="shared" si="74"/>
        <v>0</v>
      </c>
      <c r="AI46" s="402"/>
      <c r="AJ46" s="24" t="b">
        <f t="shared" si="2"/>
        <v>0</v>
      </c>
      <c r="AK46" s="21">
        <f t="shared" si="3"/>
        <v>0</v>
      </c>
      <c r="AL46" s="402"/>
      <c r="AM46" s="24" t="b">
        <f t="shared" si="4"/>
        <v>0</v>
      </c>
      <c r="AN46" s="21">
        <f t="shared" si="5"/>
        <v>0</v>
      </c>
      <c r="AO46" s="402"/>
      <c r="AP46" s="24" t="b">
        <f t="shared" si="65"/>
        <v>0</v>
      </c>
      <c r="AQ46" s="21">
        <f t="shared" si="6"/>
        <v>0</v>
      </c>
      <c r="AR46" s="402"/>
      <c r="AS46" s="24" t="b">
        <f t="shared" si="7"/>
        <v>0</v>
      </c>
      <c r="AT46" s="21">
        <f t="shared" si="8"/>
        <v>0</v>
      </c>
      <c r="AU46" s="402"/>
      <c r="AV46" s="24" t="b">
        <f t="shared" si="9"/>
        <v>0</v>
      </c>
      <c r="AW46" s="21">
        <f t="shared" si="10"/>
        <v>0</v>
      </c>
      <c r="BC46" s="94"/>
      <c r="BD46" s="402"/>
      <c r="BE46" s="24" t="b">
        <f t="shared" si="71"/>
        <v>0</v>
      </c>
      <c r="BF46" s="402"/>
      <c r="BG46" s="24" t="b">
        <f t="shared" si="12"/>
        <v>0</v>
      </c>
      <c r="BH46" s="21">
        <f t="shared" si="13"/>
        <v>0</v>
      </c>
      <c r="BI46" s="402"/>
      <c r="BJ46" s="24" t="b">
        <f t="shared" si="14"/>
        <v>0</v>
      </c>
      <c r="BK46" s="21">
        <f t="shared" si="15"/>
        <v>0</v>
      </c>
      <c r="BL46" s="402"/>
      <c r="BM46" s="24" t="b">
        <f t="shared" si="16"/>
        <v>0</v>
      </c>
      <c r="BN46" s="21">
        <f t="shared" si="17"/>
        <v>0</v>
      </c>
      <c r="BO46" s="402"/>
      <c r="BP46" s="24" t="b">
        <f t="shared" si="18"/>
        <v>0</v>
      </c>
      <c r="BQ46" s="21">
        <f t="shared" si="19"/>
        <v>0</v>
      </c>
      <c r="BR46" s="402"/>
      <c r="BS46" s="24" t="b">
        <f t="shared" si="20"/>
        <v>0</v>
      </c>
      <c r="BT46" s="21">
        <f t="shared" si="21"/>
        <v>0</v>
      </c>
      <c r="BV46" s="95"/>
      <c r="BW46" s="402"/>
      <c r="BX46" s="24" t="b">
        <f t="shared" si="72"/>
        <v>0</v>
      </c>
      <c r="BY46" s="402"/>
      <c r="BZ46" s="24" t="b">
        <f t="shared" si="23"/>
        <v>0</v>
      </c>
      <c r="CA46" s="21">
        <f t="shared" si="24"/>
        <v>0</v>
      </c>
      <c r="CB46" s="402"/>
      <c r="CC46" s="24" t="b">
        <f t="shared" si="25"/>
        <v>0</v>
      </c>
      <c r="CD46" s="21">
        <f t="shared" si="26"/>
        <v>0</v>
      </c>
      <c r="CE46" s="402"/>
      <c r="CF46" s="24" t="b">
        <f t="shared" si="27"/>
        <v>0</v>
      </c>
      <c r="CG46" s="21">
        <f t="shared" si="28"/>
        <v>0</v>
      </c>
      <c r="CH46" s="402"/>
      <c r="CI46" s="24" t="b">
        <f t="shared" si="29"/>
        <v>0</v>
      </c>
      <c r="CJ46" s="21">
        <f t="shared" si="30"/>
        <v>0</v>
      </c>
      <c r="CK46" s="402"/>
      <c r="CL46" s="24" t="b">
        <f t="shared" si="31"/>
        <v>0</v>
      </c>
      <c r="CM46" s="21">
        <f t="shared" si="32"/>
        <v>0</v>
      </c>
      <c r="CO46" s="402"/>
      <c r="CP46" s="24" t="b">
        <f t="shared" si="33"/>
        <v>0</v>
      </c>
      <c r="CQ46" s="402"/>
      <c r="CR46" s="24" t="b">
        <f t="shared" si="34"/>
        <v>0</v>
      </c>
      <c r="CS46" s="21">
        <f t="shared" si="35"/>
        <v>0</v>
      </c>
      <c r="CT46" s="402"/>
      <c r="CU46" s="24" t="b">
        <f t="shared" si="36"/>
        <v>0</v>
      </c>
      <c r="CV46" s="21">
        <f t="shared" si="37"/>
        <v>0</v>
      </c>
      <c r="CW46" s="402"/>
      <c r="CX46" s="24" t="b">
        <f t="shared" si="70"/>
        <v>0</v>
      </c>
      <c r="CY46" s="21">
        <f t="shared" si="39"/>
        <v>0</v>
      </c>
      <c r="CZ46" s="402"/>
      <c r="DA46" s="24" t="b">
        <f t="shared" si="40"/>
        <v>0</v>
      </c>
      <c r="DB46" s="21">
        <f t="shared" si="41"/>
        <v>0</v>
      </c>
      <c r="DC46" s="168"/>
      <c r="DD46" s="24" t="b">
        <f t="shared" si="42"/>
        <v>0</v>
      </c>
      <c r="DE46" s="21">
        <f t="shared" si="43"/>
        <v>0</v>
      </c>
      <c r="DG46" s="263"/>
      <c r="DH46" s="263"/>
      <c r="DI46" s="85"/>
      <c r="DJ46" s="170"/>
      <c r="DK46" s="24" t="b">
        <f t="shared" si="73"/>
        <v>0</v>
      </c>
      <c r="DL46" s="170"/>
      <c r="DM46" s="24" t="b">
        <f t="shared" si="45"/>
        <v>0</v>
      </c>
      <c r="DN46" s="21">
        <f t="shared" si="46"/>
        <v>0</v>
      </c>
      <c r="DO46" s="170"/>
      <c r="DP46" s="24" t="b">
        <f t="shared" si="47"/>
        <v>0</v>
      </c>
      <c r="DQ46" s="21">
        <f t="shared" si="48"/>
        <v>0</v>
      </c>
      <c r="DR46" s="170"/>
      <c r="DS46" s="24" t="b">
        <f t="shared" si="49"/>
        <v>0</v>
      </c>
      <c r="DT46" s="21">
        <f t="shared" si="50"/>
        <v>0</v>
      </c>
      <c r="DU46" s="170"/>
      <c r="DV46" s="24" t="b">
        <f t="shared" si="51"/>
        <v>0</v>
      </c>
      <c r="DW46" s="21">
        <f t="shared" si="52"/>
        <v>0</v>
      </c>
      <c r="DX46" s="170"/>
      <c r="DY46" s="24" t="b">
        <f t="shared" si="53"/>
        <v>0</v>
      </c>
      <c r="DZ46" s="21">
        <f t="shared" si="54"/>
        <v>0</v>
      </c>
      <c r="EA46" s="222"/>
      <c r="EB46" s="85"/>
      <c r="EC46" s="170"/>
      <c r="ED46" s="24" t="b">
        <f t="shared" si="55"/>
        <v>0</v>
      </c>
      <c r="EE46" s="412"/>
      <c r="EF46" s="24" t="b">
        <f t="shared" si="56"/>
        <v>0</v>
      </c>
      <c r="EG46" s="21">
        <f t="shared" si="57"/>
        <v>0</v>
      </c>
      <c r="EH46" s="170"/>
      <c r="EI46" s="24" t="b">
        <f t="shared" si="58"/>
        <v>0</v>
      </c>
      <c r="EJ46" s="21">
        <f t="shared" si="59"/>
        <v>0</v>
      </c>
      <c r="EK46" s="170"/>
      <c r="EL46" s="24" t="b">
        <f t="shared" si="0"/>
        <v>0</v>
      </c>
      <c r="EM46" s="21">
        <f t="shared" si="60"/>
        <v>0</v>
      </c>
      <c r="EN46" s="170"/>
      <c r="EO46" s="24" t="b">
        <f t="shared" si="61"/>
        <v>0</v>
      </c>
      <c r="EP46" s="21">
        <f t="shared" si="62"/>
        <v>0</v>
      </c>
      <c r="EQ46" s="168"/>
      <c r="ER46" s="24" t="b">
        <f t="shared" si="63"/>
        <v>0</v>
      </c>
      <c r="ES46" s="21">
        <f t="shared" si="64"/>
        <v>0</v>
      </c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</row>
    <row r="47" spans="1:183" x14ac:dyDescent="0.25">
      <c r="A47" s="14"/>
      <c r="B47" s="168"/>
      <c r="C47" s="1"/>
      <c r="D47" s="1"/>
      <c r="E47" s="1"/>
      <c r="F47" s="1"/>
      <c r="G47" s="14"/>
      <c r="H47" s="37"/>
      <c r="I47" s="14"/>
      <c r="J47" s="410"/>
      <c r="K47" s="410"/>
      <c r="L47" s="410"/>
      <c r="M47" s="410"/>
      <c r="N47" s="410"/>
      <c r="O47" s="410"/>
      <c r="P47" s="410"/>
      <c r="Q47" s="410"/>
      <c r="R47" s="410"/>
      <c r="S47" s="410"/>
      <c r="T47" s="14"/>
      <c r="U47" s="14"/>
      <c r="W47" s="397"/>
      <c r="X47" s="397"/>
      <c r="Y47" s="397"/>
      <c r="Z47" s="397"/>
      <c r="AA47" s="397"/>
      <c r="AB47" s="397"/>
      <c r="AC47" s="397"/>
      <c r="AD47" s="397"/>
      <c r="AF47" s="104"/>
      <c r="AG47" s="402"/>
      <c r="AH47" s="24" t="b">
        <f t="shared" si="74"/>
        <v>0</v>
      </c>
      <c r="AI47" s="402"/>
      <c r="AJ47" s="24" t="b">
        <f t="shared" si="2"/>
        <v>0</v>
      </c>
      <c r="AK47" s="21">
        <f t="shared" si="3"/>
        <v>0</v>
      </c>
      <c r="AL47" s="402"/>
      <c r="AM47" s="24" t="b">
        <f t="shared" si="4"/>
        <v>0</v>
      </c>
      <c r="AN47" s="21">
        <f t="shared" si="5"/>
        <v>0</v>
      </c>
      <c r="AO47" s="402"/>
      <c r="AP47" s="24" t="b">
        <f t="shared" si="65"/>
        <v>0</v>
      </c>
      <c r="AQ47" s="21">
        <f t="shared" si="6"/>
        <v>0</v>
      </c>
      <c r="AR47" s="402"/>
      <c r="AS47" s="24" t="b">
        <f t="shared" si="7"/>
        <v>0</v>
      </c>
      <c r="AT47" s="21">
        <f t="shared" si="8"/>
        <v>0</v>
      </c>
      <c r="AU47" s="402"/>
      <c r="AV47" s="24" t="b">
        <f t="shared" si="9"/>
        <v>0</v>
      </c>
      <c r="AW47" s="21">
        <f t="shared" si="10"/>
        <v>0</v>
      </c>
      <c r="BC47" s="94"/>
      <c r="BD47" s="402"/>
      <c r="BE47" s="24" t="b">
        <f t="shared" si="71"/>
        <v>0</v>
      </c>
      <c r="BF47" s="402"/>
      <c r="BG47" s="24" t="b">
        <f t="shared" si="12"/>
        <v>0</v>
      </c>
      <c r="BH47" s="21">
        <f t="shared" si="13"/>
        <v>0</v>
      </c>
      <c r="BI47" s="402"/>
      <c r="BJ47" s="24" t="b">
        <f t="shared" si="14"/>
        <v>0</v>
      </c>
      <c r="BK47" s="21">
        <f t="shared" si="15"/>
        <v>0</v>
      </c>
      <c r="BL47" s="402"/>
      <c r="BM47" s="24" t="b">
        <f t="shared" si="16"/>
        <v>0</v>
      </c>
      <c r="BN47" s="21">
        <f t="shared" si="17"/>
        <v>0</v>
      </c>
      <c r="BO47" s="402"/>
      <c r="BP47" s="24" t="b">
        <f t="shared" si="18"/>
        <v>0</v>
      </c>
      <c r="BQ47" s="21">
        <f t="shared" si="19"/>
        <v>0</v>
      </c>
      <c r="BR47" s="402"/>
      <c r="BS47" s="24" t="b">
        <f t="shared" si="20"/>
        <v>0</v>
      </c>
      <c r="BT47" s="21">
        <f t="shared" si="21"/>
        <v>0</v>
      </c>
      <c r="BV47" s="95"/>
      <c r="BW47" s="402"/>
      <c r="BX47" s="24" t="b">
        <f t="shared" si="72"/>
        <v>0</v>
      </c>
      <c r="BY47" s="402"/>
      <c r="BZ47" s="24" t="b">
        <f t="shared" si="23"/>
        <v>0</v>
      </c>
      <c r="CA47" s="21">
        <f t="shared" si="24"/>
        <v>0</v>
      </c>
      <c r="CB47" s="402"/>
      <c r="CC47" s="24" t="b">
        <f t="shared" si="25"/>
        <v>0</v>
      </c>
      <c r="CD47" s="21">
        <f t="shared" si="26"/>
        <v>0</v>
      </c>
      <c r="CE47" s="402"/>
      <c r="CF47" s="24" t="b">
        <f t="shared" si="27"/>
        <v>0</v>
      </c>
      <c r="CG47" s="21">
        <f t="shared" si="28"/>
        <v>0</v>
      </c>
      <c r="CH47" s="402"/>
      <c r="CI47" s="24" t="b">
        <f t="shared" si="29"/>
        <v>0</v>
      </c>
      <c r="CJ47" s="21">
        <f t="shared" si="30"/>
        <v>0</v>
      </c>
      <c r="CK47" s="402"/>
      <c r="CL47" s="24" t="b">
        <f t="shared" si="31"/>
        <v>0</v>
      </c>
      <c r="CM47" s="21">
        <f t="shared" si="32"/>
        <v>0</v>
      </c>
      <c r="CO47" s="402"/>
      <c r="CP47" s="24" t="b">
        <f t="shared" si="33"/>
        <v>0</v>
      </c>
      <c r="CQ47" s="402"/>
      <c r="CR47" s="24" t="b">
        <f t="shared" si="34"/>
        <v>0</v>
      </c>
      <c r="CS47" s="21">
        <f t="shared" si="35"/>
        <v>0</v>
      </c>
      <c r="CT47" s="402"/>
      <c r="CU47" s="24" t="b">
        <f t="shared" si="36"/>
        <v>0</v>
      </c>
      <c r="CV47" s="21">
        <f t="shared" si="37"/>
        <v>0</v>
      </c>
      <c r="CW47" s="402"/>
      <c r="CX47" s="24" t="b">
        <f t="shared" si="70"/>
        <v>0</v>
      </c>
      <c r="CY47" s="21">
        <f t="shared" si="39"/>
        <v>0</v>
      </c>
      <c r="CZ47" s="402"/>
      <c r="DA47" s="24" t="b">
        <f t="shared" si="40"/>
        <v>0</v>
      </c>
      <c r="DB47" s="21">
        <f t="shared" si="41"/>
        <v>0</v>
      </c>
      <c r="DC47" s="168"/>
      <c r="DD47" s="24" t="b">
        <f t="shared" si="42"/>
        <v>0</v>
      </c>
      <c r="DE47" s="21">
        <f t="shared" si="43"/>
        <v>0</v>
      </c>
      <c r="DG47" s="263"/>
      <c r="DH47" s="263"/>
      <c r="DI47" s="85"/>
      <c r="DJ47" s="170"/>
      <c r="DK47" s="24" t="b">
        <f t="shared" si="73"/>
        <v>0</v>
      </c>
      <c r="DL47" s="170"/>
      <c r="DM47" s="24" t="b">
        <f t="shared" si="45"/>
        <v>0</v>
      </c>
      <c r="DN47" s="21">
        <f t="shared" si="46"/>
        <v>0</v>
      </c>
      <c r="DO47" s="170"/>
      <c r="DP47" s="24" t="b">
        <f t="shared" si="47"/>
        <v>0</v>
      </c>
      <c r="DQ47" s="21">
        <f t="shared" si="48"/>
        <v>0</v>
      </c>
      <c r="DR47" s="170"/>
      <c r="DS47" s="24" t="b">
        <f t="shared" si="49"/>
        <v>0</v>
      </c>
      <c r="DT47" s="21">
        <f t="shared" si="50"/>
        <v>0</v>
      </c>
      <c r="DU47" s="170"/>
      <c r="DV47" s="24" t="b">
        <f t="shared" si="51"/>
        <v>0</v>
      </c>
      <c r="DW47" s="21">
        <f t="shared" si="52"/>
        <v>0</v>
      </c>
      <c r="DX47" s="170"/>
      <c r="DY47" s="24" t="b">
        <f t="shared" si="53"/>
        <v>0</v>
      </c>
      <c r="DZ47" s="21">
        <f t="shared" si="54"/>
        <v>0</v>
      </c>
      <c r="EA47" s="222"/>
      <c r="EB47" s="85"/>
      <c r="EC47" s="170"/>
      <c r="ED47" s="24" t="b">
        <f t="shared" si="55"/>
        <v>0</v>
      </c>
      <c r="EE47" s="412"/>
      <c r="EF47" s="24" t="b">
        <f t="shared" si="56"/>
        <v>0</v>
      </c>
      <c r="EG47" s="21">
        <f t="shared" si="57"/>
        <v>0</v>
      </c>
      <c r="EH47" s="170"/>
      <c r="EI47" s="24" t="b">
        <f t="shared" si="58"/>
        <v>0</v>
      </c>
      <c r="EJ47" s="21">
        <f t="shared" si="59"/>
        <v>0</v>
      </c>
      <c r="EK47" s="170"/>
      <c r="EL47" s="24" t="b">
        <f t="shared" si="0"/>
        <v>0</v>
      </c>
      <c r="EM47" s="21">
        <f t="shared" si="60"/>
        <v>0</v>
      </c>
      <c r="EN47" s="170"/>
      <c r="EO47" s="24" t="b">
        <f t="shared" si="61"/>
        <v>0</v>
      </c>
      <c r="EP47" s="21">
        <f t="shared" si="62"/>
        <v>0</v>
      </c>
      <c r="EQ47" s="168"/>
      <c r="ER47" s="24" t="b">
        <f t="shared" si="63"/>
        <v>0</v>
      </c>
      <c r="ES47" s="21">
        <f t="shared" si="64"/>
        <v>0</v>
      </c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</row>
    <row r="48" spans="1:183" x14ac:dyDescent="0.25">
      <c r="A48" s="14"/>
      <c r="B48" s="168"/>
      <c r="C48" s="1"/>
      <c r="D48" s="1"/>
      <c r="E48" s="1"/>
      <c r="F48" s="1"/>
      <c r="G48" s="14"/>
      <c r="H48" s="37"/>
      <c r="I48" s="14"/>
      <c r="J48" s="410"/>
      <c r="K48" s="410"/>
      <c r="L48" s="410"/>
      <c r="M48" s="410"/>
      <c r="N48" s="410"/>
      <c r="O48" s="410"/>
      <c r="P48" s="410"/>
      <c r="Q48" s="410"/>
      <c r="R48" s="410"/>
      <c r="S48" s="410"/>
      <c r="T48" s="14"/>
      <c r="U48" s="14"/>
      <c r="W48" s="397"/>
      <c r="X48" s="397"/>
      <c r="Y48" s="397"/>
      <c r="Z48" s="397"/>
      <c r="AA48" s="397"/>
      <c r="AB48" s="397"/>
      <c r="AC48" s="397"/>
      <c r="AD48" s="397"/>
      <c r="AF48" s="104"/>
      <c r="AG48" s="402"/>
      <c r="AH48" s="24" t="b">
        <f t="shared" si="74"/>
        <v>0</v>
      </c>
      <c r="AI48" s="402"/>
      <c r="AJ48" s="24" t="b">
        <f t="shared" si="2"/>
        <v>0</v>
      </c>
      <c r="AK48" s="21">
        <f t="shared" si="3"/>
        <v>0</v>
      </c>
      <c r="AL48" s="402"/>
      <c r="AM48" s="24" t="b">
        <f t="shared" si="4"/>
        <v>0</v>
      </c>
      <c r="AN48" s="21">
        <f t="shared" si="5"/>
        <v>0</v>
      </c>
      <c r="AO48" s="402"/>
      <c r="AP48" s="24" t="b">
        <f t="shared" si="65"/>
        <v>0</v>
      </c>
      <c r="AQ48" s="21">
        <f t="shared" si="6"/>
        <v>0</v>
      </c>
      <c r="AR48" s="402"/>
      <c r="AS48" s="24" t="b">
        <f t="shared" si="7"/>
        <v>0</v>
      </c>
      <c r="AT48" s="21">
        <f t="shared" si="8"/>
        <v>0</v>
      </c>
      <c r="AU48" s="402"/>
      <c r="AV48" s="24" t="b">
        <f t="shared" si="9"/>
        <v>0</v>
      </c>
      <c r="AW48" s="21">
        <f t="shared" si="10"/>
        <v>0</v>
      </c>
      <c r="BC48" s="94"/>
      <c r="BD48" s="402"/>
      <c r="BE48" s="24" t="b">
        <f t="shared" si="71"/>
        <v>0</v>
      </c>
      <c r="BF48" s="402"/>
      <c r="BG48" s="24" t="b">
        <f t="shared" si="12"/>
        <v>0</v>
      </c>
      <c r="BH48" s="21">
        <f t="shared" si="13"/>
        <v>0</v>
      </c>
      <c r="BI48" s="402"/>
      <c r="BJ48" s="24" t="b">
        <f t="shared" si="14"/>
        <v>0</v>
      </c>
      <c r="BK48" s="21">
        <f t="shared" si="15"/>
        <v>0</v>
      </c>
      <c r="BL48" s="402"/>
      <c r="BM48" s="24" t="b">
        <f t="shared" si="16"/>
        <v>0</v>
      </c>
      <c r="BN48" s="21">
        <f t="shared" si="17"/>
        <v>0</v>
      </c>
      <c r="BO48" s="402"/>
      <c r="BP48" s="24" t="b">
        <f t="shared" si="18"/>
        <v>0</v>
      </c>
      <c r="BQ48" s="21">
        <f t="shared" si="19"/>
        <v>0</v>
      </c>
      <c r="BR48" s="402"/>
      <c r="BS48" s="24" t="b">
        <f t="shared" si="20"/>
        <v>0</v>
      </c>
      <c r="BT48" s="21">
        <f t="shared" si="21"/>
        <v>0</v>
      </c>
      <c r="BV48" s="95"/>
      <c r="BW48" s="402"/>
      <c r="BX48" s="24" t="b">
        <f t="shared" si="72"/>
        <v>0</v>
      </c>
      <c r="BY48" s="402"/>
      <c r="BZ48" s="24" t="b">
        <f t="shared" si="23"/>
        <v>0</v>
      </c>
      <c r="CA48" s="21">
        <f t="shared" si="24"/>
        <v>0</v>
      </c>
      <c r="CB48" s="402"/>
      <c r="CC48" s="24" t="b">
        <f t="shared" si="25"/>
        <v>0</v>
      </c>
      <c r="CD48" s="21">
        <f t="shared" si="26"/>
        <v>0</v>
      </c>
      <c r="CE48" s="402"/>
      <c r="CF48" s="24" t="b">
        <f t="shared" si="27"/>
        <v>0</v>
      </c>
      <c r="CG48" s="21">
        <f t="shared" si="28"/>
        <v>0</v>
      </c>
      <c r="CH48" s="402"/>
      <c r="CI48" s="24" t="b">
        <f t="shared" si="29"/>
        <v>0</v>
      </c>
      <c r="CJ48" s="21">
        <f t="shared" si="30"/>
        <v>0</v>
      </c>
      <c r="CK48" s="402"/>
      <c r="CL48" s="24" t="b">
        <f t="shared" si="31"/>
        <v>0</v>
      </c>
      <c r="CM48" s="21">
        <f t="shared" si="32"/>
        <v>0</v>
      </c>
      <c r="CO48" s="402"/>
      <c r="CP48" s="24" t="b">
        <f t="shared" si="33"/>
        <v>0</v>
      </c>
      <c r="CQ48" s="402"/>
      <c r="CR48" s="24" t="b">
        <f t="shared" si="34"/>
        <v>0</v>
      </c>
      <c r="CS48" s="21">
        <f t="shared" si="35"/>
        <v>0</v>
      </c>
      <c r="CT48" s="402"/>
      <c r="CU48" s="24" t="b">
        <f t="shared" si="36"/>
        <v>0</v>
      </c>
      <c r="CV48" s="21">
        <f t="shared" si="37"/>
        <v>0</v>
      </c>
      <c r="CW48" s="402"/>
      <c r="CX48" s="24" t="b">
        <f t="shared" si="70"/>
        <v>0</v>
      </c>
      <c r="CY48" s="21">
        <f t="shared" si="39"/>
        <v>0</v>
      </c>
      <c r="CZ48" s="402"/>
      <c r="DA48" s="24" t="b">
        <f t="shared" si="40"/>
        <v>0</v>
      </c>
      <c r="DB48" s="21">
        <f t="shared" si="41"/>
        <v>0</v>
      </c>
      <c r="DC48" s="168"/>
      <c r="DD48" s="24" t="b">
        <f t="shared" si="42"/>
        <v>0</v>
      </c>
      <c r="DE48" s="21">
        <f t="shared" si="43"/>
        <v>0</v>
      </c>
      <c r="DG48" s="263"/>
      <c r="DH48" s="263"/>
      <c r="DI48" s="85"/>
      <c r="DJ48" s="170"/>
      <c r="DK48" s="24" t="b">
        <f t="shared" si="73"/>
        <v>0</v>
      </c>
      <c r="DL48" s="170"/>
      <c r="DM48" s="24" t="b">
        <f t="shared" si="45"/>
        <v>0</v>
      </c>
      <c r="DN48" s="21">
        <f t="shared" si="46"/>
        <v>0</v>
      </c>
      <c r="DO48" s="170"/>
      <c r="DP48" s="24" t="b">
        <f t="shared" si="47"/>
        <v>0</v>
      </c>
      <c r="DQ48" s="21">
        <f t="shared" si="48"/>
        <v>0</v>
      </c>
      <c r="DR48" s="170"/>
      <c r="DS48" s="24" t="b">
        <f t="shared" si="49"/>
        <v>0</v>
      </c>
      <c r="DT48" s="21">
        <f t="shared" si="50"/>
        <v>0</v>
      </c>
      <c r="DU48" s="170"/>
      <c r="DV48" s="24" t="b">
        <f t="shared" si="51"/>
        <v>0</v>
      </c>
      <c r="DW48" s="21">
        <f t="shared" si="52"/>
        <v>0</v>
      </c>
      <c r="DX48" s="170"/>
      <c r="DY48" s="24" t="b">
        <f t="shared" si="53"/>
        <v>0</v>
      </c>
      <c r="DZ48" s="21">
        <f t="shared" si="54"/>
        <v>0</v>
      </c>
      <c r="EA48" s="222"/>
      <c r="EB48" s="85"/>
      <c r="EC48" s="170"/>
      <c r="ED48" s="24" t="b">
        <f t="shared" si="55"/>
        <v>0</v>
      </c>
      <c r="EE48" s="412"/>
      <c r="EF48" s="24" t="b">
        <f t="shared" si="56"/>
        <v>0</v>
      </c>
      <c r="EG48" s="21">
        <f t="shared" si="57"/>
        <v>0</v>
      </c>
      <c r="EH48" s="170"/>
      <c r="EI48" s="24" t="b">
        <f t="shared" si="58"/>
        <v>0</v>
      </c>
      <c r="EJ48" s="21">
        <f t="shared" si="59"/>
        <v>0</v>
      </c>
      <c r="EK48" s="170"/>
      <c r="EL48" s="24" t="b">
        <f t="shared" si="0"/>
        <v>0</v>
      </c>
      <c r="EM48" s="21">
        <f t="shared" si="60"/>
        <v>0</v>
      </c>
      <c r="EN48" s="170"/>
      <c r="EO48" s="24" t="b">
        <f t="shared" si="61"/>
        <v>0</v>
      </c>
      <c r="EP48" s="21">
        <f t="shared" si="62"/>
        <v>0</v>
      </c>
      <c r="EQ48" s="168"/>
      <c r="ER48" s="24" t="b">
        <f t="shared" si="63"/>
        <v>0</v>
      </c>
      <c r="ES48" s="21">
        <f t="shared" si="64"/>
        <v>0</v>
      </c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</row>
    <row r="49" spans="1:183" x14ac:dyDescent="0.25">
      <c r="A49" s="14"/>
      <c r="B49" s="168"/>
      <c r="C49" s="1"/>
      <c r="D49" s="1"/>
      <c r="E49" s="1"/>
      <c r="F49" s="1"/>
      <c r="G49" s="14"/>
      <c r="H49" s="37"/>
      <c r="I49" s="14"/>
      <c r="J49" s="410"/>
      <c r="K49" s="410"/>
      <c r="L49" s="410"/>
      <c r="M49" s="410"/>
      <c r="N49" s="410"/>
      <c r="O49" s="410"/>
      <c r="P49" s="410"/>
      <c r="Q49" s="410"/>
      <c r="R49" s="410"/>
      <c r="S49" s="410"/>
      <c r="T49" s="14"/>
      <c r="U49" s="14"/>
      <c r="W49" s="397"/>
      <c r="X49" s="397"/>
      <c r="Y49" s="397"/>
      <c r="Z49" s="397"/>
      <c r="AA49" s="397"/>
      <c r="AB49" s="397"/>
      <c r="AC49" s="397"/>
      <c r="AD49" s="397"/>
      <c r="AF49" s="104"/>
      <c r="AG49" s="402"/>
      <c r="AH49" s="24" t="b">
        <f t="shared" si="74"/>
        <v>0</v>
      </c>
      <c r="AI49" s="402"/>
      <c r="AJ49" s="24" t="b">
        <f t="shared" si="2"/>
        <v>0</v>
      </c>
      <c r="AK49" s="21">
        <f t="shared" si="3"/>
        <v>0</v>
      </c>
      <c r="AL49" s="402"/>
      <c r="AM49" s="24" t="b">
        <f t="shared" si="4"/>
        <v>0</v>
      </c>
      <c r="AN49" s="21">
        <f t="shared" si="5"/>
        <v>0</v>
      </c>
      <c r="AO49" s="402"/>
      <c r="AP49" s="24" t="b">
        <f t="shared" si="65"/>
        <v>0</v>
      </c>
      <c r="AQ49" s="21">
        <f t="shared" si="6"/>
        <v>0</v>
      </c>
      <c r="AR49" s="402"/>
      <c r="AS49" s="24" t="b">
        <f t="shared" si="7"/>
        <v>0</v>
      </c>
      <c r="AT49" s="21">
        <f t="shared" si="8"/>
        <v>0</v>
      </c>
      <c r="AU49" s="402"/>
      <c r="AV49" s="24" t="b">
        <f t="shared" si="9"/>
        <v>0</v>
      </c>
      <c r="AW49" s="21">
        <f t="shared" si="10"/>
        <v>0</v>
      </c>
      <c r="BC49" s="94"/>
      <c r="BD49" s="402"/>
      <c r="BE49" s="24" t="b">
        <f t="shared" si="71"/>
        <v>0</v>
      </c>
      <c r="BF49" s="402"/>
      <c r="BG49" s="24" t="b">
        <f t="shared" si="12"/>
        <v>0</v>
      </c>
      <c r="BH49" s="21">
        <f t="shared" si="13"/>
        <v>0</v>
      </c>
      <c r="BI49" s="402"/>
      <c r="BJ49" s="24" t="b">
        <f t="shared" si="14"/>
        <v>0</v>
      </c>
      <c r="BK49" s="21">
        <f t="shared" si="15"/>
        <v>0</v>
      </c>
      <c r="BL49" s="402"/>
      <c r="BM49" s="24" t="b">
        <f t="shared" si="16"/>
        <v>0</v>
      </c>
      <c r="BN49" s="21">
        <f t="shared" si="17"/>
        <v>0</v>
      </c>
      <c r="BO49" s="402"/>
      <c r="BP49" s="24" t="b">
        <f t="shared" si="18"/>
        <v>0</v>
      </c>
      <c r="BQ49" s="21">
        <f t="shared" si="19"/>
        <v>0</v>
      </c>
      <c r="BR49" s="402"/>
      <c r="BS49" s="24" t="b">
        <f t="shared" si="20"/>
        <v>0</v>
      </c>
      <c r="BT49" s="21">
        <f t="shared" si="21"/>
        <v>0</v>
      </c>
      <c r="BV49" s="95"/>
      <c r="BW49" s="402"/>
      <c r="BX49" s="24" t="b">
        <f t="shared" si="72"/>
        <v>0</v>
      </c>
      <c r="BY49" s="402"/>
      <c r="BZ49" s="24" t="b">
        <f t="shared" si="23"/>
        <v>0</v>
      </c>
      <c r="CA49" s="21">
        <f t="shared" si="24"/>
        <v>0</v>
      </c>
      <c r="CB49" s="402"/>
      <c r="CC49" s="24" t="b">
        <f t="shared" si="25"/>
        <v>0</v>
      </c>
      <c r="CD49" s="21">
        <f t="shared" si="26"/>
        <v>0</v>
      </c>
      <c r="CE49" s="402"/>
      <c r="CF49" s="24" t="b">
        <f t="shared" si="27"/>
        <v>0</v>
      </c>
      <c r="CG49" s="21">
        <f t="shared" si="28"/>
        <v>0</v>
      </c>
      <c r="CH49" s="402"/>
      <c r="CI49" s="24" t="b">
        <f t="shared" si="29"/>
        <v>0</v>
      </c>
      <c r="CJ49" s="21">
        <f t="shared" si="30"/>
        <v>0</v>
      </c>
      <c r="CK49" s="402"/>
      <c r="CL49" s="24" t="b">
        <f t="shared" si="31"/>
        <v>0</v>
      </c>
      <c r="CM49" s="21">
        <f t="shared" si="32"/>
        <v>0</v>
      </c>
      <c r="CO49" s="402"/>
      <c r="CP49" s="24" t="b">
        <f t="shared" si="33"/>
        <v>0</v>
      </c>
      <c r="CQ49" s="402"/>
      <c r="CR49" s="24" t="b">
        <f t="shared" si="34"/>
        <v>0</v>
      </c>
      <c r="CS49" s="21">
        <f t="shared" si="35"/>
        <v>0</v>
      </c>
      <c r="CT49" s="402"/>
      <c r="CU49" s="24" t="b">
        <f t="shared" si="36"/>
        <v>0</v>
      </c>
      <c r="CV49" s="21">
        <f t="shared" si="37"/>
        <v>0</v>
      </c>
      <c r="CW49" s="402"/>
      <c r="CX49" s="24" t="b">
        <f t="shared" si="70"/>
        <v>0</v>
      </c>
      <c r="CY49" s="21">
        <f t="shared" si="39"/>
        <v>0</v>
      </c>
      <c r="CZ49" s="402"/>
      <c r="DA49" s="24" t="b">
        <f t="shared" si="40"/>
        <v>0</v>
      </c>
      <c r="DB49" s="21">
        <f t="shared" si="41"/>
        <v>0</v>
      </c>
      <c r="DC49" s="168"/>
      <c r="DD49" s="24" t="b">
        <f t="shared" si="42"/>
        <v>0</v>
      </c>
      <c r="DE49" s="21">
        <f t="shared" si="43"/>
        <v>0</v>
      </c>
      <c r="DG49" s="263"/>
      <c r="DH49" s="263"/>
      <c r="DI49" s="85"/>
      <c r="DJ49" s="170"/>
      <c r="DK49" s="24" t="b">
        <f t="shared" si="73"/>
        <v>0</v>
      </c>
      <c r="DL49" s="170"/>
      <c r="DM49" s="24" t="b">
        <f t="shared" si="45"/>
        <v>0</v>
      </c>
      <c r="DN49" s="21">
        <f t="shared" si="46"/>
        <v>0</v>
      </c>
      <c r="DO49" s="170"/>
      <c r="DP49" s="24" t="b">
        <f t="shared" si="47"/>
        <v>0</v>
      </c>
      <c r="DQ49" s="21">
        <f t="shared" si="48"/>
        <v>0</v>
      </c>
      <c r="DR49" s="170"/>
      <c r="DS49" s="24" t="b">
        <f t="shared" si="49"/>
        <v>0</v>
      </c>
      <c r="DT49" s="21">
        <f t="shared" si="50"/>
        <v>0</v>
      </c>
      <c r="DU49" s="170"/>
      <c r="DV49" s="24" t="b">
        <f t="shared" si="51"/>
        <v>0</v>
      </c>
      <c r="DW49" s="21">
        <f t="shared" si="52"/>
        <v>0</v>
      </c>
      <c r="DX49" s="170"/>
      <c r="DY49" s="24" t="b">
        <f t="shared" si="53"/>
        <v>0</v>
      </c>
      <c r="DZ49" s="21">
        <f t="shared" si="54"/>
        <v>0</v>
      </c>
      <c r="EB49" s="85"/>
      <c r="EC49" s="170"/>
      <c r="ED49" s="24" t="b">
        <f t="shared" si="55"/>
        <v>0</v>
      </c>
      <c r="EE49" s="412"/>
      <c r="EF49" s="24" t="b">
        <f t="shared" si="56"/>
        <v>0</v>
      </c>
      <c r="EG49" s="21">
        <f t="shared" si="57"/>
        <v>0</v>
      </c>
      <c r="EH49" s="170"/>
      <c r="EI49" s="24" t="b">
        <f t="shared" si="58"/>
        <v>0</v>
      </c>
      <c r="EJ49" s="21">
        <f t="shared" si="59"/>
        <v>0</v>
      </c>
      <c r="EK49" s="170"/>
      <c r="EL49" s="24" t="b">
        <f t="shared" si="0"/>
        <v>0</v>
      </c>
      <c r="EM49" s="21">
        <f t="shared" si="60"/>
        <v>0</v>
      </c>
      <c r="EN49" s="170"/>
      <c r="EO49" s="24" t="b">
        <f t="shared" si="61"/>
        <v>0</v>
      </c>
      <c r="EP49" s="21">
        <f t="shared" si="62"/>
        <v>0</v>
      </c>
      <c r="EQ49" s="168"/>
      <c r="ER49" s="24" t="b">
        <f t="shared" si="63"/>
        <v>0</v>
      </c>
      <c r="ES49" s="21">
        <f t="shared" si="64"/>
        <v>0</v>
      </c>
    </row>
    <row r="50" spans="1:183" x14ac:dyDescent="0.25">
      <c r="A50" s="14"/>
      <c r="B50" s="168"/>
      <c r="C50" s="1"/>
      <c r="D50" s="1"/>
      <c r="E50" s="1"/>
      <c r="F50" s="1"/>
      <c r="G50" s="14"/>
      <c r="H50" s="37"/>
      <c r="I50" s="14"/>
      <c r="J50" s="410"/>
      <c r="K50" s="410"/>
      <c r="L50" s="410"/>
      <c r="M50" s="410"/>
      <c r="N50" s="410"/>
      <c r="O50" s="410"/>
      <c r="P50" s="410"/>
      <c r="Q50" s="410"/>
      <c r="R50" s="410"/>
      <c r="S50" s="410"/>
      <c r="T50" s="14"/>
      <c r="U50" s="14"/>
      <c r="W50" s="397"/>
      <c r="X50" s="397"/>
      <c r="Y50" s="397"/>
      <c r="Z50" s="397"/>
      <c r="AA50" s="397"/>
      <c r="AB50" s="397"/>
      <c r="AC50" s="397"/>
      <c r="AD50" s="397"/>
      <c r="AF50" s="104"/>
      <c r="AG50" s="402"/>
      <c r="AH50" s="24" t="b">
        <f t="shared" si="74"/>
        <v>0</v>
      </c>
      <c r="AI50" s="402"/>
      <c r="AJ50" s="24" t="b">
        <f t="shared" si="2"/>
        <v>0</v>
      </c>
      <c r="AK50" s="21">
        <f t="shared" si="3"/>
        <v>0</v>
      </c>
      <c r="AL50" s="402"/>
      <c r="AM50" s="24" t="b">
        <f t="shared" si="4"/>
        <v>0</v>
      </c>
      <c r="AN50" s="21">
        <f t="shared" si="5"/>
        <v>0</v>
      </c>
      <c r="AO50" s="402"/>
      <c r="AP50" s="24" t="b">
        <f t="shared" si="65"/>
        <v>0</v>
      </c>
      <c r="AQ50" s="21">
        <f t="shared" si="6"/>
        <v>0</v>
      </c>
      <c r="AR50" s="402"/>
      <c r="AS50" s="24" t="b">
        <f t="shared" si="7"/>
        <v>0</v>
      </c>
      <c r="AT50" s="21">
        <f t="shared" si="8"/>
        <v>0</v>
      </c>
      <c r="AU50" s="402"/>
      <c r="AV50" s="24" t="b">
        <f t="shared" si="9"/>
        <v>0</v>
      </c>
      <c r="AW50" s="21">
        <f t="shared" si="10"/>
        <v>0</v>
      </c>
      <c r="BC50" s="94"/>
      <c r="BD50" s="402"/>
      <c r="BE50" s="24" t="b">
        <f t="shared" si="71"/>
        <v>0</v>
      </c>
      <c r="BF50" s="402"/>
      <c r="BG50" s="24" t="b">
        <f t="shared" si="12"/>
        <v>0</v>
      </c>
      <c r="BH50" s="21">
        <f t="shared" si="13"/>
        <v>0</v>
      </c>
      <c r="BI50" s="402"/>
      <c r="BJ50" s="24" t="b">
        <f t="shared" si="14"/>
        <v>0</v>
      </c>
      <c r="BK50" s="21">
        <f t="shared" si="15"/>
        <v>0</v>
      </c>
      <c r="BL50" s="402"/>
      <c r="BM50" s="24" t="b">
        <f t="shared" si="16"/>
        <v>0</v>
      </c>
      <c r="BN50" s="21">
        <f t="shared" si="17"/>
        <v>0</v>
      </c>
      <c r="BO50" s="402"/>
      <c r="BP50" s="24" t="b">
        <f t="shared" si="18"/>
        <v>0</v>
      </c>
      <c r="BQ50" s="21">
        <f t="shared" si="19"/>
        <v>0</v>
      </c>
      <c r="BR50" s="402"/>
      <c r="BS50" s="24" t="b">
        <f t="shared" si="20"/>
        <v>0</v>
      </c>
      <c r="BT50" s="21">
        <f t="shared" si="21"/>
        <v>0</v>
      </c>
      <c r="BV50" s="95"/>
      <c r="BW50" s="402"/>
      <c r="BX50" s="24" t="b">
        <f t="shared" si="72"/>
        <v>0</v>
      </c>
      <c r="BY50" s="402"/>
      <c r="BZ50" s="24" t="b">
        <f t="shared" si="23"/>
        <v>0</v>
      </c>
      <c r="CA50" s="21">
        <f t="shared" si="24"/>
        <v>0</v>
      </c>
      <c r="CB50" s="402"/>
      <c r="CC50" s="24" t="b">
        <f t="shared" si="25"/>
        <v>0</v>
      </c>
      <c r="CD50" s="21">
        <f t="shared" si="26"/>
        <v>0</v>
      </c>
      <c r="CE50" s="402"/>
      <c r="CF50" s="24" t="b">
        <f t="shared" si="27"/>
        <v>0</v>
      </c>
      <c r="CG50" s="21">
        <f t="shared" si="28"/>
        <v>0</v>
      </c>
      <c r="CH50" s="402"/>
      <c r="CI50" s="24" t="b">
        <f t="shared" si="29"/>
        <v>0</v>
      </c>
      <c r="CJ50" s="21">
        <f t="shared" si="30"/>
        <v>0</v>
      </c>
      <c r="CK50" s="402"/>
      <c r="CL50" s="24" t="b">
        <f t="shared" si="31"/>
        <v>0</v>
      </c>
      <c r="CM50" s="21">
        <f t="shared" si="32"/>
        <v>0</v>
      </c>
      <c r="CO50" s="402"/>
      <c r="CP50" s="24" t="b">
        <f t="shared" si="33"/>
        <v>0</v>
      </c>
      <c r="CQ50" s="402"/>
      <c r="CR50" s="24" t="b">
        <f t="shared" si="34"/>
        <v>0</v>
      </c>
      <c r="CS50" s="21">
        <f t="shared" si="35"/>
        <v>0</v>
      </c>
      <c r="CT50" s="402"/>
      <c r="CU50" s="24" t="b">
        <f t="shared" si="36"/>
        <v>0</v>
      </c>
      <c r="CV50" s="21">
        <f t="shared" si="37"/>
        <v>0</v>
      </c>
      <c r="CW50" s="402"/>
      <c r="CX50" s="24" t="b">
        <f t="shared" si="70"/>
        <v>0</v>
      </c>
      <c r="CY50" s="21">
        <f t="shared" si="39"/>
        <v>0</v>
      </c>
      <c r="CZ50" s="402"/>
      <c r="DA50" s="24" t="b">
        <f t="shared" si="40"/>
        <v>0</v>
      </c>
      <c r="DB50" s="21">
        <f t="shared" si="41"/>
        <v>0</v>
      </c>
      <c r="DC50" s="168"/>
      <c r="DD50" s="24" t="b">
        <f t="shared" si="42"/>
        <v>0</v>
      </c>
      <c r="DE50" s="21">
        <f t="shared" si="43"/>
        <v>0</v>
      </c>
      <c r="DG50" s="263"/>
      <c r="DH50" s="263"/>
      <c r="DI50" s="85"/>
      <c r="DJ50" s="170"/>
      <c r="DK50" s="24" t="b">
        <f t="shared" si="73"/>
        <v>0</v>
      </c>
      <c r="DL50" s="170"/>
      <c r="DM50" s="24" t="b">
        <f t="shared" si="45"/>
        <v>0</v>
      </c>
      <c r="DN50" s="21">
        <f t="shared" si="46"/>
        <v>0</v>
      </c>
      <c r="DO50" s="170"/>
      <c r="DP50" s="24" t="b">
        <f t="shared" si="47"/>
        <v>0</v>
      </c>
      <c r="DQ50" s="21">
        <f t="shared" si="48"/>
        <v>0</v>
      </c>
      <c r="DR50" s="170"/>
      <c r="DS50" s="24" t="b">
        <f t="shared" si="49"/>
        <v>0</v>
      </c>
      <c r="DT50" s="21">
        <f t="shared" si="50"/>
        <v>0</v>
      </c>
      <c r="DU50" s="170"/>
      <c r="DV50" s="24" t="b">
        <f t="shared" si="51"/>
        <v>0</v>
      </c>
      <c r="DW50" s="21">
        <f t="shared" si="52"/>
        <v>0</v>
      </c>
      <c r="DX50" s="170"/>
      <c r="DY50" s="24" t="b">
        <f t="shared" si="53"/>
        <v>0</v>
      </c>
      <c r="DZ50" s="21">
        <f t="shared" si="54"/>
        <v>0</v>
      </c>
      <c r="EB50" s="85"/>
      <c r="EC50" s="170"/>
      <c r="ED50" s="24" t="b">
        <f t="shared" si="55"/>
        <v>0</v>
      </c>
      <c r="EE50" s="412"/>
      <c r="EF50" s="24" t="b">
        <f t="shared" si="56"/>
        <v>0</v>
      </c>
      <c r="EG50" s="21">
        <f t="shared" si="57"/>
        <v>0</v>
      </c>
      <c r="EH50" s="170"/>
      <c r="EI50" s="24" t="b">
        <f t="shared" si="58"/>
        <v>0</v>
      </c>
      <c r="EJ50" s="21">
        <f t="shared" si="59"/>
        <v>0</v>
      </c>
      <c r="EK50" s="170"/>
      <c r="EL50" s="24" t="b">
        <f t="shared" si="0"/>
        <v>0</v>
      </c>
      <c r="EM50" s="21">
        <f t="shared" si="60"/>
        <v>0</v>
      </c>
      <c r="EN50" s="170"/>
      <c r="EO50" s="24" t="b">
        <f t="shared" si="61"/>
        <v>0</v>
      </c>
      <c r="EP50" s="21">
        <f t="shared" si="62"/>
        <v>0</v>
      </c>
      <c r="EQ50" s="168"/>
      <c r="ER50" s="24" t="b">
        <f t="shared" si="63"/>
        <v>0</v>
      </c>
      <c r="ES50" s="21">
        <f t="shared" si="64"/>
        <v>0</v>
      </c>
    </row>
    <row r="51" spans="1:183" x14ac:dyDescent="0.25">
      <c r="A51" s="14"/>
      <c r="B51" s="168"/>
      <c r="C51" s="1"/>
      <c r="D51" s="1"/>
      <c r="E51" s="1"/>
      <c r="F51" s="1"/>
      <c r="G51" s="14"/>
      <c r="H51" s="37"/>
      <c r="I51" s="14"/>
      <c r="J51" s="410"/>
      <c r="K51" s="410"/>
      <c r="L51" s="410"/>
      <c r="M51" s="410"/>
      <c r="N51" s="410"/>
      <c r="O51" s="410"/>
      <c r="P51" s="410"/>
      <c r="Q51" s="410"/>
      <c r="R51" s="410"/>
      <c r="S51" s="410"/>
      <c r="T51" s="14"/>
      <c r="U51" s="14"/>
      <c r="W51" s="397"/>
      <c r="X51" s="397"/>
      <c r="Y51" s="397"/>
      <c r="Z51" s="397"/>
      <c r="AA51" s="397"/>
      <c r="AB51" s="397"/>
      <c r="AC51" s="397"/>
      <c r="AD51" s="397"/>
      <c r="AF51" s="104"/>
      <c r="AG51" s="402"/>
      <c r="AH51" s="24" t="b">
        <f t="shared" si="74"/>
        <v>0</v>
      </c>
      <c r="AI51" s="402"/>
      <c r="AJ51" s="24" t="b">
        <f t="shared" si="2"/>
        <v>0</v>
      </c>
      <c r="AK51" s="21">
        <f t="shared" si="3"/>
        <v>0</v>
      </c>
      <c r="AL51" s="402"/>
      <c r="AM51" s="24" t="b">
        <f t="shared" si="4"/>
        <v>0</v>
      </c>
      <c r="AN51" s="21">
        <f t="shared" si="5"/>
        <v>0</v>
      </c>
      <c r="AO51" s="402"/>
      <c r="AP51" s="24" t="b">
        <f t="shared" si="65"/>
        <v>0</v>
      </c>
      <c r="AQ51" s="21">
        <f t="shared" si="6"/>
        <v>0</v>
      </c>
      <c r="AR51" s="402"/>
      <c r="AS51" s="24" t="b">
        <f t="shared" si="7"/>
        <v>0</v>
      </c>
      <c r="AT51" s="21">
        <f t="shared" si="8"/>
        <v>0</v>
      </c>
      <c r="AU51" s="402"/>
      <c r="AV51" s="24" t="b">
        <f t="shared" si="9"/>
        <v>0</v>
      </c>
      <c r="AW51" s="21">
        <f t="shared" si="10"/>
        <v>0</v>
      </c>
      <c r="BC51" s="94"/>
      <c r="BD51" s="402"/>
      <c r="BE51" s="24" t="b">
        <f t="shared" si="71"/>
        <v>0</v>
      </c>
      <c r="BF51" s="402"/>
      <c r="BG51" s="24" t="b">
        <f t="shared" si="12"/>
        <v>0</v>
      </c>
      <c r="BH51" s="21">
        <f t="shared" si="13"/>
        <v>0</v>
      </c>
      <c r="BI51" s="402"/>
      <c r="BJ51" s="24" t="b">
        <f t="shared" si="14"/>
        <v>0</v>
      </c>
      <c r="BK51" s="21">
        <f t="shared" si="15"/>
        <v>0</v>
      </c>
      <c r="BL51" s="402"/>
      <c r="BM51" s="24" t="b">
        <f t="shared" si="16"/>
        <v>0</v>
      </c>
      <c r="BN51" s="21">
        <f t="shared" si="17"/>
        <v>0</v>
      </c>
      <c r="BO51" s="402"/>
      <c r="BP51" s="24" t="b">
        <f t="shared" si="18"/>
        <v>0</v>
      </c>
      <c r="BQ51" s="21">
        <f t="shared" si="19"/>
        <v>0</v>
      </c>
      <c r="BR51" s="402"/>
      <c r="BS51" s="24" t="b">
        <f t="shared" si="20"/>
        <v>0</v>
      </c>
      <c r="BT51" s="21">
        <f t="shared" si="21"/>
        <v>0</v>
      </c>
      <c r="BV51" s="95"/>
      <c r="BW51" s="402"/>
      <c r="BX51" s="24" t="b">
        <f t="shared" si="72"/>
        <v>0</v>
      </c>
      <c r="BY51" s="402"/>
      <c r="BZ51" s="24" t="b">
        <f t="shared" si="23"/>
        <v>0</v>
      </c>
      <c r="CA51" s="21">
        <f t="shared" si="24"/>
        <v>0</v>
      </c>
      <c r="CB51" s="402"/>
      <c r="CC51" s="24" t="b">
        <f t="shared" si="25"/>
        <v>0</v>
      </c>
      <c r="CD51" s="21">
        <f t="shared" si="26"/>
        <v>0</v>
      </c>
      <c r="CE51" s="402"/>
      <c r="CF51" s="24" t="b">
        <f t="shared" si="27"/>
        <v>0</v>
      </c>
      <c r="CG51" s="21">
        <f t="shared" si="28"/>
        <v>0</v>
      </c>
      <c r="CH51" s="402"/>
      <c r="CI51" s="24" t="b">
        <f t="shared" si="29"/>
        <v>0</v>
      </c>
      <c r="CJ51" s="21">
        <f t="shared" si="30"/>
        <v>0</v>
      </c>
      <c r="CK51" s="402"/>
      <c r="CL51" s="24" t="b">
        <f t="shared" si="31"/>
        <v>0</v>
      </c>
      <c r="CM51" s="21">
        <f t="shared" si="32"/>
        <v>0</v>
      </c>
      <c r="CO51" s="402"/>
      <c r="CP51" s="24" t="b">
        <f t="shared" si="33"/>
        <v>0</v>
      </c>
      <c r="CQ51" s="402"/>
      <c r="CR51" s="24" t="b">
        <f t="shared" si="34"/>
        <v>0</v>
      </c>
      <c r="CS51" s="21">
        <f t="shared" si="35"/>
        <v>0</v>
      </c>
      <c r="CT51" s="402"/>
      <c r="CU51" s="24" t="b">
        <f t="shared" si="36"/>
        <v>0</v>
      </c>
      <c r="CV51" s="21">
        <f t="shared" si="37"/>
        <v>0</v>
      </c>
      <c r="CW51" s="402"/>
      <c r="CX51" s="24" t="b">
        <f t="shared" si="70"/>
        <v>0</v>
      </c>
      <c r="CY51" s="21">
        <f t="shared" si="39"/>
        <v>0</v>
      </c>
      <c r="CZ51" s="402"/>
      <c r="DA51" s="24" t="b">
        <f t="shared" si="40"/>
        <v>0</v>
      </c>
      <c r="DB51" s="21">
        <f t="shared" si="41"/>
        <v>0</v>
      </c>
      <c r="DC51" s="168"/>
      <c r="DD51" s="24" t="b">
        <f t="shared" si="42"/>
        <v>0</v>
      </c>
      <c r="DE51" s="21">
        <f t="shared" si="43"/>
        <v>0</v>
      </c>
      <c r="DG51" s="263"/>
      <c r="DH51" s="263"/>
      <c r="DI51" s="85"/>
      <c r="DJ51" s="170"/>
      <c r="DK51" s="24" t="b">
        <f t="shared" si="73"/>
        <v>0</v>
      </c>
      <c r="DL51" s="170"/>
      <c r="DM51" s="24" t="b">
        <f t="shared" si="45"/>
        <v>0</v>
      </c>
      <c r="DN51" s="21">
        <f t="shared" si="46"/>
        <v>0</v>
      </c>
      <c r="DO51" s="170"/>
      <c r="DP51" s="24" t="b">
        <f t="shared" si="47"/>
        <v>0</v>
      </c>
      <c r="DQ51" s="21">
        <f t="shared" si="48"/>
        <v>0</v>
      </c>
      <c r="DR51" s="170"/>
      <c r="DS51" s="24" t="b">
        <f t="shared" si="49"/>
        <v>0</v>
      </c>
      <c r="DT51" s="21">
        <f t="shared" si="50"/>
        <v>0</v>
      </c>
      <c r="DU51" s="170"/>
      <c r="DV51" s="24" t="b">
        <f t="shared" si="51"/>
        <v>0</v>
      </c>
      <c r="DW51" s="21">
        <f t="shared" si="52"/>
        <v>0</v>
      </c>
      <c r="DX51" s="170"/>
      <c r="DY51" s="24" t="b">
        <f t="shared" si="53"/>
        <v>0</v>
      </c>
      <c r="DZ51" s="21">
        <f t="shared" si="54"/>
        <v>0</v>
      </c>
      <c r="EB51" s="85"/>
      <c r="EC51" s="170"/>
      <c r="ED51" s="24" t="b">
        <f t="shared" si="55"/>
        <v>0</v>
      </c>
      <c r="EE51" s="412"/>
      <c r="EF51" s="24" t="b">
        <f t="shared" si="56"/>
        <v>0</v>
      </c>
      <c r="EG51" s="21">
        <f t="shared" si="57"/>
        <v>0</v>
      </c>
      <c r="EH51" s="170"/>
      <c r="EI51" s="24" t="b">
        <f t="shared" si="58"/>
        <v>0</v>
      </c>
      <c r="EJ51" s="21">
        <f t="shared" si="59"/>
        <v>0</v>
      </c>
      <c r="EK51" s="170"/>
      <c r="EL51" s="24" t="b">
        <f t="shared" si="0"/>
        <v>0</v>
      </c>
      <c r="EM51" s="21">
        <f t="shared" si="60"/>
        <v>0</v>
      </c>
      <c r="EN51" s="170"/>
      <c r="EO51" s="24" t="b">
        <f t="shared" si="61"/>
        <v>0</v>
      </c>
      <c r="EP51" s="21">
        <f t="shared" si="62"/>
        <v>0</v>
      </c>
      <c r="EQ51" s="168"/>
      <c r="ER51" s="24" t="b">
        <f t="shared" si="63"/>
        <v>0</v>
      </c>
      <c r="ES51" s="21">
        <f t="shared" si="64"/>
        <v>0</v>
      </c>
    </row>
    <row r="52" spans="1:183" ht="15.75" thickBot="1" x14ac:dyDescent="0.3">
      <c r="A52" s="14"/>
      <c r="B52" s="168"/>
      <c r="C52" s="1"/>
      <c r="D52" s="1"/>
      <c r="E52" s="1"/>
      <c r="F52" s="1"/>
      <c r="G52" s="14"/>
      <c r="H52" s="37"/>
      <c r="I52" s="14"/>
      <c r="J52" s="410"/>
      <c r="K52" s="410"/>
      <c r="L52" s="410"/>
      <c r="M52" s="410"/>
      <c r="N52" s="410"/>
      <c r="O52" s="410"/>
      <c r="P52" s="410"/>
      <c r="Q52" s="410"/>
      <c r="R52" s="410"/>
      <c r="S52" s="410"/>
      <c r="T52" s="14"/>
      <c r="U52" s="14"/>
      <c r="W52" s="397"/>
      <c r="X52" s="397"/>
      <c r="Y52" s="397"/>
      <c r="Z52" s="397"/>
      <c r="AA52" s="397"/>
      <c r="AB52" s="397"/>
      <c r="AC52" s="397"/>
      <c r="AD52" s="397"/>
      <c r="AF52" s="104"/>
      <c r="AG52" s="402"/>
      <c r="AH52" s="24" t="b">
        <f t="shared" si="74"/>
        <v>0</v>
      </c>
      <c r="AI52" s="402"/>
      <c r="AJ52" s="24" t="b">
        <f t="shared" si="2"/>
        <v>0</v>
      </c>
      <c r="AK52" s="21">
        <f t="shared" si="3"/>
        <v>0</v>
      </c>
      <c r="AL52" s="402"/>
      <c r="AM52" s="24" t="b">
        <f t="shared" si="4"/>
        <v>0</v>
      </c>
      <c r="AN52" s="21">
        <f t="shared" si="5"/>
        <v>0</v>
      </c>
      <c r="AO52" s="402"/>
      <c r="AP52" s="24" t="b">
        <f>IF(AO52=1,"1",IF(AO52="1+","2",IF(AO52="2-","3",IF(AO52="2","4",IF(AO52="2+","5",IF(AO52="3-","6",IF(AO52="3","7",IF(AO52="3+","8",IF(AO52="4-","9",IF(AO52="4","10",IF(AO52="4+","11",IF(AO52="5-","12",IF(AO52="5","13",IF(AO52="5+","14",IF(AO52="6-","15",IF(AO52=6,"16"))))))))))))))))</f>
        <v>0</v>
      </c>
      <c r="AQ52" s="21">
        <f t="shared" si="6"/>
        <v>0</v>
      </c>
      <c r="AR52" s="402"/>
      <c r="AS52" s="24" t="b">
        <f t="shared" si="7"/>
        <v>0</v>
      </c>
      <c r="AT52" s="21">
        <f t="shared" si="8"/>
        <v>0</v>
      </c>
      <c r="AU52" s="402"/>
      <c r="AV52" s="24" t="b">
        <f t="shared" si="9"/>
        <v>0</v>
      </c>
      <c r="AW52" s="21">
        <f t="shared" si="10"/>
        <v>0</v>
      </c>
      <c r="BC52" s="282"/>
      <c r="BD52" s="402"/>
      <c r="BE52" s="24" t="b">
        <f t="shared" si="71"/>
        <v>0</v>
      </c>
      <c r="BF52" s="402"/>
      <c r="BG52" s="24" t="b">
        <f t="shared" si="12"/>
        <v>0</v>
      </c>
      <c r="BH52" s="21">
        <f t="shared" si="13"/>
        <v>0</v>
      </c>
      <c r="BI52" s="402"/>
      <c r="BJ52" s="24" t="b">
        <f t="shared" si="14"/>
        <v>0</v>
      </c>
      <c r="BK52" s="21">
        <f t="shared" si="15"/>
        <v>0</v>
      </c>
      <c r="BL52" s="402"/>
      <c r="BM52" s="21" t="b">
        <f t="shared" ref="BM52" si="75">IF(BL52=1,"1",IF(BL52="1+","2",IF(BL52="2-","3",IF(BL52=2,"4",IF(BL52="2+","5",IF(BL52="3-","6",IF(BL52=3,"7",IF(BL52="3+","8",IF(BL52="4-","9",IF(BL52=4,"10",IF(BL52="4+","11",IF(BL52="5-","12",IF(BL52=5,"13",IF(BL52="5+","14",IF(BL52="6-","15",IF(BL52=6,"16"))))))))))))))))</f>
        <v>0</v>
      </c>
      <c r="BN52" s="21">
        <f t="shared" si="17"/>
        <v>0</v>
      </c>
      <c r="BO52" s="402"/>
      <c r="BP52" s="24" t="b">
        <f t="shared" si="18"/>
        <v>0</v>
      </c>
      <c r="BQ52" s="21">
        <f t="shared" si="19"/>
        <v>0</v>
      </c>
      <c r="BR52" s="402"/>
      <c r="BS52" s="24" t="b">
        <f t="shared" si="20"/>
        <v>0</v>
      </c>
      <c r="BT52" s="21">
        <f t="shared" si="21"/>
        <v>0</v>
      </c>
      <c r="BV52" s="95"/>
      <c r="BW52" s="402"/>
      <c r="BX52" s="24" t="b">
        <f t="shared" si="72"/>
        <v>0</v>
      </c>
      <c r="BY52" s="402"/>
      <c r="BZ52" s="24" t="b">
        <f t="shared" si="23"/>
        <v>0</v>
      </c>
      <c r="CA52" s="21">
        <f t="shared" si="24"/>
        <v>0</v>
      </c>
      <c r="CB52" s="402"/>
      <c r="CC52" s="24" t="b">
        <f t="shared" si="25"/>
        <v>0</v>
      </c>
      <c r="CD52" s="21">
        <f t="shared" si="26"/>
        <v>0</v>
      </c>
      <c r="CE52" s="402"/>
      <c r="CF52" s="24" t="b">
        <f t="shared" si="27"/>
        <v>0</v>
      </c>
      <c r="CG52" s="21">
        <f t="shared" si="28"/>
        <v>0</v>
      </c>
      <c r="CH52" s="402"/>
      <c r="CI52" s="24" t="b">
        <f t="shared" si="29"/>
        <v>0</v>
      </c>
      <c r="CJ52" s="21">
        <f t="shared" si="30"/>
        <v>0</v>
      </c>
      <c r="CK52" s="402"/>
      <c r="CL52" s="24" t="b">
        <f t="shared" si="31"/>
        <v>0</v>
      </c>
      <c r="CM52" s="21">
        <f t="shared" si="32"/>
        <v>0</v>
      </c>
      <c r="CN52" s="32"/>
      <c r="CO52" s="402"/>
      <c r="CP52" s="24" t="b">
        <f t="shared" si="33"/>
        <v>0</v>
      </c>
      <c r="CQ52" s="402"/>
      <c r="CR52" s="24" t="b">
        <f t="shared" si="34"/>
        <v>0</v>
      </c>
      <c r="CS52" s="21">
        <f t="shared" si="35"/>
        <v>0</v>
      </c>
      <c r="CT52" s="402"/>
      <c r="CU52" s="24" t="b">
        <f t="shared" si="36"/>
        <v>0</v>
      </c>
      <c r="CV52" s="21">
        <f t="shared" si="37"/>
        <v>0</v>
      </c>
      <c r="CW52" s="402"/>
      <c r="CX52" s="24" t="b">
        <f t="shared" si="70"/>
        <v>0</v>
      </c>
      <c r="CY52" s="21">
        <f t="shared" si="39"/>
        <v>0</v>
      </c>
      <c r="CZ52" s="402"/>
      <c r="DA52" s="24" t="b">
        <f t="shared" si="40"/>
        <v>0</v>
      </c>
      <c r="DB52" s="21">
        <f t="shared" si="41"/>
        <v>0</v>
      </c>
      <c r="DC52" s="168"/>
      <c r="DD52" s="24" t="b">
        <f t="shared" si="42"/>
        <v>0</v>
      </c>
      <c r="DE52" s="21">
        <f t="shared" si="43"/>
        <v>0</v>
      </c>
      <c r="DF52" s="32"/>
      <c r="DG52" s="263"/>
      <c r="DH52" s="263"/>
      <c r="DI52" s="85"/>
      <c r="DJ52" s="170"/>
      <c r="DK52" s="24" t="b">
        <f t="shared" si="73"/>
        <v>0</v>
      </c>
      <c r="DL52" s="170"/>
      <c r="DM52" s="24" t="b">
        <f t="shared" si="45"/>
        <v>0</v>
      </c>
      <c r="DN52" s="21">
        <f t="shared" si="46"/>
        <v>0</v>
      </c>
      <c r="DO52" s="170"/>
      <c r="DP52" s="24" t="b">
        <f t="shared" si="47"/>
        <v>0</v>
      </c>
      <c r="DQ52" s="21">
        <f t="shared" si="48"/>
        <v>0</v>
      </c>
      <c r="DR52" s="170"/>
      <c r="DS52" s="24" t="b">
        <f t="shared" si="49"/>
        <v>0</v>
      </c>
      <c r="DT52" s="21">
        <f t="shared" si="50"/>
        <v>0</v>
      </c>
      <c r="DU52" s="170"/>
      <c r="DV52" s="24" t="b">
        <f t="shared" si="51"/>
        <v>0</v>
      </c>
      <c r="DW52" s="21">
        <f t="shared" si="52"/>
        <v>0</v>
      </c>
      <c r="DX52" s="170"/>
      <c r="DY52" s="24" t="b">
        <f t="shared" si="53"/>
        <v>0</v>
      </c>
      <c r="DZ52" s="21">
        <f t="shared" si="54"/>
        <v>0</v>
      </c>
      <c r="EB52" s="85"/>
      <c r="EC52" s="170"/>
      <c r="ED52" s="24" t="b">
        <f t="shared" si="55"/>
        <v>0</v>
      </c>
      <c r="EE52" s="412"/>
      <c r="EF52" s="24" t="b">
        <f t="shared" si="56"/>
        <v>0</v>
      </c>
      <c r="EG52" s="21">
        <f t="shared" si="57"/>
        <v>0</v>
      </c>
      <c r="EH52" s="170"/>
      <c r="EI52" s="24" t="b">
        <f t="shared" si="58"/>
        <v>0</v>
      </c>
      <c r="EJ52" s="21">
        <f t="shared" si="59"/>
        <v>0</v>
      </c>
      <c r="EK52" s="170"/>
      <c r="EL52" s="24" t="b">
        <f t="shared" si="0"/>
        <v>0</v>
      </c>
      <c r="EM52" s="21">
        <f t="shared" si="60"/>
        <v>0</v>
      </c>
      <c r="EN52" s="170"/>
      <c r="EO52" s="24" t="b">
        <f t="shared" si="61"/>
        <v>0</v>
      </c>
      <c r="EP52" s="21">
        <f t="shared" si="62"/>
        <v>0</v>
      </c>
      <c r="EQ52" s="168"/>
      <c r="ER52" s="24" t="b">
        <f t="shared" si="63"/>
        <v>0</v>
      </c>
      <c r="ES52" s="21">
        <f t="shared" si="64"/>
        <v>0</v>
      </c>
    </row>
    <row r="53" spans="1:183" x14ac:dyDescent="0.25">
      <c r="W53" s="397"/>
      <c r="X53" s="397"/>
      <c r="Y53" s="397"/>
      <c r="Z53" s="397"/>
      <c r="AA53" s="397"/>
      <c r="AB53" s="397"/>
      <c r="AC53" s="397"/>
      <c r="AD53" s="397"/>
      <c r="AF53" s="104"/>
      <c r="BC53" s="71"/>
      <c r="BD53" s="66"/>
      <c r="BV53" s="94"/>
      <c r="BW53" s="53"/>
      <c r="BX53" s="21"/>
      <c r="BY53" s="14"/>
      <c r="BZ53" s="21"/>
      <c r="CA53" s="21"/>
      <c r="CB53" s="14"/>
      <c r="CC53" s="21"/>
      <c r="CD53" s="21"/>
      <c r="CE53" s="14"/>
      <c r="CF53" s="21"/>
      <c r="CG53" s="21"/>
      <c r="CH53" s="14"/>
      <c r="CI53" s="21"/>
      <c r="CJ53" s="21"/>
      <c r="CK53" s="14"/>
      <c r="CL53" s="21"/>
      <c r="CM53" s="21"/>
      <c r="CO53" s="53"/>
      <c r="CP53" s="21"/>
      <c r="CQ53" s="168"/>
      <c r="CR53" s="21"/>
      <c r="CS53" s="21"/>
      <c r="CT53" s="168"/>
      <c r="CU53" s="21"/>
      <c r="CV53" s="21"/>
      <c r="CW53" s="168"/>
      <c r="CX53" s="21"/>
      <c r="CY53" s="21"/>
      <c r="CZ53" s="168"/>
      <c r="DA53" s="21"/>
      <c r="DB53" s="21"/>
      <c r="DC53" s="168"/>
      <c r="DD53" s="21"/>
      <c r="DE53" s="21"/>
      <c r="DI53" s="81"/>
      <c r="DJ53" s="170"/>
      <c r="DL53" s="170"/>
      <c r="DO53" s="170"/>
      <c r="DR53" s="170"/>
      <c r="DU53" s="170"/>
      <c r="DX53" s="170"/>
      <c r="EB53" s="81"/>
      <c r="EC53" s="170"/>
      <c r="ED53" s="9"/>
      <c r="EE53" s="170"/>
      <c r="EF53" s="9"/>
      <c r="EG53" s="9"/>
      <c r="EH53" s="170"/>
      <c r="EI53" s="9"/>
      <c r="EJ53" s="9"/>
      <c r="EK53" s="170"/>
      <c r="EL53" s="9"/>
      <c r="EM53" s="9"/>
      <c r="EN53" s="170"/>
      <c r="EO53" s="9"/>
      <c r="EP53" s="9"/>
      <c r="EQ53" s="8"/>
      <c r="ER53" s="9"/>
      <c r="ES53" s="9"/>
    </row>
    <row r="54" spans="1:183" ht="36" x14ac:dyDescent="0.55000000000000004">
      <c r="H54" s="37"/>
      <c r="I54" s="14"/>
      <c r="J54" s="410"/>
      <c r="K54" s="410"/>
      <c r="L54" s="410"/>
      <c r="M54" s="410"/>
      <c r="N54" s="410"/>
      <c r="O54" s="410"/>
      <c r="P54" s="410"/>
      <c r="Q54" s="410"/>
      <c r="R54" s="410"/>
      <c r="S54" s="410"/>
      <c r="T54" s="14"/>
      <c r="U54" s="52"/>
      <c r="W54" s="397"/>
      <c r="X54" s="397"/>
      <c r="Y54" s="397"/>
      <c r="Z54" s="397"/>
      <c r="AA54" s="397"/>
      <c r="AB54" s="397"/>
      <c r="AF54" s="457" t="s">
        <v>16</v>
      </c>
      <c r="AG54" s="457"/>
      <c r="AH54" s="457"/>
      <c r="AI54" s="457"/>
      <c r="AJ54" s="457"/>
      <c r="AK54" s="457"/>
      <c r="AL54" s="457"/>
      <c r="AM54" s="457"/>
      <c r="AN54" s="457"/>
      <c r="AO54" s="457"/>
      <c r="AP54" s="457"/>
      <c r="AQ54" s="457"/>
      <c r="AR54" s="457"/>
      <c r="AS54" s="457"/>
      <c r="AT54" s="457"/>
      <c r="AU54" s="457"/>
      <c r="AV54" s="457"/>
      <c r="AW54" s="458"/>
      <c r="BC54" s="457" t="s">
        <v>14</v>
      </c>
      <c r="BD54" s="457"/>
      <c r="BE54" s="457"/>
      <c r="BF54" s="457"/>
      <c r="BG54" s="457"/>
      <c r="BH54" s="457"/>
      <c r="BI54" s="457"/>
      <c r="BJ54" s="457"/>
      <c r="BK54" s="457"/>
      <c r="BL54" s="457"/>
      <c r="BM54" s="457"/>
      <c r="BN54" s="457"/>
      <c r="BO54" s="457"/>
      <c r="BP54" s="457"/>
      <c r="BQ54" s="457"/>
      <c r="BR54" s="457"/>
      <c r="BS54" s="457"/>
      <c r="BT54" s="458"/>
      <c r="BV54" s="460" t="s">
        <v>15</v>
      </c>
      <c r="BW54" s="460"/>
      <c r="BX54" s="460"/>
      <c r="BY54" s="460"/>
      <c r="BZ54" s="460"/>
      <c r="CA54" s="460"/>
      <c r="CB54" s="460"/>
      <c r="CC54" s="460"/>
      <c r="CD54" s="460"/>
      <c r="CE54" s="460"/>
      <c r="CF54" s="460"/>
      <c r="CG54" s="460"/>
      <c r="CH54" s="460"/>
      <c r="CI54" s="460"/>
      <c r="CJ54" s="460"/>
      <c r="CK54" s="460"/>
      <c r="CL54" s="460"/>
      <c r="CM54" s="461"/>
      <c r="CO54" s="516" t="s">
        <v>105</v>
      </c>
      <c r="CP54" s="517"/>
      <c r="CQ54" s="517"/>
      <c r="CR54" s="517"/>
      <c r="CS54" s="517"/>
      <c r="CT54" s="518"/>
      <c r="CU54" s="518"/>
      <c r="CV54" s="518"/>
      <c r="CW54" s="518"/>
      <c r="CX54" s="518"/>
      <c r="CY54" s="518"/>
      <c r="CZ54" s="518"/>
      <c r="DA54" s="518"/>
      <c r="DB54" s="518"/>
      <c r="DC54" s="518"/>
      <c r="DD54" s="518"/>
      <c r="DE54" s="518"/>
      <c r="DI54" s="456" t="s">
        <v>33</v>
      </c>
      <c r="DJ54" s="457"/>
      <c r="DK54" s="457"/>
      <c r="DL54" s="457"/>
      <c r="DM54" s="457"/>
      <c r="DN54" s="457"/>
      <c r="DO54" s="457"/>
      <c r="DP54" s="457"/>
      <c r="DQ54" s="457"/>
      <c r="DR54" s="457"/>
      <c r="DS54" s="457"/>
      <c r="DT54" s="457"/>
      <c r="DU54" s="457"/>
      <c r="DV54" s="457"/>
      <c r="DW54" s="457"/>
      <c r="DX54" s="457"/>
      <c r="DY54" s="457"/>
      <c r="DZ54" s="458"/>
      <c r="EB54" s="459" t="s">
        <v>104</v>
      </c>
      <c r="EC54" s="457"/>
      <c r="ED54" s="457"/>
      <c r="EE54" s="457"/>
      <c r="EF54" s="457"/>
      <c r="EG54" s="457"/>
      <c r="EH54" s="457"/>
      <c r="EI54" s="457"/>
      <c r="EJ54" s="457"/>
      <c r="EK54" s="457"/>
      <c r="EL54" s="457"/>
      <c r="EM54" s="457"/>
      <c r="EN54" s="457"/>
      <c r="EO54" s="457"/>
      <c r="EP54" s="457"/>
      <c r="EQ54" s="457"/>
      <c r="ER54" s="457"/>
      <c r="ES54" s="457"/>
    </row>
    <row r="55" spans="1:183" s="281" customFormat="1" ht="28.5" customHeight="1" x14ac:dyDescent="0.25">
      <c r="A55" s="267"/>
      <c r="B55" s="267"/>
      <c r="C55" s="267"/>
      <c r="D55" s="267"/>
      <c r="E55" s="267"/>
      <c r="F55" s="267"/>
      <c r="G55" s="267"/>
      <c r="H55" s="268"/>
      <c r="I55" s="268"/>
      <c r="J55" s="268"/>
      <c r="K55" s="268"/>
      <c r="L55" s="268"/>
      <c r="M55" s="268"/>
      <c r="N55" s="268"/>
      <c r="O55" s="268"/>
      <c r="P55" s="268"/>
      <c r="Q55" s="268"/>
      <c r="R55" s="268"/>
      <c r="S55" s="268"/>
      <c r="T55" s="268"/>
      <c r="U55" s="269"/>
      <c r="V55" s="270"/>
      <c r="W55" s="398"/>
      <c r="X55" s="398"/>
      <c r="Y55" s="398"/>
      <c r="Z55" s="398"/>
      <c r="AA55" s="398"/>
      <c r="AB55" s="398"/>
      <c r="AC55" s="270"/>
      <c r="AD55" s="270"/>
      <c r="AE55" s="270"/>
      <c r="AF55" s="271"/>
      <c r="AG55" s="272"/>
      <c r="AH55" s="273"/>
      <c r="AI55" s="267"/>
      <c r="AJ55" s="273"/>
      <c r="AK55" s="274" t="str">
        <f>AK2</f>
        <v>Change Since Aut 1</v>
      </c>
      <c r="AL55" s="274" t="str">
        <f>AL2</f>
        <v>Spring 1</v>
      </c>
      <c r="AM55" s="274"/>
      <c r="AN55" s="274" t="str">
        <f t="shared" ref="AN55:AW55" si="76">AN2</f>
        <v>Change Since Aut 1</v>
      </c>
      <c r="AO55" s="274" t="str">
        <f>AO2</f>
        <v>Spring 2</v>
      </c>
      <c r="AP55" s="274"/>
      <c r="AQ55" s="274" t="str">
        <f t="shared" si="76"/>
        <v>Change Since Aut 1</v>
      </c>
      <c r="AR55" s="274" t="str">
        <f>AR2</f>
        <v xml:space="preserve">Summer 1 </v>
      </c>
      <c r="AS55" s="274"/>
      <c r="AT55" s="274" t="str">
        <f t="shared" si="76"/>
        <v>Change Since Aut 1</v>
      </c>
      <c r="AU55" s="274" t="str">
        <f>AU2</f>
        <v>Summer 2</v>
      </c>
      <c r="AV55" s="274"/>
      <c r="AW55" s="275" t="str">
        <f t="shared" si="76"/>
        <v>Change Since Aut 1</v>
      </c>
      <c r="AX55" s="88"/>
      <c r="AY55" s="177"/>
      <c r="AZ55" s="177"/>
      <c r="BA55" s="177"/>
      <c r="BB55" s="264"/>
      <c r="BC55" s="276"/>
      <c r="BD55" s="272"/>
      <c r="BE55" s="273"/>
      <c r="BF55" s="267"/>
      <c r="BG55" s="277"/>
      <c r="BH55" s="274" t="str">
        <f>BH2</f>
        <v>Change Since Aut 1</v>
      </c>
      <c r="BI55" s="274" t="str">
        <f>BI2</f>
        <v>Spring 1</v>
      </c>
      <c r="BJ55" s="274"/>
      <c r="BK55" s="274" t="str">
        <f>BK2</f>
        <v>Change Since Aut 1</v>
      </c>
      <c r="BL55" s="274" t="str">
        <f>BL2</f>
        <v>Spring 2</v>
      </c>
      <c r="BM55" s="274"/>
      <c r="BN55" s="274" t="str">
        <f>BN2</f>
        <v>Change Since Aut 1</v>
      </c>
      <c r="BO55" s="274" t="str">
        <f>BO2</f>
        <v xml:space="preserve">Summer 1 </v>
      </c>
      <c r="BP55" s="274"/>
      <c r="BQ55" s="274" t="str">
        <f>BQ2</f>
        <v>Change Since Aut 1</v>
      </c>
      <c r="BR55" s="274" t="str">
        <f>BR2</f>
        <v>Summer 2</v>
      </c>
      <c r="BS55" s="274"/>
      <c r="BT55" s="275" t="str">
        <f>BT2</f>
        <v>Change Since Aut 1</v>
      </c>
      <c r="BU55" s="278"/>
      <c r="BV55" s="276"/>
      <c r="BW55" s="272"/>
      <c r="BX55" s="273"/>
      <c r="BY55" s="267"/>
      <c r="BZ55" s="277"/>
      <c r="CA55" s="274" t="str">
        <f>CA2</f>
        <v>Change Since Aut 1</v>
      </c>
      <c r="CB55" s="274" t="str">
        <f>CB2</f>
        <v>Spring 1</v>
      </c>
      <c r="CC55" s="274"/>
      <c r="CD55" s="274" t="str">
        <f>CD2</f>
        <v>Change Since Aut 1</v>
      </c>
      <c r="CE55" s="274" t="str">
        <f>CE2</f>
        <v>Spring 2</v>
      </c>
      <c r="CF55" s="274"/>
      <c r="CG55" s="274" t="str">
        <f>CG2</f>
        <v>Change Since Aut 1</v>
      </c>
      <c r="CH55" s="274" t="str">
        <f>CH2</f>
        <v xml:space="preserve">Summer 1 </v>
      </c>
      <c r="CI55" s="274"/>
      <c r="CJ55" s="274" t="str">
        <f>CJ2</f>
        <v>Change Since Aut 1</v>
      </c>
      <c r="CK55" s="274" t="str">
        <f>CK2</f>
        <v>Summer 2</v>
      </c>
      <c r="CL55" s="274"/>
      <c r="CM55" s="274" t="str">
        <f>CM2</f>
        <v>Change Since Aut 1</v>
      </c>
      <c r="CN55" s="88"/>
      <c r="CO55" s="276"/>
      <c r="CP55" s="272"/>
      <c r="CQ55" s="273"/>
      <c r="CR55" s="267"/>
      <c r="CS55" s="274" t="str">
        <f>CT2</f>
        <v>Spring 1</v>
      </c>
      <c r="CT55" s="274" t="str">
        <f>CU2</f>
        <v>Score</v>
      </c>
      <c r="CU55" s="274"/>
      <c r="CV55" s="274" t="str">
        <f>CW2</f>
        <v>Spring 2</v>
      </c>
      <c r="CW55" s="274" t="str">
        <f>CX2</f>
        <v>Score</v>
      </c>
      <c r="CX55" s="274"/>
      <c r="CY55" s="274" t="str">
        <f>CZ2</f>
        <v xml:space="preserve">Summer 1 </v>
      </c>
      <c r="CZ55" s="274" t="str">
        <f>DA2</f>
        <v>Score</v>
      </c>
      <c r="DA55" s="274"/>
      <c r="DB55" s="274" t="str">
        <f>DC2</f>
        <v>Summer 2</v>
      </c>
      <c r="DC55" s="274" t="str">
        <f>DD2</f>
        <v>Score</v>
      </c>
      <c r="DD55" s="274"/>
      <c r="DE55" s="274">
        <f>DF2</f>
        <v>0</v>
      </c>
      <c r="DF55" s="279"/>
      <c r="DG55" s="264"/>
      <c r="DH55" s="264"/>
      <c r="DI55" s="276"/>
      <c r="DJ55" s="272"/>
      <c r="DK55" s="273"/>
      <c r="DL55" s="267"/>
      <c r="DM55" s="277"/>
      <c r="DN55" s="274" t="str">
        <f>DN2</f>
        <v>Change Since Aut 1</v>
      </c>
      <c r="DO55" s="274" t="str">
        <f>DO2</f>
        <v>Spring 1</v>
      </c>
      <c r="DP55" s="274"/>
      <c r="DQ55" s="274" t="str">
        <f>DQ2</f>
        <v>Change Since Aut 1</v>
      </c>
      <c r="DR55" s="274" t="str">
        <f>DR2</f>
        <v>Spring 2</v>
      </c>
      <c r="DS55" s="274"/>
      <c r="DT55" s="274" t="str">
        <f>DT2</f>
        <v>Change Since Aut 1</v>
      </c>
      <c r="DU55" s="274" t="str">
        <f>DU2</f>
        <v xml:space="preserve">Summer 1 </v>
      </c>
      <c r="DV55" s="274"/>
      <c r="DW55" s="274" t="str">
        <f>DW2</f>
        <v>Change Since Aut 1</v>
      </c>
      <c r="DX55" s="274" t="str">
        <f>DX2</f>
        <v>Summer 2</v>
      </c>
      <c r="DY55" s="274"/>
      <c r="DZ55" s="274" t="str">
        <f>DZ2</f>
        <v>Change Since Aut 1</v>
      </c>
      <c r="EA55" s="278"/>
      <c r="EB55" s="276"/>
      <c r="EC55" s="272"/>
      <c r="ED55" s="273"/>
      <c r="EE55" s="267"/>
      <c r="EF55" s="273"/>
      <c r="EG55" s="274" t="str">
        <f>EG2</f>
        <v>Change Since Aut 1</v>
      </c>
      <c r="EH55" s="274" t="str">
        <f>EH2</f>
        <v>Spring 1</v>
      </c>
      <c r="EI55" s="274"/>
      <c r="EJ55" s="274" t="str">
        <f>EJ2</f>
        <v>Change Since Aut 1</v>
      </c>
      <c r="EK55" s="274" t="str">
        <f>EK2</f>
        <v>Spring 2</v>
      </c>
      <c r="EL55" s="274"/>
      <c r="EM55" s="274" t="str">
        <f>EM2</f>
        <v>Change Since Aut 1</v>
      </c>
      <c r="EN55" s="274" t="str">
        <f>EN2</f>
        <v xml:space="preserve">Summer 1 </v>
      </c>
      <c r="EO55" s="274"/>
      <c r="EP55" s="274" t="str">
        <f>EP2</f>
        <v>Change Since Aut 1</v>
      </c>
      <c r="EQ55" s="274" t="str">
        <f>EQ2</f>
        <v>Summer 2</v>
      </c>
      <c r="ER55" s="274"/>
      <c r="ES55" s="274" t="str">
        <f>ES2</f>
        <v>Change Since Aut 1</v>
      </c>
      <c r="ET55" s="280"/>
      <c r="EU55" s="280"/>
      <c r="EV55" s="280"/>
      <c r="EW55" s="280"/>
      <c r="EX55" s="280"/>
      <c r="EY55" s="280"/>
      <c r="EZ55" s="280"/>
      <c r="FA55" s="280"/>
      <c r="FB55" s="280"/>
      <c r="FC55" s="280"/>
      <c r="FD55" s="280"/>
      <c r="FE55" s="280"/>
      <c r="FF55" s="280"/>
      <c r="FG55" s="280"/>
      <c r="FH55" s="280"/>
      <c r="FI55" s="280"/>
      <c r="FJ55" s="280"/>
      <c r="FK55" s="280"/>
      <c r="FL55" s="280"/>
      <c r="FM55" s="280"/>
      <c r="FN55" s="280"/>
      <c r="FO55" s="280"/>
      <c r="FP55" s="280"/>
      <c r="FQ55" s="280"/>
      <c r="FR55" s="280"/>
      <c r="FS55" s="280"/>
      <c r="FT55" s="280"/>
      <c r="FU55" s="280"/>
      <c r="FV55" s="280"/>
      <c r="FW55" s="280"/>
      <c r="FX55" s="280"/>
      <c r="FY55" s="280"/>
      <c r="FZ55" s="280"/>
      <c r="GA55" s="280"/>
    </row>
    <row r="56" spans="1:183" s="64" customFormat="1" x14ac:dyDescent="0.25">
      <c r="A56" s="29"/>
      <c r="B56" s="29"/>
      <c r="C56" s="29"/>
      <c r="D56" s="29"/>
      <c r="E56" s="29"/>
      <c r="F56" s="29"/>
      <c r="G56" s="29"/>
      <c r="H56" s="474" t="s">
        <v>56</v>
      </c>
      <c r="I56" s="475"/>
      <c r="J56" s="475"/>
      <c r="K56" s="475"/>
      <c r="L56" s="475"/>
      <c r="M56" s="475"/>
      <c r="N56" s="475"/>
      <c r="O56" s="475"/>
      <c r="P56" s="475"/>
      <c r="Q56" s="475"/>
      <c r="R56" s="475"/>
      <c r="S56" s="475"/>
      <c r="T56" s="475"/>
      <c r="U56" s="476"/>
      <c r="V56" s="116"/>
      <c r="W56" s="399"/>
      <c r="X56" s="399"/>
      <c r="Y56" s="399"/>
      <c r="Z56" s="399"/>
      <c r="AA56" s="399"/>
      <c r="AB56" s="399"/>
      <c r="AC56" s="116"/>
      <c r="AD56" s="116"/>
      <c r="AE56" s="116"/>
      <c r="AF56" s="200"/>
      <c r="AG56" s="474" t="s">
        <v>56</v>
      </c>
      <c r="AH56" s="475"/>
      <c r="AI56" s="475"/>
      <c r="AJ56" s="476"/>
      <c r="AK56" s="39">
        <f>SUM(AK3:AK52)/COUNTA($A$3:$A$52)</f>
        <v>0</v>
      </c>
      <c r="AL56" s="38"/>
      <c r="AM56" s="39"/>
      <c r="AN56" s="39">
        <f>SUM(AN3:AN52)/COUNTA(A3:A52)</f>
        <v>0</v>
      </c>
      <c r="AO56" s="38"/>
      <c r="AP56" s="39"/>
      <c r="AQ56" s="39">
        <f>SUM(AQ3:AQ52)/COUNTA(A3:A52)</f>
        <v>5.36</v>
      </c>
      <c r="AR56" s="38"/>
      <c r="AS56" s="39"/>
      <c r="AT56" s="39">
        <f>SUM(AT3:AT52)/COUNTA(A3:A52)</f>
        <v>0</v>
      </c>
      <c r="AU56" s="38"/>
      <c r="AV56" s="39"/>
      <c r="AW56" s="91">
        <f>SUM(AW3:AW52)/COUNTA(A3:A52)</f>
        <v>0</v>
      </c>
      <c r="AX56" s="10"/>
      <c r="AY56" s="178"/>
      <c r="AZ56" s="178"/>
      <c r="BA56" s="178"/>
      <c r="BB56" s="261"/>
      <c r="BC56" s="474" t="s">
        <v>56</v>
      </c>
      <c r="BD56" s="475"/>
      <c r="BE56" s="475"/>
      <c r="BF56" s="476"/>
      <c r="BG56" s="182"/>
      <c r="BH56" s="39">
        <f>SUM(BH3:BH52)/COUNTA(A3:A52)</f>
        <v>0</v>
      </c>
      <c r="BI56" s="38"/>
      <c r="BJ56" s="39"/>
      <c r="BK56" s="39">
        <f>SUM(BK3:BK52)/COUNTA(A3:A52)</f>
        <v>0</v>
      </c>
      <c r="BL56" s="38"/>
      <c r="BM56" s="39"/>
      <c r="BN56" s="39">
        <f>SUM(BN3:BN52)/COUNTA(A3:A52)</f>
        <v>4.2</v>
      </c>
      <c r="BO56" s="38"/>
      <c r="BP56" s="39"/>
      <c r="BQ56" s="39">
        <f>SUM(BQ3:BQ52)/COUNTA(A3:A52)</f>
        <v>0</v>
      </c>
      <c r="BR56" s="38"/>
      <c r="BS56" s="39"/>
      <c r="BT56" s="91">
        <f>SUM(BT3:BT52)/COUNTA(A3:A52)</f>
        <v>0</v>
      </c>
      <c r="BU56" s="30"/>
      <c r="BV56" s="474" t="s">
        <v>56</v>
      </c>
      <c r="BW56" s="475"/>
      <c r="BX56" s="475"/>
      <c r="BY56" s="476"/>
      <c r="BZ56" s="182"/>
      <c r="CA56" s="39">
        <f>SUM(CA3:CA52)/COUNTA(A3:A52)</f>
        <v>0</v>
      </c>
      <c r="CB56" s="38"/>
      <c r="CC56" s="39"/>
      <c r="CD56" s="39">
        <f>SUM(CD3:CD52)/COUNTA(A3:A52)</f>
        <v>0</v>
      </c>
      <c r="CE56" s="38"/>
      <c r="CF56" s="39"/>
      <c r="CG56" s="39">
        <f>SUM(CG3:CG52)/COUNTA(A3:A52)</f>
        <v>4.84</v>
      </c>
      <c r="CH56" s="38"/>
      <c r="CI56" s="39"/>
      <c r="CJ56" s="39">
        <f>SUM(CJ3:CJ52)/COUNTA(A3:A52)</f>
        <v>0</v>
      </c>
      <c r="CK56" s="38"/>
      <c r="CL56" s="39"/>
      <c r="CM56" s="39">
        <f>SUM(CM3:CM52)/COUNTA(A3:A52)</f>
        <v>0</v>
      </c>
      <c r="CN56" s="10"/>
      <c r="CO56" s="474" t="s">
        <v>56</v>
      </c>
      <c r="CP56" s="475"/>
      <c r="CQ56" s="475"/>
      <c r="CR56" s="476"/>
      <c r="CS56" s="39" t="e">
        <f>SUM(CT3:CT52)/COUNTA(AR3:AR52)</f>
        <v>#DIV/0!</v>
      </c>
      <c r="CT56" s="38"/>
      <c r="CU56" s="39"/>
      <c r="CV56" s="39" t="e">
        <f>SUM(CW3:CW52)/COUNTA(AR3:AR52)</f>
        <v>#DIV/0!</v>
      </c>
      <c r="CW56" s="38"/>
      <c r="CX56" s="39"/>
      <c r="CY56" s="39" t="e">
        <f>SUM(CZ3:CZ52)/COUNTA(AR3:AR52)</f>
        <v>#DIV/0!</v>
      </c>
      <c r="CZ56" s="38"/>
      <c r="DA56" s="39"/>
      <c r="DB56" s="39" t="e">
        <f>SUM(DC3:DC52)/COUNTA(AR3:AR52)</f>
        <v>#DIV/0!</v>
      </c>
      <c r="DC56" s="38"/>
      <c r="DD56" s="39"/>
      <c r="DE56" s="39" t="e">
        <f>SUM(DF3:DF52)/COUNTA(AR3:AR52)</f>
        <v>#DIV/0!</v>
      </c>
      <c r="DF56" s="10"/>
      <c r="DG56" s="261"/>
      <c r="DH56" s="261"/>
      <c r="DI56" s="474" t="s">
        <v>56</v>
      </c>
      <c r="DJ56" s="475"/>
      <c r="DK56" s="475"/>
      <c r="DL56" s="476"/>
      <c r="DM56" s="182"/>
      <c r="DN56" s="39">
        <f>SUM(DN3:DN52)/COUNTA(A3:A52)</f>
        <v>0</v>
      </c>
      <c r="DO56" s="38"/>
      <c r="DP56" s="39"/>
      <c r="DQ56" s="39">
        <f>SUM(DQ3:DQ52)/COUNTA(A3:A52)</f>
        <v>0</v>
      </c>
      <c r="DR56" s="38"/>
      <c r="DS56" s="39"/>
      <c r="DT56" s="39">
        <f>SUM(DT3:DT52)/COUNTA(A3:A52)</f>
        <v>2.48</v>
      </c>
      <c r="DU56" s="38"/>
      <c r="DV56" s="39"/>
      <c r="DW56" s="39">
        <f>SUM(DW3:DW52)/COUNTA(A3:A52)</f>
        <v>0</v>
      </c>
      <c r="DX56" s="38"/>
      <c r="DY56" s="39"/>
      <c r="DZ56" s="39">
        <f>SUM(DZ3:DZ52)/COUNTA(A3:A52)</f>
        <v>0</v>
      </c>
      <c r="EA56" s="30"/>
      <c r="EB56" s="189"/>
      <c r="EC56" s="474" t="s">
        <v>56</v>
      </c>
      <c r="ED56" s="475"/>
      <c r="EE56" s="475"/>
      <c r="EF56" s="476"/>
      <c r="EG56" s="39" t="e">
        <f>SUM(EG3:EG52)/COUNTA(AR3:AR52)</f>
        <v>#DIV/0!</v>
      </c>
      <c r="EH56" s="38"/>
      <c r="EI56" s="39"/>
      <c r="EJ56" s="39" t="e">
        <f>SUM(EJ3:EJ52)/COUNTA(AR3:AR52)</f>
        <v>#DIV/0!</v>
      </c>
      <c r="EK56" s="38"/>
      <c r="EL56" s="39"/>
      <c r="EM56" s="39" t="e">
        <f>SUM(EM3:EM52)/COUNTA(AR3:AR52)</f>
        <v>#DIV/0!</v>
      </c>
      <c r="EN56" s="38"/>
      <c r="EO56" s="39"/>
      <c r="EP56" s="39" t="e">
        <f>SUM(EP3:EP52)/COUNTA(AR3:AR52)</f>
        <v>#DIV/0!</v>
      </c>
      <c r="EQ56" s="38"/>
      <c r="ER56" s="39"/>
      <c r="ES56" s="39" t="e">
        <f>SUM(ES3:ES52)/COUNTA(AR3:AR52)</f>
        <v>#DIV/0!</v>
      </c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</row>
    <row r="57" spans="1:183" s="64" customFormat="1" x14ac:dyDescent="0.25">
      <c r="A57" s="29"/>
      <c r="B57" s="29"/>
      <c r="C57" s="29"/>
      <c r="D57" s="29"/>
      <c r="E57" s="29"/>
      <c r="F57" s="29"/>
      <c r="G57" s="29"/>
      <c r="H57" s="474" t="s">
        <v>52</v>
      </c>
      <c r="I57" s="475"/>
      <c r="J57" s="475"/>
      <c r="K57" s="475"/>
      <c r="L57" s="475"/>
      <c r="M57" s="475"/>
      <c r="N57" s="475"/>
      <c r="O57" s="475"/>
      <c r="P57" s="475"/>
      <c r="Q57" s="475"/>
      <c r="R57" s="475"/>
      <c r="S57" s="475"/>
      <c r="T57" s="475"/>
      <c r="U57" s="476"/>
      <c r="V57" s="116"/>
      <c r="W57" s="399"/>
      <c r="X57" s="399"/>
      <c r="Y57" s="399"/>
      <c r="Z57" s="399"/>
      <c r="AA57" s="399"/>
      <c r="AB57" s="399"/>
      <c r="AC57" s="116"/>
      <c r="AD57" s="116"/>
      <c r="AE57" s="116"/>
      <c r="AF57" s="200"/>
      <c r="AG57" s="474" t="s">
        <v>52</v>
      </c>
      <c r="AH57" s="475"/>
      <c r="AI57" s="475"/>
      <c r="AJ57" s="476"/>
      <c r="AK57" s="39">
        <f>SUMIF(H3:H52,"y", AK3:AK52)/COUNTIF(H3:H52,"y")</f>
        <v>0</v>
      </c>
      <c r="AL57" s="38"/>
      <c r="AM57" s="39"/>
      <c r="AN57" s="39">
        <f>SUMIF(H3:H52,"y", AN3:AN52)/COUNTIF(H3:H52,"y")</f>
        <v>0</v>
      </c>
      <c r="AO57" s="38"/>
      <c r="AP57" s="39"/>
      <c r="AQ57" s="39">
        <f>SUMIF(H3:H52,"y", AQ3:AQ52)/COUNTIF(H3:H52,"y")</f>
        <v>5.4444444444444446</v>
      </c>
      <c r="AR57" s="38"/>
      <c r="AS57" s="39"/>
      <c r="AT57" s="39">
        <f>SUMIF(H3:H52,"y", AT3:AT52)/COUNTIF(H3:H52,"y")</f>
        <v>0</v>
      </c>
      <c r="AU57" s="38"/>
      <c r="AV57" s="39"/>
      <c r="AW57" s="91">
        <f>SUMIF(H3:H52,"y", AW3:AW52)/COUNTIF(H3:H52,"y")</f>
        <v>0</v>
      </c>
      <c r="AX57" s="10"/>
      <c r="AY57" s="178"/>
      <c r="AZ57" s="178"/>
      <c r="BA57" s="178"/>
      <c r="BB57" s="261"/>
      <c r="BC57" s="474" t="s">
        <v>52</v>
      </c>
      <c r="BD57" s="475"/>
      <c r="BE57" s="475"/>
      <c r="BF57" s="476"/>
      <c r="BG57" s="182"/>
      <c r="BH57" s="39">
        <f>SUMIF(H3:H52,"y", BH3:BH52)/COUNTIF(H3:H52,"y")</f>
        <v>0</v>
      </c>
      <c r="BI57" s="38"/>
      <c r="BJ57" s="39"/>
      <c r="BK57" s="39">
        <f>SUMIF(H3:H52,"y", BK3:BK52)/COUNTIF(H3:H52,"y")</f>
        <v>0</v>
      </c>
      <c r="BL57" s="38"/>
      <c r="BM57" s="39"/>
      <c r="BN57" s="39">
        <f>SUMIF(H3:H52,"y", BN3:BN52)/COUNTIF(H3:H52,"y")</f>
        <v>2.5555555555555554</v>
      </c>
      <c r="BO57" s="38"/>
      <c r="BP57" s="39"/>
      <c r="BQ57" s="39">
        <f>SUMIF(H3:H52,"y", BQ3:BQ52)/COUNTIF(H3:H52,"y")</f>
        <v>0</v>
      </c>
      <c r="BR57" s="38"/>
      <c r="BS57" s="39"/>
      <c r="BT57" s="91">
        <f>SUMIF(H3:H52,"y", BT3:BT52)/COUNTIF(H3:H52,"y")</f>
        <v>0</v>
      </c>
      <c r="BU57" s="30"/>
      <c r="BV57" s="474" t="s">
        <v>52</v>
      </c>
      <c r="BW57" s="475"/>
      <c r="BX57" s="475"/>
      <c r="BY57" s="476"/>
      <c r="BZ57" s="182"/>
      <c r="CA57" s="39">
        <f>SUMIF(H3:H52,"y", CA3:CA52)/COUNTIF(H3:H52,"y")</f>
        <v>0</v>
      </c>
      <c r="CB57" s="38"/>
      <c r="CC57" s="39"/>
      <c r="CD57" s="39">
        <f>SUMIF(H3:H52,"y", CD3:CD52)/COUNTIF(H3:H52,"y")</f>
        <v>0</v>
      </c>
      <c r="CE57" s="38"/>
      <c r="CF57" s="39"/>
      <c r="CG57" s="39">
        <f>SUMIF(H3:H52,"y", CG3:CG52)/COUNTIF(H3:H52,"y")</f>
        <v>4</v>
      </c>
      <c r="CH57" s="38"/>
      <c r="CI57" s="39"/>
      <c r="CJ57" s="39">
        <f>SUMIF(H3:H52,"y", CJ3:CJ52)/COUNTIF(H3:H52,"y")</f>
        <v>0</v>
      </c>
      <c r="CK57" s="38"/>
      <c r="CL57" s="39"/>
      <c r="CM57" s="39">
        <f>SUMIF(H3:H52,"y", CM3:CM52)/COUNTIF(H3:H52,"y")</f>
        <v>0</v>
      </c>
      <c r="CN57" s="10"/>
      <c r="CO57" s="474" t="s">
        <v>52</v>
      </c>
      <c r="CP57" s="475"/>
      <c r="CQ57" s="475"/>
      <c r="CR57" s="476"/>
      <c r="CS57" s="39" t="e">
        <f>SUMIF(AT3:AT52,"y", CT3:CT52)/COUNTIF(AT3:AT52,"y")</f>
        <v>#DIV/0!</v>
      </c>
      <c r="CT57" s="38"/>
      <c r="CU57" s="39"/>
      <c r="CV57" s="39" t="e">
        <f>SUMIF(AT3:AT52,"y", CW3:CW52)/COUNTIF(AT3:AT52,"y")</f>
        <v>#DIV/0!</v>
      </c>
      <c r="CW57" s="38"/>
      <c r="CX57" s="39"/>
      <c r="CY57" s="39" t="e">
        <f>SUMIF(AT3:AT52,"y", CZ3:CZ52)/COUNTIF(AT3:AT52,"y")</f>
        <v>#DIV/0!</v>
      </c>
      <c r="CZ57" s="38"/>
      <c r="DA57" s="39"/>
      <c r="DB57" s="39" t="e">
        <f>SUMIF(AT3:AT52,"y", DC3:DC52)/COUNTIF(AT3:AT52,"y")</f>
        <v>#DIV/0!</v>
      </c>
      <c r="DC57" s="38"/>
      <c r="DD57" s="39"/>
      <c r="DE57" s="39" t="e">
        <f>SUMIF(AT3:AT52,"y", DF3:DF52)/COUNTIF(AT3:AT52,"y")</f>
        <v>#DIV/0!</v>
      </c>
      <c r="DF57" s="10"/>
      <c r="DG57" s="261"/>
      <c r="DH57" s="261"/>
      <c r="DI57" s="474" t="s">
        <v>52</v>
      </c>
      <c r="DJ57" s="475"/>
      <c r="DK57" s="475"/>
      <c r="DL57" s="476"/>
      <c r="DM57" s="182"/>
      <c r="DN57" s="39">
        <f>SUMIF(H3:H52,"y", DN3:DN52)/COUNTIF(H3:H52,"y")</f>
        <v>0</v>
      </c>
      <c r="DO57" s="38"/>
      <c r="DP57" s="39"/>
      <c r="DQ57" s="39">
        <f>SUMIF(H3:H52,"y", DQ3:DQ52)/COUNTIF(H3:H52,"y")</f>
        <v>0</v>
      </c>
      <c r="DR57" s="38"/>
      <c r="DS57" s="39"/>
      <c r="DT57" s="39">
        <f>SUMIF(H3:H52,"y", DT3:DT52)/COUNTIF(H3:H52,"y")</f>
        <v>2.8888888888888888</v>
      </c>
      <c r="DU57" s="38"/>
      <c r="DV57" s="39"/>
      <c r="DW57" s="39">
        <f>SUMIF(H3:H52,"y", DW3:DW52)/COUNTIF(H3:H52,"y")</f>
        <v>0</v>
      </c>
      <c r="DX57" s="38"/>
      <c r="DY57" s="39"/>
      <c r="DZ57" s="39">
        <f>SUMIF(H3:H52,"y", DZ3:DZ52)/COUNTIF(H3:H52,"y")</f>
        <v>0</v>
      </c>
      <c r="EA57" s="30"/>
      <c r="EB57" s="189"/>
      <c r="EC57" s="474" t="s">
        <v>52</v>
      </c>
      <c r="ED57" s="475"/>
      <c r="EE57" s="475"/>
      <c r="EF57" s="476"/>
      <c r="EG57" s="39" t="e">
        <f>SUMIF(AT3:AT52,"y", EG3:EG52)/COUNTIF(AT3:AT52,"y")</f>
        <v>#DIV/0!</v>
      </c>
      <c r="EH57" s="38"/>
      <c r="EI57" s="39"/>
      <c r="EJ57" s="39" t="e">
        <f>SUMIF(AT3:AT52,"y", EJ3:EJ52)/COUNTIF(AT3:AT52,"y")</f>
        <v>#DIV/0!</v>
      </c>
      <c r="EK57" s="38"/>
      <c r="EL57" s="39"/>
      <c r="EM57" s="39" t="e">
        <f>SUMIF(AT3:AT52,"y", EM3:EM52)/COUNTIF(AT3:AT52,"y")</f>
        <v>#DIV/0!</v>
      </c>
      <c r="EN57" s="38"/>
      <c r="EO57" s="39"/>
      <c r="EP57" s="39" t="e">
        <f>SUMIF(AT3:AT52,"y", EP3:EP52)/COUNTIF(AT3:AT52,"y")</f>
        <v>#DIV/0!</v>
      </c>
      <c r="EQ57" s="38"/>
      <c r="ER57" s="39"/>
      <c r="ES57" s="39" t="e">
        <f>SUMIF(AT3:AT52,"y", ES3:ES52)/COUNTIF(AT3:AT52,"y")</f>
        <v>#DIV/0!</v>
      </c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</row>
    <row r="58" spans="1:183" s="64" customFormat="1" x14ac:dyDescent="0.25">
      <c r="A58" s="29"/>
      <c r="B58" s="29"/>
      <c r="C58" s="29"/>
      <c r="D58" s="29"/>
      <c r="E58" s="29"/>
      <c r="F58" s="29"/>
      <c r="G58" s="29"/>
      <c r="H58" s="474" t="s">
        <v>53</v>
      </c>
      <c r="I58" s="475"/>
      <c r="J58" s="475"/>
      <c r="K58" s="475"/>
      <c r="L58" s="475"/>
      <c r="M58" s="475"/>
      <c r="N58" s="475"/>
      <c r="O58" s="475"/>
      <c r="P58" s="475"/>
      <c r="Q58" s="475"/>
      <c r="R58" s="475"/>
      <c r="S58" s="475"/>
      <c r="T58" s="475"/>
      <c r="U58" s="476"/>
      <c r="V58" s="116"/>
      <c r="W58" s="399"/>
      <c r="X58" s="399"/>
      <c r="Y58" s="399"/>
      <c r="Z58" s="399"/>
      <c r="AA58" s="399"/>
      <c r="AB58" s="399"/>
      <c r="AC58" s="116"/>
      <c r="AD58" s="116"/>
      <c r="AE58" s="116"/>
      <c r="AF58" s="200"/>
      <c r="AG58" s="474" t="s">
        <v>53</v>
      </c>
      <c r="AH58" s="475"/>
      <c r="AI58" s="475"/>
      <c r="AJ58" s="476"/>
      <c r="AK58" s="39">
        <f>SUMIF(H3:H52,"n", AK3:AK52)/COUNTIF(H3:H52,"n")</f>
        <v>0</v>
      </c>
      <c r="AL58" s="38"/>
      <c r="AM58" s="39"/>
      <c r="AN58" s="39">
        <f>SUMIF(H3:H52,"n", AN3:AN52)/COUNTIF(H3:H52,"n")</f>
        <v>0</v>
      </c>
      <c r="AO58" s="38"/>
      <c r="AP58" s="39"/>
      <c r="AQ58" s="39">
        <f>SUMIF(H3:H52,"n", AQ3:AQ52)/COUNTIF(H3:H52,"n")</f>
        <v>3.6875</v>
      </c>
      <c r="AR58" s="38"/>
      <c r="AS58" s="39"/>
      <c r="AT58" s="39">
        <f>SUMIF(H3:H52,"n", AT3:AT52)/COUNTIF(H3:H52,"n")</f>
        <v>0</v>
      </c>
      <c r="AU58" s="38"/>
      <c r="AV58" s="39"/>
      <c r="AW58" s="91">
        <f>SUMIF(H3:H52,"n", AW3:AW52)/COUNTIF(H3:H52,"n")</f>
        <v>0</v>
      </c>
      <c r="AX58" s="10"/>
      <c r="AY58" s="178"/>
      <c r="AZ58" s="178"/>
      <c r="BA58" s="178"/>
      <c r="BB58" s="261"/>
      <c r="BC58" s="474" t="s">
        <v>53</v>
      </c>
      <c r="BD58" s="475"/>
      <c r="BE58" s="475"/>
      <c r="BF58" s="476"/>
      <c r="BG58" s="182"/>
      <c r="BH58" s="39">
        <f>SUMIF(H3:H52,"n", BH3:BH52)/COUNTIF(H3:H52,"n")</f>
        <v>0</v>
      </c>
      <c r="BI58" s="38"/>
      <c r="BJ58" s="39"/>
      <c r="BK58" s="39">
        <f>SUMIF(H3:H52,"n", BK3:BK52)/COUNTIF(H3:H52,"n")</f>
        <v>0</v>
      </c>
      <c r="BL58" s="38"/>
      <c r="BM58" s="39"/>
      <c r="BN58" s="39">
        <f>SUMIF(H3:H52,"n", BN3:BN52)/COUNTIF(H3:H52,"n")</f>
        <v>4.3125</v>
      </c>
      <c r="BO58" s="38"/>
      <c r="BP58" s="39"/>
      <c r="BQ58" s="39">
        <f>SUMIF(H3:H52,"n", BQ3:BQ52)/COUNTIF(H3:H52,"n")</f>
        <v>0</v>
      </c>
      <c r="BR58" s="38"/>
      <c r="BS58" s="39"/>
      <c r="BT58" s="91">
        <f>SUMIF(H3:H52,"n", BT3:BT52)/COUNTIF(H3:H52,"n")</f>
        <v>0</v>
      </c>
      <c r="BU58" s="30"/>
      <c r="BV58" s="474" t="s">
        <v>53</v>
      </c>
      <c r="BW58" s="475"/>
      <c r="BX58" s="475"/>
      <c r="BY58" s="476"/>
      <c r="BZ58" s="182"/>
      <c r="CA58" s="39">
        <f>SUMIF(H3:H52,"n", CA3:CA52)/COUNTIF(H3:H52,"n")</f>
        <v>0</v>
      </c>
      <c r="CB58" s="38"/>
      <c r="CC58" s="39"/>
      <c r="CD58" s="39">
        <f>SUMIF(H3:H52,"n", CD3:CD52)/COUNTIF(H3:H52,"n")</f>
        <v>0</v>
      </c>
      <c r="CE58" s="38"/>
      <c r="CF58" s="39"/>
      <c r="CG58" s="39">
        <f>SUMIF(H3:H52,"n", CG3:CG52)/COUNTIF(H3:H52,"n")</f>
        <v>4.5</v>
      </c>
      <c r="CH58" s="38"/>
      <c r="CI58" s="39"/>
      <c r="CJ58" s="39">
        <f>SUMIF(H3:H52,"n", CJ3:CJ52)/COUNTIF(H3:H52,"n")</f>
        <v>0</v>
      </c>
      <c r="CK58" s="38"/>
      <c r="CL58" s="39"/>
      <c r="CM58" s="39">
        <f>SUMIF(H3:H52,"n", CM3:CM52)/COUNTIF(H3:H52,"n")</f>
        <v>0</v>
      </c>
      <c r="CN58" s="10"/>
      <c r="CO58" s="474" t="s">
        <v>53</v>
      </c>
      <c r="CP58" s="475"/>
      <c r="CQ58" s="475"/>
      <c r="CR58" s="476"/>
      <c r="CS58" s="39" t="e">
        <f>SUMIF(AT3:AT52,"n", CT3:CT52)/COUNTIF(AT3:AT52,"n")</f>
        <v>#DIV/0!</v>
      </c>
      <c r="CT58" s="38"/>
      <c r="CU58" s="39"/>
      <c r="CV58" s="39" t="e">
        <f>SUMIF(AT3:AT52,"n", CW3:CW52)/COUNTIF(AT3:AT52,"n")</f>
        <v>#DIV/0!</v>
      </c>
      <c r="CW58" s="38"/>
      <c r="CX58" s="39"/>
      <c r="CY58" s="39" t="e">
        <f>SUMIF(AT3:AT52,"n", CZ3:CZ52)/COUNTIF(AT3:AT52,"n")</f>
        <v>#DIV/0!</v>
      </c>
      <c r="CZ58" s="38"/>
      <c r="DA58" s="39"/>
      <c r="DB58" s="39" t="e">
        <f>SUMIF(AT3:AT52,"n", DC3:DC52)/COUNTIF(AT3:AT52,"n")</f>
        <v>#DIV/0!</v>
      </c>
      <c r="DC58" s="38"/>
      <c r="DD58" s="39"/>
      <c r="DE58" s="39" t="e">
        <f>SUMIF(AT3:AT52,"n", DF3:DF52)/COUNTIF(AT3:AT52,"n")</f>
        <v>#DIV/0!</v>
      </c>
      <c r="DF58" s="10"/>
      <c r="DG58" s="261"/>
      <c r="DH58" s="261"/>
      <c r="DI58" s="474" t="s">
        <v>53</v>
      </c>
      <c r="DJ58" s="475"/>
      <c r="DK58" s="475"/>
      <c r="DL58" s="476"/>
      <c r="DM58" s="182"/>
      <c r="DN58" s="39">
        <f>SUMIF(H3:H52,"n", DN3:DN52)/COUNTIF(H3:H52,"n")</f>
        <v>0</v>
      </c>
      <c r="DO58" s="38"/>
      <c r="DP58" s="39"/>
      <c r="DQ58" s="39">
        <f>SUMIF(H3:H52,"n", DQ3:DQ52)/COUNTIF(H3:H52,"n")</f>
        <v>0</v>
      </c>
      <c r="DR58" s="38"/>
      <c r="DS58" s="39"/>
      <c r="DT58" s="39">
        <f>SUMIF(H3:H52,"n", DT3:DT52)/COUNTIF(H3:H52,"n")</f>
        <v>2.25</v>
      </c>
      <c r="DU58" s="38"/>
      <c r="DV58" s="39"/>
      <c r="DW58" s="39">
        <f>SUMIF(H3:H52,"n", DW3:DW52)/COUNTIF(H3:H52,"n")</f>
        <v>0</v>
      </c>
      <c r="DX58" s="38"/>
      <c r="DY58" s="39"/>
      <c r="DZ58" s="39">
        <f>SUMIF(H3:H52,"n", DZ3:DZ52)/COUNTIF(H3:H52,"n")</f>
        <v>0</v>
      </c>
      <c r="EA58" s="30"/>
      <c r="EB58" s="189"/>
      <c r="EC58" s="474" t="s">
        <v>53</v>
      </c>
      <c r="ED58" s="475"/>
      <c r="EE58" s="475"/>
      <c r="EF58" s="476"/>
      <c r="EG58" s="39" t="e">
        <f>SUMIF(AT3:AT52,"n", EG3:EG52)/COUNTIF(AT3:AT52,"n")</f>
        <v>#DIV/0!</v>
      </c>
      <c r="EH58" s="38"/>
      <c r="EI58" s="39"/>
      <c r="EJ58" s="39" t="e">
        <f>SUMIF(AT3:AT52,"n", EJ3:EJ52)/COUNTIF(AT3:AT52,"n")</f>
        <v>#DIV/0!</v>
      </c>
      <c r="EK58" s="38"/>
      <c r="EL58" s="39"/>
      <c r="EM58" s="39" t="e">
        <f>SUMIF(AT3:AT52,"n", EM3:EM52)/COUNTIF(AT3:AT52,"n")</f>
        <v>#DIV/0!</v>
      </c>
      <c r="EN58" s="38"/>
      <c r="EO58" s="39"/>
      <c r="EP58" s="39" t="e">
        <f>SUMIF(AT3:AT52,"n", EP3:EP52)/COUNTIF(AT3:AT52,"n")</f>
        <v>#DIV/0!</v>
      </c>
      <c r="EQ58" s="38"/>
      <c r="ER58" s="39"/>
      <c r="ES58" s="39" t="e">
        <f>SUMIF(AT3:AT52,"n", ES3:ES52)/COUNTIF(AT3:AT52,"n")</f>
        <v>#DIV/0!</v>
      </c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</row>
    <row r="59" spans="1:183" s="64" customFormat="1" x14ac:dyDescent="0.25">
      <c r="A59" s="29"/>
      <c r="B59" s="29"/>
      <c r="C59" s="29"/>
      <c r="D59" s="29"/>
      <c r="E59" s="29"/>
      <c r="F59" s="29"/>
      <c r="G59" s="29"/>
      <c r="H59" s="477" t="s">
        <v>54</v>
      </c>
      <c r="I59" s="478"/>
      <c r="J59" s="478"/>
      <c r="K59" s="478"/>
      <c r="L59" s="478"/>
      <c r="M59" s="478"/>
      <c r="N59" s="478"/>
      <c r="O59" s="478"/>
      <c r="P59" s="478"/>
      <c r="Q59" s="478"/>
      <c r="R59" s="478"/>
      <c r="S59" s="478"/>
      <c r="T59" s="478"/>
      <c r="U59" s="479"/>
      <c r="V59" s="116"/>
      <c r="W59" s="399"/>
      <c r="X59" s="399"/>
      <c r="Y59" s="399"/>
      <c r="Z59" s="399"/>
      <c r="AA59" s="399"/>
      <c r="AB59" s="399"/>
      <c r="AC59" s="116"/>
      <c r="AD59" s="116"/>
      <c r="AE59" s="116"/>
      <c r="AF59" s="202"/>
      <c r="AG59" s="477" t="s">
        <v>54</v>
      </c>
      <c r="AH59" s="478"/>
      <c r="AI59" s="478"/>
      <c r="AJ59" s="479"/>
      <c r="AK59" s="42">
        <f>AK57-AK58</f>
        <v>0</v>
      </c>
      <c r="AL59" s="60"/>
      <c r="AM59" s="42"/>
      <c r="AN59" s="42">
        <f t="shared" ref="AN59:DZ59" si="77">AN57-AN58</f>
        <v>0</v>
      </c>
      <c r="AO59" s="60"/>
      <c r="AP59" s="42"/>
      <c r="AQ59" s="42">
        <f t="shared" si="77"/>
        <v>1.7569444444444446</v>
      </c>
      <c r="AR59" s="60"/>
      <c r="AS59" s="42"/>
      <c r="AT59" s="42">
        <f t="shared" si="77"/>
        <v>0</v>
      </c>
      <c r="AU59" s="60"/>
      <c r="AV59" s="42"/>
      <c r="AW59" s="92">
        <f t="shared" si="77"/>
        <v>0</v>
      </c>
      <c r="AX59" s="10"/>
      <c r="AY59" s="178"/>
      <c r="AZ59" s="178"/>
      <c r="BA59" s="178"/>
      <c r="BB59" s="261"/>
      <c r="BC59" s="477" t="s">
        <v>54</v>
      </c>
      <c r="BD59" s="478"/>
      <c r="BE59" s="478"/>
      <c r="BF59" s="479"/>
      <c r="BG59" s="183">
        <f t="shared" si="77"/>
        <v>0</v>
      </c>
      <c r="BH59" s="42">
        <f t="shared" si="77"/>
        <v>0</v>
      </c>
      <c r="BI59" s="60"/>
      <c r="BJ59" s="42">
        <f t="shared" si="77"/>
        <v>0</v>
      </c>
      <c r="BK59" s="42">
        <f t="shared" si="77"/>
        <v>0</v>
      </c>
      <c r="BL59" s="60"/>
      <c r="BM59" s="42">
        <f t="shared" si="77"/>
        <v>0</v>
      </c>
      <c r="BN59" s="42">
        <f t="shared" si="77"/>
        <v>-1.7569444444444446</v>
      </c>
      <c r="BO59" s="60"/>
      <c r="BP59" s="42">
        <f t="shared" si="77"/>
        <v>0</v>
      </c>
      <c r="BQ59" s="42">
        <f t="shared" si="77"/>
        <v>0</v>
      </c>
      <c r="BR59" s="60"/>
      <c r="BS59" s="42">
        <f t="shared" si="77"/>
        <v>0</v>
      </c>
      <c r="BT59" s="92">
        <f t="shared" si="77"/>
        <v>0</v>
      </c>
      <c r="BU59" s="10"/>
      <c r="BV59" s="477" t="s">
        <v>54</v>
      </c>
      <c r="BW59" s="478"/>
      <c r="BX59" s="478"/>
      <c r="BY59" s="479"/>
      <c r="BZ59" s="183">
        <f t="shared" si="77"/>
        <v>0</v>
      </c>
      <c r="CA59" s="42">
        <f t="shared" si="77"/>
        <v>0</v>
      </c>
      <c r="CB59" s="60"/>
      <c r="CC59" s="42">
        <f t="shared" si="77"/>
        <v>0</v>
      </c>
      <c r="CD59" s="42">
        <f t="shared" si="77"/>
        <v>0</v>
      </c>
      <c r="CE59" s="60"/>
      <c r="CF59" s="42">
        <f t="shared" si="77"/>
        <v>0</v>
      </c>
      <c r="CG59" s="42">
        <f t="shared" si="77"/>
        <v>-0.5</v>
      </c>
      <c r="CH59" s="60"/>
      <c r="CI59" s="42">
        <f t="shared" si="77"/>
        <v>0</v>
      </c>
      <c r="CJ59" s="42">
        <f t="shared" si="77"/>
        <v>0</v>
      </c>
      <c r="CK59" s="60"/>
      <c r="CL59" s="42">
        <f t="shared" si="77"/>
        <v>0</v>
      </c>
      <c r="CM59" s="42">
        <f t="shared" si="77"/>
        <v>0</v>
      </c>
      <c r="CN59" s="10"/>
      <c r="CO59" s="477" t="s">
        <v>54</v>
      </c>
      <c r="CP59" s="478"/>
      <c r="CQ59" s="478"/>
      <c r="CR59" s="479"/>
      <c r="CS59" s="42" t="e">
        <f>CS57-CS58</f>
        <v>#DIV/0!</v>
      </c>
      <c r="CT59" s="60"/>
      <c r="CU59" s="42">
        <f t="shared" ref="CU59:CV59" si="78">CU57-CU58</f>
        <v>0</v>
      </c>
      <c r="CV59" s="42" t="e">
        <f t="shared" si="78"/>
        <v>#DIV/0!</v>
      </c>
      <c r="CW59" s="60"/>
      <c r="CX59" s="42">
        <f t="shared" ref="CX59:CY59" si="79">CX57-CX58</f>
        <v>0</v>
      </c>
      <c r="CY59" s="42" t="e">
        <f t="shared" si="79"/>
        <v>#DIV/0!</v>
      </c>
      <c r="CZ59" s="60"/>
      <c r="DA59" s="42">
        <f t="shared" ref="DA59:DB59" si="80">DA57-DA58</f>
        <v>0</v>
      </c>
      <c r="DB59" s="42" t="e">
        <f t="shared" si="80"/>
        <v>#DIV/0!</v>
      </c>
      <c r="DC59" s="60"/>
      <c r="DD59" s="42">
        <f t="shared" ref="DD59:DE59" si="81">DD57-DD58</f>
        <v>0</v>
      </c>
      <c r="DE59" s="42" t="e">
        <f t="shared" si="81"/>
        <v>#DIV/0!</v>
      </c>
      <c r="DF59" s="10"/>
      <c r="DG59" s="261"/>
      <c r="DH59" s="261"/>
      <c r="DI59" s="477" t="s">
        <v>54</v>
      </c>
      <c r="DJ59" s="478"/>
      <c r="DK59" s="478"/>
      <c r="DL59" s="479"/>
      <c r="DM59" s="183">
        <f t="shared" si="77"/>
        <v>0</v>
      </c>
      <c r="DN59" s="42">
        <f t="shared" si="77"/>
        <v>0</v>
      </c>
      <c r="DO59" s="60"/>
      <c r="DP59" s="42">
        <f t="shared" si="77"/>
        <v>0</v>
      </c>
      <c r="DQ59" s="42">
        <f t="shared" si="77"/>
        <v>0</v>
      </c>
      <c r="DR59" s="60"/>
      <c r="DS59" s="42">
        <f t="shared" si="77"/>
        <v>0</v>
      </c>
      <c r="DT59" s="42">
        <f t="shared" si="77"/>
        <v>0.63888888888888884</v>
      </c>
      <c r="DU59" s="60"/>
      <c r="DV59" s="42">
        <f t="shared" si="77"/>
        <v>0</v>
      </c>
      <c r="DW59" s="42">
        <f t="shared" si="77"/>
        <v>0</v>
      </c>
      <c r="DX59" s="60"/>
      <c r="DY59" s="42">
        <f t="shared" si="77"/>
        <v>0</v>
      </c>
      <c r="DZ59" s="42">
        <f t="shared" si="77"/>
        <v>0</v>
      </c>
      <c r="EA59" s="30"/>
      <c r="EB59" s="189"/>
      <c r="EC59" s="477" t="s">
        <v>54</v>
      </c>
      <c r="ED59" s="478"/>
      <c r="EE59" s="478"/>
      <c r="EF59" s="479"/>
      <c r="EG59" s="42" t="e">
        <f t="shared" ref="EG59" si="82">EG57-EG58</f>
        <v>#DIV/0!</v>
      </c>
      <c r="EH59" s="60"/>
      <c r="EI59" s="42">
        <f t="shared" ref="EI59:EJ59" si="83">EI57-EI58</f>
        <v>0</v>
      </c>
      <c r="EJ59" s="42" t="e">
        <f t="shared" si="83"/>
        <v>#DIV/0!</v>
      </c>
      <c r="EK59" s="60"/>
      <c r="EL59" s="42">
        <f t="shared" ref="EL59:EM59" si="84">EL57-EL58</f>
        <v>0</v>
      </c>
      <c r="EM59" s="42" t="e">
        <f t="shared" si="84"/>
        <v>#DIV/0!</v>
      </c>
      <c r="EN59" s="60"/>
      <c r="EO59" s="42">
        <f t="shared" ref="EO59:EP59" si="85">EO57-EO58</f>
        <v>0</v>
      </c>
      <c r="EP59" s="42" t="e">
        <f t="shared" si="85"/>
        <v>#DIV/0!</v>
      </c>
      <c r="EQ59" s="60"/>
      <c r="ER59" s="42">
        <f t="shared" ref="ER59:ES59" si="86">ER57-ER58</f>
        <v>0</v>
      </c>
      <c r="ES59" s="42" t="e">
        <f t="shared" si="86"/>
        <v>#DIV/0!</v>
      </c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</row>
    <row r="60" spans="1:183" x14ac:dyDescent="0.25">
      <c r="H60" s="468" t="s">
        <v>57</v>
      </c>
      <c r="I60" s="469"/>
      <c r="J60" s="469"/>
      <c r="K60" s="469"/>
      <c r="L60" s="469"/>
      <c r="M60" s="469"/>
      <c r="N60" s="469"/>
      <c r="O60" s="469"/>
      <c r="P60" s="469"/>
      <c r="Q60" s="469"/>
      <c r="R60" s="469"/>
      <c r="S60" s="469"/>
      <c r="T60" s="469"/>
      <c r="U60" s="470"/>
      <c r="V60" s="116"/>
      <c r="W60" s="399"/>
      <c r="X60" s="399"/>
      <c r="Y60" s="399"/>
      <c r="Z60" s="399"/>
      <c r="AA60" s="399"/>
      <c r="AB60" s="399"/>
      <c r="AC60" s="116"/>
      <c r="AD60" s="116"/>
      <c r="AE60" s="116"/>
      <c r="AF60" s="70"/>
      <c r="AG60" s="468" t="s">
        <v>57</v>
      </c>
      <c r="AH60" s="469"/>
      <c r="AI60" s="469"/>
      <c r="AJ60" s="470"/>
      <c r="AK60" s="39">
        <f>SUMIF(G3:G52,"male", AK3:AK52)/COUNTIF(G3:G52,"male")</f>
        <v>0</v>
      </c>
      <c r="AL60" s="14"/>
      <c r="AM60" s="21"/>
      <c r="AN60" s="39">
        <f>SUMIF($G$3:$G$52,"male", AN3:AN52)/COUNTIF($G$3:$G$52,"male")</f>
        <v>0</v>
      </c>
      <c r="AO60" s="14"/>
      <c r="AP60" s="21"/>
      <c r="AQ60" s="39">
        <f>SUMIF($G$3:$G$52,"male", AQ3:AQ52)/COUNTIF($G$3:$G$52,"male")</f>
        <v>4.7272727272727275</v>
      </c>
      <c r="AR60" s="14"/>
      <c r="AS60" s="21"/>
      <c r="AT60" s="39">
        <f>SUMIF($G$3:$G$52,"male", AT3:AT52)/COUNTIF($G$3:$G$52,"male")</f>
        <v>0</v>
      </c>
      <c r="AU60" s="14"/>
      <c r="AV60" s="21"/>
      <c r="AW60" s="91">
        <f>SUMIF($G$3:$G$52,"male", AW3:AW52)/COUNTIF($G$3:$G$52,"male")</f>
        <v>0</v>
      </c>
      <c r="BC60" s="468" t="s">
        <v>57</v>
      </c>
      <c r="BD60" s="469"/>
      <c r="BE60" s="469"/>
      <c r="BF60" s="470"/>
      <c r="BG60" s="184"/>
      <c r="BH60" s="39">
        <f>SUMIF($G$3:$G$52,"male", BH3:BH52)/COUNTIF($G$3:$G$52,"male")</f>
        <v>0</v>
      </c>
      <c r="BI60" s="14"/>
      <c r="BJ60" s="21"/>
      <c r="BK60" s="39">
        <f>SUMIF($G$3:$G$52,"male", BK3:BK52)/COUNTIF($G$3:$G$52,"male")</f>
        <v>0</v>
      </c>
      <c r="BL60" s="14"/>
      <c r="BM60" s="21"/>
      <c r="BN60" s="39">
        <f>SUMIF($G$3:$G$52,"male", BN3:BN52)/COUNTIF($G$3:$G$52,"male")</f>
        <v>2.3636363636363638</v>
      </c>
      <c r="BO60" s="14"/>
      <c r="BP60" s="21"/>
      <c r="BQ60" s="39">
        <f>SUMIF($G$3:$G$52,"male", BQ3:BQ52)/COUNTIF($G$3:$G$52,"male")</f>
        <v>0</v>
      </c>
      <c r="BR60" s="14"/>
      <c r="BS60" s="21"/>
      <c r="BT60" s="91">
        <f>SUMIF($G$3:$G$52,"male", BT3:BT52)/COUNTIF($G$3:$G$52,"male")</f>
        <v>0</v>
      </c>
      <c r="BV60" s="468" t="s">
        <v>57</v>
      </c>
      <c r="BW60" s="469"/>
      <c r="BX60" s="469"/>
      <c r="BY60" s="470"/>
      <c r="BZ60" s="184"/>
      <c r="CA60" s="39">
        <f>SUMIF($G$3:$G$52,"male", CA3:CA52)/COUNTIF($G$3:$G$52,"male")</f>
        <v>0</v>
      </c>
      <c r="CB60" s="14"/>
      <c r="CC60" s="21"/>
      <c r="CD60" s="39">
        <f>SUMIF($G$3:$G$52,"male", CD3:CD52)/COUNTIF($G$3:$G$52,"male")</f>
        <v>0</v>
      </c>
      <c r="CE60" s="14"/>
      <c r="CF60" s="21"/>
      <c r="CG60" s="39">
        <f>SUMIF($G$3:$G$52,"male", CG3:CG52)/COUNTIF($G$3:$G$52,"male")</f>
        <v>5.9090909090909092</v>
      </c>
      <c r="CH60" s="14"/>
      <c r="CI60" s="21"/>
      <c r="CJ60" s="39">
        <f>SUMIF($G$3:$G$52,"male", CJ3:CJ52)/COUNTIF($G$3:$G$52,"male")</f>
        <v>0</v>
      </c>
      <c r="CK60" s="14"/>
      <c r="CL60" s="21"/>
      <c r="CM60" s="39">
        <f>SUMIF($G$3:$G$52,"male", CM3:CM52)/COUNTIF($G$3:$G$52,"male")</f>
        <v>0</v>
      </c>
      <c r="CO60" s="468" t="s">
        <v>57</v>
      </c>
      <c r="CP60" s="469"/>
      <c r="CQ60" s="469"/>
      <c r="CR60" s="470"/>
      <c r="CS60" s="39">
        <f>SUMIF($G$3:$G$52,"male", CT3:CT52)/COUNTIF($G$3:$G$52,"male")</f>
        <v>0</v>
      </c>
      <c r="CT60" s="168"/>
      <c r="CU60" s="21"/>
      <c r="CV60" s="39">
        <f>SUMIF($G$3:$G$52,"male", CW3:CW52)/COUNTIF($G$3:$G$52,"male")</f>
        <v>0</v>
      </c>
      <c r="CW60" s="168"/>
      <c r="CX60" s="21"/>
      <c r="CY60" s="39">
        <f>SUMIF($G$3:$G$52,"male", CZ3:CZ52)/COUNTIF($G$3:$G$52,"male")</f>
        <v>0</v>
      </c>
      <c r="CZ60" s="168"/>
      <c r="DA60" s="21"/>
      <c r="DB60" s="39">
        <f>SUMIF($G$3:$G$52,"male", DC3:DC52)/COUNTIF($G$3:$G$52,"male")</f>
        <v>0</v>
      </c>
      <c r="DC60" s="168"/>
      <c r="DD60" s="21"/>
      <c r="DE60" s="39">
        <f>SUMIF($G$3:$G$52,"male", DF3:DF52)/COUNTIF($G$3:$G$52,"male")</f>
        <v>0</v>
      </c>
      <c r="DI60" s="468" t="s">
        <v>57</v>
      </c>
      <c r="DJ60" s="469"/>
      <c r="DK60" s="469"/>
      <c r="DL60" s="470"/>
      <c r="DM60" s="184"/>
      <c r="DN60" s="39">
        <f>SUMIF($G$3:$G$52,"male", DN3:DN52)/COUNTIF($G$3:$G$52,"male")</f>
        <v>0</v>
      </c>
      <c r="DO60" s="14"/>
      <c r="DP60" s="21"/>
      <c r="DQ60" s="39">
        <f>SUMIF($G$3:$G$52,"male", DQ3:DQ52)/COUNTIF($G$3:$G$52,"male")</f>
        <v>0</v>
      </c>
      <c r="DR60" s="14"/>
      <c r="DS60" s="21"/>
      <c r="DT60" s="39">
        <f>SUMIF($G$3:$G$52,"male", DT3:DT52)/COUNTIF($G$3:$G$52,"male")</f>
        <v>2.3636363636363638</v>
      </c>
      <c r="DU60" s="14"/>
      <c r="DV60" s="21"/>
      <c r="DW60" s="39">
        <f>SUMIF($G$3:$G$52,"male", DW3:DW52)/COUNTIF($G$3:$G$52,"male")</f>
        <v>0</v>
      </c>
      <c r="DX60" s="14"/>
      <c r="DY60" s="21"/>
      <c r="DZ60" s="39">
        <f>SUMIF($G$3:$G$52,"male", DZ3:DZ52)/COUNTIF($G$3:$G$52,"male")</f>
        <v>0</v>
      </c>
      <c r="EB60" s="189"/>
      <c r="EC60" s="468" t="s">
        <v>57</v>
      </c>
      <c r="ED60" s="469"/>
      <c r="EE60" s="469"/>
      <c r="EF60" s="470"/>
      <c r="EG60" s="39">
        <f>SUMIF($G$3:$G$52,"male", EG3:EG52)/COUNTIF($G$3:$G$52,"male")</f>
        <v>0.36363636363636365</v>
      </c>
      <c r="EH60" s="168"/>
      <c r="EI60" s="21"/>
      <c r="EJ60" s="39">
        <f>SUMIF($G$3:$G$52,"male", EJ3:EJ52)/COUNTIF($G$3:$G$52,"male")</f>
        <v>0</v>
      </c>
      <c r="EK60" s="168"/>
      <c r="EL60" s="21"/>
      <c r="EM60" s="39">
        <f>SUMIF($G$3:$G$52,"male", EM3:EM52)/COUNTIF($G$3:$G$52,"male")</f>
        <v>0</v>
      </c>
      <c r="EN60" s="168"/>
      <c r="EO60" s="21"/>
      <c r="EP60" s="39">
        <f>SUMIF($G$3:$G$52,"male", EP3:EP52)/COUNTIF($G$3:$G$52,"male")</f>
        <v>0</v>
      </c>
      <c r="EQ60" s="168"/>
      <c r="ER60" s="21"/>
      <c r="ES60" s="39">
        <f>SUMIF($G$3:$G$52,"male", ES3:ES52)/COUNTIF($G$3:$G$52,"male")</f>
        <v>0</v>
      </c>
    </row>
    <row r="61" spans="1:183" x14ac:dyDescent="0.25">
      <c r="H61" s="468" t="s">
        <v>58</v>
      </c>
      <c r="I61" s="469"/>
      <c r="J61" s="469"/>
      <c r="K61" s="469"/>
      <c r="L61" s="469"/>
      <c r="M61" s="469"/>
      <c r="N61" s="469"/>
      <c r="O61" s="469"/>
      <c r="P61" s="469"/>
      <c r="Q61" s="469"/>
      <c r="R61" s="469"/>
      <c r="S61" s="469"/>
      <c r="T61" s="469"/>
      <c r="U61" s="470"/>
      <c r="V61" s="116"/>
      <c r="W61" s="399"/>
      <c r="X61" s="399"/>
      <c r="Y61" s="399"/>
      <c r="Z61" s="399"/>
      <c r="AA61" s="399"/>
      <c r="AB61" s="399"/>
      <c r="AC61" s="116"/>
      <c r="AD61" s="116"/>
      <c r="AE61" s="116"/>
      <c r="AF61" s="70"/>
      <c r="AG61" s="468" t="s">
        <v>58</v>
      </c>
      <c r="AH61" s="469"/>
      <c r="AI61" s="469"/>
      <c r="AJ61" s="470"/>
      <c r="AK61" s="39">
        <f>SUMIF($G$3:$G$52,"female", AK3:AK52)/COUNTIF($G$3:$G$52,"female")</f>
        <v>0</v>
      </c>
      <c r="AL61" s="14"/>
      <c r="AM61" s="21"/>
      <c r="AN61" s="39">
        <f>SUMIF($G$3:$G$52,"female", AN3:AN52)/COUNTIF($G$3:$G$52,"female")</f>
        <v>0</v>
      </c>
      <c r="AO61" s="14"/>
      <c r="AP61" s="21"/>
      <c r="AQ61" s="39">
        <f>SUMIF($G$3:$G$52,"female", AQ3:AQ52)/COUNTIF($G$3:$G$52,"female")</f>
        <v>4</v>
      </c>
      <c r="AR61" s="14"/>
      <c r="AS61" s="21"/>
      <c r="AT61" s="39">
        <f>SUMIF($G$3:$G$52,"female", AT3:AT52)/COUNTIF($G$3:$G$52,"female")</f>
        <v>0</v>
      </c>
      <c r="AU61" s="14"/>
      <c r="AV61" s="21"/>
      <c r="AW61" s="91">
        <f>SUMIF($G$3:$G$52,"female", AW3:AW52)/COUNTIF($G$3:$G$52,"female")</f>
        <v>0</v>
      </c>
      <c r="BC61" s="468" t="s">
        <v>58</v>
      </c>
      <c r="BD61" s="469"/>
      <c r="BE61" s="469"/>
      <c r="BF61" s="470"/>
      <c r="BG61" s="184"/>
      <c r="BH61" s="39">
        <f>SUMIF($G$3:$G$52,"female", BH3:BH52)/COUNTIF($G$3:$G$52,"female")</f>
        <v>0</v>
      </c>
      <c r="BI61" s="14"/>
      <c r="BJ61" s="21"/>
      <c r="BK61" s="39">
        <f>SUMIF($G$3:$G$52,"female", BK3:BK52)/COUNTIF($G$3:$G$52,"female")</f>
        <v>0</v>
      </c>
      <c r="BL61" s="14"/>
      <c r="BM61" s="21"/>
      <c r="BN61" s="39">
        <f>SUMIF($G$3:$G$52,"female", BN3:BN52)/COUNTIF($G$3:$G$52,"female")</f>
        <v>4.7142857142857144</v>
      </c>
      <c r="BO61" s="14"/>
      <c r="BP61" s="21"/>
      <c r="BQ61" s="39">
        <f>SUMIF($G$3:$G$52,"female", BQ3:BQ52)/COUNTIF($G$3:$G$52,"female")</f>
        <v>0</v>
      </c>
      <c r="BR61" s="14"/>
      <c r="BS61" s="21"/>
      <c r="BT61" s="91">
        <f>SUMIF($G$3:$G$52,"female", BT3:BT52)/COUNTIF($G$3:$G$52,"female")</f>
        <v>0</v>
      </c>
      <c r="BV61" s="468" t="s">
        <v>58</v>
      </c>
      <c r="BW61" s="469"/>
      <c r="BX61" s="469"/>
      <c r="BY61" s="470"/>
      <c r="BZ61" s="184"/>
      <c r="CA61" s="39">
        <f>SUMIF($G$3:$G$52,"female", CA3:CA52)/COUNTIF($G$3:$G$52,"female")</f>
        <v>0</v>
      </c>
      <c r="CB61" s="14"/>
      <c r="CC61" s="21"/>
      <c r="CD61" s="39">
        <f>SUMIF($G$3:$G$52,"female", CD3:CD52)/COUNTIF($G$3:$G$52,"female")</f>
        <v>0</v>
      </c>
      <c r="CE61" s="14"/>
      <c r="CF61" s="21"/>
      <c r="CG61" s="39">
        <f>SUMIF($G$3:$G$52,"female", CG3:CG52)/COUNTIF($G$3:$G$52,"female")</f>
        <v>3.0714285714285716</v>
      </c>
      <c r="CH61" s="14"/>
      <c r="CI61" s="21"/>
      <c r="CJ61" s="39">
        <f>SUMIF($G$3:$G$52,"female", CJ3:CJ52)/COUNTIF($G$3:$G$52,"female")</f>
        <v>0</v>
      </c>
      <c r="CK61" s="14"/>
      <c r="CL61" s="21"/>
      <c r="CM61" s="39">
        <f>SUMIF($G$3:$G$52,"female", CM3:CM52)/COUNTIF($G$3:$G$52,"female")</f>
        <v>0</v>
      </c>
      <c r="CO61" s="468" t="s">
        <v>58</v>
      </c>
      <c r="CP61" s="469"/>
      <c r="CQ61" s="469"/>
      <c r="CR61" s="470"/>
      <c r="CS61" s="39">
        <f>SUMIF($G$3:$G$52,"female", CT3:CT52)/COUNTIF($G$3:$G$52,"female")</f>
        <v>0</v>
      </c>
      <c r="CT61" s="168"/>
      <c r="CU61" s="21"/>
      <c r="CV61" s="39">
        <f>SUMIF($G$3:$G$52,"female", CW3:CW52)/COUNTIF($G$3:$G$52,"female")</f>
        <v>0</v>
      </c>
      <c r="CW61" s="168"/>
      <c r="CX61" s="21"/>
      <c r="CY61" s="39">
        <f>SUMIF($G$3:$G$52,"female", CZ3:CZ52)/COUNTIF($G$3:$G$52,"female")</f>
        <v>0</v>
      </c>
      <c r="CZ61" s="168"/>
      <c r="DA61" s="21"/>
      <c r="DB61" s="39">
        <f>SUMIF($G$3:$G$52,"female", DC3:DC52)/COUNTIF($G$3:$G$52,"female")</f>
        <v>0</v>
      </c>
      <c r="DC61" s="168"/>
      <c r="DD61" s="21"/>
      <c r="DE61" s="39">
        <f>SUMIF($G$3:$G$52,"female", DF3:DF52)/COUNTIF($G$3:$G$52,"female")</f>
        <v>0</v>
      </c>
      <c r="DI61" s="468" t="s">
        <v>58</v>
      </c>
      <c r="DJ61" s="469"/>
      <c r="DK61" s="469"/>
      <c r="DL61" s="470"/>
      <c r="DM61" s="184"/>
      <c r="DN61" s="39">
        <f>SUMIF($G$3:$G$52,"female", DN3:DN52)/COUNTIF($G$3:$G$52,"female")</f>
        <v>0</v>
      </c>
      <c r="DO61" s="14"/>
      <c r="DP61" s="21"/>
      <c r="DQ61" s="39">
        <f>SUMIF($G$3:$G$52,"female", DQ3:DQ52)/COUNTIF($G$3:$G$52,"female")</f>
        <v>0</v>
      </c>
      <c r="DR61" s="14"/>
      <c r="DS61" s="21"/>
      <c r="DT61" s="39">
        <f>SUMIF($G$3:$G$52,"female", DT3:DT52)/COUNTIF($G$3:$G$52,"female")</f>
        <v>2.5714285714285716</v>
      </c>
      <c r="DU61" s="14"/>
      <c r="DV61" s="21"/>
      <c r="DW61" s="39">
        <f>SUMIF($G$3:$G$52,"female", DW3:DW52)/COUNTIF($G$3:$G$52,"female")</f>
        <v>0</v>
      </c>
      <c r="DX61" s="14"/>
      <c r="DY61" s="21"/>
      <c r="DZ61" s="39">
        <f>SUMIF($G$3:$G$52,"female", DZ3:DZ52)/COUNTIF($G$3:$G$52,"female")</f>
        <v>0</v>
      </c>
      <c r="EB61" s="189"/>
      <c r="EC61" s="468" t="s">
        <v>58</v>
      </c>
      <c r="ED61" s="469"/>
      <c r="EE61" s="469"/>
      <c r="EF61" s="470"/>
      <c r="EG61" s="39">
        <f>SUMIF($G$3:$G$52,"female", EG3:EG52)/COUNTIF($G$3:$G$52,"female")</f>
        <v>0.5714285714285714</v>
      </c>
      <c r="EH61" s="168"/>
      <c r="EI61" s="21"/>
      <c r="EJ61" s="39">
        <f>SUMIF($G$3:$G$52,"female", EJ3:EJ52)/COUNTIF($G$3:$G$52,"female")</f>
        <v>0</v>
      </c>
      <c r="EK61" s="168"/>
      <c r="EL61" s="21"/>
      <c r="EM61" s="39">
        <f>SUMIF($G$3:$G$52,"female", EM3:EM52)/COUNTIF($G$3:$G$52,"female")</f>
        <v>0</v>
      </c>
      <c r="EN61" s="168"/>
      <c r="EO61" s="21"/>
      <c r="EP61" s="39">
        <f>SUMIF($G$3:$G$52,"female", EP3:EP52)/COUNTIF($G$3:$G$52,"female")</f>
        <v>0</v>
      </c>
      <c r="EQ61" s="168"/>
      <c r="ER61" s="21"/>
      <c r="ES61" s="39">
        <f>SUMIF($G$3:$G$52,"female", ES3:ES52)/COUNTIF($G$3:$G$52,"female")</f>
        <v>0</v>
      </c>
    </row>
    <row r="62" spans="1:183" x14ac:dyDescent="0.25">
      <c r="H62" s="465" t="s">
        <v>61</v>
      </c>
      <c r="I62" s="466"/>
      <c r="J62" s="466"/>
      <c r="K62" s="466"/>
      <c r="L62" s="466"/>
      <c r="M62" s="466"/>
      <c r="N62" s="466"/>
      <c r="O62" s="466"/>
      <c r="P62" s="466"/>
      <c r="Q62" s="466"/>
      <c r="R62" s="466"/>
      <c r="S62" s="466"/>
      <c r="T62" s="466"/>
      <c r="U62" s="467"/>
      <c r="V62" s="116"/>
      <c r="W62" s="399"/>
      <c r="X62" s="399"/>
      <c r="Y62" s="399"/>
      <c r="Z62" s="399"/>
      <c r="AA62" s="399"/>
      <c r="AB62" s="399"/>
      <c r="AC62" s="116"/>
      <c r="AD62" s="116"/>
      <c r="AE62" s="116"/>
      <c r="AF62" s="203"/>
      <c r="AG62" s="465" t="s">
        <v>61</v>
      </c>
      <c r="AH62" s="466"/>
      <c r="AI62" s="466"/>
      <c r="AJ62" s="467"/>
      <c r="AK62" s="42">
        <f>AK60-AK61</f>
        <v>0</v>
      </c>
      <c r="AL62" s="61"/>
      <c r="AM62" s="43"/>
      <c r="AN62" s="42">
        <f>AN60-AN61</f>
        <v>0</v>
      </c>
      <c r="AO62" s="61"/>
      <c r="AP62" s="43"/>
      <c r="AQ62" s="42">
        <f>AQ60-AQ61</f>
        <v>0.72727272727272751</v>
      </c>
      <c r="AR62" s="61"/>
      <c r="AS62" s="43"/>
      <c r="AT62" s="42">
        <f>AT60-AT61</f>
        <v>0</v>
      </c>
      <c r="AU62" s="61"/>
      <c r="AV62" s="43"/>
      <c r="AW62" s="92">
        <f>AW60-AW61</f>
        <v>0</v>
      </c>
      <c r="BC62" s="465" t="s">
        <v>61</v>
      </c>
      <c r="BD62" s="466"/>
      <c r="BE62" s="466"/>
      <c r="BF62" s="467"/>
      <c r="BG62" s="185"/>
      <c r="BH62" s="42">
        <f>BH60-BH61</f>
        <v>0</v>
      </c>
      <c r="BI62" s="61"/>
      <c r="BJ62" s="43"/>
      <c r="BK62" s="42">
        <f>BK60-BK61</f>
        <v>0</v>
      </c>
      <c r="BL62" s="61"/>
      <c r="BM62" s="43"/>
      <c r="BN62" s="42">
        <f>BN60-BN61</f>
        <v>-2.3506493506493507</v>
      </c>
      <c r="BO62" s="61"/>
      <c r="BP62" s="43"/>
      <c r="BQ62" s="42">
        <f>BQ60-BQ61</f>
        <v>0</v>
      </c>
      <c r="BR62" s="61"/>
      <c r="BS62" s="43"/>
      <c r="BT62" s="92">
        <f>BT60-BT61</f>
        <v>0</v>
      </c>
      <c r="BV62" s="465" t="s">
        <v>61</v>
      </c>
      <c r="BW62" s="466"/>
      <c r="BX62" s="466"/>
      <c r="BY62" s="467"/>
      <c r="BZ62" s="185"/>
      <c r="CA62" s="42">
        <f>CA60-CA61</f>
        <v>0</v>
      </c>
      <c r="CB62" s="61"/>
      <c r="CC62" s="43"/>
      <c r="CD62" s="42">
        <f>CD60-CD61</f>
        <v>0</v>
      </c>
      <c r="CE62" s="61"/>
      <c r="CF62" s="43"/>
      <c r="CG62" s="42">
        <f>CG60-CG61</f>
        <v>2.8376623376623376</v>
      </c>
      <c r="CH62" s="61"/>
      <c r="CI62" s="43"/>
      <c r="CJ62" s="42">
        <f>CJ60-CJ61</f>
        <v>0</v>
      </c>
      <c r="CK62" s="61"/>
      <c r="CL62" s="43"/>
      <c r="CM62" s="42">
        <f>CM60-CM61</f>
        <v>0</v>
      </c>
      <c r="CO62" s="465" t="s">
        <v>61</v>
      </c>
      <c r="CP62" s="466"/>
      <c r="CQ62" s="466"/>
      <c r="CR62" s="467"/>
      <c r="CS62" s="42">
        <f>CS60-CS61</f>
        <v>0</v>
      </c>
      <c r="CT62" s="61"/>
      <c r="CU62" s="43"/>
      <c r="CV62" s="42">
        <f>CV60-CV61</f>
        <v>0</v>
      </c>
      <c r="CW62" s="61"/>
      <c r="CX62" s="43"/>
      <c r="CY62" s="42">
        <f>CY60-CY61</f>
        <v>0</v>
      </c>
      <c r="CZ62" s="61"/>
      <c r="DA62" s="43"/>
      <c r="DB62" s="42">
        <f>DB60-DB61</f>
        <v>0</v>
      </c>
      <c r="DC62" s="61"/>
      <c r="DD62" s="43"/>
      <c r="DE62" s="42">
        <f>DE60-DE61</f>
        <v>0</v>
      </c>
      <c r="DI62" s="465" t="s">
        <v>61</v>
      </c>
      <c r="DJ62" s="466"/>
      <c r="DK62" s="466"/>
      <c r="DL62" s="467"/>
      <c r="DM62" s="185"/>
      <c r="DN62" s="42">
        <f>DN60-DN61</f>
        <v>0</v>
      </c>
      <c r="DO62" s="61"/>
      <c r="DP62" s="43"/>
      <c r="DQ62" s="42">
        <f>DQ60-DQ61</f>
        <v>0</v>
      </c>
      <c r="DR62" s="61"/>
      <c r="DS62" s="43"/>
      <c r="DT62" s="42">
        <f>DT60-DT61</f>
        <v>-0.20779220779220786</v>
      </c>
      <c r="DU62" s="61"/>
      <c r="DV62" s="43"/>
      <c r="DW62" s="42">
        <f>DW60-DW61</f>
        <v>0</v>
      </c>
      <c r="DX62" s="61"/>
      <c r="DY62" s="43"/>
      <c r="DZ62" s="42">
        <f>DZ60-DZ61</f>
        <v>0</v>
      </c>
      <c r="EB62" s="189"/>
      <c r="EC62" s="465" t="s">
        <v>61</v>
      </c>
      <c r="ED62" s="466"/>
      <c r="EE62" s="466"/>
      <c r="EF62" s="467"/>
      <c r="EG62" s="42">
        <f>EG60-EG61</f>
        <v>-0.20779220779220775</v>
      </c>
      <c r="EH62" s="61"/>
      <c r="EI62" s="43"/>
      <c r="EJ62" s="42">
        <f>EJ60-EJ61</f>
        <v>0</v>
      </c>
      <c r="EK62" s="61"/>
      <c r="EL62" s="43"/>
      <c r="EM62" s="42">
        <f>EM60-EM61</f>
        <v>0</v>
      </c>
      <c r="EN62" s="61"/>
      <c r="EO62" s="43"/>
      <c r="EP62" s="42">
        <f>EP60-EP61</f>
        <v>0</v>
      </c>
      <c r="EQ62" s="61"/>
      <c r="ER62" s="43"/>
      <c r="ES62" s="42">
        <f>ES60-ES61</f>
        <v>0</v>
      </c>
    </row>
    <row r="63" spans="1:183" x14ac:dyDescent="0.25">
      <c r="H63" s="468" t="s">
        <v>59</v>
      </c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70"/>
      <c r="V63" s="116"/>
      <c r="W63" s="399"/>
      <c r="X63" s="399"/>
      <c r="Y63" s="399"/>
      <c r="Z63" s="399"/>
      <c r="AA63" s="399"/>
      <c r="AB63" s="399"/>
      <c r="AC63" s="116"/>
      <c r="AD63" s="116"/>
      <c r="AE63" s="116"/>
      <c r="AF63" s="70"/>
      <c r="AG63" s="468" t="s">
        <v>59</v>
      </c>
      <c r="AH63" s="469"/>
      <c r="AI63" s="469"/>
      <c r="AJ63" s="470"/>
      <c r="AK63" s="39" t="e">
        <f>SUMIF($U$3:$U$52,"y", AK3:AK52)/COUNTIF($U$3:$U$52,"y")</f>
        <v>#DIV/0!</v>
      </c>
      <c r="AL63" s="14"/>
      <c r="AM63" s="21"/>
      <c r="AN63" s="39" t="e">
        <f>SUMIF($U$3:$U$52,"y", AN3:AN52)/COUNTIF($U$3:$U$52,"y")</f>
        <v>#DIV/0!</v>
      </c>
      <c r="AO63" s="14"/>
      <c r="AP63" s="21"/>
      <c r="AQ63" s="39" t="e">
        <f>SUMIF($U$3:$U$52,"y", AQ3:AQ52)/COUNTIF($U$3:$U$52,"y")</f>
        <v>#DIV/0!</v>
      </c>
      <c r="AR63" s="14"/>
      <c r="AS63" s="21"/>
      <c r="AT63" s="39" t="e">
        <f>SUMIF($U$3:$U$52,"y", AT3:AT52)/COUNTIF($U$3:$U$52,"y")</f>
        <v>#DIV/0!</v>
      </c>
      <c r="AU63" s="14"/>
      <c r="AV63" s="21"/>
      <c r="AW63" s="91" t="e">
        <f>SUMIF($U$3:$U$52,"y", AW3:AW52)/COUNTIF($U$3:$U$52,"y")</f>
        <v>#DIV/0!</v>
      </c>
      <c r="BC63" s="468" t="s">
        <v>59</v>
      </c>
      <c r="BD63" s="469"/>
      <c r="BE63" s="469"/>
      <c r="BF63" s="470"/>
      <c r="BG63" s="184"/>
      <c r="BH63" s="39" t="e">
        <f>SUMIF($U$3:$U$52,"y", BH3:BH52)/COUNTIF($U$3:$U$52,"y")</f>
        <v>#DIV/0!</v>
      </c>
      <c r="BI63" s="14"/>
      <c r="BJ63" s="21"/>
      <c r="BK63" s="39" t="e">
        <f>SUMIF($U$3:$U$52,"y", BK3:BK52)/COUNTIF($U$3:$U$52,"y")</f>
        <v>#DIV/0!</v>
      </c>
      <c r="BL63" s="14"/>
      <c r="BM63" s="21"/>
      <c r="BN63" s="39" t="e">
        <f>SUMIF($U$3:$U$52,"y", BN3:BN52)/COUNTIF($U$3:$U$52,"y")</f>
        <v>#DIV/0!</v>
      </c>
      <c r="BO63" s="14"/>
      <c r="BP63" s="21"/>
      <c r="BQ63" s="39" t="e">
        <f>SUMIF($U$3:$U$52,"y", BQ3:BQ52)/COUNTIF($U$3:$U$52,"y")</f>
        <v>#DIV/0!</v>
      </c>
      <c r="BR63" s="14"/>
      <c r="BS63" s="21"/>
      <c r="BT63" s="91" t="e">
        <f>SUMIF($U$3:$U$52,"y", BT3:BT52)/COUNTIF($U$3:$U$52,"y")</f>
        <v>#DIV/0!</v>
      </c>
      <c r="BV63" s="468" t="s">
        <v>59</v>
      </c>
      <c r="BW63" s="469"/>
      <c r="BX63" s="469"/>
      <c r="BY63" s="470"/>
      <c r="BZ63" s="184"/>
      <c r="CA63" s="39" t="e">
        <f>SUMIF($U$3:$U$52,"y", CA3:CA52)/COUNTIF($U$3:$U$52,"y")</f>
        <v>#DIV/0!</v>
      </c>
      <c r="CB63" s="14"/>
      <c r="CC63" s="21"/>
      <c r="CD63" s="39" t="e">
        <f>SUMIF($U$3:$U$52,"y", CD3:CD52)/COUNTIF($U$3:$U$52,"y")</f>
        <v>#DIV/0!</v>
      </c>
      <c r="CE63" s="14"/>
      <c r="CF63" s="21"/>
      <c r="CG63" s="39" t="e">
        <f>SUMIF($U$3:$U$52,"y", CG3:CG52)/COUNTIF($U$3:$U$52,"y")</f>
        <v>#DIV/0!</v>
      </c>
      <c r="CH63" s="14"/>
      <c r="CI63" s="21"/>
      <c r="CJ63" s="39" t="e">
        <f>SUMIF($U$3:$U$52,"y", CJ3:CJ52)/COUNTIF($U$3:$U$52,"y")</f>
        <v>#DIV/0!</v>
      </c>
      <c r="CK63" s="14"/>
      <c r="CL63" s="21"/>
      <c r="CM63" s="39" t="e">
        <f>SUMIF($U$3:$U$52,"y", CM3:CM52)/COUNTIF($U$3:$U$52,"y")</f>
        <v>#DIV/0!</v>
      </c>
      <c r="CO63" s="468" t="s">
        <v>59</v>
      </c>
      <c r="CP63" s="469"/>
      <c r="CQ63" s="469"/>
      <c r="CR63" s="470"/>
      <c r="CS63" s="39" t="e">
        <f>SUMIF($U$3:$U$52,"y", CT3:CT52)/COUNTIF($U$3:$U$52,"y")</f>
        <v>#DIV/0!</v>
      </c>
      <c r="CT63" s="168"/>
      <c r="CU63" s="21"/>
      <c r="CV63" s="39" t="e">
        <f>SUMIF($U$3:$U$52,"y", CW3:CW52)/COUNTIF($U$3:$U$52,"y")</f>
        <v>#DIV/0!</v>
      </c>
      <c r="CW63" s="168"/>
      <c r="CX63" s="21"/>
      <c r="CY63" s="39" t="e">
        <f>SUMIF($U$3:$U$52,"y", CZ3:CZ52)/COUNTIF($U$3:$U$52,"y")</f>
        <v>#DIV/0!</v>
      </c>
      <c r="CZ63" s="168"/>
      <c r="DA63" s="21"/>
      <c r="DB63" s="39" t="e">
        <f>SUMIF($U$3:$U$52,"y", DC3:DC52)/COUNTIF($U$3:$U$52,"y")</f>
        <v>#DIV/0!</v>
      </c>
      <c r="DC63" s="168"/>
      <c r="DD63" s="21"/>
      <c r="DE63" s="39" t="e">
        <f>SUMIF($U$3:$U$52,"y", DF3:DF52)/COUNTIF($U$3:$U$52,"y")</f>
        <v>#DIV/0!</v>
      </c>
      <c r="DI63" s="468" t="s">
        <v>59</v>
      </c>
      <c r="DJ63" s="469"/>
      <c r="DK63" s="469"/>
      <c r="DL63" s="470"/>
      <c r="DM63" s="184"/>
      <c r="DN63" s="39" t="e">
        <f>SUMIF($U$3:$U$52,"y", DN3:DN52)/COUNTIF($U$3:$U$52,"y")</f>
        <v>#DIV/0!</v>
      </c>
      <c r="DO63" s="14"/>
      <c r="DP63" s="21"/>
      <c r="DQ63" s="39" t="e">
        <f>SUMIF($U$3:$U$52,"y", DQ3:DQ52)/COUNTIF($U$3:$U$52,"y")</f>
        <v>#DIV/0!</v>
      </c>
      <c r="DR63" s="14"/>
      <c r="DS63" s="21"/>
      <c r="DT63" s="39" t="e">
        <f>SUMIF($U$3:$U$52,"y", DT3:DT52)/COUNTIF($U$3:$U$52,"y")</f>
        <v>#DIV/0!</v>
      </c>
      <c r="DU63" s="14"/>
      <c r="DV63" s="21"/>
      <c r="DW63" s="39" t="e">
        <f>SUMIF($U$3:$U$52,"y", DW3:DW52)/COUNTIF($U$3:$U$52,"y")</f>
        <v>#DIV/0!</v>
      </c>
      <c r="DX63" s="14"/>
      <c r="DY63" s="21"/>
      <c r="DZ63" s="39" t="e">
        <f>SUMIF($U$3:$U$52,"y", DZ3:DZ52)/COUNTIF($U$3:$U$52,"y")</f>
        <v>#DIV/0!</v>
      </c>
      <c r="EB63" s="189"/>
      <c r="EC63" s="468" t="s">
        <v>59</v>
      </c>
      <c r="ED63" s="469"/>
      <c r="EE63" s="469"/>
      <c r="EF63" s="470"/>
      <c r="EG63" s="39" t="e">
        <f>SUMIF($U$3:$U$52,"y", EG3:EG52)/COUNTIF($U$3:$U$52,"y")</f>
        <v>#DIV/0!</v>
      </c>
      <c r="EH63" s="168"/>
      <c r="EI63" s="21"/>
      <c r="EJ63" s="39" t="e">
        <f>SUMIF($U$3:$U$52,"y", EJ3:EJ52)/COUNTIF($U$3:$U$52,"y")</f>
        <v>#DIV/0!</v>
      </c>
      <c r="EK63" s="168"/>
      <c r="EL63" s="21"/>
      <c r="EM63" s="39" t="e">
        <f>SUMIF($U$3:$U$52,"y", EM3:EM52)/COUNTIF($U$3:$U$52,"y")</f>
        <v>#DIV/0!</v>
      </c>
      <c r="EN63" s="168"/>
      <c r="EO63" s="21"/>
      <c r="EP63" s="39" t="e">
        <f>SUMIF($U$3:$U$52,"y", EP3:EP52)/COUNTIF($U$3:$U$52,"y")</f>
        <v>#DIV/0!</v>
      </c>
      <c r="EQ63" s="168"/>
      <c r="ER63" s="21"/>
      <c r="ES63" s="39" t="e">
        <f>SUMIF($U$3:$U$52,"y", ES3:ES52)/COUNTIF($U$3:$U$52,"y")</f>
        <v>#DIV/0!</v>
      </c>
    </row>
    <row r="64" spans="1:183" x14ac:dyDescent="0.25">
      <c r="H64" s="471" t="s">
        <v>60</v>
      </c>
      <c r="I64" s="472"/>
      <c r="J64" s="472"/>
      <c r="K64" s="472"/>
      <c r="L64" s="472"/>
      <c r="M64" s="472"/>
      <c r="N64" s="472"/>
      <c r="O64" s="472"/>
      <c r="P64" s="472"/>
      <c r="Q64" s="472"/>
      <c r="R64" s="472"/>
      <c r="S64" s="472"/>
      <c r="T64" s="472"/>
      <c r="U64" s="473"/>
      <c r="V64" s="116"/>
      <c r="W64" s="399"/>
      <c r="X64" s="399"/>
      <c r="Y64" s="399"/>
      <c r="Z64" s="399"/>
      <c r="AA64" s="399"/>
      <c r="AB64" s="399"/>
      <c r="AC64" s="116"/>
      <c r="AD64" s="116"/>
      <c r="AE64" s="116"/>
      <c r="AF64" s="70"/>
      <c r="AG64" s="471" t="s">
        <v>60</v>
      </c>
      <c r="AH64" s="472"/>
      <c r="AI64" s="472"/>
      <c r="AJ64" s="473"/>
      <c r="AK64" s="39" t="e">
        <f>SUMIF($U$3:$U$52,"n", AK3:AK52)/COUNTIF($U$3:$U$52,"n")</f>
        <v>#DIV/0!</v>
      </c>
      <c r="AL64" s="13"/>
      <c r="AM64" s="41"/>
      <c r="AN64" s="39" t="e">
        <f>SUMIF($U$3:$U$52,"n", AN3:AN52)/COUNTIF($U$3:$U$52,"n")</f>
        <v>#DIV/0!</v>
      </c>
      <c r="AO64" s="13"/>
      <c r="AP64" s="41"/>
      <c r="AQ64" s="39" t="e">
        <f>SUMIF($U$3:$U$52,"n", AQ3:AQ52)/COUNTIF($U$3:$U$52,"n")</f>
        <v>#DIV/0!</v>
      </c>
      <c r="AR64" s="13"/>
      <c r="AS64" s="41"/>
      <c r="AT64" s="39" t="e">
        <f>SUMIF($U$3:$U$52,"n", AT3:AT52)/COUNTIF($U$3:$U$52,"n")</f>
        <v>#DIV/0!</v>
      </c>
      <c r="AU64" s="13"/>
      <c r="AV64" s="41"/>
      <c r="AW64" s="91" t="e">
        <f>SUMIF($U$3:$U$52,"n", AW3:AW52)/COUNTIF($U$3:$U$52,"n")</f>
        <v>#DIV/0!</v>
      </c>
      <c r="BC64" s="471" t="s">
        <v>60</v>
      </c>
      <c r="BD64" s="472"/>
      <c r="BE64" s="472"/>
      <c r="BF64" s="473"/>
      <c r="BG64" s="186"/>
      <c r="BH64" s="39" t="e">
        <f>SUMIF($U$3:$U$52,"n", BH3:BH52)/COUNTIF($U$3:$U$52,"n")</f>
        <v>#DIV/0!</v>
      </c>
      <c r="BI64" s="13"/>
      <c r="BJ64" s="41"/>
      <c r="BK64" s="39" t="e">
        <f>SUMIF($U$3:$U$52,"n", BK3:BK52)/COUNTIF($U$3:$U$52,"n")</f>
        <v>#DIV/0!</v>
      </c>
      <c r="BL64" s="13"/>
      <c r="BM64" s="41"/>
      <c r="BN64" s="39" t="e">
        <f>SUMIF($U$3:$U$52,"n", BN3:BN52)/COUNTIF($U$3:$U$52,"n")</f>
        <v>#DIV/0!</v>
      </c>
      <c r="BO64" s="13"/>
      <c r="BP64" s="41"/>
      <c r="BQ64" s="39" t="e">
        <f>SUMIF($U$3:$U$52,"n", BQ3:BQ52)/COUNTIF($U$3:$U$52,"n")</f>
        <v>#DIV/0!</v>
      </c>
      <c r="BR64" s="13"/>
      <c r="BS64" s="41"/>
      <c r="BT64" s="91" t="e">
        <f>SUMIF($U$3:$U$52,"n", BT3:BT52)/COUNTIF($U$3:$U$52,"n")</f>
        <v>#DIV/0!</v>
      </c>
      <c r="BV64" s="471" t="s">
        <v>60</v>
      </c>
      <c r="BW64" s="472"/>
      <c r="BX64" s="472"/>
      <c r="BY64" s="473"/>
      <c r="BZ64" s="186"/>
      <c r="CA64" s="39" t="e">
        <f>SUMIF($U$3:$U$52,"n", CA3:CA52)/COUNTIF($U$3:$U$52,"n")</f>
        <v>#DIV/0!</v>
      </c>
      <c r="CB64" s="13"/>
      <c r="CC64" s="41"/>
      <c r="CD64" s="39" t="e">
        <f>SUMIF($U$3:$U$52,"n", CD3:CD52)/COUNTIF($U$3:$U$52,"n")</f>
        <v>#DIV/0!</v>
      </c>
      <c r="CE64" s="13"/>
      <c r="CF64" s="41"/>
      <c r="CG64" s="39" t="e">
        <f>SUMIF($U$3:$U$52,"n", CG3:CG52)/COUNTIF($U$3:$U$52,"n")</f>
        <v>#DIV/0!</v>
      </c>
      <c r="CH64" s="13"/>
      <c r="CI64" s="41"/>
      <c r="CJ64" s="39" t="e">
        <f>SUMIF($U$3:$U$52,"n", CJ3:CJ52)/COUNTIF($U$3:$U$52,"n")</f>
        <v>#DIV/0!</v>
      </c>
      <c r="CK64" s="13"/>
      <c r="CL64" s="41"/>
      <c r="CM64" s="39" t="e">
        <f>SUMIF($U$3:$U$52,"n", CM3:CM52)/COUNTIF($U$3:$U$52,"n")</f>
        <v>#DIV/0!</v>
      </c>
      <c r="CO64" s="471" t="s">
        <v>60</v>
      </c>
      <c r="CP64" s="472"/>
      <c r="CQ64" s="472"/>
      <c r="CR64" s="473"/>
      <c r="CS64" s="39" t="e">
        <f>SUMIF($U$3:$U$52,"n", CT3:CT52)/COUNTIF($U$3:$U$52,"n")</f>
        <v>#DIV/0!</v>
      </c>
      <c r="CT64" s="13"/>
      <c r="CU64" s="41"/>
      <c r="CV64" s="39" t="e">
        <f>SUMIF($U$3:$U$52,"n", CW3:CW52)/COUNTIF($U$3:$U$52,"n")</f>
        <v>#DIV/0!</v>
      </c>
      <c r="CW64" s="13"/>
      <c r="CX64" s="41"/>
      <c r="CY64" s="39" t="e">
        <f>SUMIF($U$3:$U$52,"n", CZ3:CZ52)/COUNTIF($U$3:$U$52,"n")</f>
        <v>#DIV/0!</v>
      </c>
      <c r="CZ64" s="13"/>
      <c r="DA64" s="41"/>
      <c r="DB64" s="39" t="e">
        <f>SUMIF($U$3:$U$52,"n", DC3:DC52)/COUNTIF($U$3:$U$52,"n")</f>
        <v>#DIV/0!</v>
      </c>
      <c r="DC64" s="13"/>
      <c r="DD64" s="41"/>
      <c r="DE64" s="39" t="e">
        <f>SUMIF($U$3:$U$52,"n", DF3:DF52)/COUNTIF($U$3:$U$52,"n")</f>
        <v>#DIV/0!</v>
      </c>
      <c r="DI64" s="471" t="s">
        <v>60</v>
      </c>
      <c r="DJ64" s="472"/>
      <c r="DK64" s="472"/>
      <c r="DL64" s="473"/>
      <c r="DM64" s="186"/>
      <c r="DN64" s="39" t="e">
        <f>SUMIF($U$3:$U$52,"n", DN3:DN52)/COUNTIF($U$3:$U$52,"n")</f>
        <v>#DIV/0!</v>
      </c>
      <c r="DO64" s="13"/>
      <c r="DP64" s="41"/>
      <c r="DQ64" s="39" t="e">
        <f>SUMIF($U$3:$U$52,"n", DQ3:DQ52)/COUNTIF($U$3:$U$52,"n")</f>
        <v>#DIV/0!</v>
      </c>
      <c r="DR64" s="13"/>
      <c r="DS64" s="41"/>
      <c r="DT64" s="39" t="e">
        <f>SUMIF($U$3:$U$52,"n", DT3:DT52)/COUNTIF($U$3:$U$52,"n")</f>
        <v>#DIV/0!</v>
      </c>
      <c r="DU64" s="13"/>
      <c r="DV64" s="41"/>
      <c r="DW64" s="39" t="e">
        <f>SUMIF($U$3:$U$52,"n", DW3:DW52)/COUNTIF($U$3:$U$52,"n")</f>
        <v>#DIV/0!</v>
      </c>
      <c r="DX64" s="13"/>
      <c r="DY64" s="41"/>
      <c r="DZ64" s="39" t="e">
        <f>SUMIF($U$3:$U$52,"n", DZ3:DZ52)/COUNTIF($U$3:$U$52,"n")</f>
        <v>#DIV/0!</v>
      </c>
      <c r="EB64" s="189"/>
      <c r="EC64" s="471" t="s">
        <v>60</v>
      </c>
      <c r="ED64" s="472"/>
      <c r="EE64" s="472"/>
      <c r="EF64" s="473"/>
      <c r="EG64" s="39" t="e">
        <f>SUMIF($U$3:$U$52,"n", EG3:EG52)/COUNTIF($U$3:$U$52,"n")</f>
        <v>#DIV/0!</v>
      </c>
      <c r="EH64" s="13"/>
      <c r="EI64" s="41"/>
      <c r="EJ64" s="39" t="e">
        <f>SUMIF($U$3:$U$52,"n", EJ3:EJ52)/COUNTIF($U$3:$U$52,"n")</f>
        <v>#DIV/0!</v>
      </c>
      <c r="EK64" s="13"/>
      <c r="EL64" s="41"/>
      <c r="EM64" s="39" t="e">
        <f>SUMIF($U$3:$U$52,"n", EM3:EM52)/COUNTIF($U$3:$U$52,"n")</f>
        <v>#DIV/0!</v>
      </c>
      <c r="EN64" s="13"/>
      <c r="EO64" s="41"/>
      <c r="EP64" s="39" t="e">
        <f>SUMIF($U$3:$U$52,"n", EP3:EP52)/COUNTIF($U$3:$U$52,"n")</f>
        <v>#DIV/0!</v>
      </c>
      <c r="EQ64" s="13"/>
      <c r="ER64" s="41"/>
      <c r="ES64" s="39" t="e">
        <f>SUMIF($U$3:$U$52,"n", ES3:ES52)/COUNTIF($U$3:$U$52,"n")</f>
        <v>#DIV/0!</v>
      </c>
    </row>
    <row r="65" spans="1:149" x14ac:dyDescent="0.25">
      <c r="H65" s="463" t="s">
        <v>62</v>
      </c>
      <c r="I65" s="463"/>
      <c r="J65" s="463"/>
      <c r="K65" s="463"/>
      <c r="L65" s="463"/>
      <c r="M65" s="463"/>
      <c r="N65" s="463"/>
      <c r="O65" s="463"/>
      <c r="P65" s="463"/>
      <c r="Q65" s="463"/>
      <c r="R65" s="463"/>
      <c r="S65" s="463"/>
      <c r="T65" s="463"/>
      <c r="U65" s="463"/>
      <c r="V65" s="116"/>
      <c r="W65" s="399"/>
      <c r="X65" s="399"/>
      <c r="Y65" s="399"/>
      <c r="Z65" s="399"/>
      <c r="AA65" s="399"/>
      <c r="AB65" s="399"/>
      <c r="AC65" s="116"/>
      <c r="AD65" s="116"/>
      <c r="AE65" s="116"/>
      <c r="AF65" s="203"/>
      <c r="AG65" s="463" t="s">
        <v>62</v>
      </c>
      <c r="AH65" s="463"/>
      <c r="AI65" s="463"/>
      <c r="AJ65" s="463"/>
      <c r="AK65" s="42" t="e">
        <f>AK64-AK63</f>
        <v>#DIV/0!</v>
      </c>
      <c r="AL65" s="61"/>
      <c r="AM65" s="43"/>
      <c r="AN65" s="42" t="e">
        <f>AN64-AN63</f>
        <v>#DIV/0!</v>
      </c>
      <c r="AO65" s="61"/>
      <c r="AP65" s="43"/>
      <c r="AQ65" s="42" t="e">
        <f>AQ64-AQ63</f>
        <v>#DIV/0!</v>
      </c>
      <c r="AR65" s="61"/>
      <c r="AS65" s="43"/>
      <c r="AT65" s="42" t="e">
        <f>AT64-AT63</f>
        <v>#DIV/0!</v>
      </c>
      <c r="AU65" s="61"/>
      <c r="AV65" s="43"/>
      <c r="AW65" s="92" t="e">
        <f>AW64-AW63</f>
        <v>#DIV/0!</v>
      </c>
      <c r="BC65" s="463" t="s">
        <v>62</v>
      </c>
      <c r="BD65" s="463"/>
      <c r="BE65" s="463"/>
      <c r="BF65" s="463"/>
      <c r="BG65" s="185"/>
      <c r="BH65" s="42" t="e">
        <f>BH64-BH63</f>
        <v>#DIV/0!</v>
      </c>
      <c r="BI65" s="61"/>
      <c r="BJ65" s="43"/>
      <c r="BK65" s="42" t="e">
        <f>BK64-BK63</f>
        <v>#DIV/0!</v>
      </c>
      <c r="BL65" s="61"/>
      <c r="BM65" s="43"/>
      <c r="BN65" s="42" t="e">
        <f>BN64-BN63</f>
        <v>#DIV/0!</v>
      </c>
      <c r="BO65" s="61"/>
      <c r="BP65" s="43"/>
      <c r="BQ65" s="42" t="e">
        <f>BQ64-BQ63</f>
        <v>#DIV/0!</v>
      </c>
      <c r="BR65" s="61"/>
      <c r="BS65" s="43"/>
      <c r="BT65" s="92" t="e">
        <f>BT64-BT63</f>
        <v>#DIV/0!</v>
      </c>
      <c r="BV65" s="463" t="s">
        <v>62</v>
      </c>
      <c r="BW65" s="463"/>
      <c r="BX65" s="463"/>
      <c r="BY65" s="463"/>
      <c r="BZ65" s="185"/>
      <c r="CA65" s="42" t="e">
        <f>CA64-CA63</f>
        <v>#DIV/0!</v>
      </c>
      <c r="CB65" s="61"/>
      <c r="CC65" s="43"/>
      <c r="CD65" s="42" t="e">
        <f>CD64-CD63</f>
        <v>#DIV/0!</v>
      </c>
      <c r="CE65" s="61"/>
      <c r="CF65" s="43"/>
      <c r="CG65" s="42" t="e">
        <f>CG64-CG63</f>
        <v>#DIV/0!</v>
      </c>
      <c r="CH65" s="61"/>
      <c r="CI65" s="43"/>
      <c r="CJ65" s="42" t="e">
        <f>CJ64-CJ63</f>
        <v>#DIV/0!</v>
      </c>
      <c r="CK65" s="61"/>
      <c r="CL65" s="43"/>
      <c r="CM65" s="42" t="e">
        <f>CM64-CM63</f>
        <v>#DIV/0!</v>
      </c>
      <c r="CO65" s="463" t="s">
        <v>62</v>
      </c>
      <c r="CP65" s="463"/>
      <c r="CQ65" s="463"/>
      <c r="CR65" s="463"/>
      <c r="CS65" s="42" t="e">
        <f>CS64-CS63</f>
        <v>#DIV/0!</v>
      </c>
      <c r="CT65" s="61"/>
      <c r="CU65" s="43"/>
      <c r="CV65" s="42" t="e">
        <f>CV64-CV63</f>
        <v>#DIV/0!</v>
      </c>
      <c r="CW65" s="61"/>
      <c r="CX65" s="43"/>
      <c r="CY65" s="42" t="e">
        <f>CY64-CY63</f>
        <v>#DIV/0!</v>
      </c>
      <c r="CZ65" s="61"/>
      <c r="DA65" s="43"/>
      <c r="DB65" s="42" t="e">
        <f>DB64-DB63</f>
        <v>#DIV/0!</v>
      </c>
      <c r="DC65" s="61"/>
      <c r="DD65" s="43"/>
      <c r="DE65" s="42" t="e">
        <f>DE64-DE63</f>
        <v>#DIV/0!</v>
      </c>
      <c r="DI65" s="463" t="s">
        <v>62</v>
      </c>
      <c r="DJ65" s="463"/>
      <c r="DK65" s="463"/>
      <c r="DL65" s="463"/>
      <c r="DM65" s="185"/>
      <c r="DN65" s="42" t="e">
        <f>DN64-DN63</f>
        <v>#DIV/0!</v>
      </c>
      <c r="DO65" s="61"/>
      <c r="DP65" s="43"/>
      <c r="DQ65" s="42" t="e">
        <f>DQ64-DQ63</f>
        <v>#DIV/0!</v>
      </c>
      <c r="DR65" s="61"/>
      <c r="DS65" s="43"/>
      <c r="DT65" s="42" t="e">
        <f>DT64-DT63</f>
        <v>#DIV/0!</v>
      </c>
      <c r="DU65" s="61"/>
      <c r="DV65" s="43"/>
      <c r="DW65" s="42" t="e">
        <f>DW64-DW63</f>
        <v>#DIV/0!</v>
      </c>
      <c r="DX65" s="61"/>
      <c r="DY65" s="43"/>
      <c r="DZ65" s="42" t="e">
        <f>DZ64-DZ63</f>
        <v>#DIV/0!</v>
      </c>
      <c r="EB65" s="189"/>
      <c r="EC65" s="463" t="s">
        <v>62</v>
      </c>
      <c r="ED65" s="463"/>
      <c r="EE65" s="463"/>
      <c r="EF65" s="463"/>
      <c r="EG65" s="42" t="e">
        <f>EG64-EG63</f>
        <v>#DIV/0!</v>
      </c>
      <c r="EH65" s="61"/>
      <c r="EI65" s="43"/>
      <c r="EJ65" s="42" t="e">
        <f>EJ64-EJ63</f>
        <v>#DIV/0!</v>
      </c>
      <c r="EK65" s="61"/>
      <c r="EL65" s="43"/>
      <c r="EM65" s="42" t="e">
        <f>EM64-EM63</f>
        <v>#DIV/0!</v>
      </c>
      <c r="EN65" s="61"/>
      <c r="EO65" s="43"/>
      <c r="EP65" s="42" t="e">
        <f>EP64-EP63</f>
        <v>#DIV/0!</v>
      </c>
      <c r="EQ65" s="61"/>
      <c r="ER65" s="43"/>
      <c r="ES65" s="42" t="e">
        <f>ES64-ES63</f>
        <v>#DIV/0!</v>
      </c>
    </row>
    <row r="66" spans="1:149" x14ac:dyDescent="0.25">
      <c r="H66" s="464" t="s">
        <v>69</v>
      </c>
      <c r="I66" s="464"/>
      <c r="J66" s="464"/>
      <c r="K66" s="464"/>
      <c r="L66" s="464"/>
      <c r="M66" s="464"/>
      <c r="N66" s="464"/>
      <c r="O66" s="464"/>
      <c r="P66" s="464"/>
      <c r="Q66" s="464"/>
      <c r="R66" s="464"/>
      <c r="S66" s="464"/>
      <c r="T66" s="464"/>
      <c r="U66" s="464"/>
      <c r="V66" s="116"/>
      <c r="W66" s="399"/>
      <c r="X66" s="399"/>
      <c r="Y66" s="399"/>
      <c r="Z66" s="399"/>
      <c r="AA66" s="399"/>
      <c r="AB66" s="399"/>
      <c r="AC66" s="116"/>
      <c r="AD66" s="116"/>
      <c r="AE66" s="116"/>
      <c r="AF66" s="70"/>
      <c r="AG66" s="464" t="s">
        <v>69</v>
      </c>
      <c r="AH66" s="464"/>
      <c r="AI66" s="464"/>
      <c r="AJ66" s="464"/>
      <c r="AK66" s="39" t="e">
        <f>SUMIF($T$3:$T$52,"A1", AK3:AK52)/COUNTIF($T$3:$T$52,"A1")</f>
        <v>#DIV/0!</v>
      </c>
      <c r="AL66" s="14"/>
      <c r="AM66" s="21"/>
      <c r="AN66" s="39" t="e">
        <f>SUMIF($T$3:$T$52,"A1", AN$3:AN$52)/COUNTIF($T$3:$T$52,"A1")</f>
        <v>#DIV/0!</v>
      </c>
      <c r="AO66" s="14"/>
      <c r="AP66" s="21"/>
      <c r="AQ66" s="39" t="e">
        <f>SUMIF($T$3:$T$52,"A1", AQ$3:AQ$52)/COUNTIF($T$3:$T$52,"A1")</f>
        <v>#DIV/0!</v>
      </c>
      <c r="AR66" s="14"/>
      <c r="AS66" s="21"/>
      <c r="AT66" s="39" t="e">
        <f>SUMIF($T$3:$T$52,"A1", AT$3:AT$52)/COUNTIF($T$3:$T$52,"A1")</f>
        <v>#DIV/0!</v>
      </c>
      <c r="AU66" s="14"/>
      <c r="AV66" s="21"/>
      <c r="AW66" s="91" t="e">
        <f>SUMIF($T$3:$T$52,"A1", AW$3:AW$52)/COUNTIF($T$3:$T$52,"A1")</f>
        <v>#DIV/0!</v>
      </c>
      <c r="BC66" s="464" t="s">
        <v>69</v>
      </c>
      <c r="BD66" s="464"/>
      <c r="BE66" s="464"/>
      <c r="BF66" s="464"/>
      <c r="BG66" s="184"/>
      <c r="BH66" s="39" t="e">
        <f>SUMIF($T$3:$T$52,"A1", BH$3:BH$52)/COUNTIF($T$3:$T$52,"A1")</f>
        <v>#DIV/0!</v>
      </c>
      <c r="BI66" s="14"/>
      <c r="BJ66" s="21"/>
      <c r="BK66" s="39" t="e">
        <f>SUMIF($T$3:$T$52,"A1", BK$3:BK$52)/COUNTIF($T$3:$T$52,"A1")</f>
        <v>#DIV/0!</v>
      </c>
      <c r="BL66" s="14"/>
      <c r="BM66" s="21"/>
      <c r="BN66" s="39" t="e">
        <f>SUMIF($T$3:$T$52,"A1", BN$3:BN$52)/COUNTIF($T$3:$T$52,"A1")</f>
        <v>#DIV/0!</v>
      </c>
      <c r="BO66" s="14"/>
      <c r="BP66" s="21"/>
      <c r="BQ66" s="39" t="e">
        <f>SUMIF($T$3:$T$52,"A1", BQ$3:BQ$52)/COUNTIF($T$3:$T$52,"A1")</f>
        <v>#DIV/0!</v>
      </c>
      <c r="BR66" s="14"/>
      <c r="BS66" s="21"/>
      <c r="BT66" s="91" t="e">
        <f>SUMIF($T$3:$T$52,"A1", BT$3:BT$52)/COUNTIF($T$3:$T$52,"A1")</f>
        <v>#DIV/0!</v>
      </c>
      <c r="BV66" s="464" t="s">
        <v>69</v>
      </c>
      <c r="BW66" s="464"/>
      <c r="BX66" s="464"/>
      <c r="BY66" s="464"/>
      <c r="BZ66" s="184"/>
      <c r="CA66" s="39" t="e">
        <f>SUMIF($T$3:$T$52,"A1", CA$3:CA$52)/COUNTIF($T$3:$T$52,"A1")</f>
        <v>#DIV/0!</v>
      </c>
      <c r="CB66" s="14"/>
      <c r="CC66" s="21"/>
      <c r="CD66" s="39" t="e">
        <f>SUMIF($T$3:$T$52,"A1", CD$3:CD$52)/COUNTIF($T$3:$T$52,"A1")</f>
        <v>#DIV/0!</v>
      </c>
      <c r="CE66" s="14"/>
      <c r="CF66" s="21"/>
      <c r="CG66" s="39" t="e">
        <f>SUMIF($T$3:$T$52,"A1", CG$3:CG$52)/COUNTIF($T$3:$T$52,"A1")</f>
        <v>#DIV/0!</v>
      </c>
      <c r="CH66" s="14"/>
      <c r="CI66" s="21"/>
      <c r="CJ66" s="39" t="e">
        <f>SUMIF($T$3:$T$52,"A1", CJ$3:CJ$52)/COUNTIF($T$3:$T$52,"A1")</f>
        <v>#DIV/0!</v>
      </c>
      <c r="CK66" s="14"/>
      <c r="CL66" s="21"/>
      <c r="CM66" s="39" t="e">
        <f>SUMIF($T$3:$T$52,"A1", CM$3:CM$52)/COUNTIF($T$3:$T$52,"A1")</f>
        <v>#DIV/0!</v>
      </c>
      <c r="CO66" s="464" t="s">
        <v>69</v>
      </c>
      <c r="CP66" s="464"/>
      <c r="CQ66" s="464"/>
      <c r="CR66" s="464"/>
      <c r="CS66" s="39" t="e">
        <f>SUMIF($T$3:$T$52,"A1", CT$3:CT$52)/COUNTIF($T$3:$T$52,"A1")</f>
        <v>#DIV/0!</v>
      </c>
      <c r="CT66" s="168"/>
      <c r="CU66" s="21"/>
      <c r="CV66" s="39" t="e">
        <f>SUMIF($T$3:$T$52,"A1", CW$3:CW$52)/COUNTIF($T$3:$T$52,"A1")</f>
        <v>#DIV/0!</v>
      </c>
      <c r="CW66" s="168"/>
      <c r="CX66" s="21"/>
      <c r="CY66" s="39" t="e">
        <f>SUMIF($T$3:$T$52,"A1", CZ$3:CZ$52)/COUNTIF($T$3:$T$52,"A1")</f>
        <v>#DIV/0!</v>
      </c>
      <c r="CZ66" s="168"/>
      <c r="DA66" s="21"/>
      <c r="DB66" s="39" t="e">
        <f>SUMIF($T$3:$T$52,"A1", DC$3:DC$52)/COUNTIF($T$3:$T$52,"A1")</f>
        <v>#DIV/0!</v>
      </c>
      <c r="DC66" s="168"/>
      <c r="DD66" s="21"/>
      <c r="DE66" s="39" t="e">
        <f>SUMIF($T$3:$T$52,"A1", DF$3:DF$52)/COUNTIF($T$3:$T$52,"A1")</f>
        <v>#DIV/0!</v>
      </c>
      <c r="DI66" s="464" t="s">
        <v>69</v>
      </c>
      <c r="DJ66" s="464"/>
      <c r="DK66" s="464"/>
      <c r="DL66" s="464"/>
      <c r="DM66" s="184"/>
      <c r="DN66" s="39" t="e">
        <f>SUMIF($T$3:$T$52,"A1", DN$3:DN$52)/COUNTIF($T$3:$T$52,"A1")</f>
        <v>#DIV/0!</v>
      </c>
      <c r="DO66" s="14"/>
      <c r="DP66" s="21"/>
      <c r="DQ66" s="39" t="e">
        <f>SUMIF($T$3:$T$52,"A1", DQ$3:DQ$52)/COUNTIF($T$3:$T$52,"A1")</f>
        <v>#DIV/0!</v>
      </c>
      <c r="DR66" s="14"/>
      <c r="DS66" s="21"/>
      <c r="DT66" s="39" t="e">
        <f>SUMIF($T$3:$T$52,"A1", DT$3:DT$52)/COUNTIF($T$3:$T$52,"A1")</f>
        <v>#DIV/0!</v>
      </c>
      <c r="DU66" s="14"/>
      <c r="DV66" s="21"/>
      <c r="DW66" s="39" t="e">
        <f>SUMIF($T$3:$T$52,"A1", DW$3:DW$52)/COUNTIF($T$3:$T$52,"A1")</f>
        <v>#DIV/0!</v>
      </c>
      <c r="DX66" s="14"/>
      <c r="DY66" s="21"/>
      <c r="DZ66" s="39" t="e">
        <f>SUMIF($T$3:$T$52,"A1", DZ$3:DZ$52)/COUNTIF($T$3:$T$52,"A1")</f>
        <v>#DIV/0!</v>
      </c>
      <c r="EB66" s="71"/>
      <c r="EC66" s="464" t="s">
        <v>69</v>
      </c>
      <c r="ED66" s="464"/>
      <c r="EE66" s="464"/>
      <c r="EF66" s="464"/>
      <c r="EG66" s="39" t="e">
        <f>SUMIF($T$3:$T$52,"A1", EG$3:EG$52)/COUNTIF($T$3:$T$52,"A1")</f>
        <v>#DIV/0!</v>
      </c>
      <c r="EH66" s="168"/>
      <c r="EI66" s="21"/>
      <c r="EJ66" s="39" t="e">
        <f>SUMIF($T$3:$T$52,"A1", EJ$3:EJ$52)/COUNTIF($T$3:$T$52,"A1")</f>
        <v>#DIV/0!</v>
      </c>
      <c r="EK66" s="168"/>
      <c r="EL66" s="21"/>
      <c r="EM66" s="39" t="e">
        <f>SUMIF($T$3:$T$52,"A1", EM$3:EM$52)/COUNTIF($T$3:$T$52,"A1")</f>
        <v>#DIV/0!</v>
      </c>
      <c r="EN66" s="168"/>
      <c r="EO66" s="21"/>
      <c r="EP66" s="39" t="e">
        <f>SUMIF($T$3:$T$52,"A1", EP$3:EP$52)/COUNTIF($T$3:$T$52,"A1")</f>
        <v>#DIV/0!</v>
      </c>
      <c r="EQ66" s="168"/>
      <c r="ER66" s="21"/>
      <c r="ES66" s="39" t="e">
        <f>SUMIF($T$3:$T$52,"A1", ES$3:ES$52)/COUNTIF($T$3:$T$52,"A1")</f>
        <v>#DIV/0!</v>
      </c>
    </row>
    <row r="67" spans="1:149" x14ac:dyDescent="0.25">
      <c r="H67" s="464" t="s">
        <v>70</v>
      </c>
      <c r="I67" s="464"/>
      <c r="J67" s="464"/>
      <c r="K67" s="464"/>
      <c r="L67" s="464"/>
      <c r="M67" s="464"/>
      <c r="N67" s="464"/>
      <c r="O67" s="464"/>
      <c r="P67" s="464"/>
      <c r="Q67" s="464"/>
      <c r="R67" s="464"/>
      <c r="S67" s="464"/>
      <c r="T67" s="464"/>
      <c r="U67" s="464"/>
      <c r="V67" s="116"/>
      <c r="W67" s="399"/>
      <c r="X67" s="399"/>
      <c r="Y67" s="399"/>
      <c r="Z67" s="399"/>
      <c r="AA67" s="399"/>
      <c r="AB67" s="399"/>
      <c r="AC67" s="116"/>
      <c r="AD67" s="116"/>
      <c r="AE67" s="116"/>
      <c r="AF67" s="70"/>
      <c r="AG67" s="464" t="s">
        <v>70</v>
      </c>
      <c r="AH67" s="464"/>
      <c r="AI67" s="464"/>
      <c r="AJ67" s="464"/>
      <c r="AK67" s="39" t="e">
        <f>SUMIF($T$3:$T$52,"A4", AK$3:AK$52)/COUNTIF($T$3:$T$52,"A4")</f>
        <v>#DIV/0!</v>
      </c>
      <c r="AL67" s="14"/>
      <c r="AM67" s="21"/>
      <c r="AN67" s="39" t="e">
        <f>SUMIF($T$3:$T$52,"A4", AN$3:AN$52)/COUNTIF($T$3:$T$52,"A4")</f>
        <v>#DIV/0!</v>
      </c>
      <c r="AO67" s="14"/>
      <c r="AP67" s="21"/>
      <c r="AQ67" s="39" t="e">
        <f>SUMIF($T$3:$T$52,"A4", AQ$3:AQ$52)/COUNTIF($T$3:$T$52,"A4")</f>
        <v>#DIV/0!</v>
      </c>
      <c r="AR67" s="14"/>
      <c r="AS67" s="21"/>
      <c r="AT67" s="39" t="e">
        <f>SUMIF($T$3:$T$52,"A4", AT$3:AT$52)/COUNTIF($T$3:$T$52,"A4")</f>
        <v>#DIV/0!</v>
      </c>
      <c r="AU67" s="14"/>
      <c r="AV67" s="21"/>
      <c r="AW67" s="91" t="e">
        <f>SUMIF($T$3:$T$52,"A4", AW$3:AW$52)/COUNTIF($T$3:$T$52,"A4")</f>
        <v>#DIV/0!</v>
      </c>
      <c r="BC67" s="464" t="s">
        <v>70</v>
      </c>
      <c r="BD67" s="464"/>
      <c r="BE67" s="464"/>
      <c r="BF67" s="464"/>
      <c r="BG67" s="184"/>
      <c r="BH67" s="39" t="e">
        <f>SUMIF($T$3:$T$52,"A4", BH$3:BH$52)/COUNTIF($T$3:$T$52,"A4")</f>
        <v>#DIV/0!</v>
      </c>
      <c r="BI67" s="14"/>
      <c r="BJ67" s="21"/>
      <c r="BK67" s="39" t="e">
        <f>SUMIF($T$3:$T$52,"A4", BK$3:BK$52)/COUNTIF($T$3:$T$52,"A4")</f>
        <v>#DIV/0!</v>
      </c>
      <c r="BL67" s="14"/>
      <c r="BM67" s="21"/>
      <c r="BN67" s="39" t="e">
        <f>SUMIF($T$3:$T$52,"A4", BN$3:BN$52)/COUNTIF($T$3:$T$52,"A4")</f>
        <v>#DIV/0!</v>
      </c>
      <c r="BO67" s="14"/>
      <c r="BP67" s="21"/>
      <c r="BQ67" s="39" t="e">
        <f>SUMIF($T$3:$T$52,"A4", BQ$3:BQ$52)/COUNTIF($T$3:$T$52,"A4")</f>
        <v>#DIV/0!</v>
      </c>
      <c r="BR67" s="14"/>
      <c r="BS67" s="21"/>
      <c r="BT67" s="91" t="e">
        <f>SUMIF($T$3:$T$52,"A4", BT$3:BT$52)/COUNTIF($T$3:$T$52,"A4")</f>
        <v>#DIV/0!</v>
      </c>
      <c r="BV67" s="464" t="s">
        <v>70</v>
      </c>
      <c r="BW67" s="464"/>
      <c r="BX67" s="464"/>
      <c r="BY67" s="464"/>
      <c r="BZ67" s="184"/>
      <c r="CA67" s="39" t="e">
        <f>SUMIF($T$3:$T$52,"A4", CA$3:CA$52)/COUNTIF($T$3:$T$52,"A4")</f>
        <v>#DIV/0!</v>
      </c>
      <c r="CB67" s="14"/>
      <c r="CC67" s="21"/>
      <c r="CD67" s="39" t="e">
        <f>SUMIF($T$3:$T$52,"A4", CD$3:CD$52)/COUNTIF($T$3:$T$52,"A4")</f>
        <v>#DIV/0!</v>
      </c>
      <c r="CE67" s="14"/>
      <c r="CF67" s="21"/>
      <c r="CG67" s="39" t="e">
        <f>SUMIF($T$3:$T$52,"A4", CG$3:CG$52)/COUNTIF($T$3:$T$52,"A4")</f>
        <v>#DIV/0!</v>
      </c>
      <c r="CH67" s="14"/>
      <c r="CI67" s="21"/>
      <c r="CJ67" s="39" t="e">
        <f>SUMIF($T$3:$T$52,"A4", CJ$3:CJ$52)/COUNTIF($T$3:$T$52,"A4")</f>
        <v>#DIV/0!</v>
      </c>
      <c r="CK67" s="14"/>
      <c r="CL67" s="21"/>
      <c r="CM67" s="39" t="e">
        <f>SUMIF($T$3:$T$52,"A4", CM$3:CM$52)/COUNTIF($T$3:$T$52,"A4")</f>
        <v>#DIV/0!</v>
      </c>
      <c r="CO67" s="464" t="s">
        <v>70</v>
      </c>
      <c r="CP67" s="464"/>
      <c r="CQ67" s="464"/>
      <c r="CR67" s="464"/>
      <c r="CS67" s="39" t="e">
        <f>SUMIF($T$3:$T$52,"A4", CT$3:CT$52)/COUNTIF($T$3:$T$52,"A4")</f>
        <v>#DIV/0!</v>
      </c>
      <c r="CT67" s="168"/>
      <c r="CU67" s="21"/>
      <c r="CV67" s="39" t="e">
        <f>SUMIF($T$3:$T$52,"A4", CW$3:CW$52)/COUNTIF($T$3:$T$52,"A4")</f>
        <v>#DIV/0!</v>
      </c>
      <c r="CW67" s="168"/>
      <c r="CX67" s="21"/>
      <c r="CY67" s="39" t="e">
        <f>SUMIF($T$3:$T$52,"A4", CZ$3:CZ$52)/COUNTIF($T$3:$T$52,"A4")</f>
        <v>#DIV/0!</v>
      </c>
      <c r="CZ67" s="168"/>
      <c r="DA67" s="21"/>
      <c r="DB67" s="39" t="e">
        <f>SUMIF($T$3:$T$52,"A4", DC$3:DC$52)/COUNTIF($T$3:$T$52,"A4")</f>
        <v>#DIV/0!</v>
      </c>
      <c r="DC67" s="168"/>
      <c r="DD67" s="21"/>
      <c r="DE67" s="39" t="e">
        <f>SUMIF($T$3:$T$52,"A4", DF$3:DF$52)/COUNTIF($T$3:$T$52,"A4")</f>
        <v>#DIV/0!</v>
      </c>
      <c r="DI67" s="464" t="s">
        <v>70</v>
      </c>
      <c r="DJ67" s="464"/>
      <c r="DK67" s="464"/>
      <c r="DL67" s="464"/>
      <c r="DM67" s="184"/>
      <c r="DN67" s="39" t="e">
        <f>SUMIF($T$3:$T$52,"A4", DN$3:DN$52)/COUNTIF($T$3:$T$52,"A4")</f>
        <v>#DIV/0!</v>
      </c>
      <c r="DO67" s="14"/>
      <c r="DP67" s="21"/>
      <c r="DQ67" s="39" t="e">
        <f>SUMIF($T$3:$T$52,"A4", DQ$3:DQ$52)/COUNTIF($T$3:$T$52,"A4")</f>
        <v>#DIV/0!</v>
      </c>
      <c r="DR67" s="14"/>
      <c r="DS67" s="21"/>
      <c r="DT67" s="39" t="e">
        <f>SUMIF($T$3:$T$52,"A4", DT$3:DT$52)/COUNTIF($T$3:$T$52,"A4")</f>
        <v>#DIV/0!</v>
      </c>
      <c r="DU67" s="14"/>
      <c r="DV67" s="21"/>
      <c r="DW67" s="39" t="e">
        <f>SUMIF($T$3:$T$52,"A4", DW$3:DW$52)/COUNTIF($T$3:$T$52,"A4")</f>
        <v>#DIV/0!</v>
      </c>
      <c r="DX67" s="14"/>
      <c r="DY67" s="21"/>
      <c r="DZ67" s="39" t="e">
        <f>SUMIF($T$3:$T$52,"A4", DZ$3:DZ$52)/COUNTIF($T$3:$T$52,"A4")</f>
        <v>#DIV/0!</v>
      </c>
      <c r="EB67" s="71"/>
      <c r="EC67" s="464" t="s">
        <v>70</v>
      </c>
      <c r="ED67" s="464"/>
      <c r="EE67" s="464"/>
      <c r="EF67" s="464"/>
      <c r="EG67" s="39" t="e">
        <f>SUMIF($T$3:$T$52,"A4", EG$3:EG$52)/COUNTIF($T$3:$T$52,"A4")</f>
        <v>#DIV/0!</v>
      </c>
      <c r="EH67" s="168"/>
      <c r="EI67" s="21"/>
      <c r="EJ67" s="39" t="e">
        <f>SUMIF($T$3:$T$52,"A4", EJ$3:EJ$52)/COUNTIF($T$3:$T$52,"A4")</f>
        <v>#DIV/0!</v>
      </c>
      <c r="EK67" s="168"/>
      <c r="EL67" s="21"/>
      <c r="EM67" s="39" t="e">
        <f>SUMIF($T$3:$T$52,"A4", EM$3:EM$52)/COUNTIF($T$3:$T$52,"A4")</f>
        <v>#DIV/0!</v>
      </c>
      <c r="EN67" s="168"/>
      <c r="EO67" s="21"/>
      <c r="EP67" s="39" t="e">
        <f>SUMIF($T$3:$T$52,"A4", EP$3:EP$52)/COUNTIF($T$3:$T$52,"A4")</f>
        <v>#DIV/0!</v>
      </c>
      <c r="EQ67" s="168"/>
      <c r="ER67" s="21"/>
      <c r="ES67" s="39" t="e">
        <f>SUMIF($T$3:$T$52,"A4", ES$3:ES$52)/COUNTIF($T$3:$T$52,"A4")</f>
        <v>#DIV/0!</v>
      </c>
    </row>
    <row r="68" spans="1:149" x14ac:dyDescent="0.25">
      <c r="H68" s="463" t="s">
        <v>71</v>
      </c>
      <c r="I68" s="463"/>
      <c r="J68" s="463"/>
      <c r="K68" s="463"/>
      <c r="L68" s="463"/>
      <c r="M68" s="463"/>
      <c r="N68" s="463"/>
      <c r="O68" s="463"/>
      <c r="P68" s="463"/>
      <c r="Q68" s="463"/>
      <c r="R68" s="463"/>
      <c r="S68" s="463"/>
      <c r="T68" s="463"/>
      <c r="U68" s="463"/>
      <c r="V68" s="116"/>
      <c r="W68" s="399"/>
      <c r="X68" s="399"/>
      <c r="Y68" s="399"/>
      <c r="Z68" s="399"/>
      <c r="AA68" s="399"/>
      <c r="AB68" s="399"/>
      <c r="AC68" s="116"/>
      <c r="AD68" s="116"/>
      <c r="AE68" s="116"/>
      <c r="AF68" s="70"/>
      <c r="AG68" s="463" t="s">
        <v>71</v>
      </c>
      <c r="AH68" s="463"/>
      <c r="AI68" s="463"/>
      <c r="AJ68" s="463"/>
      <c r="AK68" s="39" t="e">
        <f>AK67-AK66</f>
        <v>#DIV/0!</v>
      </c>
      <c r="AL68" s="14"/>
      <c r="AM68" s="21"/>
      <c r="AN68" s="39" t="e">
        <f>AN67-AN66</f>
        <v>#DIV/0!</v>
      </c>
      <c r="AO68" s="14"/>
      <c r="AP68" s="21"/>
      <c r="AQ68" s="39" t="e">
        <f>AQ67-AQ66</f>
        <v>#DIV/0!</v>
      </c>
      <c r="AR68" s="14"/>
      <c r="AS68" s="21"/>
      <c r="AT68" s="39" t="e">
        <f>AT67-AT66</f>
        <v>#DIV/0!</v>
      </c>
      <c r="AU68" s="14"/>
      <c r="AV68" s="21"/>
      <c r="AW68" s="91" t="e">
        <f>AW67-AW66</f>
        <v>#DIV/0!</v>
      </c>
      <c r="BC68" s="463" t="s">
        <v>71</v>
      </c>
      <c r="BD68" s="463"/>
      <c r="BE68" s="463"/>
      <c r="BF68" s="463"/>
      <c r="BG68" s="184"/>
      <c r="BH68" s="39" t="e">
        <f>BH67-BH66</f>
        <v>#DIV/0!</v>
      </c>
      <c r="BI68" s="14"/>
      <c r="BJ68" s="21"/>
      <c r="BK68" s="39" t="e">
        <f>BK67-BK66</f>
        <v>#DIV/0!</v>
      </c>
      <c r="BL68" s="14"/>
      <c r="BM68" s="21"/>
      <c r="BN68" s="39" t="e">
        <f>BN67-BN66</f>
        <v>#DIV/0!</v>
      </c>
      <c r="BO68" s="14"/>
      <c r="BP68" s="21"/>
      <c r="BQ68" s="39" t="e">
        <f>BQ67-BQ66</f>
        <v>#DIV/0!</v>
      </c>
      <c r="BR68" s="14"/>
      <c r="BS68" s="21"/>
      <c r="BT68" s="91" t="e">
        <f>BT67-BT66</f>
        <v>#DIV/0!</v>
      </c>
      <c r="BV68" s="463" t="s">
        <v>71</v>
      </c>
      <c r="BW68" s="463"/>
      <c r="BX68" s="463"/>
      <c r="BY68" s="463"/>
      <c r="BZ68" s="184"/>
      <c r="CA68" s="39" t="e">
        <f>CA67-CA66</f>
        <v>#DIV/0!</v>
      </c>
      <c r="CB68" s="14"/>
      <c r="CC68" s="21"/>
      <c r="CD68" s="39" t="e">
        <f>CD67-CD66</f>
        <v>#DIV/0!</v>
      </c>
      <c r="CE68" s="14"/>
      <c r="CF68" s="21"/>
      <c r="CG68" s="39" t="e">
        <f>CG67-CG66</f>
        <v>#DIV/0!</v>
      </c>
      <c r="CH68" s="14"/>
      <c r="CI68" s="21"/>
      <c r="CJ68" s="39" t="e">
        <f>CJ67-CJ66</f>
        <v>#DIV/0!</v>
      </c>
      <c r="CK68" s="14"/>
      <c r="CL68" s="21"/>
      <c r="CM68" s="39" t="e">
        <f>CM67-CM66</f>
        <v>#DIV/0!</v>
      </c>
      <c r="CO68" s="463" t="s">
        <v>71</v>
      </c>
      <c r="CP68" s="463"/>
      <c r="CQ68" s="463"/>
      <c r="CR68" s="463"/>
      <c r="CS68" s="39" t="e">
        <f>CS67-CS66</f>
        <v>#DIV/0!</v>
      </c>
      <c r="CT68" s="168"/>
      <c r="CU68" s="21"/>
      <c r="CV68" s="39" t="e">
        <f>CV67-CV66</f>
        <v>#DIV/0!</v>
      </c>
      <c r="CW68" s="168"/>
      <c r="CX68" s="21"/>
      <c r="CY68" s="39" t="e">
        <f>CY67-CY66</f>
        <v>#DIV/0!</v>
      </c>
      <c r="CZ68" s="168"/>
      <c r="DA68" s="21"/>
      <c r="DB68" s="39" t="e">
        <f>DB67-DB66</f>
        <v>#DIV/0!</v>
      </c>
      <c r="DC68" s="168"/>
      <c r="DD68" s="21"/>
      <c r="DE68" s="39" t="e">
        <f>DE67-DE66</f>
        <v>#DIV/0!</v>
      </c>
      <c r="DI68" s="463" t="s">
        <v>71</v>
      </c>
      <c r="DJ68" s="463"/>
      <c r="DK68" s="463"/>
      <c r="DL68" s="463"/>
      <c r="DM68" s="184"/>
      <c r="DN68" s="39" t="e">
        <f>DN67-DN66</f>
        <v>#DIV/0!</v>
      </c>
      <c r="DO68" s="14"/>
      <c r="DP68" s="21"/>
      <c r="DQ68" s="39" t="e">
        <f>DQ67-DQ66</f>
        <v>#DIV/0!</v>
      </c>
      <c r="DR68" s="14"/>
      <c r="DS68" s="21"/>
      <c r="DT68" s="39" t="e">
        <f>DT67-DT66</f>
        <v>#DIV/0!</v>
      </c>
      <c r="DU68" s="14"/>
      <c r="DV68" s="21"/>
      <c r="DW68" s="39" t="e">
        <f>DW67-DW66</f>
        <v>#DIV/0!</v>
      </c>
      <c r="DX68" s="14"/>
      <c r="DY68" s="21"/>
      <c r="DZ68" s="39" t="e">
        <f>DZ67-DZ66</f>
        <v>#DIV/0!</v>
      </c>
      <c r="EB68" s="71"/>
      <c r="EC68" s="463" t="s">
        <v>71</v>
      </c>
      <c r="ED68" s="463"/>
      <c r="EE68" s="463"/>
      <c r="EF68" s="463"/>
      <c r="EG68" s="39" t="e">
        <f>EG67-EG66</f>
        <v>#DIV/0!</v>
      </c>
      <c r="EH68" s="168"/>
      <c r="EI68" s="21"/>
      <c r="EJ68" s="39" t="e">
        <f>EJ67-EJ66</f>
        <v>#DIV/0!</v>
      </c>
      <c r="EK68" s="168"/>
      <c r="EL68" s="21"/>
      <c r="EM68" s="39" t="e">
        <f>EM67-EM66</f>
        <v>#DIV/0!</v>
      </c>
      <c r="EN68" s="168"/>
      <c r="EO68" s="21"/>
      <c r="EP68" s="39" t="e">
        <f>EP67-EP66</f>
        <v>#DIV/0!</v>
      </c>
      <c r="EQ68" s="168"/>
      <c r="ER68" s="21"/>
      <c r="ES68" s="39" t="e">
        <f>ES67-ES66</f>
        <v>#DIV/0!</v>
      </c>
    </row>
    <row r="69" spans="1:149" s="9" customFormat="1" x14ac:dyDescent="0.25">
      <c r="A69" s="8"/>
      <c r="B69" s="8"/>
      <c r="C69" s="8"/>
      <c r="D69" s="8"/>
      <c r="E69" s="8"/>
      <c r="F69" s="8"/>
      <c r="G69" s="8"/>
      <c r="H69" s="2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70"/>
      <c r="AG69" s="66"/>
      <c r="AH69" s="25"/>
      <c r="AI69" s="8"/>
      <c r="AL69" s="8"/>
      <c r="AO69" s="8"/>
      <c r="AR69" s="8"/>
      <c r="AU69" s="8"/>
      <c r="AY69" s="178"/>
      <c r="AZ69" s="178"/>
      <c r="BA69" s="178"/>
      <c r="BB69" s="261"/>
      <c r="BC69" s="71"/>
      <c r="BD69" s="66"/>
      <c r="BF69" s="8"/>
      <c r="BI69" s="8"/>
      <c r="BL69" s="8"/>
      <c r="BO69" s="8"/>
      <c r="BR69" s="8"/>
      <c r="BV69" s="71"/>
      <c r="BW69" s="66"/>
      <c r="BY69" s="8"/>
      <c r="CB69" s="8"/>
      <c r="CE69" s="8"/>
      <c r="CH69" s="8"/>
      <c r="CK69" s="8"/>
      <c r="DG69" s="261"/>
      <c r="DH69" s="261"/>
      <c r="DI69" s="71"/>
      <c r="DJ69" s="66"/>
      <c r="DL69" s="8"/>
      <c r="DO69" s="8"/>
      <c r="DR69" s="8"/>
      <c r="DU69" s="8"/>
      <c r="DX69" s="8"/>
      <c r="EA69" s="10"/>
    </row>
    <row r="70" spans="1:149" s="9" customFormat="1" x14ac:dyDescent="0.25">
      <c r="A70" s="8"/>
      <c r="B70" s="8"/>
      <c r="C70" s="8"/>
      <c r="D70" s="8"/>
      <c r="E70" s="8"/>
      <c r="F70" s="8"/>
      <c r="G70" s="8"/>
      <c r="H70" s="2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70"/>
      <c r="AG70" s="66"/>
      <c r="AH70" s="25"/>
      <c r="AI70" s="8"/>
      <c r="AL70" s="8"/>
      <c r="AO70" s="8"/>
      <c r="AR70" s="8"/>
      <c r="AU70" s="8"/>
      <c r="AY70" s="178"/>
      <c r="AZ70" s="178"/>
      <c r="BA70" s="178"/>
      <c r="BB70" s="261"/>
      <c r="BC70" s="71"/>
      <c r="BD70" s="66"/>
      <c r="BF70" s="8"/>
      <c r="BI70" s="8"/>
      <c r="BL70" s="8"/>
      <c r="BO70" s="8"/>
      <c r="BR70" s="8"/>
      <c r="BV70" s="71"/>
      <c r="BW70" s="66"/>
      <c r="BY70" s="8"/>
      <c r="CB70" s="8"/>
      <c r="CE70" s="8"/>
      <c r="CH70" s="8"/>
      <c r="CK70" s="8"/>
      <c r="DG70" s="261"/>
      <c r="DH70" s="261"/>
      <c r="DI70" s="71"/>
      <c r="DJ70" s="66"/>
      <c r="DL70" s="8"/>
      <c r="DO70" s="8"/>
      <c r="DR70" s="8"/>
      <c r="DU70" s="8"/>
      <c r="DX70" s="8"/>
      <c r="EA70" s="10"/>
    </row>
    <row r="71" spans="1:149" s="9" customFormat="1" x14ac:dyDescent="0.25">
      <c r="A71" s="8"/>
      <c r="B71" s="8"/>
      <c r="C71" s="8"/>
      <c r="D71" s="8"/>
      <c r="E71" s="8"/>
      <c r="F71" s="8"/>
      <c r="G71" s="8"/>
      <c r="H71" s="288"/>
      <c r="I71" s="288" t="s">
        <v>149</v>
      </c>
      <c r="J71" s="288"/>
      <c r="K71" s="288"/>
      <c r="L71" s="288"/>
      <c r="M71" s="288"/>
      <c r="N71" s="288"/>
      <c r="O71" s="288"/>
      <c r="P71" s="288"/>
      <c r="Q71" s="288"/>
      <c r="R71" s="288"/>
      <c r="S71" s="288"/>
      <c r="T71" s="288" t="s">
        <v>150</v>
      </c>
      <c r="U71" s="288" t="s">
        <v>151</v>
      </c>
      <c r="V71" s="288" t="s">
        <v>152</v>
      </c>
      <c r="W71" s="288"/>
      <c r="X71" s="288"/>
      <c r="Y71" s="288"/>
      <c r="Z71" s="288"/>
      <c r="AA71" s="288"/>
      <c r="AB71" s="288"/>
      <c r="AC71" s="288"/>
      <c r="AD71" s="288"/>
      <c r="AE71" s="288"/>
      <c r="AF71" s="288" t="s">
        <v>149</v>
      </c>
      <c r="AG71" s="288" t="s">
        <v>150</v>
      </c>
      <c r="AH71" s="288" t="s">
        <v>151</v>
      </c>
      <c r="AI71" s="288" t="s">
        <v>152</v>
      </c>
      <c r="AJ71" s="288" t="s">
        <v>149</v>
      </c>
      <c r="AK71" s="288" t="s">
        <v>150</v>
      </c>
      <c r="AL71" s="288" t="s">
        <v>151</v>
      </c>
      <c r="AM71" s="288" t="s">
        <v>152</v>
      </c>
      <c r="AO71" s="8"/>
      <c r="AR71" s="8"/>
      <c r="AU71" s="8"/>
      <c r="AY71" s="178"/>
      <c r="AZ71" s="178"/>
      <c r="BA71" s="178"/>
      <c r="BB71" s="261"/>
      <c r="BC71" s="71"/>
      <c r="BD71" s="66"/>
      <c r="BF71" s="8"/>
      <c r="BI71" s="8"/>
      <c r="BL71" s="8"/>
      <c r="BO71" s="8"/>
      <c r="BR71" s="8"/>
      <c r="BV71" s="71"/>
      <c r="BW71" s="66"/>
      <c r="BY71" s="8"/>
      <c r="CB71" s="8"/>
      <c r="CE71" s="8"/>
      <c r="CH71" s="8"/>
      <c r="CK71" s="8"/>
      <c r="DG71" s="261"/>
      <c r="DH71" s="261"/>
      <c r="DI71" s="71"/>
      <c r="DJ71" s="66"/>
      <c r="DL71" s="8"/>
      <c r="DO71" s="8"/>
      <c r="DR71" s="8"/>
      <c r="DU71" s="8"/>
      <c r="DX71" s="8"/>
      <c r="EA71" s="10"/>
    </row>
    <row r="72" spans="1:149" s="9" customFormat="1" x14ac:dyDescent="0.25">
      <c r="A72" s="8"/>
      <c r="B72" s="8"/>
      <c r="C72" s="8"/>
      <c r="D72" s="8"/>
      <c r="E72" s="8"/>
      <c r="F72" s="8"/>
      <c r="G72" s="8"/>
      <c r="H72" s="288" t="s">
        <v>145</v>
      </c>
      <c r="I72" s="168"/>
      <c r="J72" s="410"/>
      <c r="K72" s="410"/>
      <c r="L72" s="410"/>
      <c r="M72" s="410"/>
      <c r="N72" s="410"/>
      <c r="O72" s="410"/>
      <c r="P72" s="410"/>
      <c r="Q72" s="410"/>
      <c r="R72" s="410"/>
      <c r="S72" s="410"/>
      <c r="T72" s="168"/>
      <c r="U72" s="168"/>
      <c r="V72" s="168"/>
      <c r="W72" s="170"/>
      <c r="X72" s="170"/>
      <c r="Y72" s="170"/>
      <c r="Z72" s="170"/>
      <c r="AA72" s="170"/>
      <c r="AB72" s="170"/>
      <c r="AC72" s="170"/>
      <c r="AD72" s="170"/>
      <c r="AE72" s="170"/>
      <c r="AF72" s="168"/>
      <c r="AG72" s="168"/>
      <c r="AH72" s="168"/>
      <c r="AI72" s="168"/>
      <c r="AJ72" s="168"/>
      <c r="AK72" s="168"/>
      <c r="AL72" s="168"/>
      <c r="AM72" s="168"/>
      <c r="AO72" s="8"/>
      <c r="AR72" s="8"/>
      <c r="AU72" s="8"/>
      <c r="AY72" s="178"/>
      <c r="AZ72" s="178"/>
      <c r="BA72" s="178"/>
      <c r="BB72" s="261"/>
      <c r="BC72" s="71"/>
      <c r="BD72" s="66"/>
      <c r="BF72" s="8"/>
      <c r="BI72" s="8"/>
      <c r="BL72" s="8"/>
      <c r="BO72" s="8"/>
      <c r="BR72" s="8"/>
      <c r="BV72" s="71"/>
      <c r="BW72" s="66"/>
      <c r="BY72" s="8"/>
      <c r="CB72" s="8"/>
      <c r="CE72" s="8"/>
      <c r="CH72" s="8"/>
      <c r="CK72" s="8"/>
      <c r="DG72" s="261"/>
      <c r="DH72" s="261"/>
      <c r="DI72" s="71"/>
      <c r="DJ72" s="66"/>
      <c r="DL72" s="8"/>
      <c r="DO72" s="8"/>
      <c r="DR72" s="8"/>
      <c r="DU72" s="8"/>
      <c r="DX72" s="8"/>
      <c r="EA72" s="10"/>
    </row>
    <row r="73" spans="1:149" s="9" customFormat="1" x14ac:dyDescent="0.25">
      <c r="A73" s="8"/>
      <c r="B73" s="8"/>
      <c r="C73" s="8"/>
      <c r="D73" s="8"/>
      <c r="E73" s="8"/>
      <c r="F73" s="8"/>
      <c r="G73" s="8"/>
      <c r="H73" s="288" t="s">
        <v>146</v>
      </c>
      <c r="I73" s="168"/>
      <c r="J73" s="410"/>
      <c r="K73" s="410"/>
      <c r="L73" s="410"/>
      <c r="M73" s="410"/>
      <c r="N73" s="410"/>
      <c r="O73" s="410"/>
      <c r="P73" s="410"/>
      <c r="Q73" s="410"/>
      <c r="R73" s="410"/>
      <c r="S73" s="410"/>
      <c r="T73" s="168"/>
      <c r="U73" s="168"/>
      <c r="V73" s="168"/>
      <c r="W73" s="170"/>
      <c r="X73" s="170"/>
      <c r="Y73" s="170"/>
      <c r="Z73" s="170"/>
      <c r="AA73" s="170"/>
      <c r="AB73" s="170"/>
      <c r="AC73" s="170"/>
      <c r="AD73" s="170"/>
      <c r="AE73" s="170"/>
      <c r="AF73" s="168"/>
      <c r="AG73" s="168"/>
      <c r="AH73" s="168"/>
      <c r="AI73" s="168"/>
      <c r="AJ73" s="168"/>
      <c r="AK73" s="168"/>
      <c r="AL73" s="168"/>
      <c r="AM73" s="168"/>
      <c r="AO73" s="8"/>
      <c r="AR73" s="8"/>
      <c r="AU73" s="8"/>
      <c r="AY73" s="178"/>
      <c r="AZ73" s="178"/>
      <c r="BA73" s="178"/>
      <c r="BB73" s="261"/>
      <c r="BC73" s="71"/>
      <c r="BD73" s="66"/>
      <c r="BF73" s="8"/>
      <c r="BI73" s="8"/>
      <c r="BL73" s="8"/>
      <c r="BO73" s="8"/>
      <c r="BR73" s="8"/>
      <c r="BV73" s="71"/>
      <c r="BW73" s="66"/>
      <c r="BY73" s="8"/>
      <c r="CB73" s="8"/>
      <c r="CE73" s="8"/>
      <c r="CH73" s="8"/>
      <c r="CK73" s="8"/>
      <c r="DG73" s="261"/>
      <c r="DH73" s="261"/>
      <c r="DI73" s="71"/>
      <c r="DJ73" s="66"/>
      <c r="DL73" s="8"/>
      <c r="DO73" s="8"/>
      <c r="DR73" s="8"/>
      <c r="DU73" s="8"/>
      <c r="DX73" s="8"/>
      <c r="EA73" s="10"/>
    </row>
    <row r="74" spans="1:149" s="9" customFormat="1" x14ac:dyDescent="0.25">
      <c r="A74" s="8"/>
      <c r="B74" s="8"/>
      <c r="C74" s="8"/>
      <c r="D74" s="8"/>
      <c r="E74" s="8"/>
      <c r="F74" s="8"/>
      <c r="G74" s="8"/>
      <c r="H74" s="288" t="s">
        <v>147</v>
      </c>
      <c r="I74" s="168"/>
      <c r="J74" s="410"/>
      <c r="K74" s="410"/>
      <c r="L74" s="410"/>
      <c r="M74" s="410"/>
      <c r="N74" s="410"/>
      <c r="O74" s="410"/>
      <c r="P74" s="410"/>
      <c r="Q74" s="410"/>
      <c r="R74" s="410"/>
      <c r="S74" s="410"/>
      <c r="T74" s="168"/>
      <c r="U74" s="168"/>
      <c r="V74" s="168"/>
      <c r="W74" s="170"/>
      <c r="X74" s="170"/>
      <c r="Y74" s="170"/>
      <c r="Z74" s="170"/>
      <c r="AA74" s="170"/>
      <c r="AB74" s="170"/>
      <c r="AC74" s="170"/>
      <c r="AD74" s="170"/>
      <c r="AE74" s="170"/>
      <c r="AF74" s="168"/>
      <c r="AG74" s="168"/>
      <c r="AH74" s="168"/>
      <c r="AI74" s="168"/>
      <c r="AJ74" s="168"/>
      <c r="AK74" s="168"/>
      <c r="AL74" s="168"/>
      <c r="AM74" s="168"/>
      <c r="AO74" s="8"/>
      <c r="AR74" s="8"/>
      <c r="AU74" s="8"/>
      <c r="AY74" s="178"/>
      <c r="AZ74" s="178"/>
      <c r="BA74" s="178"/>
      <c r="BB74" s="261"/>
      <c r="BC74" s="71"/>
      <c r="BD74" s="66"/>
      <c r="BF74" s="8"/>
      <c r="BI74" s="8"/>
      <c r="BL74" s="8"/>
      <c r="BO74" s="8"/>
      <c r="BR74" s="8"/>
      <c r="BV74" s="71"/>
      <c r="BW74" s="66"/>
      <c r="BY74" s="8"/>
      <c r="CB74" s="8"/>
      <c r="CE74" s="8"/>
      <c r="CH74" s="8"/>
      <c r="CK74" s="8"/>
      <c r="DG74" s="261"/>
      <c r="DH74" s="261"/>
      <c r="DI74" s="71"/>
      <c r="DJ74" s="66"/>
      <c r="DL74" s="8"/>
      <c r="DO74" s="8"/>
      <c r="DR74" s="8"/>
      <c r="DU74" s="8"/>
      <c r="DX74" s="8"/>
      <c r="EA74" s="10"/>
    </row>
    <row r="75" spans="1:149" s="9" customFormat="1" x14ac:dyDescent="0.25">
      <c r="A75" s="8"/>
      <c r="B75" s="8"/>
      <c r="C75" s="8"/>
      <c r="D75" s="8"/>
      <c r="E75" s="8"/>
      <c r="F75" s="8"/>
      <c r="G75" s="8"/>
      <c r="H75" s="288" t="s">
        <v>148</v>
      </c>
      <c r="I75" s="168"/>
      <c r="J75" s="410"/>
      <c r="K75" s="410"/>
      <c r="L75" s="410"/>
      <c r="M75" s="410"/>
      <c r="N75" s="410"/>
      <c r="O75" s="410"/>
      <c r="P75" s="410"/>
      <c r="Q75" s="410"/>
      <c r="R75" s="410"/>
      <c r="S75" s="410"/>
      <c r="T75" s="168"/>
      <c r="U75" s="168"/>
      <c r="V75" s="168"/>
      <c r="W75" s="170"/>
      <c r="X75" s="170"/>
      <c r="Y75" s="170"/>
      <c r="Z75" s="170"/>
      <c r="AA75" s="170"/>
      <c r="AB75" s="170"/>
      <c r="AC75" s="170"/>
      <c r="AD75" s="170"/>
      <c r="AE75" s="170"/>
      <c r="AF75" s="168"/>
      <c r="AG75" s="168"/>
      <c r="AH75" s="168"/>
      <c r="AI75" s="168"/>
      <c r="AJ75" s="168"/>
      <c r="AK75" s="168"/>
      <c r="AL75" s="168"/>
      <c r="AM75" s="168"/>
      <c r="AO75" s="8"/>
      <c r="AR75" s="8"/>
      <c r="AU75" s="8"/>
      <c r="AY75" s="178"/>
      <c r="AZ75" s="178"/>
      <c r="BA75" s="178"/>
      <c r="BB75" s="261"/>
      <c r="BC75" s="71"/>
      <c r="BD75" s="66"/>
      <c r="BF75" s="8"/>
      <c r="BI75" s="8"/>
      <c r="BL75" s="8"/>
      <c r="BO75" s="8"/>
      <c r="BR75" s="8"/>
      <c r="BV75" s="71"/>
      <c r="BW75" s="66"/>
      <c r="BY75" s="8"/>
      <c r="CB75" s="8"/>
      <c r="CE75" s="8"/>
      <c r="CH75" s="8"/>
      <c r="CK75" s="8"/>
      <c r="DG75" s="261"/>
      <c r="DH75" s="261"/>
      <c r="DI75" s="71"/>
      <c r="DJ75" s="66"/>
      <c r="DL75" s="8"/>
      <c r="DO75" s="8"/>
      <c r="DR75" s="8"/>
      <c r="DU75" s="8"/>
      <c r="DX75" s="8"/>
      <c r="EA75" s="10"/>
    </row>
    <row r="76" spans="1:149" s="9" customFormat="1" x14ac:dyDescent="0.25">
      <c r="A76" s="8"/>
      <c r="B76" s="8"/>
      <c r="C76" s="8"/>
      <c r="D76" s="8"/>
      <c r="E76" s="8"/>
      <c r="F76" s="8"/>
      <c r="G76" s="8"/>
      <c r="H76" s="288" t="s">
        <v>153</v>
      </c>
      <c r="I76" s="168"/>
      <c r="J76" s="410"/>
      <c r="K76" s="410"/>
      <c r="L76" s="410"/>
      <c r="M76" s="410"/>
      <c r="N76" s="410"/>
      <c r="O76" s="410"/>
      <c r="P76" s="410"/>
      <c r="Q76" s="410"/>
      <c r="R76" s="410"/>
      <c r="S76" s="410"/>
      <c r="T76" s="168"/>
      <c r="U76" s="168"/>
      <c r="V76" s="168"/>
      <c r="W76" s="170"/>
      <c r="X76" s="170"/>
      <c r="Y76" s="170"/>
      <c r="Z76" s="170"/>
      <c r="AA76" s="170"/>
      <c r="AB76" s="170"/>
      <c r="AC76" s="170"/>
      <c r="AD76" s="170"/>
      <c r="AE76" s="170"/>
      <c r="AF76" s="168"/>
      <c r="AG76" s="168"/>
      <c r="AH76" s="168"/>
      <c r="AI76" s="168"/>
      <c r="AJ76" s="168"/>
      <c r="AK76" s="168"/>
      <c r="AL76" s="168"/>
      <c r="AM76" s="168"/>
      <c r="AO76" s="8"/>
      <c r="AR76" s="8"/>
      <c r="AU76" s="8"/>
      <c r="AY76" s="178"/>
      <c r="AZ76" s="178"/>
      <c r="BA76" s="178"/>
      <c r="BB76" s="261"/>
      <c r="BC76" s="71"/>
      <c r="BD76" s="66"/>
      <c r="BF76" s="8"/>
      <c r="BI76" s="8"/>
      <c r="BL76" s="8"/>
      <c r="BO76" s="8"/>
      <c r="BR76" s="8"/>
      <c r="BV76" s="71"/>
      <c r="BW76" s="66"/>
      <c r="BY76" s="8"/>
      <c r="CB76" s="8"/>
      <c r="CE76" s="8"/>
      <c r="CH76" s="8"/>
      <c r="CK76" s="8"/>
      <c r="DG76" s="261"/>
      <c r="DH76" s="261"/>
      <c r="DI76" s="71"/>
      <c r="DJ76" s="66"/>
      <c r="DL76" s="8"/>
      <c r="DO76" s="8"/>
      <c r="DR76" s="8"/>
      <c r="DU76" s="8"/>
      <c r="DX76" s="8"/>
      <c r="EA76" s="10"/>
    </row>
    <row r="77" spans="1:149" s="9" customFormat="1" x14ac:dyDescent="0.25">
      <c r="A77" s="8"/>
      <c r="B77" s="8"/>
      <c r="C77" s="8"/>
      <c r="D77" s="8"/>
      <c r="E77" s="8"/>
      <c r="F77" s="8"/>
      <c r="G77" s="8"/>
      <c r="H77" s="288" t="s">
        <v>154</v>
      </c>
      <c r="I77" s="168"/>
      <c r="J77" s="410"/>
      <c r="K77" s="410"/>
      <c r="L77" s="410"/>
      <c r="M77" s="410"/>
      <c r="N77" s="410"/>
      <c r="O77" s="410"/>
      <c r="P77" s="410"/>
      <c r="Q77" s="410"/>
      <c r="R77" s="410"/>
      <c r="S77" s="410"/>
      <c r="T77" s="168"/>
      <c r="U77" s="168"/>
      <c r="V77" s="168"/>
      <c r="W77" s="170"/>
      <c r="X77" s="170"/>
      <c r="Y77" s="170"/>
      <c r="Z77" s="170"/>
      <c r="AA77" s="170"/>
      <c r="AB77" s="170"/>
      <c r="AC77" s="170"/>
      <c r="AD77" s="170"/>
      <c r="AE77" s="170"/>
      <c r="AF77" s="168"/>
      <c r="AG77" s="168"/>
      <c r="AH77" s="168"/>
      <c r="AI77" s="168"/>
      <c r="AJ77" s="168"/>
      <c r="AK77" s="168"/>
      <c r="AL77" s="168"/>
      <c r="AM77" s="168"/>
      <c r="AO77" s="8"/>
      <c r="AR77" s="8"/>
      <c r="AU77" s="8"/>
      <c r="AY77" s="178"/>
      <c r="AZ77" s="178"/>
      <c r="BA77" s="178"/>
      <c r="BB77" s="261"/>
      <c r="BC77" s="71"/>
      <c r="BD77" s="66"/>
      <c r="BF77" s="8"/>
      <c r="BI77" s="8"/>
      <c r="BL77" s="8"/>
      <c r="BO77" s="8"/>
      <c r="BR77" s="8"/>
      <c r="BV77" s="71"/>
      <c r="BW77" s="66"/>
      <c r="BY77" s="8"/>
      <c r="CB77" s="8"/>
      <c r="CE77" s="8"/>
      <c r="CH77" s="8"/>
      <c r="CK77" s="8"/>
      <c r="DG77" s="261"/>
      <c r="DH77" s="261"/>
      <c r="DI77" s="71"/>
      <c r="DJ77" s="66"/>
      <c r="DL77" s="8"/>
      <c r="DO77" s="8"/>
      <c r="DR77" s="8"/>
      <c r="DU77" s="8"/>
      <c r="DX77" s="8"/>
      <c r="EA77" s="10"/>
    </row>
    <row r="78" spans="1:149" s="9" customFormat="1" x14ac:dyDescent="0.25">
      <c r="A78" s="8"/>
      <c r="B78" s="8"/>
      <c r="C78" s="8"/>
      <c r="D78" s="8"/>
      <c r="E78" s="8"/>
      <c r="F78" s="8"/>
      <c r="G78" s="8"/>
      <c r="H78" s="288" t="s">
        <v>155</v>
      </c>
      <c r="I78" s="168"/>
      <c r="J78" s="410"/>
      <c r="K78" s="410"/>
      <c r="L78" s="410"/>
      <c r="M78" s="410"/>
      <c r="N78" s="410"/>
      <c r="O78" s="410"/>
      <c r="P78" s="410"/>
      <c r="Q78" s="410"/>
      <c r="R78" s="410"/>
      <c r="S78" s="410"/>
      <c r="T78" s="168"/>
      <c r="U78" s="168"/>
      <c r="V78" s="168"/>
      <c r="W78" s="170"/>
      <c r="X78" s="170"/>
      <c r="Y78" s="170"/>
      <c r="Z78" s="170"/>
      <c r="AA78" s="170"/>
      <c r="AB78" s="170"/>
      <c r="AC78" s="170"/>
      <c r="AD78" s="170"/>
      <c r="AE78" s="170"/>
      <c r="AF78" s="168"/>
      <c r="AG78" s="168"/>
      <c r="AH78" s="168"/>
      <c r="AI78" s="168"/>
      <c r="AJ78" s="168"/>
      <c r="AK78" s="168"/>
      <c r="AL78" s="168"/>
      <c r="AM78" s="168"/>
      <c r="AO78" s="8"/>
      <c r="AR78" s="8"/>
      <c r="AU78" s="8"/>
      <c r="AY78" s="178"/>
      <c r="AZ78" s="178"/>
      <c r="BA78" s="178"/>
      <c r="BB78" s="261"/>
      <c r="BC78" s="71"/>
      <c r="BD78" s="66"/>
      <c r="BF78" s="8"/>
      <c r="BI78" s="8"/>
      <c r="BL78" s="8"/>
      <c r="BO78" s="8"/>
      <c r="BR78" s="8"/>
      <c r="BV78" s="71"/>
      <c r="BW78" s="66"/>
      <c r="BY78" s="8"/>
      <c r="CB78" s="8"/>
      <c r="CE78" s="8"/>
      <c r="CH78" s="8"/>
      <c r="CK78" s="8"/>
      <c r="DG78" s="261"/>
      <c r="DH78" s="261"/>
      <c r="DI78" s="71"/>
      <c r="DJ78" s="66"/>
      <c r="DL78" s="8"/>
      <c r="DO78" s="8"/>
      <c r="DR78" s="8"/>
      <c r="DU78" s="8"/>
      <c r="DX78" s="8"/>
      <c r="EA78" s="10"/>
    </row>
    <row r="79" spans="1:149" s="9" customFormat="1" x14ac:dyDescent="0.25">
      <c r="A79" s="8"/>
      <c r="B79" s="8"/>
      <c r="C79" s="8"/>
      <c r="D79" s="8"/>
      <c r="E79" s="8"/>
      <c r="F79" s="8"/>
      <c r="G79" s="8"/>
      <c r="H79" s="288" t="s">
        <v>156</v>
      </c>
      <c r="I79" s="168"/>
      <c r="J79" s="410"/>
      <c r="K79" s="410"/>
      <c r="L79" s="410"/>
      <c r="M79" s="410"/>
      <c r="N79" s="410"/>
      <c r="O79" s="410"/>
      <c r="P79" s="410"/>
      <c r="Q79" s="410"/>
      <c r="R79" s="410"/>
      <c r="S79" s="410"/>
      <c r="T79" s="168"/>
      <c r="U79" s="168"/>
      <c r="V79" s="168"/>
      <c r="W79" s="170"/>
      <c r="X79" s="170"/>
      <c r="Y79" s="170"/>
      <c r="Z79" s="170"/>
      <c r="AA79" s="170"/>
      <c r="AB79" s="170"/>
      <c r="AC79" s="170"/>
      <c r="AD79" s="170"/>
      <c r="AE79" s="170"/>
      <c r="AF79" s="168"/>
      <c r="AG79" s="168"/>
      <c r="AH79" s="168"/>
      <c r="AI79" s="168"/>
      <c r="AJ79" s="168"/>
      <c r="AK79" s="168"/>
      <c r="AL79" s="168"/>
      <c r="AM79" s="168"/>
      <c r="AO79" s="8"/>
      <c r="AR79" s="8"/>
      <c r="AU79" s="8"/>
      <c r="AY79" s="178"/>
      <c r="AZ79" s="178"/>
      <c r="BA79" s="178"/>
      <c r="BB79" s="261"/>
      <c r="BC79" s="71"/>
      <c r="BD79" s="66"/>
      <c r="BF79" s="8"/>
      <c r="BI79" s="8"/>
      <c r="BL79" s="8"/>
      <c r="BO79" s="8"/>
      <c r="BR79" s="8"/>
      <c r="BV79" s="71"/>
      <c r="BW79" s="66"/>
      <c r="BY79" s="8"/>
      <c r="CB79" s="8"/>
      <c r="CE79" s="8"/>
      <c r="CH79" s="8"/>
      <c r="CK79" s="8"/>
      <c r="DG79" s="261"/>
      <c r="DH79" s="261"/>
      <c r="DI79" s="71"/>
      <c r="DJ79" s="66"/>
      <c r="DL79" s="8"/>
      <c r="DO79" s="8"/>
      <c r="DR79" s="8"/>
      <c r="DU79" s="8"/>
      <c r="DX79" s="8"/>
      <c r="EA79" s="10"/>
    </row>
    <row r="80" spans="1:149" s="9" customFormat="1" x14ac:dyDescent="0.25">
      <c r="A80" s="8"/>
      <c r="B80" s="8"/>
      <c r="C80" s="8"/>
      <c r="D80" s="8"/>
      <c r="E80" s="8"/>
      <c r="F80" s="8"/>
      <c r="G80" s="8"/>
      <c r="H80" s="2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70"/>
      <c r="AG80" s="66"/>
      <c r="AH80" s="25"/>
      <c r="AI80" s="8"/>
      <c r="AL80" s="8"/>
      <c r="AO80" s="8"/>
      <c r="AR80" s="8"/>
      <c r="AU80" s="8"/>
      <c r="AY80" s="178"/>
      <c r="AZ80" s="178"/>
      <c r="BA80" s="178"/>
      <c r="BB80" s="261"/>
      <c r="BC80" s="71"/>
      <c r="BD80" s="66"/>
      <c r="BF80" s="8"/>
      <c r="BI80" s="8"/>
      <c r="BL80" s="8"/>
      <c r="BO80" s="8"/>
      <c r="BR80" s="8"/>
      <c r="BV80" s="71"/>
      <c r="BW80" s="66"/>
      <c r="BY80" s="8"/>
      <c r="CB80" s="8"/>
      <c r="CE80" s="8"/>
      <c r="CH80" s="8"/>
      <c r="CK80" s="8"/>
      <c r="DG80" s="261"/>
      <c r="DH80" s="261"/>
      <c r="DI80" s="71"/>
      <c r="DJ80" s="66"/>
      <c r="DL80" s="8"/>
      <c r="DO80" s="8"/>
      <c r="DR80" s="8"/>
      <c r="DU80" s="8"/>
      <c r="DX80" s="8"/>
      <c r="EA80" s="10"/>
    </row>
    <row r="81" spans="1:131" s="9" customFormat="1" x14ac:dyDescent="0.25">
      <c r="A81" s="8"/>
      <c r="B81" s="8"/>
      <c r="C81" s="8"/>
      <c r="D81" s="8"/>
      <c r="E81" s="8"/>
      <c r="F81" s="8"/>
      <c r="G81" s="8"/>
      <c r="H81" s="2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70"/>
      <c r="AG81" s="66"/>
      <c r="AH81" s="25"/>
      <c r="AI81" s="8"/>
      <c r="AL81" s="8"/>
      <c r="AO81" s="8"/>
      <c r="AR81" s="8"/>
      <c r="AU81" s="8"/>
      <c r="AY81" s="178"/>
      <c r="AZ81" s="178"/>
      <c r="BA81" s="178"/>
      <c r="BB81" s="261"/>
      <c r="BC81" s="71"/>
      <c r="BD81" s="66"/>
      <c r="BF81" s="8"/>
      <c r="BI81" s="8"/>
      <c r="BL81" s="8"/>
      <c r="BO81" s="8"/>
      <c r="BR81" s="8"/>
      <c r="BV81" s="71"/>
      <c r="BW81" s="66"/>
      <c r="BY81" s="8"/>
      <c r="CB81" s="8"/>
      <c r="CE81" s="8"/>
      <c r="CH81" s="8"/>
      <c r="CK81" s="8"/>
      <c r="DG81" s="261"/>
      <c r="DH81" s="261"/>
      <c r="DI81" s="71"/>
      <c r="DJ81" s="66"/>
      <c r="DL81" s="8"/>
      <c r="DO81" s="8"/>
      <c r="DR81" s="8"/>
      <c r="DU81" s="8"/>
      <c r="DX81" s="8"/>
      <c r="EA81" s="10"/>
    </row>
    <row r="82" spans="1:131" s="9" customFormat="1" x14ac:dyDescent="0.25">
      <c r="A82" s="8"/>
      <c r="B82" s="8"/>
      <c r="C82" s="8"/>
      <c r="D82" s="8"/>
      <c r="E82" s="8"/>
      <c r="F82" s="8"/>
      <c r="G82" s="8"/>
      <c r="H82" s="2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70"/>
      <c r="AG82" s="66"/>
      <c r="AH82" s="25"/>
      <c r="AI82" s="8"/>
      <c r="AL82" s="8"/>
      <c r="AO82" s="8"/>
      <c r="AR82" s="8"/>
      <c r="AU82" s="8"/>
      <c r="AY82" s="178"/>
      <c r="AZ82" s="178"/>
      <c r="BA82" s="178"/>
      <c r="BB82" s="261"/>
      <c r="BC82" s="71"/>
      <c r="BD82" s="66"/>
      <c r="BF82" s="8"/>
      <c r="BI82" s="8"/>
      <c r="BL82" s="8"/>
      <c r="BO82" s="8"/>
      <c r="BR82" s="8"/>
      <c r="BV82" s="71"/>
      <c r="BW82" s="66"/>
      <c r="BY82" s="8"/>
      <c r="CB82" s="8"/>
      <c r="CE82" s="8"/>
      <c r="CH82" s="8"/>
      <c r="CK82" s="8"/>
      <c r="DG82" s="261"/>
      <c r="DH82" s="261"/>
      <c r="DI82" s="71"/>
      <c r="DJ82" s="66"/>
      <c r="DL82" s="8"/>
      <c r="DO82" s="8"/>
      <c r="DR82" s="8"/>
      <c r="DU82" s="8"/>
      <c r="DX82" s="8"/>
      <c r="EA82" s="10"/>
    </row>
    <row r="83" spans="1:131" s="9" customFormat="1" x14ac:dyDescent="0.25">
      <c r="A83" s="8"/>
      <c r="B83" s="8"/>
      <c r="C83" s="8"/>
      <c r="D83" s="8"/>
      <c r="E83" s="8"/>
      <c r="F83" s="8"/>
      <c r="G83" s="8"/>
      <c r="H83" s="2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70"/>
      <c r="AG83" s="66"/>
      <c r="AH83" s="25"/>
      <c r="AI83" s="8"/>
      <c r="AL83" s="8"/>
      <c r="AO83" s="8"/>
      <c r="AR83" s="8"/>
      <c r="AU83" s="8"/>
      <c r="AY83" s="178"/>
      <c r="AZ83" s="178"/>
      <c r="BA83" s="178"/>
      <c r="BB83" s="261"/>
      <c r="BC83" s="71"/>
      <c r="BD83" s="66"/>
      <c r="BF83" s="8"/>
      <c r="BI83" s="8"/>
      <c r="BL83" s="8"/>
      <c r="BO83" s="8"/>
      <c r="BR83" s="8"/>
      <c r="BV83" s="71"/>
      <c r="BW83" s="66"/>
      <c r="BY83" s="8"/>
      <c r="CB83" s="8"/>
      <c r="CE83" s="8"/>
      <c r="CH83" s="8"/>
      <c r="CK83" s="8"/>
      <c r="DG83" s="261"/>
      <c r="DH83" s="261"/>
      <c r="DI83" s="71"/>
      <c r="DJ83" s="66"/>
      <c r="DL83" s="8"/>
      <c r="DO83" s="8"/>
      <c r="DR83" s="8"/>
      <c r="DU83" s="8"/>
      <c r="DX83" s="8"/>
      <c r="EA83" s="10"/>
    </row>
    <row r="84" spans="1:131" s="9" customFormat="1" x14ac:dyDescent="0.25">
      <c r="A84" s="8"/>
      <c r="B84" s="8"/>
      <c r="C84" s="8"/>
      <c r="D84" s="8"/>
      <c r="E84" s="8"/>
      <c r="F84" s="8"/>
      <c r="G84" s="8"/>
      <c r="H84" s="2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70"/>
      <c r="AG84" s="66"/>
      <c r="AH84" s="25"/>
      <c r="AI84" s="8"/>
      <c r="AL84" s="8"/>
      <c r="AO84" s="8"/>
      <c r="AR84" s="8"/>
      <c r="AU84" s="8"/>
      <c r="AY84" s="178"/>
      <c r="AZ84" s="178"/>
      <c r="BA84" s="178"/>
      <c r="BB84" s="261"/>
      <c r="BC84" s="71"/>
      <c r="BD84" s="66"/>
      <c r="BF84" s="8"/>
      <c r="BI84" s="8"/>
      <c r="BL84" s="8"/>
      <c r="BO84" s="8"/>
      <c r="BR84" s="8"/>
      <c r="BV84" s="71"/>
      <c r="BW84" s="66"/>
      <c r="BY84" s="8"/>
      <c r="CB84" s="8"/>
      <c r="CE84" s="8"/>
      <c r="CH84" s="8"/>
      <c r="CK84" s="8"/>
      <c r="DG84" s="261"/>
      <c r="DH84" s="261"/>
      <c r="DI84" s="71"/>
      <c r="DJ84" s="66"/>
      <c r="DL84" s="8"/>
      <c r="DO84" s="8"/>
      <c r="DR84" s="8"/>
      <c r="DU84" s="8"/>
      <c r="DX84" s="8"/>
      <c r="EA84" s="10"/>
    </row>
    <row r="85" spans="1:131" s="9" customFormat="1" x14ac:dyDescent="0.25">
      <c r="A85" s="8"/>
      <c r="B85" s="8"/>
      <c r="C85" s="8"/>
      <c r="D85" s="8"/>
      <c r="E85" s="8"/>
      <c r="F85" s="8"/>
      <c r="G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70"/>
      <c r="AG85" s="66"/>
      <c r="AH85" s="25"/>
      <c r="AI85" s="8"/>
      <c r="AL85" s="8"/>
      <c r="AO85" s="8"/>
      <c r="AR85" s="8"/>
      <c r="AU85" s="8"/>
      <c r="AY85" s="178"/>
      <c r="AZ85" s="178"/>
      <c r="BA85" s="178"/>
      <c r="BB85" s="261"/>
      <c r="BC85" s="71"/>
      <c r="BD85" s="66"/>
      <c r="BF85" s="8"/>
      <c r="BI85" s="8"/>
      <c r="BL85" s="8"/>
      <c r="BO85" s="8"/>
      <c r="BR85" s="8"/>
      <c r="BV85" s="71"/>
      <c r="BW85" s="66"/>
      <c r="BY85" s="8"/>
      <c r="CB85" s="8"/>
      <c r="CE85" s="8"/>
      <c r="CH85" s="8"/>
      <c r="CK85" s="8"/>
      <c r="DG85" s="261"/>
      <c r="DH85" s="261"/>
      <c r="DI85" s="71"/>
      <c r="DJ85" s="66"/>
      <c r="DL85" s="8"/>
      <c r="DO85" s="8"/>
      <c r="DR85" s="8"/>
      <c r="DU85" s="8"/>
      <c r="DX85" s="8"/>
      <c r="EA85" s="10"/>
    </row>
    <row r="86" spans="1:131" s="9" customFormat="1" x14ac:dyDescent="0.25">
      <c r="A86" s="8"/>
      <c r="B86" s="8"/>
      <c r="C86" s="8"/>
      <c r="D86" s="8"/>
      <c r="E86" s="8"/>
      <c r="F86" s="8"/>
      <c r="G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70"/>
      <c r="AG86" s="66"/>
      <c r="AH86" s="25"/>
      <c r="AI86" s="8"/>
      <c r="AL86" s="8"/>
      <c r="AO86" s="8"/>
      <c r="AR86" s="8"/>
      <c r="AU86" s="8"/>
      <c r="AY86" s="178"/>
      <c r="AZ86" s="178"/>
      <c r="BA86" s="178"/>
      <c r="BB86" s="261"/>
      <c r="BC86" s="71"/>
      <c r="BD86" s="66"/>
      <c r="BF86" s="8"/>
      <c r="BI86" s="8"/>
      <c r="BL86" s="8"/>
      <c r="BO86" s="8"/>
      <c r="BR86" s="8"/>
      <c r="BV86" s="71"/>
      <c r="BW86" s="66"/>
      <c r="BY86" s="8"/>
      <c r="CB86" s="8"/>
      <c r="CE86" s="8"/>
      <c r="CH86" s="8"/>
      <c r="CK86" s="8"/>
      <c r="DG86" s="261"/>
      <c r="DH86" s="261"/>
      <c r="DI86" s="71"/>
      <c r="DJ86" s="66"/>
      <c r="DL86" s="8"/>
      <c r="DO86" s="8"/>
      <c r="DR86" s="8"/>
      <c r="DU86" s="8"/>
      <c r="DX86" s="8"/>
      <c r="EA86" s="10"/>
    </row>
    <row r="87" spans="1:131" s="9" customFormat="1" x14ac:dyDescent="0.25">
      <c r="A87" s="8"/>
      <c r="B87" s="8"/>
      <c r="C87" s="8"/>
      <c r="D87" s="8"/>
      <c r="E87" s="8"/>
      <c r="F87" s="8"/>
      <c r="G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70"/>
      <c r="AG87" s="66"/>
      <c r="AH87" s="25"/>
      <c r="AI87" s="8"/>
      <c r="AL87" s="8"/>
      <c r="AO87" s="8"/>
      <c r="AR87" s="8"/>
      <c r="AU87" s="8"/>
      <c r="AY87" s="178"/>
      <c r="AZ87" s="178"/>
      <c r="BA87" s="178"/>
      <c r="BB87" s="261"/>
      <c r="BC87" s="71"/>
      <c r="BD87" s="66"/>
      <c r="BF87" s="8"/>
      <c r="BI87" s="8"/>
      <c r="BL87" s="8"/>
      <c r="BO87" s="8"/>
      <c r="BR87" s="8"/>
      <c r="BV87" s="71"/>
      <c r="BW87" s="66"/>
      <c r="BY87" s="8"/>
      <c r="CB87" s="8"/>
      <c r="CE87" s="8"/>
      <c r="CH87" s="8"/>
      <c r="CK87" s="8"/>
      <c r="DG87" s="261"/>
      <c r="DH87" s="261"/>
      <c r="DI87" s="71"/>
      <c r="DJ87" s="66"/>
      <c r="DL87" s="8"/>
      <c r="DO87" s="8"/>
      <c r="DR87" s="8"/>
      <c r="DU87" s="8"/>
      <c r="DX87" s="8"/>
      <c r="EA87" s="10"/>
    </row>
    <row r="88" spans="1:131" s="9" customFormat="1" x14ac:dyDescent="0.25">
      <c r="A88" s="8"/>
      <c r="B88" s="8"/>
      <c r="C88" s="8"/>
      <c r="D88" s="8"/>
      <c r="E88" s="8"/>
      <c r="F88" s="8"/>
      <c r="G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70"/>
      <c r="AG88" s="66"/>
      <c r="AH88" s="25"/>
      <c r="AI88" s="8"/>
      <c r="AL88" s="8"/>
      <c r="AO88" s="8"/>
      <c r="AR88" s="8"/>
      <c r="AU88" s="8"/>
      <c r="AY88" s="178"/>
      <c r="AZ88" s="178"/>
      <c r="BA88" s="178"/>
      <c r="BB88" s="261"/>
      <c r="BC88" s="71"/>
      <c r="BD88" s="66"/>
      <c r="BF88" s="8"/>
      <c r="BI88" s="8"/>
      <c r="BL88" s="8"/>
      <c r="BO88" s="8"/>
      <c r="BR88" s="8"/>
      <c r="BV88" s="71"/>
      <c r="BW88" s="66"/>
      <c r="BY88" s="8"/>
      <c r="CB88" s="8"/>
      <c r="CE88" s="8"/>
      <c r="CH88" s="8"/>
      <c r="CK88" s="8"/>
      <c r="DG88" s="261"/>
      <c r="DH88" s="261"/>
      <c r="DI88" s="71"/>
      <c r="DJ88" s="66"/>
      <c r="DL88" s="8"/>
      <c r="DO88" s="8"/>
      <c r="DR88" s="8"/>
      <c r="DU88" s="8"/>
      <c r="DX88" s="8"/>
      <c r="EA88" s="10"/>
    </row>
    <row r="89" spans="1:131" s="9" customFormat="1" x14ac:dyDescent="0.25">
      <c r="A89" s="8"/>
      <c r="B89" s="8"/>
      <c r="C89" s="8"/>
      <c r="D89" s="8"/>
      <c r="E89" s="8"/>
      <c r="F89" s="8"/>
      <c r="G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70"/>
      <c r="AG89" s="66"/>
      <c r="AH89" s="25"/>
      <c r="AI89" s="8"/>
      <c r="AL89" s="8"/>
      <c r="AO89" s="8"/>
      <c r="AR89" s="8"/>
      <c r="AU89" s="8"/>
      <c r="AY89" s="178"/>
      <c r="AZ89" s="178"/>
      <c r="BA89" s="178"/>
      <c r="BB89" s="261"/>
      <c r="BC89" s="71"/>
      <c r="BD89" s="66"/>
      <c r="BF89" s="8"/>
      <c r="BI89" s="8"/>
      <c r="BL89" s="8"/>
      <c r="BO89" s="8"/>
      <c r="BR89" s="8"/>
      <c r="BV89" s="71"/>
      <c r="BW89" s="66"/>
      <c r="BY89" s="8"/>
      <c r="CB89" s="8"/>
      <c r="CE89" s="8"/>
      <c r="CH89" s="8"/>
      <c r="CK89" s="8"/>
      <c r="DG89" s="261"/>
      <c r="DH89" s="261"/>
      <c r="DI89" s="71"/>
      <c r="DJ89" s="66"/>
      <c r="DL89" s="8"/>
      <c r="DO89" s="8"/>
      <c r="DR89" s="8"/>
      <c r="DU89" s="8"/>
      <c r="DX89" s="8"/>
      <c r="EA89" s="10"/>
    </row>
    <row r="90" spans="1:131" s="9" customFormat="1" x14ac:dyDescent="0.25">
      <c r="A90" s="8"/>
      <c r="B90" s="8"/>
      <c r="C90" s="8"/>
      <c r="D90" s="8"/>
      <c r="E90" s="8"/>
      <c r="F90" s="8"/>
      <c r="G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70"/>
      <c r="AG90" s="66"/>
      <c r="AH90" s="25"/>
      <c r="AI90" s="8"/>
      <c r="AL90" s="8"/>
      <c r="AO90" s="8"/>
      <c r="AR90" s="8"/>
      <c r="AU90" s="8"/>
      <c r="AY90" s="178"/>
      <c r="AZ90" s="178"/>
      <c r="BA90" s="178"/>
      <c r="BB90" s="261"/>
      <c r="BC90" s="71"/>
      <c r="BD90" s="66"/>
      <c r="BF90" s="8"/>
      <c r="BI90" s="8"/>
      <c r="BL90" s="8"/>
      <c r="BO90" s="8"/>
      <c r="BR90" s="8"/>
      <c r="BV90" s="71"/>
      <c r="BW90" s="66"/>
      <c r="BY90" s="8"/>
      <c r="CB90" s="8"/>
      <c r="CE90" s="8"/>
      <c r="CH90" s="8"/>
      <c r="CK90" s="8"/>
      <c r="DG90" s="261"/>
      <c r="DH90" s="261"/>
      <c r="DI90" s="71"/>
      <c r="DJ90" s="66"/>
      <c r="DL90" s="8"/>
      <c r="DO90" s="8"/>
      <c r="DR90" s="8"/>
      <c r="DU90" s="8"/>
      <c r="DX90" s="8"/>
      <c r="EA90" s="10"/>
    </row>
    <row r="91" spans="1:131" s="9" customFormat="1" x14ac:dyDescent="0.25">
      <c r="A91" s="8"/>
      <c r="B91" s="8"/>
      <c r="C91" s="8"/>
      <c r="D91" s="8"/>
      <c r="E91" s="8"/>
      <c r="F91" s="8"/>
      <c r="G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70"/>
      <c r="AG91" s="66"/>
      <c r="AH91" s="25"/>
      <c r="AI91" s="8"/>
      <c r="AL91" s="8"/>
      <c r="AO91" s="8"/>
      <c r="AR91" s="8"/>
      <c r="AU91" s="8"/>
      <c r="AY91" s="178"/>
      <c r="AZ91" s="178"/>
      <c r="BA91" s="178"/>
      <c r="BB91" s="261"/>
      <c r="BC91" s="71"/>
      <c r="BD91" s="66"/>
      <c r="BF91" s="8"/>
      <c r="BI91" s="8"/>
      <c r="BL91" s="8"/>
      <c r="BO91" s="8"/>
      <c r="BR91" s="8"/>
      <c r="BV91" s="71"/>
      <c r="BW91" s="66"/>
      <c r="BY91" s="8"/>
      <c r="CB91" s="8"/>
      <c r="CE91" s="8"/>
      <c r="CH91" s="8"/>
      <c r="CK91" s="8"/>
      <c r="DG91" s="261"/>
      <c r="DH91" s="261"/>
      <c r="DI91" s="71"/>
      <c r="DJ91" s="66"/>
      <c r="DL91" s="8"/>
      <c r="DO91" s="8"/>
      <c r="DR91" s="8"/>
      <c r="DU91" s="8"/>
      <c r="DX91" s="8"/>
      <c r="EA91" s="10"/>
    </row>
    <row r="92" spans="1:131" s="9" customFormat="1" x14ac:dyDescent="0.25">
      <c r="A92" s="8"/>
      <c r="B92" s="8"/>
      <c r="C92" s="8"/>
      <c r="D92" s="8"/>
      <c r="E92" s="8"/>
      <c r="F92" s="8"/>
      <c r="G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70"/>
      <c r="AG92" s="66"/>
      <c r="AH92" s="25"/>
      <c r="AI92" s="8"/>
      <c r="AL92" s="8"/>
      <c r="AO92" s="8"/>
      <c r="AR92" s="8"/>
      <c r="AU92" s="8"/>
      <c r="AY92" s="178"/>
      <c r="AZ92" s="178"/>
      <c r="BA92" s="178"/>
      <c r="BB92" s="261"/>
      <c r="BC92" s="71"/>
      <c r="BD92" s="66"/>
      <c r="BF92" s="8"/>
      <c r="BI92" s="8"/>
      <c r="BL92" s="8"/>
      <c r="BO92" s="8"/>
      <c r="BR92" s="8"/>
      <c r="BV92" s="71"/>
      <c r="BW92" s="66"/>
      <c r="BY92" s="8"/>
      <c r="CB92" s="8"/>
      <c r="CE92" s="8"/>
      <c r="CH92" s="8"/>
      <c r="CK92" s="8"/>
      <c r="DG92" s="261"/>
      <c r="DH92" s="261"/>
      <c r="DI92" s="71"/>
      <c r="DJ92" s="66"/>
      <c r="DL92" s="8"/>
      <c r="DO92" s="8"/>
      <c r="DR92" s="8"/>
      <c r="DU92" s="8"/>
      <c r="DX92" s="8"/>
      <c r="EA92" s="10"/>
    </row>
    <row r="93" spans="1:131" s="9" customFormat="1" x14ac:dyDescent="0.25">
      <c r="A93" s="8"/>
      <c r="B93" s="8"/>
      <c r="C93" s="8"/>
      <c r="D93" s="8"/>
      <c r="E93" s="8"/>
      <c r="F93" s="8"/>
      <c r="G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70"/>
      <c r="AG93" s="66"/>
      <c r="AH93" s="25"/>
      <c r="AI93" s="8"/>
      <c r="AL93" s="8"/>
      <c r="AO93" s="8"/>
      <c r="AR93" s="8"/>
      <c r="AU93" s="8"/>
      <c r="AY93" s="178"/>
      <c r="AZ93" s="178"/>
      <c r="BA93" s="178"/>
      <c r="BB93" s="261"/>
      <c r="BC93" s="71"/>
      <c r="BD93" s="66"/>
      <c r="BF93" s="8"/>
      <c r="BI93" s="8"/>
      <c r="BL93" s="8"/>
      <c r="BO93" s="8"/>
      <c r="BR93" s="8"/>
      <c r="BV93" s="71"/>
      <c r="BW93" s="66"/>
      <c r="BY93" s="8"/>
      <c r="CB93" s="8"/>
      <c r="CE93" s="8"/>
      <c r="CH93" s="8"/>
      <c r="CK93" s="8"/>
      <c r="DG93" s="261"/>
      <c r="DH93" s="261"/>
      <c r="DI93" s="71"/>
      <c r="DJ93" s="66"/>
      <c r="DL93" s="8"/>
      <c r="DO93" s="8"/>
      <c r="DR93" s="8"/>
      <c r="DU93" s="8"/>
      <c r="DX93" s="8"/>
      <c r="EA93" s="10"/>
    </row>
    <row r="94" spans="1:131" s="9" customFormat="1" x14ac:dyDescent="0.25">
      <c r="A94" s="8"/>
      <c r="B94" s="8"/>
      <c r="C94" s="8"/>
      <c r="D94" s="8"/>
      <c r="E94" s="8"/>
      <c r="F94" s="8"/>
      <c r="G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70"/>
      <c r="AG94" s="66"/>
      <c r="AH94" s="25"/>
      <c r="AI94" s="8"/>
      <c r="AL94" s="8"/>
      <c r="AO94" s="8"/>
      <c r="AR94" s="8"/>
      <c r="AU94" s="8"/>
      <c r="AY94" s="178"/>
      <c r="AZ94" s="178"/>
      <c r="BA94" s="178"/>
      <c r="BB94" s="261"/>
      <c r="BC94" s="71"/>
      <c r="BD94" s="66"/>
      <c r="BF94" s="8"/>
      <c r="BI94" s="8"/>
      <c r="BL94" s="8"/>
      <c r="BO94" s="8"/>
      <c r="BR94" s="8"/>
      <c r="BV94" s="71"/>
      <c r="BW94" s="66"/>
      <c r="BY94" s="8"/>
      <c r="CB94" s="8"/>
      <c r="CE94" s="8"/>
      <c r="CH94" s="8"/>
      <c r="CK94" s="8"/>
      <c r="DG94" s="261"/>
      <c r="DH94" s="261"/>
      <c r="DI94" s="71"/>
      <c r="DJ94" s="66"/>
      <c r="DL94" s="8"/>
      <c r="DO94" s="8"/>
      <c r="DR94" s="8"/>
      <c r="DU94" s="8"/>
      <c r="DX94" s="8"/>
      <c r="EA94" s="10"/>
    </row>
    <row r="95" spans="1:131" s="9" customFormat="1" x14ac:dyDescent="0.25">
      <c r="A95" s="8"/>
      <c r="B95" s="8"/>
      <c r="C95" s="8"/>
      <c r="D95" s="8"/>
      <c r="E95" s="8"/>
      <c r="F95" s="8"/>
      <c r="G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70"/>
      <c r="AG95" s="66"/>
      <c r="AH95" s="25"/>
      <c r="AI95" s="8"/>
      <c r="AL95" s="8"/>
      <c r="AO95" s="8"/>
      <c r="AR95" s="8"/>
      <c r="AU95" s="8"/>
      <c r="AY95" s="178"/>
      <c r="AZ95" s="178"/>
      <c r="BA95" s="178"/>
      <c r="BB95" s="261"/>
      <c r="BC95" s="71"/>
      <c r="BD95" s="66"/>
      <c r="BF95" s="8"/>
      <c r="BI95" s="8"/>
      <c r="BL95" s="8"/>
      <c r="BO95" s="8"/>
      <c r="BR95" s="8"/>
      <c r="BV95" s="71"/>
      <c r="BW95" s="66"/>
      <c r="BY95" s="8"/>
      <c r="CB95" s="8"/>
      <c r="CE95" s="8"/>
      <c r="CH95" s="8"/>
      <c r="CK95" s="8"/>
      <c r="DG95" s="261"/>
      <c r="DH95" s="261"/>
      <c r="DI95" s="71"/>
      <c r="DJ95" s="66"/>
      <c r="DL95" s="8"/>
      <c r="DO95" s="8"/>
      <c r="DR95" s="8"/>
      <c r="DU95" s="8"/>
      <c r="DX95" s="8"/>
      <c r="EA95" s="10"/>
    </row>
    <row r="96" spans="1:131" s="9" customFormat="1" x14ac:dyDescent="0.25">
      <c r="A96" s="8"/>
      <c r="B96" s="8"/>
      <c r="C96" s="8"/>
      <c r="D96" s="8"/>
      <c r="E96" s="8"/>
      <c r="F96" s="8"/>
      <c r="G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70"/>
      <c r="AG96" s="66"/>
      <c r="AH96" s="25"/>
      <c r="AI96" s="8"/>
      <c r="AL96" s="8"/>
      <c r="AO96" s="8"/>
      <c r="AR96" s="8"/>
      <c r="AU96" s="8"/>
      <c r="AY96" s="178"/>
      <c r="AZ96" s="178"/>
      <c r="BA96" s="178"/>
      <c r="BB96" s="261"/>
      <c r="BC96" s="71"/>
      <c r="BD96" s="66"/>
      <c r="BF96" s="8"/>
      <c r="BI96" s="8"/>
      <c r="BL96" s="8"/>
      <c r="BO96" s="8"/>
      <c r="BR96" s="8"/>
      <c r="BV96" s="71"/>
      <c r="BW96" s="66"/>
      <c r="BY96" s="8"/>
      <c r="CB96" s="8"/>
      <c r="CE96" s="8"/>
      <c r="CH96" s="8"/>
      <c r="CK96" s="8"/>
      <c r="DG96" s="261"/>
      <c r="DH96" s="261"/>
      <c r="DI96" s="71"/>
      <c r="DJ96" s="66"/>
      <c r="DL96" s="8"/>
      <c r="DO96" s="8"/>
      <c r="DR96" s="8"/>
      <c r="DU96" s="8"/>
      <c r="DX96" s="8"/>
      <c r="EA96" s="10"/>
    </row>
    <row r="97" spans="1:131" s="9" customFormat="1" x14ac:dyDescent="0.25">
      <c r="A97" s="8"/>
      <c r="B97" s="8"/>
      <c r="C97" s="8"/>
      <c r="D97" s="8"/>
      <c r="E97" s="8"/>
      <c r="F97" s="8"/>
      <c r="G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70"/>
      <c r="AG97" s="66"/>
      <c r="AH97" s="25"/>
      <c r="AI97" s="8"/>
      <c r="AL97" s="8"/>
      <c r="AO97" s="8"/>
      <c r="AR97" s="8"/>
      <c r="AU97" s="8"/>
      <c r="AY97" s="178"/>
      <c r="AZ97" s="178"/>
      <c r="BA97" s="178"/>
      <c r="BB97" s="261"/>
      <c r="BC97" s="71"/>
      <c r="BD97" s="66"/>
      <c r="BF97" s="8"/>
      <c r="BI97" s="8"/>
      <c r="BL97" s="8"/>
      <c r="BO97" s="8"/>
      <c r="BR97" s="8"/>
      <c r="BV97" s="71"/>
      <c r="BW97" s="66"/>
      <c r="BY97" s="8"/>
      <c r="CB97" s="8"/>
      <c r="CE97" s="8"/>
      <c r="CH97" s="8"/>
      <c r="CK97" s="8"/>
      <c r="DG97" s="261"/>
      <c r="DH97" s="261"/>
      <c r="DI97" s="71"/>
      <c r="DJ97" s="66"/>
      <c r="DL97" s="8"/>
      <c r="DO97" s="8"/>
      <c r="DR97" s="8"/>
      <c r="DU97" s="8"/>
      <c r="DX97" s="8"/>
      <c r="EA97" s="10"/>
    </row>
    <row r="98" spans="1:131" s="9" customFormat="1" x14ac:dyDescent="0.25">
      <c r="A98" s="8"/>
      <c r="B98" s="8"/>
      <c r="C98" s="8"/>
      <c r="D98" s="8"/>
      <c r="E98" s="8"/>
      <c r="F98" s="8"/>
      <c r="G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70"/>
      <c r="AG98" s="66"/>
      <c r="AH98" s="25"/>
      <c r="AI98" s="8"/>
      <c r="AL98" s="8"/>
      <c r="AO98" s="8"/>
      <c r="AR98" s="8"/>
      <c r="AU98" s="8"/>
      <c r="AY98" s="178"/>
      <c r="AZ98" s="178"/>
      <c r="BA98" s="178"/>
      <c r="BB98" s="261"/>
      <c r="BC98" s="71"/>
      <c r="BD98" s="66"/>
      <c r="BF98" s="8"/>
      <c r="BI98" s="8"/>
      <c r="BL98" s="8"/>
      <c r="BO98" s="8"/>
      <c r="BR98" s="8"/>
      <c r="BV98" s="71"/>
      <c r="BW98" s="66"/>
      <c r="BY98" s="8"/>
      <c r="CB98" s="8"/>
      <c r="CE98" s="8"/>
      <c r="CH98" s="8"/>
      <c r="CK98" s="8"/>
      <c r="DG98" s="261"/>
      <c r="DH98" s="261"/>
      <c r="DI98" s="71"/>
      <c r="DJ98" s="66"/>
      <c r="DL98" s="8"/>
      <c r="DO98" s="8"/>
      <c r="DR98" s="8"/>
      <c r="DU98" s="8"/>
      <c r="DX98" s="8"/>
      <c r="EA98" s="10"/>
    </row>
    <row r="99" spans="1:131" s="9" customFormat="1" x14ac:dyDescent="0.25">
      <c r="A99" s="8"/>
      <c r="B99" s="8"/>
      <c r="C99" s="8"/>
      <c r="D99" s="8"/>
      <c r="E99" s="8"/>
      <c r="F99" s="8"/>
      <c r="G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70"/>
      <c r="AG99" s="66"/>
      <c r="AH99" s="25"/>
      <c r="AI99" s="8"/>
      <c r="AL99" s="8"/>
      <c r="AO99" s="8"/>
      <c r="AR99" s="8"/>
      <c r="AU99" s="8"/>
      <c r="AY99" s="178"/>
      <c r="AZ99" s="178"/>
      <c r="BA99" s="178"/>
      <c r="BB99" s="261"/>
      <c r="BC99" s="71"/>
      <c r="BD99" s="66"/>
      <c r="BF99" s="8"/>
      <c r="BI99" s="8"/>
      <c r="BL99" s="8"/>
      <c r="BO99" s="8"/>
      <c r="BR99" s="8"/>
      <c r="BV99" s="71"/>
      <c r="BW99" s="66"/>
      <c r="BY99" s="8"/>
      <c r="CB99" s="8"/>
      <c r="CE99" s="8"/>
      <c r="CH99" s="8"/>
      <c r="CK99" s="8"/>
      <c r="DG99" s="261"/>
      <c r="DH99" s="261"/>
      <c r="DI99" s="71"/>
      <c r="DJ99" s="66"/>
      <c r="DL99" s="8"/>
      <c r="DO99" s="8"/>
      <c r="DR99" s="8"/>
      <c r="DU99" s="8"/>
      <c r="DX99" s="8"/>
      <c r="EA99" s="10"/>
    </row>
    <row r="100" spans="1:131" s="9" customFormat="1" x14ac:dyDescent="0.25">
      <c r="A100" s="8"/>
      <c r="B100" s="8"/>
      <c r="C100" s="8"/>
      <c r="D100" s="8"/>
      <c r="E100" s="8"/>
      <c r="F100" s="8"/>
      <c r="G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70"/>
      <c r="AG100" s="66"/>
      <c r="AH100" s="25"/>
      <c r="AI100" s="8"/>
      <c r="AL100" s="8"/>
      <c r="AO100" s="8"/>
      <c r="AR100" s="8"/>
      <c r="AU100" s="8"/>
      <c r="AY100" s="178"/>
      <c r="AZ100" s="178"/>
      <c r="BA100" s="178"/>
      <c r="BB100" s="261"/>
      <c r="BC100" s="71"/>
      <c r="BD100" s="66"/>
      <c r="BF100" s="8"/>
      <c r="BI100" s="8"/>
      <c r="BL100" s="8"/>
      <c r="BO100" s="8"/>
      <c r="BR100" s="8"/>
      <c r="BV100" s="71"/>
      <c r="BW100" s="66"/>
      <c r="BY100" s="8"/>
      <c r="CB100" s="8"/>
      <c r="CE100" s="8"/>
      <c r="CH100" s="8"/>
      <c r="CK100" s="8"/>
      <c r="DG100" s="261"/>
      <c r="DH100" s="261"/>
      <c r="DI100" s="71"/>
      <c r="DJ100" s="66"/>
      <c r="DL100" s="8"/>
      <c r="DO100" s="8"/>
      <c r="DR100" s="8"/>
      <c r="DU100" s="8"/>
      <c r="DX100" s="8"/>
      <c r="EA100" s="10"/>
    </row>
    <row r="101" spans="1:131" s="9" customFormat="1" x14ac:dyDescent="0.25">
      <c r="A101" s="8"/>
      <c r="B101" s="8"/>
      <c r="C101" s="8"/>
      <c r="D101" s="8"/>
      <c r="E101" s="8"/>
      <c r="F101" s="8"/>
      <c r="G101" s="8"/>
      <c r="H101" s="2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70"/>
      <c r="AG101" s="66"/>
      <c r="AH101" s="25"/>
      <c r="AI101" s="8"/>
      <c r="AL101" s="8"/>
      <c r="AO101" s="8"/>
      <c r="AR101" s="8"/>
      <c r="AU101" s="8"/>
      <c r="AY101" s="178"/>
      <c r="AZ101" s="178"/>
      <c r="BA101" s="178"/>
      <c r="BB101" s="261"/>
      <c r="BC101" s="71"/>
      <c r="BD101" s="66"/>
      <c r="BF101" s="8"/>
      <c r="BI101" s="8"/>
      <c r="BL101" s="8"/>
      <c r="BO101" s="8"/>
      <c r="BR101" s="8"/>
      <c r="BV101" s="71"/>
      <c r="BW101" s="66"/>
      <c r="BY101" s="8"/>
      <c r="CB101" s="8"/>
      <c r="CE101" s="8"/>
      <c r="CH101" s="8"/>
      <c r="CK101" s="8"/>
      <c r="DG101" s="261"/>
      <c r="DH101" s="261"/>
      <c r="DI101" s="71"/>
      <c r="DJ101" s="66"/>
      <c r="DL101" s="8"/>
      <c r="DO101" s="8"/>
      <c r="DR101" s="8"/>
      <c r="DU101" s="8"/>
      <c r="DX101" s="8"/>
      <c r="EA101" s="10"/>
    </row>
    <row r="102" spans="1:131" s="9" customFormat="1" x14ac:dyDescent="0.25">
      <c r="A102" s="8"/>
      <c r="B102" s="8"/>
      <c r="C102" s="8"/>
      <c r="D102" s="8"/>
      <c r="E102" s="8"/>
      <c r="F102" s="8"/>
      <c r="G102" s="8"/>
      <c r="H102" s="2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70"/>
      <c r="AG102" s="66"/>
      <c r="AH102" s="25"/>
      <c r="AI102" s="8"/>
      <c r="AL102" s="8"/>
      <c r="AO102" s="8"/>
      <c r="AR102" s="8"/>
      <c r="AU102" s="8"/>
      <c r="AY102" s="178"/>
      <c r="AZ102" s="178"/>
      <c r="BA102" s="178"/>
      <c r="BB102" s="261"/>
      <c r="BC102" s="71"/>
      <c r="BD102" s="66"/>
      <c r="BF102" s="8"/>
      <c r="BI102" s="8"/>
      <c r="BL102" s="8"/>
      <c r="BO102" s="8"/>
      <c r="BR102" s="8"/>
      <c r="BV102" s="71"/>
      <c r="BW102" s="66"/>
      <c r="BY102" s="8"/>
      <c r="CB102" s="8"/>
      <c r="CE102" s="8"/>
      <c r="CH102" s="8"/>
      <c r="CK102" s="8"/>
      <c r="DG102" s="261"/>
      <c r="DH102" s="261"/>
      <c r="DI102" s="71"/>
      <c r="DJ102" s="66"/>
      <c r="DL102" s="8"/>
      <c r="DO102" s="8"/>
      <c r="DR102" s="8"/>
      <c r="DU102" s="8"/>
      <c r="DX102" s="8"/>
      <c r="EA102" s="10"/>
    </row>
    <row r="103" spans="1:131" s="9" customFormat="1" x14ac:dyDescent="0.25">
      <c r="A103" s="8"/>
      <c r="B103" s="8"/>
      <c r="C103" s="8"/>
      <c r="D103" s="8"/>
      <c r="E103" s="8"/>
      <c r="F103" s="8"/>
      <c r="G103" s="8"/>
      <c r="H103" s="2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70"/>
      <c r="AG103" s="66"/>
      <c r="AH103" s="25"/>
      <c r="AI103" s="8"/>
      <c r="AL103" s="8"/>
      <c r="AO103" s="8"/>
      <c r="AR103" s="8"/>
      <c r="AU103" s="8"/>
      <c r="AY103" s="178"/>
      <c r="AZ103" s="178"/>
      <c r="BA103" s="178"/>
      <c r="BB103" s="261"/>
      <c r="BC103" s="71"/>
      <c r="BD103" s="66"/>
      <c r="BF103" s="8"/>
      <c r="BI103" s="8"/>
      <c r="BL103" s="8"/>
      <c r="BO103" s="8"/>
      <c r="BR103" s="8"/>
      <c r="BV103" s="71"/>
      <c r="BW103" s="66"/>
      <c r="BY103" s="8"/>
      <c r="CB103" s="8"/>
      <c r="CE103" s="8"/>
      <c r="CH103" s="8"/>
      <c r="CK103" s="8"/>
      <c r="DG103" s="261"/>
      <c r="DH103" s="261"/>
      <c r="DI103" s="71"/>
      <c r="DJ103" s="66"/>
      <c r="DL103" s="8"/>
      <c r="DO103" s="8"/>
      <c r="DR103" s="8"/>
      <c r="DU103" s="8"/>
      <c r="DX103" s="8"/>
      <c r="EA103" s="10"/>
    </row>
    <row r="104" spans="1:131" s="9" customFormat="1" x14ac:dyDescent="0.25">
      <c r="A104" s="8"/>
      <c r="B104" s="8"/>
      <c r="C104" s="8"/>
      <c r="D104" s="8"/>
      <c r="E104" s="8"/>
      <c r="F104" s="8"/>
      <c r="G104" s="8"/>
      <c r="H104" s="2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70"/>
      <c r="AG104" s="66"/>
      <c r="AH104" s="25"/>
      <c r="AI104" s="8"/>
      <c r="AL104" s="8"/>
      <c r="AO104" s="8"/>
      <c r="AR104" s="8"/>
      <c r="AU104" s="8"/>
      <c r="AY104" s="178"/>
      <c r="AZ104" s="178"/>
      <c r="BA104" s="178"/>
      <c r="BB104" s="261"/>
      <c r="BC104" s="71"/>
      <c r="BD104" s="66"/>
      <c r="BF104" s="8"/>
      <c r="BI104" s="8"/>
      <c r="BL104" s="8"/>
      <c r="BO104" s="8"/>
      <c r="BR104" s="8"/>
      <c r="BV104" s="71"/>
      <c r="BW104" s="66"/>
      <c r="BY104" s="8"/>
      <c r="CB104" s="8"/>
      <c r="CE104" s="8"/>
      <c r="CH104" s="8"/>
      <c r="CK104" s="8"/>
      <c r="DG104" s="261"/>
      <c r="DH104" s="261"/>
      <c r="DI104" s="71"/>
      <c r="DJ104" s="66"/>
      <c r="DL104" s="8"/>
      <c r="DO104" s="8"/>
      <c r="DR104" s="8"/>
      <c r="DU104" s="8"/>
      <c r="DX104" s="8"/>
      <c r="EA104" s="10"/>
    </row>
    <row r="105" spans="1:131" s="9" customFormat="1" x14ac:dyDescent="0.25">
      <c r="A105" s="8"/>
      <c r="B105" s="8"/>
      <c r="C105" s="8"/>
      <c r="D105" s="8"/>
      <c r="E105" s="8"/>
      <c r="F105" s="8"/>
      <c r="G105" s="8"/>
      <c r="H105" s="2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70"/>
      <c r="AG105" s="66"/>
      <c r="AH105" s="25"/>
      <c r="AI105" s="8"/>
      <c r="AL105" s="8"/>
      <c r="AO105" s="8"/>
      <c r="AR105" s="8"/>
      <c r="AU105" s="8"/>
      <c r="AY105" s="178"/>
      <c r="AZ105" s="178"/>
      <c r="BA105" s="178"/>
      <c r="BB105" s="261"/>
      <c r="BC105" s="71"/>
      <c r="BD105" s="66"/>
      <c r="BF105" s="8"/>
      <c r="BI105" s="8"/>
      <c r="BL105" s="8"/>
      <c r="BO105" s="8"/>
      <c r="BR105" s="8"/>
      <c r="BV105" s="71"/>
      <c r="BW105" s="66"/>
      <c r="BY105" s="8"/>
      <c r="CB105" s="8"/>
      <c r="CE105" s="8"/>
      <c r="CH105" s="8"/>
      <c r="CK105" s="8"/>
      <c r="DG105" s="261"/>
      <c r="DH105" s="261"/>
      <c r="DI105" s="71"/>
      <c r="DJ105" s="66"/>
      <c r="DL105" s="8"/>
      <c r="DO105" s="8"/>
      <c r="DR105" s="8"/>
      <c r="DU105" s="8"/>
      <c r="DX105" s="8"/>
      <c r="EA105" s="10"/>
    </row>
    <row r="106" spans="1:131" s="9" customFormat="1" x14ac:dyDescent="0.25">
      <c r="A106" s="8"/>
      <c r="B106" s="8"/>
      <c r="C106" s="8"/>
      <c r="D106" s="8"/>
      <c r="E106" s="8"/>
      <c r="F106" s="8"/>
      <c r="G106" s="8"/>
      <c r="H106" s="2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70"/>
      <c r="AG106" s="66"/>
      <c r="AH106" s="25"/>
      <c r="AI106" s="8"/>
      <c r="AL106" s="8"/>
      <c r="AO106" s="8"/>
      <c r="AR106" s="8"/>
      <c r="AU106" s="8"/>
      <c r="AY106" s="178"/>
      <c r="AZ106" s="178"/>
      <c r="BA106" s="178"/>
      <c r="BB106" s="261"/>
      <c r="BC106" s="71"/>
      <c r="BD106" s="66"/>
      <c r="BF106" s="8"/>
      <c r="BI106" s="8"/>
      <c r="BL106" s="8"/>
      <c r="BO106" s="8"/>
      <c r="BR106" s="8"/>
      <c r="BV106" s="71"/>
      <c r="BW106" s="66"/>
      <c r="BY106" s="8"/>
      <c r="CB106" s="8"/>
      <c r="CE106" s="8"/>
      <c r="CH106" s="8"/>
      <c r="CK106" s="8"/>
      <c r="DG106" s="261"/>
      <c r="DH106" s="261"/>
      <c r="DI106" s="71"/>
      <c r="DJ106" s="66"/>
      <c r="DL106" s="8"/>
      <c r="DO106" s="8"/>
      <c r="DR106" s="8"/>
      <c r="DU106" s="8"/>
      <c r="DX106" s="8"/>
      <c r="EA106" s="10"/>
    </row>
    <row r="107" spans="1:131" s="9" customFormat="1" x14ac:dyDescent="0.25">
      <c r="A107" s="8"/>
      <c r="B107" s="8"/>
      <c r="C107" s="8"/>
      <c r="D107" s="8"/>
      <c r="E107" s="8"/>
      <c r="F107" s="8"/>
      <c r="G107" s="8"/>
      <c r="H107" s="2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70"/>
      <c r="AG107" s="66"/>
      <c r="AH107" s="25"/>
      <c r="AI107" s="8"/>
      <c r="AL107" s="8"/>
      <c r="AO107" s="8"/>
      <c r="AR107" s="8"/>
      <c r="AU107" s="8"/>
      <c r="AY107" s="178"/>
      <c r="AZ107" s="178"/>
      <c r="BA107" s="178"/>
      <c r="BB107" s="261"/>
      <c r="BC107" s="71"/>
      <c r="BD107" s="66"/>
      <c r="BF107" s="8"/>
      <c r="BI107" s="8"/>
      <c r="BL107" s="8"/>
      <c r="BO107" s="8"/>
      <c r="BR107" s="8"/>
      <c r="BV107" s="71"/>
      <c r="BW107" s="66"/>
      <c r="BY107" s="8"/>
      <c r="CB107" s="8"/>
      <c r="CE107" s="8"/>
      <c r="CH107" s="8"/>
      <c r="CK107" s="8"/>
      <c r="DG107" s="261"/>
      <c r="DH107" s="261"/>
      <c r="DI107" s="71"/>
      <c r="DJ107" s="66"/>
      <c r="DL107" s="8"/>
      <c r="DO107" s="8"/>
      <c r="DR107" s="8"/>
      <c r="DU107" s="8"/>
      <c r="DX107" s="8"/>
      <c r="EA107" s="10"/>
    </row>
    <row r="108" spans="1:131" s="9" customFormat="1" x14ac:dyDescent="0.25">
      <c r="A108" s="8"/>
      <c r="B108" s="8"/>
      <c r="C108" s="8"/>
      <c r="D108" s="8"/>
      <c r="E108" s="8"/>
      <c r="F108" s="8"/>
      <c r="G108" s="8"/>
      <c r="H108" s="2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70"/>
      <c r="AG108" s="66"/>
      <c r="AH108" s="25"/>
      <c r="AI108" s="8"/>
      <c r="AL108" s="8"/>
      <c r="AO108" s="8"/>
      <c r="AR108" s="8"/>
      <c r="AU108" s="8"/>
      <c r="AY108" s="178"/>
      <c r="AZ108" s="178"/>
      <c r="BA108" s="178"/>
      <c r="BB108" s="261"/>
      <c r="BC108" s="71"/>
      <c r="BD108" s="66"/>
      <c r="BF108" s="8"/>
      <c r="BI108" s="8"/>
      <c r="BL108" s="8"/>
      <c r="BO108" s="8"/>
      <c r="BR108" s="8"/>
      <c r="BV108" s="71"/>
      <c r="BW108" s="66"/>
      <c r="BY108" s="8"/>
      <c r="CB108" s="8"/>
      <c r="CE108" s="8"/>
      <c r="CH108" s="8"/>
      <c r="CK108" s="8"/>
      <c r="DG108" s="261"/>
      <c r="DH108" s="261"/>
      <c r="DI108" s="71"/>
      <c r="DJ108" s="66"/>
      <c r="DL108" s="8"/>
      <c r="DO108" s="8"/>
      <c r="DR108" s="8"/>
      <c r="DU108" s="8"/>
      <c r="DX108" s="8"/>
      <c r="EA108" s="10"/>
    </row>
    <row r="109" spans="1:131" s="9" customFormat="1" x14ac:dyDescent="0.25">
      <c r="A109" s="8"/>
      <c r="B109" s="8"/>
      <c r="C109" s="8"/>
      <c r="D109" s="8"/>
      <c r="E109" s="8"/>
      <c r="F109" s="8"/>
      <c r="G109" s="8"/>
      <c r="H109" s="2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70"/>
      <c r="AG109" s="66"/>
      <c r="AH109" s="25"/>
      <c r="AI109" s="8"/>
      <c r="AL109" s="8"/>
      <c r="AO109" s="8"/>
      <c r="AR109" s="8"/>
      <c r="AU109" s="8"/>
      <c r="AY109" s="178"/>
      <c r="AZ109" s="178"/>
      <c r="BA109" s="178"/>
      <c r="BB109" s="261"/>
      <c r="BC109" s="71"/>
      <c r="BD109" s="66"/>
      <c r="BF109" s="8"/>
      <c r="BI109" s="8"/>
      <c r="BL109" s="8"/>
      <c r="BO109" s="8"/>
      <c r="BR109" s="8"/>
      <c r="BV109" s="71"/>
      <c r="BW109" s="66"/>
      <c r="BY109" s="8"/>
      <c r="CB109" s="8"/>
      <c r="CE109" s="8"/>
      <c r="CH109" s="8"/>
      <c r="CK109" s="8"/>
      <c r="DG109" s="261"/>
      <c r="DH109" s="261"/>
      <c r="DI109" s="71"/>
      <c r="DJ109" s="66"/>
      <c r="DL109" s="8"/>
      <c r="DO109" s="8"/>
      <c r="DR109" s="8"/>
      <c r="DU109" s="8"/>
      <c r="DX109" s="8"/>
      <c r="EA109" s="10"/>
    </row>
    <row r="110" spans="1:131" s="9" customFormat="1" x14ac:dyDescent="0.25">
      <c r="A110" s="8"/>
      <c r="B110" s="8"/>
      <c r="C110" s="8"/>
      <c r="D110" s="8"/>
      <c r="E110" s="8"/>
      <c r="F110" s="8"/>
      <c r="G110" s="8"/>
      <c r="H110" s="2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70"/>
      <c r="AG110" s="66"/>
      <c r="AH110" s="25"/>
      <c r="AI110" s="8"/>
      <c r="AL110" s="8"/>
      <c r="AO110" s="8"/>
      <c r="AR110" s="8"/>
      <c r="AU110" s="8"/>
      <c r="AY110" s="178"/>
      <c r="AZ110" s="178"/>
      <c r="BA110" s="178"/>
      <c r="BB110" s="261"/>
      <c r="BC110" s="71"/>
      <c r="BD110" s="66"/>
      <c r="BF110" s="8"/>
      <c r="BI110" s="8"/>
      <c r="BL110" s="8"/>
      <c r="BO110" s="8"/>
      <c r="BR110" s="8"/>
      <c r="BV110" s="71"/>
      <c r="BW110" s="66"/>
      <c r="BY110" s="8"/>
      <c r="CB110" s="8"/>
      <c r="CE110" s="8"/>
      <c r="CH110" s="8"/>
      <c r="CK110" s="8"/>
      <c r="DG110" s="261"/>
      <c r="DH110" s="261"/>
      <c r="DI110" s="71"/>
      <c r="DJ110" s="66"/>
      <c r="DL110" s="8"/>
      <c r="DO110" s="8"/>
      <c r="DR110" s="8"/>
      <c r="DU110" s="8"/>
      <c r="DX110" s="8"/>
      <c r="EA110" s="10"/>
    </row>
    <row r="111" spans="1:131" s="9" customFormat="1" x14ac:dyDescent="0.25">
      <c r="A111" s="8"/>
      <c r="B111" s="8"/>
      <c r="C111" s="8"/>
      <c r="D111" s="8"/>
      <c r="E111" s="8"/>
      <c r="F111" s="8"/>
      <c r="G111" s="8"/>
      <c r="H111" s="2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70"/>
      <c r="AG111" s="66"/>
      <c r="AH111" s="25"/>
      <c r="AI111" s="8"/>
      <c r="AL111" s="8"/>
      <c r="AO111" s="8"/>
      <c r="AR111" s="8"/>
      <c r="AU111" s="8"/>
      <c r="AY111" s="178"/>
      <c r="AZ111" s="178"/>
      <c r="BA111" s="178"/>
      <c r="BB111" s="261"/>
      <c r="BC111" s="71"/>
      <c r="BD111" s="66"/>
      <c r="BF111" s="8"/>
      <c r="BI111" s="8"/>
      <c r="BL111" s="8"/>
      <c r="BO111" s="8"/>
      <c r="BR111" s="8"/>
      <c r="BV111" s="71"/>
      <c r="BW111" s="66"/>
      <c r="BY111" s="8"/>
      <c r="CB111" s="8"/>
      <c r="CE111" s="8"/>
      <c r="CH111" s="8"/>
      <c r="CK111" s="8"/>
      <c r="DG111" s="261"/>
      <c r="DH111" s="261"/>
      <c r="DI111" s="71"/>
      <c r="DJ111" s="66"/>
      <c r="DL111" s="8"/>
      <c r="DO111" s="8"/>
      <c r="DR111" s="8"/>
      <c r="DU111" s="8"/>
      <c r="DX111" s="8"/>
      <c r="EA111" s="10"/>
    </row>
    <row r="112" spans="1:131" s="9" customFormat="1" x14ac:dyDescent="0.25">
      <c r="A112" s="8"/>
      <c r="B112" s="8"/>
      <c r="C112" s="8"/>
      <c r="D112" s="8"/>
      <c r="E112" s="8"/>
      <c r="F112" s="8"/>
      <c r="G112" s="8"/>
      <c r="H112" s="2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70"/>
      <c r="AG112" s="66"/>
      <c r="AH112" s="25"/>
      <c r="AI112" s="8"/>
      <c r="AL112" s="8"/>
      <c r="AO112" s="8"/>
      <c r="AR112" s="8"/>
      <c r="AU112" s="8"/>
      <c r="AY112" s="178"/>
      <c r="AZ112" s="178"/>
      <c r="BA112" s="178"/>
      <c r="BB112" s="261"/>
      <c r="BC112" s="71"/>
      <c r="BD112" s="66"/>
      <c r="BF112" s="8"/>
      <c r="BI112" s="8"/>
      <c r="BL112" s="8"/>
      <c r="BO112" s="8"/>
      <c r="BR112" s="8"/>
      <c r="BV112" s="71"/>
      <c r="BW112" s="66"/>
      <c r="BY112" s="8"/>
      <c r="CB112" s="8"/>
      <c r="CE112" s="8"/>
      <c r="CH112" s="8"/>
      <c r="CK112" s="8"/>
      <c r="DG112" s="261"/>
      <c r="DH112" s="261"/>
      <c r="DI112" s="71"/>
      <c r="DJ112" s="66"/>
      <c r="DL112" s="8"/>
      <c r="DO112" s="8"/>
      <c r="DR112" s="8"/>
      <c r="DU112" s="8"/>
      <c r="DX112" s="8"/>
      <c r="EA112" s="10"/>
    </row>
    <row r="113" spans="1:131" s="9" customFormat="1" x14ac:dyDescent="0.25">
      <c r="A113" s="8"/>
      <c r="B113" s="8"/>
      <c r="C113" s="8"/>
      <c r="D113" s="8"/>
      <c r="E113" s="8"/>
      <c r="F113" s="8"/>
      <c r="G113" s="8"/>
      <c r="H113" s="2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70"/>
      <c r="AG113" s="66"/>
      <c r="AH113" s="25"/>
      <c r="AI113" s="8"/>
      <c r="AL113" s="8"/>
      <c r="AO113" s="8"/>
      <c r="AR113" s="8"/>
      <c r="AU113" s="8"/>
      <c r="AY113" s="178"/>
      <c r="AZ113" s="178"/>
      <c r="BA113" s="178"/>
      <c r="BB113" s="261"/>
      <c r="BC113" s="71"/>
      <c r="BD113" s="66"/>
      <c r="BF113" s="8"/>
      <c r="BI113" s="8"/>
      <c r="BL113" s="8"/>
      <c r="BO113" s="8"/>
      <c r="BR113" s="8"/>
      <c r="BV113" s="71"/>
      <c r="BW113" s="66"/>
      <c r="BY113" s="8"/>
      <c r="CB113" s="8"/>
      <c r="CE113" s="8"/>
      <c r="CH113" s="8"/>
      <c r="CK113" s="8"/>
      <c r="DG113" s="261"/>
      <c r="DH113" s="261"/>
      <c r="DI113" s="71"/>
      <c r="DJ113" s="66"/>
      <c r="DL113" s="8"/>
      <c r="DO113" s="8"/>
      <c r="DR113" s="8"/>
      <c r="DU113" s="8"/>
      <c r="DX113" s="8"/>
      <c r="EA113" s="10"/>
    </row>
    <row r="114" spans="1:131" s="9" customFormat="1" x14ac:dyDescent="0.25">
      <c r="A114" s="8"/>
      <c r="B114" s="8"/>
      <c r="C114" s="8"/>
      <c r="D114" s="8"/>
      <c r="E114" s="8"/>
      <c r="F114" s="8"/>
      <c r="G114" s="8"/>
      <c r="H114" s="2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70"/>
      <c r="AG114" s="66"/>
      <c r="AH114" s="25"/>
      <c r="AI114" s="8"/>
      <c r="AL114" s="8"/>
      <c r="AO114" s="8"/>
      <c r="AR114" s="8"/>
      <c r="AU114" s="8"/>
      <c r="AY114" s="178"/>
      <c r="AZ114" s="178"/>
      <c r="BA114" s="178"/>
      <c r="BB114" s="261"/>
      <c r="BC114" s="71"/>
      <c r="BD114" s="66"/>
      <c r="BF114" s="8"/>
      <c r="BI114" s="8"/>
      <c r="BL114" s="8"/>
      <c r="BO114" s="8"/>
      <c r="BR114" s="8"/>
      <c r="BV114" s="71"/>
      <c r="BW114" s="66"/>
      <c r="BY114" s="8"/>
      <c r="CB114" s="8"/>
      <c r="CE114" s="8"/>
      <c r="CH114" s="8"/>
      <c r="CK114" s="8"/>
      <c r="DG114" s="261"/>
      <c r="DH114" s="261"/>
      <c r="DI114" s="71"/>
      <c r="DJ114" s="66"/>
      <c r="DL114" s="8"/>
      <c r="DO114" s="8"/>
      <c r="DR114" s="8"/>
      <c r="DU114" s="8"/>
      <c r="DX114" s="8"/>
      <c r="EA114" s="10"/>
    </row>
    <row r="115" spans="1:131" s="9" customFormat="1" x14ac:dyDescent="0.25">
      <c r="A115" s="8"/>
      <c r="B115" s="8"/>
      <c r="C115" s="8"/>
      <c r="D115" s="8"/>
      <c r="E115" s="8"/>
      <c r="F115" s="8"/>
      <c r="G115" s="8"/>
      <c r="H115" s="2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70"/>
      <c r="AG115" s="66"/>
      <c r="AH115" s="25"/>
      <c r="AI115" s="8"/>
      <c r="AL115" s="8"/>
      <c r="AO115" s="8"/>
      <c r="AR115" s="8"/>
      <c r="AU115" s="8"/>
      <c r="AY115" s="178"/>
      <c r="AZ115" s="178"/>
      <c r="BA115" s="178"/>
      <c r="BB115" s="261"/>
      <c r="BC115" s="71"/>
      <c r="BD115" s="66"/>
      <c r="BF115" s="8"/>
      <c r="BI115" s="8"/>
      <c r="BL115" s="8"/>
      <c r="BO115" s="8"/>
      <c r="BR115" s="8"/>
      <c r="BV115" s="71"/>
      <c r="BW115" s="66"/>
      <c r="BY115" s="8"/>
      <c r="CB115" s="8"/>
      <c r="CE115" s="8"/>
      <c r="CH115" s="8"/>
      <c r="CK115" s="8"/>
      <c r="DG115" s="261"/>
      <c r="DH115" s="261"/>
      <c r="DI115" s="71"/>
      <c r="DJ115" s="66"/>
      <c r="DL115" s="8"/>
      <c r="DO115" s="8"/>
      <c r="DR115" s="8"/>
      <c r="DU115" s="8"/>
      <c r="DX115" s="8"/>
      <c r="EA115" s="10"/>
    </row>
    <row r="116" spans="1:131" s="9" customFormat="1" x14ac:dyDescent="0.25">
      <c r="A116" s="8"/>
      <c r="B116" s="8"/>
      <c r="C116" s="8"/>
      <c r="D116" s="8"/>
      <c r="E116" s="8"/>
      <c r="F116" s="8"/>
      <c r="G116" s="8"/>
      <c r="H116" s="2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70"/>
      <c r="AG116" s="66"/>
      <c r="AH116" s="25"/>
      <c r="AI116" s="8"/>
      <c r="AL116" s="8"/>
      <c r="AO116" s="8"/>
      <c r="AR116" s="8"/>
      <c r="AU116" s="8"/>
      <c r="AY116" s="178"/>
      <c r="AZ116" s="178"/>
      <c r="BA116" s="178"/>
      <c r="BB116" s="261"/>
      <c r="BC116" s="71"/>
      <c r="BD116" s="66"/>
      <c r="BF116" s="8"/>
      <c r="BI116" s="8"/>
      <c r="BL116" s="8"/>
      <c r="BO116" s="8"/>
      <c r="BR116" s="8"/>
      <c r="BV116" s="71"/>
      <c r="BW116" s="66"/>
      <c r="BY116" s="8"/>
      <c r="CB116" s="8"/>
      <c r="CE116" s="8"/>
      <c r="CH116" s="8"/>
      <c r="CK116" s="8"/>
      <c r="DG116" s="261"/>
      <c r="DH116" s="261"/>
      <c r="DI116" s="71"/>
      <c r="DJ116" s="66"/>
      <c r="DL116" s="8"/>
      <c r="DO116" s="8"/>
      <c r="DR116" s="8"/>
      <c r="DU116" s="8"/>
      <c r="DX116" s="8"/>
      <c r="EA116" s="10"/>
    </row>
    <row r="117" spans="1:131" s="9" customFormat="1" x14ac:dyDescent="0.25">
      <c r="A117" s="8"/>
      <c r="B117" s="8"/>
      <c r="C117" s="8"/>
      <c r="D117" s="8"/>
      <c r="E117" s="8"/>
      <c r="F117" s="8"/>
      <c r="G117" s="8"/>
      <c r="H117" s="2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70"/>
      <c r="AG117" s="66"/>
      <c r="AH117" s="25"/>
      <c r="AI117" s="8"/>
      <c r="AL117" s="8"/>
      <c r="AO117" s="8"/>
      <c r="AR117" s="8"/>
      <c r="AU117" s="8"/>
      <c r="AY117" s="178"/>
      <c r="AZ117" s="178"/>
      <c r="BA117" s="178"/>
      <c r="BB117" s="261"/>
      <c r="BC117" s="71"/>
      <c r="BD117" s="66"/>
      <c r="BF117" s="8"/>
      <c r="BI117" s="8"/>
      <c r="BL117" s="8"/>
      <c r="BO117" s="8"/>
      <c r="BR117" s="8"/>
      <c r="BV117" s="71"/>
      <c r="BW117" s="66"/>
      <c r="BY117" s="8"/>
      <c r="CB117" s="8"/>
      <c r="CE117" s="8"/>
      <c r="CH117" s="8"/>
      <c r="CK117" s="8"/>
      <c r="DG117" s="261"/>
      <c r="DH117" s="261"/>
      <c r="DI117" s="71"/>
      <c r="DJ117" s="66"/>
      <c r="DL117" s="8"/>
      <c r="DO117" s="8"/>
      <c r="DR117" s="8"/>
      <c r="DU117" s="8"/>
      <c r="DX117" s="8"/>
      <c r="EA117" s="10"/>
    </row>
    <row r="118" spans="1:131" s="9" customFormat="1" x14ac:dyDescent="0.25">
      <c r="A118" s="8"/>
      <c r="B118" s="8"/>
      <c r="C118" s="8"/>
      <c r="D118" s="8"/>
      <c r="E118" s="8"/>
      <c r="F118" s="8"/>
      <c r="G118" s="8"/>
      <c r="H118" s="2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70"/>
      <c r="AG118" s="66"/>
      <c r="AH118" s="25"/>
      <c r="AI118" s="8"/>
      <c r="AL118" s="8"/>
      <c r="AO118" s="8"/>
      <c r="AR118" s="8"/>
      <c r="AU118" s="8"/>
      <c r="AY118" s="178"/>
      <c r="AZ118" s="178"/>
      <c r="BA118" s="178"/>
      <c r="BB118" s="261"/>
      <c r="BC118" s="71"/>
      <c r="BD118" s="66"/>
      <c r="BF118" s="8"/>
      <c r="BI118" s="8"/>
      <c r="BL118" s="8"/>
      <c r="BO118" s="8"/>
      <c r="BR118" s="8"/>
      <c r="BV118" s="71"/>
      <c r="BW118" s="66"/>
      <c r="BY118" s="8"/>
      <c r="CB118" s="8"/>
      <c r="CE118" s="8"/>
      <c r="CH118" s="8"/>
      <c r="CK118" s="8"/>
      <c r="DG118" s="261"/>
      <c r="DH118" s="261"/>
      <c r="DI118" s="71"/>
      <c r="DJ118" s="66"/>
      <c r="DL118" s="8"/>
      <c r="DO118" s="8"/>
      <c r="DR118" s="8"/>
      <c r="DU118" s="8"/>
      <c r="DX118" s="8"/>
      <c r="EA118" s="10"/>
    </row>
    <row r="119" spans="1:131" s="9" customFormat="1" x14ac:dyDescent="0.25">
      <c r="A119" s="8"/>
      <c r="B119" s="8"/>
      <c r="C119" s="8"/>
      <c r="D119" s="8"/>
      <c r="E119" s="8"/>
      <c r="F119" s="8"/>
      <c r="G119" s="8"/>
      <c r="H119" s="2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70"/>
      <c r="AG119" s="66"/>
      <c r="AH119" s="25"/>
      <c r="AI119" s="8"/>
      <c r="AL119" s="8"/>
      <c r="AO119" s="8"/>
      <c r="AR119" s="8"/>
      <c r="AU119" s="8"/>
      <c r="AY119" s="178"/>
      <c r="AZ119" s="178"/>
      <c r="BA119" s="178"/>
      <c r="BB119" s="261"/>
      <c r="BC119" s="71"/>
      <c r="BD119" s="66"/>
      <c r="BF119" s="8"/>
      <c r="BI119" s="8"/>
      <c r="BL119" s="8"/>
      <c r="BO119" s="8"/>
      <c r="BR119" s="8"/>
      <c r="BV119" s="71"/>
      <c r="BW119" s="66"/>
      <c r="BY119" s="8"/>
      <c r="CB119" s="8"/>
      <c r="CE119" s="8"/>
      <c r="CH119" s="8"/>
      <c r="CK119" s="8"/>
      <c r="DG119" s="261"/>
      <c r="DH119" s="261"/>
      <c r="DI119" s="71"/>
      <c r="DJ119" s="66"/>
      <c r="DL119" s="8"/>
      <c r="DO119" s="8"/>
      <c r="DR119" s="8"/>
      <c r="DU119" s="8"/>
      <c r="DX119" s="8"/>
      <c r="EA119" s="10"/>
    </row>
    <row r="120" spans="1:131" s="9" customFormat="1" x14ac:dyDescent="0.25">
      <c r="A120" s="8"/>
      <c r="B120" s="8"/>
      <c r="C120" s="8"/>
      <c r="D120" s="8"/>
      <c r="E120" s="8"/>
      <c r="F120" s="8"/>
      <c r="G120" s="8"/>
      <c r="H120" s="2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70"/>
      <c r="AG120" s="66"/>
      <c r="AH120" s="25"/>
      <c r="AI120" s="8"/>
      <c r="AL120" s="8"/>
      <c r="AO120" s="8"/>
      <c r="AR120" s="8"/>
      <c r="AU120" s="8"/>
      <c r="AY120" s="178"/>
      <c r="AZ120" s="178"/>
      <c r="BA120" s="178"/>
      <c r="BB120" s="261"/>
      <c r="BC120" s="71"/>
      <c r="BD120" s="66"/>
      <c r="BF120" s="8"/>
      <c r="BI120" s="8"/>
      <c r="BL120" s="8"/>
      <c r="BO120" s="8"/>
      <c r="BR120" s="8"/>
      <c r="BV120" s="71"/>
      <c r="BW120" s="66"/>
      <c r="BY120" s="8"/>
      <c r="CB120" s="8"/>
      <c r="CE120" s="8"/>
      <c r="CH120" s="8"/>
      <c r="CK120" s="8"/>
      <c r="DG120" s="261"/>
      <c r="DH120" s="261"/>
      <c r="DI120" s="71"/>
      <c r="DJ120" s="66"/>
      <c r="DL120" s="8"/>
      <c r="DO120" s="8"/>
      <c r="DR120" s="8"/>
      <c r="DU120" s="8"/>
      <c r="DX120" s="8"/>
      <c r="EA120" s="10"/>
    </row>
    <row r="121" spans="1:131" s="9" customFormat="1" x14ac:dyDescent="0.25">
      <c r="A121" s="8"/>
      <c r="B121" s="8"/>
      <c r="C121" s="8"/>
      <c r="D121" s="8"/>
      <c r="E121" s="8"/>
      <c r="F121" s="8"/>
      <c r="G121" s="8"/>
      <c r="H121" s="2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70"/>
      <c r="AG121" s="66"/>
      <c r="AH121" s="25"/>
      <c r="AI121" s="8"/>
      <c r="AL121" s="8"/>
      <c r="AO121" s="8"/>
      <c r="AR121" s="8"/>
      <c r="AU121" s="8"/>
      <c r="AY121" s="178"/>
      <c r="AZ121" s="178"/>
      <c r="BA121" s="178"/>
      <c r="BB121" s="261"/>
      <c r="BC121" s="71"/>
      <c r="BD121" s="66"/>
      <c r="BF121" s="8"/>
      <c r="BI121" s="8"/>
      <c r="BL121" s="8"/>
      <c r="BO121" s="8"/>
      <c r="BR121" s="8"/>
      <c r="BV121" s="71"/>
      <c r="BW121" s="66"/>
      <c r="BY121" s="8"/>
      <c r="CB121" s="8"/>
      <c r="CE121" s="8"/>
      <c r="CH121" s="8"/>
      <c r="CK121" s="8"/>
      <c r="DG121" s="261"/>
      <c r="DH121" s="261"/>
      <c r="DI121" s="71"/>
      <c r="DJ121" s="66"/>
      <c r="DL121" s="8"/>
      <c r="DO121" s="8"/>
      <c r="DR121" s="8"/>
      <c r="DU121" s="8"/>
      <c r="DX121" s="8"/>
      <c r="EA121" s="10"/>
    </row>
    <row r="122" spans="1:131" s="9" customFormat="1" x14ac:dyDescent="0.25">
      <c r="A122" s="8"/>
      <c r="B122" s="8"/>
      <c r="C122" s="8"/>
      <c r="D122" s="8"/>
      <c r="E122" s="8"/>
      <c r="F122" s="8"/>
      <c r="G122" s="8"/>
      <c r="H122" s="2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70"/>
      <c r="AG122" s="66"/>
      <c r="AH122" s="25"/>
      <c r="AI122" s="8"/>
      <c r="AL122" s="8"/>
      <c r="AO122" s="8"/>
      <c r="AR122" s="8"/>
      <c r="AU122" s="8"/>
      <c r="AY122" s="178"/>
      <c r="AZ122" s="178"/>
      <c r="BA122" s="178"/>
      <c r="BB122" s="261"/>
      <c r="BC122" s="71"/>
      <c r="BD122" s="66"/>
      <c r="BF122" s="8"/>
      <c r="BI122" s="8"/>
      <c r="BL122" s="8"/>
      <c r="BO122" s="8"/>
      <c r="BR122" s="8"/>
      <c r="BV122" s="71"/>
      <c r="BW122" s="66"/>
      <c r="BY122" s="8"/>
      <c r="CB122" s="8"/>
      <c r="CE122" s="8"/>
      <c r="CH122" s="8"/>
      <c r="CK122" s="8"/>
      <c r="DG122" s="261"/>
      <c r="DH122" s="261"/>
      <c r="DI122" s="71"/>
      <c r="DJ122" s="66"/>
      <c r="DL122" s="8"/>
      <c r="DO122" s="8"/>
      <c r="DR122" s="8"/>
      <c r="DU122" s="8"/>
      <c r="DX122" s="8"/>
      <c r="EA122" s="10"/>
    </row>
    <row r="123" spans="1:131" s="9" customFormat="1" x14ac:dyDescent="0.25">
      <c r="A123" s="8"/>
      <c r="B123" s="8"/>
      <c r="C123" s="8"/>
      <c r="D123" s="8"/>
      <c r="E123" s="8"/>
      <c r="F123" s="8"/>
      <c r="G123" s="8"/>
      <c r="H123" s="2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70"/>
      <c r="AG123" s="66"/>
      <c r="AH123" s="25"/>
      <c r="AI123" s="8"/>
      <c r="AL123" s="8"/>
      <c r="AO123" s="8"/>
      <c r="AR123" s="8"/>
      <c r="AU123" s="8"/>
      <c r="AY123" s="178"/>
      <c r="AZ123" s="178"/>
      <c r="BA123" s="178"/>
      <c r="BB123" s="261"/>
      <c r="BC123" s="71"/>
      <c r="BD123" s="66"/>
      <c r="BF123" s="8"/>
      <c r="BI123" s="8"/>
      <c r="BL123" s="8"/>
      <c r="BO123" s="8"/>
      <c r="BR123" s="8"/>
      <c r="BV123" s="71"/>
      <c r="BW123" s="66"/>
      <c r="BY123" s="8"/>
      <c r="CB123" s="8"/>
      <c r="CE123" s="8"/>
      <c r="CH123" s="8"/>
      <c r="CK123" s="8"/>
      <c r="DG123" s="261"/>
      <c r="DH123" s="261"/>
      <c r="DI123" s="71"/>
      <c r="DJ123" s="66"/>
      <c r="DL123" s="8"/>
      <c r="DO123" s="8"/>
      <c r="DR123" s="8"/>
      <c r="DU123" s="8"/>
      <c r="DX123" s="8"/>
      <c r="EA123" s="10"/>
    </row>
    <row r="124" spans="1:131" s="9" customFormat="1" x14ac:dyDescent="0.25">
      <c r="A124" s="8"/>
      <c r="B124" s="8"/>
      <c r="C124" s="8"/>
      <c r="D124" s="8"/>
      <c r="E124" s="8"/>
      <c r="F124" s="8"/>
      <c r="G124" s="8"/>
      <c r="H124" s="2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70"/>
      <c r="AG124" s="66"/>
      <c r="AH124" s="25"/>
      <c r="AI124" s="8"/>
      <c r="AL124" s="8"/>
      <c r="AO124" s="8"/>
      <c r="AR124" s="8"/>
      <c r="AU124" s="8"/>
      <c r="AY124" s="178"/>
      <c r="AZ124" s="178"/>
      <c r="BA124" s="178"/>
      <c r="BB124" s="261"/>
      <c r="BC124" s="71"/>
      <c r="BD124" s="66"/>
      <c r="BF124" s="8"/>
      <c r="BI124" s="8"/>
      <c r="BL124" s="8"/>
      <c r="BO124" s="8"/>
      <c r="BR124" s="8"/>
      <c r="BV124" s="71"/>
      <c r="BW124" s="66"/>
      <c r="BY124" s="8"/>
      <c r="CB124" s="8"/>
      <c r="CE124" s="8"/>
      <c r="CH124" s="8"/>
      <c r="CK124" s="8"/>
      <c r="DG124" s="261"/>
      <c r="DH124" s="261"/>
      <c r="DI124" s="71"/>
      <c r="DJ124" s="66"/>
      <c r="DL124" s="8"/>
      <c r="DO124" s="8"/>
      <c r="DR124" s="8"/>
      <c r="DU124" s="8"/>
      <c r="DX124" s="8"/>
      <c r="EA124" s="10"/>
    </row>
    <row r="125" spans="1:131" s="9" customFormat="1" x14ac:dyDescent="0.25">
      <c r="A125" s="8"/>
      <c r="B125" s="8"/>
      <c r="C125" s="8"/>
      <c r="D125" s="8"/>
      <c r="E125" s="8"/>
      <c r="F125" s="8"/>
      <c r="G125" s="8"/>
      <c r="H125" s="2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70"/>
      <c r="AG125" s="66"/>
      <c r="AH125" s="25"/>
      <c r="AI125" s="8"/>
      <c r="AL125" s="8"/>
      <c r="AO125" s="8"/>
      <c r="AR125" s="8"/>
      <c r="AU125" s="8"/>
      <c r="AY125" s="178"/>
      <c r="AZ125" s="178"/>
      <c r="BA125" s="178"/>
      <c r="BB125" s="261"/>
      <c r="BC125" s="71"/>
      <c r="BD125" s="66"/>
      <c r="BF125" s="8"/>
      <c r="BI125" s="8"/>
      <c r="BL125" s="8"/>
      <c r="BO125" s="8"/>
      <c r="BR125" s="8"/>
      <c r="BV125" s="71"/>
      <c r="BW125" s="66"/>
      <c r="BY125" s="8"/>
      <c r="CB125" s="8"/>
      <c r="CE125" s="8"/>
      <c r="CH125" s="8"/>
      <c r="CK125" s="8"/>
      <c r="DG125" s="261"/>
      <c r="DH125" s="261"/>
      <c r="DI125" s="71"/>
      <c r="DJ125" s="66"/>
      <c r="DL125" s="8"/>
      <c r="DO125" s="8"/>
      <c r="DR125" s="8"/>
      <c r="DU125" s="8"/>
      <c r="DX125" s="8"/>
      <c r="EA125" s="10"/>
    </row>
    <row r="126" spans="1:131" s="9" customFormat="1" x14ac:dyDescent="0.25">
      <c r="A126" s="8"/>
      <c r="B126" s="8"/>
      <c r="C126" s="8"/>
      <c r="D126" s="8"/>
      <c r="E126" s="8"/>
      <c r="F126" s="8"/>
      <c r="G126" s="8"/>
      <c r="H126" s="2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70"/>
      <c r="AG126" s="66"/>
      <c r="AH126" s="25"/>
      <c r="AI126" s="8"/>
      <c r="AL126" s="8"/>
      <c r="AO126" s="8"/>
      <c r="AR126" s="8"/>
      <c r="AU126" s="8"/>
      <c r="AY126" s="178"/>
      <c r="AZ126" s="178"/>
      <c r="BA126" s="178"/>
      <c r="BB126" s="261"/>
      <c r="BC126" s="71"/>
      <c r="BD126" s="66"/>
      <c r="BF126" s="8"/>
      <c r="BI126" s="8"/>
      <c r="BL126" s="8"/>
      <c r="BO126" s="8"/>
      <c r="BR126" s="8"/>
      <c r="BV126" s="71"/>
      <c r="BW126" s="66"/>
      <c r="BY126" s="8"/>
      <c r="CB126" s="8"/>
      <c r="CE126" s="8"/>
      <c r="CH126" s="8"/>
      <c r="CK126" s="8"/>
      <c r="DG126" s="261"/>
      <c r="DH126" s="261"/>
      <c r="DI126" s="71"/>
      <c r="DJ126" s="66"/>
      <c r="DL126" s="8"/>
      <c r="DO126" s="8"/>
      <c r="DR126" s="8"/>
      <c r="DU126" s="8"/>
      <c r="DX126" s="8"/>
      <c r="EA126" s="10"/>
    </row>
    <row r="127" spans="1:131" s="9" customFormat="1" x14ac:dyDescent="0.25">
      <c r="A127" s="8"/>
      <c r="B127" s="8"/>
      <c r="C127" s="8"/>
      <c r="D127" s="8"/>
      <c r="E127" s="8"/>
      <c r="F127" s="8"/>
      <c r="G127" s="8"/>
      <c r="H127" s="2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70"/>
      <c r="AG127" s="66"/>
      <c r="AH127" s="25"/>
      <c r="AI127" s="8"/>
      <c r="AL127" s="8"/>
      <c r="AO127" s="8"/>
      <c r="AR127" s="8"/>
      <c r="AU127" s="8"/>
      <c r="AY127" s="178"/>
      <c r="AZ127" s="178"/>
      <c r="BA127" s="178"/>
      <c r="BB127" s="261"/>
      <c r="BC127" s="71"/>
      <c r="BD127" s="66"/>
      <c r="BF127" s="8"/>
      <c r="BI127" s="8"/>
      <c r="BL127" s="8"/>
      <c r="BO127" s="8"/>
      <c r="BR127" s="8"/>
      <c r="BV127" s="71"/>
      <c r="BW127" s="66"/>
      <c r="BY127" s="8"/>
      <c r="CB127" s="8"/>
      <c r="CE127" s="8"/>
      <c r="CH127" s="8"/>
      <c r="CK127" s="8"/>
      <c r="DG127" s="261"/>
      <c r="DH127" s="261"/>
      <c r="DI127" s="71"/>
      <c r="DJ127" s="66"/>
      <c r="DL127" s="8"/>
      <c r="DO127" s="8"/>
      <c r="DR127" s="8"/>
      <c r="DU127" s="8"/>
      <c r="DX127" s="8"/>
      <c r="EA127" s="10"/>
    </row>
    <row r="128" spans="1:131" s="9" customFormat="1" x14ac:dyDescent="0.25">
      <c r="A128" s="8"/>
      <c r="B128" s="8"/>
      <c r="C128" s="8"/>
      <c r="D128" s="8"/>
      <c r="E128" s="8"/>
      <c r="F128" s="8"/>
      <c r="G128" s="8"/>
      <c r="H128" s="2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70"/>
      <c r="AG128" s="66"/>
      <c r="AH128" s="25"/>
      <c r="AI128" s="8"/>
      <c r="AL128" s="8"/>
      <c r="AO128" s="8"/>
      <c r="AR128" s="8"/>
      <c r="AU128" s="8"/>
      <c r="AY128" s="178"/>
      <c r="AZ128" s="178"/>
      <c r="BA128" s="178"/>
      <c r="BB128" s="261"/>
      <c r="BC128" s="71"/>
      <c r="BD128" s="66"/>
      <c r="BF128" s="8"/>
      <c r="BI128" s="8"/>
      <c r="BL128" s="8"/>
      <c r="BO128" s="8"/>
      <c r="BR128" s="8"/>
      <c r="BV128" s="71"/>
      <c r="BW128" s="66"/>
      <c r="BY128" s="8"/>
      <c r="CB128" s="8"/>
      <c r="CE128" s="8"/>
      <c r="CH128" s="8"/>
      <c r="CK128" s="8"/>
      <c r="DG128" s="261"/>
      <c r="DH128" s="261"/>
      <c r="DI128" s="71"/>
      <c r="DJ128" s="66"/>
      <c r="DL128" s="8"/>
      <c r="DO128" s="8"/>
      <c r="DR128" s="8"/>
      <c r="DU128" s="8"/>
      <c r="DX128" s="8"/>
      <c r="EA128" s="10"/>
    </row>
    <row r="129" spans="1:131" s="9" customFormat="1" x14ac:dyDescent="0.25">
      <c r="A129" s="8"/>
      <c r="B129" s="8"/>
      <c r="C129" s="8"/>
      <c r="D129" s="8"/>
      <c r="E129" s="8"/>
      <c r="F129" s="8"/>
      <c r="G129" s="8"/>
      <c r="H129" s="2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70"/>
      <c r="AG129" s="66"/>
      <c r="AH129" s="25"/>
      <c r="AI129" s="8"/>
      <c r="AL129" s="8"/>
      <c r="AO129" s="8"/>
      <c r="AR129" s="8"/>
      <c r="AU129" s="8"/>
      <c r="AY129" s="178"/>
      <c r="AZ129" s="178"/>
      <c r="BA129" s="178"/>
      <c r="BB129" s="261"/>
      <c r="BC129" s="71"/>
      <c r="BD129" s="66"/>
      <c r="BF129" s="8"/>
      <c r="BI129" s="8"/>
      <c r="BL129" s="8"/>
      <c r="BO129" s="8"/>
      <c r="BR129" s="8"/>
      <c r="BV129" s="71"/>
      <c r="BW129" s="66"/>
      <c r="BY129" s="8"/>
      <c r="CB129" s="8"/>
      <c r="CE129" s="8"/>
      <c r="CH129" s="8"/>
      <c r="CK129" s="8"/>
      <c r="DG129" s="261"/>
      <c r="DH129" s="261"/>
      <c r="DI129" s="71"/>
      <c r="DJ129" s="66"/>
      <c r="DL129" s="8"/>
      <c r="DO129" s="8"/>
      <c r="DR129" s="8"/>
      <c r="DU129" s="8"/>
      <c r="DX129" s="8"/>
      <c r="EA129" s="10"/>
    </row>
    <row r="130" spans="1:131" s="9" customFormat="1" x14ac:dyDescent="0.25">
      <c r="A130" s="8"/>
      <c r="B130" s="8"/>
      <c r="C130" s="8"/>
      <c r="D130" s="8"/>
      <c r="E130" s="8"/>
      <c r="F130" s="8"/>
      <c r="G130" s="8"/>
      <c r="H130" s="2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70"/>
      <c r="AG130" s="66"/>
      <c r="AH130" s="25"/>
      <c r="AI130" s="8"/>
      <c r="AL130" s="8"/>
      <c r="AO130" s="8"/>
      <c r="AR130" s="8"/>
      <c r="AU130" s="8"/>
      <c r="AY130" s="178"/>
      <c r="AZ130" s="178"/>
      <c r="BA130" s="178"/>
      <c r="BB130" s="261"/>
      <c r="BC130" s="71"/>
      <c r="BD130" s="66"/>
      <c r="BF130" s="8"/>
      <c r="BI130" s="8"/>
      <c r="BL130" s="8"/>
      <c r="BO130" s="8"/>
      <c r="BR130" s="8"/>
      <c r="BV130" s="71"/>
      <c r="BW130" s="66"/>
      <c r="BY130" s="8"/>
      <c r="CB130" s="8"/>
      <c r="CE130" s="8"/>
      <c r="CH130" s="8"/>
      <c r="CK130" s="8"/>
      <c r="DG130" s="261"/>
      <c r="DH130" s="261"/>
      <c r="DI130" s="71"/>
      <c r="DJ130" s="66"/>
      <c r="DL130" s="8"/>
      <c r="DO130" s="8"/>
      <c r="DR130" s="8"/>
      <c r="DU130" s="8"/>
      <c r="DX130" s="8"/>
      <c r="EA130" s="10"/>
    </row>
    <row r="131" spans="1:131" s="9" customFormat="1" x14ac:dyDescent="0.25">
      <c r="A131" s="8"/>
      <c r="B131" s="8"/>
      <c r="C131" s="8"/>
      <c r="D131" s="8"/>
      <c r="E131" s="8"/>
      <c r="F131" s="8"/>
      <c r="G131" s="8"/>
      <c r="H131" s="2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70"/>
      <c r="AG131" s="66"/>
      <c r="AH131" s="25"/>
      <c r="AI131" s="8"/>
      <c r="AL131" s="8"/>
      <c r="AO131" s="8"/>
      <c r="AR131" s="8"/>
      <c r="AU131" s="8"/>
      <c r="AY131" s="178"/>
      <c r="AZ131" s="178"/>
      <c r="BA131" s="178"/>
      <c r="BB131" s="261"/>
      <c r="BC131" s="71"/>
      <c r="BD131" s="66"/>
      <c r="BF131" s="8"/>
      <c r="BI131" s="8"/>
      <c r="BL131" s="8"/>
      <c r="BO131" s="8"/>
      <c r="BR131" s="8"/>
      <c r="BV131" s="71"/>
      <c r="BW131" s="66"/>
      <c r="BY131" s="8"/>
      <c r="CB131" s="8"/>
      <c r="CE131" s="8"/>
      <c r="CH131" s="8"/>
      <c r="CK131" s="8"/>
      <c r="DG131" s="261"/>
      <c r="DH131" s="261"/>
      <c r="DI131" s="71"/>
      <c r="DJ131" s="66"/>
      <c r="DL131" s="8"/>
      <c r="DO131" s="8"/>
      <c r="DR131" s="8"/>
      <c r="DU131" s="8"/>
      <c r="DX131" s="8"/>
      <c r="EA131" s="10"/>
    </row>
    <row r="132" spans="1:131" s="9" customFormat="1" x14ac:dyDescent="0.25">
      <c r="A132" s="8"/>
      <c r="B132" s="8"/>
      <c r="C132" s="8"/>
      <c r="D132" s="8"/>
      <c r="E132" s="8"/>
      <c r="F132" s="8"/>
      <c r="G132" s="8"/>
      <c r="H132" s="2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70"/>
      <c r="AG132" s="66"/>
      <c r="AH132" s="25"/>
      <c r="AI132" s="8"/>
      <c r="AL132" s="8"/>
      <c r="AO132" s="8"/>
      <c r="AR132" s="8"/>
      <c r="AU132" s="8"/>
      <c r="AY132" s="178"/>
      <c r="AZ132" s="178"/>
      <c r="BA132" s="178"/>
      <c r="BB132" s="261"/>
      <c r="BC132" s="71"/>
      <c r="BD132" s="66"/>
      <c r="BF132" s="8"/>
      <c r="BI132" s="8"/>
      <c r="BL132" s="8"/>
      <c r="BO132" s="8"/>
      <c r="BR132" s="8"/>
      <c r="BV132" s="71"/>
      <c r="BW132" s="66"/>
      <c r="BY132" s="8"/>
      <c r="CB132" s="8"/>
      <c r="CE132" s="8"/>
      <c r="CH132" s="8"/>
      <c r="CK132" s="8"/>
      <c r="DG132" s="261"/>
      <c r="DH132" s="261"/>
      <c r="DI132" s="71"/>
      <c r="DJ132" s="66"/>
      <c r="DL132" s="8"/>
      <c r="DO132" s="8"/>
      <c r="DR132" s="8"/>
      <c r="DU132" s="8"/>
      <c r="DX132" s="8"/>
      <c r="EA132" s="10"/>
    </row>
    <row r="133" spans="1:131" s="9" customFormat="1" x14ac:dyDescent="0.25">
      <c r="A133" s="8"/>
      <c r="B133" s="8"/>
      <c r="C133" s="8"/>
      <c r="D133" s="8"/>
      <c r="E133" s="8"/>
      <c r="F133" s="8"/>
      <c r="G133" s="8"/>
      <c r="H133" s="2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70"/>
      <c r="AG133" s="66"/>
      <c r="AH133" s="25"/>
      <c r="AI133" s="8"/>
      <c r="AL133" s="8"/>
      <c r="AO133" s="8"/>
      <c r="AR133" s="8"/>
      <c r="AU133" s="8"/>
      <c r="AY133" s="178"/>
      <c r="AZ133" s="178"/>
      <c r="BA133" s="178"/>
      <c r="BB133" s="261"/>
      <c r="BC133" s="71"/>
      <c r="BD133" s="66"/>
      <c r="BF133" s="8"/>
      <c r="BI133" s="8"/>
      <c r="BL133" s="8"/>
      <c r="BO133" s="8"/>
      <c r="BR133" s="8"/>
      <c r="BV133" s="71"/>
      <c r="BW133" s="66"/>
      <c r="BY133" s="8"/>
      <c r="CB133" s="8"/>
      <c r="CE133" s="8"/>
      <c r="CH133" s="8"/>
      <c r="CK133" s="8"/>
      <c r="DG133" s="261"/>
      <c r="DH133" s="261"/>
      <c r="DI133" s="71"/>
      <c r="DJ133" s="66"/>
      <c r="DL133" s="8"/>
      <c r="DO133" s="8"/>
      <c r="DR133" s="8"/>
      <c r="DU133" s="8"/>
      <c r="DX133" s="8"/>
      <c r="EA133" s="10"/>
    </row>
    <row r="134" spans="1:131" s="9" customFormat="1" x14ac:dyDescent="0.25">
      <c r="A134" s="8"/>
      <c r="B134" s="8"/>
      <c r="C134" s="8"/>
      <c r="D134" s="8"/>
      <c r="E134" s="8"/>
      <c r="F134" s="8"/>
      <c r="G134" s="8"/>
      <c r="H134" s="2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70"/>
      <c r="AG134" s="66"/>
      <c r="AH134" s="25"/>
      <c r="AI134" s="8"/>
      <c r="AL134" s="8"/>
      <c r="AO134" s="8"/>
      <c r="AR134" s="8"/>
      <c r="AU134" s="8"/>
      <c r="AY134" s="178"/>
      <c r="AZ134" s="178"/>
      <c r="BA134" s="178"/>
      <c r="BB134" s="261"/>
      <c r="BC134" s="71"/>
      <c r="BD134" s="66"/>
      <c r="BF134" s="8"/>
      <c r="BI134" s="8"/>
      <c r="BL134" s="8"/>
      <c r="BO134" s="8"/>
      <c r="BR134" s="8"/>
      <c r="BV134" s="71"/>
      <c r="BW134" s="66"/>
      <c r="BY134" s="8"/>
      <c r="CB134" s="8"/>
      <c r="CE134" s="8"/>
      <c r="CH134" s="8"/>
      <c r="CK134" s="8"/>
      <c r="DG134" s="261"/>
      <c r="DH134" s="261"/>
      <c r="DI134" s="71"/>
      <c r="DJ134" s="66"/>
      <c r="DL134" s="8"/>
      <c r="DO134" s="8"/>
      <c r="DR134" s="8"/>
      <c r="DU134" s="8"/>
      <c r="DX134" s="8"/>
      <c r="EA134" s="10"/>
    </row>
    <row r="135" spans="1:131" s="9" customFormat="1" x14ac:dyDescent="0.25">
      <c r="A135" s="8"/>
      <c r="B135" s="8"/>
      <c r="C135" s="8"/>
      <c r="D135" s="8"/>
      <c r="E135" s="8"/>
      <c r="F135" s="8"/>
      <c r="G135" s="8"/>
      <c r="H135" s="2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70"/>
      <c r="AG135" s="66"/>
      <c r="AH135" s="25"/>
      <c r="AI135" s="8"/>
      <c r="AL135" s="8"/>
      <c r="AO135" s="8"/>
      <c r="AR135" s="8"/>
      <c r="AU135" s="8"/>
      <c r="AY135" s="178"/>
      <c r="AZ135" s="178"/>
      <c r="BA135" s="178"/>
      <c r="BB135" s="261"/>
      <c r="BC135" s="71"/>
      <c r="BD135" s="66"/>
      <c r="BF135" s="8"/>
      <c r="BI135" s="8"/>
      <c r="BL135" s="8"/>
      <c r="BO135" s="8"/>
      <c r="BR135" s="8"/>
      <c r="BV135" s="71"/>
      <c r="BW135" s="66"/>
      <c r="BY135" s="8"/>
      <c r="CB135" s="8"/>
      <c r="CE135" s="8"/>
      <c r="CH135" s="8"/>
      <c r="CK135" s="8"/>
      <c r="DG135" s="261"/>
      <c r="DH135" s="261"/>
      <c r="DI135" s="71"/>
      <c r="DJ135" s="66"/>
      <c r="DL135" s="8"/>
      <c r="DO135" s="8"/>
      <c r="DR135" s="8"/>
      <c r="DU135" s="8"/>
      <c r="DX135" s="8"/>
      <c r="EA135" s="10"/>
    </row>
    <row r="136" spans="1:131" s="9" customFormat="1" x14ac:dyDescent="0.25">
      <c r="A136" s="8"/>
      <c r="B136" s="8"/>
      <c r="C136" s="8"/>
      <c r="D136" s="8"/>
      <c r="E136" s="8"/>
      <c r="F136" s="8"/>
      <c r="G136" s="8"/>
      <c r="H136" s="2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70"/>
      <c r="AG136" s="66"/>
      <c r="AH136" s="25"/>
      <c r="AI136" s="8"/>
      <c r="AL136" s="8"/>
      <c r="AO136" s="8"/>
      <c r="AR136" s="8"/>
      <c r="AU136" s="8"/>
      <c r="AY136" s="178"/>
      <c r="AZ136" s="178"/>
      <c r="BA136" s="178"/>
      <c r="BB136" s="261"/>
      <c r="BC136" s="71"/>
      <c r="BD136" s="66"/>
      <c r="BF136" s="8"/>
      <c r="BI136" s="8"/>
      <c r="BL136" s="8"/>
      <c r="BO136" s="8"/>
      <c r="BR136" s="8"/>
      <c r="BV136" s="71"/>
      <c r="BW136" s="66"/>
      <c r="BY136" s="8"/>
      <c r="CB136" s="8"/>
      <c r="CE136" s="8"/>
      <c r="CH136" s="8"/>
      <c r="CK136" s="8"/>
      <c r="DG136" s="261"/>
      <c r="DH136" s="261"/>
      <c r="DI136" s="71"/>
      <c r="DJ136" s="66"/>
      <c r="DL136" s="8"/>
      <c r="DO136" s="8"/>
      <c r="DR136" s="8"/>
      <c r="DU136" s="8"/>
      <c r="DX136" s="8"/>
      <c r="EA136" s="10"/>
    </row>
    <row r="137" spans="1:131" s="9" customFormat="1" x14ac:dyDescent="0.25">
      <c r="A137" s="8"/>
      <c r="B137" s="8"/>
      <c r="C137" s="8"/>
      <c r="D137" s="8"/>
      <c r="E137" s="8"/>
      <c r="F137" s="8"/>
      <c r="G137" s="8"/>
      <c r="H137" s="2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70"/>
      <c r="AG137" s="66"/>
      <c r="AH137" s="25"/>
      <c r="AI137" s="8"/>
      <c r="AL137" s="8"/>
      <c r="AO137" s="8"/>
      <c r="AR137" s="8"/>
      <c r="AU137" s="8"/>
      <c r="AY137" s="178"/>
      <c r="AZ137" s="178"/>
      <c r="BA137" s="178"/>
      <c r="BB137" s="261"/>
      <c r="BC137" s="71"/>
      <c r="BD137" s="66"/>
      <c r="BF137" s="8"/>
      <c r="BI137" s="8"/>
      <c r="BL137" s="8"/>
      <c r="BO137" s="8"/>
      <c r="BR137" s="8"/>
      <c r="BV137" s="71"/>
      <c r="BW137" s="66"/>
      <c r="BY137" s="8"/>
      <c r="CB137" s="8"/>
      <c r="CE137" s="8"/>
      <c r="CH137" s="8"/>
      <c r="CK137" s="8"/>
      <c r="DG137" s="261"/>
      <c r="DH137" s="261"/>
      <c r="DI137" s="71"/>
      <c r="DJ137" s="66"/>
      <c r="DL137" s="8"/>
      <c r="DO137" s="8"/>
      <c r="DR137" s="8"/>
      <c r="DU137" s="8"/>
      <c r="DX137" s="8"/>
      <c r="EA137" s="10"/>
    </row>
    <row r="138" spans="1:131" s="9" customFormat="1" x14ac:dyDescent="0.25">
      <c r="A138" s="8"/>
      <c r="B138" s="8"/>
      <c r="C138" s="8"/>
      <c r="D138" s="8"/>
      <c r="E138" s="8"/>
      <c r="F138" s="8"/>
      <c r="G138" s="8"/>
      <c r="H138" s="2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70"/>
      <c r="AG138" s="66"/>
      <c r="AH138" s="25"/>
      <c r="AI138" s="8"/>
      <c r="AL138" s="8"/>
      <c r="AO138" s="8"/>
      <c r="AR138" s="8"/>
      <c r="AU138" s="8"/>
      <c r="AY138" s="178"/>
      <c r="AZ138" s="178"/>
      <c r="BA138" s="178"/>
      <c r="BB138" s="261"/>
      <c r="BC138" s="71"/>
      <c r="BD138" s="66"/>
      <c r="BF138" s="8"/>
      <c r="BI138" s="8"/>
      <c r="BL138" s="8"/>
      <c r="BO138" s="8"/>
      <c r="BR138" s="8"/>
      <c r="BV138" s="71"/>
      <c r="BW138" s="66"/>
      <c r="BY138" s="8"/>
      <c r="CB138" s="8"/>
      <c r="CE138" s="8"/>
      <c r="CH138" s="8"/>
      <c r="CK138" s="8"/>
      <c r="DG138" s="261"/>
      <c r="DH138" s="261"/>
      <c r="DI138" s="71"/>
      <c r="DJ138" s="66"/>
      <c r="DL138" s="8"/>
      <c r="DO138" s="8"/>
      <c r="DR138" s="8"/>
      <c r="DU138" s="8"/>
      <c r="DX138" s="8"/>
      <c r="EA138" s="10"/>
    </row>
    <row r="139" spans="1:131" s="9" customFormat="1" x14ac:dyDescent="0.25">
      <c r="A139" s="8"/>
      <c r="B139" s="8"/>
      <c r="C139" s="8"/>
      <c r="D139" s="8"/>
      <c r="E139" s="8"/>
      <c r="F139" s="8"/>
      <c r="G139" s="8"/>
      <c r="H139" s="2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70"/>
      <c r="AG139" s="66"/>
      <c r="AH139" s="25"/>
      <c r="AI139" s="8"/>
      <c r="AL139" s="8"/>
      <c r="AO139" s="8"/>
      <c r="AR139" s="8"/>
      <c r="AU139" s="8"/>
      <c r="AY139" s="178"/>
      <c r="AZ139" s="178"/>
      <c r="BA139" s="178"/>
      <c r="BB139" s="261"/>
      <c r="BC139" s="71"/>
      <c r="BD139" s="66"/>
      <c r="BF139" s="8"/>
      <c r="BI139" s="8"/>
      <c r="BL139" s="8"/>
      <c r="BO139" s="8"/>
      <c r="BR139" s="8"/>
      <c r="BV139" s="71"/>
      <c r="BW139" s="66"/>
      <c r="BY139" s="8"/>
      <c r="CB139" s="8"/>
      <c r="CE139" s="8"/>
      <c r="CH139" s="8"/>
      <c r="CK139" s="8"/>
      <c r="DG139" s="261"/>
      <c r="DH139" s="261"/>
      <c r="DI139" s="71"/>
      <c r="DJ139" s="66"/>
      <c r="DL139" s="8"/>
      <c r="DO139" s="8"/>
      <c r="DR139" s="8"/>
      <c r="DU139" s="8"/>
      <c r="DX139" s="8"/>
      <c r="EA139" s="10"/>
    </row>
    <row r="140" spans="1:131" s="9" customFormat="1" x14ac:dyDescent="0.25">
      <c r="A140" s="8"/>
      <c r="B140" s="8"/>
      <c r="C140" s="8"/>
      <c r="D140" s="8"/>
      <c r="E140" s="8"/>
      <c r="F140" s="8"/>
      <c r="G140" s="8"/>
      <c r="H140" s="2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70"/>
      <c r="AG140" s="66"/>
      <c r="AH140" s="25"/>
      <c r="AI140" s="8"/>
      <c r="AL140" s="8"/>
      <c r="AO140" s="8"/>
      <c r="AR140" s="8"/>
      <c r="AU140" s="8"/>
      <c r="AY140" s="178"/>
      <c r="AZ140" s="178"/>
      <c r="BA140" s="178"/>
      <c r="BB140" s="261"/>
      <c r="BC140" s="71"/>
      <c r="BD140" s="66"/>
      <c r="BF140" s="8"/>
      <c r="BI140" s="8"/>
      <c r="BL140" s="8"/>
      <c r="BO140" s="8"/>
      <c r="BR140" s="8"/>
      <c r="BV140" s="71"/>
      <c r="BW140" s="66"/>
      <c r="BY140" s="8"/>
      <c r="CB140" s="8"/>
      <c r="CE140" s="8"/>
      <c r="CH140" s="8"/>
      <c r="CK140" s="8"/>
      <c r="DG140" s="261"/>
      <c r="DH140" s="261"/>
      <c r="DI140" s="71"/>
      <c r="DJ140" s="66"/>
      <c r="DL140" s="8"/>
      <c r="DO140" s="8"/>
      <c r="DR140" s="8"/>
      <c r="DU140" s="8"/>
      <c r="DX140" s="8"/>
      <c r="EA140" s="10"/>
    </row>
    <row r="141" spans="1:131" s="9" customFormat="1" x14ac:dyDescent="0.25">
      <c r="A141" s="8"/>
      <c r="B141" s="8"/>
      <c r="C141" s="8"/>
      <c r="D141" s="8"/>
      <c r="E141" s="8"/>
      <c r="F141" s="8"/>
      <c r="G141" s="8"/>
      <c r="H141" s="2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70"/>
      <c r="AG141" s="66"/>
      <c r="AH141" s="25"/>
      <c r="AI141" s="8"/>
      <c r="AL141" s="8"/>
      <c r="AO141" s="8"/>
      <c r="AR141" s="8"/>
      <c r="AU141" s="8"/>
      <c r="AY141" s="178"/>
      <c r="AZ141" s="178"/>
      <c r="BA141" s="178"/>
      <c r="BB141" s="261"/>
      <c r="BC141" s="71"/>
      <c r="BD141" s="66"/>
      <c r="BF141" s="8"/>
      <c r="BI141" s="8"/>
      <c r="BL141" s="8"/>
      <c r="BO141" s="8"/>
      <c r="BR141" s="8"/>
      <c r="BV141" s="71"/>
      <c r="BW141" s="66"/>
      <c r="BY141" s="8"/>
      <c r="CB141" s="8"/>
      <c r="CE141" s="8"/>
      <c r="CH141" s="8"/>
      <c r="CK141" s="8"/>
      <c r="DG141" s="261"/>
      <c r="DH141" s="261"/>
      <c r="DI141" s="71"/>
      <c r="DJ141" s="66"/>
      <c r="DL141" s="8"/>
      <c r="DO141" s="8"/>
      <c r="DR141" s="8"/>
      <c r="DU141" s="8"/>
      <c r="DX141" s="8"/>
      <c r="EA141" s="10"/>
    </row>
    <row r="142" spans="1:131" s="9" customFormat="1" x14ac:dyDescent="0.25">
      <c r="A142" s="8"/>
      <c r="B142" s="8"/>
      <c r="C142" s="8"/>
      <c r="D142" s="8"/>
      <c r="E142" s="8"/>
      <c r="F142" s="8"/>
      <c r="G142" s="8"/>
      <c r="H142" s="2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70"/>
      <c r="AG142" s="66"/>
      <c r="AH142" s="25"/>
      <c r="AI142" s="8"/>
      <c r="AL142" s="8"/>
      <c r="AO142" s="8"/>
      <c r="AR142" s="8"/>
      <c r="AU142" s="8"/>
      <c r="AY142" s="178"/>
      <c r="AZ142" s="178"/>
      <c r="BA142" s="178"/>
      <c r="BB142" s="261"/>
      <c r="BC142" s="71"/>
      <c r="BD142" s="66"/>
      <c r="BF142" s="8"/>
      <c r="BI142" s="8"/>
      <c r="BL142" s="8"/>
      <c r="BO142" s="8"/>
      <c r="BR142" s="8"/>
      <c r="BV142" s="71"/>
      <c r="BW142" s="66"/>
      <c r="BY142" s="8"/>
      <c r="CB142" s="8"/>
      <c r="CE142" s="8"/>
      <c r="CH142" s="8"/>
      <c r="CK142" s="8"/>
      <c r="DG142" s="261"/>
      <c r="DH142" s="261"/>
      <c r="DI142" s="71"/>
      <c r="DJ142" s="66"/>
      <c r="DL142" s="8"/>
      <c r="DO142" s="8"/>
      <c r="DR142" s="8"/>
      <c r="DU142" s="8"/>
      <c r="DX142" s="8"/>
      <c r="EA142" s="10"/>
    </row>
    <row r="143" spans="1:131" s="9" customFormat="1" x14ac:dyDescent="0.25">
      <c r="A143" s="8"/>
      <c r="B143" s="8"/>
      <c r="C143" s="8"/>
      <c r="D143" s="8"/>
      <c r="E143" s="8"/>
      <c r="F143" s="8"/>
      <c r="G143" s="8"/>
      <c r="H143" s="2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70"/>
      <c r="AG143" s="66"/>
      <c r="AH143" s="25"/>
      <c r="AI143" s="8"/>
      <c r="AL143" s="8"/>
      <c r="AO143" s="8"/>
      <c r="AR143" s="8"/>
      <c r="AU143" s="8"/>
      <c r="AY143" s="178"/>
      <c r="AZ143" s="178"/>
      <c r="BA143" s="178"/>
      <c r="BB143" s="261"/>
      <c r="BC143" s="71"/>
      <c r="BD143" s="66"/>
      <c r="BF143" s="8"/>
      <c r="BI143" s="8"/>
      <c r="BL143" s="8"/>
      <c r="BO143" s="8"/>
      <c r="BR143" s="8"/>
      <c r="BV143" s="71"/>
      <c r="BW143" s="66"/>
      <c r="BY143" s="8"/>
      <c r="CB143" s="8"/>
      <c r="CE143" s="8"/>
      <c r="CH143" s="8"/>
      <c r="CK143" s="8"/>
      <c r="DG143" s="261"/>
      <c r="DH143" s="261"/>
      <c r="DI143" s="71"/>
      <c r="DJ143" s="66"/>
      <c r="DL143" s="8"/>
      <c r="DO143" s="8"/>
      <c r="DR143" s="8"/>
      <c r="DU143" s="8"/>
      <c r="DX143" s="8"/>
      <c r="EA143" s="10"/>
    </row>
    <row r="144" spans="1:131" s="9" customFormat="1" x14ac:dyDescent="0.25">
      <c r="A144" s="8"/>
      <c r="B144" s="8"/>
      <c r="C144" s="8"/>
      <c r="D144" s="8"/>
      <c r="E144" s="8"/>
      <c r="F144" s="8"/>
      <c r="G144" s="8"/>
      <c r="H144" s="2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70"/>
      <c r="AG144" s="66"/>
      <c r="AH144" s="25"/>
      <c r="AI144" s="8"/>
      <c r="AL144" s="8"/>
      <c r="AO144" s="8"/>
      <c r="AR144" s="8"/>
      <c r="AU144" s="8"/>
      <c r="AY144" s="178"/>
      <c r="AZ144" s="178"/>
      <c r="BA144" s="178"/>
      <c r="BB144" s="261"/>
      <c r="BC144" s="71"/>
      <c r="BD144" s="66"/>
      <c r="BF144" s="8"/>
      <c r="BI144" s="8"/>
      <c r="BL144" s="8"/>
      <c r="BO144" s="8"/>
      <c r="BR144" s="8"/>
      <c r="BV144" s="71"/>
      <c r="BW144" s="66"/>
      <c r="BY144" s="8"/>
      <c r="CB144" s="8"/>
      <c r="CE144" s="8"/>
      <c r="CH144" s="8"/>
      <c r="CK144" s="8"/>
      <c r="DG144" s="261"/>
      <c r="DH144" s="261"/>
      <c r="DI144" s="71"/>
      <c r="DJ144" s="66"/>
      <c r="DL144" s="8"/>
      <c r="DO144" s="8"/>
      <c r="DR144" s="8"/>
      <c r="DU144" s="8"/>
      <c r="DX144" s="8"/>
      <c r="EA144" s="10"/>
    </row>
    <row r="145" spans="1:131" s="9" customFormat="1" x14ac:dyDescent="0.25">
      <c r="A145" s="8"/>
      <c r="B145" s="8"/>
      <c r="C145" s="8"/>
      <c r="D145" s="8"/>
      <c r="E145" s="8"/>
      <c r="F145" s="8"/>
      <c r="G145" s="8"/>
      <c r="H145" s="2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70"/>
      <c r="AG145" s="66"/>
      <c r="AH145" s="25"/>
      <c r="AI145" s="8"/>
      <c r="AL145" s="8"/>
      <c r="AO145" s="8"/>
      <c r="AR145" s="8"/>
      <c r="AU145" s="8"/>
      <c r="AY145" s="178"/>
      <c r="AZ145" s="178"/>
      <c r="BA145" s="178"/>
      <c r="BB145" s="261"/>
      <c r="BC145" s="71"/>
      <c r="BD145" s="66"/>
      <c r="BF145" s="8"/>
      <c r="BI145" s="8"/>
      <c r="BL145" s="8"/>
      <c r="BO145" s="8"/>
      <c r="BR145" s="8"/>
      <c r="BV145" s="71"/>
      <c r="BW145" s="66"/>
      <c r="BY145" s="8"/>
      <c r="CB145" s="8"/>
      <c r="CE145" s="8"/>
      <c r="CH145" s="8"/>
      <c r="CK145" s="8"/>
      <c r="DG145" s="261"/>
      <c r="DH145" s="261"/>
      <c r="DI145" s="71"/>
      <c r="DJ145" s="66"/>
      <c r="DL145" s="8"/>
      <c r="DO145" s="8"/>
      <c r="DR145" s="8"/>
      <c r="DU145" s="8"/>
      <c r="DX145" s="8"/>
      <c r="EA145" s="10"/>
    </row>
    <row r="146" spans="1:131" s="9" customFormat="1" x14ac:dyDescent="0.25">
      <c r="A146" s="8"/>
      <c r="B146" s="8"/>
      <c r="C146" s="8"/>
      <c r="D146" s="8"/>
      <c r="E146" s="8"/>
      <c r="F146" s="8"/>
      <c r="G146" s="8"/>
      <c r="H146" s="2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70"/>
      <c r="AG146" s="66"/>
      <c r="AH146" s="25"/>
      <c r="AI146" s="8"/>
      <c r="AL146" s="8"/>
      <c r="AO146" s="8"/>
      <c r="AR146" s="8"/>
      <c r="AU146" s="8"/>
      <c r="AY146" s="178"/>
      <c r="AZ146" s="178"/>
      <c r="BA146" s="178"/>
      <c r="BB146" s="261"/>
      <c r="BC146" s="71"/>
      <c r="BD146" s="66"/>
      <c r="BF146" s="8"/>
      <c r="BI146" s="8"/>
      <c r="BL146" s="8"/>
      <c r="BO146" s="8"/>
      <c r="BR146" s="8"/>
      <c r="BV146" s="71"/>
      <c r="BW146" s="66"/>
      <c r="BY146" s="8"/>
      <c r="CB146" s="8"/>
      <c r="CE146" s="8"/>
      <c r="CH146" s="8"/>
      <c r="CK146" s="8"/>
      <c r="DG146" s="261"/>
      <c r="DH146" s="261"/>
      <c r="DI146" s="71"/>
      <c r="DJ146" s="66"/>
      <c r="DL146" s="8"/>
      <c r="DO146" s="8"/>
      <c r="DR146" s="8"/>
      <c r="DU146" s="8"/>
      <c r="DX146" s="8"/>
      <c r="EA146" s="10"/>
    </row>
    <row r="147" spans="1:131" s="9" customFormat="1" x14ac:dyDescent="0.25">
      <c r="A147" s="8"/>
      <c r="B147" s="8"/>
      <c r="C147" s="8"/>
      <c r="D147" s="8"/>
      <c r="E147" s="8"/>
      <c r="F147" s="8"/>
      <c r="G147" s="8"/>
      <c r="H147" s="2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70"/>
      <c r="AG147" s="66"/>
      <c r="AH147" s="25"/>
      <c r="AI147" s="8"/>
      <c r="AL147" s="8"/>
      <c r="AO147" s="8"/>
      <c r="AR147" s="8"/>
      <c r="AU147" s="8"/>
      <c r="AY147" s="178"/>
      <c r="AZ147" s="178"/>
      <c r="BA147" s="178"/>
      <c r="BB147" s="261"/>
      <c r="BC147" s="71"/>
      <c r="BD147" s="66"/>
      <c r="BF147" s="8"/>
      <c r="BI147" s="8"/>
      <c r="BL147" s="8"/>
      <c r="BO147" s="8"/>
      <c r="BR147" s="8"/>
      <c r="BV147" s="71"/>
      <c r="BW147" s="66"/>
      <c r="BY147" s="8"/>
      <c r="CB147" s="8"/>
      <c r="CE147" s="8"/>
      <c r="CH147" s="8"/>
      <c r="CK147" s="8"/>
      <c r="DG147" s="261"/>
      <c r="DH147" s="261"/>
      <c r="DI147" s="71"/>
      <c r="DJ147" s="66"/>
      <c r="DL147" s="8"/>
      <c r="DO147" s="8"/>
      <c r="DR147" s="8"/>
      <c r="DU147" s="8"/>
      <c r="DX147" s="8"/>
      <c r="EA147" s="10"/>
    </row>
    <row r="148" spans="1:131" s="9" customFormat="1" x14ac:dyDescent="0.25">
      <c r="A148" s="8"/>
      <c r="B148" s="8"/>
      <c r="C148" s="8"/>
      <c r="D148" s="8"/>
      <c r="E148" s="8"/>
      <c r="F148" s="8"/>
      <c r="G148" s="8"/>
      <c r="H148" s="2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70"/>
      <c r="AG148" s="66"/>
      <c r="AH148" s="25"/>
      <c r="AI148" s="8"/>
      <c r="AL148" s="8"/>
      <c r="AO148" s="8"/>
      <c r="AR148" s="8"/>
      <c r="AU148" s="8"/>
      <c r="AY148" s="178"/>
      <c r="AZ148" s="178"/>
      <c r="BA148" s="178"/>
      <c r="BB148" s="261"/>
      <c r="BC148" s="71"/>
      <c r="BD148" s="66"/>
      <c r="BF148" s="8"/>
      <c r="BI148" s="8"/>
      <c r="BL148" s="8"/>
      <c r="BO148" s="8"/>
      <c r="BR148" s="8"/>
      <c r="BV148" s="71"/>
      <c r="BW148" s="66"/>
      <c r="BY148" s="8"/>
      <c r="CB148" s="8"/>
      <c r="CE148" s="8"/>
      <c r="CH148" s="8"/>
      <c r="CK148" s="8"/>
      <c r="DG148" s="261"/>
      <c r="DH148" s="261"/>
      <c r="DI148" s="71"/>
      <c r="DJ148" s="66"/>
      <c r="DL148" s="8"/>
      <c r="DO148" s="8"/>
      <c r="DR148" s="8"/>
      <c r="DU148" s="8"/>
      <c r="DX148" s="8"/>
      <c r="EA148" s="10"/>
    </row>
    <row r="149" spans="1:131" s="9" customFormat="1" x14ac:dyDescent="0.25">
      <c r="A149" s="8"/>
      <c r="B149" s="8"/>
      <c r="C149" s="8"/>
      <c r="D149" s="8"/>
      <c r="E149" s="8"/>
      <c r="F149" s="8"/>
      <c r="G149" s="8"/>
      <c r="H149" s="2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70"/>
      <c r="AG149" s="66"/>
      <c r="AH149" s="25"/>
      <c r="AI149" s="8"/>
      <c r="AL149" s="8"/>
      <c r="AO149" s="8"/>
      <c r="AR149" s="8"/>
      <c r="AU149" s="8"/>
      <c r="AY149" s="178"/>
      <c r="AZ149" s="178"/>
      <c r="BA149" s="178"/>
      <c r="BB149" s="261"/>
      <c r="BC149" s="71"/>
      <c r="BD149" s="66"/>
      <c r="BF149" s="8"/>
      <c r="BI149" s="8"/>
      <c r="BL149" s="8"/>
      <c r="BO149" s="8"/>
      <c r="BR149" s="8"/>
      <c r="BV149" s="71"/>
      <c r="BW149" s="66"/>
      <c r="BY149" s="8"/>
      <c r="CB149" s="8"/>
      <c r="CE149" s="8"/>
      <c r="CH149" s="8"/>
      <c r="CK149" s="8"/>
      <c r="DG149" s="261"/>
      <c r="DH149" s="261"/>
      <c r="DI149" s="71"/>
      <c r="DJ149" s="66"/>
      <c r="DL149" s="8"/>
      <c r="DO149" s="8"/>
      <c r="DR149" s="8"/>
      <c r="DU149" s="8"/>
      <c r="DX149" s="8"/>
      <c r="EA149" s="10"/>
    </row>
    <row r="150" spans="1:131" s="9" customFormat="1" x14ac:dyDescent="0.25">
      <c r="A150" s="8"/>
      <c r="B150" s="8"/>
      <c r="C150" s="8"/>
      <c r="D150" s="8"/>
      <c r="E150" s="8"/>
      <c r="F150" s="8"/>
      <c r="G150" s="8"/>
      <c r="H150" s="2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70"/>
      <c r="AG150" s="66"/>
      <c r="AH150" s="25"/>
      <c r="AI150" s="8"/>
      <c r="AL150" s="8"/>
      <c r="AO150" s="8"/>
      <c r="AR150" s="8"/>
      <c r="AU150" s="8"/>
      <c r="AY150" s="178"/>
      <c r="AZ150" s="178"/>
      <c r="BA150" s="178"/>
      <c r="BB150" s="261"/>
      <c r="BC150" s="71"/>
      <c r="BD150" s="66"/>
      <c r="BF150" s="8"/>
      <c r="BI150" s="8"/>
      <c r="BL150" s="8"/>
      <c r="BO150" s="8"/>
      <c r="BR150" s="8"/>
      <c r="BV150" s="71"/>
      <c r="BW150" s="66"/>
      <c r="BY150" s="8"/>
      <c r="CB150" s="8"/>
      <c r="CE150" s="8"/>
      <c r="CH150" s="8"/>
      <c r="CK150" s="8"/>
      <c r="DG150" s="261"/>
      <c r="DH150" s="261"/>
      <c r="DI150" s="71"/>
      <c r="DJ150" s="66"/>
      <c r="DL150" s="8"/>
      <c r="DO150" s="8"/>
      <c r="DR150" s="8"/>
      <c r="DU150" s="8"/>
      <c r="DX150" s="8"/>
      <c r="EA150" s="10"/>
    </row>
    <row r="151" spans="1:131" s="9" customFormat="1" x14ac:dyDescent="0.25">
      <c r="A151" s="8"/>
      <c r="B151" s="8"/>
      <c r="C151" s="8"/>
      <c r="D151" s="8"/>
      <c r="E151" s="8"/>
      <c r="F151" s="8"/>
      <c r="G151" s="8"/>
      <c r="H151" s="2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70"/>
      <c r="AG151" s="66"/>
      <c r="AH151" s="25"/>
      <c r="AI151" s="8"/>
      <c r="AL151" s="8"/>
      <c r="AO151" s="8"/>
      <c r="AR151" s="8"/>
      <c r="AU151" s="8"/>
      <c r="AY151" s="178"/>
      <c r="AZ151" s="178"/>
      <c r="BA151" s="178"/>
      <c r="BB151" s="261"/>
      <c r="BC151" s="71"/>
      <c r="BD151" s="66"/>
      <c r="BF151" s="8"/>
      <c r="BI151" s="8"/>
      <c r="BL151" s="8"/>
      <c r="BO151" s="8"/>
      <c r="BR151" s="8"/>
      <c r="BV151" s="71"/>
      <c r="BW151" s="66"/>
      <c r="BY151" s="8"/>
      <c r="CB151" s="8"/>
      <c r="CE151" s="8"/>
      <c r="CH151" s="8"/>
      <c r="CK151" s="8"/>
      <c r="DG151" s="261"/>
      <c r="DH151" s="261"/>
      <c r="DI151" s="71"/>
      <c r="DJ151" s="66"/>
      <c r="DL151" s="8"/>
      <c r="DO151" s="8"/>
      <c r="DR151" s="8"/>
      <c r="DU151" s="8"/>
      <c r="DX151" s="8"/>
      <c r="EA151" s="10"/>
    </row>
    <row r="152" spans="1:131" s="9" customFormat="1" x14ac:dyDescent="0.25">
      <c r="A152" s="8"/>
      <c r="B152" s="8"/>
      <c r="C152" s="8"/>
      <c r="D152" s="8"/>
      <c r="E152" s="8"/>
      <c r="F152" s="8"/>
      <c r="G152" s="8"/>
      <c r="H152" s="2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70"/>
      <c r="AG152" s="66"/>
      <c r="AH152" s="25"/>
      <c r="AI152" s="8"/>
      <c r="AL152" s="8"/>
      <c r="AO152" s="8"/>
      <c r="AR152" s="8"/>
      <c r="AU152" s="8"/>
      <c r="AY152" s="178"/>
      <c r="AZ152" s="178"/>
      <c r="BA152" s="178"/>
      <c r="BB152" s="261"/>
      <c r="BC152" s="71"/>
      <c r="BD152" s="66"/>
      <c r="BF152" s="8"/>
      <c r="BI152" s="8"/>
      <c r="BL152" s="8"/>
      <c r="BO152" s="8"/>
      <c r="BR152" s="8"/>
      <c r="BV152" s="71"/>
      <c r="BW152" s="66"/>
      <c r="BY152" s="8"/>
      <c r="CB152" s="8"/>
      <c r="CE152" s="8"/>
      <c r="CH152" s="8"/>
      <c r="CK152" s="8"/>
      <c r="DG152" s="261"/>
      <c r="DH152" s="261"/>
      <c r="DI152" s="71"/>
      <c r="DJ152" s="66"/>
      <c r="DL152" s="8"/>
      <c r="DO152" s="8"/>
      <c r="DR152" s="8"/>
      <c r="DU152" s="8"/>
      <c r="DX152" s="8"/>
      <c r="EA152" s="10"/>
    </row>
    <row r="153" spans="1:131" s="9" customFormat="1" x14ac:dyDescent="0.25">
      <c r="A153" s="8"/>
      <c r="B153" s="8"/>
      <c r="C153" s="8"/>
      <c r="D153" s="8"/>
      <c r="E153" s="8"/>
      <c r="F153" s="8"/>
      <c r="G153" s="8"/>
      <c r="H153" s="2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70"/>
      <c r="AG153" s="66"/>
      <c r="AH153" s="25"/>
      <c r="AI153" s="8"/>
      <c r="AL153" s="8"/>
      <c r="AO153" s="8"/>
      <c r="AR153" s="8"/>
      <c r="AU153" s="8"/>
      <c r="AY153" s="178"/>
      <c r="AZ153" s="178"/>
      <c r="BA153" s="178"/>
      <c r="BB153" s="261"/>
      <c r="BC153" s="71"/>
      <c r="BD153" s="66"/>
      <c r="BF153" s="8"/>
      <c r="BI153" s="8"/>
      <c r="BL153" s="8"/>
      <c r="BO153" s="8"/>
      <c r="BR153" s="8"/>
      <c r="BV153" s="71"/>
      <c r="BW153" s="66"/>
      <c r="BY153" s="8"/>
      <c r="CB153" s="8"/>
      <c r="CE153" s="8"/>
      <c r="CH153" s="8"/>
      <c r="CK153" s="8"/>
      <c r="DG153" s="261"/>
      <c r="DH153" s="261"/>
      <c r="DI153" s="71"/>
      <c r="DJ153" s="66"/>
      <c r="DL153" s="8"/>
      <c r="DO153" s="8"/>
      <c r="DR153" s="8"/>
      <c r="DU153" s="8"/>
      <c r="DX153" s="8"/>
      <c r="EA153" s="10"/>
    </row>
    <row r="154" spans="1:131" s="9" customFormat="1" x14ac:dyDescent="0.25">
      <c r="A154" s="8"/>
      <c r="B154" s="8"/>
      <c r="C154" s="8"/>
      <c r="D154" s="8"/>
      <c r="E154" s="8"/>
      <c r="F154" s="8"/>
      <c r="G154" s="8"/>
      <c r="H154" s="2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70"/>
      <c r="AG154" s="66"/>
      <c r="AH154" s="25"/>
      <c r="AI154" s="8"/>
      <c r="AL154" s="8"/>
      <c r="AO154" s="8"/>
      <c r="AR154" s="8"/>
      <c r="AU154" s="8"/>
      <c r="AY154" s="178"/>
      <c r="AZ154" s="178"/>
      <c r="BA154" s="178"/>
      <c r="BB154" s="261"/>
      <c r="BC154" s="71"/>
      <c r="BD154" s="66"/>
      <c r="BF154" s="8"/>
      <c r="BI154" s="8"/>
      <c r="BL154" s="8"/>
      <c r="BO154" s="8"/>
      <c r="BR154" s="8"/>
      <c r="BV154" s="71"/>
      <c r="BW154" s="66"/>
      <c r="BY154" s="8"/>
      <c r="CB154" s="8"/>
      <c r="CE154" s="8"/>
      <c r="CH154" s="8"/>
      <c r="CK154" s="8"/>
      <c r="DG154" s="261"/>
      <c r="DH154" s="261"/>
      <c r="DI154" s="71"/>
      <c r="DJ154" s="66"/>
      <c r="DL154" s="8"/>
      <c r="DO154" s="8"/>
      <c r="DR154" s="8"/>
      <c r="DU154" s="8"/>
      <c r="DX154" s="8"/>
      <c r="EA154" s="10"/>
    </row>
    <row r="155" spans="1:131" s="9" customFormat="1" x14ac:dyDescent="0.25">
      <c r="A155" s="8"/>
      <c r="B155" s="8"/>
      <c r="C155" s="8"/>
      <c r="D155" s="8"/>
      <c r="E155" s="8"/>
      <c r="F155" s="8"/>
      <c r="G155" s="8"/>
      <c r="H155" s="2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70"/>
      <c r="AG155" s="66"/>
      <c r="AH155" s="25"/>
      <c r="AI155" s="8"/>
      <c r="AL155" s="8"/>
      <c r="AO155" s="8"/>
      <c r="AR155" s="8"/>
      <c r="AU155" s="8"/>
      <c r="AY155" s="178"/>
      <c r="AZ155" s="178"/>
      <c r="BA155" s="178"/>
      <c r="BB155" s="261"/>
      <c r="BC155" s="71"/>
      <c r="BD155" s="66"/>
      <c r="BF155" s="8"/>
      <c r="BI155" s="8"/>
      <c r="BL155" s="8"/>
      <c r="BO155" s="8"/>
      <c r="BR155" s="8"/>
      <c r="BV155" s="71"/>
      <c r="BW155" s="66"/>
      <c r="BY155" s="8"/>
      <c r="CB155" s="8"/>
      <c r="CE155" s="8"/>
      <c r="CH155" s="8"/>
      <c r="CK155" s="8"/>
      <c r="DG155" s="261"/>
      <c r="DH155" s="261"/>
      <c r="DI155" s="71"/>
      <c r="DJ155" s="66"/>
      <c r="DL155" s="8"/>
      <c r="DO155" s="8"/>
      <c r="DR155" s="8"/>
      <c r="DU155" s="8"/>
      <c r="DX155" s="8"/>
      <c r="EA155" s="10"/>
    </row>
    <row r="156" spans="1:131" s="9" customFormat="1" x14ac:dyDescent="0.25">
      <c r="A156" s="8"/>
      <c r="B156" s="8"/>
      <c r="C156" s="8"/>
      <c r="D156" s="8"/>
      <c r="E156" s="8"/>
      <c r="F156" s="8"/>
      <c r="G156" s="8"/>
      <c r="H156" s="2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70"/>
      <c r="AG156" s="66"/>
      <c r="AH156" s="25"/>
      <c r="AI156" s="8"/>
      <c r="AL156" s="8"/>
      <c r="AO156" s="8"/>
      <c r="AR156" s="8"/>
      <c r="AU156" s="8"/>
      <c r="AY156" s="178"/>
      <c r="AZ156" s="178"/>
      <c r="BA156" s="178"/>
      <c r="BB156" s="261"/>
      <c r="BC156" s="71"/>
      <c r="BD156" s="66"/>
      <c r="BF156" s="8"/>
      <c r="BI156" s="8"/>
      <c r="BL156" s="8"/>
      <c r="BO156" s="8"/>
      <c r="BR156" s="8"/>
      <c r="BV156" s="71"/>
      <c r="BW156" s="66"/>
      <c r="BY156" s="8"/>
      <c r="CB156" s="8"/>
      <c r="CE156" s="8"/>
      <c r="CH156" s="8"/>
      <c r="CK156" s="8"/>
      <c r="DG156" s="261"/>
      <c r="DH156" s="261"/>
      <c r="DI156" s="71"/>
      <c r="DJ156" s="66"/>
      <c r="DL156" s="8"/>
      <c r="DO156" s="8"/>
      <c r="DR156" s="8"/>
      <c r="DU156" s="8"/>
      <c r="DX156" s="8"/>
      <c r="EA156" s="10"/>
    </row>
    <row r="157" spans="1:131" s="9" customFormat="1" x14ac:dyDescent="0.25">
      <c r="A157" s="8"/>
      <c r="B157" s="8"/>
      <c r="C157" s="8"/>
      <c r="D157" s="8"/>
      <c r="E157" s="8"/>
      <c r="F157" s="8"/>
      <c r="G157" s="8"/>
      <c r="H157" s="2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70"/>
      <c r="AG157" s="66"/>
      <c r="AH157" s="25"/>
      <c r="AI157" s="8"/>
      <c r="AL157" s="8"/>
      <c r="AO157" s="8"/>
      <c r="AR157" s="8"/>
      <c r="AU157" s="8"/>
      <c r="AY157" s="178"/>
      <c r="AZ157" s="178"/>
      <c r="BA157" s="178"/>
      <c r="BB157" s="261"/>
      <c r="BC157" s="71"/>
      <c r="BD157" s="66"/>
      <c r="BF157" s="8"/>
      <c r="BI157" s="8"/>
      <c r="BL157" s="8"/>
      <c r="BO157" s="8"/>
      <c r="BR157" s="8"/>
      <c r="BV157" s="71"/>
      <c r="BW157" s="66"/>
      <c r="BY157" s="8"/>
      <c r="CB157" s="8"/>
      <c r="CE157" s="8"/>
      <c r="CH157" s="8"/>
      <c r="CK157" s="8"/>
      <c r="DG157" s="261"/>
      <c r="DH157" s="261"/>
      <c r="DI157" s="71"/>
      <c r="DJ157" s="66"/>
      <c r="DL157" s="8"/>
      <c r="DO157" s="8"/>
      <c r="DR157" s="8"/>
      <c r="DU157" s="8"/>
      <c r="DX157" s="8"/>
      <c r="EA157" s="10"/>
    </row>
    <row r="158" spans="1:131" s="9" customFormat="1" x14ac:dyDescent="0.25">
      <c r="A158" s="8"/>
      <c r="B158" s="8"/>
      <c r="C158" s="8"/>
      <c r="D158" s="8"/>
      <c r="E158" s="8"/>
      <c r="F158" s="8"/>
      <c r="G158" s="8"/>
      <c r="H158" s="2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70"/>
      <c r="AG158" s="66"/>
      <c r="AH158" s="25"/>
      <c r="AI158" s="8"/>
      <c r="AL158" s="8"/>
      <c r="AO158" s="8"/>
      <c r="AR158" s="8"/>
      <c r="AU158" s="8"/>
      <c r="AY158" s="178"/>
      <c r="AZ158" s="178"/>
      <c r="BA158" s="178"/>
      <c r="BB158" s="261"/>
      <c r="BC158" s="71"/>
      <c r="BD158" s="66"/>
      <c r="BF158" s="8"/>
      <c r="BI158" s="8"/>
      <c r="BL158" s="8"/>
      <c r="BO158" s="8"/>
      <c r="BR158" s="8"/>
      <c r="BV158" s="71"/>
      <c r="BW158" s="66"/>
      <c r="BY158" s="8"/>
      <c r="CB158" s="8"/>
      <c r="CE158" s="8"/>
      <c r="CH158" s="8"/>
      <c r="CK158" s="8"/>
      <c r="DG158" s="261"/>
      <c r="DH158" s="261"/>
      <c r="DI158" s="71"/>
      <c r="DJ158" s="66"/>
      <c r="DL158" s="8"/>
      <c r="DO158" s="8"/>
      <c r="DR158" s="8"/>
      <c r="DU158" s="8"/>
      <c r="DX158" s="8"/>
      <c r="EA158" s="10"/>
    </row>
    <row r="159" spans="1:131" s="9" customFormat="1" x14ac:dyDescent="0.25">
      <c r="A159" s="8"/>
      <c r="B159" s="8"/>
      <c r="C159" s="8"/>
      <c r="D159" s="8"/>
      <c r="E159" s="8"/>
      <c r="F159" s="8"/>
      <c r="G159" s="8"/>
      <c r="H159" s="2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70"/>
      <c r="AG159" s="66"/>
      <c r="AH159" s="25"/>
      <c r="AI159" s="8"/>
      <c r="AL159" s="8"/>
      <c r="AO159" s="8"/>
      <c r="AR159" s="8"/>
      <c r="AU159" s="8"/>
      <c r="AY159" s="178"/>
      <c r="AZ159" s="178"/>
      <c r="BA159" s="178"/>
      <c r="BB159" s="261"/>
      <c r="BC159" s="71"/>
      <c r="BD159" s="66"/>
      <c r="BF159" s="8"/>
      <c r="BI159" s="8"/>
      <c r="BL159" s="8"/>
      <c r="BO159" s="8"/>
      <c r="BR159" s="8"/>
      <c r="BV159" s="71"/>
      <c r="BW159" s="66"/>
      <c r="BY159" s="8"/>
      <c r="CB159" s="8"/>
      <c r="CE159" s="8"/>
      <c r="CH159" s="8"/>
      <c r="CK159" s="8"/>
      <c r="DG159" s="261"/>
      <c r="DH159" s="261"/>
      <c r="DI159" s="71"/>
      <c r="DJ159" s="66"/>
      <c r="DL159" s="8"/>
      <c r="DO159" s="8"/>
      <c r="DR159" s="8"/>
      <c r="DU159" s="8"/>
      <c r="DX159" s="8"/>
      <c r="EA159" s="10"/>
    </row>
    <row r="160" spans="1:131" s="9" customFormat="1" x14ac:dyDescent="0.25">
      <c r="A160" s="8"/>
      <c r="B160" s="8"/>
      <c r="C160" s="8"/>
      <c r="D160" s="8"/>
      <c r="E160" s="8"/>
      <c r="F160" s="8"/>
      <c r="G160" s="8"/>
      <c r="H160" s="2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70"/>
      <c r="AG160" s="66"/>
      <c r="AH160" s="25"/>
      <c r="AI160" s="8"/>
      <c r="AL160" s="8"/>
      <c r="AO160" s="8"/>
      <c r="AR160" s="8"/>
      <c r="AU160" s="8"/>
      <c r="AY160" s="178"/>
      <c r="AZ160" s="178"/>
      <c r="BA160" s="178"/>
      <c r="BB160" s="261"/>
      <c r="BC160" s="71"/>
      <c r="BD160" s="66"/>
      <c r="BF160" s="8"/>
      <c r="BI160" s="8"/>
      <c r="BL160" s="8"/>
      <c r="BO160" s="8"/>
      <c r="BR160" s="8"/>
      <c r="BV160" s="71"/>
      <c r="BW160" s="66"/>
      <c r="BY160" s="8"/>
      <c r="CB160" s="8"/>
      <c r="CE160" s="8"/>
      <c r="CH160" s="8"/>
      <c r="CK160" s="8"/>
      <c r="DG160" s="261"/>
      <c r="DH160" s="261"/>
      <c r="DI160" s="71"/>
      <c r="DJ160" s="66"/>
      <c r="DL160" s="8"/>
      <c r="DO160" s="8"/>
      <c r="DR160" s="8"/>
      <c r="DU160" s="8"/>
      <c r="DX160" s="8"/>
      <c r="EA160" s="10"/>
    </row>
    <row r="161" spans="1:131" s="9" customFormat="1" x14ac:dyDescent="0.25">
      <c r="A161" s="8"/>
      <c r="B161" s="8"/>
      <c r="C161" s="8"/>
      <c r="D161" s="8"/>
      <c r="E161" s="8"/>
      <c r="F161" s="8"/>
      <c r="G161" s="8"/>
      <c r="H161" s="2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70"/>
      <c r="AG161" s="66"/>
      <c r="AH161" s="25"/>
      <c r="AI161" s="8"/>
      <c r="AL161" s="8"/>
      <c r="AO161" s="8"/>
      <c r="AR161" s="8"/>
      <c r="AU161" s="8"/>
      <c r="AY161" s="178"/>
      <c r="AZ161" s="178"/>
      <c r="BA161" s="178"/>
      <c r="BB161" s="261"/>
      <c r="BC161" s="71"/>
      <c r="BD161" s="66"/>
      <c r="BF161" s="8"/>
      <c r="BI161" s="8"/>
      <c r="BL161" s="8"/>
      <c r="BO161" s="8"/>
      <c r="BR161" s="8"/>
      <c r="BV161" s="71"/>
      <c r="BW161" s="66"/>
      <c r="BY161" s="8"/>
      <c r="CB161" s="8"/>
      <c r="CE161" s="8"/>
      <c r="CH161" s="8"/>
      <c r="CK161" s="8"/>
      <c r="DG161" s="261"/>
      <c r="DH161" s="261"/>
      <c r="DI161" s="71"/>
      <c r="DJ161" s="66"/>
      <c r="DL161" s="8"/>
      <c r="DO161" s="8"/>
      <c r="DR161" s="8"/>
      <c r="DU161" s="8"/>
      <c r="DX161" s="8"/>
      <c r="EA161" s="10"/>
    </row>
    <row r="162" spans="1:131" s="9" customFormat="1" x14ac:dyDescent="0.25">
      <c r="A162" s="8"/>
      <c r="B162" s="8"/>
      <c r="C162" s="8"/>
      <c r="D162" s="8"/>
      <c r="E162" s="8"/>
      <c r="F162" s="8"/>
      <c r="G162" s="8"/>
      <c r="H162" s="2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70"/>
      <c r="AG162" s="66"/>
      <c r="AH162" s="25"/>
      <c r="AI162" s="8"/>
      <c r="AL162" s="8"/>
      <c r="AO162" s="8"/>
      <c r="AR162" s="8"/>
      <c r="AU162" s="8"/>
      <c r="AY162" s="178"/>
      <c r="AZ162" s="178"/>
      <c r="BA162" s="178"/>
      <c r="BB162" s="261"/>
      <c r="BC162" s="71"/>
      <c r="BD162" s="66"/>
      <c r="BF162" s="8"/>
      <c r="BI162" s="8"/>
      <c r="BL162" s="8"/>
      <c r="BO162" s="8"/>
      <c r="BR162" s="8"/>
      <c r="BV162" s="71"/>
      <c r="BW162" s="66"/>
      <c r="BY162" s="8"/>
      <c r="CB162" s="8"/>
      <c r="CE162" s="8"/>
      <c r="CH162" s="8"/>
      <c r="CK162" s="8"/>
      <c r="DG162" s="261"/>
      <c r="DH162" s="261"/>
      <c r="DI162" s="71"/>
      <c r="DJ162" s="66"/>
      <c r="DL162" s="8"/>
      <c r="DO162" s="8"/>
      <c r="DR162" s="8"/>
      <c r="DU162" s="8"/>
      <c r="DX162" s="8"/>
      <c r="EA162" s="10"/>
    </row>
    <row r="163" spans="1:131" s="9" customFormat="1" x14ac:dyDescent="0.25">
      <c r="A163" s="8"/>
      <c r="B163" s="8"/>
      <c r="C163" s="8"/>
      <c r="D163" s="8"/>
      <c r="E163" s="8"/>
      <c r="F163" s="8"/>
      <c r="G163" s="8"/>
      <c r="H163" s="2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70"/>
      <c r="AG163" s="66"/>
      <c r="AH163" s="25"/>
      <c r="AI163" s="8"/>
      <c r="AL163" s="8"/>
      <c r="AO163" s="8"/>
      <c r="AR163" s="8"/>
      <c r="AU163" s="8"/>
      <c r="AY163" s="178"/>
      <c r="AZ163" s="178"/>
      <c r="BA163" s="178"/>
      <c r="BB163" s="261"/>
      <c r="BC163" s="71"/>
      <c r="BD163" s="66"/>
      <c r="BF163" s="8"/>
      <c r="BI163" s="8"/>
      <c r="BL163" s="8"/>
      <c r="BO163" s="8"/>
      <c r="BR163" s="8"/>
      <c r="BV163" s="71"/>
      <c r="BW163" s="66"/>
      <c r="BY163" s="8"/>
      <c r="CB163" s="8"/>
      <c r="CE163" s="8"/>
      <c r="CH163" s="8"/>
      <c r="CK163" s="8"/>
      <c r="DG163" s="261"/>
      <c r="DH163" s="261"/>
      <c r="DI163" s="71"/>
      <c r="DJ163" s="66"/>
      <c r="DL163" s="8"/>
      <c r="DO163" s="8"/>
      <c r="DR163" s="8"/>
      <c r="DU163" s="8"/>
      <c r="DX163" s="8"/>
      <c r="EA163" s="10"/>
    </row>
    <row r="164" spans="1:131" s="9" customFormat="1" x14ac:dyDescent="0.25">
      <c r="A164" s="8"/>
      <c r="B164" s="8"/>
      <c r="C164" s="8"/>
      <c r="D164" s="8"/>
      <c r="E164" s="8"/>
      <c r="F164" s="8"/>
      <c r="G164" s="8"/>
      <c r="H164" s="2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70"/>
      <c r="AG164" s="66"/>
      <c r="AH164" s="25"/>
      <c r="AI164" s="8"/>
      <c r="AL164" s="8"/>
      <c r="AO164" s="8"/>
      <c r="AR164" s="8"/>
      <c r="AU164" s="8"/>
      <c r="AY164" s="178"/>
      <c r="AZ164" s="178"/>
      <c r="BA164" s="178"/>
      <c r="BB164" s="261"/>
      <c r="BC164" s="71"/>
      <c r="BD164" s="66"/>
      <c r="BF164" s="8"/>
      <c r="BI164" s="8"/>
      <c r="BL164" s="8"/>
      <c r="BO164" s="8"/>
      <c r="BR164" s="8"/>
      <c r="BV164" s="71"/>
      <c r="BW164" s="66"/>
      <c r="BY164" s="8"/>
      <c r="CB164" s="8"/>
      <c r="CE164" s="8"/>
      <c r="CH164" s="8"/>
      <c r="CK164" s="8"/>
      <c r="DG164" s="261"/>
      <c r="DH164" s="261"/>
      <c r="DI164" s="71"/>
      <c r="DJ164" s="66"/>
      <c r="DL164" s="8"/>
      <c r="DO164" s="8"/>
      <c r="DR164" s="8"/>
      <c r="DU164" s="8"/>
      <c r="DX164" s="8"/>
      <c r="EA164" s="10"/>
    </row>
    <row r="165" spans="1:131" s="9" customFormat="1" x14ac:dyDescent="0.25">
      <c r="A165" s="8"/>
      <c r="B165" s="8"/>
      <c r="C165" s="8"/>
      <c r="D165" s="8"/>
      <c r="E165" s="8"/>
      <c r="F165" s="8"/>
      <c r="G165" s="8"/>
      <c r="H165" s="2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70"/>
      <c r="AG165" s="66"/>
      <c r="AH165" s="25"/>
      <c r="AI165" s="8"/>
      <c r="AL165" s="8"/>
      <c r="AO165" s="8"/>
      <c r="AR165" s="8"/>
      <c r="AU165" s="8"/>
      <c r="AY165" s="178"/>
      <c r="AZ165" s="178"/>
      <c r="BA165" s="178"/>
      <c r="BB165" s="261"/>
      <c r="BC165" s="71"/>
      <c r="BD165" s="66"/>
      <c r="BF165" s="8"/>
      <c r="BI165" s="8"/>
      <c r="BL165" s="8"/>
      <c r="BO165" s="8"/>
      <c r="BR165" s="8"/>
      <c r="BV165" s="71"/>
      <c r="BW165" s="66"/>
      <c r="BY165" s="8"/>
      <c r="CB165" s="8"/>
      <c r="CE165" s="8"/>
      <c r="CH165" s="8"/>
      <c r="CK165" s="8"/>
      <c r="DG165" s="261"/>
      <c r="DH165" s="261"/>
      <c r="DI165" s="71"/>
      <c r="DJ165" s="66"/>
      <c r="DL165" s="8"/>
      <c r="DO165" s="8"/>
      <c r="DR165" s="8"/>
      <c r="DU165" s="8"/>
      <c r="DX165" s="8"/>
      <c r="EA165" s="10"/>
    </row>
    <row r="166" spans="1:131" s="9" customFormat="1" x14ac:dyDescent="0.25">
      <c r="A166" s="8"/>
      <c r="B166" s="8"/>
      <c r="C166" s="8"/>
      <c r="D166" s="8"/>
      <c r="E166" s="8"/>
      <c r="F166" s="8"/>
      <c r="G166" s="8"/>
      <c r="H166" s="2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70"/>
      <c r="AG166" s="66"/>
      <c r="AH166" s="25"/>
      <c r="AI166" s="8"/>
      <c r="AL166" s="8"/>
      <c r="AO166" s="8"/>
      <c r="AR166" s="8"/>
      <c r="AU166" s="8"/>
      <c r="AY166" s="178"/>
      <c r="AZ166" s="178"/>
      <c r="BA166" s="178"/>
      <c r="BB166" s="261"/>
      <c r="BC166" s="71"/>
      <c r="BD166" s="66"/>
      <c r="BF166" s="8"/>
      <c r="BI166" s="8"/>
      <c r="BL166" s="8"/>
      <c r="BO166" s="8"/>
      <c r="BR166" s="8"/>
      <c r="BV166" s="71"/>
      <c r="BW166" s="66"/>
      <c r="BY166" s="8"/>
      <c r="CB166" s="8"/>
      <c r="CE166" s="8"/>
      <c r="CH166" s="8"/>
      <c r="CK166" s="8"/>
      <c r="DG166" s="261"/>
      <c r="DH166" s="261"/>
      <c r="DI166" s="71"/>
      <c r="DJ166" s="66"/>
      <c r="DL166" s="8"/>
      <c r="DO166" s="8"/>
      <c r="DR166" s="8"/>
      <c r="DU166" s="8"/>
      <c r="DX166" s="8"/>
      <c r="EA166" s="10"/>
    </row>
    <row r="167" spans="1:131" s="9" customFormat="1" x14ac:dyDescent="0.25">
      <c r="A167" s="8"/>
      <c r="B167" s="8"/>
      <c r="C167" s="8"/>
      <c r="D167" s="8"/>
      <c r="E167" s="8"/>
      <c r="F167" s="8"/>
      <c r="G167" s="8"/>
      <c r="H167" s="2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70"/>
      <c r="AG167" s="66"/>
      <c r="AH167" s="25"/>
      <c r="AI167" s="8"/>
      <c r="AL167" s="8"/>
      <c r="AO167" s="8"/>
      <c r="AR167" s="8"/>
      <c r="AU167" s="8"/>
      <c r="AY167" s="178"/>
      <c r="AZ167" s="178"/>
      <c r="BA167" s="178"/>
      <c r="BB167" s="261"/>
      <c r="BC167" s="71"/>
      <c r="BD167" s="66"/>
      <c r="BF167" s="8"/>
      <c r="BI167" s="8"/>
      <c r="BL167" s="8"/>
      <c r="BO167" s="8"/>
      <c r="BR167" s="8"/>
      <c r="BV167" s="71"/>
      <c r="BW167" s="66"/>
      <c r="BY167" s="8"/>
      <c r="CB167" s="8"/>
      <c r="CE167" s="8"/>
      <c r="CH167" s="8"/>
      <c r="CK167" s="8"/>
      <c r="DG167" s="261"/>
      <c r="DH167" s="261"/>
      <c r="DI167" s="71"/>
      <c r="DJ167" s="66"/>
      <c r="DL167" s="8"/>
      <c r="DO167" s="8"/>
      <c r="DR167" s="8"/>
      <c r="DU167" s="8"/>
      <c r="DX167" s="8"/>
      <c r="EA167" s="10"/>
    </row>
    <row r="168" spans="1:131" s="9" customFormat="1" x14ac:dyDescent="0.25">
      <c r="A168" s="8"/>
      <c r="B168" s="8"/>
      <c r="C168" s="8"/>
      <c r="D168" s="8"/>
      <c r="E168" s="8"/>
      <c r="F168" s="8"/>
      <c r="G168" s="8"/>
      <c r="H168" s="2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70"/>
      <c r="AG168" s="66"/>
      <c r="AH168" s="25"/>
      <c r="AI168" s="8"/>
      <c r="AL168" s="8"/>
      <c r="AO168" s="8"/>
      <c r="AR168" s="8"/>
      <c r="AU168" s="8"/>
      <c r="AY168" s="178"/>
      <c r="AZ168" s="178"/>
      <c r="BA168" s="178"/>
      <c r="BB168" s="261"/>
      <c r="BC168" s="71"/>
      <c r="BD168" s="66"/>
      <c r="BF168" s="8"/>
      <c r="BI168" s="8"/>
      <c r="BL168" s="8"/>
      <c r="BO168" s="8"/>
      <c r="BR168" s="8"/>
      <c r="BV168" s="71"/>
      <c r="BW168" s="66"/>
      <c r="BY168" s="8"/>
      <c r="CB168" s="8"/>
      <c r="CE168" s="8"/>
      <c r="CH168" s="8"/>
      <c r="CK168" s="8"/>
      <c r="DG168" s="261"/>
      <c r="DH168" s="261"/>
      <c r="DI168" s="71"/>
      <c r="DJ168" s="66"/>
      <c r="DL168" s="8"/>
      <c r="DO168" s="8"/>
      <c r="DR168" s="8"/>
      <c r="DU168" s="8"/>
      <c r="DX168" s="8"/>
      <c r="EA168" s="10"/>
    </row>
    <row r="169" spans="1:131" s="9" customFormat="1" x14ac:dyDescent="0.25">
      <c r="A169" s="8"/>
      <c r="B169" s="8"/>
      <c r="C169" s="8"/>
      <c r="D169" s="8"/>
      <c r="E169" s="8"/>
      <c r="F169" s="8"/>
      <c r="G169" s="8"/>
      <c r="H169" s="2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70"/>
      <c r="AG169" s="66"/>
      <c r="AH169" s="25"/>
      <c r="AI169" s="8"/>
      <c r="AL169" s="8"/>
      <c r="AO169" s="8"/>
      <c r="AR169" s="8"/>
      <c r="AU169" s="8"/>
      <c r="AY169" s="178"/>
      <c r="AZ169" s="178"/>
      <c r="BA169" s="178"/>
      <c r="BB169" s="261"/>
      <c r="BC169" s="71"/>
      <c r="BD169" s="66"/>
      <c r="BF169" s="8"/>
      <c r="BI169" s="8"/>
      <c r="BL169" s="8"/>
      <c r="BO169" s="8"/>
      <c r="BR169" s="8"/>
      <c r="BV169" s="71"/>
      <c r="BW169" s="66"/>
      <c r="BY169" s="8"/>
      <c r="CB169" s="8"/>
      <c r="CE169" s="8"/>
      <c r="CH169" s="8"/>
      <c r="CK169" s="8"/>
      <c r="DG169" s="261"/>
      <c r="DH169" s="261"/>
      <c r="DI169" s="71"/>
      <c r="DJ169" s="66"/>
      <c r="DL169" s="8"/>
      <c r="DO169" s="8"/>
      <c r="DR169" s="8"/>
      <c r="DU169" s="8"/>
      <c r="DX169" s="8"/>
      <c r="EA169" s="10"/>
    </row>
    <row r="170" spans="1:131" s="9" customFormat="1" x14ac:dyDescent="0.25">
      <c r="A170" s="8"/>
      <c r="B170" s="8"/>
      <c r="C170" s="8"/>
      <c r="D170" s="8"/>
      <c r="E170" s="8"/>
      <c r="F170" s="8"/>
      <c r="G170" s="8"/>
      <c r="H170" s="2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70"/>
      <c r="AG170" s="66"/>
      <c r="AH170" s="25"/>
      <c r="AI170" s="8"/>
      <c r="AL170" s="8"/>
      <c r="AO170" s="8"/>
      <c r="AR170" s="8"/>
      <c r="AU170" s="8"/>
      <c r="AY170" s="178"/>
      <c r="AZ170" s="178"/>
      <c r="BA170" s="178"/>
      <c r="BB170" s="261"/>
      <c r="BC170" s="71"/>
      <c r="BD170" s="66"/>
      <c r="BF170" s="8"/>
      <c r="BI170" s="8"/>
      <c r="BL170" s="8"/>
      <c r="BO170" s="8"/>
      <c r="BR170" s="8"/>
      <c r="BV170" s="71"/>
      <c r="BW170" s="66"/>
      <c r="BY170" s="8"/>
      <c r="CB170" s="8"/>
      <c r="CE170" s="8"/>
      <c r="CH170" s="8"/>
      <c r="CK170" s="8"/>
      <c r="DG170" s="261"/>
      <c r="DH170" s="261"/>
      <c r="DI170" s="71"/>
      <c r="DJ170" s="66"/>
      <c r="DL170" s="8"/>
      <c r="DO170" s="8"/>
      <c r="DR170" s="8"/>
      <c r="DU170" s="8"/>
      <c r="DX170" s="8"/>
      <c r="EA170" s="10"/>
    </row>
    <row r="171" spans="1:131" s="9" customFormat="1" x14ac:dyDescent="0.25">
      <c r="A171" s="8"/>
      <c r="B171" s="8"/>
      <c r="C171" s="8"/>
      <c r="D171" s="8"/>
      <c r="E171" s="8"/>
      <c r="F171" s="8"/>
      <c r="G171" s="8"/>
      <c r="H171" s="2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70"/>
      <c r="AG171" s="66"/>
      <c r="AH171" s="25"/>
      <c r="AI171" s="8"/>
      <c r="AL171" s="8"/>
      <c r="AO171" s="8"/>
      <c r="AR171" s="8"/>
      <c r="AU171" s="8"/>
      <c r="AY171" s="178"/>
      <c r="AZ171" s="178"/>
      <c r="BA171" s="178"/>
      <c r="BB171" s="261"/>
      <c r="BC171" s="71"/>
      <c r="BD171" s="66"/>
      <c r="BF171" s="8"/>
      <c r="BI171" s="8"/>
      <c r="BL171" s="8"/>
      <c r="BO171" s="8"/>
      <c r="BR171" s="8"/>
      <c r="BV171" s="71"/>
      <c r="BW171" s="66"/>
      <c r="BY171" s="8"/>
      <c r="CB171" s="8"/>
      <c r="CE171" s="8"/>
      <c r="CH171" s="8"/>
      <c r="CK171" s="8"/>
      <c r="DG171" s="261"/>
      <c r="DH171" s="261"/>
      <c r="DI171" s="71"/>
      <c r="DJ171" s="66"/>
      <c r="DL171" s="8"/>
      <c r="DO171" s="8"/>
      <c r="DR171" s="8"/>
      <c r="DU171" s="8"/>
      <c r="DX171" s="8"/>
      <c r="EA171" s="10"/>
    </row>
    <row r="172" spans="1:131" s="9" customFormat="1" x14ac:dyDescent="0.25">
      <c r="A172" s="8"/>
      <c r="B172" s="8"/>
      <c r="C172" s="8"/>
      <c r="D172" s="8"/>
      <c r="E172" s="8"/>
      <c r="F172" s="8"/>
      <c r="G172" s="8"/>
      <c r="H172" s="2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70"/>
      <c r="AG172" s="66"/>
      <c r="AH172" s="25"/>
      <c r="AI172" s="8"/>
      <c r="AL172" s="8"/>
      <c r="AO172" s="8"/>
      <c r="AR172" s="8"/>
      <c r="AU172" s="8"/>
      <c r="AY172" s="178"/>
      <c r="AZ172" s="178"/>
      <c r="BA172" s="178"/>
      <c r="BB172" s="261"/>
      <c r="BC172" s="71"/>
      <c r="BD172" s="66"/>
      <c r="BF172" s="8"/>
      <c r="BI172" s="8"/>
      <c r="BL172" s="8"/>
      <c r="BO172" s="8"/>
      <c r="BR172" s="8"/>
      <c r="BV172" s="71"/>
      <c r="BW172" s="66"/>
      <c r="BY172" s="8"/>
      <c r="CB172" s="8"/>
      <c r="CE172" s="8"/>
      <c r="CH172" s="8"/>
      <c r="CK172" s="8"/>
      <c r="DG172" s="261"/>
      <c r="DH172" s="261"/>
      <c r="DI172" s="71"/>
      <c r="DJ172" s="66"/>
      <c r="DL172" s="8"/>
      <c r="DO172" s="8"/>
      <c r="DR172" s="8"/>
      <c r="DU172" s="8"/>
      <c r="DX172" s="8"/>
      <c r="EA172" s="10"/>
    </row>
    <row r="173" spans="1:131" s="9" customFormat="1" x14ac:dyDescent="0.25">
      <c r="A173" s="8"/>
      <c r="B173" s="8"/>
      <c r="C173" s="8"/>
      <c r="D173" s="8"/>
      <c r="E173" s="8"/>
      <c r="F173" s="8"/>
      <c r="G173" s="8"/>
      <c r="H173" s="2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70"/>
      <c r="AG173" s="66"/>
      <c r="AH173" s="25"/>
      <c r="AI173" s="8"/>
      <c r="AL173" s="8"/>
      <c r="AO173" s="8"/>
      <c r="AR173" s="8"/>
      <c r="AU173" s="8"/>
      <c r="AY173" s="178"/>
      <c r="AZ173" s="178"/>
      <c r="BA173" s="178"/>
      <c r="BB173" s="261"/>
      <c r="BC173" s="71"/>
      <c r="BD173" s="66"/>
      <c r="BF173" s="8"/>
      <c r="BI173" s="8"/>
      <c r="BL173" s="8"/>
      <c r="BO173" s="8"/>
      <c r="BR173" s="8"/>
      <c r="BV173" s="71"/>
      <c r="BW173" s="66"/>
      <c r="BY173" s="8"/>
      <c r="CB173" s="8"/>
      <c r="CE173" s="8"/>
      <c r="CH173" s="8"/>
      <c r="CK173" s="8"/>
      <c r="DG173" s="261"/>
      <c r="DH173" s="261"/>
      <c r="DI173" s="71"/>
      <c r="DJ173" s="66"/>
      <c r="DL173" s="8"/>
      <c r="DO173" s="8"/>
      <c r="DR173" s="8"/>
      <c r="DU173" s="8"/>
      <c r="DX173" s="8"/>
      <c r="EA173" s="10"/>
    </row>
    <row r="174" spans="1:131" s="9" customFormat="1" x14ac:dyDescent="0.25">
      <c r="A174" s="8"/>
      <c r="B174" s="8"/>
      <c r="C174" s="8"/>
      <c r="D174" s="8"/>
      <c r="E174" s="8"/>
      <c r="F174" s="8"/>
      <c r="G174" s="8"/>
      <c r="H174" s="2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70"/>
      <c r="AG174" s="66"/>
      <c r="AH174" s="25"/>
      <c r="AI174" s="8"/>
      <c r="AL174" s="8"/>
      <c r="AO174" s="8"/>
      <c r="AR174" s="8"/>
      <c r="AU174" s="8"/>
      <c r="AY174" s="178"/>
      <c r="AZ174" s="178"/>
      <c r="BA174" s="178"/>
      <c r="BB174" s="261"/>
      <c r="BC174" s="71"/>
      <c r="BD174" s="66"/>
      <c r="BF174" s="8"/>
      <c r="BI174" s="8"/>
      <c r="BL174" s="8"/>
      <c r="BO174" s="8"/>
      <c r="BR174" s="8"/>
      <c r="BV174" s="71"/>
      <c r="BW174" s="66"/>
      <c r="BY174" s="8"/>
      <c r="CB174" s="8"/>
      <c r="CE174" s="8"/>
      <c r="CH174" s="8"/>
      <c r="CK174" s="8"/>
      <c r="DG174" s="261"/>
      <c r="DH174" s="261"/>
      <c r="DI174" s="71"/>
      <c r="DJ174" s="66"/>
      <c r="DL174" s="8"/>
      <c r="DO174" s="8"/>
      <c r="DR174" s="8"/>
      <c r="DU174" s="8"/>
      <c r="DX174" s="8"/>
      <c r="EA174" s="10"/>
    </row>
    <row r="175" spans="1:131" s="9" customFormat="1" x14ac:dyDescent="0.25">
      <c r="A175" s="8"/>
      <c r="B175" s="8"/>
      <c r="C175" s="8"/>
      <c r="D175" s="8"/>
      <c r="E175" s="8"/>
      <c r="F175" s="8"/>
      <c r="G175" s="8"/>
      <c r="H175" s="2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70"/>
      <c r="AG175" s="66"/>
      <c r="AH175" s="25"/>
      <c r="AI175" s="8"/>
      <c r="AL175" s="8"/>
      <c r="AO175" s="8"/>
      <c r="AR175" s="8"/>
      <c r="AU175" s="8"/>
      <c r="AY175" s="178"/>
      <c r="AZ175" s="178"/>
      <c r="BA175" s="178"/>
      <c r="BB175" s="261"/>
      <c r="BC175" s="71"/>
      <c r="BD175" s="66"/>
      <c r="BF175" s="8"/>
      <c r="BI175" s="8"/>
      <c r="BL175" s="8"/>
      <c r="BO175" s="8"/>
      <c r="BR175" s="8"/>
      <c r="BV175" s="71"/>
      <c r="BW175" s="66"/>
      <c r="BY175" s="8"/>
      <c r="CB175" s="8"/>
      <c r="CE175" s="8"/>
      <c r="CH175" s="8"/>
      <c r="CK175" s="8"/>
      <c r="DG175" s="261"/>
      <c r="DH175" s="261"/>
      <c r="DI175" s="71"/>
      <c r="DJ175" s="66"/>
      <c r="DL175" s="8"/>
      <c r="DO175" s="8"/>
      <c r="DR175" s="8"/>
      <c r="DU175" s="8"/>
      <c r="DX175" s="8"/>
      <c r="EA175" s="10"/>
    </row>
    <row r="176" spans="1:131" s="9" customFormat="1" x14ac:dyDescent="0.25">
      <c r="A176" s="8"/>
      <c r="B176" s="8"/>
      <c r="C176" s="8"/>
      <c r="D176" s="8"/>
      <c r="E176" s="8"/>
      <c r="F176" s="8"/>
      <c r="G176" s="8"/>
      <c r="H176" s="2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70"/>
      <c r="AG176" s="66"/>
      <c r="AH176" s="25"/>
      <c r="AI176" s="8"/>
      <c r="AL176" s="8"/>
      <c r="AO176" s="8"/>
      <c r="AR176" s="8"/>
      <c r="AU176" s="8"/>
      <c r="AY176" s="178"/>
      <c r="AZ176" s="178"/>
      <c r="BA176" s="178"/>
      <c r="BB176" s="261"/>
      <c r="BC176" s="71"/>
      <c r="BD176" s="66"/>
      <c r="BF176" s="8"/>
      <c r="BI176" s="8"/>
      <c r="BL176" s="8"/>
      <c r="BO176" s="8"/>
      <c r="BR176" s="8"/>
      <c r="BV176" s="71"/>
      <c r="BW176" s="66"/>
      <c r="BY176" s="8"/>
      <c r="CB176" s="8"/>
      <c r="CE176" s="8"/>
      <c r="CH176" s="8"/>
      <c r="CK176" s="8"/>
      <c r="DG176" s="261"/>
      <c r="DH176" s="261"/>
      <c r="DI176" s="71"/>
      <c r="DJ176" s="66"/>
      <c r="DL176" s="8"/>
      <c r="DO176" s="8"/>
      <c r="DR176" s="8"/>
      <c r="DU176" s="8"/>
      <c r="DX176" s="8"/>
      <c r="EA176" s="10"/>
    </row>
    <row r="177" spans="1:131" s="9" customFormat="1" x14ac:dyDescent="0.25">
      <c r="A177" s="8"/>
      <c r="B177" s="8"/>
      <c r="C177" s="8"/>
      <c r="D177" s="8"/>
      <c r="E177" s="8"/>
      <c r="F177" s="8"/>
      <c r="G177" s="8"/>
      <c r="H177" s="2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70"/>
      <c r="AG177" s="66"/>
      <c r="AH177" s="25"/>
      <c r="AI177" s="8"/>
      <c r="AL177" s="8"/>
      <c r="AO177" s="8"/>
      <c r="AR177" s="8"/>
      <c r="AU177" s="8"/>
      <c r="AY177" s="178"/>
      <c r="AZ177" s="178"/>
      <c r="BA177" s="178"/>
      <c r="BB177" s="261"/>
      <c r="BC177" s="71"/>
      <c r="BD177" s="66"/>
      <c r="BF177" s="8"/>
      <c r="BI177" s="8"/>
      <c r="BL177" s="8"/>
      <c r="BO177" s="8"/>
      <c r="BR177" s="8"/>
      <c r="BV177" s="71"/>
      <c r="BW177" s="66"/>
      <c r="BY177" s="8"/>
      <c r="CB177" s="8"/>
      <c r="CE177" s="8"/>
      <c r="CH177" s="8"/>
      <c r="CK177" s="8"/>
      <c r="DG177" s="261"/>
      <c r="DH177" s="261"/>
      <c r="DI177" s="71"/>
      <c r="DJ177" s="66"/>
      <c r="DL177" s="8"/>
      <c r="DO177" s="8"/>
      <c r="DR177" s="8"/>
      <c r="DU177" s="8"/>
      <c r="DX177" s="8"/>
      <c r="EA177" s="10"/>
    </row>
    <row r="178" spans="1:131" s="9" customFormat="1" x14ac:dyDescent="0.25">
      <c r="A178" s="8"/>
      <c r="B178" s="8"/>
      <c r="C178" s="8"/>
      <c r="D178" s="8"/>
      <c r="E178" s="8"/>
      <c r="F178" s="8"/>
      <c r="G178" s="8"/>
      <c r="H178" s="2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70"/>
      <c r="AG178" s="66"/>
      <c r="AH178" s="25"/>
      <c r="AI178" s="8"/>
      <c r="AL178" s="8"/>
      <c r="AO178" s="8"/>
      <c r="AR178" s="8"/>
      <c r="AU178" s="8"/>
      <c r="AY178" s="178"/>
      <c r="AZ178" s="178"/>
      <c r="BA178" s="178"/>
      <c r="BB178" s="261"/>
      <c r="BC178" s="71"/>
      <c r="BD178" s="66"/>
      <c r="BF178" s="8"/>
      <c r="BI178" s="8"/>
      <c r="BL178" s="8"/>
      <c r="BO178" s="8"/>
      <c r="BR178" s="8"/>
      <c r="BV178" s="71"/>
      <c r="BW178" s="66"/>
      <c r="BY178" s="8"/>
      <c r="CB178" s="8"/>
      <c r="CE178" s="8"/>
      <c r="CH178" s="8"/>
      <c r="CK178" s="8"/>
      <c r="DG178" s="261"/>
      <c r="DH178" s="261"/>
      <c r="DI178" s="71"/>
      <c r="DJ178" s="66"/>
      <c r="DL178" s="8"/>
      <c r="DO178" s="8"/>
      <c r="DR178" s="8"/>
      <c r="DU178" s="8"/>
      <c r="DX178" s="8"/>
      <c r="EA178" s="10"/>
    </row>
    <row r="179" spans="1:131" s="9" customFormat="1" x14ac:dyDescent="0.25">
      <c r="A179" s="8"/>
      <c r="B179" s="8"/>
      <c r="C179" s="8"/>
      <c r="D179" s="8"/>
      <c r="E179" s="8"/>
      <c r="F179" s="8"/>
      <c r="G179" s="8"/>
      <c r="H179" s="2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70"/>
      <c r="AG179" s="66"/>
      <c r="AH179" s="25"/>
      <c r="AI179" s="8"/>
      <c r="AL179" s="8"/>
      <c r="AO179" s="8"/>
      <c r="AR179" s="8"/>
      <c r="AU179" s="8"/>
      <c r="AY179" s="178"/>
      <c r="AZ179" s="178"/>
      <c r="BA179" s="178"/>
      <c r="BB179" s="261"/>
      <c r="BC179" s="71"/>
      <c r="BD179" s="66"/>
      <c r="BF179" s="8"/>
      <c r="BI179" s="8"/>
      <c r="BL179" s="8"/>
      <c r="BO179" s="8"/>
      <c r="BR179" s="8"/>
      <c r="BV179" s="71"/>
      <c r="BW179" s="66"/>
      <c r="BY179" s="8"/>
      <c r="CB179" s="8"/>
      <c r="CE179" s="8"/>
      <c r="CH179" s="8"/>
      <c r="CK179" s="8"/>
      <c r="DG179" s="261"/>
      <c r="DH179" s="261"/>
      <c r="DI179" s="71"/>
      <c r="DJ179" s="66"/>
      <c r="DL179" s="8"/>
      <c r="DO179" s="8"/>
      <c r="DR179" s="8"/>
      <c r="DU179" s="8"/>
      <c r="DX179" s="8"/>
      <c r="EA179" s="10"/>
    </row>
    <row r="180" spans="1:131" s="9" customFormat="1" x14ac:dyDescent="0.25">
      <c r="A180" s="8"/>
      <c r="B180" s="8"/>
      <c r="C180" s="8"/>
      <c r="D180" s="8"/>
      <c r="E180" s="8"/>
      <c r="F180" s="8"/>
      <c r="G180" s="8"/>
      <c r="H180" s="2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70"/>
      <c r="AG180" s="66"/>
      <c r="AH180" s="25"/>
      <c r="AI180" s="8"/>
      <c r="AL180" s="8"/>
      <c r="AO180" s="8"/>
      <c r="AR180" s="8"/>
      <c r="AU180" s="8"/>
      <c r="AY180" s="178"/>
      <c r="AZ180" s="178"/>
      <c r="BA180" s="178"/>
      <c r="BB180" s="261"/>
      <c r="BC180" s="71"/>
      <c r="BD180" s="66"/>
      <c r="BF180" s="8"/>
      <c r="BI180" s="8"/>
      <c r="BL180" s="8"/>
      <c r="BO180" s="8"/>
      <c r="BR180" s="8"/>
      <c r="BV180" s="71"/>
      <c r="BW180" s="66"/>
      <c r="BY180" s="8"/>
      <c r="CB180" s="8"/>
      <c r="CE180" s="8"/>
      <c r="CH180" s="8"/>
      <c r="CK180" s="8"/>
      <c r="DG180" s="261"/>
      <c r="DH180" s="261"/>
      <c r="DI180" s="71"/>
      <c r="DJ180" s="66"/>
      <c r="DL180" s="8"/>
      <c r="DO180" s="8"/>
      <c r="DR180" s="8"/>
      <c r="DU180" s="8"/>
      <c r="DX180" s="8"/>
      <c r="EA180" s="10"/>
    </row>
    <row r="181" spans="1:131" s="9" customFormat="1" x14ac:dyDescent="0.25">
      <c r="A181" s="8"/>
      <c r="B181" s="8"/>
      <c r="C181" s="8"/>
      <c r="D181" s="8"/>
      <c r="E181" s="8"/>
      <c r="F181" s="8"/>
      <c r="G181" s="8"/>
      <c r="H181" s="2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70"/>
      <c r="AG181" s="66"/>
      <c r="AH181" s="25"/>
      <c r="AI181" s="8"/>
      <c r="AL181" s="8"/>
      <c r="AO181" s="8"/>
      <c r="AR181" s="8"/>
      <c r="AU181" s="8"/>
      <c r="AY181" s="178"/>
      <c r="AZ181" s="178"/>
      <c r="BA181" s="178"/>
      <c r="BB181" s="261"/>
      <c r="BC181" s="71"/>
      <c r="BD181" s="66"/>
      <c r="BF181" s="8"/>
      <c r="BI181" s="8"/>
      <c r="BL181" s="8"/>
      <c r="BO181" s="8"/>
      <c r="BR181" s="8"/>
      <c r="BV181" s="71"/>
      <c r="BW181" s="66"/>
      <c r="BY181" s="8"/>
      <c r="CB181" s="8"/>
      <c r="CE181" s="8"/>
      <c r="CH181" s="8"/>
      <c r="CK181" s="8"/>
      <c r="DG181" s="261"/>
      <c r="DH181" s="261"/>
      <c r="DI181" s="71"/>
      <c r="DJ181" s="66"/>
      <c r="DL181" s="8"/>
      <c r="DO181" s="8"/>
      <c r="DR181" s="8"/>
      <c r="DU181" s="8"/>
      <c r="DX181" s="8"/>
      <c r="EA181" s="10"/>
    </row>
    <row r="182" spans="1:131" s="9" customFormat="1" x14ac:dyDescent="0.25">
      <c r="A182" s="8"/>
      <c r="B182" s="8"/>
      <c r="C182" s="8"/>
      <c r="D182" s="8"/>
      <c r="E182" s="8"/>
      <c r="F182" s="8"/>
      <c r="G182" s="8"/>
      <c r="H182" s="2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70"/>
      <c r="AG182" s="66"/>
      <c r="AH182" s="25"/>
      <c r="AI182" s="8"/>
      <c r="AL182" s="8"/>
      <c r="AO182" s="8"/>
      <c r="AR182" s="8"/>
      <c r="AU182" s="8"/>
      <c r="AY182" s="178"/>
      <c r="AZ182" s="178"/>
      <c r="BA182" s="178"/>
      <c r="BB182" s="261"/>
      <c r="BC182" s="71"/>
      <c r="BD182" s="66"/>
      <c r="BF182" s="8"/>
      <c r="BI182" s="8"/>
      <c r="BL182" s="8"/>
      <c r="BO182" s="8"/>
      <c r="BR182" s="8"/>
      <c r="BV182" s="71"/>
      <c r="BW182" s="66"/>
      <c r="BY182" s="8"/>
      <c r="CB182" s="8"/>
      <c r="CE182" s="8"/>
      <c r="CH182" s="8"/>
      <c r="CK182" s="8"/>
      <c r="DG182" s="261"/>
      <c r="DH182" s="261"/>
      <c r="DI182" s="71"/>
      <c r="DJ182" s="66"/>
      <c r="DL182" s="8"/>
      <c r="DO182" s="8"/>
      <c r="DR182" s="8"/>
      <c r="DU182" s="8"/>
      <c r="DX182" s="8"/>
      <c r="EA182" s="10"/>
    </row>
    <row r="183" spans="1:131" s="9" customFormat="1" x14ac:dyDescent="0.25">
      <c r="A183" s="8"/>
      <c r="B183" s="8"/>
      <c r="C183" s="8"/>
      <c r="D183" s="8"/>
      <c r="E183" s="8"/>
      <c r="F183" s="8"/>
      <c r="G183" s="8"/>
      <c r="H183" s="2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70"/>
      <c r="AG183" s="66"/>
      <c r="AH183" s="25"/>
      <c r="AI183" s="8"/>
      <c r="AL183" s="8"/>
      <c r="AO183" s="8"/>
      <c r="AR183" s="8"/>
      <c r="AU183" s="8"/>
      <c r="AY183" s="178"/>
      <c r="AZ183" s="178"/>
      <c r="BA183" s="178"/>
      <c r="BB183" s="261"/>
      <c r="BC183" s="71"/>
      <c r="BD183" s="66"/>
      <c r="BF183" s="8"/>
      <c r="BI183" s="8"/>
      <c r="BL183" s="8"/>
      <c r="BO183" s="8"/>
      <c r="BR183" s="8"/>
      <c r="BV183" s="71"/>
      <c r="BW183" s="66"/>
      <c r="BY183" s="8"/>
      <c r="CB183" s="8"/>
      <c r="CE183" s="8"/>
      <c r="CH183" s="8"/>
      <c r="CK183" s="8"/>
      <c r="DG183" s="261"/>
      <c r="DH183" s="261"/>
      <c r="DI183" s="71"/>
      <c r="DJ183" s="66"/>
      <c r="DL183" s="8"/>
      <c r="DO183" s="8"/>
      <c r="DR183" s="8"/>
      <c r="DU183" s="8"/>
      <c r="DX183" s="8"/>
      <c r="EA183" s="10"/>
    </row>
    <row r="184" spans="1:131" s="9" customFormat="1" x14ac:dyDescent="0.25">
      <c r="A184" s="8"/>
      <c r="B184" s="8"/>
      <c r="C184" s="8"/>
      <c r="D184" s="8"/>
      <c r="E184" s="8"/>
      <c r="F184" s="8"/>
      <c r="G184" s="8"/>
      <c r="H184" s="2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70"/>
      <c r="AG184" s="66"/>
      <c r="AH184" s="25"/>
      <c r="AI184" s="8"/>
      <c r="AL184" s="8"/>
      <c r="AO184" s="8"/>
      <c r="AR184" s="8"/>
      <c r="AU184" s="8"/>
      <c r="AY184" s="178"/>
      <c r="AZ184" s="178"/>
      <c r="BA184" s="178"/>
      <c r="BB184" s="261"/>
      <c r="BC184" s="71"/>
      <c r="BD184" s="66"/>
      <c r="BF184" s="8"/>
      <c r="BI184" s="8"/>
      <c r="BL184" s="8"/>
      <c r="BO184" s="8"/>
      <c r="BR184" s="8"/>
      <c r="BV184" s="71"/>
      <c r="BW184" s="66"/>
      <c r="BY184" s="8"/>
      <c r="CB184" s="8"/>
      <c r="CE184" s="8"/>
      <c r="CH184" s="8"/>
      <c r="CK184" s="8"/>
      <c r="DG184" s="261"/>
      <c r="DH184" s="261"/>
      <c r="DI184" s="71"/>
      <c r="DJ184" s="66"/>
      <c r="DL184" s="8"/>
      <c r="DO184" s="8"/>
      <c r="DR184" s="8"/>
      <c r="DU184" s="8"/>
      <c r="DX184" s="8"/>
      <c r="EA184" s="10"/>
    </row>
    <row r="185" spans="1:131" s="9" customFormat="1" x14ac:dyDescent="0.25">
      <c r="A185" s="8"/>
      <c r="B185" s="8"/>
      <c r="C185" s="8"/>
      <c r="D185" s="8"/>
      <c r="E185" s="8"/>
      <c r="F185" s="8"/>
      <c r="G185" s="8"/>
      <c r="H185" s="2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70"/>
      <c r="AG185" s="66"/>
      <c r="AH185" s="25"/>
      <c r="AI185" s="8"/>
      <c r="AL185" s="8"/>
      <c r="AO185" s="8"/>
      <c r="AR185" s="8"/>
      <c r="AU185" s="8"/>
      <c r="AY185" s="178"/>
      <c r="AZ185" s="178"/>
      <c r="BA185" s="178"/>
      <c r="BB185" s="261"/>
      <c r="BC185" s="71"/>
      <c r="BD185" s="66"/>
      <c r="BF185" s="8"/>
      <c r="BI185" s="8"/>
      <c r="BL185" s="8"/>
      <c r="BO185" s="8"/>
      <c r="BR185" s="8"/>
      <c r="BV185" s="71"/>
      <c r="BW185" s="66"/>
      <c r="BY185" s="8"/>
      <c r="CB185" s="8"/>
      <c r="CE185" s="8"/>
      <c r="CH185" s="8"/>
      <c r="CK185" s="8"/>
      <c r="DG185" s="261"/>
      <c r="DH185" s="261"/>
      <c r="DI185" s="71"/>
      <c r="DJ185" s="66"/>
      <c r="DL185" s="8"/>
      <c r="DO185" s="8"/>
      <c r="DR185" s="8"/>
      <c r="DU185" s="8"/>
      <c r="DX185" s="8"/>
      <c r="EA185" s="10"/>
    </row>
    <row r="186" spans="1:131" s="9" customFormat="1" x14ac:dyDescent="0.25">
      <c r="A186" s="8"/>
      <c r="B186" s="8"/>
      <c r="C186" s="8"/>
      <c r="D186" s="8"/>
      <c r="E186" s="8"/>
      <c r="F186" s="8"/>
      <c r="G186" s="8"/>
      <c r="H186" s="2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70"/>
      <c r="AG186" s="66"/>
      <c r="AH186" s="25"/>
      <c r="AI186" s="8"/>
      <c r="AL186" s="8"/>
      <c r="AO186" s="8"/>
      <c r="AR186" s="8"/>
      <c r="AU186" s="8"/>
      <c r="AY186" s="178"/>
      <c r="AZ186" s="178"/>
      <c r="BA186" s="178"/>
      <c r="BB186" s="261"/>
      <c r="BC186" s="71"/>
      <c r="BD186" s="66"/>
      <c r="BF186" s="8"/>
      <c r="BI186" s="8"/>
      <c r="BL186" s="8"/>
      <c r="BO186" s="8"/>
      <c r="BR186" s="8"/>
      <c r="BV186" s="71"/>
      <c r="BW186" s="66"/>
      <c r="BY186" s="8"/>
      <c r="CB186" s="8"/>
      <c r="CE186" s="8"/>
      <c r="CH186" s="8"/>
      <c r="CK186" s="8"/>
      <c r="DG186" s="261"/>
      <c r="DH186" s="261"/>
      <c r="DI186" s="71"/>
      <c r="DJ186" s="66"/>
      <c r="DL186" s="8"/>
      <c r="DO186" s="8"/>
      <c r="DR186" s="8"/>
      <c r="DU186" s="8"/>
      <c r="DX186" s="8"/>
      <c r="EA186" s="10"/>
    </row>
    <row r="187" spans="1:131" s="9" customFormat="1" x14ac:dyDescent="0.25">
      <c r="A187" s="8"/>
      <c r="B187" s="8"/>
      <c r="C187" s="8"/>
      <c r="D187" s="8"/>
      <c r="E187" s="8"/>
      <c r="F187" s="8"/>
      <c r="G187" s="8"/>
      <c r="H187" s="2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70"/>
      <c r="AG187" s="66"/>
      <c r="AH187" s="25"/>
      <c r="AI187" s="8"/>
      <c r="AL187" s="8"/>
      <c r="AO187" s="8"/>
      <c r="AR187" s="8"/>
      <c r="AU187" s="8"/>
      <c r="AY187" s="178"/>
      <c r="AZ187" s="178"/>
      <c r="BA187" s="178"/>
      <c r="BB187" s="261"/>
      <c r="BC187" s="71"/>
      <c r="BD187" s="66"/>
      <c r="BF187" s="8"/>
      <c r="BI187" s="8"/>
      <c r="BL187" s="8"/>
      <c r="BO187" s="8"/>
      <c r="BR187" s="8"/>
      <c r="BV187" s="71"/>
      <c r="BW187" s="66"/>
      <c r="BY187" s="8"/>
      <c r="CB187" s="8"/>
      <c r="CE187" s="8"/>
      <c r="CH187" s="8"/>
      <c r="CK187" s="8"/>
      <c r="DG187" s="261"/>
      <c r="DH187" s="261"/>
      <c r="DI187" s="71"/>
      <c r="DJ187" s="66"/>
      <c r="DL187" s="8"/>
      <c r="DO187" s="8"/>
      <c r="DR187" s="8"/>
      <c r="DU187" s="8"/>
      <c r="DX187" s="8"/>
      <c r="EA187" s="10"/>
    </row>
    <row r="188" spans="1:131" s="9" customFormat="1" x14ac:dyDescent="0.25">
      <c r="A188" s="8"/>
      <c r="B188" s="8"/>
      <c r="C188" s="8"/>
      <c r="D188" s="8"/>
      <c r="E188" s="8"/>
      <c r="F188" s="8"/>
      <c r="G188" s="8"/>
      <c r="H188" s="2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70"/>
      <c r="AG188" s="66"/>
      <c r="AH188" s="25"/>
      <c r="AI188" s="8"/>
      <c r="AL188" s="8"/>
      <c r="AO188" s="8"/>
      <c r="AR188" s="8"/>
      <c r="AU188" s="8"/>
      <c r="AY188" s="178"/>
      <c r="AZ188" s="178"/>
      <c r="BA188" s="178"/>
      <c r="BB188" s="261"/>
      <c r="BC188" s="71"/>
      <c r="BD188" s="66"/>
      <c r="BF188" s="8"/>
      <c r="BI188" s="8"/>
      <c r="BL188" s="8"/>
      <c r="BO188" s="8"/>
      <c r="BR188" s="8"/>
      <c r="BV188" s="71"/>
      <c r="BW188" s="66"/>
      <c r="BY188" s="8"/>
      <c r="CB188" s="8"/>
      <c r="CE188" s="8"/>
      <c r="CH188" s="8"/>
      <c r="CK188" s="8"/>
      <c r="DG188" s="261"/>
      <c r="DH188" s="261"/>
      <c r="DI188" s="71"/>
      <c r="DJ188" s="66"/>
      <c r="DL188" s="8"/>
      <c r="DO188" s="8"/>
      <c r="DR188" s="8"/>
      <c r="DU188" s="8"/>
      <c r="DX188" s="8"/>
      <c r="EA188" s="10"/>
    </row>
    <row r="189" spans="1:131" s="9" customFormat="1" x14ac:dyDescent="0.25">
      <c r="A189" s="8"/>
      <c r="B189" s="8"/>
      <c r="C189" s="8"/>
      <c r="D189" s="8"/>
      <c r="E189" s="8"/>
      <c r="F189" s="8"/>
      <c r="G189" s="8"/>
      <c r="H189" s="2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70"/>
      <c r="AG189" s="66"/>
      <c r="AH189" s="25"/>
      <c r="AI189" s="8"/>
      <c r="AL189" s="8"/>
      <c r="AO189" s="8"/>
      <c r="AR189" s="8"/>
      <c r="AU189" s="8"/>
      <c r="AY189" s="178"/>
      <c r="AZ189" s="178"/>
      <c r="BA189" s="178"/>
      <c r="BB189" s="261"/>
      <c r="BC189" s="71"/>
      <c r="BD189" s="66"/>
      <c r="BF189" s="8"/>
      <c r="BI189" s="8"/>
      <c r="BL189" s="8"/>
      <c r="BO189" s="8"/>
      <c r="BR189" s="8"/>
      <c r="BV189" s="71"/>
      <c r="BW189" s="66"/>
      <c r="BY189" s="8"/>
      <c r="CB189" s="8"/>
      <c r="CE189" s="8"/>
      <c r="CH189" s="8"/>
      <c r="CK189" s="8"/>
      <c r="DG189" s="261"/>
      <c r="DH189" s="261"/>
      <c r="DI189" s="71"/>
      <c r="DJ189" s="66"/>
      <c r="DL189" s="8"/>
      <c r="DO189" s="8"/>
      <c r="DR189" s="8"/>
      <c r="DU189" s="8"/>
      <c r="DX189" s="8"/>
      <c r="EA189" s="10"/>
    </row>
    <row r="190" spans="1:131" s="9" customFormat="1" x14ac:dyDescent="0.25">
      <c r="A190" s="8"/>
      <c r="B190" s="8"/>
      <c r="C190" s="8"/>
      <c r="D190" s="8"/>
      <c r="E190" s="8"/>
      <c r="F190" s="8"/>
      <c r="G190" s="8"/>
      <c r="H190" s="2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70"/>
      <c r="AG190" s="66"/>
      <c r="AH190" s="25"/>
      <c r="AI190" s="8"/>
      <c r="AL190" s="8"/>
      <c r="AO190" s="8"/>
      <c r="AR190" s="8"/>
      <c r="AU190" s="8"/>
      <c r="AY190" s="178"/>
      <c r="AZ190" s="178"/>
      <c r="BA190" s="178"/>
      <c r="BB190" s="261"/>
      <c r="BC190" s="71"/>
      <c r="BD190" s="66"/>
      <c r="BF190" s="8"/>
      <c r="BI190" s="8"/>
      <c r="BL190" s="8"/>
      <c r="BO190" s="8"/>
      <c r="BR190" s="8"/>
      <c r="BV190" s="71"/>
      <c r="BW190" s="66"/>
      <c r="BY190" s="8"/>
      <c r="CB190" s="8"/>
      <c r="CE190" s="8"/>
      <c r="CH190" s="8"/>
      <c r="CK190" s="8"/>
      <c r="DG190" s="261"/>
      <c r="DH190" s="261"/>
      <c r="DI190" s="71"/>
      <c r="DJ190" s="66"/>
      <c r="DL190" s="8"/>
      <c r="DO190" s="8"/>
      <c r="DR190" s="8"/>
      <c r="DU190" s="8"/>
      <c r="DX190" s="8"/>
      <c r="EA190" s="10"/>
    </row>
    <row r="191" spans="1:131" s="9" customFormat="1" x14ac:dyDescent="0.25">
      <c r="A191" s="8"/>
      <c r="B191" s="8"/>
      <c r="C191" s="8"/>
      <c r="D191" s="8"/>
      <c r="E191" s="8"/>
      <c r="F191" s="8"/>
      <c r="G191" s="8"/>
      <c r="H191" s="2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70"/>
      <c r="AG191" s="66"/>
      <c r="AH191" s="25"/>
      <c r="AI191" s="8"/>
      <c r="AL191" s="8"/>
      <c r="AO191" s="8"/>
      <c r="AR191" s="8"/>
      <c r="AU191" s="8"/>
      <c r="AY191" s="178"/>
      <c r="AZ191" s="178"/>
      <c r="BA191" s="178"/>
      <c r="BB191" s="261"/>
      <c r="BC191" s="71"/>
      <c r="BD191" s="66"/>
      <c r="BF191" s="8"/>
      <c r="BI191" s="8"/>
      <c r="BL191" s="8"/>
      <c r="BO191" s="8"/>
      <c r="BR191" s="8"/>
      <c r="BV191" s="71"/>
      <c r="BW191" s="66"/>
      <c r="BY191" s="8"/>
      <c r="CB191" s="8"/>
      <c r="CE191" s="8"/>
      <c r="CH191" s="8"/>
      <c r="CK191" s="8"/>
      <c r="DG191" s="261"/>
      <c r="DH191" s="261"/>
      <c r="DI191" s="71"/>
      <c r="DJ191" s="66"/>
      <c r="DL191" s="8"/>
      <c r="DO191" s="8"/>
      <c r="DR191" s="8"/>
      <c r="DU191" s="8"/>
      <c r="DX191" s="8"/>
      <c r="EA191" s="10"/>
    </row>
    <row r="192" spans="1:131" s="9" customFormat="1" x14ac:dyDescent="0.25">
      <c r="A192" s="8"/>
      <c r="B192" s="8"/>
      <c r="C192" s="8"/>
      <c r="D192" s="8"/>
      <c r="E192" s="8"/>
      <c r="F192" s="8"/>
      <c r="G192" s="8"/>
      <c r="H192" s="2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70"/>
      <c r="AG192" s="66"/>
      <c r="AH192" s="25"/>
      <c r="AI192" s="8"/>
      <c r="AL192" s="8"/>
      <c r="AO192" s="8"/>
      <c r="AR192" s="8"/>
      <c r="AU192" s="8"/>
      <c r="AY192" s="178"/>
      <c r="AZ192" s="178"/>
      <c r="BA192" s="178"/>
      <c r="BB192" s="261"/>
      <c r="BC192" s="71"/>
      <c r="BD192" s="66"/>
      <c r="BF192" s="8"/>
      <c r="BI192" s="8"/>
      <c r="BL192" s="8"/>
      <c r="BO192" s="8"/>
      <c r="BR192" s="8"/>
      <c r="BV192" s="71"/>
      <c r="BW192" s="66"/>
      <c r="BY192" s="8"/>
      <c r="CB192" s="8"/>
      <c r="CE192" s="8"/>
      <c r="CH192" s="8"/>
      <c r="CK192" s="8"/>
      <c r="DG192" s="261"/>
      <c r="DH192" s="261"/>
      <c r="DI192" s="71"/>
      <c r="DJ192" s="66"/>
      <c r="DL192" s="8"/>
      <c r="DO192" s="8"/>
      <c r="DR192" s="8"/>
      <c r="DU192" s="8"/>
      <c r="DX192" s="8"/>
      <c r="EA192" s="10"/>
    </row>
    <row r="193" spans="1:131" s="9" customFormat="1" x14ac:dyDescent="0.25">
      <c r="A193" s="8"/>
      <c r="B193" s="8"/>
      <c r="C193" s="8"/>
      <c r="D193" s="8"/>
      <c r="E193" s="8"/>
      <c r="F193" s="8"/>
      <c r="G193" s="8"/>
      <c r="H193" s="2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70"/>
      <c r="AG193" s="66"/>
      <c r="AH193" s="25"/>
      <c r="AI193" s="8"/>
      <c r="AL193" s="8"/>
      <c r="AO193" s="8"/>
      <c r="AR193" s="8"/>
      <c r="AU193" s="8"/>
      <c r="AY193" s="178"/>
      <c r="AZ193" s="178"/>
      <c r="BA193" s="178"/>
      <c r="BB193" s="261"/>
      <c r="BC193" s="71"/>
      <c r="BD193" s="66"/>
      <c r="BF193" s="8"/>
      <c r="BI193" s="8"/>
      <c r="BL193" s="8"/>
      <c r="BO193" s="8"/>
      <c r="BR193" s="8"/>
      <c r="BV193" s="71"/>
      <c r="BW193" s="66"/>
      <c r="BY193" s="8"/>
      <c r="CB193" s="8"/>
      <c r="CE193" s="8"/>
      <c r="CH193" s="8"/>
      <c r="CK193" s="8"/>
      <c r="DG193" s="261"/>
      <c r="DH193" s="261"/>
      <c r="DI193" s="71"/>
      <c r="DJ193" s="66"/>
      <c r="DL193" s="8"/>
      <c r="DO193" s="8"/>
      <c r="DR193" s="8"/>
      <c r="DU193" s="8"/>
      <c r="DX193" s="8"/>
      <c r="EA193" s="10"/>
    </row>
    <row r="194" spans="1:131" s="9" customFormat="1" x14ac:dyDescent="0.25">
      <c r="A194" s="8"/>
      <c r="B194" s="8"/>
      <c r="C194" s="8"/>
      <c r="D194" s="8"/>
      <c r="E194" s="8"/>
      <c r="F194" s="8"/>
      <c r="G194" s="8"/>
      <c r="H194" s="2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70"/>
      <c r="AG194" s="66"/>
      <c r="AH194" s="25"/>
      <c r="AI194" s="8"/>
      <c r="AL194" s="8"/>
      <c r="AO194" s="8"/>
      <c r="AR194" s="8"/>
      <c r="AU194" s="8"/>
      <c r="AY194" s="178"/>
      <c r="AZ194" s="178"/>
      <c r="BA194" s="178"/>
      <c r="BB194" s="261"/>
      <c r="BC194" s="71"/>
      <c r="BD194" s="66"/>
      <c r="BF194" s="8"/>
      <c r="BI194" s="8"/>
      <c r="BL194" s="8"/>
      <c r="BO194" s="8"/>
      <c r="BR194" s="8"/>
      <c r="BV194" s="71"/>
      <c r="BW194" s="66"/>
      <c r="BY194" s="8"/>
      <c r="CB194" s="8"/>
      <c r="CE194" s="8"/>
      <c r="CH194" s="8"/>
      <c r="CK194" s="8"/>
      <c r="DG194" s="261"/>
      <c r="DH194" s="261"/>
      <c r="DI194" s="71"/>
      <c r="DJ194" s="66"/>
      <c r="DL194" s="8"/>
      <c r="DO194" s="8"/>
      <c r="DR194" s="8"/>
      <c r="DU194" s="8"/>
      <c r="DX194" s="8"/>
      <c r="EA194" s="10"/>
    </row>
    <row r="195" spans="1:131" s="9" customFormat="1" x14ac:dyDescent="0.25">
      <c r="A195" s="8"/>
      <c r="B195" s="8"/>
      <c r="C195" s="8"/>
      <c r="D195" s="8"/>
      <c r="E195" s="8"/>
      <c r="F195" s="8"/>
      <c r="G195" s="8"/>
      <c r="H195" s="2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70"/>
      <c r="AG195" s="66"/>
      <c r="AH195" s="25"/>
      <c r="AI195" s="8"/>
      <c r="AL195" s="8"/>
      <c r="AO195" s="8"/>
      <c r="AR195" s="8"/>
      <c r="AU195" s="8"/>
      <c r="AY195" s="178"/>
      <c r="AZ195" s="178"/>
      <c r="BA195" s="178"/>
      <c r="BB195" s="261"/>
      <c r="BC195" s="71"/>
      <c r="BD195" s="66"/>
      <c r="BF195" s="8"/>
      <c r="BI195" s="8"/>
      <c r="BL195" s="8"/>
      <c r="BO195" s="8"/>
      <c r="BR195" s="8"/>
      <c r="BV195" s="71"/>
      <c r="BW195" s="66"/>
      <c r="BY195" s="8"/>
      <c r="CB195" s="8"/>
      <c r="CE195" s="8"/>
      <c r="CH195" s="8"/>
      <c r="CK195" s="8"/>
      <c r="DG195" s="261"/>
      <c r="DH195" s="261"/>
      <c r="DI195" s="71"/>
      <c r="DJ195" s="66"/>
      <c r="DL195" s="8"/>
      <c r="DO195" s="8"/>
      <c r="DR195" s="8"/>
      <c r="DU195" s="8"/>
      <c r="DX195" s="8"/>
      <c r="EA195" s="10"/>
    </row>
    <row r="196" spans="1:131" s="9" customFormat="1" x14ac:dyDescent="0.25">
      <c r="A196" s="8"/>
      <c r="B196" s="8"/>
      <c r="C196" s="8"/>
      <c r="D196" s="8"/>
      <c r="E196" s="8"/>
      <c r="F196" s="8"/>
      <c r="G196" s="8"/>
      <c r="H196" s="2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70"/>
      <c r="AG196" s="66"/>
      <c r="AH196" s="25"/>
      <c r="AI196" s="8"/>
      <c r="AL196" s="8"/>
      <c r="AO196" s="8"/>
      <c r="AR196" s="8"/>
      <c r="AU196" s="8"/>
      <c r="AY196" s="178"/>
      <c r="AZ196" s="178"/>
      <c r="BA196" s="178"/>
      <c r="BB196" s="261"/>
      <c r="BC196" s="71"/>
      <c r="BD196" s="66"/>
      <c r="BF196" s="8"/>
      <c r="BI196" s="8"/>
      <c r="BL196" s="8"/>
      <c r="BO196" s="8"/>
      <c r="BR196" s="8"/>
      <c r="BV196" s="71"/>
      <c r="BW196" s="66"/>
      <c r="BY196" s="8"/>
      <c r="CB196" s="8"/>
      <c r="CE196" s="8"/>
      <c r="CH196" s="8"/>
      <c r="CK196" s="8"/>
      <c r="DG196" s="261"/>
      <c r="DH196" s="261"/>
      <c r="DI196" s="71"/>
      <c r="DJ196" s="66"/>
      <c r="DL196" s="8"/>
      <c r="DO196" s="8"/>
      <c r="DR196" s="8"/>
      <c r="DU196" s="8"/>
      <c r="DX196" s="8"/>
      <c r="EA196" s="10"/>
    </row>
    <row r="197" spans="1:131" s="9" customFormat="1" x14ac:dyDescent="0.25">
      <c r="A197" s="8"/>
      <c r="B197" s="8"/>
      <c r="C197" s="8"/>
      <c r="D197" s="8"/>
      <c r="E197" s="8"/>
      <c r="F197" s="8"/>
      <c r="G197" s="8"/>
      <c r="H197" s="2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70"/>
      <c r="AG197" s="66"/>
      <c r="AH197" s="25"/>
      <c r="AI197" s="8"/>
      <c r="AL197" s="8"/>
      <c r="AO197" s="8"/>
      <c r="AR197" s="8"/>
      <c r="AU197" s="8"/>
      <c r="AY197" s="178"/>
      <c r="AZ197" s="178"/>
      <c r="BA197" s="178"/>
      <c r="BB197" s="261"/>
      <c r="BC197" s="71"/>
      <c r="BD197" s="66"/>
      <c r="BF197" s="8"/>
      <c r="BI197" s="8"/>
      <c r="BL197" s="8"/>
      <c r="BO197" s="8"/>
      <c r="BR197" s="8"/>
      <c r="BV197" s="71"/>
      <c r="BW197" s="66"/>
      <c r="BY197" s="8"/>
      <c r="CB197" s="8"/>
      <c r="CE197" s="8"/>
      <c r="CH197" s="8"/>
      <c r="CK197" s="8"/>
      <c r="DG197" s="261"/>
      <c r="DH197" s="261"/>
      <c r="DI197" s="71"/>
      <c r="DJ197" s="66"/>
      <c r="DL197" s="8"/>
      <c r="DO197" s="8"/>
      <c r="DR197" s="8"/>
      <c r="DU197" s="8"/>
      <c r="DX197" s="8"/>
      <c r="EA197" s="10"/>
    </row>
    <row r="198" spans="1:131" s="9" customFormat="1" x14ac:dyDescent="0.25">
      <c r="A198" s="8"/>
      <c r="B198" s="8"/>
      <c r="C198" s="8"/>
      <c r="D198" s="8"/>
      <c r="E198" s="8"/>
      <c r="F198" s="8"/>
      <c r="G198" s="8"/>
      <c r="H198" s="2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70"/>
      <c r="AG198" s="66"/>
      <c r="AH198" s="25"/>
      <c r="AI198" s="8"/>
      <c r="AL198" s="8"/>
      <c r="AO198" s="8"/>
      <c r="AR198" s="8"/>
      <c r="AU198" s="8"/>
      <c r="AY198" s="178"/>
      <c r="AZ198" s="178"/>
      <c r="BA198" s="178"/>
      <c r="BB198" s="261"/>
      <c r="BC198" s="71"/>
      <c r="BD198" s="66"/>
      <c r="BF198" s="8"/>
      <c r="BI198" s="8"/>
      <c r="BL198" s="8"/>
      <c r="BO198" s="8"/>
      <c r="BR198" s="8"/>
      <c r="BV198" s="71"/>
      <c r="BW198" s="66"/>
      <c r="BY198" s="8"/>
      <c r="CB198" s="8"/>
      <c r="CE198" s="8"/>
      <c r="CH198" s="8"/>
      <c r="CK198" s="8"/>
      <c r="DG198" s="261"/>
      <c r="DH198" s="261"/>
      <c r="DI198" s="71"/>
      <c r="DJ198" s="66"/>
      <c r="DL198" s="8"/>
      <c r="DO198" s="8"/>
      <c r="DR198" s="8"/>
      <c r="DU198" s="8"/>
      <c r="DX198" s="8"/>
      <c r="EA198" s="10"/>
    </row>
    <row r="199" spans="1:131" s="9" customFormat="1" x14ac:dyDescent="0.25">
      <c r="A199" s="8"/>
      <c r="B199" s="8"/>
      <c r="C199" s="8"/>
      <c r="D199" s="8"/>
      <c r="E199" s="8"/>
      <c r="F199" s="8"/>
      <c r="G199" s="8"/>
      <c r="H199" s="2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70"/>
      <c r="AG199" s="66"/>
      <c r="AH199" s="25"/>
      <c r="AI199" s="8"/>
      <c r="AL199" s="8"/>
      <c r="AO199" s="8"/>
      <c r="AR199" s="8"/>
      <c r="AU199" s="8"/>
      <c r="AY199" s="178"/>
      <c r="AZ199" s="178"/>
      <c r="BA199" s="178"/>
      <c r="BB199" s="261"/>
      <c r="BC199" s="71"/>
      <c r="BD199" s="66"/>
      <c r="BF199" s="8"/>
      <c r="BI199" s="8"/>
      <c r="BL199" s="8"/>
      <c r="BO199" s="8"/>
      <c r="BR199" s="8"/>
      <c r="BV199" s="71"/>
      <c r="BW199" s="66"/>
      <c r="BY199" s="8"/>
      <c r="CB199" s="8"/>
      <c r="CE199" s="8"/>
      <c r="CH199" s="8"/>
      <c r="CK199" s="8"/>
      <c r="DG199" s="261"/>
      <c r="DH199" s="261"/>
      <c r="DI199" s="71"/>
      <c r="DJ199" s="66"/>
      <c r="DL199" s="8"/>
      <c r="DO199" s="8"/>
      <c r="DR199" s="8"/>
      <c r="DU199" s="8"/>
      <c r="DX199" s="8"/>
      <c r="EA199" s="10"/>
    </row>
    <row r="200" spans="1:131" s="9" customFormat="1" x14ac:dyDescent="0.25">
      <c r="A200" s="8"/>
      <c r="B200" s="8"/>
      <c r="C200" s="8"/>
      <c r="D200" s="8"/>
      <c r="E200" s="8"/>
      <c r="F200" s="8"/>
      <c r="G200" s="8"/>
      <c r="H200" s="2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70"/>
      <c r="AG200" s="66"/>
      <c r="AH200" s="25"/>
      <c r="AI200" s="8"/>
      <c r="AL200" s="8"/>
      <c r="AO200" s="8"/>
      <c r="AR200" s="8"/>
      <c r="AU200" s="8"/>
      <c r="AY200" s="178"/>
      <c r="AZ200" s="178"/>
      <c r="BA200" s="178"/>
      <c r="BB200" s="261"/>
      <c r="BC200" s="71"/>
      <c r="BD200" s="66"/>
      <c r="BF200" s="8"/>
      <c r="BI200" s="8"/>
      <c r="BL200" s="8"/>
      <c r="BO200" s="8"/>
      <c r="BR200" s="8"/>
      <c r="BV200" s="71"/>
      <c r="BW200" s="66"/>
      <c r="BY200" s="8"/>
      <c r="CB200" s="8"/>
      <c r="CE200" s="8"/>
      <c r="CH200" s="8"/>
      <c r="CK200" s="8"/>
      <c r="DG200" s="261"/>
      <c r="DH200" s="261"/>
      <c r="DI200" s="71"/>
      <c r="DJ200" s="66"/>
      <c r="DL200" s="8"/>
      <c r="DO200" s="8"/>
      <c r="DR200" s="8"/>
      <c r="DU200" s="8"/>
      <c r="DX200" s="8"/>
      <c r="EA200" s="10"/>
    </row>
    <row r="201" spans="1:131" s="9" customFormat="1" x14ac:dyDescent="0.25">
      <c r="A201" s="8"/>
      <c r="B201" s="8"/>
      <c r="C201" s="8"/>
      <c r="D201" s="8"/>
      <c r="E201" s="8"/>
      <c r="F201" s="8"/>
      <c r="G201" s="8"/>
      <c r="H201" s="2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70"/>
      <c r="AG201" s="66"/>
      <c r="AH201" s="25"/>
      <c r="AI201" s="8"/>
      <c r="AL201" s="8"/>
      <c r="AO201" s="8"/>
      <c r="AR201" s="8"/>
      <c r="AU201" s="8"/>
      <c r="AY201" s="178"/>
      <c r="AZ201" s="178"/>
      <c r="BA201" s="178"/>
      <c r="BB201" s="261"/>
      <c r="BC201" s="71"/>
      <c r="BD201" s="66"/>
      <c r="BF201" s="8"/>
      <c r="BI201" s="8"/>
      <c r="BL201" s="8"/>
      <c r="BO201" s="8"/>
      <c r="BR201" s="8"/>
      <c r="BV201" s="71"/>
      <c r="BW201" s="66"/>
      <c r="BY201" s="8"/>
      <c r="CB201" s="8"/>
      <c r="CE201" s="8"/>
      <c r="CH201" s="8"/>
      <c r="CK201" s="8"/>
      <c r="DG201" s="261"/>
      <c r="DH201" s="261"/>
      <c r="DI201" s="71"/>
      <c r="DJ201" s="66"/>
      <c r="DL201" s="8"/>
      <c r="DO201" s="8"/>
      <c r="DR201" s="8"/>
      <c r="DU201" s="8"/>
      <c r="DX201" s="8"/>
      <c r="EA201" s="10"/>
    </row>
    <row r="202" spans="1:131" s="9" customFormat="1" x14ac:dyDescent="0.25">
      <c r="A202" s="8"/>
      <c r="B202" s="8"/>
      <c r="C202" s="8"/>
      <c r="D202" s="8"/>
      <c r="E202" s="8"/>
      <c r="F202" s="8"/>
      <c r="G202" s="8"/>
      <c r="H202" s="2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70"/>
      <c r="AG202" s="66"/>
      <c r="AH202" s="25"/>
      <c r="AI202" s="8"/>
      <c r="AL202" s="8"/>
      <c r="AO202" s="8"/>
      <c r="AR202" s="8"/>
      <c r="AU202" s="8"/>
      <c r="AY202" s="178"/>
      <c r="AZ202" s="178"/>
      <c r="BA202" s="178"/>
      <c r="BB202" s="261"/>
      <c r="BC202" s="71"/>
      <c r="BD202" s="66"/>
      <c r="BF202" s="8"/>
      <c r="BI202" s="8"/>
      <c r="BL202" s="8"/>
      <c r="BO202" s="8"/>
      <c r="BR202" s="8"/>
      <c r="BV202" s="71"/>
      <c r="BW202" s="66"/>
      <c r="BY202" s="8"/>
      <c r="CB202" s="8"/>
      <c r="CE202" s="8"/>
      <c r="CH202" s="8"/>
      <c r="CK202" s="8"/>
      <c r="DG202" s="261"/>
      <c r="DH202" s="261"/>
      <c r="DI202" s="71"/>
      <c r="DJ202" s="66"/>
      <c r="DL202" s="8"/>
      <c r="DO202" s="8"/>
      <c r="DR202" s="8"/>
      <c r="DU202" s="8"/>
      <c r="DX202" s="8"/>
      <c r="EA202" s="10"/>
    </row>
    <row r="203" spans="1:131" s="9" customFormat="1" x14ac:dyDescent="0.25">
      <c r="A203" s="8"/>
      <c r="B203" s="8"/>
      <c r="C203" s="8"/>
      <c r="D203" s="8"/>
      <c r="E203" s="8"/>
      <c r="F203" s="8"/>
      <c r="G203" s="8"/>
      <c r="H203" s="2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70"/>
      <c r="AG203" s="66"/>
      <c r="AH203" s="25"/>
      <c r="AI203" s="8"/>
      <c r="AL203" s="8"/>
      <c r="AO203" s="8"/>
      <c r="AR203" s="8"/>
      <c r="AU203" s="8"/>
      <c r="AY203" s="178"/>
      <c r="AZ203" s="178"/>
      <c r="BA203" s="178"/>
      <c r="BB203" s="261"/>
      <c r="BC203" s="71"/>
      <c r="BD203" s="66"/>
      <c r="BF203" s="8"/>
      <c r="BI203" s="8"/>
      <c r="BL203" s="8"/>
      <c r="BO203" s="8"/>
      <c r="BR203" s="8"/>
      <c r="BV203" s="71"/>
      <c r="BW203" s="66"/>
      <c r="BY203" s="8"/>
      <c r="CB203" s="8"/>
      <c r="CE203" s="8"/>
      <c r="CH203" s="8"/>
      <c r="CK203" s="8"/>
      <c r="DG203" s="261"/>
      <c r="DH203" s="261"/>
      <c r="DI203" s="71"/>
      <c r="DJ203" s="66"/>
      <c r="DL203" s="8"/>
      <c r="DO203" s="8"/>
      <c r="DR203" s="8"/>
      <c r="DU203" s="8"/>
      <c r="DX203" s="8"/>
      <c r="EA203" s="10"/>
    </row>
    <row r="204" spans="1:131" s="9" customFormat="1" x14ac:dyDescent="0.25">
      <c r="A204" s="8"/>
      <c r="B204" s="8"/>
      <c r="C204" s="8"/>
      <c r="D204" s="8"/>
      <c r="E204" s="8"/>
      <c r="F204" s="8"/>
      <c r="G204" s="8"/>
      <c r="H204" s="2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70"/>
      <c r="AG204" s="66"/>
      <c r="AH204" s="25"/>
      <c r="AI204" s="8"/>
      <c r="AL204" s="8"/>
      <c r="AO204" s="8"/>
      <c r="AR204" s="8"/>
      <c r="AU204" s="8"/>
      <c r="AY204" s="178"/>
      <c r="AZ204" s="178"/>
      <c r="BA204" s="178"/>
      <c r="BB204" s="261"/>
      <c r="BC204" s="71"/>
      <c r="BD204" s="66"/>
      <c r="BF204" s="8"/>
      <c r="BI204" s="8"/>
      <c r="BL204" s="8"/>
      <c r="BO204" s="8"/>
      <c r="BR204" s="8"/>
      <c r="BV204" s="71"/>
      <c r="BW204" s="66"/>
      <c r="BY204" s="8"/>
      <c r="CB204" s="8"/>
      <c r="CE204" s="8"/>
      <c r="CH204" s="8"/>
      <c r="CK204" s="8"/>
      <c r="DG204" s="261"/>
      <c r="DH204" s="261"/>
      <c r="DI204" s="71"/>
      <c r="DJ204" s="66"/>
      <c r="DL204" s="8"/>
      <c r="DO204" s="8"/>
      <c r="DR204" s="8"/>
      <c r="DU204" s="8"/>
      <c r="DX204" s="8"/>
      <c r="EA204" s="10"/>
    </row>
    <row r="205" spans="1:131" s="9" customFormat="1" x14ac:dyDescent="0.25">
      <c r="A205" s="8"/>
      <c r="B205" s="8"/>
      <c r="C205" s="8"/>
      <c r="D205" s="8"/>
      <c r="E205" s="8"/>
      <c r="F205" s="8"/>
      <c r="G205" s="8"/>
      <c r="H205" s="2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70"/>
      <c r="AG205" s="66"/>
      <c r="AH205" s="25"/>
      <c r="AI205" s="8"/>
      <c r="AL205" s="8"/>
      <c r="AO205" s="8"/>
      <c r="AR205" s="8"/>
      <c r="AU205" s="8"/>
      <c r="AY205" s="178"/>
      <c r="AZ205" s="178"/>
      <c r="BA205" s="178"/>
      <c r="BB205" s="261"/>
      <c r="BC205" s="71"/>
      <c r="BD205" s="66"/>
      <c r="BF205" s="8"/>
      <c r="BI205" s="8"/>
      <c r="BL205" s="8"/>
      <c r="BO205" s="8"/>
      <c r="BR205" s="8"/>
      <c r="BV205" s="71"/>
      <c r="BW205" s="66"/>
      <c r="BY205" s="8"/>
      <c r="CB205" s="8"/>
      <c r="CE205" s="8"/>
      <c r="CH205" s="8"/>
      <c r="CK205" s="8"/>
      <c r="DG205" s="261"/>
      <c r="DH205" s="261"/>
      <c r="DI205" s="71"/>
      <c r="DJ205" s="66"/>
      <c r="DL205" s="8"/>
      <c r="DO205" s="8"/>
      <c r="DR205" s="8"/>
      <c r="DU205" s="8"/>
      <c r="DX205" s="8"/>
      <c r="EA205" s="10"/>
    </row>
    <row r="206" spans="1:131" s="9" customFormat="1" x14ac:dyDescent="0.25">
      <c r="A206" s="8"/>
      <c r="B206" s="8"/>
      <c r="C206" s="8"/>
      <c r="D206" s="8"/>
      <c r="E206" s="8"/>
      <c r="F206" s="8"/>
      <c r="G206" s="8"/>
      <c r="H206" s="2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70"/>
      <c r="AG206" s="66"/>
      <c r="AH206" s="25"/>
      <c r="AI206" s="8"/>
      <c r="AL206" s="8"/>
      <c r="AO206" s="8"/>
      <c r="AR206" s="8"/>
      <c r="AU206" s="8"/>
      <c r="AY206" s="178"/>
      <c r="AZ206" s="178"/>
      <c r="BA206" s="178"/>
      <c r="BB206" s="261"/>
      <c r="BC206" s="71"/>
      <c r="BD206" s="66"/>
      <c r="BF206" s="8"/>
      <c r="BI206" s="8"/>
      <c r="BL206" s="8"/>
      <c r="BO206" s="8"/>
      <c r="BR206" s="8"/>
      <c r="BV206" s="71"/>
      <c r="BW206" s="66"/>
      <c r="BY206" s="8"/>
      <c r="CB206" s="8"/>
      <c r="CE206" s="8"/>
      <c r="CH206" s="8"/>
      <c r="CK206" s="8"/>
      <c r="DG206" s="261"/>
      <c r="DH206" s="261"/>
      <c r="DI206" s="71"/>
      <c r="DJ206" s="66"/>
      <c r="DL206" s="8"/>
      <c r="DO206" s="8"/>
      <c r="DR206" s="8"/>
      <c r="DU206" s="8"/>
      <c r="DX206" s="8"/>
      <c r="EA206" s="10"/>
    </row>
    <row r="207" spans="1:131" s="9" customFormat="1" x14ac:dyDescent="0.25">
      <c r="A207" s="8"/>
      <c r="B207" s="8"/>
      <c r="C207" s="8"/>
      <c r="D207" s="8"/>
      <c r="E207" s="8"/>
      <c r="F207" s="8"/>
      <c r="G207" s="8"/>
      <c r="H207" s="2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70"/>
      <c r="AG207" s="66"/>
      <c r="AH207" s="25"/>
      <c r="AI207" s="8"/>
      <c r="AL207" s="8"/>
      <c r="AO207" s="8"/>
      <c r="AR207" s="8"/>
      <c r="AU207" s="8"/>
      <c r="AY207" s="178"/>
      <c r="AZ207" s="178"/>
      <c r="BA207" s="178"/>
      <c r="BB207" s="261"/>
      <c r="BC207" s="71"/>
      <c r="BD207" s="66"/>
      <c r="BF207" s="8"/>
      <c r="BI207" s="8"/>
      <c r="BL207" s="8"/>
      <c r="BO207" s="8"/>
      <c r="BR207" s="8"/>
      <c r="BV207" s="71"/>
      <c r="BW207" s="66"/>
      <c r="BY207" s="8"/>
      <c r="CB207" s="8"/>
      <c r="CE207" s="8"/>
      <c r="CH207" s="8"/>
      <c r="CK207" s="8"/>
      <c r="DG207" s="261"/>
      <c r="DH207" s="261"/>
      <c r="DI207" s="71"/>
      <c r="DJ207" s="66"/>
      <c r="DL207" s="8"/>
      <c r="DO207" s="8"/>
      <c r="DR207" s="8"/>
      <c r="DU207" s="8"/>
      <c r="DX207" s="8"/>
      <c r="EA207" s="10"/>
    </row>
    <row r="208" spans="1:131" s="9" customFormat="1" x14ac:dyDescent="0.25">
      <c r="A208" s="8"/>
      <c r="B208" s="8"/>
      <c r="C208" s="8"/>
      <c r="D208" s="8"/>
      <c r="E208" s="8"/>
      <c r="F208" s="8"/>
      <c r="G208" s="8"/>
      <c r="H208" s="2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70"/>
      <c r="AG208" s="66"/>
      <c r="AH208" s="25"/>
      <c r="AI208" s="8"/>
      <c r="AL208" s="8"/>
      <c r="AO208" s="8"/>
      <c r="AR208" s="8"/>
      <c r="AU208" s="8"/>
      <c r="AY208" s="178"/>
      <c r="AZ208" s="178"/>
      <c r="BA208" s="178"/>
      <c r="BB208" s="261"/>
      <c r="BC208" s="71"/>
      <c r="BD208" s="66"/>
      <c r="BF208" s="8"/>
      <c r="BI208" s="8"/>
      <c r="BL208" s="8"/>
      <c r="BO208" s="8"/>
      <c r="BR208" s="8"/>
      <c r="BV208" s="71"/>
      <c r="BW208" s="66"/>
      <c r="BY208" s="8"/>
      <c r="CB208" s="8"/>
      <c r="CE208" s="8"/>
      <c r="CH208" s="8"/>
      <c r="CK208" s="8"/>
      <c r="DG208" s="261"/>
      <c r="DH208" s="261"/>
      <c r="DI208" s="71"/>
      <c r="DJ208" s="66"/>
      <c r="DL208" s="8"/>
      <c r="DO208" s="8"/>
      <c r="DR208" s="8"/>
      <c r="DU208" s="8"/>
      <c r="DX208" s="8"/>
      <c r="EA208" s="10"/>
    </row>
    <row r="209" spans="1:131" s="9" customFormat="1" x14ac:dyDescent="0.25">
      <c r="A209" s="8"/>
      <c r="B209" s="8"/>
      <c r="C209" s="8"/>
      <c r="D209" s="8"/>
      <c r="E209" s="8"/>
      <c r="F209" s="8"/>
      <c r="G209" s="8"/>
      <c r="H209" s="2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70"/>
      <c r="AG209" s="66"/>
      <c r="AH209" s="25"/>
      <c r="AI209" s="8"/>
      <c r="AL209" s="8"/>
      <c r="AO209" s="8"/>
      <c r="AR209" s="8"/>
      <c r="AU209" s="8"/>
      <c r="AY209" s="178"/>
      <c r="AZ209" s="178"/>
      <c r="BA209" s="178"/>
      <c r="BB209" s="261"/>
      <c r="BC209" s="71"/>
      <c r="BD209" s="66"/>
      <c r="BF209" s="8"/>
      <c r="BI209" s="8"/>
      <c r="BL209" s="8"/>
      <c r="BO209" s="8"/>
      <c r="BR209" s="8"/>
      <c r="BV209" s="71"/>
      <c r="BW209" s="66"/>
      <c r="BY209" s="8"/>
      <c r="CB209" s="8"/>
      <c r="CE209" s="8"/>
      <c r="CH209" s="8"/>
      <c r="CK209" s="8"/>
      <c r="DG209" s="261"/>
      <c r="DH209" s="261"/>
      <c r="DI209" s="71"/>
      <c r="DJ209" s="66"/>
      <c r="DL209" s="8"/>
      <c r="DO209" s="8"/>
      <c r="DR209" s="8"/>
      <c r="DU209" s="8"/>
      <c r="DX209" s="8"/>
      <c r="EA209" s="10"/>
    </row>
    <row r="210" spans="1:131" s="9" customFormat="1" x14ac:dyDescent="0.25">
      <c r="A210" s="8"/>
      <c r="B210" s="8"/>
      <c r="C210" s="8"/>
      <c r="D210" s="8"/>
      <c r="E210" s="8"/>
      <c r="F210" s="8"/>
      <c r="G210" s="8"/>
      <c r="H210" s="2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70"/>
      <c r="AG210" s="66"/>
      <c r="AH210" s="25"/>
      <c r="AI210" s="8"/>
      <c r="AL210" s="8"/>
      <c r="AO210" s="8"/>
      <c r="AR210" s="8"/>
      <c r="AU210" s="8"/>
      <c r="AY210" s="178"/>
      <c r="AZ210" s="178"/>
      <c r="BA210" s="178"/>
      <c r="BB210" s="261"/>
      <c r="BC210" s="71"/>
      <c r="BD210" s="66"/>
      <c r="BF210" s="8"/>
      <c r="BI210" s="8"/>
      <c r="BL210" s="8"/>
      <c r="BO210" s="8"/>
      <c r="BR210" s="8"/>
      <c r="BV210" s="71"/>
      <c r="BW210" s="66"/>
      <c r="BY210" s="8"/>
      <c r="CB210" s="8"/>
      <c r="CE210" s="8"/>
      <c r="CH210" s="8"/>
      <c r="CK210" s="8"/>
      <c r="DG210" s="261"/>
      <c r="DH210" s="261"/>
      <c r="DI210" s="71"/>
      <c r="DJ210" s="66"/>
      <c r="DL210" s="8"/>
      <c r="DO210" s="8"/>
      <c r="DR210" s="8"/>
      <c r="DU210" s="8"/>
      <c r="DX210" s="8"/>
      <c r="EA210" s="10"/>
    </row>
    <row r="211" spans="1:131" s="9" customFormat="1" x14ac:dyDescent="0.25">
      <c r="A211" s="8"/>
      <c r="B211" s="8"/>
      <c r="C211" s="8"/>
      <c r="D211" s="8"/>
      <c r="E211" s="8"/>
      <c r="F211" s="8"/>
      <c r="G211" s="8"/>
      <c r="H211" s="2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70"/>
      <c r="AG211" s="66"/>
      <c r="AH211" s="25"/>
      <c r="AI211" s="8"/>
      <c r="AL211" s="8"/>
      <c r="AO211" s="8"/>
      <c r="AR211" s="8"/>
      <c r="AU211" s="8"/>
      <c r="AY211" s="178"/>
      <c r="AZ211" s="178"/>
      <c r="BA211" s="178"/>
      <c r="BB211" s="261"/>
      <c r="BC211" s="71"/>
      <c r="BD211" s="66"/>
      <c r="BF211" s="8"/>
      <c r="BI211" s="8"/>
      <c r="BL211" s="8"/>
      <c r="BO211" s="8"/>
      <c r="BR211" s="8"/>
      <c r="BV211" s="71"/>
      <c r="BW211" s="66"/>
      <c r="BY211" s="8"/>
      <c r="CB211" s="8"/>
      <c r="CE211" s="8"/>
      <c r="CH211" s="8"/>
      <c r="CK211" s="8"/>
      <c r="DG211" s="261"/>
      <c r="DH211" s="261"/>
      <c r="DI211" s="71"/>
      <c r="DJ211" s="66"/>
      <c r="DL211" s="8"/>
      <c r="DO211" s="8"/>
      <c r="DR211" s="8"/>
      <c r="DU211" s="8"/>
      <c r="DX211" s="8"/>
      <c r="EA211" s="10"/>
    </row>
    <row r="212" spans="1:131" s="9" customFormat="1" x14ac:dyDescent="0.25">
      <c r="A212" s="8"/>
      <c r="B212" s="8"/>
      <c r="C212" s="8"/>
      <c r="D212" s="8"/>
      <c r="E212" s="8"/>
      <c r="F212" s="8"/>
      <c r="G212" s="8"/>
      <c r="H212" s="2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70"/>
      <c r="AG212" s="66"/>
      <c r="AH212" s="25"/>
      <c r="AI212" s="8"/>
      <c r="AL212" s="8"/>
      <c r="AO212" s="8"/>
      <c r="AR212" s="8"/>
      <c r="AU212" s="8"/>
      <c r="AY212" s="178"/>
      <c r="AZ212" s="178"/>
      <c r="BA212" s="178"/>
      <c r="BB212" s="261"/>
      <c r="BC212" s="71"/>
      <c r="BD212" s="66"/>
      <c r="BF212" s="8"/>
      <c r="BI212" s="8"/>
      <c r="BL212" s="8"/>
      <c r="BO212" s="8"/>
      <c r="BR212" s="8"/>
      <c r="BV212" s="71"/>
      <c r="BW212" s="66"/>
      <c r="BY212" s="8"/>
      <c r="CB212" s="8"/>
      <c r="CE212" s="8"/>
      <c r="CH212" s="8"/>
      <c r="CK212" s="8"/>
      <c r="DG212" s="261"/>
      <c r="DH212" s="261"/>
      <c r="DI212" s="71"/>
      <c r="DJ212" s="66"/>
      <c r="DL212" s="8"/>
      <c r="DO212" s="8"/>
      <c r="DR212" s="8"/>
      <c r="DU212" s="8"/>
      <c r="DX212" s="8"/>
      <c r="EA212" s="10"/>
    </row>
    <row r="213" spans="1:131" s="9" customFormat="1" x14ac:dyDescent="0.25">
      <c r="A213" s="8"/>
      <c r="B213" s="8"/>
      <c r="C213" s="8"/>
      <c r="D213" s="8"/>
      <c r="E213" s="8"/>
      <c r="F213" s="8"/>
      <c r="G213" s="8"/>
      <c r="H213" s="2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70"/>
      <c r="AG213" s="66"/>
      <c r="AH213" s="25"/>
      <c r="AI213" s="8"/>
      <c r="AL213" s="8"/>
      <c r="AO213" s="8"/>
      <c r="AR213" s="8"/>
      <c r="AU213" s="8"/>
      <c r="AY213" s="178"/>
      <c r="AZ213" s="178"/>
      <c r="BA213" s="178"/>
      <c r="BB213" s="261"/>
      <c r="BC213" s="71"/>
      <c r="BD213" s="66"/>
      <c r="BF213" s="8"/>
      <c r="BI213" s="8"/>
      <c r="BL213" s="8"/>
      <c r="BO213" s="8"/>
      <c r="BR213" s="8"/>
      <c r="BV213" s="71"/>
      <c r="BW213" s="66"/>
      <c r="BY213" s="8"/>
      <c r="CB213" s="8"/>
      <c r="CE213" s="8"/>
      <c r="CH213" s="8"/>
      <c r="CK213" s="8"/>
      <c r="DG213" s="261"/>
      <c r="DH213" s="261"/>
      <c r="DI213" s="71"/>
      <c r="DJ213" s="66"/>
      <c r="DL213" s="8"/>
      <c r="DO213" s="8"/>
      <c r="DR213" s="8"/>
      <c r="DU213" s="8"/>
      <c r="DX213" s="8"/>
      <c r="EA213" s="10"/>
    </row>
    <row r="214" spans="1:131" s="9" customFormat="1" x14ac:dyDescent="0.25">
      <c r="A214" s="8"/>
      <c r="B214" s="8"/>
      <c r="C214" s="8"/>
      <c r="D214" s="8"/>
      <c r="E214" s="8"/>
      <c r="F214" s="8"/>
      <c r="G214" s="8"/>
      <c r="H214" s="2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70"/>
      <c r="AG214" s="66"/>
      <c r="AH214" s="25"/>
      <c r="AI214" s="8"/>
      <c r="AL214" s="8"/>
      <c r="AO214" s="8"/>
      <c r="AR214" s="8"/>
      <c r="AU214" s="8"/>
      <c r="AY214" s="178"/>
      <c r="AZ214" s="178"/>
      <c r="BA214" s="178"/>
      <c r="BB214" s="261"/>
      <c r="BC214" s="71"/>
      <c r="BD214" s="66"/>
      <c r="BF214" s="8"/>
      <c r="BI214" s="8"/>
      <c r="BL214" s="8"/>
      <c r="BO214" s="8"/>
      <c r="BR214" s="8"/>
      <c r="BV214" s="71"/>
      <c r="BW214" s="66"/>
      <c r="BY214" s="8"/>
      <c r="CB214" s="8"/>
      <c r="CE214" s="8"/>
      <c r="CH214" s="8"/>
      <c r="CK214" s="8"/>
      <c r="DG214" s="261"/>
      <c r="DH214" s="261"/>
      <c r="DI214" s="71"/>
      <c r="DJ214" s="66"/>
      <c r="DL214" s="8"/>
      <c r="DO214" s="8"/>
      <c r="DR214" s="8"/>
      <c r="DU214" s="8"/>
      <c r="DX214" s="8"/>
      <c r="EA214" s="10"/>
    </row>
    <row r="215" spans="1:131" s="9" customFormat="1" x14ac:dyDescent="0.25">
      <c r="A215" s="8"/>
      <c r="B215" s="8"/>
      <c r="C215" s="8"/>
      <c r="D215" s="8"/>
      <c r="E215" s="8"/>
      <c r="F215" s="8"/>
      <c r="G215" s="8"/>
      <c r="H215" s="2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70"/>
      <c r="AG215" s="66"/>
      <c r="AH215" s="25"/>
      <c r="AI215" s="8"/>
      <c r="AL215" s="8"/>
      <c r="AO215" s="8"/>
      <c r="AR215" s="8"/>
      <c r="AU215" s="8"/>
      <c r="AY215" s="178"/>
      <c r="AZ215" s="178"/>
      <c r="BA215" s="178"/>
      <c r="BB215" s="261"/>
      <c r="BC215" s="71"/>
      <c r="BD215" s="66"/>
      <c r="BF215" s="8"/>
      <c r="BI215" s="8"/>
      <c r="BL215" s="8"/>
      <c r="BO215" s="8"/>
      <c r="BR215" s="8"/>
      <c r="BV215" s="71"/>
      <c r="BW215" s="66"/>
      <c r="BY215" s="8"/>
      <c r="CB215" s="8"/>
      <c r="CE215" s="8"/>
      <c r="CH215" s="8"/>
      <c r="CK215" s="8"/>
      <c r="DG215" s="261"/>
      <c r="DH215" s="261"/>
      <c r="DI215" s="71"/>
      <c r="DJ215" s="66"/>
      <c r="DL215" s="8"/>
      <c r="DO215" s="8"/>
      <c r="DR215" s="8"/>
      <c r="DU215" s="8"/>
      <c r="DX215" s="8"/>
      <c r="EA215" s="10"/>
    </row>
    <row r="216" spans="1:131" s="9" customFormat="1" x14ac:dyDescent="0.25">
      <c r="A216" s="8"/>
      <c r="B216" s="8"/>
      <c r="C216" s="8"/>
      <c r="D216" s="8"/>
      <c r="E216" s="8"/>
      <c r="F216" s="8"/>
      <c r="G216" s="8"/>
      <c r="H216" s="2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70"/>
      <c r="AG216" s="66"/>
      <c r="AH216" s="25"/>
      <c r="AI216" s="8"/>
      <c r="AL216" s="8"/>
      <c r="AO216" s="8"/>
      <c r="AR216" s="8"/>
      <c r="AU216" s="8"/>
      <c r="AY216" s="178"/>
      <c r="AZ216" s="178"/>
      <c r="BA216" s="178"/>
      <c r="BB216" s="261"/>
      <c r="BC216" s="71"/>
      <c r="BD216" s="66"/>
      <c r="BF216" s="8"/>
      <c r="BI216" s="8"/>
      <c r="BL216" s="8"/>
      <c r="BO216" s="8"/>
      <c r="BR216" s="8"/>
      <c r="BV216" s="71"/>
      <c r="BW216" s="66"/>
      <c r="BY216" s="8"/>
      <c r="CB216" s="8"/>
      <c r="CE216" s="8"/>
      <c r="CH216" s="8"/>
      <c r="CK216" s="8"/>
      <c r="DG216" s="261"/>
      <c r="DH216" s="261"/>
      <c r="DI216" s="71"/>
      <c r="DJ216" s="66"/>
      <c r="DL216" s="8"/>
      <c r="DO216" s="8"/>
      <c r="DR216" s="8"/>
      <c r="DU216" s="8"/>
      <c r="DX216" s="8"/>
      <c r="EA216" s="10"/>
    </row>
    <row r="217" spans="1:131" s="9" customFormat="1" x14ac:dyDescent="0.25">
      <c r="A217" s="8"/>
      <c r="B217" s="8"/>
      <c r="C217" s="8"/>
      <c r="D217" s="8"/>
      <c r="E217" s="8"/>
      <c r="F217" s="8"/>
      <c r="G217" s="8"/>
      <c r="H217" s="2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70"/>
      <c r="AG217" s="66"/>
      <c r="AH217" s="25"/>
      <c r="AI217" s="8"/>
      <c r="AL217" s="8"/>
      <c r="AO217" s="8"/>
      <c r="AR217" s="8"/>
      <c r="AU217" s="8"/>
      <c r="AY217" s="178"/>
      <c r="AZ217" s="178"/>
      <c r="BA217" s="178"/>
      <c r="BB217" s="261"/>
      <c r="BC217" s="71"/>
      <c r="BD217" s="66"/>
      <c r="BF217" s="8"/>
      <c r="BI217" s="8"/>
      <c r="BL217" s="8"/>
      <c r="BO217" s="8"/>
      <c r="BR217" s="8"/>
      <c r="BV217" s="71"/>
      <c r="BW217" s="66"/>
      <c r="BY217" s="8"/>
      <c r="CB217" s="8"/>
      <c r="CE217" s="8"/>
      <c r="CH217" s="8"/>
      <c r="CK217" s="8"/>
      <c r="DG217" s="261"/>
      <c r="DH217" s="261"/>
      <c r="DI217" s="71"/>
      <c r="DJ217" s="66"/>
      <c r="DL217" s="8"/>
      <c r="DO217" s="8"/>
      <c r="DR217" s="8"/>
      <c r="DU217" s="8"/>
      <c r="DX217" s="8"/>
      <c r="EA217" s="10"/>
    </row>
    <row r="218" spans="1:131" s="9" customFormat="1" x14ac:dyDescent="0.25">
      <c r="A218" s="8"/>
      <c r="B218" s="8"/>
      <c r="C218" s="8"/>
      <c r="D218" s="8"/>
      <c r="E218" s="8"/>
      <c r="F218" s="8"/>
      <c r="G218" s="8"/>
      <c r="H218" s="2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70"/>
      <c r="AG218" s="66"/>
      <c r="AH218" s="25"/>
      <c r="AI218" s="8"/>
      <c r="AL218" s="8"/>
      <c r="AO218" s="8"/>
      <c r="AR218" s="8"/>
      <c r="AU218" s="8"/>
      <c r="AY218" s="178"/>
      <c r="AZ218" s="178"/>
      <c r="BA218" s="178"/>
      <c r="BB218" s="261"/>
      <c r="BC218" s="71"/>
      <c r="BD218" s="66"/>
      <c r="BF218" s="8"/>
      <c r="BI218" s="8"/>
      <c r="BL218" s="8"/>
      <c r="BO218" s="8"/>
      <c r="BR218" s="8"/>
      <c r="BV218" s="71"/>
      <c r="BW218" s="66"/>
      <c r="BY218" s="8"/>
      <c r="CB218" s="8"/>
      <c r="CE218" s="8"/>
      <c r="CH218" s="8"/>
      <c r="CK218" s="8"/>
      <c r="DG218" s="261"/>
      <c r="DH218" s="261"/>
      <c r="DI218" s="71"/>
      <c r="DJ218" s="66"/>
      <c r="DL218" s="8"/>
      <c r="DO218" s="8"/>
      <c r="DR218" s="8"/>
      <c r="DU218" s="8"/>
      <c r="DX218" s="8"/>
      <c r="EA218" s="10"/>
    </row>
    <row r="219" spans="1:131" s="9" customFormat="1" x14ac:dyDescent="0.25">
      <c r="A219" s="8"/>
      <c r="B219" s="8"/>
      <c r="C219" s="8"/>
      <c r="D219" s="8"/>
      <c r="E219" s="8"/>
      <c r="F219" s="8"/>
      <c r="G219" s="8"/>
      <c r="H219" s="2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70"/>
      <c r="AG219" s="66"/>
      <c r="AH219" s="25"/>
      <c r="AI219" s="8"/>
      <c r="AL219" s="8"/>
      <c r="AO219" s="8"/>
      <c r="AR219" s="8"/>
      <c r="AU219" s="8"/>
      <c r="AY219" s="178"/>
      <c r="AZ219" s="178"/>
      <c r="BA219" s="178"/>
      <c r="BB219" s="261"/>
      <c r="BC219" s="71"/>
      <c r="BD219" s="66"/>
      <c r="BF219" s="8"/>
      <c r="BI219" s="8"/>
      <c r="BL219" s="8"/>
      <c r="BO219" s="8"/>
      <c r="BR219" s="8"/>
      <c r="BV219" s="71"/>
      <c r="BW219" s="66"/>
      <c r="BY219" s="8"/>
      <c r="CB219" s="8"/>
      <c r="CE219" s="8"/>
      <c r="CH219" s="8"/>
      <c r="CK219" s="8"/>
      <c r="DG219" s="261"/>
      <c r="DH219" s="261"/>
      <c r="DI219" s="71"/>
      <c r="DJ219" s="66"/>
      <c r="DL219" s="8"/>
      <c r="DO219" s="8"/>
      <c r="DR219" s="8"/>
      <c r="DU219" s="8"/>
      <c r="DX219" s="8"/>
      <c r="EA219" s="10"/>
    </row>
    <row r="220" spans="1:131" s="9" customFormat="1" x14ac:dyDescent="0.25">
      <c r="A220" s="8"/>
      <c r="B220" s="8"/>
      <c r="C220" s="8"/>
      <c r="D220" s="8"/>
      <c r="E220" s="8"/>
      <c r="F220" s="8"/>
      <c r="G220" s="8"/>
      <c r="H220" s="2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70"/>
      <c r="AG220" s="66"/>
      <c r="AH220" s="25"/>
      <c r="AI220" s="8"/>
      <c r="AL220" s="8"/>
      <c r="AO220" s="8"/>
      <c r="AR220" s="8"/>
      <c r="AU220" s="8"/>
      <c r="AY220" s="178"/>
      <c r="AZ220" s="178"/>
      <c r="BA220" s="178"/>
      <c r="BB220" s="261"/>
      <c r="BC220" s="71"/>
      <c r="BD220" s="66"/>
      <c r="BF220" s="8"/>
      <c r="BI220" s="8"/>
      <c r="BL220" s="8"/>
      <c r="BO220" s="8"/>
      <c r="BR220" s="8"/>
      <c r="BV220" s="71"/>
      <c r="BW220" s="66"/>
      <c r="BY220" s="8"/>
      <c r="CB220" s="8"/>
      <c r="CE220" s="8"/>
      <c r="CH220" s="8"/>
      <c r="CK220" s="8"/>
      <c r="DG220" s="261"/>
      <c r="DH220" s="261"/>
      <c r="DI220" s="71"/>
      <c r="DJ220" s="66"/>
      <c r="DL220" s="8"/>
      <c r="DO220" s="8"/>
      <c r="DR220" s="8"/>
      <c r="DU220" s="8"/>
      <c r="DX220" s="8"/>
      <c r="EA220" s="10"/>
    </row>
    <row r="221" spans="1:131" s="9" customFormat="1" x14ac:dyDescent="0.25">
      <c r="A221" s="8"/>
      <c r="B221" s="8"/>
      <c r="C221" s="8"/>
      <c r="D221" s="8"/>
      <c r="E221" s="8"/>
      <c r="F221" s="8"/>
      <c r="G221" s="8"/>
      <c r="H221" s="2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70"/>
      <c r="AG221" s="66"/>
      <c r="AH221" s="25"/>
      <c r="AI221" s="8"/>
      <c r="AL221" s="8"/>
      <c r="AO221" s="8"/>
      <c r="AR221" s="8"/>
      <c r="AU221" s="8"/>
      <c r="AY221" s="178"/>
      <c r="AZ221" s="178"/>
      <c r="BA221" s="178"/>
      <c r="BB221" s="261"/>
      <c r="BC221" s="71"/>
      <c r="BD221" s="66"/>
      <c r="BF221" s="8"/>
      <c r="BI221" s="8"/>
      <c r="BL221" s="8"/>
      <c r="BO221" s="8"/>
      <c r="BR221" s="8"/>
      <c r="BV221" s="71"/>
      <c r="BW221" s="66"/>
      <c r="BY221" s="8"/>
      <c r="CB221" s="8"/>
      <c r="CE221" s="8"/>
      <c r="CH221" s="8"/>
      <c r="CK221" s="8"/>
      <c r="DG221" s="261"/>
      <c r="DH221" s="261"/>
      <c r="DI221" s="71"/>
      <c r="DJ221" s="66"/>
      <c r="DL221" s="8"/>
      <c r="DO221" s="8"/>
      <c r="DR221" s="8"/>
      <c r="DU221" s="8"/>
      <c r="DX221" s="8"/>
      <c r="EA221" s="10"/>
    </row>
    <row r="222" spans="1:131" s="9" customFormat="1" x14ac:dyDescent="0.25">
      <c r="A222" s="8"/>
      <c r="B222" s="8"/>
      <c r="C222" s="8"/>
      <c r="D222" s="8"/>
      <c r="E222" s="8"/>
      <c r="F222" s="8"/>
      <c r="G222" s="8"/>
      <c r="H222" s="2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70"/>
      <c r="AG222" s="66"/>
      <c r="AH222" s="25"/>
      <c r="AI222" s="8"/>
      <c r="AL222" s="8"/>
      <c r="AO222" s="8"/>
      <c r="AR222" s="8"/>
      <c r="AU222" s="8"/>
      <c r="AY222" s="178"/>
      <c r="AZ222" s="178"/>
      <c r="BA222" s="178"/>
      <c r="BB222" s="261"/>
      <c r="BC222" s="71"/>
      <c r="BD222" s="66"/>
      <c r="BF222" s="8"/>
      <c r="BI222" s="8"/>
      <c r="BL222" s="8"/>
      <c r="BO222" s="8"/>
      <c r="BR222" s="8"/>
      <c r="BV222" s="71"/>
      <c r="BW222" s="66"/>
      <c r="BY222" s="8"/>
      <c r="CB222" s="8"/>
      <c r="CE222" s="8"/>
      <c r="CH222" s="8"/>
      <c r="CK222" s="8"/>
      <c r="DG222" s="261"/>
      <c r="DH222" s="261"/>
      <c r="DI222" s="71"/>
      <c r="DJ222" s="66"/>
      <c r="DL222" s="8"/>
      <c r="DO222" s="8"/>
      <c r="DR222" s="8"/>
      <c r="DU222" s="8"/>
      <c r="DX222" s="8"/>
      <c r="EA222" s="10"/>
    </row>
    <row r="223" spans="1:131" s="9" customFormat="1" x14ac:dyDescent="0.25">
      <c r="A223" s="8"/>
      <c r="B223" s="8"/>
      <c r="C223" s="8"/>
      <c r="D223" s="8"/>
      <c r="E223" s="8"/>
      <c r="F223" s="8"/>
      <c r="G223" s="8"/>
      <c r="H223" s="2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70"/>
      <c r="AG223" s="66"/>
      <c r="AH223" s="25"/>
      <c r="AI223" s="8"/>
      <c r="AL223" s="8"/>
      <c r="AO223" s="8"/>
      <c r="AR223" s="8"/>
      <c r="AU223" s="8"/>
      <c r="AY223" s="178"/>
      <c r="AZ223" s="178"/>
      <c r="BA223" s="178"/>
      <c r="BB223" s="261"/>
      <c r="BC223" s="71"/>
      <c r="BD223" s="66"/>
      <c r="BF223" s="8"/>
      <c r="BI223" s="8"/>
      <c r="BL223" s="8"/>
      <c r="BO223" s="8"/>
      <c r="BR223" s="8"/>
      <c r="BV223" s="71"/>
      <c r="BW223" s="66"/>
      <c r="BY223" s="8"/>
      <c r="CB223" s="8"/>
      <c r="CE223" s="8"/>
      <c r="CH223" s="8"/>
      <c r="CK223" s="8"/>
      <c r="DG223" s="261"/>
      <c r="DH223" s="261"/>
      <c r="DI223" s="71"/>
      <c r="DJ223" s="66"/>
      <c r="DL223" s="8"/>
      <c r="DO223" s="8"/>
      <c r="DR223" s="8"/>
      <c r="DU223" s="8"/>
      <c r="DX223" s="8"/>
      <c r="EA223" s="10"/>
    </row>
    <row r="224" spans="1:131" s="9" customFormat="1" x14ac:dyDescent="0.25">
      <c r="A224" s="8"/>
      <c r="B224" s="8"/>
      <c r="C224" s="8"/>
      <c r="D224" s="8"/>
      <c r="E224" s="8"/>
      <c r="F224" s="8"/>
      <c r="G224" s="8"/>
      <c r="H224" s="2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70"/>
      <c r="AG224" s="66"/>
      <c r="AH224" s="25"/>
      <c r="AI224" s="8"/>
      <c r="AL224" s="8"/>
      <c r="AO224" s="8"/>
      <c r="AR224" s="8"/>
      <c r="AU224" s="8"/>
      <c r="AY224" s="178"/>
      <c r="AZ224" s="178"/>
      <c r="BA224" s="178"/>
      <c r="BB224" s="261"/>
      <c r="BC224" s="71"/>
      <c r="BD224" s="66"/>
      <c r="BF224" s="8"/>
      <c r="BI224" s="8"/>
      <c r="BL224" s="8"/>
      <c r="BO224" s="8"/>
      <c r="BR224" s="8"/>
      <c r="BV224" s="71"/>
      <c r="BW224" s="66"/>
      <c r="BY224" s="8"/>
      <c r="CB224" s="8"/>
      <c r="CE224" s="8"/>
      <c r="CH224" s="8"/>
      <c r="CK224" s="8"/>
      <c r="DG224" s="261"/>
      <c r="DH224" s="261"/>
      <c r="DI224" s="71"/>
      <c r="DJ224" s="66"/>
      <c r="DL224" s="8"/>
      <c r="DO224" s="8"/>
      <c r="DR224" s="8"/>
      <c r="DU224" s="8"/>
      <c r="DX224" s="8"/>
      <c r="EA224" s="10"/>
    </row>
    <row r="225" spans="1:131" s="9" customFormat="1" x14ac:dyDescent="0.25">
      <c r="A225" s="8"/>
      <c r="B225" s="8"/>
      <c r="C225" s="8"/>
      <c r="D225" s="8"/>
      <c r="E225" s="8"/>
      <c r="F225" s="8"/>
      <c r="G225" s="8"/>
      <c r="H225" s="2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70"/>
      <c r="AG225" s="66"/>
      <c r="AH225" s="25"/>
      <c r="AI225" s="8"/>
      <c r="AL225" s="8"/>
      <c r="AO225" s="8"/>
      <c r="AR225" s="8"/>
      <c r="AU225" s="8"/>
      <c r="AY225" s="178"/>
      <c r="AZ225" s="178"/>
      <c r="BA225" s="178"/>
      <c r="BB225" s="261"/>
      <c r="BC225" s="71"/>
      <c r="BD225" s="66"/>
      <c r="BF225" s="8"/>
      <c r="BI225" s="8"/>
      <c r="BL225" s="8"/>
      <c r="BO225" s="8"/>
      <c r="BR225" s="8"/>
      <c r="BV225" s="71"/>
      <c r="BW225" s="66"/>
      <c r="BY225" s="8"/>
      <c r="CB225" s="8"/>
      <c r="CE225" s="8"/>
      <c r="CH225" s="8"/>
      <c r="CK225" s="8"/>
      <c r="DG225" s="261"/>
      <c r="DH225" s="261"/>
      <c r="DI225" s="71"/>
      <c r="DJ225" s="66"/>
      <c r="DL225" s="8"/>
      <c r="DO225" s="8"/>
      <c r="DR225" s="8"/>
      <c r="DU225" s="8"/>
      <c r="DX225" s="8"/>
      <c r="EA225" s="10"/>
    </row>
    <row r="226" spans="1:131" s="9" customFormat="1" x14ac:dyDescent="0.25">
      <c r="A226" s="8"/>
      <c r="B226" s="8"/>
      <c r="C226" s="8"/>
      <c r="D226" s="8"/>
      <c r="E226" s="8"/>
      <c r="F226" s="8"/>
      <c r="G226" s="8"/>
      <c r="H226" s="2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70"/>
      <c r="AG226" s="66"/>
      <c r="AH226" s="25"/>
      <c r="AI226" s="8"/>
      <c r="AL226" s="8"/>
      <c r="AO226" s="8"/>
      <c r="AR226" s="8"/>
      <c r="AU226" s="8"/>
      <c r="AY226" s="178"/>
      <c r="AZ226" s="178"/>
      <c r="BA226" s="178"/>
      <c r="BB226" s="261"/>
      <c r="BC226" s="71"/>
      <c r="BD226" s="66"/>
      <c r="BF226" s="8"/>
      <c r="BI226" s="8"/>
      <c r="BL226" s="8"/>
      <c r="BO226" s="8"/>
      <c r="BR226" s="8"/>
      <c r="BV226" s="71"/>
      <c r="BW226" s="66"/>
      <c r="BY226" s="8"/>
      <c r="CB226" s="8"/>
      <c r="CE226" s="8"/>
      <c r="CH226" s="8"/>
      <c r="CK226" s="8"/>
      <c r="DG226" s="261"/>
      <c r="DH226" s="261"/>
      <c r="DI226" s="71"/>
      <c r="DJ226" s="66"/>
      <c r="DL226" s="8"/>
      <c r="DO226" s="8"/>
      <c r="DR226" s="8"/>
      <c r="DU226" s="8"/>
      <c r="DX226" s="8"/>
      <c r="EA226" s="10"/>
    </row>
    <row r="227" spans="1:131" s="9" customFormat="1" x14ac:dyDescent="0.25">
      <c r="A227" s="8"/>
      <c r="B227" s="8"/>
      <c r="C227" s="8"/>
      <c r="D227" s="8"/>
      <c r="E227" s="8"/>
      <c r="F227" s="8"/>
      <c r="G227" s="8"/>
      <c r="H227" s="2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70"/>
      <c r="AG227" s="66"/>
      <c r="AH227" s="25"/>
      <c r="AI227" s="8"/>
      <c r="AL227" s="8"/>
      <c r="AO227" s="8"/>
      <c r="AR227" s="8"/>
      <c r="AU227" s="8"/>
      <c r="AY227" s="178"/>
      <c r="AZ227" s="178"/>
      <c r="BA227" s="178"/>
      <c r="BB227" s="261"/>
      <c r="BC227" s="71"/>
      <c r="BD227" s="66"/>
      <c r="BF227" s="8"/>
      <c r="BI227" s="8"/>
      <c r="BL227" s="8"/>
      <c r="BO227" s="8"/>
      <c r="BR227" s="8"/>
      <c r="BV227" s="71"/>
      <c r="BW227" s="66"/>
      <c r="BY227" s="8"/>
      <c r="CB227" s="8"/>
      <c r="CE227" s="8"/>
      <c r="CH227" s="8"/>
      <c r="CK227" s="8"/>
      <c r="DG227" s="261"/>
      <c r="DH227" s="261"/>
      <c r="DI227" s="71"/>
      <c r="DJ227" s="66"/>
      <c r="DL227" s="8"/>
      <c r="DO227" s="8"/>
      <c r="DR227" s="8"/>
      <c r="DU227" s="8"/>
      <c r="DX227" s="8"/>
      <c r="EA227" s="10"/>
    </row>
    <row r="228" spans="1:131" s="9" customFormat="1" x14ac:dyDescent="0.25">
      <c r="A228" s="8"/>
      <c r="B228" s="8"/>
      <c r="C228" s="8"/>
      <c r="D228" s="8"/>
      <c r="E228" s="8"/>
      <c r="F228" s="8"/>
      <c r="G228" s="8"/>
      <c r="H228" s="2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70"/>
      <c r="AG228" s="66"/>
      <c r="AH228" s="25"/>
      <c r="AI228" s="8"/>
      <c r="AL228" s="8"/>
      <c r="AO228" s="8"/>
      <c r="AR228" s="8"/>
      <c r="AU228" s="8"/>
      <c r="AY228" s="178"/>
      <c r="AZ228" s="178"/>
      <c r="BA228" s="178"/>
      <c r="BB228" s="261"/>
      <c r="BC228" s="71"/>
      <c r="BD228" s="66"/>
      <c r="BF228" s="8"/>
      <c r="BI228" s="8"/>
      <c r="BL228" s="8"/>
      <c r="BO228" s="8"/>
      <c r="BR228" s="8"/>
      <c r="BV228" s="71"/>
      <c r="BW228" s="66"/>
      <c r="BY228" s="8"/>
      <c r="CB228" s="8"/>
      <c r="CE228" s="8"/>
      <c r="CH228" s="8"/>
      <c r="CK228" s="8"/>
      <c r="DG228" s="261"/>
      <c r="DH228" s="261"/>
      <c r="DI228" s="71"/>
      <c r="DJ228" s="66"/>
      <c r="DL228" s="8"/>
      <c r="DO228" s="8"/>
      <c r="DR228" s="8"/>
      <c r="DU228" s="8"/>
      <c r="DX228" s="8"/>
      <c r="EA228" s="10"/>
    </row>
    <row r="229" spans="1:131" s="9" customFormat="1" x14ac:dyDescent="0.25">
      <c r="A229" s="8"/>
      <c r="B229" s="8"/>
      <c r="C229" s="8"/>
      <c r="D229" s="8"/>
      <c r="E229" s="8"/>
      <c r="F229" s="8"/>
      <c r="G229" s="8"/>
      <c r="H229" s="2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70"/>
      <c r="AG229" s="66"/>
      <c r="AH229" s="25"/>
      <c r="AI229" s="8"/>
      <c r="AL229" s="8"/>
      <c r="AO229" s="8"/>
      <c r="AR229" s="8"/>
      <c r="AU229" s="8"/>
      <c r="AY229" s="178"/>
      <c r="AZ229" s="178"/>
      <c r="BA229" s="178"/>
      <c r="BB229" s="261"/>
      <c r="BC229" s="71"/>
      <c r="BD229" s="66"/>
      <c r="BF229" s="8"/>
      <c r="BI229" s="8"/>
      <c r="BL229" s="8"/>
      <c r="BO229" s="8"/>
      <c r="BR229" s="8"/>
      <c r="BV229" s="71"/>
      <c r="BW229" s="66"/>
      <c r="BY229" s="8"/>
      <c r="CB229" s="8"/>
      <c r="CE229" s="8"/>
      <c r="CH229" s="8"/>
      <c r="CK229" s="8"/>
      <c r="DG229" s="261"/>
      <c r="DH229" s="261"/>
      <c r="DI229" s="71"/>
      <c r="DJ229" s="66"/>
      <c r="DL229" s="8"/>
      <c r="DO229" s="8"/>
      <c r="DR229" s="8"/>
      <c r="DU229" s="8"/>
      <c r="DX229" s="8"/>
      <c r="EA229" s="10"/>
    </row>
    <row r="230" spans="1:131" s="9" customFormat="1" x14ac:dyDescent="0.25">
      <c r="A230" s="8"/>
      <c r="B230" s="8"/>
      <c r="C230" s="8"/>
      <c r="D230" s="8"/>
      <c r="E230" s="8"/>
      <c r="F230" s="8"/>
      <c r="G230" s="8"/>
      <c r="H230" s="2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70"/>
      <c r="AG230" s="66"/>
      <c r="AH230" s="25"/>
      <c r="AI230" s="8"/>
      <c r="AL230" s="8"/>
      <c r="AO230" s="8"/>
      <c r="AR230" s="8"/>
      <c r="AU230" s="8"/>
      <c r="AY230" s="178"/>
      <c r="AZ230" s="178"/>
      <c r="BA230" s="178"/>
      <c r="BB230" s="261"/>
      <c r="BC230" s="71"/>
      <c r="BD230" s="66"/>
      <c r="BF230" s="8"/>
      <c r="BI230" s="8"/>
      <c r="BL230" s="8"/>
      <c r="BO230" s="8"/>
      <c r="BR230" s="8"/>
      <c r="BV230" s="71"/>
      <c r="BW230" s="66"/>
      <c r="BY230" s="8"/>
      <c r="CB230" s="8"/>
      <c r="CE230" s="8"/>
      <c r="CH230" s="8"/>
      <c r="CK230" s="8"/>
      <c r="DG230" s="261"/>
      <c r="DH230" s="261"/>
      <c r="DI230" s="71"/>
      <c r="DJ230" s="66"/>
      <c r="DL230" s="8"/>
      <c r="DO230" s="8"/>
      <c r="DR230" s="8"/>
      <c r="DU230" s="8"/>
      <c r="DX230" s="8"/>
      <c r="EA230" s="10"/>
    </row>
    <row r="231" spans="1:131" s="9" customFormat="1" x14ac:dyDescent="0.25">
      <c r="A231" s="8"/>
      <c r="B231" s="8"/>
      <c r="C231" s="8"/>
      <c r="D231" s="8"/>
      <c r="E231" s="8"/>
      <c r="F231" s="8"/>
      <c r="G231" s="8"/>
      <c r="H231" s="2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70"/>
      <c r="AG231" s="66"/>
      <c r="AH231" s="25"/>
      <c r="AI231" s="8"/>
      <c r="AL231" s="8"/>
      <c r="AO231" s="8"/>
      <c r="AR231" s="8"/>
      <c r="AU231" s="8"/>
      <c r="AY231" s="178"/>
      <c r="AZ231" s="178"/>
      <c r="BA231" s="178"/>
      <c r="BB231" s="261"/>
      <c r="BC231" s="71"/>
      <c r="BD231" s="66"/>
      <c r="BF231" s="8"/>
      <c r="BI231" s="8"/>
      <c r="BL231" s="8"/>
      <c r="BO231" s="8"/>
      <c r="BR231" s="8"/>
      <c r="BV231" s="71"/>
      <c r="BW231" s="66"/>
      <c r="BY231" s="8"/>
      <c r="CB231" s="8"/>
      <c r="CE231" s="8"/>
      <c r="CH231" s="8"/>
      <c r="CK231" s="8"/>
      <c r="DG231" s="261"/>
      <c r="DH231" s="261"/>
      <c r="DI231" s="71"/>
      <c r="DJ231" s="66"/>
      <c r="DL231" s="8"/>
      <c r="DO231" s="8"/>
      <c r="DR231" s="8"/>
      <c r="DU231" s="8"/>
      <c r="DX231" s="8"/>
      <c r="EA231" s="10"/>
    </row>
    <row r="232" spans="1:131" s="9" customFormat="1" x14ac:dyDescent="0.25">
      <c r="A232" s="8"/>
      <c r="B232" s="8"/>
      <c r="C232" s="8"/>
      <c r="D232" s="8"/>
      <c r="E232" s="8"/>
      <c r="F232" s="8"/>
      <c r="G232" s="8"/>
      <c r="H232" s="2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70"/>
      <c r="AG232" s="66"/>
      <c r="AH232" s="25"/>
      <c r="AI232" s="8"/>
      <c r="AL232" s="8"/>
      <c r="AO232" s="8"/>
      <c r="AR232" s="8"/>
      <c r="AU232" s="8"/>
      <c r="AY232" s="178"/>
      <c r="AZ232" s="178"/>
      <c r="BA232" s="178"/>
      <c r="BB232" s="261"/>
      <c r="BC232" s="71"/>
      <c r="BD232" s="66"/>
      <c r="BF232" s="8"/>
      <c r="BI232" s="8"/>
      <c r="BL232" s="8"/>
      <c r="BO232" s="8"/>
      <c r="BR232" s="8"/>
      <c r="BV232" s="71"/>
      <c r="BW232" s="66"/>
      <c r="BY232" s="8"/>
      <c r="CB232" s="8"/>
      <c r="CE232" s="8"/>
      <c r="CH232" s="8"/>
      <c r="CK232" s="8"/>
      <c r="DG232" s="261"/>
      <c r="DH232" s="261"/>
      <c r="DI232" s="71"/>
      <c r="DJ232" s="66"/>
      <c r="DL232" s="8"/>
      <c r="DO232" s="8"/>
      <c r="DR232" s="8"/>
      <c r="DU232" s="8"/>
      <c r="DX232" s="8"/>
      <c r="EA232" s="10"/>
    </row>
    <row r="233" spans="1:131" s="9" customFormat="1" x14ac:dyDescent="0.25">
      <c r="A233" s="8"/>
      <c r="B233" s="8"/>
      <c r="C233" s="8"/>
      <c r="D233" s="8"/>
      <c r="E233" s="8"/>
      <c r="F233" s="8"/>
      <c r="G233" s="8"/>
      <c r="H233" s="2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70"/>
      <c r="AG233" s="66"/>
      <c r="AH233" s="25"/>
      <c r="AI233" s="8"/>
      <c r="AL233" s="8"/>
      <c r="AO233" s="8"/>
      <c r="AR233" s="8"/>
      <c r="AU233" s="8"/>
      <c r="AY233" s="178"/>
      <c r="AZ233" s="178"/>
      <c r="BA233" s="178"/>
      <c r="BB233" s="261"/>
      <c r="BC233" s="71"/>
      <c r="BD233" s="66"/>
      <c r="BF233" s="8"/>
      <c r="BI233" s="8"/>
      <c r="BL233" s="8"/>
      <c r="BO233" s="8"/>
      <c r="BR233" s="8"/>
      <c r="BV233" s="71"/>
      <c r="BW233" s="66"/>
      <c r="BY233" s="8"/>
      <c r="CB233" s="8"/>
      <c r="CE233" s="8"/>
      <c r="CH233" s="8"/>
      <c r="CK233" s="8"/>
      <c r="DG233" s="261"/>
      <c r="DH233" s="261"/>
      <c r="DI233" s="71"/>
      <c r="DJ233" s="66"/>
      <c r="DL233" s="8"/>
      <c r="DO233" s="8"/>
      <c r="DR233" s="8"/>
      <c r="DU233" s="8"/>
      <c r="DX233" s="8"/>
      <c r="EA233" s="10"/>
    </row>
    <row r="234" spans="1:131" s="9" customFormat="1" x14ac:dyDescent="0.25">
      <c r="A234" s="8"/>
      <c r="B234" s="8"/>
      <c r="C234" s="8"/>
      <c r="D234" s="8"/>
      <c r="E234" s="8"/>
      <c r="F234" s="8"/>
      <c r="G234" s="8"/>
      <c r="H234" s="2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70"/>
      <c r="AG234" s="66"/>
      <c r="AH234" s="25"/>
      <c r="AI234" s="8"/>
      <c r="AL234" s="8"/>
      <c r="AO234" s="8"/>
      <c r="AR234" s="8"/>
      <c r="AU234" s="8"/>
      <c r="AY234" s="178"/>
      <c r="AZ234" s="178"/>
      <c r="BA234" s="178"/>
      <c r="BB234" s="261"/>
      <c r="BC234" s="71"/>
      <c r="BD234" s="66"/>
      <c r="BF234" s="8"/>
      <c r="BI234" s="8"/>
      <c r="BL234" s="8"/>
      <c r="BO234" s="8"/>
      <c r="BR234" s="8"/>
      <c r="BV234" s="71"/>
      <c r="BW234" s="66"/>
      <c r="BY234" s="8"/>
      <c r="CB234" s="8"/>
      <c r="CE234" s="8"/>
      <c r="CH234" s="8"/>
      <c r="CK234" s="8"/>
      <c r="DG234" s="261"/>
      <c r="DH234" s="261"/>
      <c r="DI234" s="71"/>
      <c r="DJ234" s="66"/>
      <c r="DL234" s="8"/>
      <c r="DO234" s="8"/>
      <c r="DR234" s="8"/>
      <c r="DU234" s="8"/>
      <c r="DX234" s="8"/>
      <c r="EA234" s="10"/>
    </row>
    <row r="235" spans="1:131" s="9" customFormat="1" x14ac:dyDescent="0.25">
      <c r="A235" s="8"/>
      <c r="B235" s="8"/>
      <c r="C235" s="8"/>
      <c r="D235" s="8"/>
      <c r="E235" s="8"/>
      <c r="F235" s="8"/>
      <c r="G235" s="8"/>
      <c r="H235" s="2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70"/>
      <c r="AG235" s="66"/>
      <c r="AH235" s="25"/>
      <c r="AI235" s="8"/>
      <c r="AL235" s="8"/>
      <c r="AO235" s="8"/>
      <c r="AR235" s="8"/>
      <c r="AU235" s="8"/>
      <c r="AY235" s="178"/>
      <c r="AZ235" s="178"/>
      <c r="BA235" s="178"/>
      <c r="BB235" s="261"/>
      <c r="BC235" s="71"/>
      <c r="BD235" s="66"/>
      <c r="BF235" s="8"/>
      <c r="BI235" s="8"/>
      <c r="BL235" s="8"/>
      <c r="BO235" s="8"/>
      <c r="BR235" s="8"/>
      <c r="BV235" s="71"/>
      <c r="BW235" s="66"/>
      <c r="BY235" s="8"/>
      <c r="CB235" s="8"/>
      <c r="CE235" s="8"/>
      <c r="CH235" s="8"/>
      <c r="CK235" s="8"/>
      <c r="DG235" s="261"/>
      <c r="DH235" s="261"/>
      <c r="DI235" s="71"/>
      <c r="DJ235" s="66"/>
      <c r="DL235" s="8"/>
      <c r="DO235" s="8"/>
      <c r="DR235" s="8"/>
      <c r="DU235" s="8"/>
      <c r="DX235" s="8"/>
      <c r="EA235" s="10"/>
    </row>
    <row r="236" spans="1:131" s="9" customFormat="1" x14ac:dyDescent="0.25">
      <c r="A236" s="8"/>
      <c r="B236" s="8"/>
      <c r="C236" s="8"/>
      <c r="D236" s="8"/>
      <c r="E236" s="8"/>
      <c r="F236" s="8"/>
      <c r="G236" s="8"/>
      <c r="H236" s="2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70"/>
      <c r="AG236" s="66"/>
      <c r="AH236" s="25"/>
      <c r="AI236" s="8"/>
      <c r="AL236" s="8"/>
      <c r="AO236" s="8"/>
      <c r="AR236" s="8"/>
      <c r="AU236" s="8"/>
      <c r="AY236" s="178"/>
      <c r="AZ236" s="178"/>
      <c r="BA236" s="178"/>
      <c r="BB236" s="261"/>
      <c r="BC236" s="71"/>
      <c r="BD236" s="66"/>
      <c r="BF236" s="8"/>
      <c r="BI236" s="8"/>
      <c r="BL236" s="8"/>
      <c r="BO236" s="8"/>
      <c r="BR236" s="8"/>
      <c r="BV236" s="71"/>
      <c r="BW236" s="66"/>
      <c r="BY236" s="8"/>
      <c r="CB236" s="8"/>
      <c r="CE236" s="8"/>
      <c r="CH236" s="8"/>
      <c r="CK236" s="8"/>
      <c r="DG236" s="261"/>
      <c r="DH236" s="261"/>
      <c r="DI236" s="71"/>
      <c r="DJ236" s="66"/>
      <c r="DL236" s="8"/>
      <c r="DO236" s="8"/>
      <c r="DR236" s="8"/>
      <c r="DU236" s="8"/>
      <c r="DX236" s="8"/>
      <c r="EA236" s="10"/>
    </row>
    <row r="237" spans="1:131" s="9" customFormat="1" x14ac:dyDescent="0.25">
      <c r="A237" s="8"/>
      <c r="B237" s="8"/>
      <c r="C237" s="8"/>
      <c r="D237" s="8"/>
      <c r="E237" s="8"/>
      <c r="F237" s="8"/>
      <c r="G237" s="8"/>
      <c r="H237" s="2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70"/>
      <c r="AG237" s="66"/>
      <c r="AH237" s="25"/>
      <c r="AI237" s="8"/>
      <c r="AL237" s="8"/>
      <c r="AO237" s="8"/>
      <c r="AR237" s="8"/>
      <c r="AU237" s="8"/>
      <c r="AY237" s="178"/>
      <c r="AZ237" s="178"/>
      <c r="BA237" s="178"/>
      <c r="BB237" s="261"/>
      <c r="BC237" s="71"/>
      <c r="BD237" s="66"/>
      <c r="BF237" s="8"/>
      <c r="BI237" s="8"/>
      <c r="BL237" s="8"/>
      <c r="BO237" s="8"/>
      <c r="BR237" s="8"/>
      <c r="BV237" s="71"/>
      <c r="BW237" s="66"/>
      <c r="BY237" s="8"/>
      <c r="CB237" s="8"/>
      <c r="CE237" s="8"/>
      <c r="CH237" s="8"/>
      <c r="CK237" s="8"/>
      <c r="DG237" s="261"/>
      <c r="DH237" s="261"/>
      <c r="DI237" s="71"/>
      <c r="DJ237" s="66"/>
      <c r="DL237" s="8"/>
      <c r="DO237" s="8"/>
      <c r="DR237" s="8"/>
      <c r="DU237" s="8"/>
      <c r="DX237" s="8"/>
      <c r="EA237" s="10"/>
    </row>
    <row r="238" spans="1:131" s="9" customFormat="1" x14ac:dyDescent="0.25">
      <c r="A238" s="8"/>
      <c r="B238" s="8"/>
      <c r="C238" s="8"/>
      <c r="D238" s="8"/>
      <c r="E238" s="8"/>
      <c r="F238" s="8"/>
      <c r="G238" s="8"/>
      <c r="H238" s="2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70"/>
      <c r="AG238" s="66"/>
      <c r="AH238" s="25"/>
      <c r="AI238" s="8"/>
      <c r="AL238" s="8"/>
      <c r="AO238" s="8"/>
      <c r="AR238" s="8"/>
      <c r="AU238" s="8"/>
      <c r="AY238" s="178"/>
      <c r="AZ238" s="178"/>
      <c r="BA238" s="178"/>
      <c r="BB238" s="261"/>
      <c r="BC238" s="71"/>
      <c r="BD238" s="66"/>
      <c r="BF238" s="8"/>
      <c r="BI238" s="8"/>
      <c r="BL238" s="8"/>
      <c r="BO238" s="8"/>
      <c r="BR238" s="8"/>
      <c r="BV238" s="71"/>
      <c r="BW238" s="66"/>
      <c r="BY238" s="8"/>
      <c r="CB238" s="8"/>
      <c r="CE238" s="8"/>
      <c r="CH238" s="8"/>
      <c r="CK238" s="8"/>
      <c r="DG238" s="261"/>
      <c r="DH238" s="261"/>
      <c r="DI238" s="71"/>
      <c r="DJ238" s="66"/>
      <c r="DL238" s="8"/>
      <c r="DO238" s="8"/>
      <c r="DR238" s="8"/>
      <c r="DU238" s="8"/>
      <c r="DX238" s="8"/>
      <c r="EA238" s="10"/>
    </row>
    <row r="239" spans="1:131" s="9" customFormat="1" x14ac:dyDescent="0.25">
      <c r="A239" s="8"/>
      <c r="B239" s="8"/>
      <c r="C239" s="8"/>
      <c r="D239" s="8"/>
      <c r="E239" s="8"/>
      <c r="F239" s="8"/>
      <c r="G239" s="8"/>
      <c r="H239" s="2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70"/>
      <c r="AG239" s="66"/>
      <c r="AH239" s="25"/>
      <c r="AI239" s="8"/>
      <c r="AL239" s="8"/>
      <c r="AO239" s="8"/>
      <c r="AR239" s="8"/>
      <c r="AU239" s="8"/>
      <c r="AY239" s="178"/>
      <c r="AZ239" s="178"/>
      <c r="BA239" s="178"/>
      <c r="BB239" s="261"/>
      <c r="BC239" s="71"/>
      <c r="BD239" s="66"/>
      <c r="BF239" s="8"/>
      <c r="BI239" s="8"/>
      <c r="BL239" s="8"/>
      <c r="BO239" s="8"/>
      <c r="BR239" s="8"/>
      <c r="BV239" s="71"/>
      <c r="BW239" s="66"/>
      <c r="BY239" s="8"/>
      <c r="CB239" s="8"/>
      <c r="CE239" s="8"/>
      <c r="CH239" s="8"/>
      <c r="CK239" s="8"/>
      <c r="DG239" s="261"/>
      <c r="DH239" s="261"/>
      <c r="DI239" s="71"/>
      <c r="DJ239" s="66"/>
      <c r="DL239" s="8"/>
      <c r="DO239" s="8"/>
      <c r="DR239" s="8"/>
      <c r="DU239" s="8"/>
      <c r="DX239" s="8"/>
      <c r="EA239" s="10"/>
    </row>
    <row r="240" spans="1:131" s="9" customFormat="1" x14ac:dyDescent="0.25">
      <c r="A240" s="8"/>
      <c r="B240" s="8"/>
      <c r="C240" s="8"/>
      <c r="D240" s="8"/>
      <c r="E240" s="8"/>
      <c r="F240" s="8"/>
      <c r="G240" s="8"/>
      <c r="H240" s="2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70"/>
      <c r="AG240" s="66"/>
      <c r="AH240" s="25"/>
      <c r="AI240" s="8"/>
      <c r="AL240" s="8"/>
      <c r="AO240" s="8"/>
      <c r="AR240" s="8"/>
      <c r="AU240" s="8"/>
      <c r="AY240" s="178"/>
      <c r="AZ240" s="178"/>
      <c r="BA240" s="178"/>
      <c r="BB240" s="261"/>
      <c r="BC240" s="71"/>
      <c r="BD240" s="66"/>
      <c r="BF240" s="8"/>
      <c r="BI240" s="8"/>
      <c r="BL240" s="8"/>
      <c r="BO240" s="8"/>
      <c r="BR240" s="8"/>
      <c r="BV240" s="71"/>
      <c r="BW240" s="66"/>
      <c r="BY240" s="8"/>
      <c r="CB240" s="8"/>
      <c r="CE240" s="8"/>
      <c r="CH240" s="8"/>
      <c r="CK240" s="8"/>
      <c r="DG240" s="261"/>
      <c r="DH240" s="261"/>
      <c r="DI240" s="71"/>
      <c r="DJ240" s="66"/>
      <c r="DL240" s="8"/>
      <c r="DO240" s="8"/>
      <c r="DR240" s="8"/>
      <c r="DU240" s="8"/>
      <c r="DX240" s="8"/>
      <c r="EA240" s="10"/>
    </row>
    <row r="241" spans="1:131" s="9" customFormat="1" x14ac:dyDescent="0.25">
      <c r="A241" s="8"/>
      <c r="B241" s="8"/>
      <c r="C241" s="8"/>
      <c r="D241" s="8"/>
      <c r="E241" s="8"/>
      <c r="F241" s="8"/>
      <c r="G241" s="8"/>
      <c r="H241" s="2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70"/>
      <c r="AG241" s="66"/>
      <c r="AH241" s="25"/>
      <c r="AI241" s="8"/>
      <c r="AL241" s="8"/>
      <c r="AO241" s="8"/>
      <c r="AR241" s="8"/>
      <c r="AU241" s="8"/>
      <c r="AY241" s="178"/>
      <c r="AZ241" s="178"/>
      <c r="BA241" s="178"/>
      <c r="BB241" s="261"/>
      <c r="BC241" s="71"/>
      <c r="BD241" s="66"/>
      <c r="BF241" s="8"/>
      <c r="BI241" s="8"/>
      <c r="BL241" s="8"/>
      <c r="BO241" s="8"/>
      <c r="BR241" s="8"/>
      <c r="BV241" s="71"/>
      <c r="BW241" s="66"/>
      <c r="BY241" s="8"/>
      <c r="CB241" s="8"/>
      <c r="CE241" s="8"/>
      <c r="CH241" s="8"/>
      <c r="CK241" s="8"/>
      <c r="DG241" s="261"/>
      <c r="DH241" s="261"/>
      <c r="DI241" s="71"/>
      <c r="DJ241" s="66"/>
      <c r="DL241" s="8"/>
      <c r="DO241" s="8"/>
      <c r="DR241" s="8"/>
      <c r="DU241" s="8"/>
      <c r="DX241" s="8"/>
      <c r="EA241" s="10"/>
    </row>
    <row r="242" spans="1:131" s="9" customFormat="1" x14ac:dyDescent="0.25">
      <c r="A242" s="8"/>
      <c r="B242" s="8"/>
      <c r="C242" s="8"/>
      <c r="D242" s="8"/>
      <c r="E242" s="8"/>
      <c r="F242" s="8"/>
      <c r="G242" s="8"/>
      <c r="H242" s="2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70"/>
      <c r="AG242" s="66"/>
      <c r="AH242" s="25"/>
      <c r="AI242" s="8"/>
      <c r="AL242" s="8"/>
      <c r="AO242" s="8"/>
      <c r="AR242" s="8"/>
      <c r="AU242" s="8"/>
      <c r="AY242" s="178"/>
      <c r="AZ242" s="178"/>
      <c r="BA242" s="178"/>
      <c r="BB242" s="261"/>
      <c r="BC242" s="71"/>
      <c r="BD242" s="66"/>
      <c r="BF242" s="8"/>
      <c r="BI242" s="8"/>
      <c r="BL242" s="8"/>
      <c r="BO242" s="8"/>
      <c r="BR242" s="8"/>
      <c r="BV242" s="71"/>
      <c r="BW242" s="66"/>
      <c r="BY242" s="8"/>
      <c r="CB242" s="8"/>
      <c r="CE242" s="8"/>
      <c r="CH242" s="8"/>
      <c r="CK242" s="8"/>
      <c r="DG242" s="261"/>
      <c r="DH242" s="261"/>
      <c r="DI242" s="71"/>
      <c r="DJ242" s="66"/>
      <c r="DL242" s="8"/>
      <c r="DO242" s="8"/>
      <c r="DR242" s="8"/>
      <c r="DU242" s="8"/>
      <c r="DX242" s="8"/>
      <c r="EA242" s="10"/>
    </row>
    <row r="243" spans="1:131" s="9" customFormat="1" x14ac:dyDescent="0.25">
      <c r="A243" s="8"/>
      <c r="B243" s="8"/>
      <c r="C243" s="8"/>
      <c r="D243" s="8"/>
      <c r="E243" s="8"/>
      <c r="F243" s="8"/>
      <c r="G243" s="8"/>
      <c r="H243" s="2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70"/>
      <c r="AG243" s="66"/>
      <c r="AH243" s="25"/>
      <c r="AI243" s="8"/>
      <c r="AL243" s="8"/>
      <c r="AO243" s="8"/>
      <c r="AR243" s="8"/>
      <c r="AU243" s="8"/>
      <c r="AY243" s="178"/>
      <c r="AZ243" s="178"/>
      <c r="BA243" s="178"/>
      <c r="BB243" s="261"/>
      <c r="BC243" s="71"/>
      <c r="BD243" s="66"/>
      <c r="BF243" s="8"/>
      <c r="BI243" s="8"/>
      <c r="BL243" s="8"/>
      <c r="BO243" s="8"/>
      <c r="BR243" s="8"/>
      <c r="BV243" s="71"/>
      <c r="BW243" s="66"/>
      <c r="BY243" s="8"/>
      <c r="CB243" s="8"/>
      <c r="CE243" s="8"/>
      <c r="CH243" s="8"/>
      <c r="CK243" s="8"/>
      <c r="DG243" s="261"/>
      <c r="DH243" s="261"/>
      <c r="DI243" s="71"/>
      <c r="DJ243" s="66"/>
      <c r="DL243" s="8"/>
      <c r="DO243" s="8"/>
      <c r="DR243" s="8"/>
      <c r="DU243" s="8"/>
      <c r="DX243" s="8"/>
      <c r="EA243" s="10"/>
    </row>
    <row r="244" spans="1:131" s="9" customFormat="1" x14ac:dyDescent="0.25">
      <c r="A244" s="8"/>
      <c r="B244" s="8"/>
      <c r="C244" s="8"/>
      <c r="D244" s="8"/>
      <c r="E244" s="8"/>
      <c r="F244" s="8"/>
      <c r="G244" s="8"/>
      <c r="H244" s="2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70"/>
      <c r="AG244" s="66"/>
      <c r="AH244" s="25"/>
      <c r="AI244" s="8"/>
      <c r="AL244" s="8"/>
      <c r="AO244" s="8"/>
      <c r="AR244" s="8"/>
      <c r="AU244" s="8"/>
      <c r="AY244" s="178"/>
      <c r="AZ244" s="178"/>
      <c r="BA244" s="178"/>
      <c r="BB244" s="261"/>
      <c r="BC244" s="71"/>
      <c r="BD244" s="66"/>
      <c r="BF244" s="8"/>
      <c r="BI244" s="8"/>
      <c r="BL244" s="8"/>
      <c r="BO244" s="8"/>
      <c r="BR244" s="8"/>
      <c r="BV244" s="71"/>
      <c r="BW244" s="66"/>
      <c r="BY244" s="8"/>
      <c r="CB244" s="8"/>
      <c r="CE244" s="8"/>
      <c r="CH244" s="8"/>
      <c r="CK244" s="8"/>
      <c r="DG244" s="261"/>
      <c r="DH244" s="261"/>
      <c r="DI244" s="71"/>
      <c r="DJ244" s="66"/>
      <c r="DL244" s="8"/>
      <c r="DO244" s="8"/>
      <c r="DR244" s="8"/>
      <c r="DU244" s="8"/>
      <c r="DX244" s="8"/>
      <c r="EA244" s="10"/>
    </row>
    <row r="245" spans="1:131" s="9" customFormat="1" x14ac:dyDescent="0.25">
      <c r="A245" s="8"/>
      <c r="B245" s="8"/>
      <c r="C245" s="8"/>
      <c r="D245" s="8"/>
      <c r="E245" s="8"/>
      <c r="F245" s="8"/>
      <c r="G245" s="8"/>
      <c r="H245" s="2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70"/>
      <c r="AG245" s="66"/>
      <c r="AH245" s="25"/>
      <c r="AI245" s="8"/>
      <c r="AL245" s="8"/>
      <c r="AO245" s="8"/>
      <c r="AR245" s="8"/>
      <c r="AU245" s="8"/>
      <c r="AY245" s="178"/>
      <c r="AZ245" s="178"/>
      <c r="BA245" s="178"/>
      <c r="BB245" s="261"/>
      <c r="BC245" s="71"/>
      <c r="BD245" s="66"/>
      <c r="BF245" s="8"/>
      <c r="BI245" s="8"/>
      <c r="BL245" s="8"/>
      <c r="BO245" s="8"/>
      <c r="BR245" s="8"/>
      <c r="BV245" s="71"/>
      <c r="BW245" s="66"/>
      <c r="BY245" s="8"/>
      <c r="CB245" s="8"/>
      <c r="CE245" s="8"/>
      <c r="CH245" s="8"/>
      <c r="CK245" s="8"/>
      <c r="DG245" s="261"/>
      <c r="DH245" s="261"/>
      <c r="DI245" s="71"/>
      <c r="DJ245" s="66"/>
      <c r="DL245" s="8"/>
      <c r="DO245" s="8"/>
      <c r="DR245" s="8"/>
      <c r="DU245" s="8"/>
      <c r="DX245" s="8"/>
      <c r="EA245" s="10"/>
    </row>
    <row r="246" spans="1:131" s="9" customFormat="1" x14ac:dyDescent="0.25">
      <c r="A246" s="8"/>
      <c r="B246" s="8"/>
      <c r="C246" s="8"/>
      <c r="D246" s="8"/>
      <c r="E246" s="8"/>
      <c r="F246" s="8"/>
      <c r="G246" s="8"/>
      <c r="H246" s="2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70"/>
      <c r="AG246" s="66"/>
      <c r="AH246" s="25"/>
      <c r="AI246" s="8"/>
      <c r="AL246" s="8"/>
      <c r="AO246" s="8"/>
      <c r="AR246" s="8"/>
      <c r="AU246" s="8"/>
      <c r="AY246" s="178"/>
      <c r="AZ246" s="178"/>
      <c r="BA246" s="178"/>
      <c r="BB246" s="261"/>
      <c r="BC246" s="71"/>
      <c r="BD246" s="66"/>
      <c r="BF246" s="8"/>
      <c r="BI246" s="8"/>
      <c r="BL246" s="8"/>
      <c r="BO246" s="8"/>
      <c r="BR246" s="8"/>
      <c r="BV246" s="71"/>
      <c r="BW246" s="66"/>
      <c r="BY246" s="8"/>
      <c r="CB246" s="8"/>
      <c r="CE246" s="8"/>
      <c r="CH246" s="8"/>
      <c r="CK246" s="8"/>
      <c r="DG246" s="261"/>
      <c r="DH246" s="261"/>
      <c r="DI246" s="71"/>
      <c r="DJ246" s="66"/>
      <c r="DL246" s="8"/>
      <c r="DO246" s="8"/>
      <c r="DR246" s="8"/>
      <c r="DU246" s="8"/>
      <c r="DX246" s="8"/>
      <c r="EA246" s="10"/>
    </row>
    <row r="247" spans="1:131" s="9" customFormat="1" x14ac:dyDescent="0.25">
      <c r="A247" s="8"/>
      <c r="B247" s="8"/>
      <c r="C247" s="8"/>
      <c r="D247" s="8"/>
      <c r="E247" s="8"/>
      <c r="F247" s="8"/>
      <c r="G247" s="8"/>
      <c r="H247" s="2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70"/>
      <c r="AG247" s="66"/>
      <c r="AH247" s="25"/>
      <c r="AI247" s="8"/>
      <c r="AL247" s="8"/>
      <c r="AO247" s="8"/>
      <c r="AR247" s="8"/>
      <c r="AU247" s="8"/>
      <c r="AY247" s="178"/>
      <c r="AZ247" s="178"/>
      <c r="BA247" s="178"/>
      <c r="BB247" s="261"/>
      <c r="BC247" s="71"/>
      <c r="BD247" s="66"/>
      <c r="BF247" s="8"/>
      <c r="BI247" s="8"/>
      <c r="BL247" s="8"/>
      <c r="BO247" s="8"/>
      <c r="BR247" s="8"/>
      <c r="BV247" s="71"/>
      <c r="BW247" s="66"/>
      <c r="BY247" s="8"/>
      <c r="CB247" s="8"/>
      <c r="CE247" s="8"/>
      <c r="CH247" s="8"/>
      <c r="CK247" s="8"/>
      <c r="DG247" s="261"/>
      <c r="DH247" s="261"/>
      <c r="DI247" s="71"/>
      <c r="DJ247" s="66"/>
      <c r="DL247" s="8"/>
      <c r="DO247" s="8"/>
      <c r="DR247" s="8"/>
      <c r="DU247" s="8"/>
      <c r="DX247" s="8"/>
      <c r="EA247" s="10"/>
    </row>
    <row r="248" spans="1:131" s="9" customFormat="1" x14ac:dyDescent="0.25">
      <c r="A248" s="8"/>
      <c r="B248" s="8"/>
      <c r="C248" s="8"/>
      <c r="D248" s="8"/>
      <c r="E248" s="8"/>
      <c r="F248" s="8"/>
      <c r="G248" s="8"/>
      <c r="H248" s="2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70"/>
      <c r="AG248" s="66"/>
      <c r="AH248" s="25"/>
      <c r="AI248" s="8"/>
      <c r="AL248" s="8"/>
      <c r="AO248" s="8"/>
      <c r="AR248" s="8"/>
      <c r="AU248" s="8"/>
      <c r="AY248" s="178"/>
      <c r="AZ248" s="178"/>
      <c r="BA248" s="178"/>
      <c r="BB248" s="261"/>
      <c r="BC248" s="71"/>
      <c r="BD248" s="66"/>
      <c r="BF248" s="8"/>
      <c r="BI248" s="8"/>
      <c r="BL248" s="8"/>
      <c r="BO248" s="8"/>
      <c r="BR248" s="8"/>
      <c r="BV248" s="71"/>
      <c r="BW248" s="66"/>
      <c r="BY248" s="8"/>
      <c r="CB248" s="8"/>
      <c r="CE248" s="8"/>
      <c r="CH248" s="8"/>
      <c r="CK248" s="8"/>
      <c r="DG248" s="261"/>
      <c r="DH248" s="261"/>
      <c r="DI248" s="71"/>
      <c r="DJ248" s="66"/>
      <c r="DL248" s="8"/>
      <c r="DO248" s="8"/>
      <c r="DR248" s="8"/>
      <c r="DU248" s="8"/>
      <c r="DX248" s="8"/>
      <c r="EA248" s="10"/>
    </row>
    <row r="249" spans="1:131" s="9" customFormat="1" x14ac:dyDescent="0.25">
      <c r="A249" s="8"/>
      <c r="B249" s="8"/>
      <c r="C249" s="8"/>
      <c r="D249" s="8"/>
      <c r="E249" s="8"/>
      <c r="F249" s="8"/>
      <c r="G249" s="8"/>
      <c r="H249" s="2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70"/>
      <c r="AG249" s="66"/>
      <c r="AH249" s="25"/>
      <c r="AI249" s="8"/>
      <c r="AL249" s="8"/>
      <c r="AO249" s="8"/>
      <c r="AR249" s="8"/>
      <c r="AU249" s="8"/>
      <c r="AY249" s="178"/>
      <c r="AZ249" s="178"/>
      <c r="BA249" s="178"/>
      <c r="BB249" s="261"/>
      <c r="BC249" s="71"/>
      <c r="BD249" s="66"/>
      <c r="BF249" s="8"/>
      <c r="BI249" s="8"/>
      <c r="BL249" s="8"/>
      <c r="BO249" s="8"/>
      <c r="BR249" s="8"/>
      <c r="BV249" s="71"/>
      <c r="BW249" s="66"/>
      <c r="BY249" s="8"/>
      <c r="CB249" s="8"/>
      <c r="CE249" s="8"/>
      <c r="CH249" s="8"/>
      <c r="CK249" s="8"/>
      <c r="DG249" s="261"/>
      <c r="DH249" s="261"/>
      <c r="DI249" s="71"/>
      <c r="DJ249" s="66"/>
      <c r="DL249" s="8"/>
      <c r="DO249" s="8"/>
      <c r="DR249" s="8"/>
      <c r="DU249" s="8"/>
      <c r="DX249" s="8"/>
      <c r="EA249" s="10"/>
    </row>
    <row r="250" spans="1:131" s="9" customFormat="1" x14ac:dyDescent="0.25">
      <c r="A250" s="8"/>
      <c r="B250" s="8"/>
      <c r="C250" s="8"/>
      <c r="D250" s="8"/>
      <c r="E250" s="8"/>
      <c r="F250" s="8"/>
      <c r="G250" s="8"/>
      <c r="H250" s="2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70"/>
      <c r="AG250" s="66"/>
      <c r="AH250" s="25"/>
      <c r="AI250" s="8"/>
      <c r="AL250" s="8"/>
      <c r="AO250" s="8"/>
      <c r="AR250" s="8"/>
      <c r="AU250" s="8"/>
      <c r="AY250" s="178"/>
      <c r="AZ250" s="178"/>
      <c r="BA250" s="178"/>
      <c r="BB250" s="261"/>
      <c r="BC250" s="71"/>
      <c r="BD250" s="66"/>
      <c r="BF250" s="8"/>
      <c r="BI250" s="8"/>
      <c r="BL250" s="8"/>
      <c r="BO250" s="8"/>
      <c r="BR250" s="8"/>
      <c r="BV250" s="71"/>
      <c r="BW250" s="66"/>
      <c r="BY250" s="8"/>
      <c r="CB250" s="8"/>
      <c r="CE250" s="8"/>
      <c r="CH250" s="8"/>
      <c r="CK250" s="8"/>
      <c r="DG250" s="261"/>
      <c r="DH250" s="261"/>
      <c r="DI250" s="71"/>
      <c r="DJ250" s="66"/>
      <c r="DL250" s="8"/>
      <c r="DO250" s="8"/>
      <c r="DR250" s="8"/>
      <c r="DU250" s="8"/>
      <c r="DX250" s="8"/>
      <c r="EA250" s="10"/>
    </row>
    <row r="251" spans="1:131" s="9" customFormat="1" x14ac:dyDescent="0.25">
      <c r="A251" s="8"/>
      <c r="B251" s="8"/>
      <c r="C251" s="8"/>
      <c r="D251" s="8"/>
      <c r="E251" s="8"/>
      <c r="F251" s="8"/>
      <c r="G251" s="8"/>
      <c r="H251" s="2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70"/>
      <c r="AG251" s="66"/>
      <c r="AH251" s="25"/>
      <c r="AI251" s="8"/>
      <c r="AL251" s="8"/>
      <c r="AO251" s="8"/>
      <c r="AR251" s="8"/>
      <c r="AU251" s="8"/>
      <c r="AY251" s="178"/>
      <c r="AZ251" s="178"/>
      <c r="BA251" s="178"/>
      <c r="BB251" s="261"/>
      <c r="BC251" s="71"/>
      <c r="BD251" s="66"/>
      <c r="BF251" s="8"/>
      <c r="BI251" s="8"/>
      <c r="BL251" s="8"/>
      <c r="BO251" s="8"/>
      <c r="BR251" s="8"/>
      <c r="BV251" s="71"/>
      <c r="BW251" s="66"/>
      <c r="BY251" s="8"/>
      <c r="CB251" s="8"/>
      <c r="CE251" s="8"/>
      <c r="CH251" s="8"/>
      <c r="CK251" s="8"/>
      <c r="DG251" s="261"/>
      <c r="DH251" s="261"/>
      <c r="DI251" s="71"/>
      <c r="DJ251" s="66"/>
      <c r="DL251" s="8"/>
      <c r="DO251" s="8"/>
      <c r="DR251" s="8"/>
      <c r="DU251" s="8"/>
      <c r="DX251" s="8"/>
      <c r="EA251" s="10"/>
    </row>
    <row r="252" spans="1:131" s="9" customFormat="1" x14ac:dyDescent="0.25">
      <c r="A252" s="8"/>
      <c r="B252" s="8"/>
      <c r="C252" s="8"/>
      <c r="D252" s="8"/>
      <c r="E252" s="8"/>
      <c r="F252" s="8"/>
      <c r="G252" s="8"/>
      <c r="H252" s="2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70"/>
      <c r="AG252" s="66"/>
      <c r="AH252" s="25"/>
      <c r="AI252" s="8"/>
      <c r="AL252" s="8"/>
      <c r="AO252" s="8"/>
      <c r="AR252" s="8"/>
      <c r="AU252" s="8"/>
      <c r="AY252" s="178"/>
      <c r="AZ252" s="178"/>
      <c r="BA252" s="178"/>
      <c r="BB252" s="261"/>
      <c r="BC252" s="71"/>
      <c r="BD252" s="66"/>
      <c r="BF252" s="8"/>
      <c r="BI252" s="8"/>
      <c r="BL252" s="8"/>
      <c r="BO252" s="8"/>
      <c r="BR252" s="8"/>
      <c r="BV252" s="71"/>
      <c r="BW252" s="66"/>
      <c r="BY252" s="8"/>
      <c r="CB252" s="8"/>
      <c r="CE252" s="8"/>
      <c r="CH252" s="8"/>
      <c r="CK252" s="8"/>
      <c r="DG252" s="261"/>
      <c r="DH252" s="261"/>
      <c r="DI252" s="71"/>
      <c r="DJ252" s="66"/>
      <c r="DL252" s="8"/>
      <c r="DO252" s="8"/>
      <c r="DR252" s="8"/>
      <c r="DU252" s="8"/>
      <c r="DX252" s="8"/>
      <c r="EA252" s="10"/>
    </row>
    <row r="253" spans="1:131" s="9" customFormat="1" x14ac:dyDescent="0.25">
      <c r="A253" s="8"/>
      <c r="B253" s="8"/>
      <c r="C253" s="8"/>
      <c r="D253" s="8"/>
      <c r="E253" s="8"/>
      <c r="F253" s="8"/>
      <c r="G253" s="8"/>
      <c r="H253" s="2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70"/>
      <c r="AG253" s="66"/>
      <c r="AH253" s="25"/>
      <c r="AI253" s="8"/>
      <c r="AL253" s="8"/>
      <c r="AO253" s="8"/>
      <c r="AR253" s="8"/>
      <c r="AU253" s="8"/>
      <c r="AY253" s="178"/>
      <c r="AZ253" s="178"/>
      <c r="BA253" s="178"/>
      <c r="BB253" s="261"/>
      <c r="BC253" s="71"/>
      <c r="BD253" s="66"/>
      <c r="BF253" s="8"/>
      <c r="BI253" s="8"/>
      <c r="BL253" s="8"/>
      <c r="BO253" s="8"/>
      <c r="BR253" s="8"/>
      <c r="BV253" s="71"/>
      <c r="BW253" s="66"/>
      <c r="BY253" s="8"/>
      <c r="CB253" s="8"/>
      <c r="CE253" s="8"/>
      <c r="CH253" s="8"/>
      <c r="CK253" s="8"/>
      <c r="DG253" s="261"/>
      <c r="DH253" s="261"/>
      <c r="DI253" s="71"/>
      <c r="DJ253" s="66"/>
      <c r="DL253" s="8"/>
      <c r="DO253" s="8"/>
      <c r="DR253" s="8"/>
      <c r="DU253" s="8"/>
      <c r="DX253" s="8"/>
      <c r="EA253" s="10"/>
    </row>
    <row r="254" spans="1:131" s="9" customFormat="1" x14ac:dyDescent="0.25">
      <c r="A254" s="8"/>
      <c r="B254" s="8"/>
      <c r="C254" s="8"/>
      <c r="D254" s="8"/>
      <c r="E254" s="8"/>
      <c r="F254" s="8"/>
      <c r="G254" s="8"/>
      <c r="H254" s="2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70"/>
      <c r="AG254" s="66"/>
      <c r="AH254" s="25"/>
      <c r="AI254" s="8"/>
      <c r="AL254" s="8"/>
      <c r="AO254" s="8"/>
      <c r="AR254" s="8"/>
      <c r="AU254" s="8"/>
      <c r="AY254" s="178"/>
      <c r="AZ254" s="178"/>
      <c r="BA254" s="178"/>
      <c r="BB254" s="261"/>
      <c r="BC254" s="71"/>
      <c r="BD254" s="66"/>
      <c r="BF254" s="8"/>
      <c r="BI254" s="8"/>
      <c r="BL254" s="8"/>
      <c r="BO254" s="8"/>
      <c r="BR254" s="8"/>
      <c r="BV254" s="71"/>
      <c r="BW254" s="66"/>
      <c r="BY254" s="8"/>
      <c r="CB254" s="8"/>
      <c r="CE254" s="8"/>
      <c r="CH254" s="8"/>
      <c r="CK254" s="8"/>
      <c r="DG254" s="261"/>
      <c r="DH254" s="261"/>
      <c r="DI254" s="71"/>
      <c r="DJ254" s="66"/>
      <c r="DL254" s="8"/>
      <c r="DO254" s="8"/>
      <c r="DR254" s="8"/>
      <c r="DU254" s="8"/>
      <c r="DX254" s="8"/>
      <c r="EA254" s="10"/>
    </row>
    <row r="255" spans="1:131" s="9" customFormat="1" x14ac:dyDescent="0.25">
      <c r="A255" s="8"/>
      <c r="B255" s="8"/>
      <c r="C255" s="8"/>
      <c r="D255" s="8"/>
      <c r="E255" s="8"/>
      <c r="F255" s="8"/>
      <c r="G255" s="8"/>
      <c r="H255" s="2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70"/>
      <c r="AG255" s="66"/>
      <c r="AH255" s="25"/>
      <c r="AI255" s="8"/>
      <c r="AL255" s="8"/>
      <c r="AO255" s="8"/>
      <c r="AR255" s="8"/>
      <c r="AU255" s="8"/>
      <c r="AY255" s="178"/>
      <c r="AZ255" s="178"/>
      <c r="BA255" s="178"/>
      <c r="BB255" s="261"/>
      <c r="BC255" s="71"/>
      <c r="BD255" s="66"/>
      <c r="BF255" s="8"/>
      <c r="BI255" s="8"/>
      <c r="BL255" s="8"/>
      <c r="BO255" s="8"/>
      <c r="BR255" s="8"/>
      <c r="BV255" s="71"/>
      <c r="BW255" s="66"/>
      <c r="BY255" s="8"/>
      <c r="CB255" s="8"/>
      <c r="CE255" s="8"/>
      <c r="CH255" s="8"/>
      <c r="CK255" s="8"/>
      <c r="DG255" s="261"/>
      <c r="DH255" s="261"/>
      <c r="DI255" s="71"/>
      <c r="DJ255" s="66"/>
      <c r="DL255" s="8"/>
      <c r="DO255" s="8"/>
      <c r="DR255" s="8"/>
      <c r="DU255" s="8"/>
      <c r="DX255" s="8"/>
      <c r="EA255" s="10"/>
    </row>
    <row r="256" spans="1:131" s="9" customFormat="1" x14ac:dyDescent="0.25">
      <c r="A256" s="8"/>
      <c r="B256" s="8"/>
      <c r="C256" s="8"/>
      <c r="D256" s="8"/>
      <c r="E256" s="8"/>
      <c r="F256" s="8"/>
      <c r="G256" s="8"/>
      <c r="H256" s="2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70"/>
      <c r="AG256" s="66"/>
      <c r="AH256" s="25"/>
      <c r="AI256" s="8"/>
      <c r="AL256" s="8"/>
      <c r="AO256" s="8"/>
      <c r="AR256" s="8"/>
      <c r="AU256" s="8"/>
      <c r="AY256" s="178"/>
      <c r="AZ256" s="178"/>
      <c r="BA256" s="178"/>
      <c r="BB256" s="261"/>
      <c r="BC256" s="71"/>
      <c r="BD256" s="66"/>
      <c r="BF256" s="8"/>
      <c r="BI256" s="8"/>
      <c r="BL256" s="8"/>
      <c r="BO256" s="8"/>
      <c r="BR256" s="8"/>
      <c r="BV256" s="71"/>
      <c r="BW256" s="66"/>
      <c r="BY256" s="8"/>
      <c r="CB256" s="8"/>
      <c r="CE256" s="8"/>
      <c r="CH256" s="8"/>
      <c r="CK256" s="8"/>
      <c r="DG256" s="261"/>
      <c r="DH256" s="261"/>
      <c r="DI256" s="71"/>
      <c r="DJ256" s="66"/>
      <c r="DL256" s="8"/>
      <c r="DO256" s="8"/>
      <c r="DR256" s="8"/>
      <c r="DU256" s="8"/>
      <c r="DX256" s="8"/>
      <c r="EA256" s="10"/>
    </row>
    <row r="257" spans="1:131" s="9" customFormat="1" x14ac:dyDescent="0.25">
      <c r="A257" s="8"/>
      <c r="B257" s="8"/>
      <c r="C257" s="8"/>
      <c r="D257" s="8"/>
      <c r="E257" s="8"/>
      <c r="F257" s="8"/>
      <c r="G257" s="8"/>
      <c r="H257" s="2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70"/>
      <c r="AG257" s="66"/>
      <c r="AH257" s="25"/>
      <c r="AI257" s="8"/>
      <c r="AL257" s="8"/>
      <c r="AO257" s="8"/>
      <c r="AR257" s="8"/>
      <c r="AU257" s="8"/>
      <c r="AY257" s="178"/>
      <c r="AZ257" s="178"/>
      <c r="BA257" s="178"/>
      <c r="BB257" s="261"/>
      <c r="BC257" s="71"/>
      <c r="BD257" s="66"/>
      <c r="BF257" s="8"/>
      <c r="BI257" s="8"/>
      <c r="BL257" s="8"/>
      <c r="BO257" s="8"/>
      <c r="BR257" s="8"/>
      <c r="BV257" s="71"/>
      <c r="BW257" s="66"/>
      <c r="BY257" s="8"/>
      <c r="CB257" s="8"/>
      <c r="CE257" s="8"/>
      <c r="CH257" s="8"/>
      <c r="CK257" s="8"/>
      <c r="DG257" s="261"/>
      <c r="DH257" s="261"/>
      <c r="DI257" s="71"/>
      <c r="DJ257" s="66"/>
      <c r="DL257" s="8"/>
      <c r="DO257" s="8"/>
      <c r="DR257" s="8"/>
      <c r="DU257" s="8"/>
      <c r="DX257" s="8"/>
      <c r="EA257" s="10"/>
    </row>
    <row r="258" spans="1:131" s="9" customFormat="1" x14ac:dyDescent="0.25">
      <c r="A258" s="8"/>
      <c r="B258" s="8"/>
      <c r="C258" s="8"/>
      <c r="D258" s="8"/>
      <c r="E258" s="8"/>
      <c r="F258" s="8"/>
      <c r="G258" s="8"/>
      <c r="H258" s="2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70"/>
      <c r="AG258" s="66"/>
      <c r="AH258" s="25"/>
      <c r="AI258" s="8"/>
      <c r="AL258" s="8"/>
      <c r="AO258" s="8"/>
      <c r="AR258" s="8"/>
      <c r="AU258" s="8"/>
      <c r="AY258" s="178"/>
      <c r="AZ258" s="178"/>
      <c r="BA258" s="178"/>
      <c r="BB258" s="261"/>
      <c r="BC258" s="71"/>
      <c r="BD258" s="66"/>
      <c r="BF258" s="8"/>
      <c r="BI258" s="8"/>
      <c r="BL258" s="8"/>
      <c r="BO258" s="8"/>
      <c r="BR258" s="8"/>
      <c r="BV258" s="71"/>
      <c r="BW258" s="66"/>
      <c r="BY258" s="8"/>
      <c r="CB258" s="8"/>
      <c r="CE258" s="8"/>
      <c r="CH258" s="8"/>
      <c r="CK258" s="8"/>
      <c r="DG258" s="261"/>
      <c r="DH258" s="261"/>
      <c r="DI258" s="71"/>
      <c r="DJ258" s="66"/>
      <c r="DL258" s="8"/>
      <c r="DO258" s="8"/>
      <c r="DR258" s="8"/>
      <c r="DU258" s="8"/>
      <c r="DX258" s="8"/>
      <c r="EA258" s="10"/>
    </row>
    <row r="259" spans="1:131" s="9" customFormat="1" x14ac:dyDescent="0.25">
      <c r="A259" s="8"/>
      <c r="B259" s="8"/>
      <c r="C259" s="8"/>
      <c r="D259" s="8"/>
      <c r="E259" s="8"/>
      <c r="F259" s="8"/>
      <c r="G259" s="8"/>
      <c r="H259" s="2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70"/>
      <c r="AG259" s="66"/>
      <c r="AH259" s="25"/>
      <c r="AI259" s="8"/>
      <c r="AL259" s="8"/>
      <c r="AO259" s="8"/>
      <c r="AR259" s="8"/>
      <c r="AU259" s="8"/>
      <c r="AY259" s="178"/>
      <c r="AZ259" s="178"/>
      <c r="BA259" s="178"/>
      <c r="BB259" s="261"/>
      <c r="BC259" s="71"/>
      <c r="BD259" s="66"/>
      <c r="BF259" s="8"/>
      <c r="BI259" s="8"/>
      <c r="BL259" s="8"/>
      <c r="BO259" s="8"/>
      <c r="BR259" s="8"/>
      <c r="BV259" s="71"/>
      <c r="BW259" s="66"/>
      <c r="BY259" s="8"/>
      <c r="CB259" s="8"/>
      <c r="CE259" s="8"/>
      <c r="CH259" s="8"/>
      <c r="CK259" s="8"/>
      <c r="DG259" s="261"/>
      <c r="DH259" s="261"/>
      <c r="DI259" s="71"/>
      <c r="DJ259" s="66"/>
      <c r="DL259" s="8"/>
      <c r="DO259" s="8"/>
      <c r="DR259" s="8"/>
      <c r="DU259" s="8"/>
      <c r="DX259" s="8"/>
      <c r="EA259" s="10"/>
    </row>
    <row r="260" spans="1:131" s="9" customFormat="1" x14ac:dyDescent="0.25">
      <c r="A260" s="8"/>
      <c r="B260" s="8"/>
      <c r="C260" s="8"/>
      <c r="D260" s="8"/>
      <c r="E260" s="8"/>
      <c r="F260" s="8"/>
      <c r="G260" s="8"/>
      <c r="H260" s="2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70"/>
      <c r="AG260" s="66"/>
      <c r="AH260" s="25"/>
      <c r="AI260" s="8"/>
      <c r="AL260" s="8"/>
      <c r="AO260" s="8"/>
      <c r="AR260" s="8"/>
      <c r="AU260" s="8"/>
      <c r="AY260" s="178"/>
      <c r="AZ260" s="178"/>
      <c r="BA260" s="178"/>
      <c r="BB260" s="261"/>
      <c r="BC260" s="71"/>
      <c r="BD260" s="66"/>
      <c r="BF260" s="8"/>
      <c r="BI260" s="8"/>
      <c r="BL260" s="8"/>
      <c r="BO260" s="8"/>
      <c r="BR260" s="8"/>
      <c r="BV260" s="71"/>
      <c r="BW260" s="66"/>
      <c r="BY260" s="8"/>
      <c r="CB260" s="8"/>
      <c r="CE260" s="8"/>
      <c r="CH260" s="8"/>
      <c r="CK260" s="8"/>
      <c r="DG260" s="261"/>
      <c r="DH260" s="261"/>
      <c r="DI260" s="71"/>
      <c r="DJ260" s="66"/>
      <c r="DL260" s="8"/>
      <c r="DO260" s="8"/>
      <c r="DR260" s="8"/>
      <c r="DU260" s="8"/>
      <c r="DX260" s="8"/>
      <c r="EA260" s="10"/>
    </row>
    <row r="261" spans="1:131" s="9" customFormat="1" x14ac:dyDescent="0.25">
      <c r="A261" s="8"/>
      <c r="B261" s="8"/>
      <c r="C261" s="8"/>
      <c r="D261" s="8"/>
      <c r="E261" s="8"/>
      <c r="F261" s="8"/>
      <c r="G261" s="8"/>
      <c r="H261" s="2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70"/>
      <c r="AG261" s="66"/>
      <c r="AH261" s="25"/>
      <c r="AI261" s="8"/>
      <c r="AL261" s="8"/>
      <c r="AO261" s="8"/>
      <c r="AR261" s="8"/>
      <c r="AU261" s="8"/>
      <c r="AY261" s="178"/>
      <c r="AZ261" s="178"/>
      <c r="BA261" s="178"/>
      <c r="BB261" s="261"/>
      <c r="BC261" s="71"/>
      <c r="BD261" s="66"/>
      <c r="BF261" s="8"/>
      <c r="BI261" s="8"/>
      <c r="BL261" s="8"/>
      <c r="BO261" s="8"/>
      <c r="BR261" s="8"/>
      <c r="BV261" s="71"/>
      <c r="BW261" s="66"/>
      <c r="BY261" s="8"/>
      <c r="CB261" s="8"/>
      <c r="CE261" s="8"/>
      <c r="CH261" s="8"/>
      <c r="CK261" s="8"/>
      <c r="DG261" s="261"/>
      <c r="DH261" s="261"/>
      <c r="DI261" s="71"/>
      <c r="DJ261" s="66"/>
      <c r="DL261" s="8"/>
      <c r="DO261" s="8"/>
      <c r="DR261" s="8"/>
      <c r="DU261" s="8"/>
      <c r="DX261" s="8"/>
      <c r="EA261" s="10"/>
    </row>
    <row r="262" spans="1:131" s="9" customFormat="1" x14ac:dyDescent="0.25">
      <c r="A262" s="8"/>
      <c r="B262" s="8"/>
      <c r="C262" s="8"/>
      <c r="D262" s="8"/>
      <c r="E262" s="8"/>
      <c r="F262" s="8"/>
      <c r="G262" s="8"/>
      <c r="H262" s="2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70"/>
      <c r="AG262" s="66"/>
      <c r="AH262" s="25"/>
      <c r="AI262" s="8"/>
      <c r="AL262" s="8"/>
      <c r="AO262" s="8"/>
      <c r="AR262" s="8"/>
      <c r="AU262" s="8"/>
      <c r="AY262" s="178"/>
      <c r="AZ262" s="178"/>
      <c r="BA262" s="178"/>
      <c r="BB262" s="261"/>
      <c r="BC262" s="71"/>
      <c r="BD262" s="66"/>
      <c r="BF262" s="8"/>
      <c r="BI262" s="8"/>
      <c r="BL262" s="8"/>
      <c r="BO262" s="8"/>
      <c r="BR262" s="8"/>
      <c r="BV262" s="71"/>
      <c r="BW262" s="66"/>
      <c r="BY262" s="8"/>
      <c r="CB262" s="8"/>
      <c r="CE262" s="8"/>
      <c r="CH262" s="8"/>
      <c r="CK262" s="8"/>
      <c r="DG262" s="261"/>
      <c r="DH262" s="261"/>
      <c r="DI262" s="71"/>
      <c r="DJ262" s="66"/>
      <c r="DL262" s="8"/>
      <c r="DO262" s="8"/>
      <c r="DR262" s="8"/>
      <c r="DU262" s="8"/>
      <c r="DX262" s="8"/>
      <c r="EA262" s="10"/>
    </row>
    <row r="263" spans="1:131" s="9" customFormat="1" x14ac:dyDescent="0.25">
      <c r="A263" s="8"/>
      <c r="B263" s="8"/>
      <c r="C263" s="8"/>
      <c r="D263" s="8"/>
      <c r="E263" s="8"/>
      <c r="F263" s="8"/>
      <c r="G263" s="8"/>
      <c r="H263" s="2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70"/>
      <c r="AG263" s="66"/>
      <c r="AH263" s="25"/>
      <c r="AI263" s="8"/>
      <c r="AL263" s="8"/>
      <c r="AO263" s="8"/>
      <c r="AR263" s="8"/>
      <c r="AU263" s="8"/>
      <c r="AY263" s="178"/>
      <c r="AZ263" s="178"/>
      <c r="BA263" s="178"/>
      <c r="BB263" s="261"/>
      <c r="BC263" s="71"/>
      <c r="BD263" s="66"/>
      <c r="BF263" s="8"/>
      <c r="BI263" s="8"/>
      <c r="BL263" s="8"/>
      <c r="BO263" s="8"/>
      <c r="BR263" s="8"/>
      <c r="BV263" s="71"/>
      <c r="BW263" s="66"/>
      <c r="BY263" s="8"/>
      <c r="CB263" s="8"/>
      <c r="CE263" s="8"/>
      <c r="CH263" s="8"/>
      <c r="CK263" s="8"/>
      <c r="DG263" s="261"/>
      <c r="DH263" s="261"/>
      <c r="DI263" s="71"/>
      <c r="DJ263" s="66"/>
      <c r="DL263" s="8"/>
      <c r="DO263" s="8"/>
      <c r="DR263" s="8"/>
      <c r="DU263" s="8"/>
      <c r="DX263" s="8"/>
      <c r="EA263" s="10"/>
    </row>
    <row r="264" spans="1:131" s="9" customFormat="1" x14ac:dyDescent="0.25">
      <c r="A264" s="8"/>
      <c r="B264" s="8"/>
      <c r="C264" s="8"/>
      <c r="D264" s="8"/>
      <c r="E264" s="8"/>
      <c r="F264" s="8"/>
      <c r="G264" s="8"/>
      <c r="H264" s="2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70"/>
      <c r="AG264" s="66"/>
      <c r="AH264" s="25"/>
      <c r="AI264" s="8"/>
      <c r="AL264" s="8"/>
      <c r="AO264" s="8"/>
      <c r="AR264" s="8"/>
      <c r="AU264" s="8"/>
      <c r="AY264" s="178"/>
      <c r="AZ264" s="178"/>
      <c r="BA264" s="178"/>
      <c r="BB264" s="261"/>
      <c r="BC264" s="71"/>
      <c r="BD264" s="66"/>
      <c r="BF264" s="8"/>
      <c r="BI264" s="8"/>
      <c r="BL264" s="8"/>
      <c r="BO264" s="8"/>
      <c r="BR264" s="8"/>
      <c r="BV264" s="71"/>
      <c r="BW264" s="66"/>
      <c r="BY264" s="8"/>
      <c r="CB264" s="8"/>
      <c r="CE264" s="8"/>
      <c r="CH264" s="8"/>
      <c r="CK264" s="8"/>
      <c r="DG264" s="261"/>
      <c r="DH264" s="261"/>
      <c r="DI264" s="71"/>
      <c r="DJ264" s="66"/>
      <c r="DL264" s="8"/>
      <c r="DO264" s="8"/>
      <c r="DR264" s="8"/>
      <c r="DU264" s="8"/>
      <c r="DX264" s="8"/>
      <c r="EA264" s="10"/>
    </row>
    <row r="265" spans="1:131" s="9" customFormat="1" x14ac:dyDescent="0.25">
      <c r="A265" s="8"/>
      <c r="B265" s="8"/>
      <c r="C265" s="8"/>
      <c r="D265" s="8"/>
      <c r="E265" s="8"/>
      <c r="F265" s="8"/>
      <c r="G265" s="8"/>
      <c r="H265" s="2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70"/>
      <c r="AG265" s="66"/>
      <c r="AH265" s="25"/>
      <c r="AI265" s="8"/>
      <c r="AL265" s="8"/>
      <c r="AO265" s="8"/>
      <c r="AR265" s="8"/>
      <c r="AU265" s="8"/>
      <c r="AY265" s="178"/>
      <c r="AZ265" s="178"/>
      <c r="BA265" s="178"/>
      <c r="BB265" s="261"/>
      <c r="BC265" s="71"/>
      <c r="BD265" s="66"/>
      <c r="BF265" s="8"/>
      <c r="BI265" s="8"/>
      <c r="BL265" s="8"/>
      <c r="BO265" s="8"/>
      <c r="BR265" s="8"/>
      <c r="BV265" s="71"/>
      <c r="BW265" s="66"/>
      <c r="BY265" s="8"/>
      <c r="CB265" s="8"/>
      <c r="CE265" s="8"/>
      <c r="CH265" s="8"/>
      <c r="CK265" s="8"/>
      <c r="DG265" s="261"/>
      <c r="DH265" s="261"/>
      <c r="DI265" s="71"/>
      <c r="DJ265" s="66"/>
      <c r="DL265" s="8"/>
      <c r="DO265" s="8"/>
      <c r="DR265" s="8"/>
      <c r="DU265" s="8"/>
      <c r="DX265" s="8"/>
      <c r="EA265" s="10"/>
    </row>
    <row r="266" spans="1:131" s="9" customFormat="1" x14ac:dyDescent="0.25">
      <c r="A266" s="8"/>
      <c r="B266" s="8"/>
      <c r="C266" s="8"/>
      <c r="D266" s="8"/>
      <c r="E266" s="8"/>
      <c r="F266" s="8"/>
      <c r="G266" s="8"/>
      <c r="H266" s="2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70"/>
      <c r="AG266" s="66"/>
      <c r="AH266" s="25"/>
      <c r="AI266" s="8"/>
      <c r="AL266" s="8"/>
      <c r="AO266" s="8"/>
      <c r="AR266" s="8"/>
      <c r="AU266" s="8"/>
      <c r="AY266" s="178"/>
      <c r="AZ266" s="178"/>
      <c r="BA266" s="178"/>
      <c r="BB266" s="261"/>
      <c r="BC266" s="71"/>
      <c r="BD266" s="66"/>
      <c r="BF266" s="8"/>
      <c r="BI266" s="8"/>
      <c r="BL266" s="8"/>
      <c r="BO266" s="8"/>
      <c r="BR266" s="8"/>
      <c r="BV266" s="71"/>
      <c r="BW266" s="66"/>
      <c r="BY266" s="8"/>
      <c r="CB266" s="8"/>
      <c r="CE266" s="8"/>
      <c r="CH266" s="8"/>
      <c r="CK266" s="8"/>
      <c r="DG266" s="261"/>
      <c r="DH266" s="261"/>
      <c r="DI266" s="71"/>
      <c r="DJ266" s="66"/>
      <c r="DL266" s="8"/>
      <c r="DO266" s="8"/>
      <c r="DR266" s="8"/>
      <c r="DU266" s="8"/>
      <c r="DX266" s="8"/>
      <c r="EA266" s="10"/>
    </row>
    <row r="267" spans="1:131" s="9" customFormat="1" x14ac:dyDescent="0.25">
      <c r="A267" s="8"/>
      <c r="B267" s="8"/>
      <c r="C267" s="8"/>
      <c r="D267" s="8"/>
      <c r="E267" s="8"/>
      <c r="F267" s="8"/>
      <c r="G267" s="8"/>
      <c r="H267" s="2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70"/>
      <c r="AG267" s="66"/>
      <c r="AH267" s="25"/>
      <c r="AI267" s="8"/>
      <c r="AL267" s="8"/>
      <c r="AO267" s="8"/>
      <c r="AR267" s="8"/>
      <c r="AU267" s="8"/>
      <c r="AY267" s="178"/>
      <c r="AZ267" s="178"/>
      <c r="BA267" s="178"/>
      <c r="BB267" s="261"/>
      <c r="BC267" s="71"/>
      <c r="BD267" s="66"/>
      <c r="BF267" s="8"/>
      <c r="BI267" s="8"/>
      <c r="BL267" s="8"/>
      <c r="BO267" s="8"/>
      <c r="BR267" s="8"/>
      <c r="BV267" s="71"/>
      <c r="BW267" s="66"/>
      <c r="BY267" s="8"/>
      <c r="CB267" s="8"/>
      <c r="CE267" s="8"/>
      <c r="CH267" s="8"/>
      <c r="CK267" s="8"/>
      <c r="DG267" s="261"/>
      <c r="DH267" s="261"/>
      <c r="DI267" s="71"/>
      <c r="DJ267" s="66"/>
      <c r="DL267" s="8"/>
      <c r="DO267" s="8"/>
      <c r="DR267" s="8"/>
      <c r="DU267" s="8"/>
      <c r="DX267" s="8"/>
      <c r="EA267" s="10"/>
    </row>
    <row r="268" spans="1:131" s="9" customFormat="1" x14ac:dyDescent="0.25">
      <c r="A268" s="8"/>
      <c r="B268" s="8"/>
      <c r="C268" s="8"/>
      <c r="D268" s="8"/>
      <c r="E268" s="8"/>
      <c r="F268" s="8"/>
      <c r="G268" s="8"/>
      <c r="H268" s="2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70"/>
      <c r="AG268" s="66"/>
      <c r="AH268" s="25"/>
      <c r="AI268" s="8"/>
      <c r="AL268" s="8"/>
      <c r="AO268" s="8"/>
      <c r="AR268" s="8"/>
      <c r="AU268" s="8"/>
      <c r="AY268" s="178"/>
      <c r="AZ268" s="178"/>
      <c r="BA268" s="178"/>
      <c r="BB268" s="261"/>
      <c r="BC268" s="71"/>
      <c r="BD268" s="66"/>
      <c r="BF268" s="8"/>
      <c r="BI268" s="8"/>
      <c r="BL268" s="8"/>
      <c r="BO268" s="8"/>
      <c r="BR268" s="8"/>
      <c r="BV268" s="71"/>
      <c r="BW268" s="66"/>
      <c r="BY268" s="8"/>
      <c r="CB268" s="8"/>
      <c r="CE268" s="8"/>
      <c r="CH268" s="8"/>
      <c r="CK268" s="8"/>
      <c r="DG268" s="261"/>
      <c r="DH268" s="261"/>
      <c r="DI268" s="71"/>
      <c r="DJ268" s="66"/>
      <c r="DL268" s="8"/>
      <c r="DO268" s="8"/>
      <c r="DR268" s="8"/>
      <c r="DU268" s="8"/>
      <c r="DX268" s="8"/>
      <c r="EA268" s="10"/>
    </row>
    <row r="269" spans="1:131" s="9" customFormat="1" x14ac:dyDescent="0.25">
      <c r="A269" s="8"/>
      <c r="B269" s="8"/>
      <c r="C269" s="8"/>
      <c r="D269" s="8"/>
      <c r="E269" s="8"/>
      <c r="F269" s="8"/>
      <c r="G269" s="8"/>
      <c r="H269" s="2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70"/>
      <c r="AG269" s="66"/>
      <c r="AH269" s="25"/>
      <c r="AI269" s="8"/>
      <c r="AL269" s="8"/>
      <c r="AO269" s="8"/>
      <c r="AR269" s="8"/>
      <c r="AU269" s="8"/>
      <c r="AY269" s="178"/>
      <c r="AZ269" s="178"/>
      <c r="BA269" s="178"/>
      <c r="BB269" s="261"/>
      <c r="BC269" s="71"/>
      <c r="BD269" s="66"/>
      <c r="BF269" s="8"/>
      <c r="BI269" s="8"/>
      <c r="BL269" s="8"/>
      <c r="BO269" s="8"/>
      <c r="BR269" s="8"/>
      <c r="BV269" s="71"/>
      <c r="BW269" s="66"/>
      <c r="BY269" s="8"/>
      <c r="CB269" s="8"/>
      <c r="CE269" s="8"/>
      <c r="CH269" s="8"/>
      <c r="CK269" s="8"/>
      <c r="DG269" s="261"/>
      <c r="DH269" s="261"/>
      <c r="DI269" s="71"/>
      <c r="DJ269" s="66"/>
      <c r="DL269" s="8"/>
      <c r="DO269" s="8"/>
      <c r="DR269" s="8"/>
      <c r="DU269" s="8"/>
      <c r="DX269" s="8"/>
      <c r="EA269" s="10"/>
    </row>
    <row r="270" spans="1:131" s="9" customFormat="1" x14ac:dyDescent="0.25">
      <c r="A270" s="8"/>
      <c r="B270" s="8"/>
      <c r="C270" s="8"/>
      <c r="D270" s="8"/>
      <c r="E270" s="8"/>
      <c r="F270" s="8"/>
      <c r="G270" s="8"/>
      <c r="H270" s="2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70"/>
      <c r="AG270" s="66"/>
      <c r="AH270" s="25"/>
      <c r="AI270" s="8"/>
      <c r="AL270" s="8"/>
      <c r="AO270" s="8"/>
      <c r="AR270" s="8"/>
      <c r="AU270" s="8"/>
      <c r="AY270" s="178"/>
      <c r="AZ270" s="178"/>
      <c r="BA270" s="178"/>
      <c r="BB270" s="261"/>
      <c r="BC270" s="71"/>
      <c r="BD270" s="66"/>
      <c r="BF270" s="8"/>
      <c r="BI270" s="8"/>
      <c r="BL270" s="8"/>
      <c r="BO270" s="8"/>
      <c r="BR270" s="8"/>
      <c r="BV270" s="71"/>
      <c r="BW270" s="66"/>
      <c r="BY270" s="8"/>
      <c r="CB270" s="8"/>
      <c r="CE270" s="8"/>
      <c r="CH270" s="8"/>
      <c r="CK270" s="8"/>
      <c r="DG270" s="261"/>
      <c r="DH270" s="261"/>
      <c r="DI270" s="71"/>
      <c r="DJ270" s="66"/>
      <c r="DL270" s="8"/>
      <c r="DO270" s="8"/>
      <c r="DR270" s="8"/>
      <c r="DU270" s="8"/>
      <c r="DX270" s="8"/>
      <c r="EA270" s="10"/>
    </row>
    <row r="271" spans="1:131" s="9" customFormat="1" x14ac:dyDescent="0.25">
      <c r="A271" s="8"/>
      <c r="B271" s="8"/>
      <c r="C271" s="8"/>
      <c r="D271" s="8"/>
      <c r="E271" s="8"/>
      <c r="F271" s="8"/>
      <c r="G271" s="8"/>
      <c r="H271" s="2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70"/>
      <c r="AG271" s="66"/>
      <c r="AH271" s="25"/>
      <c r="AI271" s="8"/>
      <c r="AL271" s="8"/>
      <c r="AO271" s="8"/>
      <c r="AR271" s="8"/>
      <c r="AU271" s="8"/>
      <c r="AY271" s="178"/>
      <c r="AZ271" s="178"/>
      <c r="BA271" s="178"/>
      <c r="BB271" s="261"/>
      <c r="BC271" s="71"/>
      <c r="BD271" s="66"/>
      <c r="BF271" s="8"/>
      <c r="BI271" s="8"/>
      <c r="BL271" s="8"/>
      <c r="BO271" s="8"/>
      <c r="BR271" s="8"/>
      <c r="BV271" s="71"/>
      <c r="BW271" s="66"/>
      <c r="BY271" s="8"/>
      <c r="CB271" s="8"/>
      <c r="CE271" s="8"/>
      <c r="CH271" s="8"/>
      <c r="CK271" s="8"/>
      <c r="DG271" s="261"/>
      <c r="DH271" s="261"/>
      <c r="DI271" s="71"/>
      <c r="DJ271" s="66"/>
      <c r="DL271" s="8"/>
      <c r="DO271" s="8"/>
      <c r="DR271" s="8"/>
      <c r="DU271" s="8"/>
      <c r="DX271" s="8"/>
      <c r="EA271" s="10"/>
    </row>
    <row r="272" spans="1:131" s="9" customFormat="1" x14ac:dyDescent="0.25">
      <c r="A272" s="8"/>
      <c r="B272" s="8"/>
      <c r="C272" s="8"/>
      <c r="D272" s="8"/>
      <c r="E272" s="8"/>
      <c r="F272" s="8"/>
      <c r="G272" s="8"/>
      <c r="H272" s="2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70"/>
      <c r="AG272" s="66"/>
      <c r="AH272" s="25"/>
      <c r="AI272" s="8"/>
      <c r="AL272" s="8"/>
      <c r="AO272" s="8"/>
      <c r="AR272" s="8"/>
      <c r="AU272" s="8"/>
      <c r="AY272" s="178"/>
      <c r="AZ272" s="178"/>
      <c r="BA272" s="178"/>
      <c r="BB272" s="261"/>
      <c r="BC272" s="71"/>
      <c r="BD272" s="66"/>
      <c r="BF272" s="8"/>
      <c r="BI272" s="8"/>
      <c r="BL272" s="8"/>
      <c r="BO272" s="8"/>
      <c r="BR272" s="8"/>
      <c r="BV272" s="71"/>
      <c r="BW272" s="66"/>
      <c r="BY272" s="8"/>
      <c r="CB272" s="8"/>
      <c r="CE272" s="8"/>
      <c r="CH272" s="8"/>
      <c r="CK272" s="8"/>
      <c r="DG272" s="261"/>
      <c r="DH272" s="261"/>
      <c r="DI272" s="71"/>
      <c r="DJ272" s="66"/>
      <c r="DL272" s="8"/>
      <c r="DO272" s="8"/>
      <c r="DR272" s="8"/>
      <c r="DU272" s="8"/>
      <c r="DX272" s="8"/>
      <c r="EA272" s="10"/>
    </row>
    <row r="273" spans="1:131" s="9" customFormat="1" x14ac:dyDescent="0.25">
      <c r="A273" s="8"/>
      <c r="B273" s="8"/>
      <c r="C273" s="8"/>
      <c r="D273" s="8"/>
      <c r="E273" s="8"/>
      <c r="F273" s="8"/>
      <c r="G273" s="8"/>
      <c r="H273" s="2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70"/>
      <c r="AG273" s="66"/>
      <c r="AH273" s="25"/>
      <c r="AI273" s="8"/>
      <c r="AL273" s="8"/>
      <c r="AO273" s="8"/>
      <c r="AR273" s="8"/>
      <c r="AU273" s="8"/>
      <c r="AY273" s="178"/>
      <c r="AZ273" s="178"/>
      <c r="BA273" s="178"/>
      <c r="BB273" s="261"/>
      <c r="BC273" s="71"/>
      <c r="BD273" s="66"/>
      <c r="BF273" s="8"/>
      <c r="BI273" s="8"/>
      <c r="BL273" s="8"/>
      <c r="BO273" s="8"/>
      <c r="BR273" s="8"/>
      <c r="BV273" s="71"/>
      <c r="BW273" s="66"/>
      <c r="BY273" s="8"/>
      <c r="CB273" s="8"/>
      <c r="CE273" s="8"/>
      <c r="CH273" s="8"/>
      <c r="CK273" s="8"/>
      <c r="DG273" s="261"/>
      <c r="DH273" s="261"/>
      <c r="DI273" s="71"/>
      <c r="DJ273" s="66"/>
      <c r="DL273" s="8"/>
      <c r="DO273" s="8"/>
      <c r="DR273" s="8"/>
      <c r="DU273" s="8"/>
      <c r="DX273" s="8"/>
      <c r="EA273" s="10"/>
    </row>
    <row r="274" spans="1:131" s="9" customFormat="1" x14ac:dyDescent="0.25">
      <c r="A274" s="8"/>
      <c r="B274" s="8"/>
      <c r="C274" s="8"/>
      <c r="D274" s="8"/>
      <c r="E274" s="8"/>
      <c r="F274" s="8"/>
      <c r="G274" s="8"/>
      <c r="H274" s="2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70"/>
      <c r="AG274" s="66"/>
      <c r="AH274" s="25"/>
      <c r="AI274" s="8"/>
      <c r="AL274" s="8"/>
      <c r="AO274" s="8"/>
      <c r="AR274" s="8"/>
      <c r="AU274" s="8"/>
      <c r="AY274" s="178"/>
      <c r="AZ274" s="178"/>
      <c r="BA274" s="178"/>
      <c r="BB274" s="261"/>
      <c r="BC274" s="71"/>
      <c r="BD274" s="66"/>
      <c r="BF274" s="8"/>
      <c r="BI274" s="8"/>
      <c r="BL274" s="8"/>
      <c r="BO274" s="8"/>
      <c r="BR274" s="8"/>
      <c r="BV274" s="71"/>
      <c r="BW274" s="66"/>
      <c r="BY274" s="8"/>
      <c r="CB274" s="8"/>
      <c r="CE274" s="8"/>
      <c r="CH274" s="8"/>
      <c r="CK274" s="8"/>
      <c r="DG274" s="261"/>
      <c r="DH274" s="261"/>
      <c r="DI274" s="71"/>
      <c r="DJ274" s="66"/>
      <c r="DL274" s="8"/>
      <c r="DO274" s="8"/>
      <c r="DR274" s="8"/>
      <c r="DU274" s="8"/>
      <c r="DX274" s="8"/>
      <c r="EA274" s="10"/>
    </row>
    <row r="275" spans="1:131" s="9" customFormat="1" x14ac:dyDescent="0.25">
      <c r="A275" s="8"/>
      <c r="B275" s="8"/>
      <c r="C275" s="8"/>
      <c r="D275" s="8"/>
      <c r="E275" s="8"/>
      <c r="F275" s="8"/>
      <c r="G275" s="8"/>
      <c r="H275" s="2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70"/>
      <c r="AG275" s="66"/>
      <c r="AH275" s="25"/>
      <c r="AI275" s="8"/>
      <c r="AL275" s="8"/>
      <c r="AO275" s="8"/>
      <c r="AR275" s="8"/>
      <c r="AU275" s="8"/>
      <c r="AY275" s="178"/>
      <c r="AZ275" s="178"/>
      <c r="BA275" s="178"/>
      <c r="BB275" s="261"/>
      <c r="BC275" s="71"/>
      <c r="BD275" s="66"/>
      <c r="BF275" s="8"/>
      <c r="BI275" s="8"/>
      <c r="BL275" s="8"/>
      <c r="BO275" s="8"/>
      <c r="BR275" s="8"/>
      <c r="BV275" s="71"/>
      <c r="BW275" s="66"/>
      <c r="BY275" s="8"/>
      <c r="CB275" s="8"/>
      <c r="CE275" s="8"/>
      <c r="CH275" s="8"/>
      <c r="CK275" s="8"/>
      <c r="DG275" s="261"/>
      <c r="DH275" s="261"/>
      <c r="DI275" s="71"/>
      <c r="DJ275" s="66"/>
      <c r="DL275" s="8"/>
      <c r="DO275" s="8"/>
      <c r="DR275" s="8"/>
      <c r="DU275" s="8"/>
      <c r="DX275" s="8"/>
      <c r="EA275" s="10"/>
    </row>
    <row r="276" spans="1:131" s="9" customFormat="1" x14ac:dyDescent="0.25">
      <c r="A276" s="8"/>
      <c r="B276" s="8"/>
      <c r="C276" s="8"/>
      <c r="D276" s="8"/>
      <c r="E276" s="8"/>
      <c r="F276" s="8"/>
      <c r="G276" s="8"/>
      <c r="H276" s="2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70"/>
      <c r="AG276" s="66"/>
      <c r="AH276" s="25"/>
      <c r="AI276" s="8"/>
      <c r="AL276" s="8"/>
      <c r="AO276" s="8"/>
      <c r="AR276" s="8"/>
      <c r="AU276" s="8"/>
      <c r="AY276" s="178"/>
      <c r="AZ276" s="178"/>
      <c r="BA276" s="178"/>
      <c r="BB276" s="261"/>
      <c r="BC276" s="71"/>
      <c r="BD276" s="66"/>
      <c r="BF276" s="8"/>
      <c r="BI276" s="8"/>
      <c r="BL276" s="8"/>
      <c r="BO276" s="8"/>
      <c r="BR276" s="8"/>
      <c r="BV276" s="71"/>
      <c r="BW276" s="66"/>
      <c r="BY276" s="8"/>
      <c r="CB276" s="8"/>
      <c r="CE276" s="8"/>
      <c r="CH276" s="8"/>
      <c r="CK276" s="8"/>
      <c r="DG276" s="261"/>
      <c r="DH276" s="261"/>
      <c r="DI276" s="71"/>
      <c r="DJ276" s="66"/>
      <c r="DL276" s="8"/>
      <c r="DO276" s="8"/>
      <c r="DR276" s="8"/>
      <c r="DU276" s="8"/>
      <c r="DX276" s="8"/>
      <c r="EA276" s="10"/>
    </row>
    <row r="277" spans="1:131" s="9" customFormat="1" x14ac:dyDescent="0.25">
      <c r="A277" s="8"/>
      <c r="B277" s="8"/>
      <c r="C277" s="8"/>
      <c r="D277" s="8"/>
      <c r="E277" s="8"/>
      <c r="F277" s="8"/>
      <c r="G277" s="8"/>
      <c r="H277" s="2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70"/>
      <c r="AG277" s="66"/>
      <c r="AH277" s="25"/>
      <c r="AI277" s="8"/>
      <c r="AL277" s="8"/>
      <c r="AO277" s="8"/>
      <c r="AR277" s="8"/>
      <c r="AU277" s="8"/>
      <c r="AY277" s="178"/>
      <c r="AZ277" s="178"/>
      <c r="BA277" s="178"/>
      <c r="BB277" s="261"/>
      <c r="BC277" s="71"/>
      <c r="BD277" s="66"/>
      <c r="BF277" s="8"/>
      <c r="BI277" s="8"/>
      <c r="BL277" s="8"/>
      <c r="BO277" s="8"/>
      <c r="BR277" s="8"/>
      <c r="BV277" s="71"/>
      <c r="BW277" s="66"/>
      <c r="BY277" s="8"/>
      <c r="CB277" s="8"/>
      <c r="CE277" s="8"/>
      <c r="CH277" s="8"/>
      <c r="CK277" s="8"/>
      <c r="DG277" s="261"/>
      <c r="DH277" s="261"/>
      <c r="DI277" s="71"/>
      <c r="DJ277" s="66"/>
      <c r="DL277" s="8"/>
      <c r="DO277" s="8"/>
      <c r="DR277" s="8"/>
      <c r="DU277" s="8"/>
      <c r="DX277" s="8"/>
      <c r="EA277" s="10"/>
    </row>
    <row r="278" spans="1:131" s="9" customFormat="1" x14ac:dyDescent="0.25">
      <c r="A278" s="8"/>
      <c r="B278" s="8"/>
      <c r="C278" s="8"/>
      <c r="D278" s="8"/>
      <c r="E278" s="8"/>
      <c r="F278" s="8"/>
      <c r="G278" s="8"/>
      <c r="H278" s="2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70"/>
      <c r="AG278" s="66"/>
      <c r="AH278" s="25"/>
      <c r="AI278" s="8"/>
      <c r="AL278" s="8"/>
      <c r="AO278" s="8"/>
      <c r="AR278" s="8"/>
      <c r="AU278" s="8"/>
      <c r="AY278" s="178"/>
      <c r="AZ278" s="178"/>
      <c r="BA278" s="178"/>
      <c r="BB278" s="261"/>
      <c r="BC278" s="71"/>
      <c r="BD278" s="66"/>
      <c r="BF278" s="8"/>
      <c r="BI278" s="8"/>
      <c r="BL278" s="8"/>
      <c r="BO278" s="8"/>
      <c r="BR278" s="8"/>
      <c r="BV278" s="71"/>
      <c r="BW278" s="66"/>
      <c r="BY278" s="8"/>
      <c r="CB278" s="8"/>
      <c r="CE278" s="8"/>
      <c r="CH278" s="8"/>
      <c r="CK278" s="8"/>
      <c r="DG278" s="261"/>
      <c r="DH278" s="261"/>
      <c r="DI278" s="71"/>
      <c r="DJ278" s="66"/>
      <c r="DL278" s="8"/>
      <c r="DO278" s="8"/>
      <c r="DR278" s="8"/>
      <c r="DU278" s="8"/>
      <c r="DX278" s="8"/>
      <c r="EA278" s="10"/>
    </row>
    <row r="279" spans="1:131" s="9" customFormat="1" x14ac:dyDescent="0.25">
      <c r="A279" s="8"/>
      <c r="B279" s="8"/>
      <c r="C279" s="8"/>
      <c r="D279" s="8"/>
      <c r="E279" s="8"/>
      <c r="F279" s="8"/>
      <c r="G279" s="8"/>
      <c r="H279" s="2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70"/>
      <c r="AG279" s="66"/>
      <c r="AH279" s="25"/>
      <c r="AI279" s="8"/>
      <c r="AL279" s="8"/>
      <c r="AO279" s="8"/>
      <c r="AR279" s="8"/>
      <c r="AU279" s="8"/>
      <c r="AY279" s="178"/>
      <c r="AZ279" s="178"/>
      <c r="BA279" s="178"/>
      <c r="BB279" s="261"/>
      <c r="BC279" s="71"/>
      <c r="BD279" s="66"/>
      <c r="BF279" s="8"/>
      <c r="BI279" s="8"/>
      <c r="BL279" s="8"/>
      <c r="BO279" s="8"/>
      <c r="BR279" s="8"/>
      <c r="BV279" s="71"/>
      <c r="BW279" s="66"/>
      <c r="BY279" s="8"/>
      <c r="CB279" s="8"/>
      <c r="CE279" s="8"/>
      <c r="CH279" s="8"/>
      <c r="CK279" s="8"/>
      <c r="DG279" s="261"/>
      <c r="DH279" s="261"/>
      <c r="DI279" s="71"/>
      <c r="DJ279" s="66"/>
      <c r="DL279" s="8"/>
      <c r="DO279" s="8"/>
      <c r="DR279" s="8"/>
      <c r="DU279" s="8"/>
      <c r="DX279" s="8"/>
      <c r="EA279" s="10"/>
    </row>
    <row r="280" spans="1:131" s="9" customFormat="1" x14ac:dyDescent="0.25">
      <c r="A280" s="8"/>
      <c r="B280" s="8"/>
      <c r="C280" s="8"/>
      <c r="D280" s="8"/>
      <c r="E280" s="8"/>
      <c r="F280" s="8"/>
      <c r="G280" s="8"/>
      <c r="H280" s="2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70"/>
      <c r="AG280" s="66"/>
      <c r="AH280" s="25"/>
      <c r="AI280" s="8"/>
      <c r="AL280" s="8"/>
      <c r="AO280" s="8"/>
      <c r="AR280" s="8"/>
      <c r="AU280" s="8"/>
      <c r="AY280" s="178"/>
      <c r="AZ280" s="178"/>
      <c r="BA280" s="178"/>
      <c r="BB280" s="261"/>
      <c r="BC280" s="71"/>
      <c r="BD280" s="66"/>
      <c r="BF280" s="8"/>
      <c r="BI280" s="8"/>
      <c r="BL280" s="8"/>
      <c r="BO280" s="8"/>
      <c r="BR280" s="8"/>
      <c r="BV280" s="71"/>
      <c r="BW280" s="66"/>
      <c r="BY280" s="8"/>
      <c r="CB280" s="8"/>
      <c r="CE280" s="8"/>
      <c r="CH280" s="8"/>
      <c r="CK280" s="8"/>
      <c r="DG280" s="261"/>
      <c r="DH280" s="261"/>
      <c r="DI280" s="71"/>
      <c r="DJ280" s="66"/>
      <c r="DL280" s="8"/>
      <c r="DO280" s="8"/>
      <c r="DR280" s="8"/>
      <c r="DU280" s="8"/>
      <c r="DX280" s="8"/>
      <c r="EA280" s="10"/>
    </row>
    <row r="281" spans="1:131" s="9" customFormat="1" x14ac:dyDescent="0.25">
      <c r="A281" s="8"/>
      <c r="B281" s="8"/>
      <c r="C281" s="8"/>
      <c r="D281" s="8"/>
      <c r="E281" s="8"/>
      <c r="F281" s="8"/>
      <c r="G281" s="8"/>
      <c r="H281" s="2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70"/>
      <c r="AG281" s="66"/>
      <c r="AH281" s="25"/>
      <c r="AI281" s="8"/>
      <c r="AL281" s="8"/>
      <c r="AO281" s="8"/>
      <c r="AR281" s="8"/>
      <c r="AU281" s="8"/>
      <c r="AY281" s="178"/>
      <c r="AZ281" s="178"/>
      <c r="BA281" s="178"/>
      <c r="BB281" s="261"/>
      <c r="BC281" s="71"/>
      <c r="BD281" s="66"/>
      <c r="BF281" s="8"/>
      <c r="BI281" s="8"/>
      <c r="BL281" s="8"/>
      <c r="BO281" s="8"/>
      <c r="BR281" s="8"/>
      <c r="BV281" s="71"/>
      <c r="BW281" s="66"/>
      <c r="BY281" s="8"/>
      <c r="CB281" s="8"/>
      <c r="CE281" s="8"/>
      <c r="CH281" s="8"/>
      <c r="CK281" s="8"/>
      <c r="DG281" s="261"/>
      <c r="DH281" s="261"/>
      <c r="DI281" s="71"/>
      <c r="DJ281" s="66"/>
      <c r="DL281" s="8"/>
      <c r="DO281" s="8"/>
      <c r="DR281" s="8"/>
      <c r="DU281" s="8"/>
      <c r="DX281" s="8"/>
      <c r="EA281" s="10"/>
    </row>
    <row r="282" spans="1:131" s="9" customFormat="1" x14ac:dyDescent="0.25">
      <c r="A282" s="8"/>
      <c r="B282" s="8"/>
      <c r="C282" s="8"/>
      <c r="D282" s="8"/>
      <c r="E282" s="8"/>
      <c r="F282" s="8"/>
      <c r="G282" s="8"/>
      <c r="H282" s="2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70"/>
      <c r="AG282" s="66"/>
      <c r="AH282" s="25"/>
      <c r="AI282" s="8"/>
      <c r="AL282" s="8"/>
      <c r="AO282" s="8"/>
      <c r="AR282" s="8"/>
      <c r="AU282" s="8"/>
      <c r="AY282" s="178"/>
      <c r="AZ282" s="178"/>
      <c r="BA282" s="178"/>
      <c r="BB282" s="261"/>
      <c r="BC282" s="71"/>
      <c r="BD282" s="66"/>
      <c r="BF282" s="8"/>
      <c r="BI282" s="8"/>
      <c r="BL282" s="8"/>
      <c r="BO282" s="8"/>
      <c r="BR282" s="8"/>
      <c r="BV282" s="71"/>
      <c r="BW282" s="66"/>
      <c r="BY282" s="8"/>
      <c r="CB282" s="8"/>
      <c r="CE282" s="8"/>
      <c r="CH282" s="8"/>
      <c r="CK282" s="8"/>
      <c r="DG282" s="261"/>
      <c r="DH282" s="261"/>
      <c r="DI282" s="71"/>
      <c r="DJ282" s="66"/>
      <c r="DL282" s="8"/>
      <c r="DO282" s="8"/>
      <c r="DR282" s="8"/>
      <c r="DU282" s="8"/>
      <c r="DX282" s="8"/>
      <c r="EA282" s="10"/>
    </row>
    <row r="283" spans="1:131" s="9" customFormat="1" x14ac:dyDescent="0.25">
      <c r="A283" s="8"/>
      <c r="B283" s="8"/>
      <c r="C283" s="8"/>
      <c r="D283" s="8"/>
      <c r="E283" s="8"/>
      <c r="F283" s="8"/>
      <c r="G283" s="8"/>
      <c r="H283" s="2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70"/>
      <c r="AG283" s="66"/>
      <c r="AH283" s="25"/>
      <c r="AI283" s="8"/>
      <c r="AL283" s="8"/>
      <c r="AO283" s="8"/>
      <c r="AR283" s="8"/>
      <c r="AU283" s="8"/>
      <c r="AY283" s="178"/>
      <c r="AZ283" s="178"/>
      <c r="BA283" s="178"/>
      <c r="BB283" s="261"/>
      <c r="BC283" s="71"/>
      <c r="BD283" s="66"/>
      <c r="BF283" s="8"/>
      <c r="BI283" s="8"/>
      <c r="BL283" s="8"/>
      <c r="BO283" s="8"/>
      <c r="BR283" s="8"/>
      <c r="BV283" s="71"/>
      <c r="BW283" s="66"/>
      <c r="BY283" s="8"/>
      <c r="CB283" s="8"/>
      <c r="CE283" s="8"/>
      <c r="CH283" s="8"/>
      <c r="CK283" s="8"/>
      <c r="DG283" s="261"/>
      <c r="DH283" s="261"/>
      <c r="DI283" s="71"/>
      <c r="DJ283" s="66"/>
      <c r="DL283" s="8"/>
      <c r="DO283" s="8"/>
      <c r="DR283" s="8"/>
      <c r="DU283" s="8"/>
      <c r="DX283" s="8"/>
      <c r="EA283" s="10"/>
    </row>
    <row r="284" spans="1:131" s="9" customFormat="1" x14ac:dyDescent="0.25">
      <c r="A284" s="8"/>
      <c r="B284" s="8"/>
      <c r="C284" s="8"/>
      <c r="D284" s="8"/>
      <c r="E284" s="8"/>
      <c r="F284" s="8"/>
      <c r="G284" s="8"/>
      <c r="H284" s="2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70"/>
      <c r="AG284" s="66"/>
      <c r="AH284" s="25"/>
      <c r="AI284" s="8"/>
      <c r="AL284" s="8"/>
      <c r="AO284" s="8"/>
      <c r="AR284" s="8"/>
      <c r="AU284" s="8"/>
      <c r="AY284" s="178"/>
      <c r="AZ284" s="178"/>
      <c r="BA284" s="178"/>
      <c r="BB284" s="261"/>
      <c r="BC284" s="71"/>
      <c r="BD284" s="66"/>
      <c r="BF284" s="8"/>
      <c r="BI284" s="8"/>
      <c r="BL284" s="8"/>
      <c r="BO284" s="8"/>
      <c r="BR284" s="8"/>
      <c r="BV284" s="71"/>
      <c r="BW284" s="66"/>
      <c r="BY284" s="8"/>
      <c r="CB284" s="8"/>
      <c r="CE284" s="8"/>
      <c r="CH284" s="8"/>
      <c r="CK284" s="8"/>
      <c r="DG284" s="261"/>
      <c r="DH284" s="261"/>
      <c r="DI284" s="71"/>
      <c r="DJ284" s="66"/>
      <c r="DL284" s="8"/>
      <c r="DO284" s="8"/>
      <c r="DR284" s="8"/>
      <c r="DU284" s="8"/>
      <c r="DX284" s="8"/>
      <c r="EA284" s="10"/>
    </row>
    <row r="285" spans="1:131" s="9" customFormat="1" x14ac:dyDescent="0.25">
      <c r="A285" s="8"/>
      <c r="B285" s="8"/>
      <c r="C285" s="8"/>
      <c r="D285" s="8"/>
      <c r="E285" s="8"/>
      <c r="F285" s="8"/>
      <c r="G285" s="8"/>
      <c r="H285" s="2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70"/>
      <c r="AG285" s="66"/>
      <c r="AH285" s="25"/>
      <c r="AI285" s="8"/>
      <c r="AL285" s="8"/>
      <c r="AO285" s="8"/>
      <c r="AR285" s="8"/>
      <c r="AU285" s="8"/>
      <c r="AY285" s="178"/>
      <c r="AZ285" s="178"/>
      <c r="BA285" s="178"/>
      <c r="BB285" s="261"/>
      <c r="BC285" s="71"/>
      <c r="BD285" s="66"/>
      <c r="BF285" s="8"/>
      <c r="BI285" s="8"/>
      <c r="BL285" s="8"/>
      <c r="BO285" s="8"/>
      <c r="BR285" s="8"/>
      <c r="BV285" s="71"/>
      <c r="BW285" s="66"/>
      <c r="BY285" s="8"/>
      <c r="CB285" s="8"/>
      <c r="CE285" s="8"/>
      <c r="CH285" s="8"/>
      <c r="CK285" s="8"/>
      <c r="DG285" s="261"/>
      <c r="DH285" s="261"/>
      <c r="DI285" s="71"/>
      <c r="DJ285" s="66"/>
      <c r="DL285" s="8"/>
      <c r="DO285" s="8"/>
      <c r="DR285" s="8"/>
      <c r="DU285" s="8"/>
      <c r="DX285" s="8"/>
      <c r="EA285" s="10"/>
    </row>
    <row r="286" spans="1:131" s="9" customFormat="1" x14ac:dyDescent="0.25">
      <c r="A286" s="8"/>
      <c r="B286" s="8"/>
      <c r="C286" s="8"/>
      <c r="D286" s="8"/>
      <c r="E286" s="8"/>
      <c r="F286" s="8"/>
      <c r="G286" s="8"/>
      <c r="H286" s="2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70"/>
      <c r="AG286" s="66"/>
      <c r="AH286" s="25"/>
      <c r="AI286" s="8"/>
      <c r="AL286" s="8"/>
      <c r="AO286" s="8"/>
      <c r="AR286" s="8"/>
      <c r="AU286" s="8"/>
      <c r="AY286" s="178"/>
      <c r="AZ286" s="178"/>
      <c r="BA286" s="178"/>
      <c r="BB286" s="261"/>
      <c r="BC286" s="71"/>
      <c r="BD286" s="66"/>
      <c r="BF286" s="8"/>
      <c r="BI286" s="8"/>
      <c r="BL286" s="8"/>
      <c r="BO286" s="8"/>
      <c r="BR286" s="8"/>
      <c r="BV286" s="71"/>
      <c r="BW286" s="66"/>
      <c r="BY286" s="8"/>
      <c r="CB286" s="8"/>
      <c r="CE286" s="8"/>
      <c r="CH286" s="8"/>
      <c r="CK286" s="8"/>
      <c r="DG286" s="261"/>
      <c r="DH286" s="261"/>
      <c r="DI286" s="71"/>
      <c r="DJ286" s="66"/>
      <c r="DL286" s="8"/>
      <c r="DO286" s="8"/>
      <c r="DR286" s="8"/>
      <c r="DU286" s="8"/>
      <c r="DX286" s="8"/>
      <c r="EA286" s="10"/>
    </row>
    <row r="287" spans="1:131" s="9" customFormat="1" x14ac:dyDescent="0.25">
      <c r="A287" s="8"/>
      <c r="B287" s="8"/>
      <c r="C287" s="8"/>
      <c r="D287" s="8"/>
      <c r="E287" s="8"/>
      <c r="F287" s="8"/>
      <c r="G287" s="8"/>
      <c r="H287" s="2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70"/>
      <c r="AG287" s="66"/>
      <c r="AH287" s="25"/>
      <c r="AI287" s="8"/>
      <c r="AL287" s="8"/>
      <c r="AO287" s="8"/>
      <c r="AR287" s="8"/>
      <c r="AU287" s="8"/>
      <c r="AY287" s="178"/>
      <c r="AZ287" s="178"/>
      <c r="BA287" s="178"/>
      <c r="BB287" s="261"/>
      <c r="BC287" s="71"/>
      <c r="BD287" s="66"/>
      <c r="BF287" s="8"/>
      <c r="BI287" s="8"/>
      <c r="BL287" s="8"/>
      <c r="BO287" s="8"/>
      <c r="BR287" s="8"/>
      <c r="BV287" s="71"/>
      <c r="BW287" s="66"/>
      <c r="BY287" s="8"/>
      <c r="CB287" s="8"/>
      <c r="CE287" s="8"/>
      <c r="CH287" s="8"/>
      <c r="CK287" s="8"/>
      <c r="DG287" s="261"/>
      <c r="DH287" s="261"/>
      <c r="DI287" s="71"/>
      <c r="DJ287" s="66"/>
      <c r="DL287" s="8"/>
      <c r="DO287" s="8"/>
      <c r="DR287" s="8"/>
      <c r="DU287" s="8"/>
      <c r="DX287" s="8"/>
      <c r="EA287" s="10"/>
    </row>
    <row r="288" spans="1:131" s="9" customFormat="1" x14ac:dyDescent="0.25">
      <c r="A288" s="8"/>
      <c r="B288" s="8"/>
      <c r="C288" s="8"/>
      <c r="D288" s="8"/>
      <c r="E288" s="8"/>
      <c r="F288" s="8"/>
      <c r="G288" s="8"/>
      <c r="H288" s="2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70"/>
      <c r="AG288" s="66"/>
      <c r="AH288" s="25"/>
      <c r="AI288" s="8"/>
      <c r="AL288" s="8"/>
      <c r="AO288" s="8"/>
      <c r="AR288" s="8"/>
      <c r="AU288" s="8"/>
      <c r="AY288" s="178"/>
      <c r="AZ288" s="178"/>
      <c r="BA288" s="178"/>
      <c r="BB288" s="261"/>
      <c r="BC288" s="71"/>
      <c r="BD288" s="66"/>
      <c r="BF288" s="8"/>
      <c r="BI288" s="8"/>
      <c r="BL288" s="8"/>
      <c r="BO288" s="8"/>
      <c r="BR288" s="8"/>
      <c r="BV288" s="71"/>
      <c r="BW288" s="66"/>
      <c r="BY288" s="8"/>
      <c r="CB288" s="8"/>
      <c r="CE288" s="8"/>
      <c r="CH288" s="8"/>
      <c r="CK288" s="8"/>
      <c r="DG288" s="261"/>
      <c r="DH288" s="261"/>
      <c r="DI288" s="71"/>
      <c r="DJ288" s="66"/>
      <c r="DL288" s="8"/>
      <c r="DO288" s="8"/>
      <c r="DR288" s="8"/>
      <c r="DU288" s="8"/>
      <c r="DX288" s="8"/>
      <c r="EA288" s="10"/>
    </row>
    <row r="289" spans="1:131" s="9" customFormat="1" x14ac:dyDescent="0.25">
      <c r="A289" s="8"/>
      <c r="B289" s="8"/>
      <c r="C289" s="8"/>
      <c r="D289" s="8"/>
      <c r="E289" s="8"/>
      <c r="F289" s="8"/>
      <c r="G289" s="8"/>
      <c r="H289" s="2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70"/>
      <c r="AG289" s="66"/>
      <c r="AH289" s="25"/>
      <c r="AI289" s="8"/>
      <c r="AL289" s="8"/>
      <c r="AO289" s="8"/>
      <c r="AR289" s="8"/>
      <c r="AU289" s="8"/>
      <c r="AY289" s="178"/>
      <c r="AZ289" s="178"/>
      <c r="BA289" s="178"/>
      <c r="BB289" s="261"/>
      <c r="BC289" s="71"/>
      <c r="BD289" s="66"/>
      <c r="BF289" s="8"/>
      <c r="BI289" s="8"/>
      <c r="BL289" s="8"/>
      <c r="BO289" s="8"/>
      <c r="BR289" s="8"/>
      <c r="BV289" s="71"/>
      <c r="BW289" s="66"/>
      <c r="BY289" s="8"/>
      <c r="CB289" s="8"/>
      <c r="CE289" s="8"/>
      <c r="CH289" s="8"/>
      <c r="CK289" s="8"/>
      <c r="DG289" s="261"/>
      <c r="DH289" s="261"/>
      <c r="DI289" s="71"/>
      <c r="DJ289" s="66"/>
      <c r="DL289" s="8"/>
      <c r="DO289" s="8"/>
      <c r="DR289" s="8"/>
      <c r="DU289" s="8"/>
      <c r="DX289" s="8"/>
      <c r="EA289" s="10"/>
    </row>
    <row r="290" spans="1:131" s="9" customFormat="1" x14ac:dyDescent="0.25">
      <c r="A290" s="8"/>
      <c r="B290" s="8"/>
      <c r="C290" s="8"/>
      <c r="D290" s="8"/>
      <c r="E290" s="8"/>
      <c r="F290" s="8"/>
      <c r="G290" s="8"/>
      <c r="H290" s="2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70"/>
      <c r="AG290" s="66"/>
      <c r="AH290" s="25"/>
      <c r="AI290" s="8"/>
      <c r="AL290" s="8"/>
      <c r="AO290" s="8"/>
      <c r="AR290" s="8"/>
      <c r="AU290" s="8"/>
      <c r="AY290" s="178"/>
      <c r="AZ290" s="178"/>
      <c r="BA290" s="178"/>
      <c r="BB290" s="261"/>
      <c r="BC290" s="71"/>
      <c r="BD290" s="66"/>
      <c r="BF290" s="8"/>
      <c r="BI290" s="8"/>
      <c r="BL290" s="8"/>
      <c r="BO290" s="8"/>
      <c r="BR290" s="8"/>
      <c r="BV290" s="71"/>
      <c r="BW290" s="66"/>
      <c r="BY290" s="8"/>
      <c r="CB290" s="8"/>
      <c r="CE290" s="8"/>
      <c r="CH290" s="8"/>
      <c r="CK290" s="8"/>
      <c r="DG290" s="261"/>
      <c r="DH290" s="261"/>
      <c r="DI290" s="71"/>
      <c r="DJ290" s="66"/>
      <c r="DL290" s="8"/>
      <c r="DO290" s="8"/>
      <c r="DR290" s="8"/>
      <c r="DU290" s="8"/>
      <c r="DX290" s="8"/>
      <c r="EA290" s="10"/>
    </row>
    <row r="291" spans="1:131" s="9" customFormat="1" x14ac:dyDescent="0.25">
      <c r="A291" s="8"/>
      <c r="B291" s="8"/>
      <c r="C291" s="8"/>
      <c r="D291" s="8"/>
      <c r="E291" s="8"/>
      <c r="F291" s="8"/>
      <c r="G291" s="8"/>
      <c r="H291" s="2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70"/>
      <c r="AG291" s="66"/>
      <c r="AH291" s="25"/>
      <c r="AI291" s="8"/>
      <c r="AL291" s="8"/>
      <c r="AO291" s="8"/>
      <c r="AR291" s="8"/>
      <c r="AU291" s="8"/>
      <c r="AY291" s="178"/>
      <c r="AZ291" s="178"/>
      <c r="BA291" s="178"/>
      <c r="BB291" s="261"/>
      <c r="BC291" s="71"/>
      <c r="BD291" s="66"/>
      <c r="BF291" s="8"/>
      <c r="BI291" s="8"/>
      <c r="BL291" s="8"/>
      <c r="BO291" s="8"/>
      <c r="BR291" s="8"/>
      <c r="BV291" s="71"/>
      <c r="BW291" s="66"/>
      <c r="BY291" s="8"/>
      <c r="CB291" s="8"/>
      <c r="CE291" s="8"/>
      <c r="CH291" s="8"/>
      <c r="CK291" s="8"/>
      <c r="DG291" s="261"/>
      <c r="DH291" s="261"/>
      <c r="DI291" s="71"/>
      <c r="DJ291" s="66"/>
      <c r="DL291" s="8"/>
      <c r="DO291" s="8"/>
      <c r="DR291" s="8"/>
      <c r="DU291" s="8"/>
      <c r="DX291" s="8"/>
      <c r="EA291" s="10"/>
    </row>
    <row r="292" spans="1:131" s="9" customFormat="1" x14ac:dyDescent="0.25">
      <c r="A292" s="8"/>
      <c r="B292" s="8"/>
      <c r="C292" s="8"/>
      <c r="D292" s="8"/>
      <c r="E292" s="8"/>
      <c r="F292" s="8"/>
      <c r="G292" s="8"/>
      <c r="H292" s="2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70"/>
      <c r="AG292" s="66"/>
      <c r="AH292" s="25"/>
      <c r="AI292" s="8"/>
      <c r="AL292" s="8"/>
      <c r="AO292" s="8"/>
      <c r="AR292" s="8"/>
      <c r="AU292" s="8"/>
      <c r="AY292" s="178"/>
      <c r="AZ292" s="178"/>
      <c r="BA292" s="178"/>
      <c r="BB292" s="261"/>
      <c r="BC292" s="71"/>
      <c r="BD292" s="66"/>
      <c r="BF292" s="8"/>
      <c r="BI292" s="8"/>
      <c r="BL292" s="8"/>
      <c r="BO292" s="8"/>
      <c r="BR292" s="8"/>
      <c r="BV292" s="71"/>
      <c r="BW292" s="66"/>
      <c r="BY292" s="8"/>
      <c r="CB292" s="8"/>
      <c r="CE292" s="8"/>
      <c r="CH292" s="8"/>
      <c r="CK292" s="8"/>
      <c r="DG292" s="261"/>
      <c r="DH292" s="261"/>
      <c r="DI292" s="71"/>
      <c r="DJ292" s="66"/>
      <c r="DL292" s="8"/>
      <c r="DO292" s="8"/>
      <c r="DR292" s="8"/>
      <c r="DU292" s="8"/>
      <c r="DX292" s="8"/>
      <c r="EA292" s="10"/>
    </row>
    <row r="293" spans="1:131" s="9" customFormat="1" x14ac:dyDescent="0.25">
      <c r="A293" s="8"/>
      <c r="B293" s="8"/>
      <c r="C293" s="8"/>
      <c r="D293" s="8"/>
      <c r="E293" s="8"/>
      <c r="F293" s="8"/>
      <c r="G293" s="8"/>
      <c r="H293" s="2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70"/>
      <c r="AG293" s="66"/>
      <c r="AH293" s="25"/>
      <c r="AI293" s="8"/>
      <c r="AL293" s="8"/>
      <c r="AO293" s="8"/>
      <c r="AR293" s="8"/>
      <c r="AU293" s="8"/>
      <c r="AY293" s="178"/>
      <c r="AZ293" s="178"/>
      <c r="BA293" s="178"/>
      <c r="BB293" s="261"/>
      <c r="BC293" s="71"/>
      <c r="BD293" s="66"/>
      <c r="BF293" s="8"/>
      <c r="BI293" s="8"/>
      <c r="BL293" s="8"/>
      <c r="BO293" s="8"/>
      <c r="BR293" s="8"/>
      <c r="BV293" s="71"/>
      <c r="BW293" s="66"/>
      <c r="BY293" s="8"/>
      <c r="CB293" s="8"/>
      <c r="CE293" s="8"/>
      <c r="CH293" s="8"/>
      <c r="CK293" s="8"/>
      <c r="DG293" s="261"/>
      <c r="DH293" s="261"/>
      <c r="DI293" s="71"/>
      <c r="DJ293" s="66"/>
      <c r="DL293" s="8"/>
      <c r="DO293" s="8"/>
      <c r="DR293" s="8"/>
      <c r="DU293" s="8"/>
      <c r="DX293" s="8"/>
      <c r="EA293" s="10"/>
    </row>
    <row r="294" spans="1:131" s="9" customFormat="1" x14ac:dyDescent="0.25">
      <c r="A294" s="8"/>
      <c r="B294" s="8"/>
      <c r="C294" s="8"/>
      <c r="D294" s="8"/>
      <c r="E294" s="8"/>
      <c r="F294" s="8"/>
      <c r="G294" s="8"/>
      <c r="H294" s="2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70"/>
      <c r="AG294" s="66"/>
      <c r="AH294" s="25"/>
      <c r="AI294" s="8"/>
      <c r="AL294" s="8"/>
      <c r="AO294" s="8"/>
      <c r="AR294" s="8"/>
      <c r="AU294" s="8"/>
      <c r="AY294" s="178"/>
      <c r="AZ294" s="178"/>
      <c r="BA294" s="178"/>
      <c r="BB294" s="261"/>
      <c r="BC294" s="71"/>
      <c r="BD294" s="66"/>
      <c r="BF294" s="8"/>
      <c r="BI294" s="8"/>
      <c r="BL294" s="8"/>
      <c r="BO294" s="8"/>
      <c r="BR294" s="8"/>
      <c r="BV294" s="71"/>
      <c r="BW294" s="66"/>
      <c r="BY294" s="8"/>
      <c r="CB294" s="8"/>
      <c r="CE294" s="8"/>
      <c r="CH294" s="8"/>
      <c r="CK294" s="8"/>
      <c r="DG294" s="261"/>
      <c r="DH294" s="261"/>
      <c r="DI294" s="71"/>
      <c r="DJ294" s="66"/>
      <c r="DL294" s="8"/>
      <c r="DO294" s="8"/>
      <c r="DR294" s="8"/>
      <c r="DU294" s="8"/>
      <c r="DX294" s="8"/>
      <c r="EA294" s="10"/>
    </row>
    <row r="295" spans="1:131" s="9" customFormat="1" x14ac:dyDescent="0.25">
      <c r="A295" s="8"/>
      <c r="B295" s="8"/>
      <c r="C295" s="8"/>
      <c r="D295" s="8"/>
      <c r="E295" s="8"/>
      <c r="F295" s="8"/>
      <c r="G295" s="8"/>
      <c r="H295" s="2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70"/>
      <c r="AG295" s="66"/>
      <c r="AH295" s="25"/>
      <c r="AI295" s="8"/>
      <c r="AL295" s="8"/>
      <c r="AO295" s="8"/>
      <c r="AR295" s="8"/>
      <c r="AU295" s="8"/>
      <c r="AY295" s="178"/>
      <c r="AZ295" s="178"/>
      <c r="BA295" s="178"/>
      <c r="BB295" s="261"/>
      <c r="BC295" s="71"/>
      <c r="BD295" s="66"/>
      <c r="BF295" s="8"/>
      <c r="BI295" s="8"/>
      <c r="BL295" s="8"/>
      <c r="BO295" s="8"/>
      <c r="BR295" s="8"/>
      <c r="BV295" s="71"/>
      <c r="BW295" s="66"/>
      <c r="BY295" s="8"/>
      <c r="CB295" s="8"/>
      <c r="CE295" s="8"/>
      <c r="CH295" s="8"/>
      <c r="CK295" s="8"/>
      <c r="DG295" s="261"/>
      <c r="DH295" s="261"/>
      <c r="DI295" s="71"/>
      <c r="DJ295" s="66"/>
      <c r="DL295" s="8"/>
      <c r="DO295" s="8"/>
      <c r="DR295" s="8"/>
      <c r="DU295" s="8"/>
      <c r="DX295" s="8"/>
      <c r="EA295" s="10"/>
    </row>
    <row r="296" spans="1:131" s="9" customFormat="1" x14ac:dyDescent="0.25">
      <c r="A296" s="8"/>
      <c r="B296" s="8"/>
      <c r="C296" s="8"/>
      <c r="D296" s="8"/>
      <c r="E296" s="8"/>
      <c r="F296" s="8"/>
      <c r="G296" s="8"/>
      <c r="H296" s="2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70"/>
      <c r="AG296" s="66"/>
      <c r="AH296" s="25"/>
      <c r="AI296" s="8"/>
      <c r="AL296" s="8"/>
      <c r="AO296" s="8"/>
      <c r="AR296" s="8"/>
      <c r="AU296" s="8"/>
      <c r="AY296" s="178"/>
      <c r="AZ296" s="178"/>
      <c r="BA296" s="178"/>
      <c r="BB296" s="261"/>
      <c r="BC296" s="71"/>
      <c r="BD296" s="66"/>
      <c r="BF296" s="8"/>
      <c r="BI296" s="8"/>
      <c r="BL296" s="8"/>
      <c r="BO296" s="8"/>
      <c r="BR296" s="8"/>
      <c r="BV296" s="71"/>
      <c r="BW296" s="66"/>
      <c r="BY296" s="8"/>
      <c r="CB296" s="8"/>
      <c r="CE296" s="8"/>
      <c r="CH296" s="8"/>
      <c r="CK296" s="8"/>
      <c r="DG296" s="261"/>
      <c r="DH296" s="261"/>
      <c r="DI296" s="71"/>
      <c r="DJ296" s="66"/>
      <c r="DL296" s="8"/>
      <c r="DO296" s="8"/>
      <c r="DR296" s="8"/>
      <c r="DU296" s="8"/>
      <c r="DX296" s="8"/>
      <c r="EA296" s="10"/>
    </row>
    <row r="297" spans="1:131" s="9" customFormat="1" x14ac:dyDescent="0.25">
      <c r="A297" s="8"/>
      <c r="B297" s="8"/>
      <c r="C297" s="8"/>
      <c r="D297" s="8"/>
      <c r="E297" s="8"/>
      <c r="F297" s="8"/>
      <c r="G297" s="8"/>
      <c r="H297" s="2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70"/>
      <c r="AG297" s="66"/>
      <c r="AH297" s="25"/>
      <c r="AI297" s="8"/>
      <c r="AL297" s="8"/>
      <c r="AO297" s="8"/>
      <c r="AR297" s="8"/>
      <c r="AU297" s="8"/>
      <c r="AY297" s="178"/>
      <c r="AZ297" s="178"/>
      <c r="BA297" s="178"/>
      <c r="BB297" s="261"/>
      <c r="BC297" s="71"/>
      <c r="BD297" s="66"/>
      <c r="BF297" s="8"/>
      <c r="BI297" s="8"/>
      <c r="BL297" s="8"/>
      <c r="BO297" s="8"/>
      <c r="BR297" s="8"/>
      <c r="BV297" s="71"/>
      <c r="BW297" s="66"/>
      <c r="BY297" s="8"/>
      <c r="CB297" s="8"/>
      <c r="CE297" s="8"/>
      <c r="CH297" s="8"/>
      <c r="CK297" s="8"/>
      <c r="DG297" s="261"/>
      <c r="DH297" s="261"/>
      <c r="DI297" s="71"/>
      <c r="DJ297" s="66"/>
      <c r="DL297" s="8"/>
      <c r="DO297" s="8"/>
      <c r="DR297" s="8"/>
      <c r="DU297" s="8"/>
      <c r="DX297" s="8"/>
      <c r="EA297" s="10"/>
    </row>
    <row r="298" spans="1:131" s="9" customFormat="1" x14ac:dyDescent="0.25">
      <c r="A298" s="8"/>
      <c r="B298" s="8"/>
      <c r="C298" s="8"/>
      <c r="D298" s="8"/>
      <c r="E298" s="8"/>
      <c r="F298" s="8"/>
      <c r="G298" s="8"/>
      <c r="H298" s="2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70"/>
      <c r="AG298" s="66"/>
      <c r="AH298" s="25"/>
      <c r="AI298" s="8"/>
      <c r="AL298" s="8"/>
      <c r="AO298" s="8"/>
      <c r="AR298" s="8"/>
      <c r="AU298" s="8"/>
      <c r="AY298" s="178"/>
      <c r="AZ298" s="178"/>
      <c r="BA298" s="178"/>
      <c r="BB298" s="261"/>
      <c r="BC298" s="71"/>
      <c r="BD298" s="66"/>
      <c r="BF298" s="8"/>
      <c r="BI298" s="8"/>
      <c r="BL298" s="8"/>
      <c r="BO298" s="8"/>
      <c r="BR298" s="8"/>
      <c r="BV298" s="71"/>
      <c r="BW298" s="66"/>
      <c r="BY298" s="8"/>
      <c r="CB298" s="8"/>
      <c r="CE298" s="8"/>
      <c r="CH298" s="8"/>
      <c r="CK298" s="8"/>
      <c r="DG298" s="261"/>
      <c r="DH298" s="261"/>
      <c r="DI298" s="71"/>
      <c r="DJ298" s="66"/>
      <c r="DL298" s="8"/>
      <c r="DO298" s="8"/>
      <c r="DR298" s="8"/>
      <c r="DU298" s="8"/>
      <c r="DX298" s="8"/>
      <c r="EA298" s="10"/>
    </row>
    <row r="299" spans="1:131" s="9" customFormat="1" x14ac:dyDescent="0.25">
      <c r="A299" s="8"/>
      <c r="B299" s="8"/>
      <c r="C299" s="8"/>
      <c r="D299" s="8"/>
      <c r="E299" s="8"/>
      <c r="F299" s="8"/>
      <c r="G299" s="8"/>
      <c r="H299" s="2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70"/>
      <c r="AG299" s="66"/>
      <c r="AH299" s="25"/>
      <c r="AI299" s="8"/>
      <c r="AL299" s="8"/>
      <c r="AO299" s="8"/>
      <c r="AR299" s="8"/>
      <c r="AU299" s="8"/>
      <c r="AY299" s="178"/>
      <c r="AZ299" s="178"/>
      <c r="BA299" s="178"/>
      <c r="BB299" s="261"/>
      <c r="BC299" s="71"/>
      <c r="BD299" s="66"/>
      <c r="BF299" s="8"/>
      <c r="BI299" s="8"/>
      <c r="BL299" s="8"/>
      <c r="BO299" s="8"/>
      <c r="BR299" s="8"/>
      <c r="BV299" s="71"/>
      <c r="BW299" s="66"/>
      <c r="BY299" s="8"/>
      <c r="CB299" s="8"/>
      <c r="CE299" s="8"/>
      <c r="CH299" s="8"/>
      <c r="CK299" s="8"/>
      <c r="DG299" s="261"/>
      <c r="DH299" s="261"/>
      <c r="DI299" s="71"/>
      <c r="DJ299" s="66"/>
      <c r="DL299" s="8"/>
      <c r="DO299" s="8"/>
      <c r="DR299" s="8"/>
      <c r="DU299" s="8"/>
      <c r="DX299" s="8"/>
      <c r="EA299" s="10"/>
    </row>
    <row r="300" spans="1:131" s="9" customFormat="1" x14ac:dyDescent="0.25">
      <c r="A300" s="8"/>
      <c r="B300" s="8"/>
      <c r="C300" s="8"/>
      <c r="D300" s="8"/>
      <c r="E300" s="8"/>
      <c r="F300" s="8"/>
      <c r="G300" s="8"/>
      <c r="H300" s="2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70"/>
      <c r="AG300" s="66"/>
      <c r="AH300" s="25"/>
      <c r="AI300" s="8"/>
      <c r="AL300" s="8"/>
      <c r="AO300" s="8"/>
      <c r="AR300" s="8"/>
      <c r="AU300" s="8"/>
      <c r="AY300" s="178"/>
      <c r="AZ300" s="178"/>
      <c r="BA300" s="178"/>
      <c r="BB300" s="261"/>
      <c r="BC300" s="71"/>
      <c r="BD300" s="66"/>
      <c r="BF300" s="8"/>
      <c r="BI300" s="8"/>
      <c r="BL300" s="8"/>
      <c r="BO300" s="8"/>
      <c r="BR300" s="8"/>
      <c r="BV300" s="71"/>
      <c r="BW300" s="66"/>
      <c r="BY300" s="8"/>
      <c r="CB300" s="8"/>
      <c r="CE300" s="8"/>
      <c r="CH300" s="8"/>
      <c r="CK300" s="8"/>
      <c r="DG300" s="261"/>
      <c r="DH300" s="261"/>
      <c r="DI300" s="71"/>
      <c r="DJ300" s="66"/>
      <c r="DL300" s="8"/>
      <c r="DO300" s="8"/>
      <c r="DR300" s="8"/>
      <c r="DU300" s="8"/>
      <c r="DX300" s="8"/>
      <c r="EA300" s="10"/>
    </row>
    <row r="301" spans="1:131" s="9" customFormat="1" x14ac:dyDescent="0.25">
      <c r="A301" s="8"/>
      <c r="B301" s="8"/>
      <c r="C301" s="8"/>
      <c r="D301" s="8"/>
      <c r="E301" s="8"/>
      <c r="F301" s="8"/>
      <c r="G301" s="8"/>
      <c r="H301" s="2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70"/>
      <c r="AG301" s="66"/>
      <c r="AH301" s="25"/>
      <c r="AI301" s="8"/>
      <c r="AL301" s="8"/>
      <c r="AO301" s="8"/>
      <c r="AR301" s="8"/>
      <c r="AU301" s="8"/>
      <c r="AY301" s="178"/>
      <c r="AZ301" s="178"/>
      <c r="BA301" s="178"/>
      <c r="BB301" s="261"/>
      <c r="BC301" s="71"/>
      <c r="BD301" s="66"/>
      <c r="BF301" s="8"/>
      <c r="BI301" s="8"/>
      <c r="BL301" s="8"/>
      <c r="BO301" s="8"/>
      <c r="BR301" s="8"/>
      <c r="BV301" s="71"/>
      <c r="BW301" s="66"/>
      <c r="BY301" s="8"/>
      <c r="CB301" s="8"/>
      <c r="CE301" s="8"/>
      <c r="CH301" s="8"/>
      <c r="CK301" s="8"/>
      <c r="DG301" s="261"/>
      <c r="DH301" s="261"/>
      <c r="DI301" s="71"/>
      <c r="DJ301" s="66"/>
      <c r="DL301" s="8"/>
      <c r="DO301" s="8"/>
      <c r="DR301" s="8"/>
      <c r="DU301" s="8"/>
      <c r="DX301" s="8"/>
      <c r="EA301" s="10"/>
    </row>
    <row r="302" spans="1:131" s="9" customFormat="1" x14ac:dyDescent="0.25">
      <c r="A302" s="8"/>
      <c r="B302" s="8"/>
      <c r="C302" s="8"/>
      <c r="D302" s="8"/>
      <c r="E302" s="8"/>
      <c r="F302" s="8"/>
      <c r="G302" s="8"/>
      <c r="H302" s="2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70"/>
      <c r="AG302" s="66"/>
      <c r="AH302" s="25"/>
      <c r="AI302" s="8"/>
      <c r="AL302" s="8"/>
      <c r="AO302" s="8"/>
      <c r="AR302" s="8"/>
      <c r="AU302" s="8"/>
      <c r="AY302" s="178"/>
      <c r="AZ302" s="178"/>
      <c r="BA302" s="178"/>
      <c r="BB302" s="261"/>
      <c r="BC302" s="71"/>
      <c r="BD302" s="66"/>
      <c r="BF302" s="8"/>
      <c r="BI302" s="8"/>
      <c r="BL302" s="8"/>
      <c r="BO302" s="8"/>
      <c r="BR302" s="8"/>
      <c r="BV302" s="71"/>
      <c r="BW302" s="66"/>
      <c r="BY302" s="8"/>
      <c r="CB302" s="8"/>
      <c r="CE302" s="8"/>
      <c r="CH302" s="8"/>
      <c r="CK302" s="8"/>
      <c r="DG302" s="261"/>
      <c r="DH302" s="261"/>
      <c r="DI302" s="71"/>
      <c r="DJ302" s="66"/>
      <c r="DL302" s="8"/>
      <c r="DO302" s="8"/>
      <c r="DR302" s="8"/>
      <c r="DU302" s="8"/>
      <c r="DX302" s="8"/>
      <c r="EA302" s="10"/>
    </row>
    <row r="303" spans="1:131" s="9" customFormat="1" x14ac:dyDescent="0.25">
      <c r="A303" s="8"/>
      <c r="B303" s="8"/>
      <c r="C303" s="8"/>
      <c r="D303" s="8"/>
      <c r="E303" s="8"/>
      <c r="F303" s="8"/>
      <c r="G303" s="8"/>
      <c r="H303" s="2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70"/>
      <c r="AG303" s="66"/>
      <c r="AH303" s="25"/>
      <c r="AI303" s="8"/>
      <c r="AL303" s="8"/>
      <c r="AO303" s="8"/>
      <c r="AR303" s="8"/>
      <c r="AU303" s="8"/>
      <c r="AY303" s="178"/>
      <c r="AZ303" s="178"/>
      <c r="BA303" s="178"/>
      <c r="BB303" s="261"/>
      <c r="BC303" s="71"/>
      <c r="BD303" s="66"/>
      <c r="BF303" s="8"/>
      <c r="BI303" s="8"/>
      <c r="BL303" s="8"/>
      <c r="BO303" s="8"/>
      <c r="BR303" s="8"/>
      <c r="BV303" s="71"/>
      <c r="BW303" s="66"/>
      <c r="BY303" s="8"/>
      <c r="CB303" s="8"/>
      <c r="CE303" s="8"/>
      <c r="CH303" s="8"/>
      <c r="CK303" s="8"/>
      <c r="DG303" s="261"/>
      <c r="DH303" s="261"/>
      <c r="DI303" s="71"/>
      <c r="DJ303" s="66"/>
      <c r="DL303" s="8"/>
      <c r="DO303" s="8"/>
      <c r="DR303" s="8"/>
      <c r="DU303" s="8"/>
      <c r="DX303" s="8"/>
      <c r="EA303" s="10"/>
    </row>
    <row r="304" spans="1:131" s="9" customFormat="1" x14ac:dyDescent="0.25">
      <c r="A304" s="8"/>
      <c r="B304" s="8"/>
      <c r="C304" s="8"/>
      <c r="D304" s="8"/>
      <c r="E304" s="8"/>
      <c r="F304" s="8"/>
      <c r="G304" s="8"/>
      <c r="H304" s="2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70"/>
      <c r="AG304" s="66"/>
      <c r="AH304" s="25"/>
      <c r="AI304" s="8"/>
      <c r="AL304" s="8"/>
      <c r="AO304" s="8"/>
      <c r="AR304" s="8"/>
      <c r="AU304" s="8"/>
      <c r="AY304" s="178"/>
      <c r="AZ304" s="178"/>
      <c r="BA304" s="178"/>
      <c r="BB304" s="261"/>
      <c r="BC304" s="71"/>
      <c r="BD304" s="66"/>
      <c r="BF304" s="8"/>
      <c r="BI304" s="8"/>
      <c r="BL304" s="8"/>
      <c r="BO304" s="8"/>
      <c r="BR304" s="8"/>
      <c r="BV304" s="71"/>
      <c r="BW304" s="66"/>
      <c r="BY304" s="8"/>
      <c r="CB304" s="8"/>
      <c r="CE304" s="8"/>
      <c r="CH304" s="8"/>
      <c r="CK304" s="8"/>
      <c r="DG304" s="261"/>
      <c r="DH304" s="261"/>
      <c r="DI304" s="71"/>
      <c r="DJ304" s="66"/>
      <c r="DL304" s="8"/>
      <c r="DO304" s="8"/>
      <c r="DR304" s="8"/>
      <c r="DU304" s="8"/>
      <c r="DX304" s="8"/>
      <c r="EA304" s="10"/>
    </row>
    <row r="305" spans="1:131" s="9" customFormat="1" x14ac:dyDescent="0.25">
      <c r="A305" s="8"/>
      <c r="B305" s="8"/>
      <c r="C305" s="8"/>
      <c r="D305" s="8"/>
      <c r="E305" s="8"/>
      <c r="F305" s="8"/>
      <c r="G305" s="8"/>
      <c r="H305" s="2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70"/>
      <c r="AG305" s="66"/>
      <c r="AH305" s="25"/>
      <c r="AI305" s="8"/>
      <c r="AL305" s="8"/>
      <c r="AO305" s="8"/>
      <c r="AR305" s="8"/>
      <c r="AU305" s="8"/>
      <c r="AY305" s="178"/>
      <c r="AZ305" s="178"/>
      <c r="BA305" s="178"/>
      <c r="BB305" s="261"/>
      <c r="BC305" s="71"/>
      <c r="BD305" s="66"/>
      <c r="BF305" s="8"/>
      <c r="BI305" s="8"/>
      <c r="BL305" s="8"/>
      <c r="BO305" s="8"/>
      <c r="BR305" s="8"/>
      <c r="BV305" s="71"/>
      <c r="BW305" s="66"/>
      <c r="BY305" s="8"/>
      <c r="CB305" s="8"/>
      <c r="CE305" s="8"/>
      <c r="CH305" s="8"/>
      <c r="CK305" s="8"/>
      <c r="DG305" s="261"/>
      <c r="DH305" s="261"/>
      <c r="DI305" s="71"/>
      <c r="DJ305" s="66"/>
      <c r="DL305" s="8"/>
      <c r="DO305" s="8"/>
      <c r="DR305" s="8"/>
      <c r="DU305" s="8"/>
      <c r="DX305" s="8"/>
      <c r="EA305" s="10"/>
    </row>
    <row r="306" spans="1:131" s="9" customFormat="1" x14ac:dyDescent="0.25">
      <c r="A306" s="8"/>
      <c r="B306" s="8"/>
      <c r="C306" s="8"/>
      <c r="D306" s="8"/>
      <c r="E306" s="8"/>
      <c r="F306" s="8"/>
      <c r="G306" s="8"/>
      <c r="H306" s="2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70"/>
      <c r="AG306" s="66"/>
      <c r="AH306" s="25"/>
      <c r="AI306" s="8"/>
      <c r="AL306" s="8"/>
      <c r="AO306" s="8"/>
      <c r="AR306" s="8"/>
      <c r="AU306" s="8"/>
      <c r="AY306" s="178"/>
      <c r="AZ306" s="178"/>
      <c r="BA306" s="178"/>
      <c r="BB306" s="261"/>
      <c r="BC306" s="71"/>
      <c r="BD306" s="66"/>
      <c r="BF306" s="8"/>
      <c r="BI306" s="8"/>
      <c r="BL306" s="8"/>
      <c r="BO306" s="8"/>
      <c r="BR306" s="8"/>
      <c r="BV306" s="71"/>
      <c r="BW306" s="66"/>
      <c r="BY306" s="8"/>
      <c r="CB306" s="8"/>
      <c r="CE306" s="8"/>
      <c r="CH306" s="8"/>
      <c r="CK306" s="8"/>
      <c r="DG306" s="261"/>
      <c r="DH306" s="261"/>
      <c r="DI306" s="71"/>
      <c r="DJ306" s="66"/>
      <c r="DL306" s="8"/>
      <c r="DO306" s="8"/>
      <c r="DR306" s="8"/>
      <c r="DU306" s="8"/>
      <c r="DX306" s="8"/>
      <c r="EA306" s="10"/>
    </row>
    <row r="307" spans="1:131" s="9" customFormat="1" x14ac:dyDescent="0.25">
      <c r="A307" s="8"/>
      <c r="B307" s="8"/>
      <c r="C307" s="8"/>
      <c r="D307" s="8"/>
      <c r="E307" s="8"/>
      <c r="F307" s="8"/>
      <c r="G307" s="8"/>
      <c r="H307" s="2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70"/>
      <c r="AG307" s="66"/>
      <c r="AH307" s="25"/>
      <c r="AI307" s="8"/>
      <c r="AL307" s="8"/>
      <c r="AO307" s="8"/>
      <c r="AR307" s="8"/>
      <c r="AU307" s="8"/>
      <c r="AY307" s="178"/>
      <c r="AZ307" s="178"/>
      <c r="BA307" s="178"/>
      <c r="BB307" s="261"/>
      <c r="BC307" s="71"/>
      <c r="BD307" s="66"/>
      <c r="BF307" s="8"/>
      <c r="BI307" s="8"/>
      <c r="BL307" s="8"/>
      <c r="BO307" s="8"/>
      <c r="BR307" s="8"/>
      <c r="BV307" s="71"/>
      <c r="BW307" s="66"/>
      <c r="BY307" s="8"/>
      <c r="CB307" s="8"/>
      <c r="CE307" s="8"/>
      <c r="CH307" s="8"/>
      <c r="CK307" s="8"/>
      <c r="DG307" s="261"/>
      <c r="DH307" s="261"/>
      <c r="DI307" s="71"/>
      <c r="DJ307" s="66"/>
      <c r="DL307" s="8"/>
      <c r="DO307" s="8"/>
      <c r="DR307" s="8"/>
      <c r="DU307" s="8"/>
      <c r="DX307" s="8"/>
      <c r="EA307" s="10"/>
    </row>
    <row r="308" spans="1:131" s="9" customFormat="1" x14ac:dyDescent="0.25">
      <c r="A308" s="8"/>
      <c r="B308" s="8"/>
      <c r="C308" s="8"/>
      <c r="D308" s="8"/>
      <c r="E308" s="8"/>
      <c r="F308" s="8"/>
      <c r="G308" s="8"/>
      <c r="H308" s="2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70"/>
      <c r="AG308" s="66"/>
      <c r="AH308" s="25"/>
      <c r="AI308" s="8"/>
      <c r="AL308" s="8"/>
      <c r="AO308" s="8"/>
      <c r="AR308" s="8"/>
      <c r="AU308" s="8"/>
      <c r="AY308" s="178"/>
      <c r="AZ308" s="178"/>
      <c r="BA308" s="178"/>
      <c r="BB308" s="261"/>
      <c r="BC308" s="71"/>
      <c r="BD308" s="66"/>
      <c r="BF308" s="8"/>
      <c r="BI308" s="8"/>
      <c r="BL308" s="8"/>
      <c r="BO308" s="8"/>
      <c r="BR308" s="8"/>
      <c r="BV308" s="71"/>
      <c r="BW308" s="66"/>
      <c r="BY308" s="8"/>
      <c r="CB308" s="8"/>
      <c r="CE308" s="8"/>
      <c r="CH308" s="8"/>
      <c r="CK308" s="8"/>
      <c r="DG308" s="261"/>
      <c r="DH308" s="261"/>
      <c r="DI308" s="71"/>
      <c r="DJ308" s="66"/>
      <c r="DL308" s="8"/>
      <c r="DO308" s="8"/>
      <c r="DR308" s="8"/>
      <c r="DU308" s="8"/>
      <c r="DX308" s="8"/>
      <c r="EA308" s="10"/>
    </row>
    <row r="309" spans="1:131" s="9" customFormat="1" x14ac:dyDescent="0.25">
      <c r="A309" s="8"/>
      <c r="B309" s="8"/>
      <c r="C309" s="8"/>
      <c r="D309" s="8"/>
      <c r="E309" s="8"/>
      <c r="F309" s="8"/>
      <c r="G309" s="8"/>
      <c r="H309" s="2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70"/>
      <c r="AG309" s="66"/>
      <c r="AH309" s="25"/>
      <c r="AI309" s="8"/>
      <c r="AL309" s="8"/>
      <c r="AO309" s="8"/>
      <c r="AR309" s="8"/>
      <c r="AU309" s="8"/>
      <c r="AY309" s="178"/>
      <c r="AZ309" s="178"/>
      <c r="BA309" s="178"/>
      <c r="BB309" s="261"/>
      <c r="BC309" s="71"/>
      <c r="BD309" s="66"/>
      <c r="BF309" s="8"/>
      <c r="BI309" s="8"/>
      <c r="BL309" s="8"/>
      <c r="BO309" s="8"/>
      <c r="BR309" s="8"/>
      <c r="BV309" s="71"/>
      <c r="BW309" s="66"/>
      <c r="BY309" s="8"/>
      <c r="CB309" s="8"/>
      <c r="CE309" s="8"/>
      <c r="CH309" s="8"/>
      <c r="CK309" s="8"/>
      <c r="DG309" s="261"/>
      <c r="DH309" s="261"/>
      <c r="DI309" s="71"/>
      <c r="DJ309" s="66"/>
      <c r="DL309" s="8"/>
      <c r="DO309" s="8"/>
      <c r="DR309" s="8"/>
      <c r="DU309" s="8"/>
      <c r="DX309" s="8"/>
      <c r="EA309" s="10"/>
    </row>
    <row r="310" spans="1:131" s="9" customFormat="1" x14ac:dyDescent="0.25">
      <c r="A310" s="8"/>
      <c r="B310" s="8"/>
      <c r="C310" s="8"/>
      <c r="D310" s="8"/>
      <c r="E310" s="8"/>
      <c r="F310" s="8"/>
      <c r="G310" s="8"/>
      <c r="H310" s="2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70"/>
      <c r="AG310" s="66"/>
      <c r="AH310" s="25"/>
      <c r="AI310" s="8"/>
      <c r="AL310" s="8"/>
      <c r="AO310" s="8"/>
      <c r="AR310" s="8"/>
      <c r="AU310" s="8"/>
      <c r="AY310" s="178"/>
      <c r="AZ310" s="178"/>
      <c r="BA310" s="178"/>
      <c r="BB310" s="261"/>
      <c r="BC310" s="71"/>
      <c r="BD310" s="66"/>
      <c r="BF310" s="8"/>
      <c r="BI310" s="8"/>
      <c r="BL310" s="8"/>
      <c r="BO310" s="8"/>
      <c r="BR310" s="8"/>
      <c r="BV310" s="71"/>
      <c r="BW310" s="66"/>
      <c r="BY310" s="8"/>
      <c r="CB310" s="8"/>
      <c r="CE310" s="8"/>
      <c r="CH310" s="8"/>
      <c r="CK310" s="8"/>
      <c r="DG310" s="261"/>
      <c r="DH310" s="261"/>
      <c r="DI310" s="71"/>
      <c r="DJ310" s="66"/>
      <c r="DL310" s="8"/>
      <c r="DO310" s="8"/>
      <c r="DR310" s="8"/>
      <c r="DU310" s="8"/>
      <c r="DX310" s="8"/>
      <c r="EA310" s="10"/>
    </row>
    <row r="311" spans="1:131" s="9" customFormat="1" x14ac:dyDescent="0.25">
      <c r="A311" s="8"/>
      <c r="B311" s="8"/>
      <c r="C311" s="8"/>
      <c r="D311" s="8"/>
      <c r="E311" s="8"/>
      <c r="F311" s="8"/>
      <c r="G311" s="8"/>
      <c r="H311" s="2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70"/>
      <c r="AG311" s="66"/>
      <c r="AH311" s="25"/>
      <c r="AI311" s="8"/>
      <c r="AL311" s="8"/>
      <c r="AO311" s="8"/>
      <c r="AR311" s="8"/>
      <c r="AU311" s="8"/>
      <c r="AY311" s="178"/>
      <c r="AZ311" s="178"/>
      <c r="BA311" s="178"/>
      <c r="BB311" s="261"/>
      <c r="BC311" s="71"/>
      <c r="BD311" s="66"/>
      <c r="BF311" s="8"/>
      <c r="BI311" s="8"/>
      <c r="BL311" s="8"/>
      <c r="BO311" s="8"/>
      <c r="BR311" s="8"/>
      <c r="BV311" s="71"/>
      <c r="BW311" s="66"/>
      <c r="BY311" s="8"/>
      <c r="CB311" s="8"/>
      <c r="CE311" s="8"/>
      <c r="CH311" s="8"/>
      <c r="CK311" s="8"/>
      <c r="DG311" s="261"/>
      <c r="DH311" s="261"/>
      <c r="DI311" s="71"/>
      <c r="DJ311" s="66"/>
      <c r="DL311" s="8"/>
      <c r="DO311" s="8"/>
      <c r="DR311" s="8"/>
      <c r="DU311" s="8"/>
      <c r="DX311" s="8"/>
      <c r="EA311" s="10"/>
    </row>
    <row r="312" spans="1:131" s="9" customFormat="1" x14ac:dyDescent="0.25">
      <c r="A312" s="8"/>
      <c r="B312" s="8"/>
      <c r="C312" s="8"/>
      <c r="D312" s="8"/>
      <c r="E312" s="8"/>
      <c r="F312" s="8"/>
      <c r="G312" s="8"/>
      <c r="H312" s="2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70"/>
      <c r="AG312" s="66"/>
      <c r="AH312" s="25"/>
      <c r="AI312" s="8"/>
      <c r="AL312" s="8"/>
      <c r="AO312" s="8"/>
      <c r="AR312" s="8"/>
      <c r="AU312" s="8"/>
      <c r="AY312" s="178"/>
      <c r="AZ312" s="178"/>
      <c r="BA312" s="178"/>
      <c r="BB312" s="261"/>
      <c r="BC312" s="71"/>
      <c r="BD312" s="66"/>
      <c r="BF312" s="8"/>
      <c r="BI312" s="8"/>
      <c r="BL312" s="8"/>
      <c r="BO312" s="8"/>
      <c r="BR312" s="8"/>
      <c r="BV312" s="71"/>
      <c r="BW312" s="66"/>
      <c r="BY312" s="8"/>
      <c r="CB312" s="8"/>
      <c r="CE312" s="8"/>
      <c r="CH312" s="8"/>
      <c r="CK312" s="8"/>
      <c r="DG312" s="261"/>
      <c r="DH312" s="261"/>
      <c r="DI312" s="71"/>
      <c r="DJ312" s="66"/>
      <c r="DL312" s="8"/>
      <c r="DO312" s="8"/>
      <c r="DR312" s="8"/>
      <c r="DU312" s="8"/>
      <c r="DX312" s="8"/>
      <c r="EA312" s="10"/>
    </row>
    <row r="313" spans="1:131" s="9" customFormat="1" x14ac:dyDescent="0.25">
      <c r="A313" s="8"/>
      <c r="B313" s="8"/>
      <c r="C313" s="8"/>
      <c r="D313" s="8"/>
      <c r="E313" s="8"/>
      <c r="F313" s="8"/>
      <c r="G313" s="8"/>
      <c r="H313" s="2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70"/>
      <c r="AG313" s="66"/>
      <c r="AH313" s="25"/>
      <c r="AI313" s="8"/>
      <c r="AL313" s="8"/>
      <c r="AO313" s="8"/>
      <c r="AR313" s="8"/>
      <c r="AU313" s="8"/>
      <c r="AY313" s="178"/>
      <c r="AZ313" s="178"/>
      <c r="BA313" s="178"/>
      <c r="BB313" s="261"/>
      <c r="BC313" s="71"/>
      <c r="BD313" s="66"/>
      <c r="BF313" s="8"/>
      <c r="BI313" s="8"/>
      <c r="BL313" s="8"/>
      <c r="BO313" s="8"/>
      <c r="BR313" s="8"/>
      <c r="BV313" s="71"/>
      <c r="BW313" s="66"/>
      <c r="BY313" s="8"/>
      <c r="CB313" s="8"/>
      <c r="CE313" s="8"/>
      <c r="CH313" s="8"/>
      <c r="CK313" s="8"/>
      <c r="DG313" s="261"/>
      <c r="DH313" s="261"/>
      <c r="DI313" s="71"/>
      <c r="DJ313" s="66"/>
      <c r="DL313" s="8"/>
      <c r="DO313" s="8"/>
      <c r="DR313" s="8"/>
      <c r="DU313" s="8"/>
      <c r="DX313" s="8"/>
      <c r="EA313" s="10"/>
    </row>
    <row r="314" spans="1:131" s="9" customFormat="1" x14ac:dyDescent="0.25">
      <c r="A314" s="8"/>
      <c r="B314" s="8"/>
      <c r="C314" s="8"/>
      <c r="D314" s="8"/>
      <c r="E314" s="8"/>
      <c r="F314" s="8"/>
      <c r="G314" s="8"/>
      <c r="H314" s="2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70"/>
      <c r="AG314" s="66"/>
      <c r="AH314" s="25"/>
      <c r="AI314" s="8"/>
      <c r="AL314" s="8"/>
      <c r="AO314" s="8"/>
      <c r="AR314" s="8"/>
      <c r="AU314" s="8"/>
      <c r="AY314" s="178"/>
      <c r="AZ314" s="178"/>
      <c r="BA314" s="178"/>
      <c r="BB314" s="261"/>
      <c r="BC314" s="71"/>
      <c r="BD314" s="66"/>
      <c r="BF314" s="8"/>
      <c r="BI314" s="8"/>
      <c r="BL314" s="8"/>
      <c r="BO314" s="8"/>
      <c r="BR314" s="8"/>
      <c r="BV314" s="71"/>
      <c r="BW314" s="66"/>
      <c r="BY314" s="8"/>
      <c r="CB314" s="8"/>
      <c r="CE314" s="8"/>
      <c r="CH314" s="8"/>
      <c r="CK314" s="8"/>
      <c r="DG314" s="261"/>
      <c r="DH314" s="261"/>
      <c r="DI314" s="71"/>
      <c r="DJ314" s="66"/>
      <c r="DL314" s="8"/>
      <c r="DO314" s="8"/>
      <c r="DR314" s="8"/>
      <c r="DU314" s="8"/>
      <c r="DX314" s="8"/>
      <c r="EA314" s="10"/>
    </row>
    <row r="315" spans="1:131" s="9" customFormat="1" x14ac:dyDescent="0.25">
      <c r="A315" s="8"/>
      <c r="B315" s="8"/>
      <c r="C315" s="8"/>
      <c r="D315" s="8"/>
      <c r="E315" s="8"/>
      <c r="F315" s="8"/>
      <c r="G315" s="8"/>
      <c r="H315" s="2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70"/>
      <c r="AG315" s="66"/>
      <c r="AH315" s="25"/>
      <c r="AI315" s="8"/>
      <c r="AL315" s="8"/>
      <c r="AO315" s="8"/>
      <c r="AR315" s="8"/>
      <c r="AU315" s="8"/>
      <c r="AY315" s="178"/>
      <c r="AZ315" s="178"/>
      <c r="BA315" s="178"/>
      <c r="BB315" s="261"/>
      <c r="BC315" s="71"/>
      <c r="BD315" s="66"/>
      <c r="BF315" s="8"/>
      <c r="BI315" s="8"/>
      <c r="BL315" s="8"/>
      <c r="BO315" s="8"/>
      <c r="BR315" s="8"/>
      <c r="BV315" s="71"/>
      <c r="BW315" s="66"/>
      <c r="BY315" s="8"/>
      <c r="CB315" s="8"/>
      <c r="CE315" s="8"/>
      <c r="CH315" s="8"/>
      <c r="CK315" s="8"/>
      <c r="DG315" s="261"/>
      <c r="DH315" s="261"/>
      <c r="DI315" s="71"/>
      <c r="DJ315" s="66"/>
      <c r="DL315" s="8"/>
      <c r="DO315" s="8"/>
      <c r="DR315" s="8"/>
      <c r="DU315" s="8"/>
      <c r="DX315" s="8"/>
      <c r="EA315" s="10"/>
    </row>
    <row r="316" spans="1:131" s="9" customFormat="1" x14ac:dyDescent="0.25">
      <c r="A316" s="8"/>
      <c r="B316" s="8"/>
      <c r="C316" s="8"/>
      <c r="D316" s="8"/>
      <c r="E316" s="8"/>
      <c r="F316" s="8"/>
      <c r="G316" s="8"/>
      <c r="H316" s="2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70"/>
      <c r="AG316" s="66"/>
      <c r="AH316" s="25"/>
      <c r="AI316" s="8"/>
      <c r="AL316" s="8"/>
      <c r="AO316" s="8"/>
      <c r="AR316" s="8"/>
      <c r="AU316" s="8"/>
      <c r="AY316" s="178"/>
      <c r="AZ316" s="178"/>
      <c r="BA316" s="178"/>
      <c r="BB316" s="261"/>
      <c r="BC316" s="71"/>
      <c r="BD316" s="66"/>
      <c r="BF316" s="8"/>
      <c r="BI316" s="8"/>
      <c r="BL316" s="8"/>
      <c r="BO316" s="8"/>
      <c r="BR316" s="8"/>
      <c r="BV316" s="71"/>
      <c r="BW316" s="66"/>
      <c r="BY316" s="8"/>
      <c r="CB316" s="8"/>
      <c r="CE316" s="8"/>
      <c r="CH316" s="8"/>
      <c r="CK316" s="8"/>
      <c r="DG316" s="261"/>
      <c r="DH316" s="261"/>
      <c r="DI316" s="71"/>
      <c r="DJ316" s="66"/>
      <c r="DL316" s="8"/>
      <c r="DO316" s="8"/>
      <c r="DR316" s="8"/>
      <c r="DU316" s="8"/>
      <c r="DX316" s="8"/>
      <c r="EA316" s="10"/>
    </row>
    <row r="317" spans="1:131" s="9" customFormat="1" x14ac:dyDescent="0.25">
      <c r="A317" s="8"/>
      <c r="B317" s="8"/>
      <c r="C317" s="8"/>
      <c r="D317" s="8"/>
      <c r="E317" s="8"/>
      <c r="F317" s="8"/>
      <c r="G317" s="8"/>
      <c r="H317" s="2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70"/>
      <c r="AG317" s="66"/>
      <c r="AH317" s="25"/>
      <c r="AI317" s="8"/>
      <c r="AL317" s="8"/>
      <c r="AO317" s="8"/>
      <c r="AR317" s="8"/>
      <c r="AU317" s="8"/>
      <c r="AY317" s="178"/>
      <c r="AZ317" s="178"/>
      <c r="BA317" s="178"/>
      <c r="BB317" s="261"/>
      <c r="BC317" s="71"/>
      <c r="BD317" s="66"/>
      <c r="BF317" s="8"/>
      <c r="BI317" s="8"/>
      <c r="BL317" s="8"/>
      <c r="BO317" s="8"/>
      <c r="BR317" s="8"/>
      <c r="BV317" s="71"/>
      <c r="BW317" s="66"/>
      <c r="BY317" s="8"/>
      <c r="CB317" s="8"/>
      <c r="CE317" s="8"/>
      <c r="CH317" s="8"/>
      <c r="CK317" s="8"/>
      <c r="DG317" s="261"/>
      <c r="DH317" s="261"/>
      <c r="DI317" s="71"/>
      <c r="DJ317" s="66"/>
      <c r="DL317" s="8"/>
      <c r="DO317" s="8"/>
      <c r="DR317" s="8"/>
      <c r="DU317" s="8"/>
      <c r="DX317" s="8"/>
      <c r="EA317" s="10"/>
    </row>
    <row r="318" spans="1:131" s="9" customFormat="1" x14ac:dyDescent="0.25">
      <c r="A318" s="8"/>
      <c r="B318" s="8"/>
      <c r="C318" s="8"/>
      <c r="D318" s="8"/>
      <c r="E318" s="8"/>
      <c r="F318" s="8"/>
      <c r="G318" s="8"/>
      <c r="H318" s="2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70"/>
      <c r="AG318" s="66"/>
      <c r="AH318" s="25"/>
      <c r="AI318" s="8"/>
      <c r="AL318" s="8"/>
      <c r="AO318" s="8"/>
      <c r="AR318" s="8"/>
      <c r="AU318" s="8"/>
      <c r="AY318" s="178"/>
      <c r="AZ318" s="178"/>
      <c r="BA318" s="178"/>
      <c r="BB318" s="261"/>
      <c r="BC318" s="71"/>
      <c r="BD318" s="66"/>
      <c r="BF318" s="8"/>
      <c r="BI318" s="8"/>
      <c r="BL318" s="8"/>
      <c r="BO318" s="8"/>
      <c r="BR318" s="8"/>
      <c r="BV318" s="71"/>
      <c r="BW318" s="66"/>
      <c r="BY318" s="8"/>
      <c r="CB318" s="8"/>
      <c r="CE318" s="8"/>
      <c r="CH318" s="8"/>
      <c r="CK318" s="8"/>
      <c r="DG318" s="261"/>
      <c r="DH318" s="261"/>
      <c r="DI318" s="71"/>
      <c r="DJ318" s="66"/>
      <c r="DL318" s="8"/>
      <c r="DO318" s="8"/>
      <c r="DR318" s="8"/>
      <c r="DU318" s="8"/>
      <c r="DX318" s="8"/>
      <c r="EA318" s="10"/>
    </row>
    <row r="319" spans="1:131" s="9" customFormat="1" x14ac:dyDescent="0.25">
      <c r="A319" s="8"/>
      <c r="B319" s="8"/>
      <c r="C319" s="8"/>
      <c r="D319" s="8"/>
      <c r="E319" s="8"/>
      <c r="F319" s="8"/>
      <c r="G319" s="8"/>
      <c r="H319" s="2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70"/>
      <c r="AG319" s="66"/>
      <c r="AH319" s="25"/>
      <c r="AI319" s="8"/>
      <c r="AL319" s="8"/>
      <c r="AO319" s="8"/>
      <c r="AR319" s="8"/>
      <c r="AU319" s="8"/>
      <c r="AY319" s="178"/>
      <c r="AZ319" s="178"/>
      <c r="BA319" s="178"/>
      <c r="BB319" s="261"/>
      <c r="BC319" s="71"/>
      <c r="BD319" s="66"/>
      <c r="BF319" s="8"/>
      <c r="BI319" s="8"/>
      <c r="BL319" s="8"/>
      <c r="BO319" s="8"/>
      <c r="BR319" s="8"/>
      <c r="BV319" s="71"/>
      <c r="BW319" s="66"/>
      <c r="BY319" s="8"/>
      <c r="CB319" s="8"/>
      <c r="CE319" s="8"/>
      <c r="CH319" s="8"/>
      <c r="CK319" s="8"/>
      <c r="DG319" s="261"/>
      <c r="DH319" s="261"/>
      <c r="DI319" s="71"/>
      <c r="DJ319" s="66"/>
      <c r="DL319" s="8"/>
      <c r="DO319" s="8"/>
      <c r="DR319" s="8"/>
      <c r="DU319" s="8"/>
      <c r="DX319" s="8"/>
      <c r="EA319" s="10"/>
    </row>
    <row r="320" spans="1:131" s="9" customFormat="1" x14ac:dyDescent="0.25">
      <c r="A320" s="8"/>
      <c r="B320" s="8"/>
      <c r="C320" s="8"/>
      <c r="D320" s="8"/>
      <c r="E320" s="8"/>
      <c r="F320" s="8"/>
      <c r="G320" s="8"/>
      <c r="H320" s="2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70"/>
      <c r="AG320" s="66"/>
      <c r="AH320" s="25"/>
      <c r="AI320" s="8"/>
      <c r="AL320" s="8"/>
      <c r="AO320" s="8"/>
      <c r="AR320" s="8"/>
      <c r="AU320" s="8"/>
      <c r="AY320" s="178"/>
      <c r="AZ320" s="178"/>
      <c r="BA320" s="178"/>
      <c r="BB320" s="261"/>
      <c r="BC320" s="71"/>
      <c r="BD320" s="66"/>
      <c r="BF320" s="8"/>
      <c r="BI320" s="8"/>
      <c r="BL320" s="8"/>
      <c r="BO320" s="8"/>
      <c r="BR320" s="8"/>
      <c r="BV320" s="71"/>
      <c r="BW320" s="66"/>
      <c r="BY320" s="8"/>
      <c r="CB320" s="8"/>
      <c r="CE320" s="8"/>
      <c r="CH320" s="8"/>
      <c r="CK320" s="8"/>
      <c r="DG320" s="261"/>
      <c r="DH320" s="261"/>
      <c r="DI320" s="71"/>
      <c r="DJ320" s="66"/>
      <c r="DL320" s="8"/>
      <c r="DO320" s="8"/>
      <c r="DR320" s="8"/>
      <c r="DU320" s="8"/>
      <c r="DX320" s="8"/>
      <c r="EA320" s="10"/>
    </row>
    <row r="321" spans="1:131" s="9" customFormat="1" x14ac:dyDescent="0.25">
      <c r="A321" s="8"/>
      <c r="B321" s="8"/>
      <c r="C321" s="8"/>
      <c r="D321" s="8"/>
      <c r="E321" s="8"/>
      <c r="F321" s="8"/>
      <c r="G321" s="8"/>
      <c r="H321" s="2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70"/>
      <c r="AG321" s="66"/>
      <c r="AH321" s="25"/>
      <c r="AI321" s="8"/>
      <c r="AL321" s="8"/>
      <c r="AO321" s="8"/>
      <c r="AR321" s="8"/>
      <c r="AU321" s="8"/>
      <c r="AY321" s="178"/>
      <c r="AZ321" s="178"/>
      <c r="BA321" s="178"/>
      <c r="BB321" s="261"/>
      <c r="BC321" s="71"/>
      <c r="BD321" s="66"/>
      <c r="BF321" s="8"/>
      <c r="BI321" s="8"/>
      <c r="BL321" s="8"/>
      <c r="BO321" s="8"/>
      <c r="BR321" s="8"/>
      <c r="BV321" s="71"/>
      <c r="BW321" s="66"/>
      <c r="BY321" s="8"/>
      <c r="CB321" s="8"/>
      <c r="CE321" s="8"/>
      <c r="CH321" s="8"/>
      <c r="CK321" s="8"/>
      <c r="DG321" s="261"/>
      <c r="DH321" s="261"/>
      <c r="DI321" s="71"/>
      <c r="DJ321" s="66"/>
      <c r="DL321" s="8"/>
      <c r="DO321" s="8"/>
      <c r="DR321" s="8"/>
      <c r="DU321" s="8"/>
      <c r="DX321" s="8"/>
      <c r="EA321" s="10"/>
    </row>
    <row r="322" spans="1:131" s="9" customFormat="1" x14ac:dyDescent="0.25">
      <c r="A322" s="8"/>
      <c r="B322" s="8"/>
      <c r="C322" s="8"/>
      <c r="D322" s="8"/>
      <c r="E322" s="8"/>
      <c r="F322" s="8"/>
      <c r="G322" s="8"/>
      <c r="H322" s="2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70"/>
      <c r="AG322" s="66"/>
      <c r="AH322" s="25"/>
      <c r="AI322" s="8"/>
      <c r="AL322" s="8"/>
      <c r="AO322" s="8"/>
      <c r="AR322" s="8"/>
      <c r="AU322" s="8"/>
      <c r="AY322" s="178"/>
      <c r="AZ322" s="178"/>
      <c r="BA322" s="178"/>
      <c r="BB322" s="261"/>
      <c r="BC322" s="71"/>
      <c r="BD322" s="66"/>
      <c r="BF322" s="8"/>
      <c r="BI322" s="8"/>
      <c r="BL322" s="8"/>
      <c r="BO322" s="8"/>
      <c r="BR322" s="8"/>
      <c r="BV322" s="71"/>
      <c r="BW322" s="66"/>
      <c r="BY322" s="8"/>
      <c r="CB322" s="8"/>
      <c r="CE322" s="8"/>
      <c r="CH322" s="8"/>
      <c r="CK322" s="8"/>
      <c r="DG322" s="261"/>
      <c r="DH322" s="261"/>
      <c r="DI322" s="71"/>
      <c r="DJ322" s="66"/>
      <c r="DL322" s="8"/>
      <c r="DO322" s="8"/>
      <c r="DR322" s="8"/>
      <c r="DU322" s="8"/>
      <c r="DX322" s="8"/>
      <c r="EA322" s="10"/>
    </row>
    <row r="323" spans="1:131" s="9" customFormat="1" x14ac:dyDescent="0.25">
      <c r="A323" s="8"/>
      <c r="B323" s="8"/>
      <c r="C323" s="8"/>
      <c r="D323" s="8"/>
      <c r="E323" s="8"/>
      <c r="F323" s="8"/>
      <c r="G323" s="8"/>
      <c r="H323" s="2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70"/>
      <c r="AG323" s="66"/>
      <c r="AH323" s="25"/>
      <c r="AI323" s="8"/>
      <c r="AL323" s="8"/>
      <c r="AO323" s="8"/>
      <c r="AR323" s="8"/>
      <c r="AU323" s="8"/>
      <c r="AY323" s="178"/>
      <c r="AZ323" s="178"/>
      <c r="BA323" s="178"/>
      <c r="BB323" s="261"/>
      <c r="BC323" s="71"/>
      <c r="BD323" s="66"/>
      <c r="BF323" s="8"/>
      <c r="BI323" s="8"/>
      <c r="BL323" s="8"/>
      <c r="BO323" s="8"/>
      <c r="BR323" s="8"/>
      <c r="BV323" s="71"/>
      <c r="BW323" s="66"/>
      <c r="BY323" s="8"/>
      <c r="CB323" s="8"/>
      <c r="CE323" s="8"/>
      <c r="CH323" s="8"/>
      <c r="CK323" s="8"/>
      <c r="DG323" s="261"/>
      <c r="DH323" s="261"/>
      <c r="DI323" s="71"/>
      <c r="DJ323" s="66"/>
      <c r="DL323" s="8"/>
      <c r="DO323" s="8"/>
      <c r="DR323" s="8"/>
      <c r="DU323" s="8"/>
      <c r="DX323" s="8"/>
      <c r="EA323" s="10"/>
    </row>
    <row r="324" spans="1:131" s="9" customFormat="1" x14ac:dyDescent="0.25">
      <c r="A324" s="8"/>
      <c r="B324" s="8"/>
      <c r="C324" s="8"/>
      <c r="D324" s="8"/>
      <c r="E324" s="8"/>
      <c r="F324" s="8"/>
      <c r="G324" s="8"/>
      <c r="H324" s="2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70"/>
      <c r="AG324" s="66"/>
      <c r="AH324" s="25"/>
      <c r="AI324" s="8"/>
      <c r="AL324" s="8"/>
      <c r="AO324" s="8"/>
      <c r="AR324" s="8"/>
      <c r="AU324" s="8"/>
      <c r="AY324" s="178"/>
      <c r="AZ324" s="178"/>
      <c r="BA324" s="178"/>
      <c r="BB324" s="261"/>
      <c r="BC324" s="71"/>
      <c r="BD324" s="66"/>
      <c r="BF324" s="8"/>
      <c r="BI324" s="8"/>
      <c r="BL324" s="8"/>
      <c r="BO324" s="8"/>
      <c r="BR324" s="8"/>
      <c r="BV324" s="71"/>
      <c r="BW324" s="66"/>
      <c r="BY324" s="8"/>
      <c r="CB324" s="8"/>
      <c r="CE324" s="8"/>
      <c r="CH324" s="8"/>
      <c r="CK324" s="8"/>
      <c r="DG324" s="261"/>
      <c r="DH324" s="261"/>
      <c r="DI324" s="71"/>
      <c r="DJ324" s="66"/>
      <c r="DL324" s="8"/>
      <c r="DO324" s="8"/>
      <c r="DR324" s="8"/>
      <c r="DU324" s="8"/>
      <c r="DX324" s="8"/>
      <c r="EA324" s="10"/>
    </row>
    <row r="325" spans="1:131" s="9" customFormat="1" x14ac:dyDescent="0.25">
      <c r="A325" s="8"/>
      <c r="B325" s="8"/>
      <c r="C325" s="8"/>
      <c r="D325" s="8"/>
      <c r="E325" s="8"/>
      <c r="F325" s="8"/>
      <c r="G325" s="8"/>
      <c r="H325" s="2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70"/>
      <c r="AG325" s="66"/>
      <c r="AH325" s="25"/>
      <c r="AI325" s="8"/>
      <c r="AL325" s="8"/>
      <c r="AO325" s="8"/>
      <c r="AR325" s="8"/>
      <c r="AU325" s="8"/>
      <c r="AY325" s="178"/>
      <c r="AZ325" s="178"/>
      <c r="BA325" s="178"/>
      <c r="BB325" s="261"/>
      <c r="BC325" s="71"/>
      <c r="BD325" s="66"/>
      <c r="BF325" s="8"/>
      <c r="BI325" s="8"/>
      <c r="BL325" s="8"/>
      <c r="BO325" s="8"/>
      <c r="BR325" s="8"/>
      <c r="BV325" s="71"/>
      <c r="BW325" s="66"/>
      <c r="BY325" s="8"/>
      <c r="CB325" s="8"/>
      <c r="CE325" s="8"/>
      <c r="CH325" s="8"/>
      <c r="CK325" s="8"/>
      <c r="DG325" s="261"/>
      <c r="DH325" s="261"/>
      <c r="DI325" s="71"/>
      <c r="DJ325" s="66"/>
      <c r="DL325" s="8"/>
      <c r="DO325" s="8"/>
      <c r="DR325" s="8"/>
      <c r="DU325" s="8"/>
      <c r="DX325" s="8"/>
      <c r="EA325" s="10"/>
    </row>
    <row r="326" spans="1:131" s="9" customFormat="1" x14ac:dyDescent="0.25">
      <c r="A326" s="8"/>
      <c r="B326" s="8"/>
      <c r="C326" s="8"/>
      <c r="D326" s="8"/>
      <c r="E326" s="8"/>
      <c r="F326" s="8"/>
      <c r="G326" s="8"/>
      <c r="H326" s="2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70"/>
      <c r="AG326" s="66"/>
      <c r="AH326" s="25"/>
      <c r="AI326" s="8"/>
      <c r="AL326" s="8"/>
      <c r="AO326" s="8"/>
      <c r="AR326" s="8"/>
      <c r="AU326" s="8"/>
      <c r="AY326" s="178"/>
      <c r="AZ326" s="178"/>
      <c r="BA326" s="178"/>
      <c r="BB326" s="261"/>
      <c r="BC326" s="71"/>
      <c r="BD326" s="66"/>
      <c r="BF326" s="8"/>
      <c r="BI326" s="8"/>
      <c r="BL326" s="8"/>
      <c r="BO326" s="8"/>
      <c r="BR326" s="8"/>
      <c r="BV326" s="71"/>
      <c r="BW326" s="66"/>
      <c r="BY326" s="8"/>
      <c r="CB326" s="8"/>
      <c r="CE326" s="8"/>
      <c r="CH326" s="8"/>
      <c r="CK326" s="8"/>
      <c r="DG326" s="261"/>
      <c r="DH326" s="261"/>
      <c r="DI326" s="71"/>
      <c r="DJ326" s="66"/>
      <c r="DL326" s="8"/>
      <c r="DO326" s="8"/>
      <c r="DR326" s="8"/>
      <c r="DU326" s="8"/>
      <c r="DX326" s="8"/>
      <c r="EA326" s="10"/>
    </row>
    <row r="327" spans="1:131" s="9" customFormat="1" x14ac:dyDescent="0.25">
      <c r="A327" s="8"/>
      <c r="B327" s="8"/>
      <c r="C327" s="8"/>
      <c r="D327" s="8"/>
      <c r="E327" s="8"/>
      <c r="F327" s="8"/>
      <c r="G327" s="8"/>
      <c r="H327" s="2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70"/>
      <c r="AG327" s="66"/>
      <c r="AH327" s="25"/>
      <c r="AI327" s="8"/>
      <c r="AL327" s="8"/>
      <c r="AO327" s="8"/>
      <c r="AR327" s="8"/>
      <c r="AU327" s="8"/>
      <c r="AY327" s="178"/>
      <c r="AZ327" s="178"/>
      <c r="BA327" s="178"/>
      <c r="BB327" s="261"/>
      <c r="BC327" s="71"/>
      <c r="BD327" s="66"/>
      <c r="BF327" s="8"/>
      <c r="BI327" s="8"/>
      <c r="BL327" s="8"/>
      <c r="BO327" s="8"/>
      <c r="BR327" s="8"/>
      <c r="BV327" s="71"/>
      <c r="BW327" s="66"/>
      <c r="BY327" s="8"/>
      <c r="CB327" s="8"/>
      <c r="CE327" s="8"/>
      <c r="CH327" s="8"/>
      <c r="CK327" s="8"/>
      <c r="DG327" s="261"/>
      <c r="DH327" s="261"/>
      <c r="DI327" s="71"/>
      <c r="DJ327" s="66"/>
      <c r="DL327" s="8"/>
      <c r="DO327" s="8"/>
      <c r="DR327" s="8"/>
      <c r="DU327" s="8"/>
      <c r="DX327" s="8"/>
      <c r="EA327" s="10"/>
    </row>
    <row r="328" spans="1:131" s="9" customFormat="1" x14ac:dyDescent="0.25">
      <c r="A328" s="8"/>
      <c r="B328" s="8"/>
      <c r="C328" s="8"/>
      <c r="D328" s="8"/>
      <c r="E328" s="8"/>
      <c r="F328" s="8"/>
      <c r="G328" s="8"/>
      <c r="H328" s="2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70"/>
      <c r="AG328" s="66"/>
      <c r="AH328" s="25"/>
      <c r="AI328" s="8"/>
      <c r="AL328" s="8"/>
      <c r="AO328" s="8"/>
      <c r="AR328" s="8"/>
      <c r="AU328" s="8"/>
      <c r="AY328" s="178"/>
      <c r="AZ328" s="178"/>
      <c r="BA328" s="178"/>
      <c r="BB328" s="261"/>
      <c r="BC328" s="71"/>
      <c r="BD328" s="66"/>
      <c r="BF328" s="8"/>
      <c r="BI328" s="8"/>
      <c r="BL328" s="8"/>
      <c r="BO328" s="8"/>
      <c r="BR328" s="8"/>
      <c r="BV328" s="71"/>
      <c r="BW328" s="66"/>
      <c r="BY328" s="8"/>
      <c r="CB328" s="8"/>
      <c r="CE328" s="8"/>
      <c r="CH328" s="8"/>
      <c r="CK328" s="8"/>
      <c r="DG328" s="261"/>
      <c r="DH328" s="261"/>
      <c r="DI328" s="71"/>
      <c r="DJ328" s="66"/>
      <c r="DL328" s="8"/>
      <c r="DO328" s="8"/>
      <c r="DR328" s="8"/>
      <c r="DU328" s="8"/>
      <c r="DX328" s="8"/>
      <c r="EA328" s="10"/>
    </row>
    <row r="329" spans="1:131" s="9" customFormat="1" x14ac:dyDescent="0.25">
      <c r="A329" s="8"/>
      <c r="B329" s="8"/>
      <c r="C329" s="8"/>
      <c r="D329" s="8"/>
      <c r="E329" s="8"/>
      <c r="F329" s="8"/>
      <c r="G329" s="8"/>
      <c r="H329" s="2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70"/>
      <c r="AG329" s="66"/>
      <c r="AH329" s="25"/>
      <c r="AI329" s="8"/>
      <c r="AL329" s="8"/>
      <c r="AO329" s="8"/>
      <c r="AR329" s="8"/>
      <c r="AU329" s="8"/>
      <c r="AY329" s="178"/>
      <c r="AZ329" s="178"/>
      <c r="BA329" s="178"/>
      <c r="BB329" s="261"/>
      <c r="BC329" s="71"/>
      <c r="BD329" s="66"/>
      <c r="BF329" s="8"/>
      <c r="BI329" s="8"/>
      <c r="BL329" s="8"/>
      <c r="BO329" s="8"/>
      <c r="BR329" s="8"/>
      <c r="BV329" s="71"/>
      <c r="BW329" s="66"/>
      <c r="BY329" s="8"/>
      <c r="CB329" s="8"/>
      <c r="CE329" s="8"/>
      <c r="CH329" s="8"/>
      <c r="CK329" s="8"/>
      <c r="DG329" s="261"/>
      <c r="DH329" s="261"/>
      <c r="DI329" s="71"/>
      <c r="DJ329" s="66"/>
      <c r="DL329" s="8"/>
      <c r="DO329" s="8"/>
      <c r="DR329" s="8"/>
      <c r="DU329" s="8"/>
      <c r="DX329" s="8"/>
      <c r="EA329" s="10"/>
    </row>
    <row r="330" spans="1:131" s="9" customFormat="1" x14ac:dyDescent="0.25">
      <c r="A330" s="8"/>
      <c r="B330" s="8"/>
      <c r="C330" s="8"/>
      <c r="D330" s="8"/>
      <c r="E330" s="8"/>
      <c r="F330" s="8"/>
      <c r="G330" s="8"/>
      <c r="H330" s="2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70"/>
      <c r="AG330" s="66"/>
      <c r="AH330" s="25"/>
      <c r="AI330" s="8"/>
      <c r="AL330" s="8"/>
      <c r="AO330" s="8"/>
      <c r="AR330" s="8"/>
      <c r="AU330" s="8"/>
      <c r="AY330" s="178"/>
      <c r="AZ330" s="178"/>
      <c r="BA330" s="178"/>
      <c r="BB330" s="261"/>
      <c r="BC330" s="71"/>
      <c r="BD330" s="66"/>
      <c r="BF330" s="8"/>
      <c r="BI330" s="8"/>
      <c r="BL330" s="8"/>
      <c r="BO330" s="8"/>
      <c r="BR330" s="8"/>
      <c r="BV330" s="71"/>
      <c r="BW330" s="66"/>
      <c r="BY330" s="8"/>
      <c r="CB330" s="8"/>
      <c r="CE330" s="8"/>
      <c r="CH330" s="8"/>
      <c r="CK330" s="8"/>
      <c r="DG330" s="261"/>
      <c r="DH330" s="261"/>
      <c r="DI330" s="71"/>
      <c r="DJ330" s="66"/>
      <c r="DL330" s="8"/>
      <c r="DO330" s="8"/>
      <c r="DR330" s="8"/>
      <c r="DU330" s="8"/>
      <c r="DX330" s="8"/>
      <c r="EA330" s="10"/>
    </row>
    <row r="331" spans="1:131" s="9" customFormat="1" x14ac:dyDescent="0.25">
      <c r="A331" s="8"/>
      <c r="B331" s="8"/>
      <c r="C331" s="8"/>
      <c r="D331" s="8"/>
      <c r="E331" s="8"/>
      <c r="F331" s="8"/>
      <c r="G331" s="8"/>
      <c r="H331" s="2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70"/>
      <c r="AG331" s="66"/>
      <c r="AH331" s="25"/>
      <c r="AI331" s="8"/>
      <c r="AL331" s="8"/>
      <c r="AO331" s="8"/>
      <c r="AR331" s="8"/>
      <c r="AU331" s="8"/>
      <c r="AY331" s="178"/>
      <c r="AZ331" s="178"/>
      <c r="BA331" s="178"/>
      <c r="BB331" s="261"/>
      <c r="BC331" s="71"/>
      <c r="BD331" s="66"/>
      <c r="BF331" s="8"/>
      <c r="BI331" s="8"/>
      <c r="BL331" s="8"/>
      <c r="BO331" s="8"/>
      <c r="BR331" s="8"/>
      <c r="BV331" s="71"/>
      <c r="BW331" s="66"/>
      <c r="BY331" s="8"/>
      <c r="CB331" s="8"/>
      <c r="CE331" s="8"/>
      <c r="CH331" s="8"/>
      <c r="CK331" s="8"/>
      <c r="DG331" s="261"/>
      <c r="DH331" s="261"/>
      <c r="DI331" s="71"/>
      <c r="DJ331" s="66"/>
      <c r="DL331" s="8"/>
      <c r="DO331" s="8"/>
      <c r="DR331" s="8"/>
      <c r="DU331" s="8"/>
      <c r="DX331" s="8"/>
      <c r="EA331" s="10"/>
    </row>
    <row r="332" spans="1:131" s="9" customFormat="1" x14ac:dyDescent="0.25">
      <c r="A332" s="8"/>
      <c r="B332" s="8"/>
      <c r="C332" s="8"/>
      <c r="D332" s="8"/>
      <c r="E332" s="8"/>
      <c r="F332" s="8"/>
      <c r="G332" s="8"/>
      <c r="H332" s="2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70"/>
      <c r="AG332" s="66"/>
      <c r="AH332" s="25"/>
      <c r="AI332" s="8"/>
      <c r="AL332" s="8"/>
      <c r="AO332" s="8"/>
      <c r="AR332" s="8"/>
      <c r="AU332" s="8"/>
      <c r="AY332" s="178"/>
      <c r="AZ332" s="178"/>
      <c r="BA332" s="178"/>
      <c r="BB332" s="261"/>
      <c r="BC332" s="71"/>
      <c r="BD332" s="66"/>
      <c r="BF332" s="8"/>
      <c r="BI332" s="8"/>
      <c r="BL332" s="8"/>
      <c r="BO332" s="8"/>
      <c r="BR332" s="8"/>
      <c r="BV332" s="71"/>
      <c r="BW332" s="66"/>
      <c r="BY332" s="8"/>
      <c r="CB332" s="8"/>
      <c r="CE332" s="8"/>
      <c r="CH332" s="8"/>
      <c r="CK332" s="8"/>
      <c r="DG332" s="261"/>
      <c r="DH332" s="261"/>
      <c r="DI332" s="71"/>
      <c r="DJ332" s="66"/>
      <c r="DL332" s="8"/>
      <c r="DO332" s="8"/>
      <c r="DR332" s="8"/>
      <c r="DU332" s="8"/>
      <c r="DX332" s="8"/>
      <c r="EA332" s="10"/>
    </row>
    <row r="333" spans="1:131" s="9" customFormat="1" x14ac:dyDescent="0.25">
      <c r="A333" s="8"/>
      <c r="B333" s="8"/>
      <c r="C333" s="8"/>
      <c r="D333" s="8"/>
      <c r="E333" s="8"/>
      <c r="F333" s="8"/>
      <c r="G333" s="8"/>
      <c r="H333" s="2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70"/>
      <c r="AG333" s="66"/>
      <c r="AH333" s="25"/>
      <c r="AI333" s="8"/>
      <c r="AL333" s="8"/>
      <c r="AO333" s="8"/>
      <c r="AR333" s="8"/>
      <c r="AU333" s="8"/>
      <c r="AY333" s="178"/>
      <c r="AZ333" s="178"/>
      <c r="BA333" s="178"/>
      <c r="BB333" s="261"/>
      <c r="BC333" s="71"/>
      <c r="BD333" s="66"/>
      <c r="BF333" s="8"/>
      <c r="BI333" s="8"/>
      <c r="BL333" s="8"/>
      <c r="BO333" s="8"/>
      <c r="BR333" s="8"/>
      <c r="BV333" s="71"/>
      <c r="BW333" s="66"/>
      <c r="BY333" s="8"/>
      <c r="CB333" s="8"/>
      <c r="CE333" s="8"/>
      <c r="CH333" s="8"/>
      <c r="CK333" s="8"/>
      <c r="DG333" s="261"/>
      <c r="DH333" s="261"/>
      <c r="DI333" s="71"/>
      <c r="DJ333" s="66"/>
      <c r="DL333" s="8"/>
      <c r="DO333" s="8"/>
      <c r="DR333" s="8"/>
      <c r="DU333" s="8"/>
      <c r="DX333" s="8"/>
      <c r="EA333" s="10"/>
    </row>
    <row r="334" spans="1:131" s="9" customFormat="1" x14ac:dyDescent="0.25">
      <c r="A334" s="8"/>
      <c r="B334" s="8"/>
      <c r="C334" s="8"/>
      <c r="D334" s="8"/>
      <c r="E334" s="8"/>
      <c r="F334" s="8"/>
      <c r="G334" s="8"/>
      <c r="H334" s="2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70"/>
      <c r="AG334" s="66"/>
      <c r="AH334" s="25"/>
      <c r="AI334" s="8"/>
      <c r="AL334" s="8"/>
      <c r="AO334" s="8"/>
      <c r="AR334" s="8"/>
      <c r="AU334" s="8"/>
      <c r="AY334" s="178"/>
      <c r="AZ334" s="178"/>
      <c r="BA334" s="178"/>
      <c r="BB334" s="261"/>
      <c r="BC334" s="71"/>
      <c r="BD334" s="66"/>
      <c r="BF334" s="8"/>
      <c r="BI334" s="8"/>
      <c r="BL334" s="8"/>
      <c r="BO334" s="8"/>
      <c r="BR334" s="8"/>
      <c r="BV334" s="71"/>
      <c r="BW334" s="66"/>
      <c r="BY334" s="8"/>
      <c r="CB334" s="8"/>
      <c r="CE334" s="8"/>
      <c r="CH334" s="8"/>
      <c r="CK334" s="8"/>
      <c r="DG334" s="261"/>
      <c r="DH334" s="261"/>
      <c r="DI334" s="71"/>
      <c r="DJ334" s="66"/>
      <c r="DL334" s="8"/>
      <c r="DO334" s="8"/>
      <c r="DR334" s="8"/>
      <c r="DU334" s="8"/>
      <c r="DX334" s="8"/>
      <c r="EA334" s="10"/>
    </row>
    <row r="335" spans="1:131" s="9" customFormat="1" x14ac:dyDescent="0.25">
      <c r="A335" s="8"/>
      <c r="B335" s="8"/>
      <c r="C335" s="8"/>
      <c r="D335" s="8"/>
      <c r="E335" s="8"/>
      <c r="F335" s="8"/>
      <c r="G335" s="8"/>
      <c r="H335" s="2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70"/>
      <c r="AG335" s="66"/>
      <c r="AH335" s="25"/>
      <c r="AI335" s="8"/>
      <c r="AL335" s="8"/>
      <c r="AO335" s="8"/>
      <c r="AR335" s="8"/>
      <c r="AU335" s="8"/>
      <c r="AY335" s="178"/>
      <c r="AZ335" s="178"/>
      <c r="BA335" s="178"/>
      <c r="BB335" s="261"/>
      <c r="BC335" s="71"/>
      <c r="BD335" s="66"/>
      <c r="BF335" s="8"/>
      <c r="BI335" s="8"/>
      <c r="BL335" s="8"/>
      <c r="BO335" s="8"/>
      <c r="BR335" s="8"/>
      <c r="BV335" s="71"/>
      <c r="BW335" s="66"/>
      <c r="BY335" s="8"/>
      <c r="CB335" s="8"/>
      <c r="CE335" s="8"/>
      <c r="CH335" s="8"/>
      <c r="CK335" s="8"/>
      <c r="DG335" s="261"/>
      <c r="DH335" s="261"/>
      <c r="DI335" s="71"/>
      <c r="DJ335" s="66"/>
      <c r="DL335" s="8"/>
      <c r="DO335" s="8"/>
      <c r="DR335" s="8"/>
      <c r="DU335" s="8"/>
      <c r="DX335" s="8"/>
      <c r="EA335" s="10"/>
    </row>
    <row r="336" spans="1:131" s="9" customFormat="1" x14ac:dyDescent="0.25">
      <c r="A336" s="8"/>
      <c r="B336" s="8"/>
      <c r="C336" s="8"/>
      <c r="D336" s="8"/>
      <c r="E336" s="8"/>
      <c r="F336" s="8"/>
      <c r="G336" s="8"/>
      <c r="H336" s="2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70"/>
      <c r="AG336" s="66"/>
      <c r="AH336" s="25"/>
      <c r="AI336" s="8"/>
      <c r="AL336" s="8"/>
      <c r="AO336" s="8"/>
      <c r="AR336" s="8"/>
      <c r="AU336" s="8"/>
      <c r="AY336" s="178"/>
      <c r="AZ336" s="178"/>
      <c r="BA336" s="178"/>
      <c r="BB336" s="261"/>
      <c r="BC336" s="71"/>
      <c r="BD336" s="66"/>
      <c r="BF336" s="8"/>
      <c r="BI336" s="8"/>
      <c r="BL336" s="8"/>
      <c r="BO336" s="8"/>
      <c r="BR336" s="8"/>
      <c r="BV336" s="71"/>
      <c r="BW336" s="66"/>
      <c r="BY336" s="8"/>
      <c r="CB336" s="8"/>
      <c r="CE336" s="8"/>
      <c r="CH336" s="8"/>
      <c r="CK336" s="8"/>
      <c r="DG336" s="261"/>
      <c r="DH336" s="261"/>
      <c r="DI336" s="71"/>
      <c r="DJ336" s="66"/>
      <c r="DL336" s="8"/>
      <c r="DO336" s="8"/>
      <c r="DR336" s="8"/>
      <c r="DU336" s="8"/>
      <c r="DX336" s="8"/>
      <c r="EA336" s="10"/>
    </row>
    <row r="337" spans="1:131" s="9" customFormat="1" x14ac:dyDescent="0.25">
      <c r="A337" s="8"/>
      <c r="B337" s="8"/>
      <c r="C337" s="8"/>
      <c r="D337" s="8"/>
      <c r="E337" s="8"/>
      <c r="F337" s="8"/>
      <c r="G337" s="8"/>
      <c r="H337" s="2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70"/>
      <c r="AG337" s="66"/>
      <c r="AH337" s="25"/>
      <c r="AI337" s="8"/>
      <c r="AL337" s="8"/>
      <c r="AO337" s="8"/>
      <c r="AR337" s="8"/>
      <c r="AU337" s="8"/>
      <c r="AY337" s="178"/>
      <c r="AZ337" s="178"/>
      <c r="BA337" s="178"/>
      <c r="BB337" s="261"/>
      <c r="BC337" s="71"/>
      <c r="BD337" s="66"/>
      <c r="BF337" s="8"/>
      <c r="BI337" s="8"/>
      <c r="BL337" s="8"/>
      <c r="BO337" s="8"/>
      <c r="BR337" s="8"/>
      <c r="BV337" s="71"/>
      <c r="BW337" s="66"/>
      <c r="BY337" s="8"/>
      <c r="CB337" s="8"/>
      <c r="CE337" s="8"/>
      <c r="CH337" s="8"/>
      <c r="CK337" s="8"/>
      <c r="DG337" s="261"/>
      <c r="DH337" s="261"/>
      <c r="DI337" s="71"/>
      <c r="DJ337" s="66"/>
      <c r="DL337" s="8"/>
      <c r="DO337" s="8"/>
      <c r="DR337" s="8"/>
      <c r="DU337" s="8"/>
      <c r="DX337" s="8"/>
      <c r="EA337" s="10"/>
    </row>
    <row r="338" spans="1:131" s="9" customFormat="1" x14ac:dyDescent="0.25">
      <c r="A338" s="8"/>
      <c r="B338" s="8"/>
      <c r="C338" s="8"/>
      <c r="D338" s="8"/>
      <c r="E338" s="8"/>
      <c r="F338" s="8"/>
      <c r="G338" s="8"/>
      <c r="H338" s="2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70"/>
      <c r="AG338" s="66"/>
      <c r="AH338" s="25"/>
      <c r="AI338" s="8"/>
      <c r="AL338" s="8"/>
      <c r="AO338" s="8"/>
      <c r="AR338" s="8"/>
      <c r="AU338" s="8"/>
      <c r="AY338" s="178"/>
      <c r="AZ338" s="178"/>
      <c r="BA338" s="178"/>
      <c r="BB338" s="261"/>
      <c r="BC338" s="71"/>
      <c r="BD338" s="66"/>
      <c r="BF338" s="8"/>
      <c r="BI338" s="8"/>
      <c r="BL338" s="8"/>
      <c r="BO338" s="8"/>
      <c r="BR338" s="8"/>
      <c r="BV338" s="71"/>
      <c r="BW338" s="66"/>
      <c r="BY338" s="8"/>
      <c r="CB338" s="8"/>
      <c r="CE338" s="8"/>
      <c r="CH338" s="8"/>
      <c r="CK338" s="8"/>
      <c r="DG338" s="261"/>
      <c r="DH338" s="261"/>
      <c r="DI338" s="71"/>
      <c r="DJ338" s="66"/>
      <c r="DL338" s="8"/>
      <c r="DO338" s="8"/>
      <c r="DR338" s="8"/>
      <c r="DU338" s="8"/>
      <c r="DX338" s="8"/>
      <c r="EA338" s="10"/>
    </row>
    <row r="339" spans="1:131" s="9" customFormat="1" x14ac:dyDescent="0.25">
      <c r="A339" s="8"/>
      <c r="B339" s="8"/>
      <c r="C339" s="8"/>
      <c r="D339" s="8"/>
      <c r="E339" s="8"/>
      <c r="F339" s="8"/>
      <c r="G339" s="8"/>
      <c r="H339" s="2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70"/>
      <c r="AG339" s="66"/>
      <c r="AH339" s="25"/>
      <c r="AI339" s="8"/>
      <c r="AL339" s="8"/>
      <c r="AO339" s="8"/>
      <c r="AR339" s="8"/>
      <c r="AU339" s="8"/>
      <c r="AY339" s="178"/>
      <c r="AZ339" s="178"/>
      <c r="BA339" s="178"/>
      <c r="BB339" s="261"/>
      <c r="BC339" s="71"/>
      <c r="BD339" s="66"/>
      <c r="BF339" s="8"/>
      <c r="BI339" s="8"/>
      <c r="BL339" s="8"/>
      <c r="BO339" s="8"/>
      <c r="BR339" s="8"/>
      <c r="BV339" s="71"/>
      <c r="BW339" s="66"/>
      <c r="BY339" s="8"/>
      <c r="CB339" s="8"/>
      <c r="CE339" s="8"/>
      <c r="CH339" s="8"/>
      <c r="CK339" s="8"/>
      <c r="DG339" s="261"/>
      <c r="DH339" s="261"/>
      <c r="DI339" s="71"/>
      <c r="DJ339" s="66"/>
      <c r="DL339" s="8"/>
      <c r="DO339" s="8"/>
      <c r="DR339" s="8"/>
      <c r="DU339" s="8"/>
      <c r="DX339" s="8"/>
      <c r="EA339" s="10"/>
    </row>
    <row r="340" spans="1:131" s="9" customFormat="1" x14ac:dyDescent="0.25">
      <c r="A340" s="8"/>
      <c r="B340" s="8"/>
      <c r="C340" s="8"/>
      <c r="D340" s="8"/>
      <c r="E340" s="8"/>
      <c r="F340" s="8"/>
      <c r="G340" s="8"/>
      <c r="H340" s="2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70"/>
      <c r="AG340" s="66"/>
      <c r="AH340" s="25"/>
      <c r="AI340" s="8"/>
      <c r="AL340" s="8"/>
      <c r="AO340" s="8"/>
      <c r="AR340" s="8"/>
      <c r="AU340" s="8"/>
      <c r="AY340" s="178"/>
      <c r="AZ340" s="178"/>
      <c r="BA340" s="178"/>
      <c r="BB340" s="261"/>
      <c r="BC340" s="71"/>
      <c r="BD340" s="66"/>
      <c r="BF340" s="8"/>
      <c r="BI340" s="8"/>
      <c r="BL340" s="8"/>
      <c r="BO340" s="8"/>
      <c r="BR340" s="8"/>
      <c r="BV340" s="71"/>
      <c r="BW340" s="66"/>
      <c r="BY340" s="8"/>
      <c r="CB340" s="8"/>
      <c r="CE340" s="8"/>
      <c r="CH340" s="8"/>
      <c r="CK340" s="8"/>
      <c r="DG340" s="261"/>
      <c r="DH340" s="261"/>
      <c r="DI340" s="71"/>
      <c r="DJ340" s="66"/>
      <c r="DL340" s="8"/>
      <c r="DO340" s="8"/>
      <c r="DR340" s="8"/>
      <c r="DU340" s="8"/>
      <c r="DX340" s="8"/>
      <c r="EA340" s="10"/>
    </row>
    <row r="341" spans="1:131" s="9" customFormat="1" x14ac:dyDescent="0.25">
      <c r="A341" s="8"/>
      <c r="B341" s="8"/>
      <c r="C341" s="8"/>
      <c r="D341" s="8"/>
      <c r="E341" s="8"/>
      <c r="F341" s="8"/>
      <c r="G341" s="8"/>
      <c r="H341" s="2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70"/>
      <c r="AG341" s="66"/>
      <c r="AH341" s="25"/>
      <c r="AI341" s="8"/>
      <c r="AL341" s="8"/>
      <c r="AO341" s="8"/>
      <c r="AR341" s="8"/>
      <c r="AU341" s="8"/>
      <c r="AY341" s="178"/>
      <c r="AZ341" s="178"/>
      <c r="BA341" s="178"/>
      <c r="BB341" s="261"/>
      <c r="BC341" s="71"/>
      <c r="BD341" s="66"/>
      <c r="BF341" s="8"/>
      <c r="BI341" s="8"/>
      <c r="BL341" s="8"/>
      <c r="BO341" s="8"/>
      <c r="BR341" s="8"/>
      <c r="BV341" s="71"/>
      <c r="BW341" s="66"/>
      <c r="BY341" s="8"/>
      <c r="CB341" s="8"/>
      <c r="CE341" s="8"/>
      <c r="CH341" s="8"/>
      <c r="CK341" s="8"/>
      <c r="DG341" s="261"/>
      <c r="DH341" s="261"/>
      <c r="DI341" s="71"/>
      <c r="DJ341" s="66"/>
      <c r="DL341" s="8"/>
      <c r="DO341" s="8"/>
      <c r="DR341" s="8"/>
      <c r="DU341" s="8"/>
      <c r="DX341" s="8"/>
      <c r="EA341" s="10"/>
    </row>
    <row r="342" spans="1:131" s="9" customFormat="1" x14ac:dyDescent="0.25">
      <c r="A342" s="8"/>
      <c r="B342" s="8"/>
      <c r="C342" s="8"/>
      <c r="D342" s="8"/>
      <c r="E342" s="8"/>
      <c r="F342" s="8"/>
      <c r="G342" s="8"/>
      <c r="H342" s="2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70"/>
      <c r="AG342" s="66"/>
      <c r="AH342" s="25"/>
      <c r="AI342" s="8"/>
      <c r="AL342" s="8"/>
      <c r="AO342" s="8"/>
      <c r="AR342" s="8"/>
      <c r="AU342" s="8"/>
      <c r="AY342" s="178"/>
      <c r="AZ342" s="178"/>
      <c r="BA342" s="178"/>
      <c r="BB342" s="261"/>
      <c r="BC342" s="71"/>
      <c r="BD342" s="66"/>
      <c r="BF342" s="8"/>
      <c r="BI342" s="8"/>
      <c r="BL342" s="8"/>
      <c r="BO342" s="8"/>
      <c r="BR342" s="8"/>
      <c r="BV342" s="71"/>
      <c r="BW342" s="66"/>
      <c r="BY342" s="8"/>
      <c r="CB342" s="8"/>
      <c r="CE342" s="8"/>
      <c r="CH342" s="8"/>
      <c r="CK342" s="8"/>
      <c r="DG342" s="261"/>
      <c r="DH342" s="261"/>
      <c r="DI342" s="71"/>
      <c r="DJ342" s="66"/>
      <c r="DL342" s="8"/>
      <c r="DO342" s="8"/>
      <c r="DR342" s="8"/>
      <c r="DU342" s="8"/>
      <c r="DX342" s="8"/>
      <c r="EA342" s="10"/>
    </row>
    <row r="343" spans="1:131" s="9" customFormat="1" x14ac:dyDescent="0.25">
      <c r="A343" s="8"/>
      <c r="B343" s="8"/>
      <c r="C343" s="8"/>
      <c r="D343" s="8"/>
      <c r="E343" s="8"/>
      <c r="F343" s="8"/>
      <c r="G343" s="8"/>
      <c r="H343" s="2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70"/>
      <c r="AG343" s="66"/>
      <c r="AH343" s="25"/>
      <c r="AI343" s="8"/>
      <c r="AL343" s="8"/>
      <c r="AO343" s="8"/>
      <c r="AR343" s="8"/>
      <c r="AU343" s="8"/>
      <c r="AY343" s="178"/>
      <c r="AZ343" s="178"/>
      <c r="BA343" s="178"/>
      <c r="BB343" s="261"/>
      <c r="BC343" s="71"/>
      <c r="BD343" s="66"/>
      <c r="BF343" s="8"/>
      <c r="BI343" s="8"/>
      <c r="BL343" s="8"/>
      <c r="BO343" s="8"/>
      <c r="BR343" s="8"/>
      <c r="BV343" s="71"/>
      <c r="BW343" s="66"/>
      <c r="BY343" s="8"/>
      <c r="CB343" s="8"/>
      <c r="CE343" s="8"/>
      <c r="CH343" s="8"/>
      <c r="CK343" s="8"/>
      <c r="DG343" s="261"/>
      <c r="DH343" s="261"/>
      <c r="DI343" s="71"/>
      <c r="DJ343" s="66"/>
      <c r="DL343" s="8"/>
      <c r="DO343" s="8"/>
      <c r="DR343" s="8"/>
      <c r="DU343" s="8"/>
      <c r="DX343" s="8"/>
      <c r="EA343" s="10"/>
    </row>
    <row r="344" spans="1:131" s="9" customFormat="1" x14ac:dyDescent="0.25">
      <c r="A344" s="8"/>
      <c r="B344" s="8"/>
      <c r="C344" s="8"/>
      <c r="D344" s="8"/>
      <c r="E344" s="8"/>
      <c r="F344" s="8"/>
      <c r="G344" s="8"/>
      <c r="H344" s="2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70"/>
      <c r="AG344" s="66"/>
      <c r="AH344" s="25"/>
      <c r="AI344" s="8"/>
      <c r="AL344" s="8"/>
      <c r="AO344" s="8"/>
      <c r="AR344" s="8"/>
      <c r="AU344" s="8"/>
      <c r="AY344" s="178"/>
      <c r="AZ344" s="178"/>
      <c r="BA344" s="178"/>
      <c r="BB344" s="261"/>
      <c r="BC344" s="71"/>
      <c r="BD344" s="66"/>
      <c r="BF344" s="8"/>
      <c r="BI344" s="8"/>
      <c r="BL344" s="8"/>
      <c r="BO344" s="8"/>
      <c r="BR344" s="8"/>
      <c r="BV344" s="71"/>
      <c r="BW344" s="66"/>
      <c r="BY344" s="8"/>
      <c r="CB344" s="8"/>
      <c r="CE344" s="8"/>
      <c r="CH344" s="8"/>
      <c r="CK344" s="8"/>
      <c r="DG344" s="261"/>
      <c r="DH344" s="261"/>
      <c r="DI344" s="71"/>
      <c r="DJ344" s="66"/>
      <c r="DL344" s="8"/>
      <c r="DO344" s="8"/>
      <c r="DR344" s="8"/>
      <c r="DU344" s="8"/>
      <c r="DX344" s="8"/>
      <c r="EA344" s="10"/>
    </row>
    <row r="345" spans="1:131" s="9" customFormat="1" x14ac:dyDescent="0.25">
      <c r="A345" s="8"/>
      <c r="B345" s="8"/>
      <c r="C345" s="8"/>
      <c r="D345" s="8"/>
      <c r="E345" s="8"/>
      <c r="F345" s="8"/>
      <c r="G345" s="8"/>
      <c r="H345" s="2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70"/>
      <c r="AG345" s="66"/>
      <c r="AH345" s="25"/>
      <c r="AI345" s="8"/>
      <c r="AL345" s="8"/>
      <c r="AO345" s="8"/>
      <c r="AR345" s="8"/>
      <c r="AU345" s="8"/>
      <c r="AY345" s="178"/>
      <c r="AZ345" s="178"/>
      <c r="BA345" s="178"/>
      <c r="BB345" s="261"/>
      <c r="BC345" s="71"/>
      <c r="BD345" s="66"/>
      <c r="BF345" s="8"/>
      <c r="BI345" s="8"/>
      <c r="BL345" s="8"/>
      <c r="BO345" s="8"/>
      <c r="BR345" s="8"/>
      <c r="BV345" s="71"/>
      <c r="BW345" s="66"/>
      <c r="BY345" s="8"/>
      <c r="CB345" s="8"/>
      <c r="CE345" s="8"/>
      <c r="CH345" s="8"/>
      <c r="CK345" s="8"/>
      <c r="DG345" s="261"/>
      <c r="DH345" s="261"/>
      <c r="DI345" s="71"/>
      <c r="DJ345" s="66"/>
      <c r="DL345" s="8"/>
      <c r="DO345" s="8"/>
      <c r="DR345" s="8"/>
      <c r="DU345" s="8"/>
      <c r="DX345" s="8"/>
      <c r="EA345" s="10"/>
    </row>
    <row r="346" spans="1:131" s="9" customFormat="1" x14ac:dyDescent="0.25">
      <c r="A346" s="8"/>
      <c r="B346" s="8"/>
      <c r="C346" s="8"/>
      <c r="D346" s="8"/>
      <c r="E346" s="8"/>
      <c r="F346" s="8"/>
      <c r="G346" s="8"/>
      <c r="H346" s="2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70"/>
      <c r="AG346" s="66"/>
      <c r="AH346" s="25"/>
      <c r="AI346" s="8"/>
      <c r="AL346" s="8"/>
      <c r="AO346" s="8"/>
      <c r="AR346" s="8"/>
      <c r="AU346" s="8"/>
      <c r="AY346" s="178"/>
      <c r="AZ346" s="178"/>
      <c r="BA346" s="178"/>
      <c r="BB346" s="261"/>
      <c r="BC346" s="71"/>
      <c r="BD346" s="66"/>
      <c r="BF346" s="8"/>
      <c r="BI346" s="8"/>
      <c r="BL346" s="8"/>
      <c r="BO346" s="8"/>
      <c r="BR346" s="8"/>
      <c r="BV346" s="71"/>
      <c r="BW346" s="66"/>
      <c r="BY346" s="8"/>
      <c r="CB346" s="8"/>
      <c r="CE346" s="8"/>
      <c r="CH346" s="8"/>
      <c r="CK346" s="8"/>
      <c r="DG346" s="261"/>
      <c r="DH346" s="261"/>
      <c r="DI346" s="71"/>
      <c r="DJ346" s="66"/>
      <c r="DL346" s="8"/>
      <c r="DO346" s="8"/>
      <c r="DR346" s="8"/>
      <c r="DU346" s="8"/>
      <c r="DX346" s="8"/>
      <c r="EA346" s="10"/>
    </row>
    <row r="347" spans="1:131" s="9" customFormat="1" x14ac:dyDescent="0.25">
      <c r="A347" s="8"/>
      <c r="B347" s="8"/>
      <c r="C347" s="8"/>
      <c r="D347" s="8"/>
      <c r="E347" s="8"/>
      <c r="F347" s="8"/>
      <c r="G347" s="8"/>
      <c r="H347" s="2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70"/>
      <c r="AG347" s="66"/>
      <c r="AH347" s="25"/>
      <c r="AI347" s="8"/>
      <c r="AL347" s="8"/>
      <c r="AO347" s="8"/>
      <c r="AR347" s="8"/>
      <c r="AU347" s="8"/>
      <c r="AY347" s="178"/>
      <c r="AZ347" s="178"/>
      <c r="BA347" s="178"/>
      <c r="BB347" s="261"/>
      <c r="BC347" s="71"/>
      <c r="BD347" s="66"/>
      <c r="BF347" s="8"/>
      <c r="BI347" s="8"/>
      <c r="BL347" s="8"/>
      <c r="BO347" s="8"/>
      <c r="BR347" s="8"/>
      <c r="BV347" s="71"/>
      <c r="BW347" s="66"/>
      <c r="BY347" s="8"/>
      <c r="CB347" s="8"/>
      <c r="CE347" s="8"/>
      <c r="CH347" s="8"/>
      <c r="CK347" s="8"/>
      <c r="DG347" s="261"/>
      <c r="DH347" s="261"/>
      <c r="DI347" s="71"/>
      <c r="DJ347" s="66"/>
      <c r="DL347" s="8"/>
      <c r="DO347" s="8"/>
      <c r="DR347" s="8"/>
      <c r="DU347" s="8"/>
      <c r="DX347" s="8"/>
      <c r="EA347" s="10"/>
    </row>
    <row r="348" spans="1:131" s="9" customFormat="1" x14ac:dyDescent="0.25">
      <c r="A348" s="8"/>
      <c r="B348" s="8"/>
      <c r="C348" s="8"/>
      <c r="D348" s="8"/>
      <c r="E348" s="8"/>
      <c r="F348" s="8"/>
      <c r="G348" s="8"/>
      <c r="H348" s="2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70"/>
      <c r="AG348" s="66"/>
      <c r="AH348" s="25"/>
      <c r="AI348" s="8"/>
      <c r="AL348" s="8"/>
      <c r="AO348" s="8"/>
      <c r="AR348" s="8"/>
      <c r="AU348" s="8"/>
      <c r="AY348" s="178"/>
      <c r="AZ348" s="178"/>
      <c r="BA348" s="178"/>
      <c r="BB348" s="261"/>
      <c r="BC348" s="71"/>
      <c r="BD348" s="66"/>
      <c r="BF348" s="8"/>
      <c r="BI348" s="8"/>
      <c r="BL348" s="8"/>
      <c r="BO348" s="8"/>
      <c r="BR348" s="8"/>
      <c r="BV348" s="71"/>
      <c r="BW348" s="66"/>
      <c r="BY348" s="8"/>
      <c r="CB348" s="8"/>
      <c r="CE348" s="8"/>
      <c r="CH348" s="8"/>
      <c r="CK348" s="8"/>
      <c r="DG348" s="261"/>
      <c r="DH348" s="261"/>
      <c r="DI348" s="71"/>
      <c r="DJ348" s="66"/>
      <c r="DL348" s="8"/>
      <c r="DO348" s="8"/>
      <c r="DR348" s="8"/>
      <c r="DU348" s="8"/>
      <c r="DX348" s="8"/>
      <c r="EA348" s="10"/>
    </row>
    <row r="349" spans="1:131" s="9" customFormat="1" x14ac:dyDescent="0.25">
      <c r="A349" s="8"/>
      <c r="B349" s="8"/>
      <c r="C349" s="8"/>
      <c r="D349" s="8"/>
      <c r="E349" s="8"/>
      <c r="F349" s="8"/>
      <c r="G349" s="8"/>
      <c r="H349" s="2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70"/>
      <c r="AG349" s="66"/>
      <c r="AH349" s="25"/>
      <c r="AI349" s="8"/>
      <c r="AL349" s="8"/>
      <c r="AO349" s="8"/>
      <c r="AR349" s="8"/>
      <c r="AU349" s="8"/>
      <c r="AY349" s="178"/>
      <c r="AZ349" s="178"/>
      <c r="BA349" s="178"/>
      <c r="BB349" s="261"/>
      <c r="BC349" s="71"/>
      <c r="BD349" s="66"/>
      <c r="BF349" s="8"/>
      <c r="BI349" s="8"/>
      <c r="BL349" s="8"/>
      <c r="BO349" s="8"/>
      <c r="BR349" s="8"/>
      <c r="BV349" s="71"/>
      <c r="BW349" s="66"/>
      <c r="BY349" s="8"/>
      <c r="CB349" s="8"/>
      <c r="CE349" s="8"/>
      <c r="CH349" s="8"/>
      <c r="CK349" s="8"/>
      <c r="DG349" s="261"/>
      <c r="DH349" s="261"/>
      <c r="DI349" s="71"/>
      <c r="DJ349" s="66"/>
      <c r="DL349" s="8"/>
      <c r="DO349" s="8"/>
      <c r="DR349" s="8"/>
      <c r="DU349" s="8"/>
      <c r="DX349" s="8"/>
      <c r="EA349" s="10"/>
    </row>
    <row r="350" spans="1:131" s="9" customFormat="1" x14ac:dyDescent="0.25">
      <c r="A350" s="8"/>
      <c r="B350" s="8"/>
      <c r="C350" s="8"/>
      <c r="D350" s="8"/>
      <c r="E350" s="8"/>
      <c r="F350" s="8"/>
      <c r="G350" s="8"/>
      <c r="H350" s="2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70"/>
      <c r="AG350" s="66"/>
      <c r="AH350" s="25"/>
      <c r="AI350" s="8"/>
      <c r="AL350" s="8"/>
      <c r="AO350" s="8"/>
      <c r="AR350" s="8"/>
      <c r="AU350" s="8"/>
      <c r="AY350" s="178"/>
      <c r="AZ350" s="178"/>
      <c r="BA350" s="178"/>
      <c r="BB350" s="261"/>
      <c r="BC350" s="71"/>
      <c r="BD350" s="66"/>
      <c r="BF350" s="8"/>
      <c r="BI350" s="8"/>
      <c r="BL350" s="8"/>
      <c r="BO350" s="8"/>
      <c r="BR350" s="8"/>
      <c r="BV350" s="71"/>
      <c r="BW350" s="66"/>
      <c r="BY350" s="8"/>
      <c r="CB350" s="8"/>
      <c r="CE350" s="8"/>
      <c r="CH350" s="8"/>
      <c r="CK350" s="8"/>
      <c r="DG350" s="261"/>
      <c r="DH350" s="261"/>
      <c r="DI350" s="71"/>
      <c r="DJ350" s="66"/>
      <c r="DL350" s="8"/>
      <c r="DO350" s="8"/>
      <c r="DR350" s="8"/>
      <c r="DU350" s="8"/>
      <c r="DX350" s="8"/>
      <c r="EA350" s="10"/>
    </row>
    <row r="351" spans="1:131" s="9" customFormat="1" x14ac:dyDescent="0.25">
      <c r="A351" s="8"/>
      <c r="B351" s="8"/>
      <c r="C351" s="8"/>
      <c r="D351" s="8"/>
      <c r="E351" s="8"/>
      <c r="F351" s="8"/>
      <c r="G351" s="8"/>
      <c r="H351" s="2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70"/>
      <c r="AG351" s="66"/>
      <c r="AH351" s="25"/>
      <c r="AI351" s="8"/>
      <c r="AL351" s="8"/>
      <c r="AO351" s="8"/>
      <c r="AR351" s="8"/>
      <c r="AU351" s="8"/>
      <c r="AY351" s="178"/>
      <c r="AZ351" s="178"/>
      <c r="BA351" s="178"/>
      <c r="BB351" s="261"/>
      <c r="BC351" s="71"/>
      <c r="BD351" s="66"/>
      <c r="BF351" s="8"/>
      <c r="BI351" s="8"/>
      <c r="BL351" s="8"/>
      <c r="BO351" s="8"/>
      <c r="BR351" s="8"/>
      <c r="BV351" s="71"/>
      <c r="BW351" s="66"/>
      <c r="BY351" s="8"/>
      <c r="CB351" s="8"/>
      <c r="CE351" s="8"/>
      <c r="CH351" s="8"/>
      <c r="CK351" s="8"/>
      <c r="DG351" s="261"/>
      <c r="DH351" s="261"/>
      <c r="DI351" s="71"/>
      <c r="DJ351" s="66"/>
      <c r="DL351" s="8"/>
      <c r="DO351" s="8"/>
      <c r="DR351" s="8"/>
      <c r="DU351" s="8"/>
      <c r="DX351" s="8"/>
      <c r="EA351" s="10"/>
    </row>
    <row r="352" spans="1:131" s="9" customFormat="1" x14ac:dyDescent="0.25">
      <c r="A352" s="8"/>
      <c r="B352" s="8"/>
      <c r="C352" s="8"/>
      <c r="D352" s="8"/>
      <c r="E352" s="8"/>
      <c r="F352" s="8"/>
      <c r="G352" s="8"/>
      <c r="H352" s="2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70"/>
      <c r="AG352" s="66"/>
      <c r="AH352" s="25"/>
      <c r="AI352" s="8"/>
      <c r="AL352" s="8"/>
      <c r="AO352" s="8"/>
      <c r="AR352" s="8"/>
      <c r="AU352" s="8"/>
      <c r="AY352" s="178"/>
      <c r="AZ352" s="178"/>
      <c r="BA352" s="178"/>
      <c r="BB352" s="261"/>
      <c r="BC352" s="71"/>
      <c r="BD352" s="66"/>
      <c r="BF352" s="8"/>
      <c r="BI352" s="8"/>
      <c r="BL352" s="8"/>
      <c r="BO352" s="8"/>
      <c r="BR352" s="8"/>
      <c r="BV352" s="71"/>
      <c r="BW352" s="66"/>
      <c r="BY352" s="8"/>
      <c r="CB352" s="8"/>
      <c r="CE352" s="8"/>
      <c r="CH352" s="8"/>
      <c r="CK352" s="8"/>
      <c r="DG352" s="261"/>
      <c r="DH352" s="261"/>
      <c r="DI352" s="71"/>
      <c r="DJ352" s="66"/>
      <c r="DL352" s="8"/>
      <c r="DO352" s="8"/>
      <c r="DR352" s="8"/>
      <c r="DU352" s="8"/>
      <c r="DX352" s="8"/>
      <c r="EA352" s="10"/>
    </row>
    <row r="353" spans="1:131" s="9" customFormat="1" x14ac:dyDescent="0.25">
      <c r="A353" s="8"/>
      <c r="B353" s="8"/>
      <c r="C353" s="8"/>
      <c r="D353" s="8"/>
      <c r="E353" s="8"/>
      <c r="F353" s="8"/>
      <c r="G353" s="8"/>
      <c r="H353" s="2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70"/>
      <c r="AG353" s="66"/>
      <c r="AH353" s="25"/>
      <c r="AI353" s="8"/>
      <c r="AL353" s="8"/>
      <c r="AO353" s="8"/>
      <c r="AR353" s="8"/>
      <c r="AU353" s="8"/>
      <c r="AY353" s="178"/>
      <c r="AZ353" s="178"/>
      <c r="BA353" s="178"/>
      <c r="BB353" s="261"/>
      <c r="BC353" s="71"/>
      <c r="BD353" s="66"/>
      <c r="BF353" s="8"/>
      <c r="BI353" s="8"/>
      <c r="BL353" s="8"/>
      <c r="BO353" s="8"/>
      <c r="BR353" s="8"/>
      <c r="BV353" s="71"/>
      <c r="BW353" s="66"/>
      <c r="BY353" s="8"/>
      <c r="CB353" s="8"/>
      <c r="CE353" s="8"/>
      <c r="CH353" s="8"/>
      <c r="CK353" s="8"/>
      <c r="DG353" s="261"/>
      <c r="DH353" s="261"/>
      <c r="DI353" s="71"/>
      <c r="DJ353" s="66"/>
      <c r="DL353" s="8"/>
      <c r="DO353" s="8"/>
      <c r="DR353" s="8"/>
      <c r="DU353" s="8"/>
      <c r="DX353" s="8"/>
      <c r="EA353" s="10"/>
    </row>
    <row r="354" spans="1:131" s="9" customFormat="1" x14ac:dyDescent="0.25">
      <c r="A354" s="8"/>
      <c r="B354" s="8"/>
      <c r="C354" s="8"/>
      <c r="D354" s="8"/>
      <c r="E354" s="8"/>
      <c r="F354" s="8"/>
      <c r="G354" s="8"/>
      <c r="H354" s="2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70"/>
      <c r="AG354" s="66"/>
      <c r="AH354" s="25"/>
      <c r="AI354" s="8"/>
      <c r="AL354" s="8"/>
      <c r="AO354" s="8"/>
      <c r="AR354" s="8"/>
      <c r="AU354" s="8"/>
      <c r="AY354" s="178"/>
      <c r="AZ354" s="178"/>
      <c r="BA354" s="178"/>
      <c r="BB354" s="261"/>
      <c r="BC354" s="71"/>
      <c r="BD354" s="66"/>
      <c r="BF354" s="8"/>
      <c r="BI354" s="8"/>
      <c r="BL354" s="8"/>
      <c r="BO354" s="8"/>
      <c r="BR354" s="8"/>
      <c r="BV354" s="71"/>
      <c r="BW354" s="66"/>
      <c r="BY354" s="8"/>
      <c r="CB354" s="8"/>
      <c r="CE354" s="8"/>
      <c r="CH354" s="8"/>
      <c r="CK354" s="8"/>
      <c r="DG354" s="261"/>
      <c r="DH354" s="261"/>
      <c r="DI354" s="71"/>
      <c r="DJ354" s="66"/>
      <c r="DL354" s="8"/>
      <c r="DO354" s="8"/>
      <c r="DR354" s="8"/>
      <c r="DU354" s="8"/>
      <c r="DX354" s="8"/>
      <c r="EA354" s="10"/>
    </row>
    <row r="355" spans="1:131" s="9" customFormat="1" x14ac:dyDescent="0.25">
      <c r="A355" s="8"/>
      <c r="B355" s="8"/>
      <c r="C355" s="8"/>
      <c r="D355" s="8"/>
      <c r="E355" s="8"/>
      <c r="F355" s="8"/>
      <c r="G355" s="8"/>
      <c r="H355" s="2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70"/>
      <c r="AG355" s="66"/>
      <c r="AH355" s="25"/>
      <c r="AI355" s="8"/>
      <c r="AL355" s="8"/>
      <c r="AO355" s="8"/>
      <c r="AR355" s="8"/>
      <c r="AU355" s="8"/>
      <c r="AY355" s="178"/>
      <c r="AZ355" s="178"/>
      <c r="BA355" s="178"/>
      <c r="BB355" s="261"/>
      <c r="BC355" s="71"/>
      <c r="BD355" s="66"/>
      <c r="BF355" s="8"/>
      <c r="BI355" s="8"/>
      <c r="BL355" s="8"/>
      <c r="BO355" s="8"/>
      <c r="BR355" s="8"/>
      <c r="BV355" s="71"/>
      <c r="BW355" s="66"/>
      <c r="BY355" s="8"/>
      <c r="CB355" s="8"/>
      <c r="CE355" s="8"/>
      <c r="CH355" s="8"/>
      <c r="CK355" s="8"/>
      <c r="DG355" s="261"/>
      <c r="DH355" s="261"/>
      <c r="DI355" s="71"/>
      <c r="DJ355" s="66"/>
      <c r="DL355" s="8"/>
      <c r="DO355" s="8"/>
      <c r="DR355" s="8"/>
      <c r="DU355" s="8"/>
      <c r="DX355" s="8"/>
      <c r="EA355" s="10"/>
    </row>
    <row r="356" spans="1:131" s="9" customFormat="1" x14ac:dyDescent="0.25">
      <c r="A356" s="8"/>
      <c r="B356" s="8"/>
      <c r="C356" s="8"/>
      <c r="D356" s="8"/>
      <c r="E356" s="8"/>
      <c r="F356" s="8"/>
      <c r="G356" s="8"/>
      <c r="H356" s="2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70"/>
      <c r="AG356" s="66"/>
      <c r="AH356" s="25"/>
      <c r="AI356" s="8"/>
      <c r="AL356" s="8"/>
      <c r="AO356" s="8"/>
      <c r="AR356" s="8"/>
      <c r="AU356" s="8"/>
      <c r="AY356" s="178"/>
      <c r="AZ356" s="178"/>
      <c r="BA356" s="178"/>
      <c r="BB356" s="261"/>
      <c r="BC356" s="71"/>
      <c r="BD356" s="66"/>
      <c r="BF356" s="8"/>
      <c r="BI356" s="8"/>
      <c r="BL356" s="8"/>
      <c r="BO356" s="8"/>
      <c r="BR356" s="8"/>
      <c r="BV356" s="71"/>
      <c r="BW356" s="66"/>
      <c r="BY356" s="8"/>
      <c r="CB356" s="8"/>
      <c r="CE356" s="8"/>
      <c r="CH356" s="8"/>
      <c r="CK356" s="8"/>
      <c r="DG356" s="261"/>
      <c r="DH356" s="261"/>
      <c r="DI356" s="71"/>
      <c r="DJ356" s="66"/>
      <c r="DL356" s="8"/>
      <c r="DO356" s="8"/>
      <c r="DR356" s="8"/>
      <c r="DU356" s="8"/>
      <c r="DX356" s="8"/>
      <c r="EA356" s="10"/>
    </row>
    <row r="357" spans="1:131" s="9" customFormat="1" x14ac:dyDescent="0.25">
      <c r="A357" s="8"/>
      <c r="B357" s="8"/>
      <c r="C357" s="8"/>
      <c r="D357" s="8"/>
      <c r="E357" s="8"/>
      <c r="F357" s="8"/>
      <c r="G357" s="8"/>
      <c r="H357" s="2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70"/>
      <c r="AG357" s="66"/>
      <c r="AH357" s="25"/>
      <c r="AI357" s="8"/>
      <c r="AL357" s="8"/>
      <c r="AO357" s="8"/>
      <c r="AR357" s="8"/>
      <c r="AU357" s="8"/>
      <c r="AY357" s="178"/>
      <c r="AZ357" s="178"/>
      <c r="BA357" s="178"/>
      <c r="BB357" s="261"/>
      <c r="BC357" s="71"/>
      <c r="BD357" s="66"/>
      <c r="BF357" s="8"/>
      <c r="BI357" s="8"/>
      <c r="BL357" s="8"/>
      <c r="BO357" s="8"/>
      <c r="BR357" s="8"/>
      <c r="BV357" s="71"/>
      <c r="BW357" s="66"/>
      <c r="BY357" s="8"/>
      <c r="CB357" s="8"/>
      <c r="CE357" s="8"/>
      <c r="CH357" s="8"/>
      <c r="CK357" s="8"/>
      <c r="DG357" s="261"/>
      <c r="DH357" s="261"/>
      <c r="DI357" s="71"/>
      <c r="DJ357" s="66"/>
      <c r="DL357" s="8"/>
      <c r="DO357" s="8"/>
      <c r="DR357" s="8"/>
      <c r="DU357" s="8"/>
      <c r="DX357" s="8"/>
      <c r="EA357" s="10"/>
    </row>
    <row r="358" spans="1:131" s="9" customFormat="1" x14ac:dyDescent="0.25">
      <c r="A358" s="8"/>
      <c r="B358" s="8"/>
      <c r="C358" s="8"/>
      <c r="D358" s="8"/>
      <c r="E358" s="8"/>
      <c r="F358" s="8"/>
      <c r="G358" s="8"/>
      <c r="H358" s="2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70"/>
      <c r="AG358" s="66"/>
      <c r="AH358" s="25"/>
      <c r="AI358" s="8"/>
      <c r="AL358" s="8"/>
      <c r="AO358" s="8"/>
      <c r="AR358" s="8"/>
      <c r="AU358" s="8"/>
      <c r="AY358" s="178"/>
      <c r="AZ358" s="178"/>
      <c r="BA358" s="178"/>
      <c r="BB358" s="261"/>
      <c r="BC358" s="71"/>
      <c r="BD358" s="66"/>
      <c r="BF358" s="8"/>
      <c r="BI358" s="8"/>
      <c r="BL358" s="8"/>
      <c r="BO358" s="8"/>
      <c r="BR358" s="8"/>
      <c r="BV358" s="71"/>
      <c r="BW358" s="66"/>
      <c r="BY358" s="8"/>
      <c r="CB358" s="8"/>
      <c r="CE358" s="8"/>
      <c r="CH358" s="8"/>
      <c r="CK358" s="8"/>
      <c r="DG358" s="261"/>
      <c r="DH358" s="261"/>
      <c r="DI358" s="71"/>
      <c r="DJ358" s="66"/>
      <c r="DL358" s="8"/>
      <c r="DO358" s="8"/>
      <c r="DR358" s="8"/>
      <c r="DU358" s="8"/>
      <c r="DX358" s="8"/>
      <c r="EA358" s="10"/>
    </row>
    <row r="359" spans="1:131" s="9" customFormat="1" x14ac:dyDescent="0.25">
      <c r="A359" s="8"/>
      <c r="B359" s="8"/>
      <c r="C359" s="8"/>
      <c r="D359" s="8"/>
      <c r="E359" s="8"/>
      <c r="F359" s="8"/>
      <c r="G359" s="8"/>
      <c r="H359" s="2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70"/>
      <c r="AG359" s="66"/>
      <c r="AH359" s="25"/>
      <c r="AI359" s="8"/>
      <c r="AL359" s="8"/>
      <c r="AO359" s="8"/>
      <c r="AR359" s="8"/>
      <c r="AU359" s="8"/>
      <c r="AY359" s="178"/>
      <c r="AZ359" s="178"/>
      <c r="BA359" s="178"/>
      <c r="BB359" s="261"/>
      <c r="BC359" s="71"/>
      <c r="BD359" s="66"/>
      <c r="BF359" s="8"/>
      <c r="BI359" s="8"/>
      <c r="BL359" s="8"/>
      <c r="BO359" s="8"/>
      <c r="BR359" s="8"/>
      <c r="BV359" s="71"/>
      <c r="BW359" s="66"/>
      <c r="BY359" s="8"/>
      <c r="CB359" s="8"/>
      <c r="CE359" s="8"/>
      <c r="CH359" s="8"/>
      <c r="CK359" s="8"/>
      <c r="DG359" s="261"/>
      <c r="DH359" s="261"/>
      <c r="DI359" s="71"/>
      <c r="DJ359" s="66"/>
      <c r="DL359" s="8"/>
      <c r="DO359" s="8"/>
      <c r="DR359" s="8"/>
      <c r="DU359" s="8"/>
      <c r="DX359" s="8"/>
      <c r="EA359" s="10"/>
    </row>
    <row r="360" spans="1:131" s="9" customFormat="1" x14ac:dyDescent="0.25">
      <c r="A360" s="8"/>
      <c r="B360" s="8"/>
      <c r="C360" s="8"/>
      <c r="D360" s="8"/>
      <c r="E360" s="8"/>
      <c r="F360" s="8"/>
      <c r="G360" s="8"/>
      <c r="H360" s="2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70"/>
      <c r="AG360" s="66"/>
      <c r="AH360" s="25"/>
      <c r="AI360" s="8"/>
      <c r="AL360" s="8"/>
      <c r="AO360" s="8"/>
      <c r="AR360" s="8"/>
      <c r="AU360" s="8"/>
      <c r="AY360" s="178"/>
      <c r="AZ360" s="178"/>
      <c r="BA360" s="178"/>
      <c r="BB360" s="261"/>
      <c r="BC360" s="71"/>
      <c r="BD360" s="66"/>
      <c r="BF360" s="8"/>
      <c r="BI360" s="8"/>
      <c r="BL360" s="8"/>
      <c r="BO360" s="8"/>
      <c r="BR360" s="8"/>
      <c r="BV360" s="71"/>
      <c r="BW360" s="66"/>
      <c r="BY360" s="8"/>
      <c r="CB360" s="8"/>
      <c r="CE360" s="8"/>
      <c r="CH360" s="8"/>
      <c r="CK360" s="8"/>
      <c r="DG360" s="261"/>
      <c r="DH360" s="261"/>
      <c r="DI360" s="71"/>
      <c r="DJ360" s="66"/>
      <c r="DL360" s="8"/>
      <c r="DO360" s="8"/>
      <c r="DR360" s="8"/>
      <c r="DU360" s="8"/>
      <c r="DX360" s="8"/>
      <c r="EA360" s="10"/>
    </row>
    <row r="361" spans="1:131" s="9" customFormat="1" x14ac:dyDescent="0.25">
      <c r="A361" s="8"/>
      <c r="B361" s="8"/>
      <c r="C361" s="8"/>
      <c r="D361" s="8"/>
      <c r="E361" s="8"/>
      <c r="F361" s="8"/>
      <c r="G361" s="8"/>
      <c r="H361" s="2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70"/>
      <c r="AG361" s="66"/>
      <c r="AH361" s="25"/>
      <c r="AI361" s="8"/>
      <c r="AL361" s="8"/>
      <c r="AO361" s="8"/>
      <c r="AR361" s="8"/>
      <c r="AU361" s="8"/>
      <c r="AY361" s="178"/>
      <c r="AZ361" s="178"/>
      <c r="BA361" s="178"/>
      <c r="BB361" s="261"/>
      <c r="BC361" s="71"/>
      <c r="BD361" s="66"/>
      <c r="BF361" s="8"/>
      <c r="BI361" s="8"/>
      <c r="BL361" s="8"/>
      <c r="BO361" s="8"/>
      <c r="BR361" s="8"/>
      <c r="BV361" s="71"/>
      <c r="BW361" s="66"/>
      <c r="BY361" s="8"/>
      <c r="CB361" s="8"/>
      <c r="CE361" s="8"/>
      <c r="CH361" s="8"/>
      <c r="CK361" s="8"/>
      <c r="DG361" s="261"/>
      <c r="DH361" s="261"/>
      <c r="DI361" s="71"/>
      <c r="DJ361" s="66"/>
      <c r="DL361" s="8"/>
      <c r="DO361" s="8"/>
      <c r="DR361" s="8"/>
      <c r="DU361" s="8"/>
      <c r="DX361" s="8"/>
      <c r="EA361" s="10"/>
    </row>
    <row r="362" spans="1:131" s="9" customFormat="1" x14ac:dyDescent="0.25">
      <c r="A362" s="8"/>
      <c r="B362" s="8"/>
      <c r="C362" s="8"/>
      <c r="D362" s="8"/>
      <c r="E362" s="8"/>
      <c r="F362" s="8"/>
      <c r="G362" s="8"/>
      <c r="H362" s="2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70"/>
      <c r="AG362" s="66"/>
      <c r="AH362" s="25"/>
      <c r="AI362" s="8"/>
      <c r="AL362" s="8"/>
      <c r="AO362" s="8"/>
      <c r="AR362" s="8"/>
      <c r="AU362" s="8"/>
      <c r="AY362" s="178"/>
      <c r="AZ362" s="178"/>
      <c r="BA362" s="178"/>
      <c r="BB362" s="261"/>
      <c r="BC362" s="71"/>
      <c r="BD362" s="66"/>
      <c r="BF362" s="8"/>
      <c r="BI362" s="8"/>
      <c r="BL362" s="8"/>
      <c r="BO362" s="8"/>
      <c r="BR362" s="8"/>
      <c r="BV362" s="71"/>
      <c r="BW362" s="66"/>
      <c r="BY362" s="8"/>
      <c r="CB362" s="8"/>
      <c r="CE362" s="8"/>
      <c r="CH362" s="8"/>
      <c r="CK362" s="8"/>
      <c r="DG362" s="261"/>
      <c r="DH362" s="261"/>
      <c r="DI362" s="71"/>
      <c r="DJ362" s="66"/>
      <c r="DL362" s="8"/>
      <c r="DO362" s="8"/>
      <c r="DR362" s="8"/>
      <c r="DU362" s="8"/>
      <c r="DX362" s="8"/>
      <c r="EA362" s="10"/>
    </row>
    <row r="363" spans="1:131" s="9" customFormat="1" x14ac:dyDescent="0.25">
      <c r="A363" s="8"/>
      <c r="B363" s="8"/>
      <c r="C363" s="8"/>
      <c r="D363" s="8"/>
      <c r="E363" s="8"/>
      <c r="F363" s="8"/>
      <c r="G363" s="8"/>
      <c r="H363" s="2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70"/>
      <c r="AG363" s="66"/>
      <c r="AH363" s="25"/>
      <c r="AI363" s="8"/>
      <c r="AL363" s="8"/>
      <c r="AO363" s="8"/>
      <c r="AR363" s="8"/>
      <c r="AU363" s="8"/>
      <c r="AY363" s="178"/>
      <c r="AZ363" s="178"/>
      <c r="BA363" s="178"/>
      <c r="BB363" s="261"/>
      <c r="BC363" s="71"/>
      <c r="BD363" s="66"/>
      <c r="BF363" s="8"/>
      <c r="BI363" s="8"/>
      <c r="BL363" s="8"/>
      <c r="BO363" s="8"/>
      <c r="BR363" s="8"/>
      <c r="BV363" s="71"/>
      <c r="BW363" s="66"/>
      <c r="BY363" s="8"/>
      <c r="CB363" s="8"/>
      <c r="CE363" s="8"/>
      <c r="CH363" s="8"/>
      <c r="CK363" s="8"/>
      <c r="DG363" s="261"/>
      <c r="DH363" s="261"/>
      <c r="DI363" s="71"/>
      <c r="DJ363" s="66"/>
      <c r="DL363" s="8"/>
      <c r="DO363" s="8"/>
      <c r="DR363" s="8"/>
      <c r="DU363" s="8"/>
      <c r="DX363" s="8"/>
      <c r="EA363" s="10"/>
    </row>
    <row r="364" spans="1:131" s="9" customFormat="1" x14ac:dyDescent="0.25">
      <c r="A364" s="8"/>
      <c r="B364" s="8"/>
      <c r="C364" s="8"/>
      <c r="D364" s="8"/>
      <c r="E364" s="8"/>
      <c r="F364" s="8"/>
      <c r="G364" s="8"/>
      <c r="H364" s="2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70"/>
      <c r="AG364" s="66"/>
      <c r="AH364" s="25"/>
      <c r="AI364" s="8"/>
      <c r="AL364" s="8"/>
      <c r="AO364" s="8"/>
      <c r="AR364" s="8"/>
      <c r="AU364" s="8"/>
      <c r="AY364" s="178"/>
      <c r="AZ364" s="178"/>
      <c r="BA364" s="178"/>
      <c r="BB364" s="261"/>
      <c r="BC364" s="71"/>
      <c r="BD364" s="66"/>
      <c r="BF364" s="8"/>
      <c r="BI364" s="8"/>
      <c r="BL364" s="8"/>
      <c r="BO364" s="8"/>
      <c r="BR364" s="8"/>
      <c r="BV364" s="71"/>
      <c r="BW364" s="66"/>
      <c r="BY364" s="8"/>
      <c r="CB364" s="8"/>
      <c r="CE364" s="8"/>
      <c r="CH364" s="8"/>
      <c r="CK364" s="8"/>
      <c r="DG364" s="261"/>
      <c r="DH364" s="261"/>
      <c r="DI364" s="71"/>
      <c r="DJ364" s="66"/>
      <c r="DL364" s="8"/>
      <c r="DO364" s="8"/>
      <c r="DR364" s="8"/>
      <c r="DU364" s="8"/>
      <c r="DX364" s="8"/>
      <c r="EA364" s="10"/>
    </row>
    <row r="365" spans="1:131" s="9" customFormat="1" x14ac:dyDescent="0.25">
      <c r="A365" s="8"/>
      <c r="B365" s="8"/>
      <c r="C365" s="8"/>
      <c r="D365" s="8"/>
      <c r="E365" s="8"/>
      <c r="F365" s="8"/>
      <c r="G365" s="8"/>
      <c r="H365" s="2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70"/>
      <c r="AG365" s="66"/>
      <c r="AH365" s="25"/>
      <c r="AI365" s="8"/>
      <c r="AL365" s="8"/>
      <c r="AO365" s="8"/>
      <c r="AR365" s="8"/>
      <c r="AU365" s="8"/>
      <c r="AY365" s="178"/>
      <c r="AZ365" s="178"/>
      <c r="BA365" s="178"/>
      <c r="BB365" s="261"/>
      <c r="BC365" s="71"/>
      <c r="BD365" s="66"/>
      <c r="BF365" s="8"/>
      <c r="BI365" s="8"/>
      <c r="BL365" s="8"/>
      <c r="BO365" s="8"/>
      <c r="BR365" s="8"/>
      <c r="BV365" s="71"/>
      <c r="BW365" s="66"/>
      <c r="BY365" s="8"/>
      <c r="CB365" s="8"/>
      <c r="CE365" s="8"/>
      <c r="CH365" s="8"/>
      <c r="CK365" s="8"/>
      <c r="DG365" s="261"/>
      <c r="DH365" s="261"/>
      <c r="DI365" s="71"/>
      <c r="DJ365" s="66"/>
      <c r="DL365" s="8"/>
      <c r="DO365" s="8"/>
      <c r="DR365" s="8"/>
      <c r="DU365" s="8"/>
      <c r="DX365" s="8"/>
      <c r="EA365" s="10"/>
    </row>
    <row r="366" spans="1:131" s="9" customFormat="1" x14ac:dyDescent="0.25">
      <c r="A366" s="8"/>
      <c r="B366" s="8"/>
      <c r="C366" s="8"/>
      <c r="D366" s="8"/>
      <c r="E366" s="8"/>
      <c r="F366" s="8"/>
      <c r="G366" s="8"/>
      <c r="H366" s="2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70"/>
      <c r="AG366" s="66"/>
      <c r="AH366" s="25"/>
      <c r="AI366" s="8"/>
      <c r="AL366" s="8"/>
      <c r="AO366" s="8"/>
      <c r="AR366" s="8"/>
      <c r="AU366" s="8"/>
      <c r="AY366" s="178"/>
      <c r="AZ366" s="178"/>
      <c r="BA366" s="178"/>
      <c r="BB366" s="261"/>
      <c r="BC366" s="71"/>
      <c r="BD366" s="66"/>
      <c r="BF366" s="8"/>
      <c r="BI366" s="8"/>
      <c r="BL366" s="8"/>
      <c r="BO366" s="8"/>
      <c r="BR366" s="8"/>
      <c r="BV366" s="71"/>
      <c r="BW366" s="66"/>
      <c r="BY366" s="8"/>
      <c r="CB366" s="8"/>
      <c r="CE366" s="8"/>
      <c r="CH366" s="8"/>
      <c r="CK366" s="8"/>
      <c r="DG366" s="261"/>
      <c r="DH366" s="261"/>
      <c r="DI366" s="71"/>
      <c r="DJ366" s="66"/>
      <c r="DL366" s="8"/>
      <c r="DO366" s="8"/>
      <c r="DR366" s="8"/>
      <c r="DU366" s="8"/>
      <c r="DX366" s="8"/>
      <c r="EA366" s="10"/>
    </row>
    <row r="367" spans="1:131" s="9" customFormat="1" x14ac:dyDescent="0.25">
      <c r="A367" s="8"/>
      <c r="B367" s="8"/>
      <c r="C367" s="8"/>
      <c r="D367" s="8"/>
      <c r="E367" s="8"/>
      <c r="F367" s="8"/>
      <c r="G367" s="8"/>
      <c r="H367" s="2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70"/>
      <c r="AG367" s="66"/>
      <c r="AH367" s="25"/>
      <c r="AI367" s="8"/>
      <c r="AL367" s="8"/>
      <c r="AO367" s="8"/>
      <c r="AR367" s="8"/>
      <c r="AU367" s="8"/>
      <c r="AY367" s="178"/>
      <c r="AZ367" s="178"/>
      <c r="BA367" s="178"/>
      <c r="BB367" s="261"/>
      <c r="BC367" s="71"/>
      <c r="BD367" s="66"/>
      <c r="BF367" s="8"/>
      <c r="BI367" s="8"/>
      <c r="BL367" s="8"/>
      <c r="BO367" s="8"/>
      <c r="BR367" s="8"/>
      <c r="BV367" s="71"/>
      <c r="BW367" s="66"/>
      <c r="BY367" s="8"/>
      <c r="CB367" s="8"/>
      <c r="CE367" s="8"/>
      <c r="CH367" s="8"/>
      <c r="CK367" s="8"/>
      <c r="DG367" s="261"/>
      <c r="DH367" s="261"/>
      <c r="DI367" s="71"/>
      <c r="DJ367" s="66"/>
      <c r="DL367" s="8"/>
      <c r="DO367" s="8"/>
      <c r="DR367" s="8"/>
      <c r="DU367" s="8"/>
      <c r="DX367" s="8"/>
      <c r="EA367" s="10"/>
    </row>
    <row r="368" spans="1:131" s="9" customFormat="1" x14ac:dyDescent="0.25">
      <c r="A368" s="8"/>
      <c r="B368" s="8"/>
      <c r="C368" s="8"/>
      <c r="D368" s="8"/>
      <c r="E368" s="8"/>
      <c r="F368" s="8"/>
      <c r="G368" s="8"/>
      <c r="H368" s="2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70"/>
      <c r="AG368" s="66"/>
      <c r="AH368" s="25"/>
      <c r="AI368" s="8"/>
      <c r="AL368" s="8"/>
      <c r="AO368" s="8"/>
      <c r="AR368" s="8"/>
      <c r="AU368" s="8"/>
      <c r="AY368" s="178"/>
      <c r="AZ368" s="178"/>
      <c r="BA368" s="178"/>
      <c r="BB368" s="261"/>
      <c r="BC368" s="71"/>
      <c r="BD368" s="66"/>
      <c r="BF368" s="8"/>
      <c r="BI368" s="8"/>
      <c r="BL368" s="8"/>
      <c r="BO368" s="8"/>
      <c r="BR368" s="8"/>
      <c r="BV368" s="71"/>
      <c r="BW368" s="66"/>
      <c r="BY368" s="8"/>
      <c r="CB368" s="8"/>
      <c r="CE368" s="8"/>
      <c r="CH368" s="8"/>
      <c r="CK368" s="8"/>
      <c r="DG368" s="261"/>
      <c r="DH368" s="261"/>
      <c r="DI368" s="71"/>
      <c r="DJ368" s="66"/>
      <c r="DL368" s="8"/>
      <c r="DO368" s="8"/>
      <c r="DR368" s="8"/>
      <c r="DU368" s="8"/>
      <c r="DX368" s="8"/>
      <c r="EA368" s="10"/>
    </row>
    <row r="369" spans="1:131" s="9" customFormat="1" x14ac:dyDescent="0.25">
      <c r="A369" s="8"/>
      <c r="B369" s="8"/>
      <c r="C369" s="8"/>
      <c r="D369" s="8"/>
      <c r="E369" s="8"/>
      <c r="F369" s="8"/>
      <c r="G369" s="8"/>
      <c r="H369" s="2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70"/>
      <c r="AG369" s="66"/>
      <c r="AH369" s="25"/>
      <c r="AI369" s="8"/>
      <c r="AL369" s="8"/>
      <c r="AO369" s="8"/>
      <c r="AR369" s="8"/>
      <c r="AU369" s="8"/>
      <c r="AY369" s="178"/>
      <c r="AZ369" s="178"/>
      <c r="BA369" s="178"/>
      <c r="BB369" s="261"/>
      <c r="BC369" s="71"/>
      <c r="BD369" s="66"/>
      <c r="BF369" s="8"/>
      <c r="BI369" s="8"/>
      <c r="BL369" s="8"/>
      <c r="BO369" s="8"/>
      <c r="BR369" s="8"/>
      <c r="BV369" s="71"/>
      <c r="BW369" s="66"/>
      <c r="BY369" s="8"/>
      <c r="CB369" s="8"/>
      <c r="CE369" s="8"/>
      <c r="CH369" s="8"/>
      <c r="CK369" s="8"/>
      <c r="DG369" s="261"/>
      <c r="DH369" s="261"/>
      <c r="DI369" s="71"/>
      <c r="DJ369" s="66"/>
      <c r="DL369" s="8"/>
      <c r="DO369" s="8"/>
      <c r="DR369" s="8"/>
      <c r="DU369" s="8"/>
      <c r="DX369" s="8"/>
      <c r="EA369" s="10"/>
    </row>
    <row r="370" spans="1:131" s="9" customFormat="1" x14ac:dyDescent="0.25">
      <c r="A370" s="8"/>
      <c r="B370" s="8"/>
      <c r="C370" s="8"/>
      <c r="D370" s="8"/>
      <c r="E370" s="8"/>
      <c r="F370" s="8"/>
      <c r="G370" s="8"/>
      <c r="H370" s="2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70"/>
      <c r="AG370" s="66"/>
      <c r="AH370" s="25"/>
      <c r="AI370" s="8"/>
      <c r="AL370" s="8"/>
      <c r="AO370" s="8"/>
      <c r="AR370" s="8"/>
      <c r="AU370" s="8"/>
      <c r="AY370" s="178"/>
      <c r="AZ370" s="178"/>
      <c r="BA370" s="178"/>
      <c r="BB370" s="261"/>
      <c r="BC370" s="71"/>
      <c r="BD370" s="66"/>
      <c r="BF370" s="8"/>
      <c r="BI370" s="8"/>
      <c r="BL370" s="8"/>
      <c r="BO370" s="8"/>
      <c r="BR370" s="8"/>
      <c r="BV370" s="71"/>
      <c r="BW370" s="66"/>
      <c r="BY370" s="8"/>
      <c r="CB370" s="8"/>
      <c r="CE370" s="8"/>
      <c r="CH370" s="8"/>
      <c r="CK370" s="8"/>
      <c r="DG370" s="261"/>
      <c r="DH370" s="261"/>
      <c r="DI370" s="71"/>
      <c r="DJ370" s="66"/>
      <c r="DL370" s="8"/>
      <c r="DO370" s="8"/>
      <c r="DR370" s="8"/>
      <c r="DU370" s="8"/>
      <c r="DX370" s="8"/>
      <c r="EA370" s="10"/>
    </row>
    <row r="371" spans="1:131" s="9" customFormat="1" x14ac:dyDescent="0.25">
      <c r="A371" s="8"/>
      <c r="B371" s="8"/>
      <c r="C371" s="8"/>
      <c r="D371" s="8"/>
      <c r="E371" s="8"/>
      <c r="F371" s="8"/>
      <c r="G371" s="8"/>
      <c r="H371" s="2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70"/>
      <c r="AG371" s="66"/>
      <c r="AH371" s="25"/>
      <c r="AI371" s="8"/>
      <c r="AL371" s="8"/>
      <c r="AO371" s="8"/>
      <c r="AR371" s="8"/>
      <c r="AU371" s="8"/>
      <c r="AY371" s="178"/>
      <c r="AZ371" s="178"/>
      <c r="BA371" s="178"/>
      <c r="BB371" s="261"/>
      <c r="BC371" s="71"/>
      <c r="BD371" s="66"/>
      <c r="BF371" s="8"/>
      <c r="BI371" s="8"/>
      <c r="BL371" s="8"/>
      <c r="BO371" s="8"/>
      <c r="BR371" s="8"/>
      <c r="BV371" s="71"/>
      <c r="BW371" s="66"/>
      <c r="BY371" s="8"/>
      <c r="CB371" s="8"/>
      <c r="CE371" s="8"/>
      <c r="CH371" s="8"/>
      <c r="CK371" s="8"/>
      <c r="DG371" s="261"/>
      <c r="DH371" s="261"/>
      <c r="DI371" s="71"/>
      <c r="DJ371" s="66"/>
      <c r="DL371" s="8"/>
      <c r="DO371" s="8"/>
      <c r="DR371" s="8"/>
      <c r="DU371" s="8"/>
      <c r="DX371" s="8"/>
      <c r="EA371" s="10"/>
    </row>
    <row r="372" spans="1:131" s="9" customFormat="1" x14ac:dyDescent="0.25">
      <c r="A372" s="8"/>
      <c r="B372" s="8"/>
      <c r="C372" s="8"/>
      <c r="D372" s="8"/>
      <c r="E372" s="8"/>
      <c r="F372" s="8"/>
      <c r="G372" s="8"/>
      <c r="H372" s="2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70"/>
      <c r="AG372" s="66"/>
      <c r="AH372" s="25"/>
      <c r="AI372" s="8"/>
      <c r="AL372" s="8"/>
      <c r="AO372" s="8"/>
      <c r="AR372" s="8"/>
      <c r="AU372" s="8"/>
      <c r="AY372" s="178"/>
      <c r="AZ372" s="178"/>
      <c r="BA372" s="178"/>
      <c r="BB372" s="261"/>
      <c r="BC372" s="71"/>
      <c r="BD372" s="66"/>
      <c r="BF372" s="8"/>
      <c r="BI372" s="8"/>
      <c r="BL372" s="8"/>
      <c r="BO372" s="8"/>
      <c r="BR372" s="8"/>
      <c r="BV372" s="71"/>
      <c r="BW372" s="66"/>
      <c r="BY372" s="8"/>
      <c r="CB372" s="8"/>
      <c r="CE372" s="8"/>
      <c r="CH372" s="8"/>
      <c r="CK372" s="8"/>
      <c r="DG372" s="261"/>
      <c r="DH372" s="261"/>
      <c r="DI372" s="71"/>
      <c r="DJ372" s="66"/>
      <c r="DL372" s="8"/>
      <c r="DO372" s="8"/>
      <c r="DR372" s="8"/>
      <c r="DU372" s="8"/>
      <c r="DX372" s="8"/>
      <c r="EA372" s="10"/>
    </row>
    <row r="373" spans="1:131" s="9" customFormat="1" x14ac:dyDescent="0.25">
      <c r="A373" s="8"/>
      <c r="B373" s="8"/>
      <c r="C373" s="8"/>
      <c r="D373" s="8"/>
      <c r="E373" s="8"/>
      <c r="F373" s="8"/>
      <c r="G373" s="8"/>
      <c r="H373" s="2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70"/>
      <c r="AG373" s="66"/>
      <c r="AH373" s="25"/>
      <c r="AI373" s="8"/>
      <c r="AL373" s="8"/>
      <c r="AO373" s="8"/>
      <c r="AR373" s="8"/>
      <c r="AU373" s="8"/>
      <c r="AY373" s="178"/>
      <c r="AZ373" s="178"/>
      <c r="BA373" s="178"/>
      <c r="BB373" s="261"/>
      <c r="BC373" s="71"/>
      <c r="BD373" s="66"/>
      <c r="BF373" s="8"/>
      <c r="BI373" s="8"/>
      <c r="BL373" s="8"/>
      <c r="BO373" s="8"/>
      <c r="BR373" s="8"/>
      <c r="BV373" s="71"/>
      <c r="BW373" s="66"/>
      <c r="BY373" s="8"/>
      <c r="CB373" s="8"/>
      <c r="CE373" s="8"/>
      <c r="CH373" s="8"/>
      <c r="CK373" s="8"/>
      <c r="DG373" s="261"/>
      <c r="DH373" s="261"/>
      <c r="DI373" s="71"/>
      <c r="DJ373" s="66"/>
      <c r="DL373" s="8"/>
      <c r="DO373" s="8"/>
      <c r="DR373" s="8"/>
      <c r="DU373" s="8"/>
      <c r="DX373" s="8"/>
      <c r="EA373" s="10"/>
    </row>
    <row r="374" spans="1:131" s="9" customFormat="1" x14ac:dyDescent="0.25">
      <c r="A374" s="8"/>
      <c r="B374" s="8"/>
      <c r="C374" s="8"/>
      <c r="D374" s="8"/>
      <c r="E374" s="8"/>
      <c r="F374" s="8"/>
      <c r="G374" s="8"/>
      <c r="H374" s="2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70"/>
      <c r="AG374" s="66"/>
      <c r="AH374" s="25"/>
      <c r="AI374" s="8"/>
      <c r="AL374" s="8"/>
      <c r="AO374" s="8"/>
      <c r="AR374" s="8"/>
      <c r="AU374" s="8"/>
      <c r="AY374" s="178"/>
      <c r="AZ374" s="178"/>
      <c r="BA374" s="178"/>
      <c r="BB374" s="261"/>
      <c r="BC374" s="71"/>
      <c r="BD374" s="66"/>
      <c r="BF374" s="8"/>
      <c r="BI374" s="8"/>
      <c r="BL374" s="8"/>
      <c r="BO374" s="8"/>
      <c r="BR374" s="8"/>
      <c r="BV374" s="71"/>
      <c r="BW374" s="66"/>
      <c r="BY374" s="8"/>
      <c r="CB374" s="8"/>
      <c r="CE374" s="8"/>
      <c r="CH374" s="8"/>
      <c r="CK374" s="8"/>
      <c r="DG374" s="261"/>
      <c r="DH374" s="261"/>
      <c r="DI374" s="71"/>
      <c r="DJ374" s="66"/>
      <c r="DL374" s="8"/>
      <c r="DO374" s="8"/>
      <c r="DR374" s="8"/>
      <c r="DU374" s="8"/>
      <c r="DX374" s="8"/>
      <c r="EA374" s="10"/>
    </row>
    <row r="375" spans="1:131" s="9" customFormat="1" x14ac:dyDescent="0.25">
      <c r="A375" s="8"/>
      <c r="B375" s="8"/>
      <c r="C375" s="8"/>
      <c r="D375" s="8"/>
      <c r="E375" s="8"/>
      <c r="F375" s="8"/>
      <c r="G375" s="8"/>
      <c r="H375" s="2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70"/>
      <c r="AG375" s="66"/>
      <c r="AH375" s="25"/>
      <c r="AI375" s="8"/>
      <c r="AL375" s="8"/>
      <c r="AO375" s="8"/>
      <c r="AR375" s="8"/>
      <c r="AU375" s="8"/>
      <c r="AY375" s="178"/>
      <c r="AZ375" s="178"/>
      <c r="BA375" s="178"/>
      <c r="BB375" s="261"/>
      <c r="BC375" s="71"/>
      <c r="BD375" s="66"/>
      <c r="BF375" s="8"/>
      <c r="BI375" s="8"/>
      <c r="BL375" s="8"/>
      <c r="BO375" s="8"/>
      <c r="BR375" s="8"/>
      <c r="BV375" s="71"/>
      <c r="BW375" s="66"/>
      <c r="BY375" s="8"/>
      <c r="CB375" s="8"/>
      <c r="CE375" s="8"/>
      <c r="CH375" s="8"/>
      <c r="CK375" s="8"/>
      <c r="DG375" s="261"/>
      <c r="DH375" s="261"/>
      <c r="DI375" s="71"/>
      <c r="DJ375" s="66"/>
      <c r="DL375" s="8"/>
      <c r="DO375" s="8"/>
      <c r="DR375" s="8"/>
      <c r="DU375" s="8"/>
      <c r="DX375" s="8"/>
      <c r="EA375" s="10"/>
    </row>
    <row r="376" spans="1:131" s="9" customFormat="1" x14ac:dyDescent="0.25">
      <c r="A376" s="8"/>
      <c r="B376" s="8"/>
      <c r="C376" s="8"/>
      <c r="D376" s="8"/>
      <c r="E376" s="8"/>
      <c r="F376" s="8"/>
      <c r="G376" s="8"/>
      <c r="H376" s="2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70"/>
      <c r="AG376" s="66"/>
      <c r="AH376" s="25"/>
      <c r="AI376" s="8"/>
      <c r="AL376" s="8"/>
      <c r="AO376" s="8"/>
      <c r="AR376" s="8"/>
      <c r="AU376" s="8"/>
      <c r="AY376" s="178"/>
      <c r="AZ376" s="178"/>
      <c r="BA376" s="178"/>
      <c r="BB376" s="261"/>
      <c r="BC376" s="71"/>
      <c r="BD376" s="66"/>
      <c r="BF376" s="8"/>
      <c r="BI376" s="8"/>
      <c r="BL376" s="8"/>
      <c r="BO376" s="8"/>
      <c r="BR376" s="8"/>
      <c r="BV376" s="71"/>
      <c r="BW376" s="66"/>
      <c r="BY376" s="8"/>
      <c r="CB376" s="8"/>
      <c r="CE376" s="8"/>
      <c r="CH376" s="8"/>
      <c r="CK376" s="8"/>
      <c r="DG376" s="261"/>
      <c r="DH376" s="261"/>
      <c r="DI376" s="71"/>
      <c r="DJ376" s="66"/>
      <c r="DL376" s="8"/>
      <c r="DO376" s="8"/>
      <c r="DR376" s="8"/>
      <c r="DU376" s="8"/>
      <c r="DX376" s="8"/>
      <c r="EA376" s="10"/>
    </row>
    <row r="377" spans="1:131" s="9" customFormat="1" x14ac:dyDescent="0.25">
      <c r="A377" s="8"/>
      <c r="B377" s="8"/>
      <c r="C377" s="8"/>
      <c r="D377" s="8"/>
      <c r="E377" s="8"/>
      <c r="F377" s="8"/>
      <c r="G377" s="8"/>
      <c r="H377" s="2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70"/>
      <c r="AG377" s="66"/>
      <c r="AH377" s="25"/>
      <c r="AI377" s="8"/>
      <c r="AL377" s="8"/>
      <c r="AO377" s="8"/>
      <c r="AR377" s="8"/>
      <c r="AU377" s="8"/>
      <c r="AY377" s="178"/>
      <c r="AZ377" s="178"/>
      <c r="BA377" s="178"/>
      <c r="BB377" s="261"/>
      <c r="BC377" s="71"/>
      <c r="BD377" s="66"/>
      <c r="BF377" s="8"/>
      <c r="BI377" s="8"/>
      <c r="BL377" s="8"/>
      <c r="BO377" s="8"/>
      <c r="BR377" s="8"/>
      <c r="BV377" s="71"/>
      <c r="BW377" s="66"/>
      <c r="BY377" s="8"/>
      <c r="CB377" s="8"/>
      <c r="CE377" s="8"/>
      <c r="CH377" s="8"/>
      <c r="CK377" s="8"/>
      <c r="DG377" s="261"/>
      <c r="DH377" s="261"/>
      <c r="DI377" s="71"/>
      <c r="DJ377" s="66"/>
      <c r="DL377" s="8"/>
      <c r="DO377" s="8"/>
      <c r="DR377" s="8"/>
      <c r="DU377" s="8"/>
      <c r="DX377" s="8"/>
      <c r="EA377" s="10"/>
    </row>
    <row r="378" spans="1:131" s="9" customFormat="1" x14ac:dyDescent="0.25">
      <c r="A378" s="8"/>
      <c r="B378" s="8"/>
      <c r="C378" s="8"/>
      <c r="D378" s="8"/>
      <c r="E378" s="8"/>
      <c r="F378" s="8"/>
      <c r="G378" s="8"/>
      <c r="H378" s="2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70"/>
      <c r="AG378" s="66"/>
      <c r="AH378" s="25"/>
      <c r="AI378" s="8"/>
      <c r="AL378" s="8"/>
      <c r="AO378" s="8"/>
      <c r="AR378" s="8"/>
      <c r="AU378" s="8"/>
      <c r="AY378" s="178"/>
      <c r="AZ378" s="178"/>
      <c r="BA378" s="178"/>
      <c r="BB378" s="261"/>
      <c r="BC378" s="71"/>
      <c r="BD378" s="66"/>
      <c r="BF378" s="8"/>
      <c r="BI378" s="8"/>
      <c r="BL378" s="8"/>
      <c r="BO378" s="8"/>
      <c r="BR378" s="8"/>
      <c r="BV378" s="71"/>
      <c r="BW378" s="66"/>
      <c r="BY378" s="8"/>
      <c r="CB378" s="8"/>
      <c r="CE378" s="8"/>
      <c r="CH378" s="8"/>
      <c r="CK378" s="8"/>
      <c r="DG378" s="261"/>
      <c r="DH378" s="261"/>
      <c r="DI378" s="71"/>
      <c r="DJ378" s="66"/>
      <c r="DL378" s="8"/>
      <c r="DO378" s="8"/>
      <c r="DR378" s="8"/>
      <c r="DU378" s="8"/>
      <c r="DX378" s="8"/>
      <c r="EA378" s="10"/>
    </row>
    <row r="379" spans="1:131" s="9" customFormat="1" x14ac:dyDescent="0.25">
      <c r="A379" s="8"/>
      <c r="B379" s="8"/>
      <c r="C379" s="8"/>
      <c r="D379" s="8"/>
      <c r="E379" s="8"/>
      <c r="F379" s="8"/>
      <c r="G379" s="8"/>
      <c r="H379" s="2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70"/>
      <c r="AG379" s="66"/>
      <c r="AH379" s="25"/>
      <c r="AI379" s="8"/>
      <c r="AL379" s="8"/>
      <c r="AO379" s="8"/>
      <c r="AR379" s="8"/>
      <c r="AU379" s="8"/>
      <c r="AY379" s="178"/>
      <c r="AZ379" s="178"/>
      <c r="BA379" s="178"/>
      <c r="BB379" s="261"/>
      <c r="BC379" s="71"/>
      <c r="BD379" s="66"/>
      <c r="BF379" s="8"/>
      <c r="BI379" s="8"/>
      <c r="BL379" s="8"/>
      <c r="BO379" s="8"/>
      <c r="BR379" s="8"/>
      <c r="BV379" s="71"/>
      <c r="BW379" s="66"/>
      <c r="BY379" s="8"/>
      <c r="CB379" s="8"/>
      <c r="CE379" s="8"/>
      <c r="CH379" s="8"/>
      <c r="CK379" s="8"/>
      <c r="DG379" s="261"/>
      <c r="DH379" s="261"/>
      <c r="DI379" s="71"/>
      <c r="DJ379" s="66"/>
      <c r="DL379" s="8"/>
      <c r="DO379" s="8"/>
      <c r="DR379" s="8"/>
      <c r="DU379" s="8"/>
      <c r="DX379" s="8"/>
      <c r="EA379" s="10"/>
    </row>
    <row r="380" spans="1:131" s="9" customFormat="1" x14ac:dyDescent="0.25">
      <c r="A380" s="8"/>
      <c r="B380" s="8"/>
      <c r="C380" s="8"/>
      <c r="D380" s="8"/>
      <c r="E380" s="8"/>
      <c r="F380" s="8"/>
      <c r="G380" s="8"/>
      <c r="H380" s="2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70"/>
      <c r="AG380" s="66"/>
      <c r="AH380" s="25"/>
      <c r="AI380" s="8"/>
      <c r="AL380" s="8"/>
      <c r="AO380" s="8"/>
      <c r="AR380" s="8"/>
      <c r="AU380" s="8"/>
      <c r="AY380" s="178"/>
      <c r="AZ380" s="178"/>
      <c r="BA380" s="178"/>
      <c r="BB380" s="261"/>
      <c r="BC380" s="71"/>
      <c r="BD380" s="66"/>
      <c r="BF380" s="8"/>
      <c r="BI380" s="8"/>
      <c r="BL380" s="8"/>
      <c r="BO380" s="8"/>
      <c r="BR380" s="8"/>
      <c r="BV380" s="71"/>
      <c r="BW380" s="66"/>
      <c r="BY380" s="8"/>
      <c r="CB380" s="8"/>
      <c r="CE380" s="8"/>
      <c r="CH380" s="8"/>
      <c r="CK380" s="8"/>
      <c r="DG380" s="261"/>
      <c r="DH380" s="261"/>
      <c r="DI380" s="71"/>
      <c r="DJ380" s="66"/>
      <c r="DL380" s="8"/>
      <c r="DO380" s="8"/>
      <c r="DR380" s="8"/>
      <c r="DU380" s="8"/>
      <c r="DX380" s="8"/>
      <c r="EA380" s="10"/>
    </row>
    <row r="381" spans="1:131" s="9" customFormat="1" x14ac:dyDescent="0.25">
      <c r="A381" s="8"/>
      <c r="B381" s="8"/>
      <c r="C381" s="8"/>
      <c r="D381" s="8"/>
      <c r="E381" s="8"/>
      <c r="F381" s="8"/>
      <c r="G381" s="8"/>
      <c r="H381" s="2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70"/>
      <c r="AG381" s="66"/>
      <c r="AH381" s="25"/>
      <c r="AI381" s="8"/>
      <c r="AL381" s="8"/>
      <c r="AO381" s="8"/>
      <c r="AR381" s="8"/>
      <c r="AU381" s="8"/>
      <c r="AY381" s="178"/>
      <c r="AZ381" s="178"/>
      <c r="BA381" s="178"/>
      <c r="BB381" s="261"/>
      <c r="BC381" s="71"/>
      <c r="BD381" s="66"/>
      <c r="BF381" s="8"/>
      <c r="BI381" s="8"/>
      <c r="BL381" s="8"/>
      <c r="BO381" s="8"/>
      <c r="BR381" s="8"/>
      <c r="BV381" s="71"/>
      <c r="BW381" s="66"/>
      <c r="BY381" s="8"/>
      <c r="CB381" s="8"/>
      <c r="CE381" s="8"/>
      <c r="CH381" s="8"/>
      <c r="CK381" s="8"/>
      <c r="DG381" s="261"/>
      <c r="DH381" s="261"/>
      <c r="DI381" s="71"/>
      <c r="DJ381" s="66"/>
      <c r="DL381" s="8"/>
      <c r="DO381" s="8"/>
      <c r="DR381" s="8"/>
      <c r="DU381" s="8"/>
      <c r="DX381" s="8"/>
      <c r="EA381" s="10"/>
    </row>
    <row r="382" spans="1:131" s="9" customFormat="1" x14ac:dyDescent="0.25">
      <c r="A382" s="8"/>
      <c r="B382" s="8"/>
      <c r="C382" s="8"/>
      <c r="D382" s="8"/>
      <c r="E382" s="8"/>
      <c r="F382" s="8"/>
      <c r="G382" s="8"/>
      <c r="H382" s="2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70"/>
      <c r="AG382" s="66"/>
      <c r="AH382" s="25"/>
      <c r="AI382" s="8"/>
      <c r="AL382" s="8"/>
      <c r="AO382" s="8"/>
      <c r="AR382" s="8"/>
      <c r="AU382" s="8"/>
      <c r="AY382" s="178"/>
      <c r="AZ382" s="178"/>
      <c r="BA382" s="178"/>
      <c r="BB382" s="261"/>
      <c r="BC382" s="71"/>
      <c r="BD382" s="66"/>
      <c r="BF382" s="8"/>
      <c r="BI382" s="8"/>
      <c r="BL382" s="8"/>
      <c r="BO382" s="8"/>
      <c r="BR382" s="8"/>
      <c r="BV382" s="71"/>
      <c r="BW382" s="66"/>
      <c r="BY382" s="8"/>
      <c r="CB382" s="8"/>
      <c r="CE382" s="8"/>
      <c r="CH382" s="8"/>
      <c r="CK382" s="8"/>
      <c r="DG382" s="261"/>
      <c r="DH382" s="261"/>
      <c r="DI382" s="71"/>
      <c r="DJ382" s="66"/>
      <c r="DL382" s="8"/>
      <c r="DO382" s="8"/>
      <c r="DR382" s="8"/>
      <c r="DU382" s="8"/>
      <c r="DX382" s="8"/>
      <c r="EA382" s="10"/>
    </row>
    <row r="383" spans="1:131" s="9" customFormat="1" x14ac:dyDescent="0.25">
      <c r="A383" s="8"/>
      <c r="B383" s="8"/>
      <c r="C383" s="8"/>
      <c r="D383" s="8"/>
      <c r="E383" s="8"/>
      <c r="F383" s="8"/>
      <c r="G383" s="8"/>
      <c r="H383" s="2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70"/>
      <c r="AG383" s="66"/>
      <c r="AH383" s="25"/>
      <c r="AI383" s="8"/>
      <c r="AL383" s="8"/>
      <c r="AO383" s="8"/>
      <c r="AR383" s="8"/>
      <c r="AU383" s="8"/>
      <c r="AY383" s="178"/>
      <c r="AZ383" s="178"/>
      <c r="BA383" s="178"/>
      <c r="BB383" s="261"/>
      <c r="BC383" s="71"/>
      <c r="BD383" s="66"/>
      <c r="BF383" s="8"/>
      <c r="BI383" s="8"/>
      <c r="BL383" s="8"/>
      <c r="BO383" s="8"/>
      <c r="BR383" s="8"/>
      <c r="BV383" s="71"/>
      <c r="BW383" s="66"/>
      <c r="BY383" s="8"/>
      <c r="CB383" s="8"/>
      <c r="CE383" s="8"/>
      <c r="CH383" s="8"/>
      <c r="CK383" s="8"/>
      <c r="DG383" s="261"/>
      <c r="DH383" s="261"/>
      <c r="DI383" s="71"/>
      <c r="DJ383" s="66"/>
      <c r="DL383" s="8"/>
      <c r="DO383" s="8"/>
      <c r="DR383" s="8"/>
      <c r="DU383" s="8"/>
      <c r="DX383" s="8"/>
      <c r="EA383" s="10"/>
    </row>
    <row r="384" spans="1:131" s="9" customFormat="1" x14ac:dyDescent="0.25">
      <c r="A384" s="8"/>
      <c r="B384" s="8"/>
      <c r="C384" s="8"/>
      <c r="D384" s="8"/>
      <c r="E384" s="8"/>
      <c r="F384" s="8"/>
      <c r="G384" s="8"/>
      <c r="H384" s="2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70"/>
      <c r="AG384" s="66"/>
      <c r="AH384" s="25"/>
      <c r="AI384" s="8"/>
      <c r="AL384" s="8"/>
      <c r="AO384" s="8"/>
      <c r="AR384" s="8"/>
      <c r="AU384" s="8"/>
      <c r="AY384" s="178"/>
      <c r="AZ384" s="178"/>
      <c r="BA384" s="178"/>
      <c r="BB384" s="261"/>
      <c r="BC384" s="71"/>
      <c r="BD384" s="66"/>
      <c r="BF384" s="8"/>
      <c r="BI384" s="8"/>
      <c r="BL384" s="8"/>
      <c r="BO384" s="8"/>
      <c r="BR384" s="8"/>
      <c r="BV384" s="71"/>
      <c r="BW384" s="66"/>
      <c r="BY384" s="8"/>
      <c r="CB384" s="8"/>
      <c r="CE384" s="8"/>
      <c r="CH384" s="8"/>
      <c r="CK384" s="8"/>
      <c r="DG384" s="261"/>
      <c r="DH384" s="261"/>
      <c r="DI384" s="71"/>
      <c r="DJ384" s="66"/>
      <c r="DL384" s="8"/>
      <c r="DO384" s="8"/>
      <c r="DR384" s="8"/>
      <c r="DU384" s="8"/>
      <c r="DX384" s="8"/>
      <c r="EA384" s="10"/>
    </row>
    <row r="385" spans="1:131" s="9" customFormat="1" x14ac:dyDescent="0.25">
      <c r="A385" s="8"/>
      <c r="B385" s="8"/>
      <c r="C385" s="8"/>
      <c r="D385" s="8"/>
      <c r="E385" s="8"/>
      <c r="F385" s="8"/>
      <c r="G385" s="8"/>
      <c r="H385" s="2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70"/>
      <c r="AG385" s="66"/>
      <c r="AH385" s="25"/>
      <c r="AI385" s="8"/>
      <c r="AL385" s="8"/>
      <c r="AO385" s="8"/>
      <c r="AR385" s="8"/>
      <c r="AU385" s="8"/>
      <c r="AY385" s="178"/>
      <c r="AZ385" s="178"/>
      <c r="BA385" s="178"/>
      <c r="BB385" s="261"/>
      <c r="BC385" s="71"/>
      <c r="BD385" s="66"/>
      <c r="BF385" s="8"/>
      <c r="BI385" s="8"/>
      <c r="BL385" s="8"/>
      <c r="BO385" s="8"/>
      <c r="BR385" s="8"/>
      <c r="BV385" s="71"/>
      <c r="BW385" s="66"/>
      <c r="BY385" s="8"/>
      <c r="CB385" s="8"/>
      <c r="CE385" s="8"/>
      <c r="CH385" s="8"/>
      <c r="CK385" s="8"/>
      <c r="DG385" s="261"/>
      <c r="DH385" s="261"/>
      <c r="DI385" s="71"/>
      <c r="DJ385" s="66"/>
      <c r="DL385" s="8"/>
      <c r="DO385" s="8"/>
      <c r="DR385" s="8"/>
      <c r="DU385" s="8"/>
      <c r="DX385" s="8"/>
      <c r="EA385" s="10"/>
    </row>
    <row r="386" spans="1:131" s="9" customFormat="1" x14ac:dyDescent="0.25">
      <c r="A386" s="8"/>
      <c r="B386" s="8"/>
      <c r="C386" s="8"/>
      <c r="D386" s="8"/>
      <c r="E386" s="8"/>
      <c r="F386" s="8"/>
      <c r="G386" s="8"/>
      <c r="H386" s="2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70"/>
      <c r="AG386" s="66"/>
      <c r="AH386" s="25"/>
      <c r="AI386" s="8"/>
      <c r="AL386" s="8"/>
      <c r="AO386" s="8"/>
      <c r="AR386" s="8"/>
      <c r="AU386" s="8"/>
      <c r="AY386" s="178"/>
      <c r="AZ386" s="178"/>
      <c r="BA386" s="178"/>
      <c r="BB386" s="261"/>
      <c r="BC386" s="71"/>
      <c r="BD386" s="66"/>
      <c r="BF386" s="8"/>
      <c r="BI386" s="8"/>
      <c r="BL386" s="8"/>
      <c r="BO386" s="8"/>
      <c r="BR386" s="8"/>
      <c r="BV386" s="71"/>
      <c r="BW386" s="66"/>
      <c r="BY386" s="8"/>
      <c r="CB386" s="8"/>
      <c r="CE386" s="8"/>
      <c r="CH386" s="8"/>
      <c r="CK386" s="8"/>
      <c r="DG386" s="261"/>
      <c r="DH386" s="261"/>
      <c r="DI386" s="71"/>
      <c r="DJ386" s="66"/>
      <c r="DL386" s="8"/>
      <c r="DO386" s="8"/>
      <c r="DR386" s="8"/>
      <c r="DU386" s="8"/>
      <c r="DX386" s="8"/>
      <c r="EA386" s="10"/>
    </row>
    <row r="387" spans="1:131" s="9" customFormat="1" x14ac:dyDescent="0.25">
      <c r="A387" s="8"/>
      <c r="B387" s="8"/>
      <c r="C387" s="8"/>
      <c r="D387" s="8"/>
      <c r="E387" s="8"/>
      <c r="F387" s="8"/>
      <c r="G387" s="8"/>
      <c r="H387" s="2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70"/>
      <c r="AG387" s="66"/>
      <c r="AH387" s="25"/>
      <c r="AI387" s="8"/>
      <c r="AL387" s="8"/>
      <c r="AO387" s="8"/>
      <c r="AR387" s="8"/>
      <c r="AU387" s="8"/>
      <c r="AY387" s="178"/>
      <c r="AZ387" s="178"/>
      <c r="BA387" s="178"/>
      <c r="BB387" s="261"/>
      <c r="BC387" s="71"/>
      <c r="BD387" s="66"/>
      <c r="BF387" s="8"/>
      <c r="BI387" s="8"/>
      <c r="BL387" s="8"/>
      <c r="BO387" s="8"/>
      <c r="BR387" s="8"/>
      <c r="BV387" s="71"/>
      <c r="BW387" s="66"/>
      <c r="BY387" s="8"/>
      <c r="CB387" s="8"/>
      <c r="CE387" s="8"/>
      <c r="CH387" s="8"/>
      <c r="CK387" s="8"/>
      <c r="DG387" s="261"/>
      <c r="DH387" s="261"/>
      <c r="DI387" s="71"/>
      <c r="DJ387" s="66"/>
      <c r="DL387" s="8"/>
      <c r="DO387" s="8"/>
      <c r="DR387" s="8"/>
      <c r="DU387" s="8"/>
      <c r="DX387" s="8"/>
      <c r="EA387" s="10"/>
    </row>
    <row r="388" spans="1:131" s="9" customFormat="1" x14ac:dyDescent="0.25">
      <c r="A388" s="8"/>
      <c r="B388" s="8"/>
      <c r="C388" s="8"/>
      <c r="D388" s="8"/>
      <c r="E388" s="8"/>
      <c r="F388" s="8"/>
      <c r="G388" s="8"/>
      <c r="H388" s="2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70"/>
      <c r="AG388" s="66"/>
      <c r="AH388" s="25"/>
      <c r="AI388" s="8"/>
      <c r="AL388" s="8"/>
      <c r="AO388" s="8"/>
      <c r="AR388" s="8"/>
      <c r="AU388" s="8"/>
      <c r="AY388" s="178"/>
      <c r="AZ388" s="178"/>
      <c r="BA388" s="178"/>
      <c r="BB388" s="261"/>
      <c r="BC388" s="71"/>
      <c r="BD388" s="66"/>
      <c r="BF388" s="8"/>
      <c r="BI388" s="8"/>
      <c r="BL388" s="8"/>
      <c r="BO388" s="8"/>
      <c r="BR388" s="8"/>
      <c r="BV388" s="71"/>
      <c r="BW388" s="66"/>
      <c r="BY388" s="8"/>
      <c r="CB388" s="8"/>
      <c r="CE388" s="8"/>
      <c r="CH388" s="8"/>
      <c r="CK388" s="8"/>
      <c r="DG388" s="261"/>
      <c r="DH388" s="261"/>
      <c r="DI388" s="71"/>
      <c r="DJ388" s="66"/>
      <c r="DL388" s="8"/>
      <c r="DO388" s="8"/>
      <c r="DR388" s="8"/>
      <c r="DU388" s="8"/>
      <c r="DX388" s="8"/>
      <c r="EA388" s="10"/>
    </row>
    <row r="389" spans="1:131" s="9" customFormat="1" x14ac:dyDescent="0.25">
      <c r="A389" s="8"/>
      <c r="B389" s="8"/>
      <c r="C389" s="8"/>
      <c r="D389" s="8"/>
      <c r="E389" s="8"/>
      <c r="F389" s="8"/>
      <c r="G389" s="8"/>
      <c r="H389" s="2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70"/>
      <c r="AG389" s="66"/>
      <c r="AH389" s="25"/>
      <c r="AI389" s="8"/>
      <c r="AL389" s="8"/>
      <c r="AO389" s="8"/>
      <c r="AR389" s="8"/>
      <c r="AU389" s="8"/>
      <c r="AY389" s="178"/>
      <c r="AZ389" s="178"/>
      <c r="BA389" s="178"/>
      <c r="BB389" s="261"/>
      <c r="BC389" s="71"/>
      <c r="BD389" s="66"/>
      <c r="BF389" s="8"/>
      <c r="BI389" s="8"/>
      <c r="BL389" s="8"/>
      <c r="BO389" s="8"/>
      <c r="BR389" s="8"/>
      <c r="BV389" s="71"/>
      <c r="BW389" s="66"/>
      <c r="BY389" s="8"/>
      <c r="CB389" s="8"/>
      <c r="CE389" s="8"/>
      <c r="CH389" s="8"/>
      <c r="CK389" s="8"/>
      <c r="DG389" s="261"/>
      <c r="DH389" s="261"/>
      <c r="DI389" s="71"/>
      <c r="DJ389" s="66"/>
      <c r="DL389" s="8"/>
      <c r="DO389" s="8"/>
      <c r="DR389" s="8"/>
      <c r="DU389" s="8"/>
      <c r="DX389" s="8"/>
      <c r="EA389" s="10"/>
    </row>
    <row r="390" spans="1:131" s="9" customFormat="1" x14ac:dyDescent="0.25">
      <c r="A390" s="8"/>
      <c r="B390" s="8"/>
      <c r="C390" s="8"/>
      <c r="D390" s="8"/>
      <c r="E390" s="8"/>
      <c r="F390" s="8"/>
      <c r="G390" s="8"/>
      <c r="H390" s="2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70"/>
      <c r="AG390" s="66"/>
      <c r="AH390" s="25"/>
      <c r="AI390" s="8"/>
      <c r="AL390" s="8"/>
      <c r="AO390" s="8"/>
      <c r="AR390" s="8"/>
      <c r="AU390" s="8"/>
      <c r="AY390" s="178"/>
      <c r="AZ390" s="178"/>
      <c r="BA390" s="178"/>
      <c r="BB390" s="261"/>
      <c r="BC390" s="71"/>
      <c r="BD390" s="66"/>
      <c r="BF390" s="8"/>
      <c r="BI390" s="8"/>
      <c r="BL390" s="8"/>
      <c r="BO390" s="8"/>
      <c r="BR390" s="8"/>
      <c r="BV390" s="71"/>
      <c r="BW390" s="66"/>
      <c r="BY390" s="8"/>
      <c r="CB390" s="8"/>
      <c r="CE390" s="8"/>
      <c r="CH390" s="8"/>
      <c r="CK390" s="8"/>
      <c r="DG390" s="261"/>
      <c r="DH390" s="261"/>
      <c r="DI390" s="71"/>
      <c r="DJ390" s="66"/>
      <c r="DL390" s="8"/>
      <c r="DO390" s="8"/>
      <c r="DR390" s="8"/>
      <c r="DU390" s="8"/>
      <c r="DX390" s="8"/>
      <c r="EA390" s="10"/>
    </row>
    <row r="391" spans="1:131" s="9" customFormat="1" x14ac:dyDescent="0.25">
      <c r="A391" s="8"/>
      <c r="B391" s="8"/>
      <c r="C391" s="8"/>
      <c r="D391" s="8"/>
      <c r="E391" s="8"/>
      <c r="F391" s="8"/>
      <c r="G391" s="8"/>
      <c r="H391" s="2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70"/>
      <c r="AG391" s="66"/>
      <c r="AH391" s="25"/>
      <c r="AI391" s="8"/>
      <c r="AL391" s="8"/>
      <c r="AO391" s="8"/>
      <c r="AR391" s="8"/>
      <c r="AU391" s="8"/>
      <c r="AY391" s="178"/>
      <c r="AZ391" s="178"/>
      <c r="BA391" s="178"/>
      <c r="BB391" s="261"/>
      <c r="BC391" s="71"/>
      <c r="BD391" s="66"/>
      <c r="BF391" s="8"/>
      <c r="BI391" s="8"/>
      <c r="BL391" s="8"/>
      <c r="BO391" s="8"/>
      <c r="BR391" s="8"/>
      <c r="BV391" s="71"/>
      <c r="BW391" s="66"/>
      <c r="BY391" s="8"/>
      <c r="CB391" s="8"/>
      <c r="CE391" s="8"/>
      <c r="CH391" s="8"/>
      <c r="CK391" s="8"/>
      <c r="DG391" s="261"/>
      <c r="DH391" s="261"/>
      <c r="DI391" s="71"/>
      <c r="DJ391" s="66"/>
      <c r="DL391" s="8"/>
      <c r="DO391" s="8"/>
      <c r="DR391" s="8"/>
      <c r="DU391" s="8"/>
      <c r="DX391" s="8"/>
      <c r="EA391" s="10"/>
    </row>
    <row r="392" spans="1:131" s="9" customFormat="1" x14ac:dyDescent="0.25">
      <c r="A392" s="8"/>
      <c r="B392" s="8"/>
      <c r="C392" s="8"/>
      <c r="D392" s="8"/>
      <c r="E392" s="8"/>
      <c r="F392" s="8"/>
      <c r="G392" s="8"/>
      <c r="H392" s="2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70"/>
      <c r="AG392" s="66"/>
      <c r="AH392" s="25"/>
      <c r="AI392" s="8"/>
      <c r="AL392" s="8"/>
      <c r="AO392" s="8"/>
      <c r="AR392" s="8"/>
      <c r="AU392" s="8"/>
      <c r="AY392" s="178"/>
      <c r="AZ392" s="178"/>
      <c r="BA392" s="178"/>
      <c r="BB392" s="261"/>
      <c r="BC392" s="71"/>
      <c r="BD392" s="66"/>
      <c r="BF392" s="8"/>
      <c r="BI392" s="8"/>
      <c r="BL392" s="8"/>
      <c r="BO392" s="8"/>
      <c r="BR392" s="8"/>
      <c r="BV392" s="71"/>
      <c r="BW392" s="66"/>
      <c r="BY392" s="8"/>
      <c r="CB392" s="8"/>
      <c r="CE392" s="8"/>
      <c r="CH392" s="8"/>
      <c r="CK392" s="8"/>
      <c r="DG392" s="261"/>
      <c r="DH392" s="261"/>
      <c r="DI392" s="71"/>
      <c r="DJ392" s="66"/>
      <c r="DL392" s="8"/>
      <c r="DO392" s="8"/>
      <c r="DR392" s="8"/>
      <c r="DU392" s="8"/>
      <c r="DX392" s="8"/>
      <c r="EA392" s="10"/>
    </row>
    <row r="393" spans="1:131" s="9" customFormat="1" x14ac:dyDescent="0.25">
      <c r="A393" s="8"/>
      <c r="B393" s="8"/>
      <c r="C393" s="8"/>
      <c r="D393" s="8"/>
      <c r="E393" s="8"/>
      <c r="F393" s="8"/>
      <c r="G393" s="8"/>
      <c r="H393" s="2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70"/>
      <c r="AG393" s="66"/>
      <c r="AH393" s="25"/>
      <c r="AI393" s="8"/>
      <c r="AL393" s="8"/>
      <c r="AO393" s="8"/>
      <c r="AR393" s="8"/>
      <c r="AU393" s="8"/>
      <c r="AY393" s="178"/>
      <c r="AZ393" s="178"/>
      <c r="BA393" s="178"/>
      <c r="BB393" s="261"/>
      <c r="BC393" s="71"/>
      <c r="BD393" s="66"/>
      <c r="BF393" s="8"/>
      <c r="BI393" s="8"/>
      <c r="BL393" s="8"/>
      <c r="BO393" s="8"/>
      <c r="BR393" s="8"/>
      <c r="BV393" s="71"/>
      <c r="BW393" s="66"/>
      <c r="BY393" s="8"/>
      <c r="CB393" s="8"/>
      <c r="CE393" s="8"/>
      <c r="CH393" s="8"/>
      <c r="CK393" s="8"/>
      <c r="DG393" s="261"/>
      <c r="DH393" s="261"/>
      <c r="DI393" s="71"/>
      <c r="DJ393" s="66"/>
      <c r="DL393" s="8"/>
      <c r="DO393" s="8"/>
      <c r="DR393" s="8"/>
      <c r="DU393" s="8"/>
      <c r="DX393" s="8"/>
      <c r="EA393" s="10"/>
    </row>
    <row r="394" spans="1:131" s="9" customFormat="1" x14ac:dyDescent="0.25">
      <c r="A394" s="8"/>
      <c r="B394" s="8"/>
      <c r="C394" s="8"/>
      <c r="D394" s="8"/>
      <c r="E394" s="8"/>
      <c r="F394" s="8"/>
      <c r="G394" s="8"/>
      <c r="H394" s="2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70"/>
      <c r="AG394" s="66"/>
      <c r="AH394" s="25"/>
      <c r="AI394" s="8"/>
      <c r="AL394" s="8"/>
      <c r="AO394" s="8"/>
      <c r="AR394" s="8"/>
      <c r="AU394" s="8"/>
      <c r="AY394" s="178"/>
      <c r="AZ394" s="178"/>
      <c r="BA394" s="178"/>
      <c r="BB394" s="261"/>
      <c r="BC394" s="71"/>
      <c r="BD394" s="66"/>
      <c r="BF394" s="8"/>
      <c r="BI394" s="8"/>
      <c r="BL394" s="8"/>
      <c r="BO394" s="8"/>
      <c r="BR394" s="8"/>
      <c r="BV394" s="71"/>
      <c r="BW394" s="66"/>
      <c r="BY394" s="8"/>
      <c r="CB394" s="8"/>
      <c r="CE394" s="8"/>
      <c r="CH394" s="8"/>
      <c r="CK394" s="8"/>
      <c r="DG394" s="261"/>
      <c r="DH394" s="261"/>
      <c r="DI394" s="71"/>
      <c r="DJ394" s="66"/>
      <c r="DL394" s="8"/>
      <c r="DO394" s="8"/>
      <c r="DR394" s="8"/>
      <c r="DU394" s="8"/>
      <c r="DX394" s="8"/>
      <c r="EA394" s="10"/>
    </row>
    <row r="395" spans="1:131" s="9" customFormat="1" x14ac:dyDescent="0.25">
      <c r="A395" s="8"/>
      <c r="B395" s="8"/>
      <c r="C395" s="8"/>
      <c r="D395" s="8"/>
      <c r="E395" s="8"/>
      <c r="F395" s="8"/>
      <c r="G395" s="8"/>
      <c r="H395" s="2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70"/>
      <c r="AG395" s="66"/>
      <c r="AH395" s="25"/>
      <c r="AI395" s="8"/>
      <c r="AL395" s="8"/>
      <c r="AO395" s="8"/>
      <c r="AR395" s="8"/>
      <c r="AU395" s="8"/>
      <c r="AY395" s="178"/>
      <c r="AZ395" s="178"/>
      <c r="BA395" s="178"/>
      <c r="BB395" s="261"/>
      <c r="BC395" s="71"/>
      <c r="BD395" s="66"/>
      <c r="BF395" s="8"/>
      <c r="BI395" s="8"/>
      <c r="BL395" s="8"/>
      <c r="BO395" s="8"/>
      <c r="BR395" s="8"/>
      <c r="BV395" s="71"/>
      <c r="BW395" s="66"/>
      <c r="BY395" s="8"/>
      <c r="CB395" s="8"/>
      <c r="CE395" s="8"/>
      <c r="CH395" s="8"/>
      <c r="CK395" s="8"/>
      <c r="DG395" s="261"/>
      <c r="DH395" s="261"/>
      <c r="DI395" s="71"/>
      <c r="DJ395" s="66"/>
      <c r="DL395" s="8"/>
      <c r="DO395" s="8"/>
      <c r="DR395" s="8"/>
      <c r="DU395" s="8"/>
      <c r="DX395" s="8"/>
      <c r="EA395" s="10"/>
    </row>
    <row r="396" spans="1:131" s="9" customFormat="1" x14ac:dyDescent="0.25">
      <c r="A396" s="8"/>
      <c r="B396" s="8"/>
      <c r="C396" s="8"/>
      <c r="D396" s="8"/>
      <c r="E396" s="8"/>
      <c r="F396" s="8"/>
      <c r="G396" s="8"/>
      <c r="H396" s="2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70"/>
      <c r="AG396" s="66"/>
      <c r="AH396" s="25"/>
      <c r="AI396" s="8"/>
      <c r="AL396" s="8"/>
      <c r="AO396" s="8"/>
      <c r="AR396" s="8"/>
      <c r="AU396" s="8"/>
      <c r="AY396" s="178"/>
      <c r="AZ396" s="178"/>
      <c r="BA396" s="178"/>
      <c r="BB396" s="261"/>
      <c r="BC396" s="71"/>
      <c r="BD396" s="66"/>
      <c r="BF396" s="8"/>
      <c r="BI396" s="8"/>
      <c r="BL396" s="8"/>
      <c r="BO396" s="8"/>
      <c r="BR396" s="8"/>
      <c r="BV396" s="71"/>
      <c r="BW396" s="66"/>
      <c r="BY396" s="8"/>
      <c r="CB396" s="8"/>
      <c r="CE396" s="8"/>
      <c r="CH396" s="8"/>
      <c r="CK396" s="8"/>
      <c r="DG396" s="261"/>
      <c r="DH396" s="261"/>
      <c r="DI396" s="71"/>
      <c r="DJ396" s="66"/>
      <c r="DL396" s="8"/>
      <c r="DO396" s="8"/>
      <c r="DR396" s="8"/>
      <c r="DU396" s="8"/>
      <c r="DX396" s="8"/>
      <c r="EA396" s="10"/>
    </row>
    <row r="397" spans="1:131" s="9" customFormat="1" x14ac:dyDescent="0.25">
      <c r="A397" s="8"/>
      <c r="B397" s="8"/>
      <c r="C397" s="8"/>
      <c r="D397" s="8"/>
      <c r="E397" s="8"/>
      <c r="F397" s="8"/>
      <c r="G397" s="8"/>
      <c r="H397" s="2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70"/>
      <c r="AG397" s="66"/>
      <c r="AH397" s="25"/>
      <c r="AI397" s="8"/>
      <c r="AL397" s="8"/>
      <c r="AO397" s="8"/>
      <c r="AR397" s="8"/>
      <c r="AU397" s="8"/>
      <c r="AY397" s="178"/>
      <c r="AZ397" s="178"/>
      <c r="BA397" s="178"/>
      <c r="BB397" s="261"/>
      <c r="BC397" s="71"/>
      <c r="BD397" s="66"/>
      <c r="BF397" s="8"/>
      <c r="BI397" s="8"/>
      <c r="BL397" s="8"/>
      <c r="BO397" s="8"/>
      <c r="BR397" s="8"/>
      <c r="BV397" s="71"/>
      <c r="BW397" s="66"/>
      <c r="BY397" s="8"/>
      <c r="CB397" s="8"/>
      <c r="CE397" s="8"/>
      <c r="CH397" s="8"/>
      <c r="CK397" s="8"/>
      <c r="DG397" s="261"/>
      <c r="DH397" s="261"/>
      <c r="DI397" s="71"/>
      <c r="DJ397" s="66"/>
      <c r="DL397" s="8"/>
      <c r="DO397" s="8"/>
      <c r="DR397" s="8"/>
      <c r="DU397" s="8"/>
      <c r="DX397" s="8"/>
      <c r="EA397" s="10"/>
    </row>
    <row r="398" spans="1:131" s="9" customFormat="1" x14ac:dyDescent="0.25">
      <c r="A398" s="8"/>
      <c r="B398" s="8"/>
      <c r="C398" s="8"/>
      <c r="D398" s="8"/>
      <c r="E398" s="8"/>
      <c r="F398" s="8"/>
      <c r="G398" s="8"/>
      <c r="H398" s="2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70"/>
      <c r="AG398" s="66"/>
      <c r="AH398" s="25"/>
      <c r="AI398" s="8"/>
      <c r="AL398" s="8"/>
      <c r="AO398" s="8"/>
      <c r="AR398" s="8"/>
      <c r="AU398" s="8"/>
      <c r="AY398" s="178"/>
      <c r="AZ398" s="178"/>
      <c r="BA398" s="178"/>
      <c r="BB398" s="261"/>
      <c r="BC398" s="71"/>
      <c r="BD398" s="66"/>
      <c r="BF398" s="8"/>
      <c r="BI398" s="8"/>
      <c r="BL398" s="8"/>
      <c r="BO398" s="8"/>
      <c r="BR398" s="8"/>
      <c r="BV398" s="71"/>
      <c r="BW398" s="66"/>
      <c r="BY398" s="8"/>
      <c r="CB398" s="8"/>
      <c r="CE398" s="8"/>
      <c r="CH398" s="8"/>
      <c r="CK398" s="8"/>
      <c r="DG398" s="261"/>
      <c r="DH398" s="261"/>
      <c r="DI398" s="71"/>
      <c r="DJ398" s="66"/>
      <c r="DL398" s="8"/>
      <c r="DO398" s="8"/>
      <c r="DR398" s="8"/>
      <c r="DU398" s="8"/>
      <c r="DX398" s="8"/>
      <c r="EA398" s="10"/>
    </row>
    <row r="399" spans="1:131" s="9" customFormat="1" x14ac:dyDescent="0.25">
      <c r="A399" s="8"/>
      <c r="B399" s="8"/>
      <c r="C399" s="8"/>
      <c r="D399" s="8"/>
      <c r="E399" s="8"/>
      <c r="F399" s="8"/>
      <c r="G399" s="8"/>
      <c r="H399" s="2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70"/>
      <c r="AG399" s="66"/>
      <c r="AH399" s="25"/>
      <c r="AI399" s="8"/>
      <c r="AL399" s="8"/>
      <c r="AO399" s="8"/>
      <c r="AR399" s="8"/>
      <c r="AU399" s="8"/>
      <c r="AY399" s="178"/>
      <c r="AZ399" s="178"/>
      <c r="BA399" s="178"/>
      <c r="BB399" s="261"/>
      <c r="BC399" s="71"/>
      <c r="BD399" s="66"/>
      <c r="BF399" s="8"/>
      <c r="BI399" s="8"/>
      <c r="BL399" s="8"/>
      <c r="BO399" s="8"/>
      <c r="BR399" s="8"/>
      <c r="BV399" s="71"/>
      <c r="BW399" s="66"/>
      <c r="BY399" s="8"/>
      <c r="CB399" s="8"/>
      <c r="CE399" s="8"/>
      <c r="CH399" s="8"/>
      <c r="CK399" s="8"/>
      <c r="DG399" s="261"/>
      <c r="DH399" s="261"/>
      <c r="DI399" s="71"/>
      <c r="DJ399" s="66"/>
      <c r="DL399" s="8"/>
      <c r="DO399" s="8"/>
      <c r="DR399" s="8"/>
      <c r="DU399" s="8"/>
      <c r="DX399" s="8"/>
      <c r="EA399" s="10"/>
    </row>
    <row r="400" spans="1:131" s="9" customFormat="1" x14ac:dyDescent="0.25">
      <c r="A400" s="8"/>
      <c r="B400" s="8"/>
      <c r="C400" s="8"/>
      <c r="D400" s="8"/>
      <c r="E400" s="8"/>
      <c r="F400" s="8"/>
      <c r="G400" s="8"/>
      <c r="H400" s="2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70"/>
      <c r="AG400" s="66"/>
      <c r="AH400" s="25"/>
      <c r="AI400" s="8"/>
      <c r="AL400" s="8"/>
      <c r="AO400" s="8"/>
      <c r="AR400" s="8"/>
      <c r="AU400" s="8"/>
      <c r="AY400" s="178"/>
      <c r="AZ400" s="178"/>
      <c r="BA400" s="178"/>
      <c r="BB400" s="261"/>
      <c r="BC400" s="71"/>
      <c r="BD400" s="66"/>
      <c r="BF400" s="8"/>
      <c r="BI400" s="8"/>
      <c r="BL400" s="8"/>
      <c r="BO400" s="8"/>
      <c r="BR400" s="8"/>
      <c r="BV400" s="71"/>
      <c r="BW400" s="66"/>
      <c r="BY400" s="8"/>
      <c r="CB400" s="8"/>
      <c r="CE400" s="8"/>
      <c r="CH400" s="8"/>
      <c r="CK400" s="8"/>
      <c r="DG400" s="261"/>
      <c r="DH400" s="261"/>
      <c r="DI400" s="71"/>
      <c r="DJ400" s="66"/>
      <c r="DL400" s="8"/>
      <c r="DO400" s="8"/>
      <c r="DR400" s="8"/>
      <c r="DU400" s="8"/>
      <c r="DX400" s="8"/>
      <c r="EA400" s="10"/>
    </row>
    <row r="401" spans="1:131" s="9" customFormat="1" x14ac:dyDescent="0.25">
      <c r="A401" s="8"/>
      <c r="B401" s="8"/>
      <c r="C401" s="8"/>
      <c r="D401" s="8"/>
      <c r="E401" s="8"/>
      <c r="F401" s="8"/>
      <c r="G401" s="8"/>
      <c r="H401" s="2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70"/>
      <c r="AG401" s="66"/>
      <c r="AH401" s="25"/>
      <c r="AI401" s="8"/>
      <c r="AL401" s="8"/>
      <c r="AO401" s="8"/>
      <c r="AR401" s="8"/>
      <c r="AU401" s="8"/>
      <c r="AY401" s="178"/>
      <c r="AZ401" s="178"/>
      <c r="BA401" s="178"/>
      <c r="BB401" s="261"/>
      <c r="BC401" s="71"/>
      <c r="BD401" s="66"/>
      <c r="BF401" s="8"/>
      <c r="BI401" s="8"/>
      <c r="BL401" s="8"/>
      <c r="BO401" s="8"/>
      <c r="BR401" s="8"/>
      <c r="BV401" s="71"/>
      <c r="BW401" s="66"/>
      <c r="BY401" s="8"/>
      <c r="CB401" s="8"/>
      <c r="CE401" s="8"/>
      <c r="CH401" s="8"/>
      <c r="CK401" s="8"/>
      <c r="DG401" s="261"/>
      <c r="DH401" s="261"/>
      <c r="DI401" s="71"/>
      <c r="DJ401" s="66"/>
      <c r="DL401" s="8"/>
      <c r="DO401" s="8"/>
      <c r="DR401" s="8"/>
      <c r="DU401" s="8"/>
      <c r="DX401" s="8"/>
      <c r="EA401" s="10"/>
    </row>
    <row r="402" spans="1:131" s="9" customFormat="1" x14ac:dyDescent="0.25">
      <c r="A402" s="8"/>
      <c r="B402" s="8"/>
      <c r="C402" s="8"/>
      <c r="D402" s="8"/>
      <c r="E402" s="8"/>
      <c r="F402" s="8"/>
      <c r="G402" s="8"/>
      <c r="H402" s="2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70"/>
      <c r="AG402" s="66"/>
      <c r="AH402" s="25"/>
      <c r="AI402" s="8"/>
      <c r="AL402" s="8"/>
      <c r="AO402" s="8"/>
      <c r="AR402" s="8"/>
      <c r="AU402" s="8"/>
      <c r="AY402" s="178"/>
      <c r="AZ402" s="178"/>
      <c r="BA402" s="178"/>
      <c r="BB402" s="261"/>
      <c r="BC402" s="71"/>
      <c r="BD402" s="66"/>
      <c r="BF402" s="8"/>
      <c r="BI402" s="8"/>
      <c r="BL402" s="8"/>
      <c r="BO402" s="8"/>
      <c r="BR402" s="8"/>
      <c r="BV402" s="71"/>
      <c r="BW402" s="66"/>
      <c r="BY402" s="8"/>
      <c r="CB402" s="8"/>
      <c r="CE402" s="8"/>
      <c r="CH402" s="8"/>
      <c r="CK402" s="8"/>
      <c r="DG402" s="261"/>
      <c r="DH402" s="261"/>
      <c r="DI402" s="71"/>
      <c r="DJ402" s="66"/>
      <c r="DL402" s="8"/>
      <c r="DO402" s="8"/>
      <c r="DR402" s="8"/>
      <c r="DU402" s="8"/>
      <c r="DX402" s="8"/>
      <c r="EA402" s="10"/>
    </row>
    <row r="403" spans="1:131" s="9" customFormat="1" x14ac:dyDescent="0.25">
      <c r="A403" s="8"/>
      <c r="B403" s="8"/>
      <c r="C403" s="8"/>
      <c r="D403" s="8"/>
      <c r="E403" s="8"/>
      <c r="F403" s="8"/>
      <c r="G403" s="8"/>
      <c r="H403" s="2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70"/>
      <c r="AG403" s="66"/>
      <c r="AH403" s="25"/>
      <c r="AI403" s="8"/>
      <c r="AL403" s="8"/>
      <c r="AO403" s="8"/>
      <c r="AR403" s="8"/>
      <c r="AU403" s="8"/>
      <c r="AY403" s="178"/>
      <c r="AZ403" s="178"/>
      <c r="BA403" s="178"/>
      <c r="BB403" s="261"/>
      <c r="BC403" s="71"/>
      <c r="BD403" s="66"/>
      <c r="BF403" s="8"/>
      <c r="BI403" s="8"/>
      <c r="BL403" s="8"/>
      <c r="BO403" s="8"/>
      <c r="BR403" s="8"/>
      <c r="BV403" s="71"/>
      <c r="BW403" s="66"/>
      <c r="BY403" s="8"/>
      <c r="CB403" s="8"/>
      <c r="CE403" s="8"/>
      <c r="CH403" s="8"/>
      <c r="CK403" s="8"/>
      <c r="DG403" s="261"/>
      <c r="DH403" s="261"/>
      <c r="DI403" s="71"/>
      <c r="DJ403" s="66"/>
      <c r="DL403" s="8"/>
      <c r="DO403" s="8"/>
      <c r="DR403" s="8"/>
      <c r="DU403" s="8"/>
      <c r="DX403" s="8"/>
      <c r="EA403" s="10"/>
    </row>
    <row r="404" spans="1:131" s="9" customFormat="1" x14ac:dyDescent="0.25">
      <c r="A404" s="8"/>
      <c r="B404" s="8"/>
      <c r="C404" s="8"/>
      <c r="D404" s="8"/>
      <c r="E404" s="8"/>
      <c r="F404" s="8"/>
      <c r="G404" s="8"/>
      <c r="H404" s="2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70"/>
      <c r="AG404" s="66"/>
      <c r="AH404" s="25"/>
      <c r="AI404" s="8"/>
      <c r="AL404" s="8"/>
      <c r="AO404" s="8"/>
      <c r="AR404" s="8"/>
      <c r="AU404" s="8"/>
      <c r="AY404" s="178"/>
      <c r="AZ404" s="178"/>
      <c r="BA404" s="178"/>
      <c r="BB404" s="261"/>
      <c r="BC404" s="71"/>
      <c r="BD404" s="66"/>
      <c r="BF404" s="8"/>
      <c r="BI404" s="8"/>
      <c r="BL404" s="8"/>
      <c r="BO404" s="8"/>
      <c r="BR404" s="8"/>
      <c r="BV404" s="71"/>
      <c r="BW404" s="66"/>
      <c r="BY404" s="8"/>
      <c r="CB404" s="8"/>
      <c r="CE404" s="8"/>
      <c r="CH404" s="8"/>
      <c r="CK404" s="8"/>
      <c r="DG404" s="261"/>
      <c r="DH404" s="261"/>
      <c r="DI404" s="71"/>
      <c r="DJ404" s="66"/>
      <c r="DL404" s="8"/>
      <c r="DO404" s="8"/>
      <c r="DR404" s="8"/>
      <c r="DU404" s="8"/>
      <c r="DX404" s="8"/>
      <c r="EA404" s="10"/>
    </row>
    <row r="405" spans="1:131" s="9" customFormat="1" x14ac:dyDescent="0.25">
      <c r="A405" s="8"/>
      <c r="B405" s="8"/>
      <c r="C405" s="8"/>
      <c r="D405" s="8"/>
      <c r="E405" s="8"/>
      <c r="F405" s="8"/>
      <c r="G405" s="8"/>
      <c r="H405" s="2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70"/>
      <c r="AG405" s="66"/>
      <c r="AH405" s="25"/>
      <c r="AI405" s="8"/>
      <c r="AL405" s="8"/>
      <c r="AO405" s="8"/>
      <c r="AR405" s="8"/>
      <c r="AU405" s="8"/>
      <c r="AY405" s="178"/>
      <c r="AZ405" s="178"/>
      <c r="BA405" s="178"/>
      <c r="BB405" s="261"/>
      <c r="BC405" s="71"/>
      <c r="BD405" s="66"/>
      <c r="BF405" s="8"/>
      <c r="BI405" s="8"/>
      <c r="BL405" s="8"/>
      <c r="BO405" s="8"/>
      <c r="BR405" s="8"/>
      <c r="BV405" s="71"/>
      <c r="BW405" s="66"/>
      <c r="BY405" s="8"/>
      <c r="CB405" s="8"/>
      <c r="CE405" s="8"/>
      <c r="CH405" s="8"/>
      <c r="CK405" s="8"/>
      <c r="DG405" s="261"/>
      <c r="DH405" s="261"/>
      <c r="DI405" s="71"/>
      <c r="DJ405" s="66"/>
      <c r="DL405" s="8"/>
      <c r="DO405" s="8"/>
      <c r="DR405" s="8"/>
      <c r="DU405" s="8"/>
      <c r="DX405" s="8"/>
      <c r="EA405" s="10"/>
    </row>
    <row r="406" spans="1:131" s="9" customFormat="1" x14ac:dyDescent="0.25">
      <c r="A406" s="8"/>
      <c r="B406" s="8"/>
      <c r="C406" s="8"/>
      <c r="D406" s="8"/>
      <c r="E406" s="8"/>
      <c r="F406" s="8"/>
      <c r="G406" s="8"/>
      <c r="H406" s="2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70"/>
      <c r="AG406" s="66"/>
      <c r="AH406" s="25"/>
      <c r="AI406" s="8"/>
      <c r="AL406" s="8"/>
      <c r="AO406" s="8"/>
      <c r="AR406" s="8"/>
      <c r="AU406" s="8"/>
      <c r="AY406" s="178"/>
      <c r="AZ406" s="178"/>
      <c r="BA406" s="178"/>
      <c r="BB406" s="261"/>
      <c r="BC406" s="71"/>
      <c r="BD406" s="66"/>
      <c r="BF406" s="8"/>
      <c r="BI406" s="8"/>
      <c r="BL406" s="8"/>
      <c r="BO406" s="8"/>
      <c r="BR406" s="8"/>
      <c r="BV406" s="71"/>
      <c r="BW406" s="66"/>
      <c r="BY406" s="8"/>
      <c r="CB406" s="8"/>
      <c r="CE406" s="8"/>
      <c r="CH406" s="8"/>
      <c r="CK406" s="8"/>
      <c r="DG406" s="261"/>
      <c r="DH406" s="261"/>
      <c r="DI406" s="71"/>
      <c r="DJ406" s="66"/>
      <c r="DL406" s="8"/>
      <c r="DO406" s="8"/>
      <c r="DR406" s="8"/>
      <c r="DU406" s="8"/>
      <c r="DX406" s="8"/>
      <c r="EA406" s="10"/>
    </row>
    <row r="407" spans="1:131" s="9" customFormat="1" x14ac:dyDescent="0.25">
      <c r="A407" s="8"/>
      <c r="B407" s="8"/>
      <c r="C407" s="8"/>
      <c r="D407" s="8"/>
      <c r="E407" s="8"/>
      <c r="F407" s="8"/>
      <c r="G407" s="8"/>
      <c r="H407" s="2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70"/>
      <c r="AG407" s="66"/>
      <c r="AH407" s="25"/>
      <c r="AI407" s="8"/>
      <c r="AL407" s="8"/>
      <c r="AO407" s="8"/>
      <c r="AR407" s="8"/>
      <c r="AU407" s="8"/>
      <c r="AY407" s="178"/>
      <c r="AZ407" s="178"/>
      <c r="BA407" s="178"/>
      <c r="BB407" s="261"/>
      <c r="BC407" s="71"/>
      <c r="BD407" s="66"/>
      <c r="BF407" s="8"/>
      <c r="BI407" s="8"/>
      <c r="BL407" s="8"/>
      <c r="BO407" s="8"/>
      <c r="BR407" s="8"/>
      <c r="BV407" s="71"/>
      <c r="BW407" s="66"/>
      <c r="BY407" s="8"/>
      <c r="CB407" s="8"/>
      <c r="CE407" s="8"/>
      <c r="CH407" s="8"/>
      <c r="CK407" s="8"/>
      <c r="DG407" s="261"/>
      <c r="DH407" s="261"/>
      <c r="DI407" s="71"/>
      <c r="DJ407" s="66"/>
      <c r="DL407" s="8"/>
      <c r="DO407" s="8"/>
      <c r="DR407" s="8"/>
      <c r="DU407" s="8"/>
      <c r="DX407" s="8"/>
      <c r="EA407" s="10"/>
    </row>
    <row r="408" spans="1:131" s="9" customFormat="1" x14ac:dyDescent="0.25">
      <c r="A408" s="8"/>
      <c r="B408" s="8"/>
      <c r="C408" s="8"/>
      <c r="D408" s="8"/>
      <c r="E408" s="8"/>
      <c r="F408" s="8"/>
      <c r="G408" s="8"/>
      <c r="H408" s="2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70"/>
      <c r="AG408" s="66"/>
      <c r="AH408" s="25"/>
      <c r="AI408" s="8"/>
      <c r="AL408" s="8"/>
      <c r="AO408" s="8"/>
      <c r="AR408" s="8"/>
      <c r="AU408" s="8"/>
      <c r="AY408" s="178"/>
      <c r="AZ408" s="178"/>
      <c r="BA408" s="178"/>
      <c r="BB408" s="261"/>
      <c r="BC408" s="71"/>
      <c r="BD408" s="66"/>
      <c r="BF408" s="8"/>
      <c r="BI408" s="8"/>
      <c r="BL408" s="8"/>
      <c r="BO408" s="8"/>
      <c r="BR408" s="8"/>
      <c r="BV408" s="71"/>
      <c r="BW408" s="66"/>
      <c r="BY408" s="8"/>
      <c r="CB408" s="8"/>
      <c r="CE408" s="8"/>
      <c r="CH408" s="8"/>
      <c r="CK408" s="8"/>
      <c r="DG408" s="261"/>
      <c r="DH408" s="261"/>
      <c r="DI408" s="71"/>
      <c r="DJ408" s="66"/>
      <c r="DL408" s="8"/>
      <c r="DO408" s="8"/>
      <c r="DR408" s="8"/>
      <c r="DU408" s="8"/>
      <c r="DX408" s="8"/>
      <c r="EA408" s="10"/>
    </row>
    <row r="409" spans="1:131" s="9" customFormat="1" x14ac:dyDescent="0.25">
      <c r="A409" s="8"/>
      <c r="B409" s="8"/>
      <c r="C409" s="8"/>
      <c r="D409" s="8"/>
      <c r="E409" s="8"/>
      <c r="F409" s="8"/>
      <c r="G409" s="8"/>
      <c r="H409" s="2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70"/>
      <c r="AG409" s="66"/>
      <c r="AH409" s="25"/>
      <c r="AI409" s="8"/>
      <c r="AL409" s="8"/>
      <c r="AO409" s="8"/>
      <c r="AR409" s="8"/>
      <c r="AU409" s="8"/>
      <c r="AY409" s="178"/>
      <c r="AZ409" s="178"/>
      <c r="BA409" s="178"/>
      <c r="BB409" s="261"/>
      <c r="BC409" s="71"/>
      <c r="BD409" s="66"/>
      <c r="BF409" s="8"/>
      <c r="BI409" s="8"/>
      <c r="BL409" s="8"/>
      <c r="BO409" s="8"/>
      <c r="BR409" s="8"/>
      <c r="BV409" s="71"/>
      <c r="BW409" s="66"/>
      <c r="BY409" s="8"/>
      <c r="CB409" s="8"/>
      <c r="CE409" s="8"/>
      <c r="CH409" s="8"/>
      <c r="CK409" s="8"/>
      <c r="DG409" s="261"/>
      <c r="DH409" s="261"/>
      <c r="DI409" s="71"/>
      <c r="DJ409" s="66"/>
      <c r="DL409" s="8"/>
      <c r="DO409" s="8"/>
      <c r="DR409" s="8"/>
      <c r="DU409" s="8"/>
      <c r="DX409" s="8"/>
      <c r="EA409" s="10"/>
    </row>
    <row r="410" spans="1:131" s="9" customFormat="1" x14ac:dyDescent="0.25">
      <c r="A410" s="8"/>
      <c r="B410" s="8"/>
      <c r="C410" s="8"/>
      <c r="D410" s="8"/>
      <c r="E410" s="8"/>
      <c r="F410" s="8"/>
      <c r="G410" s="8"/>
      <c r="H410" s="2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70"/>
      <c r="AG410" s="66"/>
      <c r="AH410" s="25"/>
      <c r="AI410" s="8"/>
      <c r="AL410" s="8"/>
      <c r="AO410" s="8"/>
      <c r="AR410" s="8"/>
      <c r="AU410" s="8"/>
      <c r="AY410" s="178"/>
      <c r="AZ410" s="178"/>
      <c r="BA410" s="178"/>
      <c r="BB410" s="261"/>
      <c r="BC410" s="71"/>
      <c r="BD410" s="66"/>
      <c r="BF410" s="8"/>
      <c r="BI410" s="8"/>
      <c r="BL410" s="8"/>
      <c r="BO410" s="8"/>
      <c r="BR410" s="8"/>
      <c r="BV410" s="71"/>
      <c r="BW410" s="66"/>
      <c r="BY410" s="8"/>
      <c r="CB410" s="8"/>
      <c r="CE410" s="8"/>
      <c r="CH410" s="8"/>
      <c r="CK410" s="8"/>
      <c r="DG410" s="261"/>
      <c r="DH410" s="261"/>
      <c r="DI410" s="71"/>
      <c r="DJ410" s="66"/>
      <c r="DL410" s="8"/>
      <c r="DO410" s="8"/>
      <c r="DR410" s="8"/>
      <c r="DU410" s="8"/>
      <c r="DX410" s="8"/>
      <c r="EA410" s="10"/>
    </row>
    <row r="411" spans="1:131" s="9" customFormat="1" x14ac:dyDescent="0.25">
      <c r="A411" s="8"/>
      <c r="B411" s="8"/>
      <c r="C411" s="8"/>
      <c r="D411" s="8"/>
      <c r="E411" s="8"/>
      <c r="F411" s="8"/>
      <c r="G411" s="8"/>
      <c r="H411" s="2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70"/>
      <c r="AG411" s="66"/>
      <c r="AH411" s="25"/>
      <c r="AI411" s="8"/>
      <c r="AL411" s="8"/>
      <c r="AO411" s="8"/>
      <c r="AR411" s="8"/>
      <c r="AU411" s="8"/>
      <c r="AY411" s="178"/>
      <c r="AZ411" s="178"/>
      <c r="BA411" s="178"/>
      <c r="BB411" s="261"/>
      <c r="BC411" s="71"/>
      <c r="BD411" s="66"/>
      <c r="BF411" s="8"/>
      <c r="BI411" s="8"/>
      <c r="BL411" s="8"/>
      <c r="BO411" s="8"/>
      <c r="BR411" s="8"/>
      <c r="BV411" s="71"/>
      <c r="BW411" s="66"/>
      <c r="BY411" s="8"/>
      <c r="CB411" s="8"/>
      <c r="CE411" s="8"/>
      <c r="CH411" s="8"/>
      <c r="CK411" s="8"/>
      <c r="DG411" s="261"/>
      <c r="DH411" s="261"/>
      <c r="DI411" s="71"/>
      <c r="DJ411" s="66"/>
      <c r="DL411" s="8"/>
      <c r="DO411" s="8"/>
      <c r="DR411" s="8"/>
      <c r="DU411" s="8"/>
      <c r="DX411" s="8"/>
      <c r="EA411" s="10"/>
    </row>
    <row r="412" spans="1:131" s="9" customFormat="1" x14ac:dyDescent="0.25">
      <c r="A412" s="8"/>
      <c r="B412" s="8"/>
      <c r="C412" s="8"/>
      <c r="D412" s="8"/>
      <c r="E412" s="8"/>
      <c r="F412" s="8"/>
      <c r="G412" s="8"/>
      <c r="H412" s="2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70"/>
      <c r="AG412" s="66"/>
      <c r="AH412" s="25"/>
      <c r="AI412" s="8"/>
      <c r="AL412" s="8"/>
      <c r="AO412" s="8"/>
      <c r="AR412" s="8"/>
      <c r="AU412" s="8"/>
      <c r="AY412" s="178"/>
      <c r="AZ412" s="178"/>
      <c r="BA412" s="178"/>
      <c r="BB412" s="261"/>
      <c r="BC412" s="71"/>
      <c r="BD412" s="66"/>
      <c r="BF412" s="8"/>
      <c r="BI412" s="8"/>
      <c r="BL412" s="8"/>
      <c r="BO412" s="8"/>
      <c r="BR412" s="8"/>
      <c r="BV412" s="71"/>
      <c r="BW412" s="66"/>
      <c r="BY412" s="8"/>
      <c r="CB412" s="8"/>
      <c r="CE412" s="8"/>
      <c r="CH412" s="8"/>
      <c r="CK412" s="8"/>
      <c r="DG412" s="261"/>
      <c r="DH412" s="261"/>
      <c r="DI412" s="71"/>
      <c r="DJ412" s="66"/>
      <c r="DL412" s="8"/>
      <c r="DO412" s="8"/>
      <c r="DR412" s="8"/>
      <c r="DU412" s="8"/>
      <c r="DX412" s="8"/>
      <c r="EA412" s="10"/>
    </row>
    <row r="413" spans="1:131" s="9" customFormat="1" x14ac:dyDescent="0.25">
      <c r="A413" s="8"/>
      <c r="B413" s="8"/>
      <c r="C413" s="8"/>
      <c r="D413" s="8"/>
      <c r="E413" s="8"/>
      <c r="F413" s="8"/>
      <c r="G413" s="8"/>
      <c r="H413" s="2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70"/>
      <c r="AG413" s="66"/>
      <c r="AH413" s="25"/>
      <c r="AI413" s="8"/>
      <c r="AL413" s="8"/>
      <c r="AO413" s="8"/>
      <c r="AR413" s="8"/>
      <c r="AU413" s="8"/>
      <c r="AY413" s="178"/>
      <c r="AZ413" s="178"/>
      <c r="BA413" s="178"/>
      <c r="BB413" s="261"/>
      <c r="BC413" s="71"/>
      <c r="BD413" s="66"/>
      <c r="BF413" s="8"/>
      <c r="BI413" s="8"/>
      <c r="BL413" s="8"/>
      <c r="BO413" s="8"/>
      <c r="BR413" s="8"/>
      <c r="BV413" s="71"/>
      <c r="BW413" s="66"/>
      <c r="BY413" s="8"/>
      <c r="CB413" s="8"/>
      <c r="CE413" s="8"/>
      <c r="CH413" s="8"/>
      <c r="CK413" s="8"/>
      <c r="DG413" s="261"/>
      <c r="DH413" s="261"/>
      <c r="DI413" s="71"/>
      <c r="DJ413" s="66"/>
      <c r="DL413" s="8"/>
      <c r="DO413" s="8"/>
      <c r="DR413" s="8"/>
      <c r="DU413" s="8"/>
      <c r="DX413" s="8"/>
      <c r="EA413" s="10"/>
    </row>
    <row r="414" spans="1:131" s="9" customFormat="1" x14ac:dyDescent="0.25">
      <c r="A414" s="8"/>
      <c r="B414" s="8"/>
      <c r="C414" s="8"/>
      <c r="D414" s="8"/>
      <c r="E414" s="8"/>
      <c r="F414" s="8"/>
      <c r="G414" s="8"/>
      <c r="H414" s="2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70"/>
      <c r="AG414" s="66"/>
      <c r="AH414" s="25"/>
      <c r="AI414" s="8"/>
      <c r="AL414" s="8"/>
      <c r="AO414" s="8"/>
      <c r="AR414" s="8"/>
      <c r="AU414" s="8"/>
      <c r="AY414" s="178"/>
      <c r="AZ414" s="178"/>
      <c r="BA414" s="178"/>
      <c r="BB414" s="261"/>
      <c r="BC414" s="71"/>
      <c r="BD414" s="66"/>
      <c r="BF414" s="8"/>
      <c r="BI414" s="8"/>
      <c r="BL414" s="8"/>
      <c r="BO414" s="8"/>
      <c r="BR414" s="8"/>
      <c r="BV414" s="71"/>
      <c r="BW414" s="66"/>
      <c r="BY414" s="8"/>
      <c r="CB414" s="8"/>
      <c r="CE414" s="8"/>
      <c r="CH414" s="8"/>
      <c r="CK414" s="8"/>
      <c r="DG414" s="261"/>
      <c r="DH414" s="261"/>
      <c r="DI414" s="71"/>
      <c r="DJ414" s="66"/>
      <c r="DL414" s="8"/>
      <c r="DO414" s="8"/>
      <c r="DR414" s="8"/>
      <c r="DU414" s="8"/>
      <c r="DX414" s="8"/>
      <c r="EA414" s="10"/>
    </row>
    <row r="415" spans="1:131" s="9" customFormat="1" x14ac:dyDescent="0.25">
      <c r="A415" s="8"/>
      <c r="B415" s="8"/>
      <c r="C415" s="8"/>
      <c r="D415" s="8"/>
      <c r="E415" s="8"/>
      <c r="F415" s="8"/>
      <c r="G415" s="8"/>
      <c r="H415" s="2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70"/>
      <c r="AG415" s="66"/>
      <c r="AH415" s="25"/>
      <c r="AI415" s="8"/>
      <c r="AL415" s="8"/>
      <c r="AO415" s="8"/>
      <c r="AR415" s="8"/>
      <c r="AU415" s="8"/>
      <c r="AY415" s="178"/>
      <c r="AZ415" s="178"/>
      <c r="BA415" s="178"/>
      <c r="BB415" s="261"/>
      <c r="BC415" s="71"/>
      <c r="BD415" s="66"/>
      <c r="BF415" s="8"/>
      <c r="BI415" s="8"/>
      <c r="BL415" s="8"/>
      <c r="BO415" s="8"/>
      <c r="BR415" s="8"/>
      <c r="BV415" s="71"/>
      <c r="BW415" s="66"/>
      <c r="BY415" s="8"/>
      <c r="CB415" s="8"/>
      <c r="CE415" s="8"/>
      <c r="CH415" s="8"/>
      <c r="CK415" s="8"/>
      <c r="DG415" s="261"/>
      <c r="DH415" s="261"/>
      <c r="DI415" s="71"/>
      <c r="DJ415" s="66"/>
      <c r="DL415" s="8"/>
      <c r="DO415" s="8"/>
      <c r="DR415" s="8"/>
      <c r="DU415" s="8"/>
      <c r="DX415" s="8"/>
      <c r="EA415" s="10"/>
    </row>
    <row r="416" spans="1:131" s="9" customFormat="1" x14ac:dyDescent="0.25">
      <c r="A416" s="8"/>
      <c r="B416" s="8"/>
      <c r="C416" s="8"/>
      <c r="D416" s="8"/>
      <c r="E416" s="8"/>
      <c r="F416" s="8"/>
      <c r="G416" s="8"/>
      <c r="H416" s="2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70"/>
      <c r="AG416" s="66"/>
      <c r="AH416" s="25"/>
      <c r="AI416" s="8"/>
      <c r="AL416" s="8"/>
      <c r="AO416" s="8"/>
      <c r="AR416" s="8"/>
      <c r="AU416" s="8"/>
      <c r="AY416" s="178"/>
      <c r="AZ416" s="178"/>
      <c r="BA416" s="178"/>
      <c r="BB416" s="261"/>
      <c r="BC416" s="71"/>
      <c r="BD416" s="66"/>
      <c r="BF416" s="8"/>
      <c r="BI416" s="8"/>
      <c r="BL416" s="8"/>
      <c r="BO416" s="8"/>
      <c r="BR416" s="8"/>
      <c r="BV416" s="71"/>
      <c r="BW416" s="66"/>
      <c r="BY416" s="8"/>
      <c r="CB416" s="8"/>
      <c r="CE416" s="8"/>
      <c r="CH416" s="8"/>
      <c r="CK416" s="8"/>
      <c r="DG416" s="261"/>
      <c r="DH416" s="261"/>
      <c r="DI416" s="71"/>
      <c r="DJ416" s="66"/>
      <c r="DL416" s="8"/>
      <c r="DO416" s="8"/>
      <c r="DR416" s="8"/>
      <c r="DU416" s="8"/>
      <c r="DX416" s="8"/>
      <c r="EA416" s="10"/>
    </row>
    <row r="417" spans="1:131" s="9" customFormat="1" x14ac:dyDescent="0.25">
      <c r="A417" s="8"/>
      <c r="B417" s="8"/>
      <c r="C417" s="8"/>
      <c r="D417" s="8"/>
      <c r="E417" s="8"/>
      <c r="F417" s="8"/>
      <c r="G417" s="8"/>
      <c r="H417" s="2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70"/>
      <c r="AG417" s="66"/>
      <c r="AH417" s="25"/>
      <c r="AI417" s="8"/>
      <c r="AL417" s="8"/>
      <c r="AO417" s="8"/>
      <c r="AR417" s="8"/>
      <c r="AU417" s="8"/>
      <c r="AY417" s="178"/>
      <c r="AZ417" s="178"/>
      <c r="BA417" s="178"/>
      <c r="BB417" s="261"/>
      <c r="BC417" s="71"/>
      <c r="BD417" s="66"/>
      <c r="BF417" s="8"/>
      <c r="BI417" s="8"/>
      <c r="BL417" s="8"/>
      <c r="BO417" s="8"/>
      <c r="BR417" s="8"/>
      <c r="BV417" s="71"/>
      <c r="BW417" s="66"/>
      <c r="BY417" s="8"/>
      <c r="CB417" s="8"/>
      <c r="CE417" s="8"/>
      <c r="CH417" s="8"/>
      <c r="CK417" s="8"/>
      <c r="DG417" s="261"/>
      <c r="DH417" s="261"/>
      <c r="DI417" s="71"/>
      <c r="DJ417" s="66"/>
      <c r="DL417" s="8"/>
      <c r="DO417" s="8"/>
      <c r="DR417" s="8"/>
      <c r="DU417" s="8"/>
      <c r="DX417" s="8"/>
      <c r="EA417" s="10"/>
    </row>
    <row r="418" spans="1:131" s="9" customFormat="1" x14ac:dyDescent="0.25">
      <c r="A418" s="8"/>
      <c r="B418" s="8"/>
      <c r="C418" s="8"/>
      <c r="D418" s="8"/>
      <c r="E418" s="8"/>
      <c r="F418" s="8"/>
      <c r="G418" s="8"/>
      <c r="H418" s="2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70"/>
      <c r="AG418" s="66"/>
      <c r="AH418" s="25"/>
      <c r="AI418" s="8"/>
      <c r="AL418" s="8"/>
      <c r="AO418" s="8"/>
      <c r="AR418" s="8"/>
      <c r="AU418" s="8"/>
      <c r="AY418" s="178"/>
      <c r="AZ418" s="178"/>
      <c r="BA418" s="178"/>
      <c r="BB418" s="261"/>
      <c r="BC418" s="71"/>
      <c r="BD418" s="66"/>
      <c r="BF418" s="8"/>
      <c r="BI418" s="8"/>
      <c r="BL418" s="8"/>
      <c r="BO418" s="8"/>
      <c r="BR418" s="8"/>
      <c r="BV418" s="71"/>
      <c r="BW418" s="66"/>
      <c r="BY418" s="8"/>
      <c r="CB418" s="8"/>
      <c r="CE418" s="8"/>
      <c r="CH418" s="8"/>
      <c r="CK418" s="8"/>
      <c r="DG418" s="261"/>
      <c r="DH418" s="261"/>
      <c r="DI418" s="71"/>
      <c r="DJ418" s="66"/>
      <c r="DL418" s="8"/>
      <c r="DO418" s="8"/>
      <c r="DR418" s="8"/>
      <c r="DU418" s="8"/>
      <c r="DX418" s="8"/>
      <c r="EA418" s="10"/>
    </row>
    <row r="419" spans="1:131" s="9" customFormat="1" x14ac:dyDescent="0.25">
      <c r="A419" s="8"/>
      <c r="B419" s="8"/>
      <c r="C419" s="8"/>
      <c r="D419" s="8"/>
      <c r="E419" s="8"/>
      <c r="F419" s="8"/>
      <c r="G419" s="8"/>
      <c r="H419" s="2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70"/>
      <c r="AG419" s="66"/>
      <c r="AH419" s="25"/>
      <c r="AI419" s="8"/>
      <c r="AL419" s="8"/>
      <c r="AO419" s="8"/>
      <c r="AR419" s="8"/>
      <c r="AU419" s="8"/>
      <c r="AY419" s="178"/>
      <c r="AZ419" s="178"/>
      <c r="BA419" s="178"/>
      <c r="BB419" s="261"/>
      <c r="BC419" s="71"/>
      <c r="BD419" s="66"/>
      <c r="BF419" s="8"/>
      <c r="BI419" s="8"/>
      <c r="BL419" s="8"/>
      <c r="BO419" s="8"/>
      <c r="BR419" s="8"/>
      <c r="BV419" s="71"/>
      <c r="BW419" s="66"/>
      <c r="BY419" s="8"/>
      <c r="CB419" s="8"/>
      <c r="CE419" s="8"/>
      <c r="CH419" s="8"/>
      <c r="CK419" s="8"/>
      <c r="DG419" s="261"/>
      <c r="DH419" s="261"/>
      <c r="DI419" s="71"/>
      <c r="DJ419" s="66"/>
      <c r="DL419" s="8"/>
      <c r="DO419" s="8"/>
      <c r="DR419" s="8"/>
      <c r="DU419" s="8"/>
      <c r="DX419" s="8"/>
      <c r="EA419" s="10"/>
    </row>
    <row r="420" spans="1:131" s="9" customFormat="1" x14ac:dyDescent="0.25">
      <c r="A420" s="8"/>
      <c r="B420" s="8"/>
      <c r="C420" s="8"/>
      <c r="D420" s="8"/>
      <c r="E420" s="8"/>
      <c r="F420" s="8"/>
      <c r="G420" s="8"/>
      <c r="H420" s="2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70"/>
      <c r="AG420" s="66"/>
      <c r="AH420" s="25"/>
      <c r="AI420" s="8"/>
      <c r="AL420" s="8"/>
      <c r="AO420" s="8"/>
      <c r="AR420" s="8"/>
      <c r="AU420" s="8"/>
      <c r="AY420" s="178"/>
      <c r="AZ420" s="178"/>
      <c r="BA420" s="178"/>
      <c r="BB420" s="261"/>
      <c r="BC420" s="71"/>
      <c r="BD420" s="66"/>
      <c r="BF420" s="8"/>
      <c r="BI420" s="8"/>
      <c r="BL420" s="8"/>
      <c r="BO420" s="8"/>
      <c r="BR420" s="8"/>
      <c r="BV420" s="71"/>
      <c r="BW420" s="66"/>
      <c r="BY420" s="8"/>
      <c r="CB420" s="8"/>
      <c r="CE420" s="8"/>
      <c r="CH420" s="8"/>
      <c r="CK420" s="8"/>
      <c r="DG420" s="261"/>
      <c r="DH420" s="261"/>
      <c r="DI420" s="71"/>
      <c r="DJ420" s="66"/>
      <c r="DL420" s="8"/>
      <c r="DO420" s="8"/>
      <c r="DR420" s="8"/>
      <c r="DU420" s="8"/>
      <c r="DX420" s="8"/>
      <c r="EA420" s="10"/>
    </row>
    <row r="421" spans="1:131" s="9" customFormat="1" x14ac:dyDescent="0.25">
      <c r="A421" s="8"/>
      <c r="B421" s="8"/>
      <c r="C421" s="8"/>
      <c r="D421" s="8"/>
      <c r="E421" s="8"/>
      <c r="F421" s="8"/>
      <c r="G421" s="8"/>
      <c r="H421" s="2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70"/>
      <c r="AG421" s="66"/>
      <c r="AH421" s="25"/>
      <c r="AI421" s="8"/>
      <c r="AL421" s="8"/>
      <c r="AO421" s="8"/>
      <c r="AR421" s="8"/>
      <c r="AU421" s="8"/>
      <c r="AY421" s="178"/>
      <c r="AZ421" s="178"/>
      <c r="BA421" s="178"/>
      <c r="BB421" s="261"/>
      <c r="BC421" s="71"/>
      <c r="BD421" s="66"/>
      <c r="BF421" s="8"/>
      <c r="BI421" s="8"/>
      <c r="BL421" s="8"/>
      <c r="BO421" s="8"/>
      <c r="BR421" s="8"/>
      <c r="BV421" s="71"/>
      <c r="BW421" s="66"/>
      <c r="BY421" s="8"/>
      <c r="CB421" s="8"/>
      <c r="CE421" s="8"/>
      <c r="CH421" s="8"/>
      <c r="CK421" s="8"/>
      <c r="DG421" s="261"/>
      <c r="DH421" s="261"/>
      <c r="DI421" s="71"/>
      <c r="DJ421" s="66"/>
      <c r="DL421" s="8"/>
      <c r="DO421" s="8"/>
      <c r="DR421" s="8"/>
      <c r="DU421" s="8"/>
      <c r="DX421" s="8"/>
      <c r="EA421" s="10"/>
    </row>
    <row r="422" spans="1:131" s="9" customFormat="1" x14ac:dyDescent="0.25">
      <c r="A422" s="8"/>
      <c r="B422" s="8"/>
      <c r="C422" s="8"/>
      <c r="D422" s="8"/>
      <c r="E422" s="8"/>
      <c r="F422" s="8"/>
      <c r="G422" s="8"/>
      <c r="H422" s="2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70"/>
      <c r="AG422" s="66"/>
      <c r="AH422" s="25"/>
      <c r="AI422" s="8"/>
      <c r="AL422" s="8"/>
      <c r="AO422" s="8"/>
      <c r="AR422" s="8"/>
      <c r="AU422" s="8"/>
      <c r="AY422" s="178"/>
      <c r="AZ422" s="178"/>
      <c r="BA422" s="178"/>
      <c r="BB422" s="261"/>
      <c r="BC422" s="71"/>
      <c r="BD422" s="66"/>
      <c r="BF422" s="8"/>
      <c r="BI422" s="8"/>
      <c r="BL422" s="8"/>
      <c r="BO422" s="8"/>
      <c r="BR422" s="8"/>
      <c r="BV422" s="71"/>
      <c r="BW422" s="66"/>
      <c r="BY422" s="8"/>
      <c r="CB422" s="8"/>
      <c r="CE422" s="8"/>
      <c r="CH422" s="8"/>
      <c r="CK422" s="8"/>
      <c r="DG422" s="261"/>
      <c r="DH422" s="261"/>
      <c r="DI422" s="71"/>
      <c r="DJ422" s="66"/>
      <c r="DL422" s="8"/>
      <c r="DO422" s="8"/>
      <c r="DR422" s="8"/>
      <c r="DU422" s="8"/>
      <c r="DX422" s="8"/>
      <c r="EA422" s="10"/>
    </row>
    <row r="423" spans="1:131" s="9" customFormat="1" x14ac:dyDescent="0.25">
      <c r="A423" s="8"/>
      <c r="B423" s="8"/>
      <c r="C423" s="8"/>
      <c r="D423" s="8"/>
      <c r="E423" s="8"/>
      <c r="F423" s="8"/>
      <c r="G423" s="8"/>
      <c r="H423" s="2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70"/>
      <c r="AG423" s="66"/>
      <c r="AH423" s="25"/>
      <c r="AI423" s="8"/>
      <c r="AL423" s="8"/>
      <c r="AO423" s="8"/>
      <c r="AR423" s="8"/>
      <c r="AU423" s="8"/>
      <c r="AY423" s="178"/>
      <c r="AZ423" s="178"/>
      <c r="BA423" s="178"/>
      <c r="BB423" s="261"/>
      <c r="BC423" s="71"/>
      <c r="BD423" s="66"/>
      <c r="BF423" s="8"/>
      <c r="BI423" s="8"/>
      <c r="BL423" s="8"/>
      <c r="BO423" s="8"/>
      <c r="BR423" s="8"/>
      <c r="BV423" s="71"/>
      <c r="BW423" s="66"/>
      <c r="BY423" s="8"/>
      <c r="CB423" s="8"/>
      <c r="CE423" s="8"/>
      <c r="CH423" s="8"/>
      <c r="CK423" s="8"/>
      <c r="DG423" s="261"/>
      <c r="DH423" s="261"/>
      <c r="DI423" s="71"/>
      <c r="DJ423" s="66"/>
      <c r="DL423" s="8"/>
      <c r="DO423" s="8"/>
      <c r="DR423" s="8"/>
      <c r="DU423" s="8"/>
      <c r="DX423" s="8"/>
      <c r="EA423" s="10"/>
    </row>
    <row r="424" spans="1:131" s="9" customFormat="1" x14ac:dyDescent="0.25">
      <c r="A424" s="8"/>
      <c r="B424" s="8"/>
      <c r="C424" s="8"/>
      <c r="D424" s="8"/>
      <c r="E424" s="8"/>
      <c r="F424" s="8"/>
      <c r="G424" s="8"/>
      <c r="H424" s="2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70"/>
      <c r="AG424" s="66"/>
      <c r="AH424" s="25"/>
      <c r="AI424" s="8"/>
      <c r="AL424" s="8"/>
      <c r="AO424" s="8"/>
      <c r="AR424" s="8"/>
      <c r="AU424" s="8"/>
      <c r="AY424" s="178"/>
      <c r="AZ424" s="178"/>
      <c r="BA424" s="178"/>
      <c r="BB424" s="261"/>
      <c r="BC424" s="71"/>
      <c r="BD424" s="66"/>
      <c r="BF424" s="8"/>
      <c r="BI424" s="8"/>
      <c r="BL424" s="8"/>
      <c r="BO424" s="8"/>
      <c r="BR424" s="8"/>
      <c r="BV424" s="71"/>
      <c r="BW424" s="66"/>
      <c r="BY424" s="8"/>
      <c r="CB424" s="8"/>
      <c r="CE424" s="8"/>
      <c r="CH424" s="8"/>
      <c r="CK424" s="8"/>
      <c r="DG424" s="261"/>
      <c r="DH424" s="261"/>
      <c r="DI424" s="71"/>
      <c r="DJ424" s="66"/>
      <c r="DL424" s="8"/>
      <c r="DO424" s="8"/>
      <c r="DR424" s="8"/>
      <c r="DU424" s="8"/>
      <c r="DX424" s="8"/>
      <c r="EA424" s="10"/>
    </row>
    <row r="425" spans="1:131" s="9" customFormat="1" x14ac:dyDescent="0.25">
      <c r="A425" s="8"/>
      <c r="B425" s="8"/>
      <c r="C425" s="8"/>
      <c r="D425" s="8"/>
      <c r="E425" s="8"/>
      <c r="F425" s="8"/>
      <c r="G425" s="8"/>
      <c r="H425" s="2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70"/>
      <c r="AG425" s="66"/>
      <c r="AH425" s="25"/>
      <c r="AI425" s="8"/>
      <c r="AL425" s="8"/>
      <c r="AO425" s="8"/>
      <c r="AR425" s="8"/>
      <c r="AU425" s="8"/>
      <c r="AY425" s="178"/>
      <c r="AZ425" s="178"/>
      <c r="BA425" s="178"/>
      <c r="BB425" s="261"/>
      <c r="BC425" s="71"/>
      <c r="BD425" s="66"/>
      <c r="BF425" s="8"/>
      <c r="BI425" s="8"/>
      <c r="BL425" s="8"/>
      <c r="BO425" s="8"/>
      <c r="BR425" s="8"/>
      <c r="BV425" s="71"/>
      <c r="BW425" s="66"/>
      <c r="BY425" s="8"/>
      <c r="CB425" s="8"/>
      <c r="CE425" s="8"/>
      <c r="CH425" s="8"/>
      <c r="CK425" s="8"/>
      <c r="DG425" s="261"/>
      <c r="DH425" s="261"/>
      <c r="DI425" s="71"/>
      <c r="DJ425" s="66"/>
      <c r="DL425" s="8"/>
      <c r="DO425" s="8"/>
      <c r="DR425" s="8"/>
      <c r="DU425" s="8"/>
      <c r="DX425" s="8"/>
      <c r="EA425" s="10"/>
    </row>
    <row r="426" spans="1:131" s="9" customFormat="1" x14ac:dyDescent="0.25">
      <c r="A426" s="8"/>
      <c r="B426" s="8"/>
      <c r="C426" s="8"/>
      <c r="D426" s="8"/>
      <c r="E426" s="8"/>
      <c r="F426" s="8"/>
      <c r="G426" s="8"/>
      <c r="H426" s="2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70"/>
      <c r="AG426" s="66"/>
      <c r="AH426" s="25"/>
      <c r="AI426" s="8"/>
      <c r="AL426" s="8"/>
      <c r="AO426" s="8"/>
      <c r="AR426" s="8"/>
      <c r="AU426" s="8"/>
      <c r="AY426" s="178"/>
      <c r="AZ426" s="178"/>
      <c r="BA426" s="178"/>
      <c r="BB426" s="261"/>
      <c r="BC426" s="71"/>
      <c r="BD426" s="66"/>
      <c r="BF426" s="8"/>
      <c r="BI426" s="8"/>
      <c r="BL426" s="8"/>
      <c r="BO426" s="8"/>
      <c r="BR426" s="8"/>
      <c r="BV426" s="71"/>
      <c r="BW426" s="66"/>
      <c r="BY426" s="8"/>
      <c r="CB426" s="8"/>
      <c r="CE426" s="8"/>
      <c r="CH426" s="8"/>
      <c r="CK426" s="8"/>
      <c r="DG426" s="261"/>
      <c r="DH426" s="261"/>
      <c r="DI426" s="71"/>
      <c r="DJ426" s="66"/>
      <c r="DL426" s="8"/>
      <c r="DO426" s="8"/>
      <c r="DR426" s="8"/>
      <c r="DU426" s="8"/>
      <c r="DX426" s="8"/>
      <c r="EA426" s="10"/>
    </row>
    <row r="427" spans="1:131" s="9" customFormat="1" x14ac:dyDescent="0.25">
      <c r="A427" s="8"/>
      <c r="B427" s="8"/>
      <c r="C427" s="8"/>
      <c r="D427" s="8"/>
      <c r="E427" s="8"/>
      <c r="F427" s="8"/>
      <c r="G427" s="8"/>
      <c r="H427" s="2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70"/>
      <c r="AG427" s="66"/>
      <c r="AH427" s="25"/>
      <c r="AI427" s="8"/>
      <c r="AL427" s="8"/>
      <c r="AO427" s="8"/>
      <c r="AR427" s="8"/>
      <c r="AU427" s="8"/>
      <c r="AY427" s="178"/>
      <c r="AZ427" s="178"/>
      <c r="BA427" s="178"/>
      <c r="BB427" s="261"/>
      <c r="BC427" s="71"/>
      <c r="BD427" s="66"/>
      <c r="BF427" s="8"/>
      <c r="BI427" s="8"/>
      <c r="BL427" s="8"/>
      <c r="BO427" s="8"/>
      <c r="BR427" s="8"/>
      <c r="BV427" s="71"/>
      <c r="BW427" s="66"/>
      <c r="BY427" s="8"/>
      <c r="CB427" s="8"/>
      <c r="CE427" s="8"/>
      <c r="CH427" s="8"/>
      <c r="CK427" s="8"/>
      <c r="DG427" s="261"/>
      <c r="DH427" s="261"/>
      <c r="DI427" s="71"/>
      <c r="DJ427" s="66"/>
      <c r="DL427" s="8"/>
      <c r="DO427" s="8"/>
      <c r="DR427" s="8"/>
      <c r="DU427" s="8"/>
      <c r="DX427" s="8"/>
      <c r="EA427" s="10"/>
    </row>
    <row r="428" spans="1:131" s="9" customFormat="1" x14ac:dyDescent="0.25">
      <c r="A428" s="8"/>
      <c r="B428" s="8"/>
      <c r="C428" s="8"/>
      <c r="D428" s="8"/>
      <c r="E428" s="8"/>
      <c r="F428" s="8"/>
      <c r="G428" s="8"/>
      <c r="H428" s="2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70"/>
      <c r="AG428" s="66"/>
      <c r="AH428" s="25"/>
      <c r="AI428" s="8"/>
      <c r="AL428" s="8"/>
      <c r="AO428" s="8"/>
      <c r="AR428" s="8"/>
      <c r="AU428" s="8"/>
      <c r="AY428" s="178"/>
      <c r="AZ428" s="178"/>
      <c r="BA428" s="178"/>
      <c r="BB428" s="261"/>
      <c r="BC428" s="71"/>
      <c r="BD428" s="66"/>
      <c r="BF428" s="8"/>
      <c r="BI428" s="8"/>
      <c r="BL428" s="8"/>
      <c r="BO428" s="8"/>
      <c r="BR428" s="8"/>
      <c r="BV428" s="71"/>
      <c r="BW428" s="66"/>
      <c r="BY428" s="8"/>
      <c r="CB428" s="8"/>
      <c r="CE428" s="8"/>
      <c r="CH428" s="8"/>
      <c r="CK428" s="8"/>
      <c r="DG428" s="261"/>
      <c r="DH428" s="261"/>
      <c r="DI428" s="71"/>
      <c r="DJ428" s="66"/>
      <c r="DL428" s="8"/>
      <c r="DO428" s="8"/>
      <c r="DR428" s="8"/>
      <c r="DU428" s="8"/>
      <c r="DX428" s="8"/>
      <c r="EA428" s="10"/>
    </row>
    <row r="429" spans="1:131" s="9" customFormat="1" x14ac:dyDescent="0.25">
      <c r="A429" s="8"/>
      <c r="B429" s="8"/>
      <c r="C429" s="8"/>
      <c r="D429" s="8"/>
      <c r="E429" s="8"/>
      <c r="F429" s="8"/>
      <c r="G429" s="8"/>
      <c r="H429" s="2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70"/>
      <c r="AG429" s="66"/>
      <c r="AH429" s="25"/>
      <c r="AI429" s="8"/>
      <c r="AL429" s="8"/>
      <c r="AO429" s="8"/>
      <c r="AR429" s="8"/>
      <c r="AU429" s="8"/>
      <c r="AY429" s="178"/>
      <c r="AZ429" s="178"/>
      <c r="BA429" s="178"/>
      <c r="BB429" s="261"/>
      <c r="BC429" s="71"/>
      <c r="BD429" s="66"/>
      <c r="BF429" s="8"/>
      <c r="BI429" s="8"/>
      <c r="BL429" s="8"/>
      <c r="BO429" s="8"/>
      <c r="BR429" s="8"/>
      <c r="BV429" s="71"/>
      <c r="BW429" s="66"/>
      <c r="BY429" s="8"/>
      <c r="CB429" s="8"/>
      <c r="CE429" s="8"/>
      <c r="CH429" s="8"/>
      <c r="CK429" s="8"/>
      <c r="DG429" s="261"/>
      <c r="DH429" s="261"/>
      <c r="DI429" s="71"/>
      <c r="DJ429" s="66"/>
      <c r="DL429" s="8"/>
      <c r="DO429" s="8"/>
      <c r="DR429" s="8"/>
      <c r="DU429" s="8"/>
      <c r="DX429" s="8"/>
      <c r="EA429" s="10"/>
    </row>
    <row r="430" spans="1:131" s="9" customFormat="1" x14ac:dyDescent="0.25">
      <c r="A430" s="8"/>
      <c r="B430" s="8"/>
      <c r="C430" s="8"/>
      <c r="D430" s="8"/>
      <c r="E430" s="8"/>
      <c r="F430" s="8"/>
      <c r="G430" s="8"/>
      <c r="H430" s="2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70"/>
      <c r="AG430" s="66"/>
      <c r="AH430" s="25"/>
      <c r="AI430" s="8"/>
      <c r="AL430" s="8"/>
      <c r="AO430" s="8"/>
      <c r="AR430" s="8"/>
      <c r="AU430" s="8"/>
      <c r="AY430" s="178"/>
      <c r="AZ430" s="178"/>
      <c r="BA430" s="178"/>
      <c r="BB430" s="261"/>
      <c r="BC430" s="71"/>
      <c r="BD430" s="66"/>
      <c r="BF430" s="8"/>
      <c r="BI430" s="8"/>
      <c r="BL430" s="8"/>
      <c r="BO430" s="8"/>
      <c r="BR430" s="8"/>
      <c r="BV430" s="71"/>
      <c r="BW430" s="66"/>
      <c r="BY430" s="8"/>
      <c r="CB430" s="8"/>
      <c r="CE430" s="8"/>
      <c r="CH430" s="8"/>
      <c r="CK430" s="8"/>
      <c r="DG430" s="261"/>
      <c r="DH430" s="261"/>
      <c r="DI430" s="71"/>
      <c r="DJ430" s="66"/>
      <c r="DL430" s="8"/>
      <c r="DO430" s="8"/>
      <c r="DR430" s="8"/>
      <c r="DU430" s="8"/>
      <c r="DX430" s="8"/>
      <c r="EA430" s="10"/>
    </row>
    <row r="431" spans="1:131" s="9" customFormat="1" x14ac:dyDescent="0.25">
      <c r="A431" s="8"/>
      <c r="B431" s="8"/>
      <c r="C431" s="8"/>
      <c r="D431" s="8"/>
      <c r="E431" s="8"/>
      <c r="F431" s="8"/>
      <c r="G431" s="8"/>
      <c r="H431" s="2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70"/>
      <c r="AG431" s="66"/>
      <c r="AH431" s="25"/>
      <c r="AI431" s="8"/>
      <c r="AL431" s="8"/>
      <c r="AO431" s="8"/>
      <c r="AR431" s="8"/>
      <c r="AU431" s="8"/>
      <c r="AY431" s="178"/>
      <c r="AZ431" s="178"/>
      <c r="BA431" s="178"/>
      <c r="BB431" s="261"/>
      <c r="BC431" s="71"/>
      <c r="BD431" s="66"/>
      <c r="BF431" s="8"/>
      <c r="BI431" s="8"/>
      <c r="BL431" s="8"/>
      <c r="BO431" s="8"/>
      <c r="BR431" s="8"/>
      <c r="BV431" s="71"/>
      <c r="BW431" s="66"/>
      <c r="BY431" s="8"/>
      <c r="CB431" s="8"/>
      <c r="CE431" s="8"/>
      <c r="CH431" s="8"/>
      <c r="CK431" s="8"/>
      <c r="DG431" s="261"/>
      <c r="DH431" s="261"/>
      <c r="DI431" s="71"/>
      <c r="DJ431" s="66"/>
      <c r="DL431" s="8"/>
      <c r="DO431" s="8"/>
      <c r="DR431" s="8"/>
      <c r="DU431" s="8"/>
      <c r="DX431" s="8"/>
      <c r="EA431" s="10"/>
    </row>
    <row r="432" spans="1:131" s="9" customFormat="1" x14ac:dyDescent="0.25">
      <c r="A432" s="8"/>
      <c r="B432" s="8"/>
      <c r="C432" s="8"/>
      <c r="D432" s="8"/>
      <c r="E432" s="8"/>
      <c r="F432" s="8"/>
      <c r="G432" s="8"/>
      <c r="H432" s="2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70"/>
      <c r="AG432" s="66"/>
      <c r="AH432" s="25"/>
      <c r="AI432" s="8"/>
      <c r="AL432" s="8"/>
      <c r="AO432" s="8"/>
      <c r="AR432" s="8"/>
      <c r="AU432" s="8"/>
      <c r="AY432" s="178"/>
      <c r="AZ432" s="178"/>
      <c r="BA432" s="178"/>
      <c r="BB432" s="261"/>
      <c r="BC432" s="71"/>
      <c r="BD432" s="66"/>
      <c r="BF432" s="8"/>
      <c r="BI432" s="8"/>
      <c r="BL432" s="8"/>
      <c r="BO432" s="8"/>
      <c r="BR432" s="8"/>
      <c r="BV432" s="71"/>
      <c r="BW432" s="66"/>
      <c r="BY432" s="8"/>
      <c r="CB432" s="8"/>
      <c r="CE432" s="8"/>
      <c r="CH432" s="8"/>
      <c r="CK432" s="8"/>
      <c r="DG432" s="261"/>
      <c r="DH432" s="261"/>
      <c r="DI432" s="71"/>
      <c r="DJ432" s="66"/>
      <c r="DL432" s="8"/>
      <c r="DO432" s="8"/>
      <c r="DR432" s="8"/>
      <c r="DU432" s="8"/>
      <c r="DX432" s="8"/>
      <c r="EA432" s="10"/>
    </row>
    <row r="433" spans="1:131" s="9" customFormat="1" x14ac:dyDescent="0.25">
      <c r="A433" s="8"/>
      <c r="B433" s="8"/>
      <c r="C433" s="8"/>
      <c r="D433" s="8"/>
      <c r="E433" s="8"/>
      <c r="F433" s="8"/>
      <c r="G433" s="8"/>
      <c r="H433" s="2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70"/>
      <c r="AG433" s="66"/>
      <c r="AH433" s="25"/>
      <c r="AI433" s="8"/>
      <c r="AL433" s="8"/>
      <c r="AO433" s="8"/>
      <c r="AR433" s="8"/>
      <c r="AU433" s="8"/>
      <c r="AY433" s="178"/>
      <c r="AZ433" s="178"/>
      <c r="BA433" s="178"/>
      <c r="BB433" s="261"/>
      <c r="BC433" s="71"/>
      <c r="BD433" s="66"/>
      <c r="BF433" s="8"/>
      <c r="BI433" s="8"/>
      <c r="BL433" s="8"/>
      <c r="BO433" s="8"/>
      <c r="BR433" s="8"/>
      <c r="BV433" s="71"/>
      <c r="BW433" s="66"/>
      <c r="BY433" s="8"/>
      <c r="CB433" s="8"/>
      <c r="CE433" s="8"/>
      <c r="CH433" s="8"/>
      <c r="CK433" s="8"/>
      <c r="DG433" s="261"/>
      <c r="DH433" s="261"/>
      <c r="DI433" s="71"/>
      <c r="DJ433" s="66"/>
      <c r="DL433" s="8"/>
      <c r="DO433" s="8"/>
      <c r="DR433" s="8"/>
      <c r="DU433" s="8"/>
      <c r="DX433" s="8"/>
      <c r="EA433" s="10"/>
    </row>
    <row r="434" spans="1:131" s="9" customFormat="1" x14ac:dyDescent="0.25">
      <c r="A434" s="8"/>
      <c r="B434" s="8"/>
      <c r="C434" s="8"/>
      <c r="D434" s="8"/>
      <c r="E434" s="8"/>
      <c r="F434" s="8"/>
      <c r="G434" s="8"/>
      <c r="H434" s="2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70"/>
      <c r="AG434" s="66"/>
      <c r="AH434" s="25"/>
      <c r="AI434" s="8"/>
      <c r="AL434" s="8"/>
      <c r="AO434" s="8"/>
      <c r="AR434" s="8"/>
      <c r="AU434" s="8"/>
      <c r="AY434" s="178"/>
      <c r="AZ434" s="178"/>
      <c r="BA434" s="178"/>
      <c r="BB434" s="261"/>
      <c r="BC434" s="71"/>
      <c r="BD434" s="66"/>
      <c r="BF434" s="8"/>
      <c r="BI434" s="8"/>
      <c r="BL434" s="8"/>
      <c r="BO434" s="8"/>
      <c r="BR434" s="8"/>
      <c r="BV434" s="71"/>
      <c r="BW434" s="66"/>
      <c r="BY434" s="8"/>
      <c r="CB434" s="8"/>
      <c r="CE434" s="8"/>
      <c r="CH434" s="8"/>
      <c r="CK434" s="8"/>
      <c r="DG434" s="261"/>
      <c r="DH434" s="261"/>
      <c r="DI434" s="71"/>
      <c r="DJ434" s="66"/>
      <c r="DL434" s="8"/>
      <c r="DO434" s="8"/>
      <c r="DR434" s="8"/>
      <c r="DU434" s="8"/>
      <c r="DX434" s="8"/>
      <c r="EA434" s="10"/>
    </row>
    <row r="435" spans="1:131" s="9" customFormat="1" x14ac:dyDescent="0.25">
      <c r="A435" s="8"/>
      <c r="B435" s="8"/>
      <c r="C435" s="8"/>
      <c r="D435" s="8"/>
      <c r="E435" s="8"/>
      <c r="F435" s="8"/>
      <c r="G435" s="8"/>
      <c r="H435" s="2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70"/>
      <c r="AG435" s="66"/>
      <c r="AH435" s="25"/>
      <c r="AI435" s="8"/>
      <c r="AL435" s="8"/>
      <c r="AO435" s="8"/>
      <c r="AR435" s="8"/>
      <c r="AU435" s="8"/>
      <c r="AY435" s="178"/>
      <c r="AZ435" s="178"/>
      <c r="BA435" s="178"/>
      <c r="BB435" s="261"/>
      <c r="BC435" s="71"/>
      <c r="BD435" s="66"/>
      <c r="BF435" s="8"/>
      <c r="BI435" s="8"/>
      <c r="BL435" s="8"/>
      <c r="BO435" s="8"/>
      <c r="BR435" s="8"/>
      <c r="BV435" s="71"/>
      <c r="BW435" s="66"/>
      <c r="BY435" s="8"/>
      <c r="CB435" s="8"/>
      <c r="CE435" s="8"/>
      <c r="CH435" s="8"/>
      <c r="CK435" s="8"/>
      <c r="DG435" s="261"/>
      <c r="DH435" s="261"/>
      <c r="DI435" s="71"/>
      <c r="DJ435" s="66"/>
      <c r="DL435" s="8"/>
      <c r="DO435" s="8"/>
      <c r="DR435" s="8"/>
      <c r="DU435" s="8"/>
      <c r="DX435" s="8"/>
      <c r="EA435" s="10"/>
    </row>
    <row r="436" spans="1:131" s="9" customFormat="1" x14ac:dyDescent="0.25">
      <c r="A436" s="8"/>
      <c r="B436" s="8"/>
      <c r="C436" s="8"/>
      <c r="D436" s="8"/>
      <c r="E436" s="8"/>
      <c r="F436" s="8"/>
      <c r="G436" s="8"/>
      <c r="H436" s="2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70"/>
      <c r="AG436" s="66"/>
      <c r="AH436" s="25"/>
      <c r="AI436" s="8"/>
      <c r="AL436" s="8"/>
      <c r="AO436" s="8"/>
      <c r="AR436" s="8"/>
      <c r="AU436" s="8"/>
      <c r="AY436" s="178"/>
      <c r="AZ436" s="178"/>
      <c r="BA436" s="178"/>
      <c r="BB436" s="261"/>
      <c r="BC436" s="71"/>
      <c r="BD436" s="66"/>
      <c r="BF436" s="8"/>
      <c r="BI436" s="8"/>
      <c r="BL436" s="8"/>
      <c r="BO436" s="8"/>
      <c r="BR436" s="8"/>
      <c r="BV436" s="71"/>
      <c r="BW436" s="66"/>
      <c r="BY436" s="8"/>
      <c r="CB436" s="8"/>
      <c r="CE436" s="8"/>
      <c r="CH436" s="8"/>
      <c r="CK436" s="8"/>
      <c r="DG436" s="261"/>
      <c r="DH436" s="261"/>
      <c r="DI436" s="71"/>
      <c r="DJ436" s="66"/>
      <c r="DL436" s="8"/>
      <c r="DO436" s="8"/>
      <c r="DR436" s="8"/>
      <c r="DU436" s="8"/>
      <c r="DX436" s="8"/>
      <c r="EA436" s="10"/>
    </row>
    <row r="437" spans="1:131" s="9" customFormat="1" x14ac:dyDescent="0.25">
      <c r="A437" s="8"/>
      <c r="B437" s="8"/>
      <c r="C437" s="8"/>
      <c r="D437" s="8"/>
      <c r="E437" s="8"/>
      <c r="F437" s="8"/>
      <c r="G437" s="8"/>
      <c r="H437" s="2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70"/>
      <c r="AG437" s="66"/>
      <c r="AH437" s="25"/>
      <c r="AI437" s="8"/>
      <c r="AL437" s="8"/>
      <c r="AO437" s="8"/>
      <c r="AR437" s="8"/>
      <c r="AU437" s="8"/>
      <c r="AY437" s="178"/>
      <c r="AZ437" s="178"/>
      <c r="BA437" s="178"/>
      <c r="BB437" s="261"/>
      <c r="BC437" s="71"/>
      <c r="BD437" s="66"/>
      <c r="BF437" s="8"/>
      <c r="BI437" s="8"/>
      <c r="BL437" s="8"/>
      <c r="BO437" s="8"/>
      <c r="BR437" s="8"/>
      <c r="BV437" s="71"/>
      <c r="BW437" s="66"/>
      <c r="BY437" s="8"/>
      <c r="CB437" s="8"/>
      <c r="CE437" s="8"/>
      <c r="CH437" s="8"/>
      <c r="CK437" s="8"/>
      <c r="DG437" s="261"/>
      <c r="DH437" s="261"/>
      <c r="DI437" s="71"/>
      <c r="DJ437" s="66"/>
      <c r="DL437" s="8"/>
      <c r="DO437" s="8"/>
      <c r="DR437" s="8"/>
      <c r="DU437" s="8"/>
      <c r="DX437" s="8"/>
      <c r="EA437" s="10"/>
    </row>
    <row r="438" spans="1:131" s="9" customFormat="1" x14ac:dyDescent="0.25">
      <c r="A438" s="8"/>
      <c r="B438" s="8"/>
      <c r="C438" s="8"/>
      <c r="D438" s="8"/>
      <c r="E438" s="8"/>
      <c r="F438" s="8"/>
      <c r="G438" s="8"/>
      <c r="H438" s="2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70"/>
      <c r="AG438" s="66"/>
      <c r="AH438" s="25"/>
      <c r="AI438" s="8"/>
      <c r="AL438" s="8"/>
      <c r="AO438" s="8"/>
      <c r="AR438" s="8"/>
      <c r="AU438" s="8"/>
      <c r="AY438" s="178"/>
      <c r="AZ438" s="178"/>
      <c r="BA438" s="178"/>
      <c r="BB438" s="261"/>
      <c r="BC438" s="71"/>
      <c r="BD438" s="66"/>
      <c r="BF438" s="8"/>
      <c r="BI438" s="8"/>
      <c r="BL438" s="8"/>
      <c r="BO438" s="8"/>
      <c r="BR438" s="8"/>
      <c r="BV438" s="71"/>
      <c r="BW438" s="66"/>
      <c r="BY438" s="8"/>
      <c r="CB438" s="8"/>
      <c r="CE438" s="8"/>
      <c r="CH438" s="8"/>
      <c r="CK438" s="8"/>
      <c r="DG438" s="261"/>
      <c r="DH438" s="261"/>
      <c r="DI438" s="71"/>
      <c r="DJ438" s="66"/>
      <c r="DL438" s="8"/>
      <c r="DO438" s="8"/>
      <c r="DR438" s="8"/>
      <c r="DU438" s="8"/>
      <c r="DX438" s="8"/>
      <c r="EA438" s="10"/>
    </row>
    <row r="439" spans="1:131" s="9" customFormat="1" x14ac:dyDescent="0.25">
      <c r="A439" s="8"/>
      <c r="B439" s="8"/>
      <c r="C439" s="8"/>
      <c r="D439" s="8"/>
      <c r="E439" s="8"/>
      <c r="F439" s="8"/>
      <c r="G439" s="8"/>
      <c r="H439" s="2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70"/>
      <c r="AG439" s="66"/>
      <c r="AH439" s="25"/>
      <c r="AI439" s="8"/>
      <c r="AL439" s="8"/>
      <c r="AO439" s="8"/>
      <c r="AR439" s="8"/>
      <c r="AU439" s="8"/>
      <c r="AY439" s="178"/>
      <c r="AZ439" s="178"/>
      <c r="BA439" s="178"/>
      <c r="BB439" s="261"/>
      <c r="BC439" s="71"/>
      <c r="BD439" s="66"/>
      <c r="BF439" s="8"/>
      <c r="BI439" s="8"/>
      <c r="BL439" s="8"/>
      <c r="BO439" s="8"/>
      <c r="BR439" s="8"/>
      <c r="BV439" s="71"/>
      <c r="BW439" s="66"/>
      <c r="BY439" s="8"/>
      <c r="CB439" s="8"/>
      <c r="CE439" s="8"/>
      <c r="CH439" s="8"/>
      <c r="CK439" s="8"/>
      <c r="DG439" s="261"/>
      <c r="DH439" s="261"/>
      <c r="DI439" s="71"/>
      <c r="DJ439" s="66"/>
      <c r="DL439" s="8"/>
      <c r="DO439" s="8"/>
      <c r="DR439" s="8"/>
      <c r="DU439" s="8"/>
      <c r="DX439" s="8"/>
      <c r="EA439" s="10"/>
    </row>
    <row r="440" spans="1:131" s="9" customFormat="1" x14ac:dyDescent="0.25">
      <c r="A440" s="8"/>
      <c r="B440" s="8"/>
      <c r="C440" s="8"/>
      <c r="D440" s="8"/>
      <c r="E440" s="8"/>
      <c r="F440" s="8"/>
      <c r="G440" s="8"/>
      <c r="H440" s="2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70"/>
      <c r="AG440" s="66"/>
      <c r="AH440" s="25"/>
      <c r="AI440" s="8"/>
      <c r="AL440" s="8"/>
      <c r="AO440" s="8"/>
      <c r="AR440" s="8"/>
      <c r="AU440" s="8"/>
      <c r="AY440" s="178"/>
      <c r="AZ440" s="178"/>
      <c r="BA440" s="178"/>
      <c r="BB440" s="261"/>
      <c r="BC440" s="71"/>
      <c r="BD440" s="66"/>
      <c r="BF440" s="8"/>
      <c r="BI440" s="8"/>
      <c r="BL440" s="8"/>
      <c r="BO440" s="8"/>
      <c r="BR440" s="8"/>
      <c r="BV440" s="71"/>
      <c r="BW440" s="66"/>
      <c r="BY440" s="8"/>
      <c r="CB440" s="8"/>
      <c r="CE440" s="8"/>
      <c r="CH440" s="8"/>
      <c r="CK440" s="8"/>
      <c r="DG440" s="261"/>
      <c r="DH440" s="261"/>
      <c r="DI440" s="71"/>
      <c r="DJ440" s="66"/>
      <c r="DL440" s="8"/>
      <c r="DO440" s="8"/>
      <c r="DR440" s="8"/>
      <c r="DU440" s="8"/>
      <c r="DX440" s="8"/>
      <c r="EA440" s="10"/>
    </row>
    <row r="441" spans="1:131" s="9" customFormat="1" x14ac:dyDescent="0.25">
      <c r="A441" s="8"/>
      <c r="B441" s="8"/>
      <c r="C441" s="8"/>
      <c r="D441" s="8"/>
      <c r="E441" s="8"/>
      <c r="F441" s="8"/>
      <c r="G441" s="8"/>
      <c r="H441" s="2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70"/>
      <c r="AG441" s="66"/>
      <c r="AH441" s="25"/>
      <c r="AI441" s="8"/>
      <c r="AL441" s="8"/>
      <c r="AO441" s="8"/>
      <c r="AR441" s="8"/>
      <c r="AU441" s="8"/>
      <c r="AY441" s="178"/>
      <c r="AZ441" s="178"/>
      <c r="BA441" s="178"/>
      <c r="BB441" s="261"/>
      <c r="BC441" s="71"/>
      <c r="BD441" s="66"/>
      <c r="BF441" s="8"/>
      <c r="BI441" s="8"/>
      <c r="BL441" s="8"/>
      <c r="BO441" s="8"/>
      <c r="BR441" s="8"/>
      <c r="BV441" s="71"/>
      <c r="BW441" s="66"/>
      <c r="BY441" s="8"/>
      <c r="CB441" s="8"/>
      <c r="CE441" s="8"/>
      <c r="CH441" s="8"/>
      <c r="CK441" s="8"/>
      <c r="DG441" s="261"/>
      <c r="DH441" s="261"/>
      <c r="DI441" s="71"/>
      <c r="DJ441" s="66"/>
      <c r="DL441" s="8"/>
      <c r="DO441" s="8"/>
      <c r="DR441" s="8"/>
      <c r="DU441" s="8"/>
      <c r="DX441" s="8"/>
      <c r="EA441" s="10"/>
    </row>
    <row r="442" spans="1:131" s="9" customFormat="1" x14ac:dyDescent="0.25">
      <c r="A442" s="8"/>
      <c r="B442" s="8"/>
      <c r="C442" s="8"/>
      <c r="D442" s="8"/>
      <c r="E442" s="8"/>
      <c r="F442" s="8"/>
      <c r="G442" s="8"/>
      <c r="H442" s="2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70"/>
      <c r="AG442" s="66"/>
      <c r="AH442" s="25"/>
      <c r="AI442" s="8"/>
      <c r="AL442" s="8"/>
      <c r="AO442" s="8"/>
      <c r="AR442" s="8"/>
      <c r="AU442" s="8"/>
      <c r="AY442" s="178"/>
      <c r="AZ442" s="178"/>
      <c r="BA442" s="178"/>
      <c r="BB442" s="261"/>
      <c r="BC442" s="71"/>
      <c r="BD442" s="66"/>
      <c r="BF442" s="8"/>
      <c r="BI442" s="8"/>
      <c r="BL442" s="8"/>
      <c r="BO442" s="8"/>
      <c r="BR442" s="8"/>
      <c r="BV442" s="71"/>
      <c r="BW442" s="66"/>
      <c r="BY442" s="8"/>
      <c r="CB442" s="8"/>
      <c r="CE442" s="8"/>
      <c r="CH442" s="8"/>
      <c r="CK442" s="8"/>
      <c r="DG442" s="261"/>
      <c r="DH442" s="261"/>
      <c r="DI442" s="71"/>
      <c r="DJ442" s="66"/>
      <c r="DL442" s="8"/>
      <c r="DO442" s="8"/>
      <c r="DR442" s="8"/>
      <c r="DU442" s="8"/>
      <c r="DX442" s="8"/>
      <c r="EA442" s="10"/>
    </row>
    <row r="443" spans="1:131" s="9" customFormat="1" x14ac:dyDescent="0.25">
      <c r="A443" s="8"/>
      <c r="B443" s="8"/>
      <c r="C443" s="8"/>
      <c r="D443" s="8"/>
      <c r="E443" s="8"/>
      <c r="F443" s="8"/>
      <c r="G443" s="8"/>
      <c r="H443" s="2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70"/>
      <c r="AG443" s="66"/>
      <c r="AH443" s="25"/>
      <c r="AI443" s="8"/>
      <c r="AL443" s="8"/>
      <c r="AO443" s="8"/>
      <c r="AR443" s="8"/>
      <c r="AU443" s="8"/>
      <c r="AY443" s="178"/>
      <c r="AZ443" s="178"/>
      <c r="BA443" s="178"/>
      <c r="BB443" s="261"/>
      <c r="BC443" s="71"/>
      <c r="BD443" s="66"/>
      <c r="BF443" s="8"/>
      <c r="BI443" s="8"/>
      <c r="BL443" s="8"/>
      <c r="BO443" s="8"/>
      <c r="BR443" s="8"/>
      <c r="BV443" s="71"/>
      <c r="BW443" s="66"/>
      <c r="BY443" s="8"/>
      <c r="CB443" s="8"/>
      <c r="CE443" s="8"/>
      <c r="CH443" s="8"/>
      <c r="CK443" s="8"/>
      <c r="DG443" s="261"/>
      <c r="DH443" s="261"/>
      <c r="DI443" s="71"/>
      <c r="DJ443" s="66"/>
      <c r="DL443" s="8"/>
      <c r="DO443" s="8"/>
      <c r="DR443" s="8"/>
      <c r="DU443" s="8"/>
      <c r="DX443" s="8"/>
      <c r="EA443" s="10"/>
    </row>
    <row r="444" spans="1:131" s="9" customFormat="1" x14ac:dyDescent="0.25">
      <c r="A444" s="8"/>
      <c r="B444" s="8"/>
      <c r="C444" s="8"/>
      <c r="D444" s="8"/>
      <c r="E444" s="8"/>
      <c r="F444" s="8"/>
      <c r="G444" s="8"/>
      <c r="H444" s="2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70"/>
      <c r="AG444" s="66"/>
      <c r="AH444" s="25"/>
      <c r="AI444" s="8"/>
      <c r="AL444" s="8"/>
      <c r="AO444" s="8"/>
      <c r="AR444" s="8"/>
      <c r="AU444" s="8"/>
      <c r="AY444" s="178"/>
      <c r="AZ444" s="178"/>
      <c r="BA444" s="178"/>
      <c r="BB444" s="261"/>
      <c r="BC444" s="71"/>
      <c r="BD444" s="66"/>
      <c r="BF444" s="8"/>
      <c r="BI444" s="8"/>
      <c r="BL444" s="8"/>
      <c r="BO444" s="8"/>
      <c r="BR444" s="8"/>
      <c r="BV444" s="71"/>
      <c r="BW444" s="66"/>
      <c r="BY444" s="8"/>
      <c r="CB444" s="8"/>
      <c r="CE444" s="8"/>
      <c r="CH444" s="8"/>
      <c r="CK444" s="8"/>
      <c r="DG444" s="261"/>
      <c r="DH444" s="261"/>
      <c r="DI444" s="71"/>
      <c r="DJ444" s="66"/>
      <c r="DL444" s="8"/>
      <c r="DO444" s="8"/>
      <c r="DR444" s="8"/>
      <c r="DU444" s="8"/>
      <c r="DX444" s="8"/>
      <c r="EA444" s="10"/>
    </row>
    <row r="445" spans="1:131" s="9" customFormat="1" x14ac:dyDescent="0.25">
      <c r="A445" s="8"/>
      <c r="B445" s="8"/>
      <c r="C445" s="8"/>
      <c r="D445" s="8"/>
      <c r="E445" s="8"/>
      <c r="F445" s="8"/>
      <c r="G445" s="8"/>
      <c r="H445" s="2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70"/>
      <c r="AG445" s="66"/>
      <c r="AH445" s="25"/>
      <c r="AI445" s="8"/>
      <c r="AL445" s="8"/>
      <c r="AO445" s="8"/>
      <c r="AR445" s="8"/>
      <c r="AU445" s="8"/>
      <c r="AY445" s="178"/>
      <c r="AZ445" s="178"/>
      <c r="BA445" s="178"/>
      <c r="BB445" s="261"/>
      <c r="BC445" s="71"/>
      <c r="BD445" s="66"/>
      <c r="BF445" s="8"/>
      <c r="BI445" s="8"/>
      <c r="BL445" s="8"/>
      <c r="BO445" s="8"/>
      <c r="BR445" s="8"/>
      <c r="BV445" s="71"/>
      <c r="BW445" s="66"/>
      <c r="BY445" s="8"/>
      <c r="CB445" s="8"/>
      <c r="CE445" s="8"/>
      <c r="CH445" s="8"/>
      <c r="CK445" s="8"/>
      <c r="DG445" s="261"/>
      <c r="DH445" s="261"/>
      <c r="DI445" s="71"/>
      <c r="DJ445" s="66"/>
      <c r="DL445" s="8"/>
      <c r="DO445" s="8"/>
      <c r="DR445" s="8"/>
      <c r="DU445" s="8"/>
      <c r="DX445" s="8"/>
      <c r="EA445" s="10"/>
    </row>
    <row r="446" spans="1:131" s="9" customFormat="1" x14ac:dyDescent="0.25">
      <c r="A446" s="8"/>
      <c r="B446" s="8"/>
      <c r="C446" s="8"/>
      <c r="D446" s="8"/>
      <c r="E446" s="8"/>
      <c r="F446" s="8"/>
      <c r="G446" s="8"/>
      <c r="H446" s="2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70"/>
      <c r="AG446" s="66"/>
      <c r="AH446" s="25"/>
      <c r="AI446" s="8"/>
      <c r="AL446" s="8"/>
      <c r="AO446" s="8"/>
      <c r="AR446" s="8"/>
      <c r="AU446" s="8"/>
      <c r="AY446" s="178"/>
      <c r="AZ446" s="178"/>
      <c r="BA446" s="178"/>
      <c r="BB446" s="261"/>
      <c r="BC446" s="71"/>
      <c r="BD446" s="66"/>
      <c r="BF446" s="8"/>
      <c r="BI446" s="8"/>
      <c r="BL446" s="8"/>
      <c r="BO446" s="8"/>
      <c r="BR446" s="8"/>
      <c r="BV446" s="71"/>
      <c r="BW446" s="66"/>
      <c r="BY446" s="8"/>
      <c r="CB446" s="8"/>
      <c r="CE446" s="8"/>
      <c r="CH446" s="8"/>
      <c r="CK446" s="8"/>
      <c r="DG446" s="261"/>
      <c r="DH446" s="261"/>
      <c r="DI446" s="71"/>
      <c r="DJ446" s="66"/>
      <c r="DL446" s="8"/>
      <c r="DO446" s="8"/>
      <c r="DR446" s="8"/>
      <c r="DU446" s="8"/>
      <c r="DX446" s="8"/>
      <c r="EA446" s="10"/>
    </row>
    <row r="447" spans="1:131" s="9" customFormat="1" x14ac:dyDescent="0.25">
      <c r="A447" s="8"/>
      <c r="B447" s="8"/>
      <c r="C447" s="8"/>
      <c r="D447" s="8"/>
      <c r="E447" s="8"/>
      <c r="F447" s="8"/>
      <c r="G447" s="8"/>
      <c r="H447" s="2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70"/>
      <c r="AG447" s="66"/>
      <c r="AH447" s="25"/>
      <c r="AI447" s="8"/>
      <c r="AL447" s="8"/>
      <c r="AO447" s="8"/>
      <c r="AR447" s="8"/>
      <c r="AU447" s="8"/>
      <c r="AY447" s="178"/>
      <c r="AZ447" s="178"/>
      <c r="BA447" s="178"/>
      <c r="BB447" s="261"/>
      <c r="BC447" s="71"/>
      <c r="BD447" s="66"/>
      <c r="BF447" s="8"/>
      <c r="BI447" s="8"/>
      <c r="BL447" s="8"/>
      <c r="BO447" s="8"/>
      <c r="BR447" s="8"/>
      <c r="BV447" s="71"/>
      <c r="BW447" s="66"/>
      <c r="BY447" s="8"/>
      <c r="CB447" s="8"/>
      <c r="CE447" s="8"/>
      <c r="CH447" s="8"/>
      <c r="CK447" s="8"/>
      <c r="DG447" s="261"/>
      <c r="DH447" s="261"/>
      <c r="DI447" s="71"/>
      <c r="DJ447" s="66"/>
      <c r="DL447" s="8"/>
      <c r="DO447" s="8"/>
      <c r="DR447" s="8"/>
      <c r="DU447" s="8"/>
      <c r="DX447" s="8"/>
      <c r="EA447" s="10"/>
    </row>
    <row r="448" spans="1:131" s="9" customFormat="1" x14ac:dyDescent="0.25">
      <c r="A448" s="8"/>
      <c r="B448" s="8"/>
      <c r="C448" s="8"/>
      <c r="D448" s="8"/>
      <c r="E448" s="8"/>
      <c r="F448" s="8"/>
      <c r="G448" s="8"/>
      <c r="H448" s="2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70"/>
      <c r="AG448" s="66"/>
      <c r="AH448" s="25"/>
      <c r="AI448" s="8"/>
      <c r="AL448" s="8"/>
      <c r="AO448" s="8"/>
      <c r="AR448" s="8"/>
      <c r="AU448" s="8"/>
      <c r="AY448" s="178"/>
      <c r="AZ448" s="178"/>
      <c r="BA448" s="178"/>
      <c r="BB448" s="261"/>
      <c r="BC448" s="71"/>
      <c r="BD448" s="66"/>
      <c r="BF448" s="8"/>
      <c r="BI448" s="8"/>
      <c r="BL448" s="8"/>
      <c r="BO448" s="8"/>
      <c r="BR448" s="8"/>
      <c r="BV448" s="71"/>
      <c r="BW448" s="66"/>
      <c r="BY448" s="8"/>
      <c r="CB448" s="8"/>
      <c r="CE448" s="8"/>
      <c r="CH448" s="8"/>
      <c r="CK448" s="8"/>
      <c r="DG448" s="261"/>
      <c r="DH448" s="261"/>
      <c r="DI448" s="71"/>
      <c r="DJ448" s="66"/>
      <c r="DL448" s="8"/>
      <c r="DO448" s="8"/>
      <c r="DR448" s="8"/>
      <c r="DU448" s="8"/>
      <c r="DX448" s="8"/>
      <c r="EA448" s="10"/>
    </row>
    <row r="449" spans="1:131" s="9" customFormat="1" x14ac:dyDescent="0.25">
      <c r="A449" s="8"/>
      <c r="B449" s="8"/>
      <c r="C449" s="8"/>
      <c r="D449" s="8"/>
      <c r="E449" s="8"/>
      <c r="F449" s="8"/>
      <c r="G449" s="8"/>
      <c r="H449" s="2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70"/>
      <c r="AG449" s="66"/>
      <c r="AH449" s="25"/>
      <c r="AI449" s="8"/>
      <c r="AL449" s="8"/>
      <c r="AO449" s="8"/>
      <c r="AR449" s="8"/>
      <c r="AU449" s="8"/>
      <c r="AY449" s="178"/>
      <c r="AZ449" s="178"/>
      <c r="BA449" s="178"/>
      <c r="BB449" s="261"/>
      <c r="BC449" s="71"/>
      <c r="BD449" s="66"/>
      <c r="BF449" s="8"/>
      <c r="BI449" s="8"/>
      <c r="BL449" s="8"/>
      <c r="BO449" s="8"/>
      <c r="BR449" s="8"/>
      <c r="BV449" s="71"/>
      <c r="BW449" s="66"/>
      <c r="BY449" s="8"/>
      <c r="CB449" s="8"/>
      <c r="CE449" s="8"/>
      <c r="CH449" s="8"/>
      <c r="CK449" s="8"/>
      <c r="DG449" s="261"/>
      <c r="DH449" s="261"/>
      <c r="DI449" s="71"/>
      <c r="DJ449" s="66"/>
      <c r="DL449" s="8"/>
      <c r="DO449" s="8"/>
      <c r="DR449" s="8"/>
      <c r="DU449" s="8"/>
      <c r="DX449" s="8"/>
      <c r="EA449" s="10"/>
    </row>
    <row r="450" spans="1:131" s="9" customFormat="1" x14ac:dyDescent="0.25">
      <c r="A450" s="8"/>
      <c r="B450" s="8"/>
      <c r="C450" s="8"/>
      <c r="D450" s="8"/>
      <c r="E450" s="8"/>
      <c r="F450" s="8"/>
      <c r="G450" s="8"/>
      <c r="H450" s="2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70"/>
      <c r="AG450" s="66"/>
      <c r="AH450" s="25"/>
      <c r="AI450" s="8"/>
      <c r="AL450" s="8"/>
      <c r="AO450" s="8"/>
      <c r="AR450" s="8"/>
      <c r="AU450" s="8"/>
      <c r="AY450" s="178"/>
      <c r="AZ450" s="178"/>
      <c r="BA450" s="178"/>
      <c r="BB450" s="261"/>
      <c r="BC450" s="71"/>
      <c r="BD450" s="66"/>
      <c r="BF450" s="8"/>
      <c r="BI450" s="8"/>
      <c r="BL450" s="8"/>
      <c r="BO450" s="8"/>
      <c r="BR450" s="8"/>
      <c r="BV450" s="71"/>
      <c r="BW450" s="66"/>
      <c r="BY450" s="8"/>
      <c r="CB450" s="8"/>
      <c r="CE450" s="8"/>
      <c r="CH450" s="8"/>
      <c r="CK450" s="8"/>
      <c r="DG450" s="261"/>
      <c r="DH450" s="261"/>
      <c r="DI450" s="71"/>
      <c r="DJ450" s="66"/>
      <c r="DL450" s="8"/>
      <c r="DO450" s="8"/>
      <c r="DR450" s="8"/>
      <c r="DU450" s="8"/>
      <c r="DX450" s="8"/>
      <c r="EA450" s="10"/>
    </row>
    <row r="451" spans="1:131" s="9" customFormat="1" x14ac:dyDescent="0.25">
      <c r="A451" s="8"/>
      <c r="B451" s="8"/>
      <c r="C451" s="8"/>
      <c r="D451" s="8"/>
      <c r="E451" s="8"/>
      <c r="F451" s="8"/>
      <c r="G451" s="8"/>
      <c r="H451" s="2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70"/>
      <c r="AG451" s="66"/>
      <c r="AH451" s="25"/>
      <c r="AI451" s="8"/>
      <c r="AL451" s="8"/>
      <c r="AO451" s="8"/>
      <c r="AR451" s="8"/>
      <c r="AU451" s="8"/>
      <c r="AY451" s="178"/>
      <c r="AZ451" s="178"/>
      <c r="BA451" s="178"/>
      <c r="BB451" s="261"/>
      <c r="BC451" s="71"/>
      <c r="BD451" s="66"/>
      <c r="BF451" s="8"/>
      <c r="BI451" s="8"/>
      <c r="BL451" s="8"/>
      <c r="BO451" s="8"/>
      <c r="BR451" s="8"/>
      <c r="BV451" s="71"/>
      <c r="BW451" s="66"/>
      <c r="BY451" s="8"/>
      <c r="CB451" s="8"/>
      <c r="CE451" s="8"/>
      <c r="CH451" s="8"/>
      <c r="CK451" s="8"/>
      <c r="DG451" s="261"/>
      <c r="DH451" s="261"/>
      <c r="DI451" s="71"/>
      <c r="DJ451" s="66"/>
      <c r="DL451" s="8"/>
      <c r="DO451" s="8"/>
      <c r="DR451" s="8"/>
      <c r="DU451" s="8"/>
      <c r="DX451" s="8"/>
      <c r="EA451" s="10"/>
    </row>
    <row r="452" spans="1:131" s="9" customFormat="1" x14ac:dyDescent="0.25">
      <c r="A452" s="8"/>
      <c r="B452" s="8"/>
      <c r="C452" s="8"/>
      <c r="D452" s="8"/>
      <c r="E452" s="8"/>
      <c r="F452" s="8"/>
      <c r="G452" s="8"/>
      <c r="H452" s="2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70"/>
      <c r="AG452" s="66"/>
      <c r="AH452" s="25"/>
      <c r="AI452" s="8"/>
      <c r="AL452" s="8"/>
      <c r="AO452" s="8"/>
      <c r="AR452" s="8"/>
      <c r="AU452" s="8"/>
      <c r="AY452" s="178"/>
      <c r="AZ452" s="178"/>
      <c r="BA452" s="178"/>
      <c r="BB452" s="261"/>
      <c r="BC452" s="71"/>
      <c r="BD452" s="66"/>
      <c r="BF452" s="8"/>
      <c r="BI452" s="8"/>
      <c r="BL452" s="8"/>
      <c r="BO452" s="8"/>
      <c r="BR452" s="8"/>
      <c r="BV452" s="71"/>
      <c r="BW452" s="66"/>
      <c r="BY452" s="8"/>
      <c r="CB452" s="8"/>
      <c r="CE452" s="8"/>
      <c r="CH452" s="8"/>
      <c r="CK452" s="8"/>
      <c r="DG452" s="261"/>
      <c r="DH452" s="261"/>
      <c r="DI452" s="71"/>
      <c r="DJ452" s="66"/>
      <c r="DL452" s="8"/>
      <c r="DO452" s="8"/>
      <c r="DR452" s="8"/>
      <c r="DU452" s="8"/>
      <c r="DX452" s="8"/>
      <c r="EA452" s="10"/>
    </row>
    <row r="453" spans="1:131" s="9" customFormat="1" x14ac:dyDescent="0.25">
      <c r="A453" s="8"/>
      <c r="B453" s="8"/>
      <c r="C453" s="8"/>
      <c r="D453" s="8"/>
      <c r="E453" s="8"/>
      <c r="F453" s="8"/>
      <c r="G453" s="8"/>
      <c r="H453" s="2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70"/>
      <c r="AG453" s="66"/>
      <c r="AH453" s="25"/>
      <c r="AI453" s="8"/>
      <c r="AL453" s="8"/>
      <c r="AO453" s="8"/>
      <c r="AR453" s="8"/>
      <c r="AU453" s="8"/>
      <c r="AY453" s="178"/>
      <c r="AZ453" s="178"/>
      <c r="BA453" s="178"/>
      <c r="BB453" s="261"/>
      <c r="BC453" s="71"/>
      <c r="BD453" s="66"/>
      <c r="BF453" s="8"/>
      <c r="BI453" s="8"/>
      <c r="BL453" s="8"/>
      <c r="BO453" s="8"/>
      <c r="BR453" s="8"/>
      <c r="BV453" s="71"/>
      <c r="BW453" s="66"/>
      <c r="BY453" s="8"/>
      <c r="CB453" s="8"/>
      <c r="CE453" s="8"/>
      <c r="CH453" s="8"/>
      <c r="CK453" s="8"/>
      <c r="DG453" s="261"/>
      <c r="DH453" s="261"/>
      <c r="DI453" s="71"/>
      <c r="DJ453" s="66"/>
      <c r="DL453" s="8"/>
      <c r="DO453" s="8"/>
      <c r="DR453" s="8"/>
      <c r="DU453" s="8"/>
      <c r="DX453" s="8"/>
      <c r="EA453" s="10"/>
    </row>
    <row r="454" spans="1:131" s="9" customFormat="1" x14ac:dyDescent="0.25">
      <c r="A454" s="8"/>
      <c r="B454" s="8"/>
      <c r="C454" s="8"/>
      <c r="D454" s="8"/>
      <c r="E454" s="8"/>
      <c r="F454" s="8"/>
      <c r="G454" s="8"/>
      <c r="H454" s="2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70"/>
      <c r="AG454" s="66"/>
      <c r="AH454" s="25"/>
      <c r="AI454" s="8"/>
      <c r="AL454" s="8"/>
      <c r="AO454" s="8"/>
      <c r="AR454" s="8"/>
      <c r="AU454" s="8"/>
      <c r="AY454" s="178"/>
      <c r="AZ454" s="178"/>
      <c r="BA454" s="178"/>
      <c r="BB454" s="261"/>
      <c r="BC454" s="71"/>
      <c r="BD454" s="66"/>
      <c r="BF454" s="8"/>
      <c r="BI454" s="8"/>
      <c r="BL454" s="8"/>
      <c r="BO454" s="8"/>
      <c r="BR454" s="8"/>
      <c r="BV454" s="71"/>
      <c r="BW454" s="66"/>
      <c r="BY454" s="8"/>
      <c r="CB454" s="8"/>
      <c r="CE454" s="8"/>
      <c r="CH454" s="8"/>
      <c r="CK454" s="8"/>
      <c r="DG454" s="261"/>
      <c r="DH454" s="261"/>
      <c r="DI454" s="71"/>
      <c r="DJ454" s="66"/>
      <c r="DL454" s="8"/>
      <c r="DO454" s="8"/>
      <c r="DR454" s="8"/>
      <c r="DU454" s="8"/>
      <c r="DX454" s="8"/>
      <c r="EA454" s="10"/>
    </row>
    <row r="455" spans="1:131" s="9" customFormat="1" x14ac:dyDescent="0.25">
      <c r="A455" s="8"/>
      <c r="B455" s="8"/>
      <c r="C455" s="8"/>
      <c r="D455" s="8"/>
      <c r="E455" s="8"/>
      <c r="F455" s="8"/>
      <c r="G455" s="8"/>
      <c r="H455" s="2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70"/>
      <c r="AG455" s="66"/>
      <c r="AH455" s="25"/>
      <c r="AI455" s="8"/>
      <c r="AL455" s="8"/>
      <c r="AO455" s="8"/>
      <c r="AR455" s="8"/>
      <c r="AU455" s="8"/>
      <c r="AY455" s="178"/>
      <c r="AZ455" s="178"/>
      <c r="BA455" s="178"/>
      <c r="BB455" s="261"/>
      <c r="BC455" s="71"/>
      <c r="BD455" s="66"/>
      <c r="BF455" s="8"/>
      <c r="BI455" s="8"/>
      <c r="BL455" s="8"/>
      <c r="BO455" s="8"/>
      <c r="BR455" s="8"/>
      <c r="BV455" s="71"/>
      <c r="BW455" s="66"/>
      <c r="BY455" s="8"/>
      <c r="CB455" s="8"/>
      <c r="CE455" s="8"/>
      <c r="CH455" s="8"/>
      <c r="CK455" s="8"/>
      <c r="DG455" s="261"/>
      <c r="DH455" s="261"/>
      <c r="DI455" s="71"/>
      <c r="DJ455" s="66"/>
      <c r="DL455" s="8"/>
      <c r="DO455" s="8"/>
      <c r="DR455" s="8"/>
      <c r="DU455" s="8"/>
      <c r="DX455" s="8"/>
      <c r="EA455" s="10"/>
    </row>
    <row r="456" spans="1:131" s="9" customFormat="1" x14ac:dyDescent="0.25">
      <c r="A456" s="8"/>
      <c r="B456" s="8"/>
      <c r="C456" s="8"/>
      <c r="D456" s="8"/>
      <c r="E456" s="8"/>
      <c r="F456" s="8"/>
      <c r="G456" s="8"/>
      <c r="H456" s="2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70"/>
      <c r="AG456" s="66"/>
      <c r="AH456" s="25"/>
      <c r="AI456" s="8"/>
      <c r="AL456" s="8"/>
      <c r="AO456" s="8"/>
      <c r="AR456" s="8"/>
      <c r="AU456" s="8"/>
      <c r="AY456" s="178"/>
      <c r="AZ456" s="178"/>
      <c r="BA456" s="178"/>
      <c r="BB456" s="261"/>
      <c r="BC456" s="71"/>
      <c r="BD456" s="66"/>
      <c r="BF456" s="8"/>
      <c r="BI456" s="8"/>
      <c r="BL456" s="8"/>
      <c r="BO456" s="8"/>
      <c r="BR456" s="8"/>
      <c r="BV456" s="71"/>
      <c r="BW456" s="66"/>
      <c r="BY456" s="8"/>
      <c r="CB456" s="8"/>
      <c r="CE456" s="8"/>
      <c r="CH456" s="8"/>
      <c r="CK456" s="8"/>
      <c r="DG456" s="261"/>
      <c r="DH456" s="261"/>
      <c r="DI456" s="71"/>
      <c r="DJ456" s="66"/>
      <c r="DL456" s="8"/>
      <c r="DO456" s="8"/>
      <c r="DR456" s="8"/>
      <c r="DU456" s="8"/>
      <c r="DX456" s="8"/>
      <c r="EA456" s="10"/>
    </row>
    <row r="457" spans="1:131" s="9" customFormat="1" x14ac:dyDescent="0.25">
      <c r="A457" s="8"/>
      <c r="B457" s="8"/>
      <c r="C457" s="8"/>
      <c r="D457" s="8"/>
      <c r="E457" s="8"/>
      <c r="F457" s="8"/>
      <c r="G457" s="8"/>
      <c r="H457" s="2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70"/>
      <c r="AG457" s="66"/>
      <c r="AH457" s="25"/>
      <c r="AI457" s="8"/>
      <c r="AL457" s="8"/>
      <c r="AO457" s="8"/>
      <c r="AR457" s="8"/>
      <c r="AU457" s="8"/>
      <c r="AY457" s="178"/>
      <c r="AZ457" s="178"/>
      <c r="BA457" s="178"/>
      <c r="BB457" s="261"/>
      <c r="BC457" s="71"/>
      <c r="BD457" s="66"/>
      <c r="BF457" s="8"/>
      <c r="BI457" s="8"/>
      <c r="BL457" s="8"/>
      <c r="BO457" s="8"/>
      <c r="BR457" s="8"/>
      <c r="BV457" s="71"/>
      <c r="BW457" s="66"/>
      <c r="BY457" s="8"/>
      <c r="CB457" s="8"/>
      <c r="CE457" s="8"/>
      <c r="CH457" s="8"/>
      <c r="CK457" s="8"/>
      <c r="DG457" s="261"/>
      <c r="DH457" s="261"/>
      <c r="DI457" s="71"/>
      <c r="DJ457" s="66"/>
      <c r="DL457" s="8"/>
      <c r="DO457" s="8"/>
      <c r="DR457" s="8"/>
      <c r="DU457" s="8"/>
      <c r="DX457" s="8"/>
      <c r="EA457" s="10"/>
    </row>
    <row r="458" spans="1:131" s="9" customFormat="1" x14ac:dyDescent="0.25">
      <c r="A458" s="8"/>
      <c r="B458" s="8"/>
      <c r="C458" s="8"/>
      <c r="D458" s="8"/>
      <c r="E458" s="8"/>
      <c r="F458" s="8"/>
      <c r="G458" s="8"/>
      <c r="H458" s="2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70"/>
      <c r="AG458" s="66"/>
      <c r="AH458" s="25"/>
      <c r="AI458" s="8"/>
      <c r="AL458" s="8"/>
      <c r="AO458" s="8"/>
      <c r="AR458" s="8"/>
      <c r="AU458" s="8"/>
      <c r="AY458" s="178"/>
      <c r="AZ458" s="178"/>
      <c r="BA458" s="178"/>
      <c r="BB458" s="261"/>
      <c r="BC458" s="71"/>
      <c r="BD458" s="66"/>
      <c r="BF458" s="8"/>
      <c r="BI458" s="8"/>
      <c r="BL458" s="8"/>
      <c r="BO458" s="8"/>
      <c r="BR458" s="8"/>
      <c r="BV458" s="71"/>
      <c r="BW458" s="66"/>
      <c r="BY458" s="8"/>
      <c r="CB458" s="8"/>
      <c r="CE458" s="8"/>
      <c r="CH458" s="8"/>
      <c r="CK458" s="8"/>
      <c r="DG458" s="261"/>
      <c r="DH458" s="261"/>
      <c r="DI458" s="71"/>
      <c r="DJ458" s="66"/>
      <c r="DL458" s="8"/>
      <c r="DO458" s="8"/>
      <c r="DR458" s="8"/>
      <c r="DU458" s="8"/>
      <c r="DX458" s="8"/>
      <c r="EA458" s="10"/>
    </row>
    <row r="459" spans="1:131" s="9" customFormat="1" x14ac:dyDescent="0.25">
      <c r="A459" s="8"/>
      <c r="B459" s="8"/>
      <c r="C459" s="8"/>
      <c r="D459" s="8"/>
      <c r="E459" s="8"/>
      <c r="F459" s="8"/>
      <c r="G459" s="8"/>
      <c r="H459" s="2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70"/>
      <c r="AG459" s="66"/>
      <c r="AH459" s="25"/>
      <c r="AI459" s="8"/>
      <c r="AL459" s="8"/>
      <c r="AO459" s="8"/>
      <c r="AR459" s="8"/>
      <c r="AU459" s="8"/>
      <c r="AY459" s="178"/>
      <c r="AZ459" s="178"/>
      <c r="BA459" s="178"/>
      <c r="BB459" s="261"/>
      <c r="BC459" s="71"/>
      <c r="BD459" s="66"/>
      <c r="BF459" s="8"/>
      <c r="BI459" s="8"/>
      <c r="BL459" s="8"/>
      <c r="BO459" s="8"/>
      <c r="BR459" s="8"/>
      <c r="BV459" s="71"/>
      <c r="BW459" s="66"/>
      <c r="BY459" s="8"/>
      <c r="CB459" s="8"/>
      <c r="CE459" s="8"/>
      <c r="CH459" s="8"/>
      <c r="CK459" s="8"/>
      <c r="DG459" s="261"/>
      <c r="DH459" s="261"/>
      <c r="DI459" s="71"/>
      <c r="DJ459" s="66"/>
      <c r="DL459" s="8"/>
      <c r="DO459" s="8"/>
      <c r="DR459" s="8"/>
      <c r="DU459" s="8"/>
      <c r="DX459" s="8"/>
      <c r="EA459" s="10"/>
    </row>
    <row r="460" spans="1:131" s="9" customFormat="1" x14ac:dyDescent="0.25">
      <c r="A460" s="8"/>
      <c r="B460" s="8"/>
      <c r="C460" s="8"/>
      <c r="D460" s="8"/>
      <c r="E460" s="8"/>
      <c r="F460" s="8"/>
      <c r="G460" s="8"/>
      <c r="H460" s="2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70"/>
      <c r="AG460" s="66"/>
      <c r="AH460" s="25"/>
      <c r="AI460" s="8"/>
      <c r="AL460" s="8"/>
      <c r="AO460" s="8"/>
      <c r="AR460" s="8"/>
      <c r="AU460" s="8"/>
      <c r="AY460" s="178"/>
      <c r="AZ460" s="178"/>
      <c r="BA460" s="178"/>
      <c r="BB460" s="261"/>
      <c r="BC460" s="71"/>
      <c r="BD460" s="66"/>
      <c r="BF460" s="8"/>
      <c r="BI460" s="8"/>
      <c r="BL460" s="8"/>
      <c r="BO460" s="8"/>
      <c r="BR460" s="8"/>
      <c r="BV460" s="71"/>
      <c r="BW460" s="66"/>
      <c r="BY460" s="8"/>
      <c r="CB460" s="8"/>
      <c r="CE460" s="8"/>
      <c r="CH460" s="8"/>
      <c r="CK460" s="8"/>
      <c r="DG460" s="261"/>
      <c r="DH460" s="261"/>
      <c r="DI460" s="71"/>
      <c r="DJ460" s="66"/>
      <c r="DL460" s="8"/>
      <c r="DO460" s="8"/>
      <c r="DR460" s="8"/>
      <c r="DU460" s="8"/>
      <c r="DX460" s="8"/>
      <c r="EA460" s="10"/>
    </row>
    <row r="461" spans="1:131" s="9" customFormat="1" x14ac:dyDescent="0.25">
      <c r="A461" s="8"/>
      <c r="B461" s="8"/>
      <c r="C461" s="8"/>
      <c r="D461" s="8"/>
      <c r="E461" s="8"/>
      <c r="F461" s="8"/>
      <c r="G461" s="8"/>
      <c r="H461" s="2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70"/>
      <c r="AG461" s="66"/>
      <c r="AH461" s="25"/>
      <c r="AI461" s="8"/>
      <c r="AL461" s="8"/>
      <c r="AO461" s="8"/>
      <c r="AR461" s="8"/>
      <c r="AU461" s="8"/>
      <c r="AY461" s="178"/>
      <c r="AZ461" s="178"/>
      <c r="BA461" s="178"/>
      <c r="BB461" s="261"/>
      <c r="BC461" s="71"/>
      <c r="BD461" s="66"/>
      <c r="BF461" s="8"/>
      <c r="BI461" s="8"/>
      <c r="BL461" s="8"/>
      <c r="BO461" s="8"/>
      <c r="BR461" s="8"/>
      <c r="BV461" s="71"/>
      <c r="BW461" s="66"/>
      <c r="BY461" s="8"/>
      <c r="CB461" s="8"/>
      <c r="CE461" s="8"/>
      <c r="CH461" s="8"/>
      <c r="CK461" s="8"/>
      <c r="DG461" s="261"/>
      <c r="DH461" s="261"/>
      <c r="DI461" s="71"/>
      <c r="DJ461" s="66"/>
      <c r="DL461" s="8"/>
      <c r="DO461" s="8"/>
      <c r="DR461" s="8"/>
      <c r="DU461" s="8"/>
      <c r="DX461" s="8"/>
      <c r="EA461" s="10"/>
    </row>
    <row r="462" spans="1:131" s="9" customFormat="1" x14ac:dyDescent="0.25">
      <c r="A462" s="8"/>
      <c r="B462" s="8"/>
      <c r="C462" s="8"/>
      <c r="D462" s="8"/>
      <c r="E462" s="8"/>
      <c r="F462" s="8"/>
      <c r="G462" s="8"/>
      <c r="H462" s="2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70"/>
      <c r="AG462" s="66"/>
      <c r="AH462" s="25"/>
      <c r="AI462" s="8"/>
      <c r="AL462" s="8"/>
      <c r="AO462" s="8"/>
      <c r="AR462" s="8"/>
      <c r="AU462" s="8"/>
      <c r="AY462" s="178"/>
      <c r="AZ462" s="178"/>
      <c r="BA462" s="178"/>
      <c r="BB462" s="261"/>
      <c r="BC462" s="71"/>
      <c r="BD462" s="66"/>
      <c r="BF462" s="8"/>
      <c r="BI462" s="8"/>
      <c r="BL462" s="8"/>
      <c r="BO462" s="8"/>
      <c r="BR462" s="8"/>
      <c r="BV462" s="71"/>
      <c r="BW462" s="66"/>
      <c r="BY462" s="8"/>
      <c r="CB462" s="8"/>
      <c r="CE462" s="8"/>
      <c r="CH462" s="8"/>
      <c r="CK462" s="8"/>
      <c r="DG462" s="261"/>
      <c r="DH462" s="261"/>
      <c r="DI462" s="71"/>
      <c r="DJ462" s="66"/>
      <c r="DL462" s="8"/>
      <c r="DO462" s="8"/>
      <c r="DR462" s="8"/>
      <c r="DU462" s="8"/>
      <c r="DX462" s="8"/>
      <c r="EA462" s="10"/>
    </row>
    <row r="463" spans="1:131" s="9" customFormat="1" x14ac:dyDescent="0.25">
      <c r="A463" s="8"/>
      <c r="B463" s="8"/>
      <c r="C463" s="8"/>
      <c r="D463" s="8"/>
      <c r="E463" s="8"/>
      <c r="F463" s="8"/>
      <c r="G463" s="8"/>
      <c r="H463" s="2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70"/>
      <c r="AG463" s="66"/>
      <c r="AH463" s="25"/>
      <c r="AI463" s="8"/>
      <c r="AL463" s="8"/>
      <c r="AO463" s="8"/>
      <c r="AR463" s="8"/>
      <c r="AU463" s="8"/>
      <c r="AY463" s="178"/>
      <c r="AZ463" s="178"/>
      <c r="BA463" s="178"/>
      <c r="BB463" s="261"/>
      <c r="BC463" s="71"/>
      <c r="BD463" s="66"/>
      <c r="BF463" s="8"/>
      <c r="BI463" s="8"/>
      <c r="BL463" s="8"/>
      <c r="BO463" s="8"/>
      <c r="BR463" s="8"/>
      <c r="BV463" s="71"/>
      <c r="BW463" s="66"/>
      <c r="BY463" s="8"/>
      <c r="CB463" s="8"/>
      <c r="CE463" s="8"/>
      <c r="CH463" s="8"/>
      <c r="CK463" s="8"/>
      <c r="DG463" s="261"/>
      <c r="DH463" s="261"/>
      <c r="DI463" s="71"/>
      <c r="DJ463" s="66"/>
      <c r="DL463" s="8"/>
      <c r="DO463" s="8"/>
      <c r="DR463" s="8"/>
      <c r="DU463" s="8"/>
      <c r="DX463" s="8"/>
      <c r="EA463" s="10"/>
    </row>
    <row r="464" spans="1:131" s="9" customFormat="1" x14ac:dyDescent="0.25">
      <c r="A464" s="8"/>
      <c r="B464" s="8"/>
      <c r="C464" s="8"/>
      <c r="D464" s="8"/>
      <c r="E464" s="8"/>
      <c r="F464" s="8"/>
      <c r="G464" s="8"/>
      <c r="H464" s="2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70"/>
      <c r="AG464" s="66"/>
      <c r="AH464" s="25"/>
      <c r="AI464" s="8"/>
      <c r="AL464" s="8"/>
      <c r="AO464" s="8"/>
      <c r="AR464" s="8"/>
      <c r="AU464" s="8"/>
      <c r="AY464" s="178"/>
      <c r="AZ464" s="178"/>
      <c r="BA464" s="178"/>
      <c r="BB464" s="261"/>
      <c r="BC464" s="71"/>
      <c r="BD464" s="66"/>
      <c r="BF464" s="8"/>
      <c r="BI464" s="8"/>
      <c r="BL464" s="8"/>
      <c r="BO464" s="8"/>
      <c r="BR464" s="8"/>
      <c r="BV464" s="71"/>
      <c r="BW464" s="66"/>
      <c r="BY464" s="8"/>
      <c r="CB464" s="8"/>
      <c r="CE464" s="8"/>
      <c r="CH464" s="8"/>
      <c r="CK464" s="8"/>
      <c r="DG464" s="261"/>
      <c r="DH464" s="261"/>
      <c r="DI464" s="71"/>
      <c r="DJ464" s="66"/>
      <c r="DL464" s="8"/>
      <c r="DO464" s="8"/>
      <c r="DR464" s="8"/>
      <c r="DU464" s="8"/>
      <c r="DX464" s="8"/>
      <c r="EA464" s="10"/>
    </row>
    <row r="465" spans="1:131" s="9" customFormat="1" x14ac:dyDescent="0.25">
      <c r="A465" s="8"/>
      <c r="B465" s="8"/>
      <c r="C465" s="8"/>
      <c r="D465" s="8"/>
      <c r="E465" s="8"/>
      <c r="F465" s="8"/>
      <c r="G465" s="8"/>
      <c r="H465" s="2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70"/>
      <c r="AG465" s="66"/>
      <c r="AH465" s="25"/>
      <c r="AI465" s="8"/>
      <c r="AL465" s="8"/>
      <c r="AO465" s="8"/>
      <c r="AR465" s="8"/>
      <c r="AU465" s="8"/>
      <c r="AY465" s="178"/>
      <c r="AZ465" s="178"/>
      <c r="BA465" s="178"/>
      <c r="BB465" s="261"/>
      <c r="BC465" s="71"/>
      <c r="BD465" s="66"/>
      <c r="BF465" s="8"/>
      <c r="BI465" s="8"/>
      <c r="BL465" s="8"/>
      <c r="BO465" s="8"/>
      <c r="BR465" s="8"/>
      <c r="BV465" s="71"/>
      <c r="BW465" s="66"/>
      <c r="BY465" s="8"/>
      <c r="CB465" s="8"/>
      <c r="CE465" s="8"/>
      <c r="CH465" s="8"/>
      <c r="CK465" s="8"/>
      <c r="DG465" s="261"/>
      <c r="DH465" s="261"/>
      <c r="DI465" s="71"/>
      <c r="DJ465" s="66"/>
      <c r="DL465" s="8"/>
      <c r="DO465" s="8"/>
      <c r="DR465" s="8"/>
      <c r="DU465" s="8"/>
      <c r="DX465" s="8"/>
      <c r="EA465" s="10"/>
    </row>
    <row r="466" spans="1:131" s="9" customFormat="1" x14ac:dyDescent="0.25">
      <c r="A466" s="8"/>
      <c r="B466" s="8"/>
      <c r="C466" s="8"/>
      <c r="D466" s="8"/>
      <c r="E466" s="8"/>
      <c r="F466" s="8"/>
      <c r="G466" s="8"/>
      <c r="H466" s="2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70"/>
      <c r="AG466" s="66"/>
      <c r="AH466" s="25"/>
      <c r="AI466" s="8"/>
      <c r="AL466" s="8"/>
      <c r="AO466" s="8"/>
      <c r="AR466" s="8"/>
      <c r="AU466" s="8"/>
      <c r="AY466" s="178"/>
      <c r="AZ466" s="178"/>
      <c r="BA466" s="178"/>
      <c r="BB466" s="261"/>
      <c r="BC466" s="71"/>
      <c r="BD466" s="66"/>
      <c r="BF466" s="8"/>
      <c r="BI466" s="8"/>
      <c r="BL466" s="8"/>
      <c r="BO466" s="8"/>
      <c r="BR466" s="8"/>
      <c r="BV466" s="71"/>
      <c r="BW466" s="66"/>
      <c r="BY466" s="8"/>
      <c r="CB466" s="8"/>
      <c r="CE466" s="8"/>
      <c r="CH466" s="8"/>
      <c r="CK466" s="8"/>
      <c r="DG466" s="261"/>
      <c r="DH466" s="261"/>
      <c r="DI466" s="71"/>
      <c r="DJ466" s="66"/>
      <c r="DL466" s="8"/>
      <c r="DO466" s="8"/>
      <c r="DR466" s="8"/>
      <c r="DU466" s="8"/>
      <c r="DX466" s="8"/>
      <c r="EA466" s="10"/>
    </row>
    <row r="467" spans="1:131" s="9" customFormat="1" x14ac:dyDescent="0.25">
      <c r="A467" s="8"/>
      <c r="B467" s="8"/>
      <c r="C467" s="8"/>
      <c r="D467" s="8"/>
      <c r="E467" s="8"/>
      <c r="F467" s="8"/>
      <c r="G467" s="8"/>
      <c r="H467" s="2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70"/>
      <c r="AG467" s="66"/>
      <c r="AH467" s="25"/>
      <c r="AI467" s="8"/>
      <c r="AL467" s="8"/>
      <c r="AO467" s="8"/>
      <c r="AR467" s="8"/>
      <c r="AU467" s="8"/>
      <c r="AY467" s="178"/>
      <c r="AZ467" s="178"/>
      <c r="BA467" s="178"/>
      <c r="BB467" s="261"/>
      <c r="BC467" s="71"/>
      <c r="BD467" s="66"/>
      <c r="BF467" s="8"/>
      <c r="BI467" s="8"/>
      <c r="BL467" s="8"/>
      <c r="BO467" s="8"/>
      <c r="BR467" s="8"/>
      <c r="BV467" s="71"/>
      <c r="BW467" s="66"/>
      <c r="BY467" s="8"/>
      <c r="CB467" s="8"/>
      <c r="CE467" s="8"/>
      <c r="CH467" s="8"/>
      <c r="CK467" s="8"/>
      <c r="DG467" s="261"/>
      <c r="DH467" s="261"/>
      <c r="DI467" s="71"/>
      <c r="DJ467" s="66"/>
      <c r="DL467" s="8"/>
      <c r="DO467" s="8"/>
      <c r="DR467" s="8"/>
      <c r="DU467" s="8"/>
      <c r="DX467" s="8"/>
      <c r="EA467" s="10"/>
    </row>
    <row r="468" spans="1:131" s="9" customFormat="1" x14ac:dyDescent="0.25">
      <c r="A468" s="8"/>
      <c r="B468" s="8"/>
      <c r="C468" s="8"/>
      <c r="D468" s="8"/>
      <c r="E468" s="8"/>
      <c r="F468" s="8"/>
      <c r="G468" s="8"/>
      <c r="H468" s="2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70"/>
      <c r="AG468" s="66"/>
      <c r="AH468" s="25"/>
      <c r="AI468" s="8"/>
      <c r="AL468" s="8"/>
      <c r="AO468" s="8"/>
      <c r="AR468" s="8"/>
      <c r="AU468" s="8"/>
      <c r="AY468" s="178"/>
      <c r="AZ468" s="178"/>
      <c r="BA468" s="178"/>
      <c r="BB468" s="261"/>
      <c r="BC468" s="71"/>
      <c r="BD468" s="66"/>
      <c r="BF468" s="8"/>
      <c r="BI468" s="8"/>
      <c r="BL468" s="8"/>
      <c r="BO468" s="8"/>
      <c r="BR468" s="8"/>
      <c r="BV468" s="71"/>
      <c r="BW468" s="66"/>
      <c r="BY468" s="8"/>
      <c r="CB468" s="8"/>
      <c r="CE468" s="8"/>
      <c r="CH468" s="8"/>
      <c r="CK468" s="8"/>
      <c r="DG468" s="261"/>
      <c r="DH468" s="261"/>
      <c r="DI468" s="71"/>
      <c r="DJ468" s="66"/>
      <c r="DL468" s="8"/>
      <c r="DO468" s="8"/>
      <c r="DR468" s="8"/>
      <c r="DU468" s="8"/>
      <c r="DX468" s="8"/>
      <c r="EA468" s="10"/>
    </row>
    <row r="469" spans="1:131" s="9" customFormat="1" x14ac:dyDescent="0.25">
      <c r="A469" s="8"/>
      <c r="B469" s="8"/>
      <c r="C469" s="8"/>
      <c r="D469" s="8"/>
      <c r="E469" s="8"/>
      <c r="F469" s="8"/>
      <c r="G469" s="8"/>
      <c r="H469" s="2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70"/>
      <c r="AG469" s="66"/>
      <c r="AH469" s="25"/>
      <c r="AI469" s="8"/>
      <c r="AL469" s="8"/>
      <c r="AO469" s="8"/>
      <c r="AR469" s="8"/>
      <c r="AU469" s="8"/>
      <c r="AY469" s="178"/>
      <c r="AZ469" s="178"/>
      <c r="BA469" s="178"/>
      <c r="BB469" s="261"/>
      <c r="BC469" s="71"/>
      <c r="BD469" s="66"/>
      <c r="BF469" s="8"/>
      <c r="BI469" s="8"/>
      <c r="BL469" s="8"/>
      <c r="BO469" s="8"/>
      <c r="BR469" s="8"/>
      <c r="BV469" s="71"/>
      <c r="BW469" s="66"/>
      <c r="BY469" s="8"/>
      <c r="CB469" s="8"/>
      <c r="CE469" s="8"/>
      <c r="CH469" s="8"/>
      <c r="CK469" s="8"/>
      <c r="DG469" s="261"/>
      <c r="DH469" s="261"/>
      <c r="DI469" s="71"/>
      <c r="DJ469" s="66"/>
      <c r="DL469" s="8"/>
      <c r="DO469" s="8"/>
      <c r="DR469" s="8"/>
      <c r="DU469" s="8"/>
      <c r="DX469" s="8"/>
      <c r="EA469" s="10"/>
    </row>
    <row r="470" spans="1:131" s="9" customFormat="1" x14ac:dyDescent="0.25">
      <c r="A470" s="8"/>
      <c r="B470" s="8"/>
      <c r="C470" s="8"/>
      <c r="D470" s="8"/>
      <c r="E470" s="8"/>
      <c r="F470" s="8"/>
      <c r="G470" s="8"/>
      <c r="H470" s="2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70"/>
      <c r="AG470" s="66"/>
      <c r="AH470" s="25"/>
      <c r="AI470" s="8"/>
      <c r="AL470" s="8"/>
      <c r="AO470" s="8"/>
      <c r="AR470" s="8"/>
      <c r="AU470" s="8"/>
      <c r="AY470" s="178"/>
      <c r="AZ470" s="178"/>
      <c r="BA470" s="178"/>
      <c r="BB470" s="261"/>
      <c r="BC470" s="71"/>
      <c r="BD470" s="66"/>
      <c r="BF470" s="8"/>
      <c r="BI470" s="8"/>
      <c r="BL470" s="8"/>
      <c r="BO470" s="8"/>
      <c r="BR470" s="8"/>
      <c r="BV470" s="71"/>
      <c r="BW470" s="66"/>
      <c r="BY470" s="8"/>
      <c r="CB470" s="8"/>
      <c r="CE470" s="8"/>
      <c r="CH470" s="8"/>
      <c r="CK470" s="8"/>
      <c r="DG470" s="261"/>
      <c r="DH470" s="261"/>
      <c r="DI470" s="71"/>
      <c r="DJ470" s="66"/>
      <c r="DL470" s="8"/>
      <c r="DO470" s="8"/>
      <c r="DR470" s="8"/>
      <c r="DU470" s="8"/>
      <c r="DX470" s="8"/>
      <c r="EA470" s="10"/>
    </row>
    <row r="471" spans="1:131" s="9" customFormat="1" x14ac:dyDescent="0.25">
      <c r="A471" s="8"/>
      <c r="B471" s="8"/>
      <c r="C471" s="8"/>
      <c r="D471" s="8"/>
      <c r="E471" s="8"/>
      <c r="F471" s="8"/>
      <c r="G471" s="8"/>
      <c r="H471" s="2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70"/>
      <c r="AG471" s="66"/>
      <c r="AH471" s="25"/>
      <c r="AI471" s="8"/>
      <c r="AL471" s="8"/>
      <c r="AO471" s="8"/>
      <c r="AR471" s="8"/>
      <c r="AU471" s="8"/>
      <c r="AY471" s="178"/>
      <c r="AZ471" s="178"/>
      <c r="BA471" s="178"/>
      <c r="BB471" s="261"/>
      <c r="BC471" s="71"/>
      <c r="BD471" s="66"/>
      <c r="BF471" s="8"/>
      <c r="BI471" s="8"/>
      <c r="BL471" s="8"/>
      <c r="BO471" s="8"/>
      <c r="BR471" s="8"/>
      <c r="BV471" s="71"/>
      <c r="BW471" s="66"/>
      <c r="BY471" s="8"/>
      <c r="CB471" s="8"/>
      <c r="CE471" s="8"/>
      <c r="CH471" s="8"/>
      <c r="CK471" s="8"/>
      <c r="DG471" s="261"/>
      <c r="DH471" s="261"/>
      <c r="DI471" s="71"/>
      <c r="DJ471" s="66"/>
      <c r="DL471" s="8"/>
      <c r="DO471" s="8"/>
      <c r="DR471" s="8"/>
      <c r="DU471" s="8"/>
      <c r="DX471" s="8"/>
      <c r="EA471" s="10"/>
    </row>
    <row r="472" spans="1:131" s="9" customFormat="1" x14ac:dyDescent="0.25">
      <c r="A472" s="8"/>
      <c r="B472" s="8"/>
      <c r="C472" s="8"/>
      <c r="D472" s="8"/>
      <c r="E472" s="8"/>
      <c r="F472" s="8"/>
      <c r="G472" s="8"/>
      <c r="H472" s="2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70"/>
      <c r="AG472" s="66"/>
      <c r="AH472" s="25"/>
      <c r="AI472" s="8"/>
      <c r="AL472" s="8"/>
      <c r="AO472" s="8"/>
      <c r="AR472" s="8"/>
      <c r="AU472" s="8"/>
      <c r="AY472" s="178"/>
      <c r="AZ472" s="178"/>
      <c r="BA472" s="178"/>
      <c r="BB472" s="261"/>
      <c r="BC472" s="71"/>
      <c r="BD472" s="66"/>
      <c r="BF472" s="8"/>
      <c r="BI472" s="8"/>
      <c r="BL472" s="8"/>
      <c r="BO472" s="8"/>
      <c r="BR472" s="8"/>
      <c r="BV472" s="71"/>
      <c r="BW472" s="66"/>
      <c r="BY472" s="8"/>
      <c r="CB472" s="8"/>
      <c r="CE472" s="8"/>
      <c r="CH472" s="8"/>
      <c r="CK472" s="8"/>
      <c r="DG472" s="261"/>
      <c r="DH472" s="261"/>
      <c r="DI472" s="71"/>
      <c r="DJ472" s="66"/>
      <c r="DL472" s="8"/>
      <c r="DO472" s="8"/>
      <c r="DR472" s="8"/>
      <c r="DU472" s="8"/>
      <c r="DX472" s="8"/>
      <c r="EA472" s="10"/>
    </row>
    <row r="473" spans="1:131" s="9" customFormat="1" x14ac:dyDescent="0.25">
      <c r="A473" s="8"/>
      <c r="B473" s="8"/>
      <c r="C473" s="8"/>
      <c r="D473" s="8"/>
      <c r="E473" s="8"/>
      <c r="F473" s="8"/>
      <c r="G473" s="8"/>
      <c r="H473" s="2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70"/>
      <c r="AG473" s="66"/>
      <c r="AH473" s="25"/>
      <c r="AI473" s="8"/>
      <c r="AL473" s="8"/>
      <c r="AO473" s="8"/>
      <c r="AR473" s="8"/>
      <c r="AU473" s="8"/>
      <c r="AY473" s="178"/>
      <c r="AZ473" s="178"/>
      <c r="BA473" s="178"/>
      <c r="BB473" s="261"/>
      <c r="BC473" s="71"/>
      <c r="BD473" s="66"/>
      <c r="BF473" s="8"/>
      <c r="BI473" s="8"/>
      <c r="BL473" s="8"/>
      <c r="BO473" s="8"/>
      <c r="BR473" s="8"/>
      <c r="BV473" s="71"/>
      <c r="BW473" s="66"/>
      <c r="BY473" s="8"/>
      <c r="CB473" s="8"/>
      <c r="CE473" s="8"/>
      <c r="CH473" s="8"/>
      <c r="CK473" s="8"/>
      <c r="DG473" s="261"/>
      <c r="DH473" s="261"/>
      <c r="DI473" s="71"/>
      <c r="DJ473" s="66"/>
      <c r="DL473" s="8"/>
      <c r="DO473" s="8"/>
      <c r="DR473" s="8"/>
      <c r="DU473" s="8"/>
      <c r="DX473" s="8"/>
      <c r="EA473" s="10"/>
    </row>
    <row r="474" spans="1:131" s="9" customFormat="1" x14ac:dyDescent="0.25">
      <c r="A474" s="8"/>
      <c r="B474" s="8"/>
      <c r="C474" s="8"/>
      <c r="D474" s="8"/>
      <c r="E474" s="8"/>
      <c r="F474" s="8"/>
      <c r="G474" s="8"/>
      <c r="H474" s="2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70"/>
      <c r="AG474" s="66"/>
      <c r="AH474" s="25"/>
      <c r="AI474" s="8"/>
      <c r="AL474" s="8"/>
      <c r="AO474" s="8"/>
      <c r="AR474" s="8"/>
      <c r="AU474" s="8"/>
      <c r="AY474" s="178"/>
      <c r="AZ474" s="178"/>
      <c r="BA474" s="178"/>
      <c r="BB474" s="261"/>
      <c r="BC474" s="71"/>
      <c r="BD474" s="66"/>
      <c r="BF474" s="8"/>
      <c r="BI474" s="8"/>
      <c r="BL474" s="8"/>
      <c r="BO474" s="8"/>
      <c r="BR474" s="8"/>
      <c r="BV474" s="71"/>
      <c r="BW474" s="66"/>
      <c r="BY474" s="8"/>
      <c r="CB474" s="8"/>
      <c r="CE474" s="8"/>
      <c r="CH474" s="8"/>
      <c r="CK474" s="8"/>
      <c r="DG474" s="261"/>
      <c r="DH474" s="261"/>
      <c r="DI474" s="71"/>
      <c r="DJ474" s="66"/>
      <c r="DL474" s="8"/>
      <c r="DO474" s="8"/>
      <c r="DR474" s="8"/>
      <c r="DU474" s="8"/>
      <c r="DX474" s="8"/>
      <c r="EA474" s="10"/>
    </row>
    <row r="475" spans="1:131" s="9" customFormat="1" x14ac:dyDescent="0.25">
      <c r="A475" s="8"/>
      <c r="B475" s="8"/>
      <c r="C475" s="8"/>
      <c r="D475" s="8"/>
      <c r="E475" s="8"/>
      <c r="F475" s="8"/>
      <c r="G475" s="8"/>
      <c r="H475" s="2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70"/>
      <c r="AG475" s="66"/>
      <c r="AH475" s="25"/>
      <c r="AI475" s="8"/>
      <c r="AL475" s="8"/>
      <c r="AO475" s="8"/>
      <c r="AR475" s="8"/>
      <c r="AU475" s="8"/>
      <c r="AY475" s="178"/>
      <c r="AZ475" s="178"/>
      <c r="BA475" s="178"/>
      <c r="BB475" s="261"/>
      <c r="BC475" s="71"/>
      <c r="BD475" s="66"/>
      <c r="BF475" s="8"/>
      <c r="BI475" s="8"/>
      <c r="BL475" s="8"/>
      <c r="BO475" s="8"/>
      <c r="BR475" s="8"/>
      <c r="BV475" s="71"/>
      <c r="BW475" s="66"/>
      <c r="BY475" s="8"/>
      <c r="CB475" s="8"/>
      <c r="CE475" s="8"/>
      <c r="CH475" s="8"/>
      <c r="CK475" s="8"/>
      <c r="DG475" s="261"/>
      <c r="DH475" s="261"/>
      <c r="DI475" s="71"/>
      <c r="DJ475" s="66"/>
      <c r="DL475" s="8"/>
      <c r="DO475" s="8"/>
      <c r="DR475" s="8"/>
      <c r="DU475" s="8"/>
      <c r="DX475" s="8"/>
      <c r="EA475" s="10"/>
    </row>
    <row r="476" spans="1:131" s="9" customFormat="1" x14ac:dyDescent="0.25">
      <c r="A476" s="8"/>
      <c r="B476" s="8"/>
      <c r="C476" s="8"/>
      <c r="D476" s="8"/>
      <c r="E476" s="8"/>
      <c r="F476" s="8"/>
      <c r="G476" s="8"/>
      <c r="H476" s="2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70"/>
      <c r="AG476" s="66"/>
      <c r="AH476" s="25"/>
      <c r="AI476" s="8"/>
      <c r="AL476" s="8"/>
      <c r="AO476" s="8"/>
      <c r="AR476" s="8"/>
      <c r="AU476" s="8"/>
      <c r="AY476" s="178"/>
      <c r="AZ476" s="178"/>
      <c r="BA476" s="178"/>
      <c r="BB476" s="261"/>
      <c r="BC476" s="71"/>
      <c r="BD476" s="66"/>
      <c r="BF476" s="8"/>
      <c r="BI476" s="8"/>
      <c r="BL476" s="8"/>
      <c r="BO476" s="8"/>
      <c r="BR476" s="8"/>
      <c r="BV476" s="71"/>
      <c r="BW476" s="66"/>
      <c r="BY476" s="8"/>
      <c r="CB476" s="8"/>
      <c r="CE476" s="8"/>
      <c r="CH476" s="8"/>
      <c r="CK476" s="8"/>
      <c r="DG476" s="261"/>
      <c r="DH476" s="261"/>
      <c r="DI476" s="71"/>
      <c r="DJ476" s="66"/>
      <c r="DL476" s="8"/>
      <c r="DO476" s="8"/>
      <c r="DR476" s="8"/>
      <c r="DU476" s="8"/>
      <c r="DX476" s="8"/>
      <c r="EA476" s="10"/>
    </row>
    <row r="477" spans="1:131" s="9" customFormat="1" x14ac:dyDescent="0.25">
      <c r="A477" s="8"/>
      <c r="B477" s="8"/>
      <c r="C477" s="8"/>
      <c r="D477" s="8"/>
      <c r="E477" s="8"/>
      <c r="F477" s="8"/>
      <c r="G477" s="8"/>
      <c r="H477" s="2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70"/>
      <c r="AG477" s="66"/>
      <c r="AH477" s="25"/>
      <c r="AI477" s="8"/>
      <c r="AL477" s="8"/>
      <c r="AO477" s="8"/>
      <c r="AR477" s="8"/>
      <c r="AU477" s="8"/>
      <c r="AY477" s="178"/>
      <c r="AZ477" s="178"/>
      <c r="BA477" s="178"/>
      <c r="BB477" s="261"/>
      <c r="BC477" s="71"/>
      <c r="BD477" s="66"/>
      <c r="BF477" s="8"/>
      <c r="BI477" s="8"/>
      <c r="BL477" s="8"/>
      <c r="BO477" s="8"/>
      <c r="BR477" s="8"/>
      <c r="BV477" s="71"/>
      <c r="BW477" s="66"/>
      <c r="BY477" s="8"/>
      <c r="CB477" s="8"/>
      <c r="CE477" s="8"/>
      <c r="CH477" s="8"/>
      <c r="CK477" s="8"/>
      <c r="DG477" s="261"/>
      <c r="DH477" s="261"/>
      <c r="DI477" s="71"/>
      <c r="DJ477" s="66"/>
      <c r="DL477" s="8"/>
      <c r="DO477" s="8"/>
      <c r="DR477" s="8"/>
      <c r="DU477" s="8"/>
      <c r="DX477" s="8"/>
      <c r="EA477" s="10"/>
    </row>
    <row r="478" spans="1:131" s="9" customFormat="1" x14ac:dyDescent="0.25">
      <c r="A478" s="8"/>
      <c r="B478" s="8"/>
      <c r="C478" s="8"/>
      <c r="D478" s="8"/>
      <c r="E478" s="8"/>
      <c r="F478" s="8"/>
      <c r="G478" s="8"/>
      <c r="H478" s="2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70"/>
      <c r="AG478" s="66"/>
      <c r="AH478" s="25"/>
      <c r="AI478" s="8"/>
      <c r="AL478" s="8"/>
      <c r="AO478" s="8"/>
      <c r="AR478" s="8"/>
      <c r="AU478" s="8"/>
      <c r="AY478" s="178"/>
      <c r="AZ478" s="178"/>
      <c r="BA478" s="178"/>
      <c r="BB478" s="261"/>
      <c r="BC478" s="71"/>
      <c r="BD478" s="66"/>
      <c r="BF478" s="8"/>
      <c r="BI478" s="8"/>
      <c r="BL478" s="8"/>
      <c r="BO478" s="8"/>
      <c r="BR478" s="8"/>
      <c r="BV478" s="71"/>
      <c r="BW478" s="66"/>
      <c r="BY478" s="8"/>
      <c r="CB478" s="8"/>
      <c r="CE478" s="8"/>
      <c r="CH478" s="8"/>
      <c r="CK478" s="8"/>
      <c r="DG478" s="261"/>
      <c r="DH478" s="261"/>
      <c r="DI478" s="71"/>
      <c r="DJ478" s="66"/>
      <c r="DL478" s="8"/>
      <c r="DO478" s="8"/>
      <c r="DR478" s="8"/>
      <c r="DU478" s="8"/>
      <c r="DX478" s="8"/>
      <c r="EA478" s="10"/>
    </row>
    <row r="479" spans="1:131" s="9" customFormat="1" x14ac:dyDescent="0.25">
      <c r="A479" s="8"/>
      <c r="B479" s="8"/>
      <c r="C479" s="8"/>
      <c r="D479" s="8"/>
      <c r="E479" s="8"/>
      <c r="F479" s="8"/>
      <c r="G479" s="8"/>
      <c r="H479" s="2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70"/>
      <c r="AG479" s="66"/>
      <c r="AH479" s="25"/>
      <c r="AI479" s="8"/>
      <c r="AL479" s="8"/>
      <c r="AO479" s="8"/>
      <c r="AR479" s="8"/>
      <c r="AU479" s="8"/>
      <c r="AY479" s="178"/>
      <c r="AZ479" s="178"/>
      <c r="BA479" s="178"/>
      <c r="BB479" s="261"/>
      <c r="BC479" s="71"/>
      <c r="BD479" s="66"/>
      <c r="BF479" s="8"/>
      <c r="BI479" s="8"/>
      <c r="BL479" s="8"/>
      <c r="BO479" s="8"/>
      <c r="BR479" s="8"/>
      <c r="BV479" s="71"/>
      <c r="BW479" s="66"/>
      <c r="BY479" s="8"/>
      <c r="CB479" s="8"/>
      <c r="CE479" s="8"/>
      <c r="CH479" s="8"/>
      <c r="CK479" s="8"/>
      <c r="DG479" s="261"/>
      <c r="DH479" s="261"/>
      <c r="DI479" s="71"/>
      <c r="DJ479" s="66"/>
      <c r="DL479" s="8"/>
      <c r="DO479" s="8"/>
      <c r="DR479" s="8"/>
      <c r="DU479" s="8"/>
      <c r="DX479" s="8"/>
      <c r="EA479" s="10"/>
    </row>
    <row r="480" spans="1:131" s="9" customFormat="1" x14ac:dyDescent="0.25">
      <c r="A480" s="8"/>
      <c r="B480" s="8"/>
      <c r="C480" s="8"/>
      <c r="D480" s="8"/>
      <c r="E480" s="8"/>
      <c r="F480" s="8"/>
      <c r="G480" s="8"/>
      <c r="H480" s="2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70"/>
      <c r="AG480" s="66"/>
      <c r="AH480" s="25"/>
      <c r="AI480" s="8"/>
      <c r="AL480" s="8"/>
      <c r="AO480" s="8"/>
      <c r="AR480" s="8"/>
      <c r="AU480" s="8"/>
      <c r="AY480" s="178"/>
      <c r="AZ480" s="178"/>
      <c r="BA480" s="178"/>
      <c r="BB480" s="261"/>
      <c r="BC480" s="71"/>
      <c r="BD480" s="66"/>
      <c r="BF480" s="8"/>
      <c r="BI480" s="8"/>
      <c r="BL480" s="8"/>
      <c r="BO480" s="8"/>
      <c r="BR480" s="8"/>
      <c r="BV480" s="71"/>
      <c r="BW480" s="66"/>
      <c r="BY480" s="8"/>
      <c r="CB480" s="8"/>
      <c r="CE480" s="8"/>
      <c r="CH480" s="8"/>
      <c r="CK480" s="8"/>
      <c r="DG480" s="261"/>
      <c r="DH480" s="261"/>
      <c r="DI480" s="71"/>
      <c r="DJ480" s="66"/>
      <c r="DL480" s="8"/>
      <c r="DO480" s="8"/>
      <c r="DR480" s="8"/>
      <c r="DU480" s="8"/>
      <c r="DX480" s="8"/>
      <c r="EA480" s="10"/>
    </row>
    <row r="481" spans="1:131" s="9" customFormat="1" x14ac:dyDescent="0.25">
      <c r="A481" s="8"/>
      <c r="B481" s="8"/>
      <c r="C481" s="8"/>
      <c r="D481" s="8"/>
      <c r="E481" s="8"/>
      <c r="F481" s="8"/>
      <c r="G481" s="8"/>
      <c r="H481" s="2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70"/>
      <c r="AG481" s="66"/>
      <c r="AH481" s="25"/>
      <c r="AI481" s="8"/>
      <c r="AL481" s="8"/>
      <c r="AO481" s="8"/>
      <c r="AR481" s="8"/>
      <c r="AU481" s="8"/>
      <c r="AY481" s="178"/>
      <c r="AZ481" s="178"/>
      <c r="BA481" s="178"/>
      <c r="BB481" s="261"/>
      <c r="BC481" s="71"/>
      <c r="BD481" s="66"/>
      <c r="BF481" s="8"/>
      <c r="BI481" s="8"/>
      <c r="BL481" s="8"/>
      <c r="BO481" s="8"/>
      <c r="BR481" s="8"/>
      <c r="BV481" s="71"/>
      <c r="BW481" s="66"/>
      <c r="BY481" s="8"/>
      <c r="CB481" s="8"/>
      <c r="CE481" s="8"/>
      <c r="CH481" s="8"/>
      <c r="CK481" s="8"/>
      <c r="DG481" s="261"/>
      <c r="DH481" s="261"/>
      <c r="DI481" s="71"/>
      <c r="DJ481" s="66"/>
      <c r="DL481" s="8"/>
      <c r="DO481" s="8"/>
      <c r="DR481" s="8"/>
      <c r="DU481" s="8"/>
      <c r="DX481" s="8"/>
      <c r="EA481" s="10"/>
    </row>
    <row r="482" spans="1:131" s="9" customFormat="1" x14ac:dyDescent="0.25">
      <c r="A482" s="8"/>
      <c r="B482" s="8"/>
      <c r="C482" s="8"/>
      <c r="D482" s="8"/>
      <c r="E482" s="8"/>
      <c r="F482" s="8"/>
      <c r="G482" s="8"/>
      <c r="H482" s="2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70"/>
      <c r="AG482" s="66"/>
      <c r="AH482" s="25"/>
      <c r="AI482" s="8"/>
      <c r="AL482" s="8"/>
      <c r="AO482" s="8"/>
      <c r="AR482" s="8"/>
      <c r="AU482" s="8"/>
      <c r="AY482" s="178"/>
      <c r="AZ482" s="178"/>
      <c r="BA482" s="178"/>
      <c r="BB482" s="261"/>
      <c r="BC482" s="71"/>
      <c r="BD482" s="66"/>
      <c r="BF482" s="8"/>
      <c r="BI482" s="8"/>
      <c r="BL482" s="8"/>
      <c r="BO482" s="8"/>
      <c r="BR482" s="8"/>
      <c r="BV482" s="71"/>
      <c r="BW482" s="66"/>
      <c r="BY482" s="8"/>
      <c r="CB482" s="8"/>
      <c r="CE482" s="8"/>
      <c r="CH482" s="8"/>
      <c r="CK482" s="8"/>
      <c r="DG482" s="261"/>
      <c r="DH482" s="261"/>
      <c r="DI482" s="71"/>
      <c r="DJ482" s="66"/>
      <c r="DL482" s="8"/>
      <c r="DO482" s="8"/>
      <c r="DR482" s="8"/>
      <c r="DU482" s="8"/>
      <c r="DX482" s="8"/>
      <c r="EA482" s="10"/>
    </row>
    <row r="483" spans="1:131" s="9" customFormat="1" x14ac:dyDescent="0.25">
      <c r="A483" s="8"/>
      <c r="B483" s="8"/>
      <c r="C483" s="8"/>
      <c r="D483" s="8"/>
      <c r="E483" s="8"/>
      <c r="F483" s="8"/>
      <c r="G483" s="8"/>
      <c r="H483" s="2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70"/>
      <c r="AG483" s="66"/>
      <c r="AH483" s="25"/>
      <c r="AI483" s="8"/>
      <c r="AL483" s="8"/>
      <c r="AO483" s="8"/>
      <c r="AR483" s="8"/>
      <c r="AU483" s="8"/>
      <c r="AY483" s="178"/>
      <c r="AZ483" s="178"/>
      <c r="BA483" s="178"/>
      <c r="BB483" s="261"/>
      <c r="BC483" s="71"/>
      <c r="BD483" s="66"/>
      <c r="BF483" s="8"/>
      <c r="BI483" s="8"/>
      <c r="BL483" s="8"/>
      <c r="BO483" s="8"/>
      <c r="BR483" s="8"/>
      <c r="BV483" s="71"/>
      <c r="BW483" s="66"/>
      <c r="BY483" s="8"/>
      <c r="CB483" s="8"/>
      <c r="CE483" s="8"/>
      <c r="CH483" s="8"/>
      <c r="CK483" s="8"/>
      <c r="DG483" s="261"/>
      <c r="DH483" s="261"/>
      <c r="DI483" s="71"/>
      <c r="DJ483" s="66"/>
      <c r="DL483" s="8"/>
      <c r="DO483" s="8"/>
      <c r="DR483" s="8"/>
      <c r="DU483" s="8"/>
      <c r="DX483" s="8"/>
      <c r="EA483" s="10"/>
    </row>
    <row r="484" spans="1:131" s="9" customFormat="1" x14ac:dyDescent="0.25">
      <c r="A484" s="8"/>
      <c r="B484" s="8"/>
      <c r="C484" s="8"/>
      <c r="D484" s="8"/>
      <c r="E484" s="8"/>
      <c r="F484" s="8"/>
      <c r="G484" s="8"/>
      <c r="H484" s="2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70"/>
      <c r="AG484" s="66"/>
      <c r="AH484" s="25"/>
      <c r="AI484" s="8"/>
      <c r="AL484" s="8"/>
      <c r="AO484" s="8"/>
      <c r="AR484" s="8"/>
      <c r="AU484" s="8"/>
      <c r="AY484" s="178"/>
      <c r="AZ484" s="178"/>
      <c r="BA484" s="178"/>
      <c r="BB484" s="261"/>
      <c r="BC484" s="71"/>
      <c r="BD484" s="66"/>
      <c r="BF484" s="8"/>
      <c r="BI484" s="8"/>
      <c r="BL484" s="8"/>
      <c r="BO484" s="8"/>
      <c r="BR484" s="8"/>
      <c r="BV484" s="71"/>
      <c r="BW484" s="66"/>
      <c r="BY484" s="8"/>
      <c r="CB484" s="8"/>
      <c r="CE484" s="8"/>
      <c r="CH484" s="8"/>
      <c r="CK484" s="8"/>
      <c r="DG484" s="261"/>
      <c r="DH484" s="261"/>
      <c r="DI484" s="71"/>
      <c r="DJ484" s="66"/>
      <c r="DL484" s="8"/>
      <c r="DO484" s="8"/>
      <c r="DR484" s="8"/>
      <c r="DU484" s="8"/>
      <c r="DX484" s="8"/>
      <c r="EA484" s="10"/>
    </row>
    <row r="485" spans="1:131" s="9" customFormat="1" x14ac:dyDescent="0.25">
      <c r="A485" s="8"/>
      <c r="B485" s="8"/>
      <c r="C485" s="8"/>
      <c r="D485" s="8"/>
      <c r="E485" s="8"/>
      <c r="F485" s="8"/>
      <c r="G485" s="8"/>
      <c r="H485" s="2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70"/>
      <c r="AG485" s="66"/>
      <c r="AH485" s="25"/>
      <c r="AI485" s="8"/>
      <c r="AL485" s="8"/>
      <c r="AO485" s="8"/>
      <c r="AR485" s="8"/>
      <c r="AU485" s="8"/>
      <c r="AY485" s="178"/>
      <c r="AZ485" s="178"/>
      <c r="BA485" s="178"/>
      <c r="BB485" s="261"/>
      <c r="BC485" s="71"/>
      <c r="BD485" s="66"/>
      <c r="BF485" s="8"/>
      <c r="BI485" s="8"/>
      <c r="BL485" s="8"/>
      <c r="BO485" s="8"/>
      <c r="BR485" s="8"/>
      <c r="BV485" s="71"/>
      <c r="BW485" s="66"/>
      <c r="BY485" s="8"/>
      <c r="CB485" s="8"/>
      <c r="CE485" s="8"/>
      <c r="CH485" s="8"/>
      <c r="CK485" s="8"/>
      <c r="DG485" s="261"/>
      <c r="DH485" s="261"/>
      <c r="DI485" s="71"/>
      <c r="DJ485" s="66"/>
      <c r="DL485" s="8"/>
      <c r="DO485" s="8"/>
      <c r="DR485" s="8"/>
      <c r="DU485" s="8"/>
      <c r="DX485" s="8"/>
      <c r="EA485" s="10"/>
    </row>
    <row r="486" spans="1:131" s="9" customFormat="1" x14ac:dyDescent="0.25">
      <c r="A486" s="8"/>
      <c r="B486" s="8"/>
      <c r="C486" s="8"/>
      <c r="D486" s="8"/>
      <c r="E486" s="8"/>
      <c r="F486" s="8"/>
      <c r="G486" s="8"/>
      <c r="H486" s="2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70"/>
      <c r="AG486" s="66"/>
      <c r="AH486" s="25"/>
      <c r="AI486" s="8"/>
      <c r="AL486" s="8"/>
      <c r="AO486" s="8"/>
      <c r="AR486" s="8"/>
      <c r="AU486" s="8"/>
      <c r="AY486" s="178"/>
      <c r="AZ486" s="178"/>
      <c r="BA486" s="178"/>
      <c r="BB486" s="261"/>
      <c r="BC486" s="71"/>
      <c r="BD486" s="66"/>
      <c r="BF486" s="8"/>
      <c r="BI486" s="8"/>
      <c r="BL486" s="8"/>
      <c r="BO486" s="8"/>
      <c r="BR486" s="8"/>
      <c r="BV486" s="71"/>
      <c r="BW486" s="66"/>
      <c r="BY486" s="8"/>
      <c r="CB486" s="8"/>
      <c r="CE486" s="8"/>
      <c r="CH486" s="8"/>
      <c r="CK486" s="8"/>
      <c r="DG486" s="261"/>
      <c r="DH486" s="261"/>
      <c r="DI486" s="71"/>
      <c r="DJ486" s="66"/>
      <c r="DL486" s="8"/>
      <c r="DO486" s="8"/>
      <c r="DR486" s="8"/>
      <c r="DU486" s="8"/>
      <c r="DX486" s="8"/>
      <c r="EA486" s="10"/>
    </row>
    <row r="487" spans="1:131" s="9" customFormat="1" x14ac:dyDescent="0.25">
      <c r="A487" s="8"/>
      <c r="B487" s="8"/>
      <c r="C487" s="8"/>
      <c r="D487" s="8"/>
      <c r="E487" s="8"/>
      <c r="F487" s="8"/>
      <c r="G487" s="8"/>
      <c r="H487" s="2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70"/>
      <c r="AG487" s="66"/>
      <c r="AH487" s="25"/>
      <c r="AI487" s="8"/>
      <c r="AL487" s="8"/>
      <c r="AO487" s="8"/>
      <c r="AR487" s="8"/>
      <c r="AU487" s="8"/>
      <c r="AY487" s="178"/>
      <c r="AZ487" s="178"/>
      <c r="BA487" s="178"/>
      <c r="BB487" s="261"/>
      <c r="BC487" s="71"/>
      <c r="BD487" s="66"/>
      <c r="BF487" s="8"/>
      <c r="BI487" s="8"/>
      <c r="BL487" s="8"/>
      <c r="BO487" s="8"/>
      <c r="BR487" s="8"/>
      <c r="BV487" s="71"/>
      <c r="BW487" s="66"/>
      <c r="BY487" s="8"/>
      <c r="CB487" s="8"/>
      <c r="CE487" s="8"/>
      <c r="CH487" s="8"/>
      <c r="CK487" s="8"/>
      <c r="DG487" s="261"/>
      <c r="DH487" s="261"/>
      <c r="DI487" s="71"/>
      <c r="DJ487" s="66"/>
      <c r="DL487" s="8"/>
      <c r="DO487" s="8"/>
      <c r="DR487" s="8"/>
      <c r="DU487" s="8"/>
      <c r="DX487" s="8"/>
      <c r="EA487" s="10"/>
    </row>
    <row r="488" spans="1:131" s="9" customFormat="1" x14ac:dyDescent="0.25">
      <c r="A488" s="8"/>
      <c r="B488" s="8"/>
      <c r="C488" s="8"/>
      <c r="D488" s="8"/>
      <c r="E488" s="8"/>
      <c r="F488" s="8"/>
      <c r="G488" s="8"/>
      <c r="H488" s="2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70"/>
      <c r="AG488" s="66"/>
      <c r="AH488" s="25"/>
      <c r="AI488" s="8"/>
      <c r="AL488" s="8"/>
      <c r="AO488" s="8"/>
      <c r="AR488" s="8"/>
      <c r="AU488" s="8"/>
      <c r="AY488" s="178"/>
      <c r="AZ488" s="178"/>
      <c r="BA488" s="178"/>
      <c r="BB488" s="261"/>
      <c r="BC488" s="71"/>
      <c r="BD488" s="66"/>
      <c r="BF488" s="8"/>
      <c r="BI488" s="8"/>
      <c r="BL488" s="8"/>
      <c r="BO488" s="8"/>
      <c r="BR488" s="8"/>
      <c r="BV488" s="71"/>
      <c r="BW488" s="66"/>
      <c r="BY488" s="8"/>
      <c r="CB488" s="8"/>
      <c r="CE488" s="8"/>
      <c r="CH488" s="8"/>
      <c r="CK488" s="8"/>
      <c r="DG488" s="261"/>
      <c r="DH488" s="261"/>
      <c r="DI488" s="71"/>
      <c r="DJ488" s="66"/>
      <c r="DL488" s="8"/>
      <c r="DO488" s="8"/>
      <c r="DR488" s="8"/>
      <c r="DU488" s="8"/>
      <c r="DX488" s="8"/>
      <c r="EA488" s="10"/>
    </row>
    <row r="489" spans="1:131" s="9" customFormat="1" x14ac:dyDescent="0.25">
      <c r="A489" s="8"/>
      <c r="B489" s="8"/>
      <c r="C489" s="8"/>
      <c r="D489" s="8"/>
      <c r="E489" s="8"/>
      <c r="F489" s="8"/>
      <c r="G489" s="8"/>
      <c r="H489" s="2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70"/>
      <c r="AG489" s="66"/>
      <c r="AH489" s="25"/>
      <c r="AI489" s="8"/>
      <c r="AL489" s="8"/>
      <c r="AO489" s="8"/>
      <c r="AR489" s="8"/>
      <c r="AU489" s="8"/>
      <c r="AY489" s="178"/>
      <c r="AZ489" s="178"/>
      <c r="BA489" s="178"/>
      <c r="BB489" s="261"/>
      <c r="BC489" s="71"/>
      <c r="BD489" s="66"/>
      <c r="BF489" s="8"/>
      <c r="BI489" s="8"/>
      <c r="BL489" s="8"/>
      <c r="BO489" s="8"/>
      <c r="BR489" s="8"/>
      <c r="BV489" s="71"/>
      <c r="BW489" s="66"/>
      <c r="BY489" s="8"/>
      <c r="CB489" s="8"/>
      <c r="CE489" s="8"/>
      <c r="CH489" s="8"/>
      <c r="CK489" s="8"/>
      <c r="DG489" s="261"/>
      <c r="DH489" s="261"/>
      <c r="DI489" s="71"/>
      <c r="DJ489" s="66"/>
      <c r="DL489" s="8"/>
      <c r="DO489" s="8"/>
      <c r="DR489" s="8"/>
      <c r="DU489" s="8"/>
      <c r="DX489" s="8"/>
      <c r="EA489" s="10"/>
    </row>
    <row r="490" spans="1:131" s="9" customFormat="1" x14ac:dyDescent="0.25">
      <c r="A490" s="8"/>
      <c r="B490" s="8"/>
      <c r="C490" s="8"/>
      <c r="D490" s="8"/>
      <c r="E490" s="8"/>
      <c r="F490" s="8"/>
      <c r="G490" s="8"/>
      <c r="H490" s="2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70"/>
      <c r="AG490" s="66"/>
      <c r="AH490" s="25"/>
      <c r="AI490" s="8"/>
      <c r="AL490" s="8"/>
      <c r="AO490" s="8"/>
      <c r="AR490" s="8"/>
      <c r="AU490" s="8"/>
      <c r="AY490" s="178"/>
      <c r="AZ490" s="178"/>
      <c r="BA490" s="178"/>
      <c r="BB490" s="261"/>
      <c r="BC490" s="71"/>
      <c r="BD490" s="66"/>
      <c r="BF490" s="8"/>
      <c r="BI490" s="8"/>
      <c r="BL490" s="8"/>
      <c r="BO490" s="8"/>
      <c r="BR490" s="8"/>
      <c r="BV490" s="71"/>
      <c r="BW490" s="66"/>
      <c r="BY490" s="8"/>
      <c r="CB490" s="8"/>
      <c r="CE490" s="8"/>
      <c r="CH490" s="8"/>
      <c r="CK490" s="8"/>
      <c r="DG490" s="261"/>
      <c r="DH490" s="261"/>
      <c r="DI490" s="71"/>
      <c r="DJ490" s="66"/>
      <c r="DL490" s="8"/>
      <c r="DO490" s="8"/>
      <c r="DR490" s="8"/>
      <c r="DU490" s="8"/>
      <c r="DX490" s="8"/>
      <c r="EA490" s="10"/>
    </row>
    <row r="491" spans="1:131" s="9" customFormat="1" x14ac:dyDescent="0.25">
      <c r="A491" s="8"/>
      <c r="B491" s="8"/>
      <c r="C491" s="8"/>
      <c r="D491" s="8"/>
      <c r="E491" s="8"/>
      <c r="F491" s="8"/>
      <c r="G491" s="8"/>
      <c r="H491" s="2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70"/>
      <c r="AG491" s="66"/>
      <c r="AH491" s="25"/>
      <c r="AI491" s="8"/>
      <c r="AL491" s="8"/>
      <c r="AO491" s="8"/>
      <c r="AR491" s="8"/>
      <c r="AU491" s="8"/>
      <c r="AY491" s="178"/>
      <c r="AZ491" s="178"/>
      <c r="BA491" s="178"/>
      <c r="BB491" s="261"/>
      <c r="BC491" s="71"/>
      <c r="BD491" s="66"/>
      <c r="BF491" s="8"/>
      <c r="BI491" s="8"/>
      <c r="BL491" s="8"/>
      <c r="BO491" s="8"/>
      <c r="BR491" s="8"/>
      <c r="BV491" s="71"/>
      <c r="BW491" s="66"/>
      <c r="BY491" s="8"/>
      <c r="CB491" s="8"/>
      <c r="CE491" s="8"/>
      <c r="CH491" s="8"/>
      <c r="CK491" s="8"/>
      <c r="DG491" s="261"/>
      <c r="DH491" s="261"/>
      <c r="DI491" s="71"/>
      <c r="DJ491" s="66"/>
      <c r="DL491" s="8"/>
      <c r="DO491" s="8"/>
      <c r="DR491" s="8"/>
      <c r="DU491" s="8"/>
      <c r="DX491" s="8"/>
      <c r="EA491" s="10"/>
    </row>
    <row r="492" spans="1:131" s="9" customFormat="1" x14ac:dyDescent="0.25">
      <c r="A492" s="8"/>
      <c r="B492" s="8"/>
      <c r="C492" s="8"/>
      <c r="D492" s="8"/>
      <c r="E492" s="8"/>
      <c r="F492" s="8"/>
      <c r="G492" s="8"/>
      <c r="H492" s="2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70"/>
      <c r="AG492" s="66"/>
      <c r="AH492" s="25"/>
      <c r="AI492" s="8"/>
      <c r="AL492" s="8"/>
      <c r="AO492" s="8"/>
      <c r="AR492" s="8"/>
      <c r="AU492" s="8"/>
      <c r="AY492" s="178"/>
      <c r="AZ492" s="178"/>
      <c r="BA492" s="178"/>
      <c r="BB492" s="261"/>
      <c r="BC492" s="71"/>
      <c r="BD492" s="66"/>
      <c r="BF492" s="8"/>
      <c r="BI492" s="8"/>
      <c r="BL492" s="8"/>
      <c r="BO492" s="8"/>
      <c r="BR492" s="8"/>
      <c r="BV492" s="71"/>
      <c r="BW492" s="66"/>
      <c r="BY492" s="8"/>
      <c r="CB492" s="8"/>
      <c r="CE492" s="8"/>
      <c r="CH492" s="8"/>
      <c r="CK492" s="8"/>
      <c r="DG492" s="261"/>
      <c r="DH492" s="261"/>
      <c r="DI492" s="71"/>
      <c r="DJ492" s="66"/>
      <c r="DL492" s="8"/>
      <c r="DO492" s="8"/>
      <c r="DR492" s="8"/>
      <c r="DU492" s="8"/>
      <c r="DX492" s="8"/>
      <c r="EA492" s="10"/>
    </row>
    <row r="493" spans="1:131" s="9" customFormat="1" x14ac:dyDescent="0.25">
      <c r="A493" s="8"/>
      <c r="B493" s="8"/>
      <c r="C493" s="8"/>
      <c r="D493" s="8"/>
      <c r="E493" s="8"/>
      <c r="F493" s="8"/>
      <c r="G493" s="8"/>
      <c r="H493" s="2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70"/>
      <c r="AG493" s="66"/>
      <c r="AH493" s="25"/>
      <c r="AI493" s="8"/>
      <c r="AL493" s="8"/>
      <c r="AO493" s="8"/>
      <c r="AR493" s="8"/>
      <c r="AU493" s="8"/>
      <c r="AY493" s="178"/>
      <c r="AZ493" s="178"/>
      <c r="BA493" s="178"/>
      <c r="BB493" s="261"/>
      <c r="BC493" s="71"/>
      <c r="BD493" s="66"/>
      <c r="BF493" s="8"/>
      <c r="BI493" s="8"/>
      <c r="BL493" s="8"/>
      <c r="BO493" s="8"/>
      <c r="BR493" s="8"/>
      <c r="BV493" s="71"/>
      <c r="BW493" s="66"/>
      <c r="BY493" s="8"/>
      <c r="CB493" s="8"/>
      <c r="CE493" s="8"/>
      <c r="CH493" s="8"/>
      <c r="CK493" s="8"/>
      <c r="DG493" s="261"/>
      <c r="DH493" s="261"/>
      <c r="DI493" s="71"/>
      <c r="DJ493" s="66"/>
      <c r="DL493" s="8"/>
      <c r="DO493" s="8"/>
      <c r="DR493" s="8"/>
      <c r="DU493" s="8"/>
      <c r="DX493" s="8"/>
      <c r="EA493" s="10"/>
    </row>
    <row r="494" spans="1:131" s="9" customFormat="1" x14ac:dyDescent="0.25">
      <c r="A494" s="8"/>
      <c r="B494" s="8"/>
      <c r="C494" s="8"/>
      <c r="D494" s="8"/>
      <c r="E494" s="8"/>
      <c r="F494" s="8"/>
      <c r="G494" s="8"/>
      <c r="H494" s="2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70"/>
      <c r="AG494" s="66"/>
      <c r="AH494" s="25"/>
      <c r="AI494" s="8"/>
      <c r="AL494" s="8"/>
      <c r="AO494" s="8"/>
      <c r="AR494" s="8"/>
      <c r="AU494" s="8"/>
      <c r="AY494" s="178"/>
      <c r="AZ494" s="178"/>
      <c r="BA494" s="178"/>
      <c r="BB494" s="261"/>
      <c r="BC494" s="71"/>
      <c r="BD494" s="66"/>
      <c r="BF494" s="8"/>
      <c r="BI494" s="8"/>
      <c r="BL494" s="8"/>
      <c r="BO494" s="8"/>
      <c r="BR494" s="8"/>
      <c r="BV494" s="71"/>
      <c r="BW494" s="66"/>
      <c r="BY494" s="8"/>
      <c r="CB494" s="8"/>
      <c r="CE494" s="8"/>
      <c r="CH494" s="8"/>
      <c r="CK494" s="8"/>
      <c r="DG494" s="261"/>
      <c r="DH494" s="261"/>
      <c r="DI494" s="71"/>
      <c r="DJ494" s="66"/>
      <c r="DL494" s="8"/>
      <c r="DO494" s="8"/>
      <c r="DR494" s="8"/>
      <c r="DU494" s="8"/>
      <c r="DX494" s="8"/>
      <c r="EA494" s="10"/>
    </row>
    <row r="495" spans="1:131" s="9" customFormat="1" x14ac:dyDescent="0.25">
      <c r="A495" s="8"/>
      <c r="B495" s="8"/>
      <c r="C495" s="8"/>
      <c r="D495" s="8"/>
      <c r="E495" s="8"/>
      <c r="F495" s="8"/>
      <c r="G495" s="8"/>
      <c r="H495" s="2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70"/>
      <c r="AG495" s="66"/>
      <c r="AH495" s="25"/>
      <c r="AI495" s="8"/>
      <c r="AL495" s="8"/>
      <c r="AO495" s="8"/>
      <c r="AR495" s="8"/>
      <c r="AU495" s="8"/>
      <c r="AY495" s="178"/>
      <c r="AZ495" s="178"/>
      <c r="BA495" s="178"/>
      <c r="BB495" s="261"/>
      <c r="BC495" s="71"/>
      <c r="BD495" s="66"/>
      <c r="BF495" s="8"/>
      <c r="BI495" s="8"/>
      <c r="BL495" s="8"/>
      <c r="BO495" s="8"/>
      <c r="BR495" s="8"/>
      <c r="BV495" s="71"/>
      <c r="BW495" s="66"/>
      <c r="BY495" s="8"/>
      <c r="CB495" s="8"/>
      <c r="CE495" s="8"/>
      <c r="CH495" s="8"/>
      <c r="CK495" s="8"/>
      <c r="DG495" s="261"/>
      <c r="DH495" s="261"/>
      <c r="DI495" s="71"/>
      <c r="DJ495" s="66"/>
      <c r="DL495" s="8"/>
      <c r="DO495" s="8"/>
      <c r="DR495" s="8"/>
      <c r="DU495" s="8"/>
      <c r="DX495" s="8"/>
      <c r="EA495" s="10"/>
    </row>
    <row r="496" spans="1:131" s="9" customFormat="1" x14ac:dyDescent="0.25">
      <c r="A496" s="8"/>
      <c r="B496" s="8"/>
      <c r="C496" s="8"/>
      <c r="D496" s="8"/>
      <c r="E496" s="8"/>
      <c r="F496" s="8"/>
      <c r="G496" s="8"/>
      <c r="H496" s="2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70"/>
      <c r="AG496" s="66"/>
      <c r="AH496" s="25"/>
      <c r="AI496" s="8"/>
      <c r="AL496" s="8"/>
      <c r="AO496" s="8"/>
      <c r="AR496" s="8"/>
      <c r="AU496" s="8"/>
      <c r="AY496" s="178"/>
      <c r="AZ496" s="178"/>
      <c r="BA496" s="178"/>
      <c r="BB496" s="261"/>
      <c r="BC496" s="71"/>
      <c r="BD496" s="66"/>
      <c r="BF496" s="8"/>
      <c r="BI496" s="8"/>
      <c r="BL496" s="8"/>
      <c r="BO496" s="8"/>
      <c r="BR496" s="8"/>
      <c r="BV496" s="71"/>
      <c r="BW496" s="66"/>
      <c r="BY496" s="8"/>
      <c r="CB496" s="8"/>
      <c r="CE496" s="8"/>
      <c r="CH496" s="8"/>
      <c r="CK496" s="8"/>
      <c r="DG496" s="261"/>
      <c r="DH496" s="261"/>
      <c r="DI496" s="71"/>
      <c r="DJ496" s="66"/>
      <c r="DL496" s="8"/>
      <c r="DO496" s="8"/>
      <c r="DR496" s="8"/>
      <c r="DU496" s="8"/>
      <c r="DX496" s="8"/>
      <c r="EA496" s="10"/>
    </row>
    <row r="497" spans="1:131" s="9" customFormat="1" x14ac:dyDescent="0.25">
      <c r="A497" s="8"/>
      <c r="B497" s="8"/>
      <c r="C497" s="8"/>
      <c r="D497" s="8"/>
      <c r="E497" s="8"/>
      <c r="F497" s="8"/>
      <c r="G497" s="8"/>
      <c r="H497" s="2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70"/>
      <c r="AG497" s="66"/>
      <c r="AH497" s="25"/>
      <c r="AI497" s="8"/>
      <c r="AL497" s="8"/>
      <c r="AO497" s="8"/>
      <c r="AR497" s="8"/>
      <c r="AU497" s="8"/>
      <c r="AY497" s="178"/>
      <c r="AZ497" s="178"/>
      <c r="BA497" s="178"/>
      <c r="BB497" s="261"/>
      <c r="BC497" s="71"/>
      <c r="BD497" s="66"/>
      <c r="BF497" s="8"/>
      <c r="BI497" s="8"/>
      <c r="BL497" s="8"/>
      <c r="BO497" s="8"/>
      <c r="BR497" s="8"/>
      <c r="BV497" s="71"/>
      <c r="BW497" s="66"/>
      <c r="BY497" s="8"/>
      <c r="CB497" s="8"/>
      <c r="CE497" s="8"/>
      <c r="CH497" s="8"/>
      <c r="CK497" s="8"/>
      <c r="DG497" s="261"/>
      <c r="DH497" s="261"/>
      <c r="DI497" s="71"/>
      <c r="DJ497" s="66"/>
      <c r="DL497" s="8"/>
      <c r="DO497" s="8"/>
      <c r="DR497" s="8"/>
      <c r="DU497" s="8"/>
      <c r="DX497" s="8"/>
      <c r="EA497" s="10"/>
    </row>
    <row r="498" spans="1:131" s="9" customFormat="1" x14ac:dyDescent="0.25">
      <c r="A498" s="8"/>
      <c r="B498" s="8"/>
      <c r="C498" s="8"/>
      <c r="D498" s="8"/>
      <c r="E498" s="8"/>
      <c r="F498" s="8"/>
      <c r="G498" s="8"/>
      <c r="H498" s="2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70"/>
      <c r="AG498" s="66"/>
      <c r="AH498" s="25"/>
      <c r="AI498" s="8"/>
      <c r="AL498" s="8"/>
      <c r="AO498" s="8"/>
      <c r="AR498" s="8"/>
      <c r="AU498" s="8"/>
      <c r="AY498" s="178"/>
      <c r="AZ498" s="178"/>
      <c r="BA498" s="178"/>
      <c r="BB498" s="261"/>
      <c r="BC498" s="71"/>
      <c r="BD498" s="66"/>
      <c r="BF498" s="8"/>
      <c r="BI498" s="8"/>
      <c r="BL498" s="8"/>
      <c r="BO498" s="8"/>
      <c r="BR498" s="8"/>
      <c r="BV498" s="71"/>
      <c r="BW498" s="66"/>
      <c r="BY498" s="8"/>
      <c r="CB498" s="8"/>
      <c r="CE498" s="8"/>
      <c r="CH498" s="8"/>
      <c r="CK498" s="8"/>
      <c r="DG498" s="261"/>
      <c r="DH498" s="261"/>
      <c r="DI498" s="71"/>
      <c r="DJ498" s="66"/>
      <c r="DL498" s="8"/>
      <c r="DO498" s="8"/>
      <c r="DR498" s="8"/>
      <c r="DU498" s="8"/>
      <c r="DX498" s="8"/>
      <c r="EA498" s="10"/>
    </row>
    <row r="499" spans="1:131" s="9" customFormat="1" x14ac:dyDescent="0.25">
      <c r="A499" s="8"/>
      <c r="B499" s="8"/>
      <c r="C499" s="8"/>
      <c r="D499" s="8"/>
      <c r="E499" s="8"/>
      <c r="F499" s="8"/>
      <c r="G499" s="8"/>
      <c r="H499" s="2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70"/>
      <c r="AG499" s="66"/>
      <c r="AH499" s="25"/>
      <c r="AI499" s="8"/>
      <c r="AL499" s="8"/>
      <c r="AO499" s="8"/>
      <c r="AR499" s="8"/>
      <c r="AU499" s="8"/>
      <c r="AY499" s="178"/>
      <c r="AZ499" s="178"/>
      <c r="BA499" s="178"/>
      <c r="BB499" s="261"/>
      <c r="BC499" s="71"/>
      <c r="BD499" s="66"/>
      <c r="BF499" s="8"/>
      <c r="BI499" s="8"/>
      <c r="BL499" s="8"/>
      <c r="BO499" s="8"/>
      <c r="BR499" s="8"/>
      <c r="BV499" s="71"/>
      <c r="BW499" s="66"/>
      <c r="BY499" s="8"/>
      <c r="CB499" s="8"/>
      <c r="CE499" s="8"/>
      <c r="CH499" s="8"/>
      <c r="CK499" s="8"/>
      <c r="DG499" s="261"/>
      <c r="DH499" s="261"/>
      <c r="DI499" s="71"/>
      <c r="DJ499" s="66"/>
      <c r="DL499" s="8"/>
      <c r="DO499" s="8"/>
      <c r="DR499" s="8"/>
      <c r="DU499" s="8"/>
      <c r="DX499" s="8"/>
      <c r="EA499" s="10"/>
    </row>
    <row r="500" spans="1:131" s="9" customFormat="1" x14ac:dyDescent="0.25">
      <c r="A500" s="8"/>
      <c r="B500" s="8"/>
      <c r="C500" s="8"/>
      <c r="D500" s="8"/>
      <c r="E500" s="8"/>
      <c r="F500" s="8"/>
      <c r="G500" s="8"/>
      <c r="H500" s="2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70"/>
      <c r="AG500" s="66"/>
      <c r="AH500" s="25"/>
      <c r="AI500" s="8"/>
      <c r="AL500" s="8"/>
      <c r="AO500" s="8"/>
      <c r="AR500" s="8"/>
      <c r="AU500" s="8"/>
      <c r="AY500" s="178"/>
      <c r="AZ500" s="178"/>
      <c r="BA500" s="178"/>
      <c r="BB500" s="261"/>
      <c r="BC500" s="71"/>
      <c r="BD500" s="66"/>
      <c r="BF500" s="8"/>
      <c r="BI500" s="8"/>
      <c r="BL500" s="8"/>
      <c r="BO500" s="8"/>
      <c r="BR500" s="8"/>
      <c r="BV500" s="71"/>
      <c r="BW500" s="66"/>
      <c r="BY500" s="8"/>
      <c r="CB500" s="8"/>
      <c r="CE500" s="8"/>
      <c r="CH500" s="8"/>
      <c r="CK500" s="8"/>
      <c r="DG500" s="261"/>
      <c r="DH500" s="261"/>
      <c r="DI500" s="71"/>
      <c r="DJ500" s="66"/>
      <c r="DL500" s="8"/>
      <c r="DO500" s="8"/>
      <c r="DR500" s="8"/>
      <c r="DU500" s="8"/>
      <c r="DX500" s="8"/>
      <c r="EA500" s="10"/>
    </row>
    <row r="501" spans="1:131" s="9" customFormat="1" x14ac:dyDescent="0.25">
      <c r="A501" s="8"/>
      <c r="B501" s="8"/>
      <c r="C501" s="8"/>
      <c r="D501" s="8"/>
      <c r="E501" s="8"/>
      <c r="F501" s="8"/>
      <c r="G501" s="8"/>
      <c r="H501" s="2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70"/>
      <c r="AG501" s="66"/>
      <c r="AH501" s="25"/>
      <c r="AI501" s="8"/>
      <c r="AL501" s="8"/>
      <c r="AO501" s="8"/>
      <c r="AR501" s="8"/>
      <c r="AU501" s="8"/>
      <c r="AY501" s="178"/>
      <c r="AZ501" s="178"/>
      <c r="BA501" s="178"/>
      <c r="BB501" s="261"/>
      <c r="BC501" s="71"/>
      <c r="BD501" s="66"/>
      <c r="BF501" s="8"/>
      <c r="BI501" s="8"/>
      <c r="BL501" s="8"/>
      <c r="BO501" s="8"/>
      <c r="BR501" s="8"/>
      <c r="BV501" s="71"/>
      <c r="BW501" s="66"/>
      <c r="BY501" s="8"/>
      <c r="CB501" s="8"/>
      <c r="CE501" s="8"/>
      <c r="CH501" s="8"/>
      <c r="CK501" s="8"/>
      <c r="DG501" s="261"/>
      <c r="DH501" s="261"/>
      <c r="DI501" s="71"/>
      <c r="DJ501" s="66"/>
      <c r="DL501" s="8"/>
      <c r="DO501" s="8"/>
      <c r="DR501" s="8"/>
      <c r="DU501" s="8"/>
      <c r="DX501" s="8"/>
      <c r="EA501" s="10"/>
    </row>
    <row r="502" spans="1:131" s="9" customFormat="1" x14ac:dyDescent="0.25">
      <c r="A502" s="8"/>
      <c r="B502" s="8"/>
      <c r="C502" s="8"/>
      <c r="D502" s="8"/>
      <c r="E502" s="8"/>
      <c r="F502" s="8"/>
      <c r="G502" s="8"/>
      <c r="H502" s="2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70"/>
      <c r="AG502" s="66"/>
      <c r="AH502" s="25"/>
      <c r="AI502" s="8"/>
      <c r="AL502" s="8"/>
      <c r="AO502" s="8"/>
      <c r="AR502" s="8"/>
      <c r="AU502" s="8"/>
      <c r="AY502" s="178"/>
      <c r="AZ502" s="178"/>
      <c r="BA502" s="178"/>
      <c r="BB502" s="261"/>
      <c r="BC502" s="71"/>
      <c r="BD502" s="66"/>
      <c r="BF502" s="8"/>
      <c r="BI502" s="8"/>
      <c r="BL502" s="8"/>
      <c r="BO502" s="8"/>
      <c r="BR502" s="8"/>
      <c r="BV502" s="71"/>
      <c r="BW502" s="66"/>
      <c r="BY502" s="8"/>
      <c r="CB502" s="8"/>
      <c r="CE502" s="8"/>
      <c r="CH502" s="8"/>
      <c r="CK502" s="8"/>
      <c r="DG502" s="261"/>
      <c r="DH502" s="261"/>
      <c r="DI502" s="71"/>
      <c r="DJ502" s="66"/>
      <c r="DL502" s="8"/>
      <c r="DO502" s="8"/>
      <c r="DR502" s="8"/>
      <c r="DU502" s="8"/>
      <c r="DX502" s="8"/>
      <c r="EA502" s="10"/>
    </row>
    <row r="503" spans="1:131" s="9" customFormat="1" x14ac:dyDescent="0.25">
      <c r="A503" s="8"/>
      <c r="B503" s="8"/>
      <c r="C503" s="8"/>
      <c r="D503" s="8"/>
      <c r="E503" s="8"/>
      <c r="F503" s="8"/>
      <c r="G503" s="8"/>
      <c r="H503" s="2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70"/>
      <c r="AG503" s="66"/>
      <c r="AH503" s="25"/>
      <c r="AI503" s="8"/>
      <c r="AL503" s="8"/>
      <c r="AO503" s="8"/>
      <c r="AR503" s="8"/>
      <c r="AU503" s="8"/>
      <c r="AY503" s="178"/>
      <c r="AZ503" s="178"/>
      <c r="BA503" s="178"/>
      <c r="BB503" s="261"/>
      <c r="BC503" s="71"/>
      <c r="BD503" s="66"/>
      <c r="BF503" s="8"/>
      <c r="BI503" s="8"/>
      <c r="BL503" s="8"/>
      <c r="BO503" s="8"/>
      <c r="BR503" s="8"/>
      <c r="BV503" s="71"/>
      <c r="BW503" s="66"/>
      <c r="BY503" s="8"/>
      <c r="CB503" s="8"/>
      <c r="CE503" s="8"/>
      <c r="CH503" s="8"/>
      <c r="CK503" s="8"/>
      <c r="DG503" s="261"/>
      <c r="DH503" s="261"/>
      <c r="DI503" s="71"/>
      <c r="DJ503" s="66"/>
      <c r="DL503" s="8"/>
      <c r="DO503" s="8"/>
      <c r="DR503" s="8"/>
      <c r="DU503" s="8"/>
      <c r="DX503" s="8"/>
      <c r="EA503" s="10"/>
    </row>
    <row r="504" spans="1:131" s="9" customFormat="1" x14ac:dyDescent="0.25">
      <c r="A504" s="8"/>
      <c r="B504" s="8"/>
      <c r="C504" s="8"/>
      <c r="D504" s="8"/>
      <c r="E504" s="8"/>
      <c r="F504" s="8"/>
      <c r="G504" s="8"/>
      <c r="H504" s="2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70"/>
      <c r="AG504" s="66"/>
      <c r="AH504" s="25"/>
      <c r="AI504" s="8"/>
      <c r="AL504" s="8"/>
      <c r="AO504" s="8"/>
      <c r="AR504" s="8"/>
      <c r="AU504" s="8"/>
      <c r="AY504" s="178"/>
      <c r="AZ504" s="178"/>
      <c r="BA504" s="178"/>
      <c r="BB504" s="261"/>
      <c r="BC504" s="71"/>
      <c r="BD504" s="66"/>
      <c r="BF504" s="8"/>
      <c r="BI504" s="8"/>
      <c r="BL504" s="8"/>
      <c r="BO504" s="8"/>
      <c r="BR504" s="8"/>
      <c r="BV504" s="71"/>
      <c r="BW504" s="66"/>
      <c r="BY504" s="8"/>
      <c r="CB504" s="8"/>
      <c r="CE504" s="8"/>
      <c r="CH504" s="8"/>
      <c r="CK504" s="8"/>
      <c r="DG504" s="261"/>
      <c r="DH504" s="261"/>
      <c r="DI504" s="71"/>
      <c r="DJ504" s="66"/>
      <c r="DL504" s="8"/>
      <c r="DO504" s="8"/>
      <c r="DR504" s="8"/>
      <c r="DU504" s="8"/>
      <c r="DX504" s="8"/>
      <c r="EA504" s="10"/>
    </row>
    <row r="505" spans="1:131" s="9" customFormat="1" x14ac:dyDescent="0.25">
      <c r="A505" s="8"/>
      <c r="B505" s="8"/>
      <c r="C505" s="8"/>
      <c r="D505" s="8"/>
      <c r="E505" s="8"/>
      <c r="F505" s="8"/>
      <c r="G505" s="8"/>
      <c r="H505" s="2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70"/>
      <c r="AG505" s="66"/>
      <c r="AH505" s="25"/>
      <c r="AI505" s="8"/>
      <c r="AL505" s="8"/>
      <c r="AO505" s="8"/>
      <c r="AR505" s="8"/>
      <c r="AU505" s="8"/>
      <c r="AY505" s="178"/>
      <c r="AZ505" s="178"/>
      <c r="BA505" s="178"/>
      <c r="BB505" s="261"/>
      <c r="BC505" s="71"/>
      <c r="BD505" s="66"/>
      <c r="BF505" s="8"/>
      <c r="BI505" s="8"/>
      <c r="BL505" s="8"/>
      <c r="BO505" s="8"/>
      <c r="BR505" s="8"/>
      <c r="BV505" s="71"/>
      <c r="BW505" s="66"/>
      <c r="BY505" s="8"/>
      <c r="CB505" s="8"/>
      <c r="CE505" s="8"/>
      <c r="CH505" s="8"/>
      <c r="CK505" s="8"/>
      <c r="DG505" s="261"/>
      <c r="DH505" s="261"/>
      <c r="DI505" s="71"/>
      <c r="DJ505" s="66"/>
      <c r="DL505" s="8"/>
      <c r="DO505" s="8"/>
      <c r="DR505" s="8"/>
      <c r="DU505" s="8"/>
      <c r="DX505" s="8"/>
      <c r="EA505" s="10"/>
    </row>
    <row r="506" spans="1:131" s="9" customFormat="1" x14ac:dyDescent="0.25">
      <c r="A506" s="8"/>
      <c r="B506" s="8"/>
      <c r="C506" s="8"/>
      <c r="D506" s="8"/>
      <c r="E506" s="8"/>
      <c r="F506" s="8"/>
      <c r="G506" s="8"/>
      <c r="H506" s="2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70"/>
      <c r="AG506" s="66"/>
      <c r="AH506" s="25"/>
      <c r="AI506" s="8"/>
      <c r="AL506" s="8"/>
      <c r="AO506" s="8"/>
      <c r="AR506" s="8"/>
      <c r="AU506" s="8"/>
      <c r="AY506" s="178"/>
      <c r="AZ506" s="178"/>
      <c r="BA506" s="178"/>
      <c r="BB506" s="261"/>
      <c r="BC506" s="71"/>
      <c r="BD506" s="66"/>
      <c r="BF506" s="8"/>
      <c r="BI506" s="8"/>
      <c r="BL506" s="8"/>
      <c r="BO506" s="8"/>
      <c r="BR506" s="8"/>
      <c r="BV506" s="71"/>
      <c r="BW506" s="66"/>
      <c r="BY506" s="8"/>
      <c r="CB506" s="8"/>
      <c r="CE506" s="8"/>
      <c r="CH506" s="8"/>
      <c r="CK506" s="8"/>
      <c r="DG506" s="261"/>
      <c r="DH506" s="261"/>
      <c r="DI506" s="71"/>
      <c r="DJ506" s="66"/>
      <c r="DL506" s="8"/>
      <c r="DO506" s="8"/>
      <c r="DR506" s="8"/>
      <c r="DU506" s="8"/>
      <c r="DX506" s="8"/>
      <c r="EA506" s="10"/>
    </row>
    <row r="507" spans="1:131" s="9" customFormat="1" x14ac:dyDescent="0.25">
      <c r="A507" s="8"/>
      <c r="B507" s="8"/>
      <c r="C507" s="8"/>
      <c r="D507" s="8"/>
      <c r="E507" s="8"/>
      <c r="F507" s="8"/>
      <c r="G507" s="8"/>
      <c r="H507" s="2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70"/>
      <c r="AG507" s="66"/>
      <c r="AH507" s="25"/>
      <c r="AI507" s="8"/>
      <c r="AL507" s="8"/>
      <c r="AO507" s="8"/>
      <c r="AR507" s="8"/>
      <c r="AU507" s="8"/>
      <c r="AY507" s="178"/>
      <c r="AZ507" s="178"/>
      <c r="BA507" s="178"/>
      <c r="BB507" s="261"/>
      <c r="BC507" s="71"/>
      <c r="BD507" s="66"/>
      <c r="BF507" s="8"/>
      <c r="BI507" s="8"/>
      <c r="BL507" s="8"/>
      <c r="BO507" s="8"/>
      <c r="BR507" s="8"/>
      <c r="BV507" s="71"/>
      <c r="BW507" s="66"/>
      <c r="BY507" s="8"/>
      <c r="CB507" s="8"/>
      <c r="CE507" s="8"/>
      <c r="CH507" s="8"/>
      <c r="CK507" s="8"/>
      <c r="DG507" s="261"/>
      <c r="DH507" s="261"/>
      <c r="DI507" s="71"/>
      <c r="DJ507" s="66"/>
      <c r="DL507" s="8"/>
      <c r="DO507" s="8"/>
      <c r="DR507" s="8"/>
      <c r="DU507" s="8"/>
      <c r="DX507" s="8"/>
      <c r="EA507" s="10"/>
    </row>
    <row r="508" spans="1:131" s="9" customFormat="1" x14ac:dyDescent="0.25">
      <c r="A508" s="8"/>
      <c r="B508" s="8"/>
      <c r="C508" s="8"/>
      <c r="D508" s="8"/>
      <c r="E508" s="8"/>
      <c r="F508" s="8"/>
      <c r="G508" s="8"/>
      <c r="H508" s="2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70"/>
      <c r="AG508" s="66"/>
      <c r="AH508" s="25"/>
      <c r="AI508" s="8"/>
      <c r="AL508" s="8"/>
      <c r="AO508" s="8"/>
      <c r="AR508" s="8"/>
      <c r="AU508" s="8"/>
      <c r="AY508" s="178"/>
      <c r="AZ508" s="178"/>
      <c r="BA508" s="178"/>
      <c r="BB508" s="261"/>
      <c r="BC508" s="71"/>
      <c r="BD508" s="66"/>
      <c r="BF508" s="8"/>
      <c r="BI508" s="8"/>
      <c r="BL508" s="8"/>
      <c r="BO508" s="8"/>
      <c r="BR508" s="8"/>
      <c r="BV508" s="71"/>
      <c r="BW508" s="66"/>
      <c r="BY508" s="8"/>
      <c r="CB508" s="8"/>
      <c r="CE508" s="8"/>
      <c r="CH508" s="8"/>
      <c r="CK508" s="8"/>
      <c r="DG508" s="261"/>
      <c r="DH508" s="261"/>
      <c r="DI508" s="71"/>
      <c r="DJ508" s="66"/>
      <c r="DL508" s="8"/>
      <c r="DO508" s="8"/>
      <c r="DR508" s="8"/>
      <c r="DU508" s="8"/>
      <c r="DX508" s="8"/>
      <c r="EA508" s="10"/>
    </row>
    <row r="509" spans="1:131" s="9" customFormat="1" x14ac:dyDescent="0.25">
      <c r="A509" s="8"/>
      <c r="B509" s="8"/>
      <c r="C509" s="8"/>
      <c r="D509" s="8"/>
      <c r="E509" s="8"/>
      <c r="F509" s="8"/>
      <c r="G509" s="8"/>
      <c r="H509" s="2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70"/>
      <c r="AG509" s="66"/>
      <c r="AH509" s="25"/>
      <c r="AI509" s="8"/>
      <c r="AL509" s="8"/>
      <c r="AO509" s="8"/>
      <c r="AR509" s="8"/>
      <c r="AU509" s="8"/>
      <c r="AY509" s="178"/>
      <c r="AZ509" s="178"/>
      <c r="BA509" s="178"/>
      <c r="BB509" s="261"/>
      <c r="BC509" s="71"/>
      <c r="BD509" s="66"/>
      <c r="BF509" s="8"/>
      <c r="BI509" s="8"/>
      <c r="BL509" s="8"/>
      <c r="BO509" s="8"/>
      <c r="BR509" s="8"/>
      <c r="BV509" s="71"/>
      <c r="BW509" s="66"/>
      <c r="BY509" s="8"/>
      <c r="CB509" s="8"/>
      <c r="CE509" s="8"/>
      <c r="CH509" s="8"/>
      <c r="CK509" s="8"/>
      <c r="DG509" s="261"/>
      <c r="DH509" s="261"/>
      <c r="DI509" s="71"/>
      <c r="DJ509" s="66"/>
      <c r="DL509" s="8"/>
      <c r="DO509" s="8"/>
      <c r="DR509" s="8"/>
      <c r="DU509" s="8"/>
      <c r="DX509" s="8"/>
      <c r="EA509" s="10"/>
    </row>
    <row r="510" spans="1:131" s="9" customFormat="1" x14ac:dyDescent="0.25">
      <c r="A510" s="8"/>
      <c r="B510" s="8"/>
      <c r="C510" s="8"/>
      <c r="D510" s="8"/>
      <c r="E510" s="8"/>
      <c r="F510" s="8"/>
      <c r="G510" s="8"/>
      <c r="H510" s="2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70"/>
      <c r="AG510" s="66"/>
      <c r="AH510" s="25"/>
      <c r="AI510" s="8"/>
      <c r="AL510" s="8"/>
      <c r="AO510" s="8"/>
      <c r="AR510" s="8"/>
      <c r="AU510" s="8"/>
      <c r="AY510" s="178"/>
      <c r="AZ510" s="178"/>
      <c r="BA510" s="178"/>
      <c r="BB510" s="261"/>
      <c r="BC510" s="71"/>
      <c r="BD510" s="66"/>
      <c r="BF510" s="8"/>
      <c r="BI510" s="8"/>
      <c r="BL510" s="8"/>
      <c r="BO510" s="8"/>
      <c r="BR510" s="8"/>
      <c r="BV510" s="71"/>
      <c r="BW510" s="66"/>
      <c r="BY510" s="8"/>
      <c r="CB510" s="8"/>
      <c r="CE510" s="8"/>
      <c r="CH510" s="8"/>
      <c r="CK510" s="8"/>
      <c r="DG510" s="261"/>
      <c r="DH510" s="261"/>
      <c r="DI510" s="71"/>
      <c r="DJ510" s="66"/>
      <c r="DL510" s="8"/>
      <c r="DO510" s="8"/>
      <c r="DR510" s="8"/>
      <c r="DU510" s="8"/>
      <c r="DX510" s="8"/>
      <c r="EA510" s="10"/>
    </row>
    <row r="511" spans="1:131" s="9" customFormat="1" x14ac:dyDescent="0.25">
      <c r="A511" s="8"/>
      <c r="B511" s="8"/>
      <c r="C511" s="8"/>
      <c r="D511" s="8"/>
      <c r="E511" s="8"/>
      <c r="F511" s="8"/>
      <c r="G511" s="8"/>
      <c r="H511" s="2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70"/>
      <c r="AG511" s="66"/>
      <c r="AH511" s="25"/>
      <c r="AI511" s="8"/>
      <c r="AL511" s="8"/>
      <c r="AO511" s="8"/>
      <c r="AR511" s="8"/>
      <c r="AU511" s="8"/>
      <c r="AY511" s="178"/>
      <c r="AZ511" s="178"/>
      <c r="BA511" s="178"/>
      <c r="BB511" s="261"/>
      <c r="BC511" s="71"/>
      <c r="BD511" s="66"/>
      <c r="BF511" s="8"/>
      <c r="BI511" s="8"/>
      <c r="BL511" s="8"/>
      <c r="BO511" s="8"/>
      <c r="BR511" s="8"/>
      <c r="BV511" s="71"/>
      <c r="BW511" s="66"/>
      <c r="BY511" s="8"/>
      <c r="CB511" s="8"/>
      <c r="CE511" s="8"/>
      <c r="CH511" s="8"/>
      <c r="CK511" s="8"/>
      <c r="DG511" s="261"/>
      <c r="DH511" s="261"/>
      <c r="DI511" s="71"/>
      <c r="DJ511" s="66"/>
      <c r="DL511" s="8"/>
      <c r="DO511" s="8"/>
      <c r="DR511" s="8"/>
      <c r="DU511" s="8"/>
      <c r="DX511" s="8"/>
      <c r="EA511" s="10"/>
    </row>
    <row r="512" spans="1:131" s="9" customFormat="1" x14ac:dyDescent="0.25">
      <c r="A512" s="8"/>
      <c r="B512" s="8"/>
      <c r="C512" s="8"/>
      <c r="D512" s="8"/>
      <c r="E512" s="8"/>
      <c r="F512" s="8"/>
      <c r="G512" s="8"/>
      <c r="H512" s="2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70"/>
      <c r="AG512" s="66"/>
      <c r="AH512" s="25"/>
      <c r="AI512" s="8"/>
      <c r="AL512" s="8"/>
      <c r="AO512" s="8"/>
      <c r="AR512" s="8"/>
      <c r="AU512" s="8"/>
      <c r="AY512" s="178"/>
      <c r="AZ512" s="178"/>
      <c r="BA512" s="178"/>
      <c r="BB512" s="261"/>
      <c r="BC512" s="71"/>
      <c r="BD512" s="66"/>
      <c r="BF512" s="8"/>
      <c r="BI512" s="8"/>
      <c r="BL512" s="8"/>
      <c r="BO512" s="8"/>
      <c r="BR512" s="8"/>
      <c r="BV512" s="71"/>
      <c r="BW512" s="66"/>
      <c r="BY512" s="8"/>
      <c r="CB512" s="8"/>
      <c r="CE512" s="8"/>
      <c r="CH512" s="8"/>
      <c r="CK512" s="8"/>
      <c r="DG512" s="261"/>
      <c r="DH512" s="261"/>
      <c r="DI512" s="71"/>
      <c r="DJ512" s="66"/>
      <c r="DL512" s="8"/>
      <c r="DO512" s="8"/>
      <c r="DR512" s="8"/>
      <c r="DU512" s="8"/>
      <c r="DX512" s="8"/>
      <c r="EA512" s="10"/>
    </row>
    <row r="513" spans="1:131" s="9" customFormat="1" x14ac:dyDescent="0.25">
      <c r="A513" s="8"/>
      <c r="B513" s="8"/>
      <c r="C513" s="8"/>
      <c r="D513" s="8"/>
      <c r="E513" s="8"/>
      <c r="F513" s="8"/>
      <c r="G513" s="8"/>
      <c r="H513" s="2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70"/>
      <c r="AG513" s="66"/>
      <c r="AH513" s="25"/>
      <c r="AI513" s="8"/>
      <c r="AL513" s="8"/>
      <c r="AO513" s="8"/>
      <c r="AR513" s="8"/>
      <c r="AU513" s="8"/>
      <c r="AY513" s="178"/>
      <c r="AZ513" s="178"/>
      <c r="BA513" s="178"/>
      <c r="BB513" s="261"/>
      <c r="BC513" s="71"/>
      <c r="BD513" s="66"/>
      <c r="BF513" s="8"/>
      <c r="BI513" s="8"/>
      <c r="BL513" s="8"/>
      <c r="BO513" s="8"/>
      <c r="BR513" s="8"/>
      <c r="BV513" s="71"/>
      <c r="BW513" s="66"/>
      <c r="BY513" s="8"/>
      <c r="CB513" s="8"/>
      <c r="CE513" s="8"/>
      <c r="CH513" s="8"/>
      <c r="CK513" s="8"/>
      <c r="DG513" s="261"/>
      <c r="DH513" s="261"/>
      <c r="DI513" s="71"/>
      <c r="DJ513" s="66"/>
      <c r="DL513" s="8"/>
      <c r="DO513" s="8"/>
      <c r="DR513" s="8"/>
      <c r="DU513" s="8"/>
      <c r="DX513" s="8"/>
      <c r="EA513" s="10"/>
    </row>
    <row r="514" spans="1:131" s="9" customFormat="1" x14ac:dyDescent="0.25">
      <c r="A514" s="8"/>
      <c r="B514" s="8"/>
      <c r="C514" s="8"/>
      <c r="D514" s="8"/>
      <c r="E514" s="8"/>
      <c r="F514" s="8"/>
      <c r="G514" s="8"/>
      <c r="H514" s="2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70"/>
      <c r="AG514" s="66"/>
      <c r="AH514" s="25"/>
      <c r="AI514" s="8"/>
      <c r="AL514" s="8"/>
      <c r="AO514" s="8"/>
      <c r="AR514" s="8"/>
      <c r="AU514" s="8"/>
      <c r="AY514" s="178"/>
      <c r="AZ514" s="178"/>
      <c r="BA514" s="178"/>
      <c r="BB514" s="261"/>
      <c r="BC514" s="71"/>
      <c r="BD514" s="66"/>
      <c r="BF514" s="8"/>
      <c r="BI514" s="8"/>
      <c r="BL514" s="8"/>
      <c r="BO514" s="8"/>
      <c r="BR514" s="8"/>
      <c r="BV514" s="71"/>
      <c r="BW514" s="66"/>
      <c r="BY514" s="8"/>
      <c r="CB514" s="8"/>
      <c r="CE514" s="8"/>
      <c r="CH514" s="8"/>
      <c r="CK514" s="8"/>
      <c r="DG514" s="261"/>
      <c r="DH514" s="261"/>
      <c r="DI514" s="71"/>
      <c r="DJ514" s="66"/>
      <c r="DL514" s="8"/>
      <c r="DO514" s="8"/>
      <c r="DR514" s="8"/>
      <c r="DU514" s="8"/>
      <c r="DX514" s="8"/>
      <c r="EA514" s="10"/>
    </row>
    <row r="515" spans="1:131" s="9" customFormat="1" x14ac:dyDescent="0.25">
      <c r="A515" s="8"/>
      <c r="B515" s="8"/>
      <c r="C515" s="8"/>
      <c r="D515" s="8"/>
      <c r="E515" s="8"/>
      <c r="F515" s="8"/>
      <c r="G515" s="8"/>
      <c r="H515" s="2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70"/>
      <c r="AG515" s="66"/>
      <c r="AH515" s="25"/>
      <c r="AI515" s="8"/>
      <c r="AL515" s="8"/>
      <c r="AO515" s="8"/>
      <c r="AR515" s="8"/>
      <c r="AU515" s="8"/>
      <c r="AY515" s="178"/>
      <c r="AZ515" s="178"/>
      <c r="BA515" s="178"/>
      <c r="BB515" s="261"/>
      <c r="BC515" s="71"/>
      <c r="BD515" s="66"/>
      <c r="BF515" s="8"/>
      <c r="BI515" s="8"/>
      <c r="BL515" s="8"/>
      <c r="BO515" s="8"/>
      <c r="BR515" s="8"/>
      <c r="BV515" s="71"/>
      <c r="BW515" s="66"/>
      <c r="BY515" s="8"/>
      <c r="CB515" s="8"/>
      <c r="CE515" s="8"/>
      <c r="CH515" s="8"/>
      <c r="CK515" s="8"/>
      <c r="DG515" s="261"/>
      <c r="DH515" s="261"/>
      <c r="DI515" s="71"/>
      <c r="DJ515" s="66"/>
      <c r="DL515" s="8"/>
      <c r="DO515" s="8"/>
      <c r="DR515" s="8"/>
      <c r="DU515" s="8"/>
      <c r="DX515" s="8"/>
      <c r="EA515" s="10"/>
    </row>
    <row r="516" spans="1:131" s="9" customFormat="1" x14ac:dyDescent="0.25">
      <c r="A516" s="8"/>
      <c r="B516" s="8"/>
      <c r="C516" s="8"/>
      <c r="D516" s="8"/>
      <c r="E516" s="8"/>
      <c r="F516" s="8"/>
      <c r="G516" s="8"/>
      <c r="H516" s="2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70"/>
      <c r="AG516" s="66"/>
      <c r="AH516" s="25"/>
      <c r="AI516" s="8"/>
      <c r="AL516" s="8"/>
      <c r="AO516" s="8"/>
      <c r="AR516" s="8"/>
      <c r="AU516" s="8"/>
      <c r="AY516" s="178"/>
      <c r="AZ516" s="178"/>
      <c r="BA516" s="178"/>
      <c r="BB516" s="261"/>
      <c r="BC516" s="71"/>
      <c r="BD516" s="66"/>
      <c r="BF516" s="8"/>
      <c r="BI516" s="8"/>
      <c r="BL516" s="8"/>
      <c r="BO516" s="8"/>
      <c r="BR516" s="8"/>
      <c r="BV516" s="71"/>
      <c r="BW516" s="66"/>
      <c r="BY516" s="8"/>
      <c r="CB516" s="8"/>
      <c r="CE516" s="8"/>
      <c r="CH516" s="8"/>
      <c r="CK516" s="8"/>
      <c r="DG516" s="261"/>
      <c r="DH516" s="261"/>
      <c r="DI516" s="71"/>
      <c r="DJ516" s="66"/>
      <c r="DL516" s="8"/>
      <c r="DO516" s="8"/>
      <c r="DR516" s="8"/>
      <c r="DU516" s="8"/>
      <c r="DX516" s="8"/>
      <c r="EA516" s="10"/>
    </row>
    <row r="517" spans="1:131" s="9" customFormat="1" x14ac:dyDescent="0.25">
      <c r="A517" s="8"/>
      <c r="B517" s="8"/>
      <c r="C517" s="8"/>
      <c r="D517" s="8"/>
      <c r="E517" s="8"/>
      <c r="F517" s="8"/>
      <c r="G517" s="8"/>
      <c r="H517" s="2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70"/>
      <c r="AG517" s="66"/>
      <c r="AH517" s="25"/>
      <c r="AI517" s="8"/>
      <c r="AL517" s="8"/>
      <c r="AO517" s="8"/>
      <c r="AR517" s="8"/>
      <c r="AU517" s="8"/>
      <c r="AY517" s="178"/>
      <c r="AZ517" s="178"/>
      <c r="BA517" s="178"/>
      <c r="BB517" s="261"/>
      <c r="BC517" s="71"/>
      <c r="BD517" s="66"/>
      <c r="BF517" s="8"/>
      <c r="BI517" s="8"/>
      <c r="BL517" s="8"/>
      <c r="BO517" s="8"/>
      <c r="BR517" s="8"/>
      <c r="BV517" s="71"/>
      <c r="BW517" s="66"/>
      <c r="BY517" s="8"/>
      <c r="CB517" s="8"/>
      <c r="CE517" s="8"/>
      <c r="CH517" s="8"/>
      <c r="CK517" s="8"/>
      <c r="DG517" s="261"/>
      <c r="DH517" s="261"/>
      <c r="DI517" s="71"/>
      <c r="DJ517" s="66"/>
      <c r="DL517" s="8"/>
      <c r="DO517" s="8"/>
      <c r="DR517" s="8"/>
      <c r="DU517" s="8"/>
      <c r="DX517" s="8"/>
      <c r="EA517" s="10"/>
    </row>
    <row r="518" spans="1:131" s="9" customFormat="1" x14ac:dyDescent="0.25">
      <c r="A518" s="8"/>
      <c r="B518" s="8"/>
      <c r="C518" s="8"/>
      <c r="D518" s="8"/>
      <c r="E518" s="8"/>
      <c r="F518" s="8"/>
      <c r="G518" s="8"/>
      <c r="H518" s="2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70"/>
      <c r="AG518" s="66"/>
      <c r="AH518" s="25"/>
      <c r="AI518" s="8"/>
      <c r="AL518" s="8"/>
      <c r="AO518" s="8"/>
      <c r="AR518" s="8"/>
      <c r="AU518" s="8"/>
      <c r="AY518" s="178"/>
      <c r="AZ518" s="178"/>
      <c r="BA518" s="178"/>
      <c r="BB518" s="261"/>
      <c r="BC518" s="71"/>
      <c r="BD518" s="66"/>
      <c r="BF518" s="8"/>
      <c r="BI518" s="8"/>
      <c r="BL518" s="8"/>
      <c r="BO518" s="8"/>
      <c r="BR518" s="8"/>
      <c r="BV518" s="71"/>
      <c r="BW518" s="66"/>
      <c r="BY518" s="8"/>
      <c r="CB518" s="8"/>
      <c r="CE518" s="8"/>
      <c r="CH518" s="8"/>
      <c r="CK518" s="8"/>
      <c r="DG518" s="261"/>
      <c r="DH518" s="261"/>
      <c r="DI518" s="71"/>
      <c r="DJ518" s="66"/>
      <c r="DL518" s="8"/>
      <c r="DO518" s="8"/>
      <c r="DR518" s="8"/>
      <c r="DU518" s="8"/>
      <c r="DX518" s="8"/>
      <c r="EA518" s="10"/>
    </row>
    <row r="519" spans="1:131" s="9" customFormat="1" x14ac:dyDescent="0.25">
      <c r="A519" s="8"/>
      <c r="B519" s="8"/>
      <c r="C519" s="8"/>
      <c r="D519" s="8"/>
      <c r="E519" s="8"/>
      <c r="F519" s="8"/>
      <c r="G519" s="8"/>
      <c r="H519" s="2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70"/>
      <c r="AG519" s="66"/>
      <c r="AH519" s="25"/>
      <c r="AI519" s="8"/>
      <c r="AL519" s="8"/>
      <c r="AO519" s="8"/>
      <c r="AR519" s="8"/>
      <c r="AU519" s="8"/>
      <c r="AY519" s="178"/>
      <c r="AZ519" s="178"/>
      <c r="BA519" s="178"/>
      <c r="BB519" s="261"/>
      <c r="BC519" s="71"/>
      <c r="BD519" s="66"/>
      <c r="BF519" s="8"/>
      <c r="BI519" s="8"/>
      <c r="BL519" s="8"/>
      <c r="BO519" s="8"/>
      <c r="BR519" s="8"/>
      <c r="BV519" s="71"/>
      <c r="BW519" s="66"/>
      <c r="BY519" s="8"/>
      <c r="CB519" s="8"/>
      <c r="CE519" s="8"/>
      <c r="CH519" s="8"/>
      <c r="CK519" s="8"/>
      <c r="DG519" s="261"/>
      <c r="DH519" s="261"/>
      <c r="DI519" s="71"/>
      <c r="DJ519" s="66"/>
      <c r="DL519" s="8"/>
      <c r="DO519" s="8"/>
      <c r="DR519" s="8"/>
      <c r="DU519" s="8"/>
      <c r="DX519" s="8"/>
      <c r="EA519" s="10"/>
    </row>
    <row r="520" spans="1:131" s="9" customFormat="1" x14ac:dyDescent="0.25">
      <c r="A520" s="8"/>
      <c r="B520" s="8"/>
      <c r="C520" s="8"/>
      <c r="D520" s="8"/>
      <c r="E520" s="8"/>
      <c r="F520" s="8"/>
      <c r="G520" s="8"/>
      <c r="H520" s="2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70"/>
      <c r="AG520" s="66"/>
      <c r="AH520" s="25"/>
      <c r="AI520" s="8"/>
      <c r="AL520" s="8"/>
      <c r="AO520" s="8"/>
      <c r="AR520" s="8"/>
      <c r="AU520" s="8"/>
      <c r="AY520" s="178"/>
      <c r="AZ520" s="178"/>
      <c r="BA520" s="178"/>
      <c r="BB520" s="261"/>
      <c r="BC520" s="71"/>
      <c r="BD520" s="66"/>
      <c r="BF520" s="8"/>
      <c r="BI520" s="8"/>
      <c r="BL520" s="8"/>
      <c r="BO520" s="8"/>
      <c r="BR520" s="8"/>
      <c r="BV520" s="71"/>
      <c r="BW520" s="66"/>
      <c r="BY520" s="8"/>
      <c r="CB520" s="8"/>
      <c r="CE520" s="8"/>
      <c r="CH520" s="8"/>
      <c r="CK520" s="8"/>
      <c r="DG520" s="261"/>
      <c r="DH520" s="261"/>
      <c r="DI520" s="71"/>
      <c r="DJ520" s="66"/>
      <c r="DL520" s="8"/>
      <c r="DO520" s="8"/>
      <c r="DR520" s="8"/>
      <c r="DU520" s="8"/>
      <c r="DX520" s="8"/>
      <c r="EA520" s="10"/>
    </row>
    <row r="521" spans="1:131" s="9" customFormat="1" x14ac:dyDescent="0.25">
      <c r="A521" s="8"/>
      <c r="B521" s="8"/>
      <c r="C521" s="8"/>
      <c r="D521" s="8"/>
      <c r="E521" s="8"/>
      <c r="F521" s="8"/>
      <c r="G521" s="8"/>
      <c r="H521" s="2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70"/>
      <c r="AG521" s="66"/>
      <c r="AH521" s="25"/>
      <c r="AI521" s="8"/>
      <c r="AL521" s="8"/>
      <c r="AO521" s="8"/>
      <c r="AR521" s="8"/>
      <c r="AU521" s="8"/>
      <c r="AY521" s="178"/>
      <c r="AZ521" s="178"/>
      <c r="BA521" s="178"/>
      <c r="BB521" s="261"/>
      <c r="BC521" s="71"/>
      <c r="BD521" s="66"/>
      <c r="BF521" s="8"/>
      <c r="BI521" s="8"/>
      <c r="BL521" s="8"/>
      <c r="BO521" s="8"/>
      <c r="BR521" s="8"/>
      <c r="BV521" s="71"/>
      <c r="BW521" s="66"/>
      <c r="BY521" s="8"/>
      <c r="CB521" s="8"/>
      <c r="CE521" s="8"/>
      <c r="CH521" s="8"/>
      <c r="CK521" s="8"/>
      <c r="DG521" s="261"/>
      <c r="DH521" s="261"/>
      <c r="DI521" s="71"/>
      <c r="DJ521" s="66"/>
      <c r="DL521" s="8"/>
      <c r="DO521" s="8"/>
      <c r="DR521" s="8"/>
      <c r="DU521" s="8"/>
      <c r="DX521" s="8"/>
      <c r="EA521" s="10"/>
    </row>
    <row r="522" spans="1:131" s="9" customFormat="1" x14ac:dyDescent="0.25">
      <c r="A522" s="8"/>
      <c r="B522" s="8"/>
      <c r="C522" s="8"/>
      <c r="D522" s="8"/>
      <c r="E522" s="8"/>
      <c r="F522" s="8"/>
      <c r="G522" s="8"/>
      <c r="H522" s="2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70"/>
      <c r="AG522" s="66"/>
      <c r="AH522" s="25"/>
      <c r="AI522" s="8"/>
      <c r="AL522" s="8"/>
      <c r="AO522" s="8"/>
      <c r="AR522" s="8"/>
      <c r="AU522" s="8"/>
      <c r="AY522" s="178"/>
      <c r="AZ522" s="178"/>
      <c r="BA522" s="178"/>
      <c r="BB522" s="261"/>
      <c r="BC522" s="71"/>
      <c r="BD522" s="66"/>
      <c r="BF522" s="8"/>
      <c r="BI522" s="8"/>
      <c r="BL522" s="8"/>
      <c r="BO522" s="8"/>
      <c r="BR522" s="8"/>
      <c r="BV522" s="71"/>
      <c r="BW522" s="66"/>
      <c r="BY522" s="8"/>
      <c r="CB522" s="8"/>
      <c r="CE522" s="8"/>
      <c r="CH522" s="8"/>
      <c r="CK522" s="8"/>
      <c r="DG522" s="261"/>
      <c r="DH522" s="261"/>
      <c r="DI522" s="71"/>
      <c r="DJ522" s="66"/>
      <c r="DL522" s="8"/>
      <c r="DO522" s="8"/>
      <c r="DR522" s="8"/>
      <c r="DU522" s="8"/>
      <c r="DX522" s="8"/>
      <c r="EA522" s="10"/>
    </row>
    <row r="523" spans="1:131" s="9" customFormat="1" x14ac:dyDescent="0.25">
      <c r="A523" s="8"/>
      <c r="B523" s="8"/>
      <c r="C523" s="8"/>
      <c r="D523" s="8"/>
      <c r="E523" s="8"/>
      <c r="F523" s="8"/>
      <c r="G523" s="8"/>
      <c r="H523" s="2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70"/>
      <c r="AG523" s="66"/>
      <c r="AH523" s="25"/>
      <c r="AI523" s="8"/>
      <c r="AL523" s="8"/>
      <c r="AO523" s="8"/>
      <c r="AR523" s="8"/>
      <c r="AU523" s="8"/>
      <c r="AY523" s="178"/>
      <c r="AZ523" s="178"/>
      <c r="BA523" s="178"/>
      <c r="BB523" s="261"/>
      <c r="BC523" s="71"/>
      <c r="BD523" s="66"/>
      <c r="BF523" s="8"/>
      <c r="BI523" s="8"/>
      <c r="BL523" s="8"/>
      <c r="BO523" s="8"/>
      <c r="BR523" s="8"/>
      <c r="BV523" s="71"/>
      <c r="BW523" s="66"/>
      <c r="BY523" s="8"/>
      <c r="CB523" s="8"/>
      <c r="CE523" s="8"/>
      <c r="CH523" s="8"/>
      <c r="CK523" s="8"/>
      <c r="DG523" s="261"/>
      <c r="DH523" s="261"/>
      <c r="DI523" s="71"/>
      <c r="DJ523" s="66"/>
      <c r="DL523" s="8"/>
      <c r="DO523" s="8"/>
      <c r="DR523" s="8"/>
      <c r="DU523" s="8"/>
      <c r="DX523" s="8"/>
      <c r="EA523" s="10"/>
    </row>
    <row r="524" spans="1:131" s="9" customFormat="1" x14ac:dyDescent="0.25">
      <c r="A524" s="8"/>
      <c r="B524" s="8"/>
      <c r="C524" s="8"/>
      <c r="D524" s="8"/>
      <c r="E524" s="8"/>
      <c r="F524" s="8"/>
      <c r="G524" s="8"/>
      <c r="H524" s="2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70"/>
      <c r="AG524" s="66"/>
      <c r="AH524" s="25"/>
      <c r="AI524" s="8"/>
      <c r="AL524" s="8"/>
      <c r="AO524" s="8"/>
      <c r="AR524" s="8"/>
      <c r="AU524" s="8"/>
      <c r="AY524" s="178"/>
      <c r="AZ524" s="178"/>
      <c r="BA524" s="178"/>
      <c r="BB524" s="261"/>
      <c r="BC524" s="71"/>
      <c r="BD524" s="66"/>
      <c r="BF524" s="8"/>
      <c r="BI524" s="8"/>
      <c r="BL524" s="8"/>
      <c r="BO524" s="8"/>
      <c r="BR524" s="8"/>
      <c r="BV524" s="71"/>
      <c r="BW524" s="66"/>
      <c r="BY524" s="8"/>
      <c r="CB524" s="8"/>
      <c r="CE524" s="8"/>
      <c r="CH524" s="8"/>
      <c r="CK524" s="8"/>
      <c r="DG524" s="261"/>
      <c r="DH524" s="261"/>
      <c r="DI524" s="71"/>
      <c r="DJ524" s="66"/>
      <c r="DL524" s="8"/>
      <c r="DO524" s="8"/>
      <c r="DR524" s="8"/>
      <c r="DU524" s="8"/>
      <c r="DX524" s="8"/>
      <c r="EA524" s="10"/>
    </row>
    <row r="525" spans="1:131" s="9" customFormat="1" x14ac:dyDescent="0.25">
      <c r="A525" s="8"/>
      <c r="B525" s="8"/>
      <c r="C525" s="8"/>
      <c r="D525" s="8"/>
      <c r="E525" s="8"/>
      <c r="F525" s="8"/>
      <c r="G525" s="8"/>
      <c r="H525" s="2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70"/>
      <c r="AG525" s="66"/>
      <c r="AH525" s="25"/>
      <c r="AI525" s="8"/>
      <c r="AL525" s="8"/>
      <c r="AO525" s="8"/>
      <c r="AR525" s="8"/>
      <c r="AU525" s="8"/>
      <c r="AY525" s="178"/>
      <c r="AZ525" s="178"/>
      <c r="BA525" s="178"/>
      <c r="BB525" s="261"/>
      <c r="BC525" s="71"/>
      <c r="BD525" s="66"/>
      <c r="BF525" s="8"/>
      <c r="BI525" s="8"/>
      <c r="BL525" s="8"/>
      <c r="BO525" s="8"/>
      <c r="BR525" s="8"/>
      <c r="BV525" s="71"/>
      <c r="BW525" s="66"/>
      <c r="BY525" s="8"/>
      <c r="CB525" s="8"/>
      <c r="CE525" s="8"/>
      <c r="CH525" s="8"/>
      <c r="CK525" s="8"/>
      <c r="DG525" s="261"/>
      <c r="DH525" s="261"/>
      <c r="DI525" s="71"/>
      <c r="DJ525" s="66"/>
      <c r="DL525" s="8"/>
      <c r="DO525" s="8"/>
      <c r="DR525" s="8"/>
      <c r="DU525" s="8"/>
      <c r="DX525" s="8"/>
      <c r="EA525" s="10"/>
    </row>
    <row r="526" spans="1:131" s="9" customFormat="1" x14ac:dyDescent="0.25">
      <c r="A526" s="8"/>
      <c r="B526" s="8"/>
      <c r="C526" s="8"/>
      <c r="D526" s="8"/>
      <c r="E526" s="8"/>
      <c r="F526" s="8"/>
      <c r="G526" s="8"/>
      <c r="H526" s="2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70"/>
      <c r="AG526" s="66"/>
      <c r="AH526" s="25"/>
      <c r="AI526" s="8"/>
      <c r="AL526" s="8"/>
      <c r="AO526" s="8"/>
      <c r="AR526" s="8"/>
      <c r="AU526" s="8"/>
      <c r="AY526" s="178"/>
      <c r="AZ526" s="178"/>
      <c r="BA526" s="178"/>
      <c r="BB526" s="261"/>
      <c r="BC526" s="71"/>
      <c r="BD526" s="66"/>
      <c r="BF526" s="8"/>
      <c r="BI526" s="8"/>
      <c r="BL526" s="8"/>
      <c r="BO526" s="8"/>
      <c r="BR526" s="8"/>
      <c r="BV526" s="71"/>
      <c r="BW526" s="66"/>
      <c r="BY526" s="8"/>
      <c r="CB526" s="8"/>
      <c r="CE526" s="8"/>
      <c r="CH526" s="8"/>
      <c r="CK526" s="8"/>
      <c r="DG526" s="261"/>
      <c r="DH526" s="261"/>
      <c r="DI526" s="71"/>
      <c r="DJ526" s="66"/>
      <c r="DL526" s="8"/>
      <c r="DO526" s="8"/>
      <c r="DR526" s="8"/>
      <c r="DU526" s="8"/>
      <c r="DX526" s="8"/>
      <c r="EA526" s="10"/>
    </row>
    <row r="527" spans="1:131" s="9" customFormat="1" x14ac:dyDescent="0.25">
      <c r="A527" s="8"/>
      <c r="B527" s="8"/>
      <c r="C527" s="8"/>
      <c r="D527" s="8"/>
      <c r="E527" s="8"/>
      <c r="F527" s="8"/>
      <c r="G527" s="8"/>
      <c r="H527" s="2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70"/>
      <c r="AG527" s="66"/>
      <c r="AH527" s="25"/>
      <c r="AI527" s="8"/>
      <c r="AL527" s="8"/>
      <c r="AO527" s="8"/>
      <c r="AR527" s="8"/>
      <c r="AU527" s="8"/>
      <c r="AY527" s="178"/>
      <c r="AZ527" s="178"/>
      <c r="BA527" s="178"/>
      <c r="BB527" s="261"/>
      <c r="BC527" s="71"/>
      <c r="BD527" s="66"/>
      <c r="BF527" s="8"/>
      <c r="BI527" s="8"/>
      <c r="BL527" s="8"/>
      <c r="BO527" s="8"/>
      <c r="BR527" s="8"/>
      <c r="BV527" s="71"/>
      <c r="BW527" s="66"/>
      <c r="BY527" s="8"/>
      <c r="CB527" s="8"/>
      <c r="CE527" s="8"/>
      <c r="CH527" s="8"/>
      <c r="CK527" s="8"/>
      <c r="DG527" s="261"/>
      <c r="DH527" s="261"/>
      <c r="DI527" s="71"/>
      <c r="DJ527" s="66"/>
      <c r="DL527" s="8"/>
      <c r="DO527" s="8"/>
      <c r="DR527" s="8"/>
      <c r="DU527" s="8"/>
      <c r="DX527" s="8"/>
      <c r="EA527" s="10"/>
    </row>
    <row r="528" spans="1:131" s="9" customFormat="1" x14ac:dyDescent="0.25">
      <c r="A528" s="8"/>
      <c r="B528" s="8"/>
      <c r="C528" s="8"/>
      <c r="D528" s="8"/>
      <c r="E528" s="8"/>
      <c r="F528" s="8"/>
      <c r="G528" s="8"/>
      <c r="H528" s="2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70"/>
      <c r="AG528" s="66"/>
      <c r="AH528" s="25"/>
      <c r="AI528" s="8"/>
      <c r="AL528" s="8"/>
      <c r="AO528" s="8"/>
      <c r="AR528" s="8"/>
      <c r="AU528" s="8"/>
      <c r="AY528" s="178"/>
      <c r="AZ528" s="178"/>
      <c r="BA528" s="178"/>
      <c r="BB528" s="261"/>
      <c r="BC528" s="71"/>
      <c r="BD528" s="66"/>
      <c r="BF528" s="8"/>
      <c r="BI528" s="8"/>
      <c r="BL528" s="8"/>
      <c r="BO528" s="8"/>
      <c r="BR528" s="8"/>
      <c r="BV528" s="71"/>
      <c r="BW528" s="66"/>
      <c r="BY528" s="8"/>
      <c r="CB528" s="8"/>
      <c r="CE528" s="8"/>
      <c r="CH528" s="8"/>
      <c r="CK528" s="8"/>
      <c r="DG528" s="261"/>
      <c r="DH528" s="261"/>
      <c r="DI528" s="71"/>
      <c r="DJ528" s="66"/>
      <c r="DL528" s="8"/>
      <c r="DO528" s="8"/>
      <c r="DR528" s="8"/>
      <c r="DU528" s="8"/>
      <c r="DX528" s="8"/>
      <c r="EA528" s="10"/>
    </row>
    <row r="529" spans="1:131" s="9" customFormat="1" x14ac:dyDescent="0.25">
      <c r="A529" s="8"/>
      <c r="B529" s="8"/>
      <c r="C529" s="8"/>
      <c r="D529" s="8"/>
      <c r="E529" s="8"/>
      <c r="F529" s="8"/>
      <c r="G529" s="8"/>
      <c r="H529" s="2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70"/>
      <c r="AG529" s="66"/>
      <c r="AH529" s="25"/>
      <c r="AI529" s="8"/>
      <c r="AL529" s="8"/>
      <c r="AO529" s="8"/>
      <c r="AR529" s="8"/>
      <c r="AU529" s="8"/>
      <c r="AY529" s="178"/>
      <c r="AZ529" s="178"/>
      <c r="BA529" s="178"/>
      <c r="BB529" s="261"/>
      <c r="BC529" s="71"/>
      <c r="BD529" s="66"/>
      <c r="BF529" s="8"/>
      <c r="BI529" s="8"/>
      <c r="BL529" s="8"/>
      <c r="BO529" s="8"/>
      <c r="BR529" s="8"/>
      <c r="BV529" s="71"/>
      <c r="BW529" s="66"/>
      <c r="BY529" s="8"/>
      <c r="CB529" s="8"/>
      <c r="CE529" s="8"/>
      <c r="CH529" s="8"/>
      <c r="CK529" s="8"/>
      <c r="DG529" s="261"/>
      <c r="DH529" s="261"/>
      <c r="DI529" s="71"/>
      <c r="DJ529" s="66"/>
      <c r="DL529" s="8"/>
      <c r="DO529" s="8"/>
      <c r="DR529" s="8"/>
      <c r="DU529" s="8"/>
      <c r="DX529" s="8"/>
      <c r="EA529" s="10"/>
    </row>
    <row r="530" spans="1:131" s="9" customFormat="1" x14ac:dyDescent="0.25">
      <c r="A530" s="8"/>
      <c r="B530" s="8"/>
      <c r="C530" s="8"/>
      <c r="D530" s="8"/>
      <c r="E530" s="8"/>
      <c r="F530" s="8"/>
      <c r="G530" s="8"/>
      <c r="H530" s="2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70"/>
      <c r="AG530" s="66"/>
      <c r="AH530" s="25"/>
      <c r="AI530" s="8"/>
      <c r="AL530" s="8"/>
      <c r="AO530" s="8"/>
      <c r="AR530" s="8"/>
      <c r="AU530" s="8"/>
      <c r="AY530" s="178"/>
      <c r="AZ530" s="178"/>
      <c r="BA530" s="178"/>
      <c r="BB530" s="261"/>
      <c r="BC530" s="71"/>
      <c r="BD530" s="66"/>
      <c r="BF530" s="8"/>
      <c r="BI530" s="8"/>
      <c r="BL530" s="8"/>
      <c r="BO530" s="8"/>
      <c r="BR530" s="8"/>
      <c r="BV530" s="71"/>
      <c r="BW530" s="66"/>
      <c r="BY530" s="8"/>
      <c r="CB530" s="8"/>
      <c r="CE530" s="8"/>
      <c r="CH530" s="8"/>
      <c r="CK530" s="8"/>
      <c r="DG530" s="261"/>
      <c r="DH530" s="261"/>
      <c r="DI530" s="71"/>
      <c r="DJ530" s="66"/>
      <c r="DL530" s="8"/>
      <c r="DO530" s="8"/>
      <c r="DR530" s="8"/>
      <c r="DU530" s="8"/>
      <c r="DX530" s="8"/>
      <c r="EA530" s="10"/>
    </row>
    <row r="531" spans="1:131" s="9" customFormat="1" x14ac:dyDescent="0.25">
      <c r="A531" s="8"/>
      <c r="B531" s="8"/>
      <c r="C531" s="8"/>
      <c r="D531" s="8"/>
      <c r="E531" s="8"/>
      <c r="F531" s="8"/>
      <c r="G531" s="8"/>
      <c r="H531" s="2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70"/>
      <c r="AG531" s="66"/>
      <c r="AH531" s="25"/>
      <c r="AI531" s="8"/>
      <c r="AL531" s="8"/>
      <c r="AO531" s="8"/>
      <c r="AR531" s="8"/>
      <c r="AU531" s="8"/>
      <c r="AY531" s="178"/>
      <c r="AZ531" s="178"/>
      <c r="BA531" s="178"/>
      <c r="BB531" s="261"/>
      <c r="BC531" s="71"/>
      <c r="BD531" s="66"/>
      <c r="BF531" s="8"/>
      <c r="BI531" s="8"/>
      <c r="BL531" s="8"/>
      <c r="BO531" s="8"/>
      <c r="BR531" s="8"/>
      <c r="BV531" s="71"/>
      <c r="BW531" s="66"/>
      <c r="BY531" s="8"/>
      <c r="CB531" s="8"/>
      <c r="CE531" s="8"/>
      <c r="CH531" s="8"/>
      <c r="CK531" s="8"/>
      <c r="DG531" s="261"/>
      <c r="DH531" s="261"/>
      <c r="DI531" s="71"/>
      <c r="DJ531" s="66"/>
      <c r="DL531" s="8"/>
      <c r="DO531" s="8"/>
      <c r="DR531" s="8"/>
      <c r="DU531" s="8"/>
      <c r="DX531" s="8"/>
      <c r="EA531" s="10"/>
    </row>
    <row r="532" spans="1:131" s="9" customFormat="1" x14ac:dyDescent="0.25">
      <c r="A532" s="8"/>
      <c r="B532" s="8"/>
      <c r="C532" s="8"/>
      <c r="D532" s="8"/>
      <c r="E532" s="8"/>
      <c r="F532" s="8"/>
      <c r="G532" s="8"/>
      <c r="H532" s="2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70"/>
      <c r="AG532" s="66"/>
      <c r="AH532" s="25"/>
      <c r="AI532" s="8"/>
      <c r="AL532" s="8"/>
      <c r="AO532" s="8"/>
      <c r="AR532" s="8"/>
      <c r="AU532" s="8"/>
      <c r="AY532" s="178"/>
      <c r="AZ532" s="178"/>
      <c r="BA532" s="178"/>
      <c r="BB532" s="261"/>
      <c r="BC532" s="71"/>
      <c r="BD532" s="66"/>
      <c r="BF532" s="8"/>
      <c r="BI532" s="8"/>
      <c r="BL532" s="8"/>
      <c r="BO532" s="8"/>
      <c r="BR532" s="8"/>
      <c r="BV532" s="71"/>
      <c r="BW532" s="66"/>
      <c r="BY532" s="8"/>
      <c r="CB532" s="8"/>
      <c r="CE532" s="8"/>
      <c r="CH532" s="8"/>
      <c r="CK532" s="8"/>
      <c r="DG532" s="261"/>
      <c r="DH532" s="261"/>
      <c r="DI532" s="71"/>
      <c r="DJ532" s="66"/>
      <c r="DL532" s="8"/>
      <c r="DO532" s="8"/>
      <c r="DR532" s="8"/>
      <c r="DU532" s="8"/>
      <c r="DX532" s="8"/>
      <c r="EA532" s="10"/>
    </row>
    <row r="533" spans="1:131" s="9" customFormat="1" x14ac:dyDescent="0.25">
      <c r="A533" s="8"/>
      <c r="B533" s="8"/>
      <c r="C533" s="8"/>
      <c r="D533" s="8"/>
      <c r="E533" s="8"/>
      <c r="F533" s="8"/>
      <c r="G533" s="8"/>
      <c r="H533" s="2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70"/>
      <c r="AG533" s="66"/>
      <c r="AH533" s="25"/>
      <c r="AI533" s="8"/>
      <c r="AL533" s="8"/>
      <c r="AO533" s="8"/>
      <c r="AR533" s="8"/>
      <c r="AU533" s="8"/>
      <c r="AY533" s="178"/>
      <c r="AZ533" s="178"/>
      <c r="BA533" s="178"/>
      <c r="BB533" s="261"/>
      <c r="BC533" s="71"/>
      <c r="BD533" s="66"/>
      <c r="BF533" s="8"/>
      <c r="BI533" s="8"/>
      <c r="BL533" s="8"/>
      <c r="BO533" s="8"/>
      <c r="BR533" s="8"/>
      <c r="BV533" s="71"/>
      <c r="BW533" s="66"/>
      <c r="BY533" s="8"/>
      <c r="CB533" s="8"/>
      <c r="CE533" s="8"/>
      <c r="CH533" s="8"/>
      <c r="CK533" s="8"/>
      <c r="DG533" s="261"/>
      <c r="DH533" s="261"/>
      <c r="DI533" s="71"/>
      <c r="DJ533" s="66"/>
      <c r="DL533" s="8"/>
      <c r="DO533" s="8"/>
      <c r="DR533" s="8"/>
      <c r="DU533" s="8"/>
      <c r="DX533" s="8"/>
      <c r="EA533" s="10"/>
    </row>
    <row r="534" spans="1:131" s="9" customFormat="1" x14ac:dyDescent="0.25">
      <c r="A534" s="8"/>
      <c r="B534" s="8"/>
      <c r="C534" s="8"/>
      <c r="D534" s="8"/>
      <c r="E534" s="8"/>
      <c r="F534" s="8"/>
      <c r="G534" s="8"/>
      <c r="H534" s="2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70"/>
      <c r="AG534" s="66"/>
      <c r="AH534" s="25"/>
      <c r="AI534" s="8"/>
      <c r="AL534" s="8"/>
      <c r="AO534" s="8"/>
      <c r="AR534" s="8"/>
      <c r="AU534" s="8"/>
      <c r="AY534" s="178"/>
      <c r="AZ534" s="178"/>
      <c r="BA534" s="178"/>
      <c r="BB534" s="261"/>
      <c r="BC534" s="71"/>
      <c r="BD534" s="66"/>
      <c r="BF534" s="8"/>
      <c r="BI534" s="8"/>
      <c r="BL534" s="8"/>
      <c r="BO534" s="8"/>
      <c r="BR534" s="8"/>
      <c r="BV534" s="71"/>
      <c r="BW534" s="66"/>
      <c r="BY534" s="8"/>
      <c r="CB534" s="8"/>
      <c r="CE534" s="8"/>
      <c r="CH534" s="8"/>
      <c r="CK534" s="8"/>
      <c r="DG534" s="261"/>
      <c r="DH534" s="261"/>
      <c r="DI534" s="71"/>
      <c r="DJ534" s="66"/>
      <c r="DL534" s="8"/>
      <c r="DO534" s="8"/>
      <c r="DR534" s="8"/>
      <c r="DU534" s="8"/>
      <c r="DX534" s="8"/>
      <c r="EA534" s="10"/>
    </row>
    <row r="535" spans="1:131" s="9" customFormat="1" x14ac:dyDescent="0.25">
      <c r="A535" s="8"/>
      <c r="B535" s="8"/>
      <c r="C535" s="8"/>
      <c r="D535" s="8"/>
      <c r="E535" s="8"/>
      <c r="F535" s="8"/>
      <c r="G535" s="8"/>
      <c r="H535" s="2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70"/>
      <c r="AG535" s="66"/>
      <c r="AH535" s="25"/>
      <c r="AI535" s="8"/>
      <c r="AL535" s="8"/>
      <c r="AO535" s="8"/>
      <c r="AR535" s="8"/>
      <c r="AU535" s="8"/>
      <c r="AY535" s="178"/>
      <c r="AZ535" s="178"/>
      <c r="BA535" s="178"/>
      <c r="BB535" s="261"/>
      <c r="BC535" s="71"/>
      <c r="BD535" s="66"/>
      <c r="BF535" s="8"/>
      <c r="BI535" s="8"/>
      <c r="BL535" s="8"/>
      <c r="BO535" s="8"/>
      <c r="BR535" s="8"/>
      <c r="BV535" s="71"/>
      <c r="BW535" s="66"/>
      <c r="BY535" s="8"/>
      <c r="CB535" s="8"/>
      <c r="CE535" s="8"/>
      <c r="CH535" s="8"/>
      <c r="CK535" s="8"/>
      <c r="DG535" s="261"/>
      <c r="DH535" s="261"/>
      <c r="DI535" s="71"/>
      <c r="DJ535" s="66"/>
      <c r="DL535" s="8"/>
      <c r="DO535" s="8"/>
      <c r="DR535" s="8"/>
      <c r="DU535" s="8"/>
      <c r="DX535" s="8"/>
      <c r="EA535" s="10"/>
    </row>
    <row r="536" spans="1:131" s="9" customFormat="1" x14ac:dyDescent="0.25">
      <c r="A536" s="8"/>
      <c r="B536" s="8"/>
      <c r="C536" s="8"/>
      <c r="D536" s="8"/>
      <c r="E536" s="8"/>
      <c r="F536" s="8"/>
      <c r="G536" s="8"/>
      <c r="H536" s="2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70"/>
      <c r="AG536" s="66"/>
      <c r="AH536" s="25"/>
      <c r="AI536" s="8"/>
      <c r="AL536" s="8"/>
      <c r="AO536" s="8"/>
      <c r="AR536" s="8"/>
      <c r="AU536" s="8"/>
      <c r="AY536" s="178"/>
      <c r="AZ536" s="178"/>
      <c r="BA536" s="178"/>
      <c r="BB536" s="261"/>
      <c r="BC536" s="71"/>
      <c r="BD536" s="66"/>
      <c r="BF536" s="8"/>
      <c r="BI536" s="8"/>
      <c r="BL536" s="8"/>
      <c r="BO536" s="8"/>
      <c r="BR536" s="8"/>
      <c r="BV536" s="71"/>
      <c r="BW536" s="66"/>
      <c r="BY536" s="8"/>
      <c r="CB536" s="8"/>
      <c r="CE536" s="8"/>
      <c r="CH536" s="8"/>
      <c r="CK536" s="8"/>
      <c r="DG536" s="261"/>
      <c r="DH536" s="261"/>
      <c r="DI536" s="71"/>
      <c r="DJ536" s="66"/>
      <c r="DL536" s="8"/>
      <c r="DO536" s="8"/>
      <c r="DR536" s="8"/>
      <c r="DU536" s="8"/>
      <c r="DX536" s="8"/>
      <c r="EA536" s="10"/>
    </row>
    <row r="537" spans="1:131" s="9" customFormat="1" x14ac:dyDescent="0.25">
      <c r="A537" s="8"/>
      <c r="B537" s="8"/>
      <c r="C537" s="8"/>
      <c r="D537" s="8"/>
      <c r="E537" s="8"/>
      <c r="F537" s="8"/>
      <c r="G537" s="8"/>
      <c r="H537" s="2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70"/>
      <c r="AG537" s="66"/>
      <c r="AH537" s="25"/>
      <c r="AI537" s="8"/>
      <c r="AL537" s="8"/>
      <c r="AO537" s="8"/>
      <c r="AR537" s="8"/>
      <c r="AU537" s="8"/>
      <c r="AY537" s="178"/>
      <c r="AZ537" s="178"/>
      <c r="BA537" s="178"/>
      <c r="BB537" s="261"/>
      <c r="BC537" s="71"/>
      <c r="BD537" s="66"/>
      <c r="BF537" s="8"/>
      <c r="BI537" s="8"/>
      <c r="BL537" s="8"/>
      <c r="BO537" s="8"/>
      <c r="BR537" s="8"/>
      <c r="BV537" s="71"/>
      <c r="BW537" s="66"/>
      <c r="BY537" s="8"/>
      <c r="CB537" s="8"/>
      <c r="CE537" s="8"/>
      <c r="CH537" s="8"/>
      <c r="CK537" s="8"/>
      <c r="DG537" s="261"/>
      <c r="DH537" s="261"/>
      <c r="DI537" s="71"/>
      <c r="DJ537" s="66"/>
      <c r="DL537" s="8"/>
      <c r="DO537" s="8"/>
      <c r="DR537" s="8"/>
      <c r="DU537" s="8"/>
      <c r="DX537" s="8"/>
      <c r="EA537" s="10"/>
    </row>
    <row r="538" spans="1:131" s="9" customFormat="1" x14ac:dyDescent="0.25">
      <c r="A538" s="8"/>
      <c r="B538" s="8"/>
      <c r="C538" s="8"/>
      <c r="D538" s="8"/>
      <c r="E538" s="8"/>
      <c r="F538" s="8"/>
      <c r="G538" s="8"/>
      <c r="H538" s="2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70"/>
      <c r="AG538" s="66"/>
      <c r="AH538" s="25"/>
      <c r="AI538" s="8"/>
      <c r="AL538" s="8"/>
      <c r="AO538" s="8"/>
      <c r="AR538" s="8"/>
      <c r="AU538" s="8"/>
      <c r="AY538" s="178"/>
      <c r="AZ538" s="178"/>
      <c r="BA538" s="178"/>
      <c r="BB538" s="261"/>
      <c r="BC538" s="71"/>
      <c r="BD538" s="66"/>
      <c r="BF538" s="8"/>
      <c r="BI538" s="8"/>
      <c r="BL538" s="8"/>
      <c r="BO538" s="8"/>
      <c r="BR538" s="8"/>
      <c r="BV538" s="71"/>
      <c r="BW538" s="66"/>
      <c r="BY538" s="8"/>
      <c r="CB538" s="8"/>
      <c r="CE538" s="8"/>
      <c r="CH538" s="8"/>
      <c r="CK538" s="8"/>
      <c r="DG538" s="261"/>
      <c r="DH538" s="261"/>
      <c r="DI538" s="71"/>
      <c r="DJ538" s="66"/>
      <c r="DL538" s="8"/>
      <c r="DO538" s="8"/>
      <c r="DR538" s="8"/>
      <c r="DU538" s="8"/>
      <c r="DX538" s="8"/>
      <c r="EA538" s="10"/>
    </row>
    <row r="539" spans="1:131" s="9" customFormat="1" x14ac:dyDescent="0.25">
      <c r="A539" s="8"/>
      <c r="B539" s="8"/>
      <c r="C539" s="8"/>
      <c r="D539" s="8"/>
      <c r="E539" s="8"/>
      <c r="F539" s="8"/>
      <c r="G539" s="8"/>
      <c r="H539" s="2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70"/>
      <c r="AG539" s="66"/>
      <c r="AH539" s="25"/>
      <c r="AI539" s="8"/>
      <c r="AL539" s="8"/>
      <c r="AO539" s="8"/>
      <c r="AR539" s="8"/>
      <c r="AU539" s="8"/>
      <c r="AY539" s="178"/>
      <c r="AZ539" s="178"/>
      <c r="BA539" s="178"/>
      <c r="BB539" s="261"/>
      <c r="BC539" s="71"/>
      <c r="BD539" s="66"/>
      <c r="BF539" s="8"/>
      <c r="BI539" s="8"/>
      <c r="BL539" s="8"/>
      <c r="BO539" s="8"/>
      <c r="BR539" s="8"/>
      <c r="BV539" s="71"/>
      <c r="BW539" s="66"/>
      <c r="BY539" s="8"/>
      <c r="CB539" s="8"/>
      <c r="CE539" s="8"/>
      <c r="CH539" s="8"/>
      <c r="CK539" s="8"/>
      <c r="DG539" s="261"/>
      <c r="DH539" s="261"/>
      <c r="DI539" s="71"/>
      <c r="DJ539" s="66"/>
      <c r="DL539" s="8"/>
      <c r="DO539" s="8"/>
      <c r="DR539" s="8"/>
      <c r="DU539" s="8"/>
      <c r="DX539" s="8"/>
      <c r="EA539" s="10"/>
    </row>
    <row r="540" spans="1:131" s="9" customFormat="1" x14ac:dyDescent="0.25">
      <c r="A540" s="8"/>
      <c r="B540" s="8"/>
      <c r="C540" s="8"/>
      <c r="D540" s="8"/>
      <c r="E540" s="8"/>
      <c r="F540" s="8"/>
      <c r="G540" s="8"/>
      <c r="H540" s="2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70"/>
      <c r="AG540" s="66"/>
      <c r="AH540" s="25"/>
      <c r="AI540" s="8"/>
      <c r="AL540" s="8"/>
      <c r="AO540" s="8"/>
      <c r="AR540" s="8"/>
      <c r="AU540" s="8"/>
      <c r="AY540" s="178"/>
      <c r="AZ540" s="178"/>
      <c r="BA540" s="178"/>
      <c r="BB540" s="261"/>
      <c r="BC540" s="71"/>
      <c r="BD540" s="66"/>
      <c r="BF540" s="8"/>
      <c r="BI540" s="8"/>
      <c r="BL540" s="8"/>
      <c r="BO540" s="8"/>
      <c r="BR540" s="8"/>
      <c r="BV540" s="71"/>
      <c r="BW540" s="66"/>
      <c r="BY540" s="8"/>
      <c r="CB540" s="8"/>
      <c r="CE540" s="8"/>
      <c r="CH540" s="8"/>
      <c r="CK540" s="8"/>
      <c r="DG540" s="261"/>
      <c r="DH540" s="261"/>
      <c r="DI540" s="71"/>
      <c r="DJ540" s="66"/>
      <c r="DL540" s="8"/>
      <c r="DO540" s="8"/>
      <c r="DR540" s="8"/>
      <c r="DU540" s="8"/>
      <c r="DX540" s="8"/>
      <c r="EA540" s="10"/>
    </row>
    <row r="541" spans="1:131" s="9" customFormat="1" x14ac:dyDescent="0.25">
      <c r="A541" s="8"/>
      <c r="B541" s="8"/>
      <c r="C541" s="8"/>
      <c r="D541" s="8"/>
      <c r="E541" s="8"/>
      <c r="F541" s="8"/>
      <c r="G541" s="8"/>
      <c r="H541" s="2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70"/>
      <c r="AG541" s="66"/>
      <c r="AH541" s="25"/>
      <c r="AI541" s="8"/>
      <c r="AL541" s="8"/>
      <c r="AO541" s="8"/>
      <c r="AR541" s="8"/>
      <c r="AU541" s="8"/>
      <c r="AY541" s="178"/>
      <c r="AZ541" s="178"/>
      <c r="BA541" s="178"/>
      <c r="BB541" s="261"/>
      <c r="BC541" s="71"/>
      <c r="BD541" s="66"/>
      <c r="BF541" s="8"/>
      <c r="BI541" s="8"/>
      <c r="BL541" s="8"/>
      <c r="BO541" s="8"/>
      <c r="BR541" s="8"/>
      <c r="BV541" s="71"/>
      <c r="BW541" s="66"/>
      <c r="BY541" s="8"/>
      <c r="CB541" s="8"/>
      <c r="CE541" s="8"/>
      <c r="CH541" s="8"/>
      <c r="CK541" s="8"/>
      <c r="DG541" s="261"/>
      <c r="DH541" s="261"/>
      <c r="DI541" s="71"/>
      <c r="DJ541" s="66"/>
      <c r="DL541" s="8"/>
      <c r="DO541" s="8"/>
      <c r="DR541" s="8"/>
      <c r="DU541" s="8"/>
      <c r="DX541" s="8"/>
      <c r="EA541" s="10"/>
    </row>
    <row r="542" spans="1:131" s="9" customFormat="1" x14ac:dyDescent="0.25">
      <c r="A542" s="8"/>
      <c r="B542" s="8"/>
      <c r="C542" s="8"/>
      <c r="D542" s="8"/>
      <c r="E542" s="8"/>
      <c r="F542" s="8"/>
      <c r="G542" s="8"/>
      <c r="H542" s="2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70"/>
      <c r="AG542" s="66"/>
      <c r="AH542" s="25"/>
      <c r="AI542" s="8"/>
      <c r="AL542" s="8"/>
      <c r="AO542" s="8"/>
      <c r="AR542" s="8"/>
      <c r="AU542" s="8"/>
      <c r="AY542" s="178"/>
      <c r="AZ542" s="178"/>
      <c r="BA542" s="178"/>
      <c r="BB542" s="261"/>
      <c r="BC542" s="71"/>
      <c r="BD542" s="66"/>
      <c r="BF542" s="8"/>
      <c r="BI542" s="8"/>
      <c r="BL542" s="8"/>
      <c r="BO542" s="8"/>
      <c r="BR542" s="8"/>
      <c r="BV542" s="71"/>
      <c r="BW542" s="66"/>
      <c r="BY542" s="8"/>
      <c r="CB542" s="8"/>
      <c r="CE542" s="8"/>
      <c r="CH542" s="8"/>
      <c r="CK542" s="8"/>
      <c r="DG542" s="261"/>
      <c r="DH542" s="261"/>
      <c r="DI542" s="71"/>
      <c r="DJ542" s="66"/>
      <c r="DL542" s="8"/>
      <c r="DO542" s="8"/>
      <c r="DR542" s="8"/>
      <c r="DU542" s="8"/>
      <c r="DX542" s="8"/>
      <c r="EA542" s="10"/>
    </row>
    <row r="543" spans="1:131" s="9" customFormat="1" x14ac:dyDescent="0.25">
      <c r="A543" s="8"/>
      <c r="B543" s="8"/>
      <c r="C543" s="8"/>
      <c r="D543" s="8"/>
      <c r="E543" s="8"/>
      <c r="F543" s="8"/>
      <c r="G543" s="8"/>
      <c r="H543" s="2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70"/>
      <c r="AG543" s="66"/>
      <c r="AH543" s="25"/>
      <c r="AI543" s="8"/>
      <c r="AL543" s="8"/>
      <c r="AO543" s="8"/>
      <c r="AR543" s="8"/>
      <c r="AU543" s="8"/>
      <c r="AY543" s="178"/>
      <c r="AZ543" s="178"/>
      <c r="BA543" s="178"/>
      <c r="BB543" s="261"/>
      <c r="BC543" s="71"/>
      <c r="BD543" s="66"/>
      <c r="BF543" s="8"/>
      <c r="BI543" s="8"/>
      <c r="BL543" s="8"/>
      <c r="BO543" s="8"/>
      <c r="BR543" s="8"/>
      <c r="BV543" s="71"/>
      <c r="BW543" s="66"/>
      <c r="BY543" s="8"/>
      <c r="CB543" s="8"/>
      <c r="CE543" s="8"/>
      <c r="CH543" s="8"/>
      <c r="CK543" s="8"/>
      <c r="DG543" s="261"/>
      <c r="DH543" s="261"/>
      <c r="DI543" s="71"/>
      <c r="DJ543" s="66"/>
      <c r="DL543" s="8"/>
      <c r="DO543" s="8"/>
      <c r="DR543" s="8"/>
      <c r="DU543" s="8"/>
      <c r="DX543" s="8"/>
      <c r="EA543" s="10"/>
    </row>
    <row r="544" spans="1:131" s="9" customFormat="1" x14ac:dyDescent="0.25">
      <c r="A544" s="8"/>
      <c r="B544" s="8"/>
      <c r="C544" s="8"/>
      <c r="D544" s="8"/>
      <c r="E544" s="8"/>
      <c r="F544" s="8"/>
      <c r="G544" s="8"/>
      <c r="H544" s="2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70"/>
      <c r="AG544" s="66"/>
      <c r="AH544" s="25"/>
      <c r="AI544" s="8"/>
      <c r="AL544" s="8"/>
      <c r="AO544" s="8"/>
      <c r="AR544" s="8"/>
      <c r="AU544" s="8"/>
      <c r="AY544" s="178"/>
      <c r="AZ544" s="178"/>
      <c r="BA544" s="178"/>
      <c r="BB544" s="261"/>
      <c r="BC544" s="71"/>
      <c r="BD544" s="66"/>
      <c r="BF544" s="8"/>
      <c r="BI544" s="8"/>
      <c r="BL544" s="8"/>
      <c r="BO544" s="8"/>
      <c r="BR544" s="8"/>
      <c r="BV544" s="71"/>
      <c r="BW544" s="66"/>
      <c r="BY544" s="8"/>
      <c r="CB544" s="8"/>
      <c r="CE544" s="8"/>
      <c r="CH544" s="8"/>
      <c r="CK544" s="8"/>
      <c r="DG544" s="261"/>
      <c r="DH544" s="261"/>
      <c r="DI544" s="71"/>
      <c r="DJ544" s="66"/>
      <c r="DL544" s="8"/>
      <c r="DO544" s="8"/>
      <c r="DR544" s="8"/>
      <c r="DU544" s="8"/>
      <c r="DX544" s="8"/>
      <c r="EA544" s="10"/>
    </row>
    <row r="545" spans="1:131" s="9" customFormat="1" x14ac:dyDescent="0.25">
      <c r="A545" s="8"/>
      <c r="B545" s="8"/>
      <c r="C545" s="8"/>
      <c r="D545" s="8"/>
      <c r="E545" s="8"/>
      <c r="F545" s="8"/>
      <c r="G545" s="8"/>
      <c r="H545" s="2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70"/>
      <c r="AG545" s="66"/>
      <c r="AH545" s="25"/>
      <c r="AI545" s="8"/>
      <c r="AL545" s="8"/>
      <c r="AO545" s="8"/>
      <c r="AR545" s="8"/>
      <c r="AU545" s="8"/>
      <c r="AY545" s="178"/>
      <c r="AZ545" s="178"/>
      <c r="BA545" s="178"/>
      <c r="BB545" s="261"/>
      <c r="BC545" s="71"/>
      <c r="BD545" s="66"/>
      <c r="BF545" s="8"/>
      <c r="BI545" s="8"/>
      <c r="BL545" s="8"/>
      <c r="BO545" s="8"/>
      <c r="BR545" s="8"/>
      <c r="BV545" s="71"/>
      <c r="BW545" s="66"/>
      <c r="BY545" s="8"/>
      <c r="CB545" s="8"/>
      <c r="CE545" s="8"/>
      <c r="CH545" s="8"/>
      <c r="CK545" s="8"/>
      <c r="DG545" s="261"/>
      <c r="DH545" s="261"/>
      <c r="DI545" s="71"/>
      <c r="DJ545" s="66"/>
      <c r="DL545" s="8"/>
      <c r="DO545" s="8"/>
      <c r="DR545" s="8"/>
      <c r="DU545" s="8"/>
      <c r="DX545" s="8"/>
      <c r="EA545" s="10"/>
    </row>
    <row r="546" spans="1:131" s="9" customFormat="1" x14ac:dyDescent="0.25">
      <c r="A546" s="8"/>
      <c r="B546" s="8"/>
      <c r="C546" s="8"/>
      <c r="D546" s="8"/>
      <c r="E546" s="8"/>
      <c r="F546" s="8"/>
      <c r="G546" s="8"/>
      <c r="H546" s="2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70"/>
      <c r="AG546" s="66"/>
      <c r="AH546" s="25"/>
      <c r="AI546" s="8"/>
      <c r="AL546" s="8"/>
      <c r="AO546" s="8"/>
      <c r="AR546" s="8"/>
      <c r="AU546" s="8"/>
      <c r="AY546" s="178"/>
      <c r="AZ546" s="178"/>
      <c r="BA546" s="178"/>
      <c r="BB546" s="261"/>
      <c r="BC546" s="71"/>
      <c r="BD546" s="66"/>
      <c r="BF546" s="8"/>
      <c r="BI546" s="8"/>
      <c r="BL546" s="8"/>
      <c r="BO546" s="8"/>
      <c r="BR546" s="8"/>
      <c r="BV546" s="71"/>
      <c r="BW546" s="66"/>
      <c r="BY546" s="8"/>
      <c r="CB546" s="8"/>
      <c r="CE546" s="8"/>
      <c r="CH546" s="8"/>
      <c r="CK546" s="8"/>
      <c r="DG546" s="261"/>
      <c r="DH546" s="261"/>
      <c r="DI546" s="71"/>
      <c r="DJ546" s="66"/>
      <c r="DL546" s="8"/>
      <c r="DO546" s="8"/>
      <c r="DR546" s="8"/>
      <c r="DU546" s="8"/>
      <c r="DX546" s="8"/>
      <c r="EA546" s="10"/>
    </row>
    <row r="547" spans="1:131" s="9" customFormat="1" x14ac:dyDescent="0.25">
      <c r="A547" s="8"/>
      <c r="B547" s="8"/>
      <c r="C547" s="8"/>
      <c r="D547" s="8"/>
      <c r="E547" s="8"/>
      <c r="F547" s="8"/>
      <c r="G547" s="8"/>
      <c r="H547" s="2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70"/>
      <c r="AG547" s="66"/>
      <c r="AH547" s="25"/>
      <c r="AI547" s="8"/>
      <c r="AL547" s="8"/>
      <c r="AO547" s="8"/>
      <c r="AR547" s="8"/>
      <c r="AU547" s="8"/>
      <c r="AY547" s="178"/>
      <c r="AZ547" s="178"/>
      <c r="BA547" s="178"/>
      <c r="BB547" s="261"/>
      <c r="BC547" s="71"/>
      <c r="BD547" s="66"/>
      <c r="BF547" s="8"/>
      <c r="BI547" s="8"/>
      <c r="BL547" s="8"/>
      <c r="BO547" s="8"/>
      <c r="BR547" s="8"/>
      <c r="BV547" s="71"/>
      <c r="BW547" s="66"/>
      <c r="BY547" s="8"/>
      <c r="CB547" s="8"/>
      <c r="CE547" s="8"/>
      <c r="CH547" s="8"/>
      <c r="CK547" s="8"/>
      <c r="DG547" s="261"/>
      <c r="DH547" s="261"/>
      <c r="DI547" s="71"/>
      <c r="DJ547" s="66"/>
      <c r="DL547" s="8"/>
      <c r="DO547" s="8"/>
      <c r="DR547" s="8"/>
      <c r="DU547" s="8"/>
      <c r="DX547" s="8"/>
      <c r="EA547" s="10"/>
    </row>
    <row r="548" spans="1:131" s="9" customFormat="1" x14ac:dyDescent="0.25">
      <c r="A548" s="8"/>
      <c r="B548" s="8"/>
      <c r="C548" s="8"/>
      <c r="D548" s="8"/>
      <c r="E548" s="8"/>
      <c r="F548" s="8"/>
      <c r="G548" s="8"/>
      <c r="H548" s="2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70"/>
      <c r="AG548" s="66"/>
      <c r="AH548" s="25"/>
      <c r="AI548" s="8"/>
      <c r="AL548" s="8"/>
      <c r="AO548" s="8"/>
      <c r="AR548" s="8"/>
      <c r="AU548" s="8"/>
      <c r="AY548" s="178"/>
      <c r="AZ548" s="178"/>
      <c r="BA548" s="178"/>
      <c r="BB548" s="261"/>
      <c r="BC548" s="71"/>
      <c r="BD548" s="66"/>
      <c r="BF548" s="8"/>
      <c r="BI548" s="8"/>
      <c r="BL548" s="8"/>
      <c r="BO548" s="8"/>
      <c r="BR548" s="8"/>
      <c r="BV548" s="71"/>
      <c r="BW548" s="66"/>
      <c r="BY548" s="8"/>
      <c r="CB548" s="8"/>
      <c r="CE548" s="8"/>
      <c r="CH548" s="8"/>
      <c r="CK548" s="8"/>
      <c r="DG548" s="261"/>
      <c r="DH548" s="261"/>
      <c r="DI548" s="71"/>
      <c r="DJ548" s="66"/>
      <c r="DL548" s="8"/>
      <c r="DO548" s="8"/>
      <c r="DR548" s="8"/>
      <c r="DU548" s="8"/>
      <c r="DX548" s="8"/>
      <c r="EA548" s="10"/>
    </row>
    <row r="549" spans="1:131" s="9" customFormat="1" x14ac:dyDescent="0.25">
      <c r="A549" s="8"/>
      <c r="B549" s="8"/>
      <c r="C549" s="8"/>
      <c r="D549" s="8"/>
      <c r="E549" s="8"/>
      <c r="F549" s="8"/>
      <c r="G549" s="8"/>
      <c r="H549" s="2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70"/>
      <c r="AG549" s="66"/>
      <c r="AH549" s="25"/>
      <c r="AI549" s="8"/>
      <c r="AL549" s="8"/>
      <c r="AO549" s="8"/>
      <c r="AR549" s="8"/>
      <c r="AU549" s="8"/>
      <c r="AY549" s="178"/>
      <c r="AZ549" s="178"/>
      <c r="BA549" s="178"/>
      <c r="BB549" s="261"/>
      <c r="BC549" s="71"/>
      <c r="BD549" s="66"/>
      <c r="BF549" s="8"/>
      <c r="BI549" s="8"/>
      <c r="BL549" s="8"/>
      <c r="BO549" s="8"/>
      <c r="BR549" s="8"/>
      <c r="BV549" s="71"/>
      <c r="BW549" s="66"/>
      <c r="BY549" s="8"/>
      <c r="CB549" s="8"/>
      <c r="CE549" s="8"/>
      <c r="CH549" s="8"/>
      <c r="CK549" s="8"/>
      <c r="DG549" s="261"/>
      <c r="DH549" s="261"/>
      <c r="DI549" s="71"/>
      <c r="DJ549" s="66"/>
      <c r="DL549" s="8"/>
      <c r="DO549" s="8"/>
      <c r="DR549" s="8"/>
      <c r="DU549" s="8"/>
      <c r="DX549" s="8"/>
      <c r="EA549" s="10"/>
    </row>
    <row r="550" spans="1:131" s="9" customFormat="1" x14ac:dyDescent="0.25">
      <c r="A550" s="8"/>
      <c r="B550" s="8"/>
      <c r="C550" s="8"/>
      <c r="D550" s="8"/>
      <c r="E550" s="8"/>
      <c r="F550" s="8"/>
      <c r="G550" s="8"/>
      <c r="H550" s="2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70"/>
      <c r="AG550" s="66"/>
      <c r="AH550" s="25"/>
      <c r="AI550" s="8"/>
      <c r="AL550" s="8"/>
      <c r="AO550" s="8"/>
      <c r="AR550" s="8"/>
      <c r="AU550" s="8"/>
      <c r="AY550" s="178"/>
      <c r="AZ550" s="178"/>
      <c r="BA550" s="178"/>
      <c r="BB550" s="261"/>
      <c r="BC550" s="71"/>
      <c r="BD550" s="66"/>
      <c r="BF550" s="8"/>
      <c r="BI550" s="8"/>
      <c r="BL550" s="8"/>
      <c r="BO550" s="8"/>
      <c r="BR550" s="8"/>
      <c r="BV550" s="71"/>
      <c r="BW550" s="66"/>
      <c r="BY550" s="8"/>
      <c r="CB550" s="8"/>
      <c r="CE550" s="8"/>
      <c r="CH550" s="8"/>
      <c r="CK550" s="8"/>
      <c r="DG550" s="261"/>
      <c r="DH550" s="261"/>
      <c r="DI550" s="71"/>
      <c r="DJ550" s="66"/>
      <c r="DL550" s="8"/>
      <c r="DO550" s="8"/>
      <c r="DR550" s="8"/>
      <c r="DU550" s="8"/>
      <c r="DX550" s="8"/>
      <c r="EA550" s="10"/>
    </row>
    <row r="551" spans="1:131" s="9" customFormat="1" x14ac:dyDescent="0.25">
      <c r="A551" s="8"/>
      <c r="B551" s="8"/>
      <c r="C551" s="8"/>
      <c r="D551" s="8"/>
      <c r="E551" s="8"/>
      <c r="F551" s="8"/>
      <c r="G551" s="8"/>
      <c r="H551" s="2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70"/>
      <c r="AG551" s="66"/>
      <c r="AH551" s="25"/>
      <c r="AI551" s="8"/>
      <c r="AL551" s="8"/>
      <c r="AO551" s="8"/>
      <c r="AR551" s="8"/>
      <c r="AU551" s="8"/>
      <c r="AY551" s="178"/>
      <c r="AZ551" s="178"/>
      <c r="BA551" s="178"/>
      <c r="BB551" s="261"/>
      <c r="BC551" s="71"/>
      <c r="BD551" s="66"/>
      <c r="BF551" s="8"/>
      <c r="BI551" s="8"/>
      <c r="BL551" s="8"/>
      <c r="BO551" s="8"/>
      <c r="BR551" s="8"/>
      <c r="BV551" s="71"/>
      <c r="BW551" s="66"/>
      <c r="BY551" s="8"/>
      <c r="CB551" s="8"/>
      <c r="CE551" s="8"/>
      <c r="CH551" s="8"/>
      <c r="CK551" s="8"/>
      <c r="DG551" s="261"/>
      <c r="DH551" s="261"/>
      <c r="DI551" s="71"/>
      <c r="DJ551" s="66"/>
      <c r="DL551" s="8"/>
      <c r="DO551" s="8"/>
      <c r="DR551" s="8"/>
      <c r="DU551" s="8"/>
      <c r="DX551" s="8"/>
      <c r="EA551" s="10"/>
    </row>
    <row r="552" spans="1:131" s="9" customFormat="1" x14ac:dyDescent="0.25">
      <c r="A552" s="8"/>
      <c r="B552" s="8"/>
      <c r="C552" s="8"/>
      <c r="D552" s="8"/>
      <c r="E552" s="8"/>
      <c r="F552" s="8"/>
      <c r="G552" s="8"/>
      <c r="H552" s="2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70"/>
      <c r="AG552" s="66"/>
      <c r="AH552" s="25"/>
      <c r="AI552" s="8"/>
      <c r="AL552" s="8"/>
      <c r="AO552" s="8"/>
      <c r="AR552" s="8"/>
      <c r="AU552" s="8"/>
      <c r="AY552" s="178"/>
      <c r="AZ552" s="178"/>
      <c r="BA552" s="178"/>
      <c r="BB552" s="261"/>
      <c r="BC552" s="71"/>
      <c r="BD552" s="66"/>
      <c r="BF552" s="8"/>
      <c r="BI552" s="8"/>
      <c r="BL552" s="8"/>
      <c r="BO552" s="8"/>
      <c r="BR552" s="8"/>
      <c r="BV552" s="71"/>
      <c r="BW552" s="66"/>
      <c r="BY552" s="8"/>
      <c r="CB552" s="8"/>
      <c r="CE552" s="8"/>
      <c r="CH552" s="8"/>
      <c r="CK552" s="8"/>
      <c r="DG552" s="261"/>
      <c r="DH552" s="261"/>
      <c r="DI552" s="71"/>
      <c r="DJ552" s="66"/>
      <c r="DL552" s="8"/>
      <c r="DO552" s="8"/>
      <c r="DR552" s="8"/>
      <c r="DU552" s="8"/>
      <c r="DX552" s="8"/>
      <c r="EA552" s="10"/>
    </row>
    <row r="553" spans="1:131" s="9" customFormat="1" x14ac:dyDescent="0.25">
      <c r="A553" s="8"/>
      <c r="B553" s="8"/>
      <c r="C553" s="8"/>
      <c r="D553" s="8"/>
      <c r="E553" s="8"/>
      <c r="F553" s="8"/>
      <c r="G553" s="8"/>
      <c r="H553" s="2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70"/>
      <c r="AG553" s="66"/>
      <c r="AH553" s="25"/>
      <c r="AI553" s="8"/>
      <c r="AL553" s="8"/>
      <c r="AO553" s="8"/>
      <c r="AR553" s="8"/>
      <c r="AU553" s="8"/>
      <c r="AY553" s="178"/>
      <c r="AZ553" s="178"/>
      <c r="BA553" s="178"/>
      <c r="BB553" s="261"/>
      <c r="BC553" s="71"/>
      <c r="BD553" s="66"/>
      <c r="BF553" s="8"/>
      <c r="BI553" s="8"/>
      <c r="BL553" s="8"/>
      <c r="BO553" s="8"/>
      <c r="BR553" s="8"/>
      <c r="BV553" s="71"/>
      <c r="BW553" s="66"/>
      <c r="BY553" s="8"/>
      <c r="CB553" s="8"/>
      <c r="CE553" s="8"/>
      <c r="CH553" s="8"/>
      <c r="CK553" s="8"/>
      <c r="DG553" s="261"/>
      <c r="DH553" s="261"/>
      <c r="DI553" s="71"/>
      <c r="DJ553" s="66"/>
      <c r="DL553" s="8"/>
      <c r="DO553" s="8"/>
      <c r="DR553" s="8"/>
      <c r="DU553" s="8"/>
      <c r="DX553" s="8"/>
      <c r="EA553" s="10"/>
    </row>
    <row r="554" spans="1:131" s="9" customFormat="1" x14ac:dyDescent="0.25">
      <c r="A554" s="8"/>
      <c r="B554" s="8"/>
      <c r="C554" s="8"/>
      <c r="D554" s="8"/>
      <c r="E554" s="8"/>
      <c r="F554" s="8"/>
      <c r="G554" s="8"/>
      <c r="H554" s="2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70"/>
      <c r="AG554" s="66"/>
      <c r="AH554" s="25"/>
      <c r="AI554" s="8"/>
      <c r="AL554" s="8"/>
      <c r="AO554" s="8"/>
      <c r="AR554" s="8"/>
      <c r="AU554" s="8"/>
      <c r="AY554" s="178"/>
      <c r="AZ554" s="178"/>
      <c r="BA554" s="178"/>
      <c r="BB554" s="261"/>
      <c r="BC554" s="71"/>
      <c r="BD554" s="66"/>
      <c r="BF554" s="8"/>
      <c r="BI554" s="8"/>
      <c r="BL554" s="8"/>
      <c r="BO554" s="8"/>
      <c r="BR554" s="8"/>
      <c r="BV554" s="71"/>
      <c r="BW554" s="66"/>
      <c r="BY554" s="8"/>
      <c r="CB554" s="8"/>
      <c r="CE554" s="8"/>
      <c r="CH554" s="8"/>
      <c r="CK554" s="8"/>
      <c r="DG554" s="261"/>
      <c r="DH554" s="261"/>
      <c r="DI554" s="71"/>
      <c r="DJ554" s="66"/>
      <c r="DL554" s="8"/>
      <c r="DO554" s="8"/>
      <c r="DR554" s="8"/>
      <c r="DU554" s="8"/>
      <c r="DX554" s="8"/>
      <c r="EA554" s="10"/>
    </row>
    <row r="555" spans="1:131" s="9" customFormat="1" x14ac:dyDescent="0.25">
      <c r="A555" s="8"/>
      <c r="B555" s="8"/>
      <c r="C555" s="8"/>
      <c r="D555" s="8"/>
      <c r="E555" s="8"/>
      <c r="F555" s="8"/>
      <c r="G555" s="8"/>
      <c r="H555" s="2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70"/>
      <c r="AG555" s="66"/>
      <c r="AH555" s="25"/>
      <c r="AI555" s="8"/>
      <c r="AL555" s="8"/>
      <c r="AO555" s="8"/>
      <c r="AR555" s="8"/>
      <c r="AU555" s="8"/>
      <c r="AY555" s="178"/>
      <c r="AZ555" s="178"/>
      <c r="BA555" s="178"/>
      <c r="BB555" s="261"/>
      <c r="BC555" s="71"/>
      <c r="BD555" s="66"/>
      <c r="BF555" s="8"/>
      <c r="BI555" s="8"/>
      <c r="BL555" s="8"/>
      <c r="BO555" s="8"/>
      <c r="BR555" s="8"/>
      <c r="BV555" s="71"/>
      <c r="BW555" s="66"/>
      <c r="BY555" s="8"/>
      <c r="CB555" s="8"/>
      <c r="CE555" s="8"/>
      <c r="CH555" s="8"/>
      <c r="CK555" s="8"/>
      <c r="DG555" s="261"/>
      <c r="DH555" s="261"/>
      <c r="DI555" s="71"/>
      <c r="DJ555" s="66"/>
      <c r="DL555" s="8"/>
      <c r="DO555" s="8"/>
      <c r="DR555" s="8"/>
      <c r="DU555" s="8"/>
      <c r="DX555" s="8"/>
      <c r="EA555" s="10"/>
    </row>
    <row r="556" spans="1:131" s="9" customFormat="1" x14ac:dyDescent="0.25">
      <c r="A556" s="8"/>
      <c r="B556" s="8"/>
      <c r="C556" s="8"/>
      <c r="D556" s="8"/>
      <c r="E556" s="8"/>
      <c r="F556" s="8"/>
      <c r="G556" s="8"/>
      <c r="H556" s="2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70"/>
      <c r="AG556" s="66"/>
      <c r="AH556" s="25"/>
      <c r="AI556" s="8"/>
      <c r="AL556" s="8"/>
      <c r="AO556" s="8"/>
      <c r="AR556" s="8"/>
      <c r="AU556" s="8"/>
      <c r="AY556" s="178"/>
      <c r="AZ556" s="178"/>
      <c r="BA556" s="178"/>
      <c r="BB556" s="261"/>
      <c r="BC556" s="71"/>
      <c r="BD556" s="66"/>
      <c r="BF556" s="8"/>
      <c r="BI556" s="8"/>
      <c r="BL556" s="8"/>
      <c r="BO556" s="8"/>
      <c r="BR556" s="8"/>
      <c r="BV556" s="71"/>
      <c r="BW556" s="66"/>
      <c r="BY556" s="8"/>
      <c r="CB556" s="8"/>
      <c r="CE556" s="8"/>
      <c r="CH556" s="8"/>
      <c r="CK556" s="8"/>
      <c r="DG556" s="261"/>
      <c r="DH556" s="261"/>
      <c r="DI556" s="71"/>
      <c r="DJ556" s="66"/>
      <c r="DL556" s="8"/>
      <c r="DO556" s="8"/>
      <c r="DR556" s="8"/>
      <c r="DU556" s="8"/>
      <c r="DX556" s="8"/>
      <c r="EA556" s="10"/>
    </row>
    <row r="557" spans="1:131" s="9" customFormat="1" x14ac:dyDescent="0.25">
      <c r="A557" s="8"/>
      <c r="B557" s="8"/>
      <c r="C557" s="8"/>
      <c r="D557" s="8"/>
      <c r="E557" s="8"/>
      <c r="F557" s="8"/>
      <c r="G557" s="8"/>
      <c r="H557" s="2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70"/>
      <c r="AG557" s="66"/>
      <c r="AH557" s="25"/>
      <c r="AI557" s="8"/>
      <c r="AL557" s="8"/>
      <c r="AO557" s="8"/>
      <c r="AR557" s="8"/>
      <c r="AU557" s="8"/>
      <c r="AY557" s="178"/>
      <c r="AZ557" s="178"/>
      <c r="BA557" s="178"/>
      <c r="BB557" s="261"/>
      <c r="BC557" s="71"/>
      <c r="BD557" s="66"/>
      <c r="BF557" s="8"/>
      <c r="BI557" s="8"/>
      <c r="BL557" s="8"/>
      <c r="BO557" s="8"/>
      <c r="BR557" s="8"/>
      <c r="BV557" s="71"/>
      <c r="BW557" s="66"/>
      <c r="BY557" s="8"/>
      <c r="CB557" s="8"/>
      <c r="CE557" s="8"/>
      <c r="CH557" s="8"/>
      <c r="CK557" s="8"/>
      <c r="DG557" s="261"/>
      <c r="DH557" s="261"/>
      <c r="DI557" s="71"/>
      <c r="DJ557" s="66"/>
      <c r="DL557" s="8"/>
      <c r="DO557" s="8"/>
      <c r="DR557" s="8"/>
      <c r="DU557" s="8"/>
      <c r="DX557" s="8"/>
      <c r="EA557" s="10"/>
    </row>
    <row r="558" spans="1:131" s="9" customFormat="1" x14ac:dyDescent="0.25">
      <c r="A558" s="8"/>
      <c r="B558" s="8"/>
      <c r="C558" s="8"/>
      <c r="D558" s="8"/>
      <c r="E558" s="8"/>
      <c r="F558" s="8"/>
      <c r="G558" s="8"/>
      <c r="H558" s="2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70"/>
      <c r="AG558" s="66"/>
      <c r="AH558" s="25"/>
      <c r="AI558" s="8"/>
      <c r="AL558" s="8"/>
      <c r="AO558" s="8"/>
      <c r="AR558" s="8"/>
      <c r="AU558" s="8"/>
      <c r="AY558" s="178"/>
      <c r="AZ558" s="178"/>
      <c r="BA558" s="178"/>
      <c r="BB558" s="261"/>
      <c r="BC558" s="71"/>
      <c r="BD558" s="66"/>
      <c r="BF558" s="8"/>
      <c r="BI558" s="8"/>
      <c r="BL558" s="8"/>
      <c r="BO558" s="8"/>
      <c r="BR558" s="8"/>
      <c r="BV558" s="71"/>
      <c r="BW558" s="66"/>
      <c r="BY558" s="8"/>
      <c r="CB558" s="8"/>
      <c r="CE558" s="8"/>
      <c r="CH558" s="8"/>
      <c r="CK558" s="8"/>
      <c r="DG558" s="261"/>
      <c r="DH558" s="261"/>
      <c r="DI558" s="71"/>
      <c r="DJ558" s="66"/>
      <c r="DL558" s="8"/>
      <c r="DO558" s="8"/>
      <c r="DR558" s="8"/>
      <c r="DU558" s="8"/>
      <c r="DX558" s="8"/>
      <c r="EA558" s="10"/>
    </row>
    <row r="559" spans="1:131" s="9" customFormat="1" x14ac:dyDescent="0.25">
      <c r="A559" s="8"/>
      <c r="B559" s="8"/>
      <c r="C559" s="8"/>
      <c r="D559" s="8"/>
      <c r="E559" s="8"/>
      <c r="F559" s="8"/>
      <c r="G559" s="8"/>
      <c r="H559" s="2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70"/>
      <c r="AG559" s="66"/>
      <c r="AH559" s="25"/>
      <c r="AI559" s="8"/>
      <c r="AL559" s="8"/>
      <c r="AO559" s="8"/>
      <c r="AR559" s="8"/>
      <c r="AU559" s="8"/>
      <c r="AY559" s="178"/>
      <c r="AZ559" s="178"/>
      <c r="BA559" s="178"/>
      <c r="BB559" s="261"/>
      <c r="BC559" s="71"/>
      <c r="BD559" s="66"/>
      <c r="BF559" s="8"/>
      <c r="BI559" s="8"/>
      <c r="BL559" s="8"/>
      <c r="BO559" s="8"/>
      <c r="BR559" s="8"/>
      <c r="BV559" s="71"/>
      <c r="BW559" s="66"/>
      <c r="BY559" s="8"/>
      <c r="CB559" s="8"/>
      <c r="CE559" s="8"/>
      <c r="CH559" s="8"/>
      <c r="CK559" s="8"/>
      <c r="DG559" s="261"/>
      <c r="DH559" s="261"/>
      <c r="DI559" s="71"/>
      <c r="DJ559" s="66"/>
      <c r="DL559" s="8"/>
      <c r="DO559" s="8"/>
      <c r="DR559" s="8"/>
      <c r="DU559" s="8"/>
      <c r="DX559" s="8"/>
      <c r="EA559" s="10"/>
    </row>
    <row r="560" spans="1:131" s="9" customFormat="1" x14ac:dyDescent="0.25">
      <c r="A560" s="8"/>
      <c r="B560" s="8"/>
      <c r="C560" s="8"/>
      <c r="D560" s="8"/>
      <c r="E560" s="8"/>
      <c r="F560" s="8"/>
      <c r="G560" s="8"/>
      <c r="H560" s="2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70"/>
      <c r="AG560" s="66"/>
      <c r="AH560" s="25"/>
      <c r="AI560" s="8"/>
      <c r="AL560" s="8"/>
      <c r="AO560" s="8"/>
      <c r="AR560" s="8"/>
      <c r="AU560" s="8"/>
      <c r="AY560" s="178"/>
      <c r="AZ560" s="178"/>
      <c r="BA560" s="178"/>
      <c r="BB560" s="261"/>
      <c r="BC560" s="71"/>
      <c r="BD560" s="66"/>
      <c r="BF560" s="8"/>
      <c r="BI560" s="8"/>
      <c r="BL560" s="8"/>
      <c r="BO560" s="8"/>
      <c r="BR560" s="8"/>
      <c r="BV560" s="71"/>
      <c r="BW560" s="66"/>
      <c r="BY560" s="8"/>
      <c r="CB560" s="8"/>
      <c r="CE560" s="8"/>
      <c r="CH560" s="8"/>
      <c r="CK560" s="8"/>
      <c r="DG560" s="261"/>
      <c r="DH560" s="261"/>
      <c r="DI560" s="71"/>
      <c r="DJ560" s="66"/>
      <c r="DL560" s="8"/>
      <c r="DO560" s="8"/>
      <c r="DR560" s="8"/>
      <c r="DU560" s="8"/>
      <c r="DX560" s="8"/>
      <c r="EA560" s="10"/>
    </row>
    <row r="561" spans="1:131" s="9" customFormat="1" x14ac:dyDescent="0.25">
      <c r="A561" s="8"/>
      <c r="B561" s="8"/>
      <c r="C561" s="8"/>
      <c r="D561" s="8"/>
      <c r="E561" s="8"/>
      <c r="F561" s="8"/>
      <c r="G561" s="8"/>
      <c r="H561" s="2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70"/>
      <c r="AG561" s="66"/>
      <c r="AH561" s="25"/>
      <c r="AI561" s="8"/>
      <c r="AL561" s="8"/>
      <c r="AO561" s="8"/>
      <c r="AR561" s="8"/>
      <c r="AU561" s="8"/>
      <c r="AY561" s="178"/>
      <c r="AZ561" s="178"/>
      <c r="BA561" s="178"/>
      <c r="BB561" s="261"/>
      <c r="BC561" s="71"/>
      <c r="BD561" s="66"/>
      <c r="BF561" s="8"/>
      <c r="BI561" s="8"/>
      <c r="BL561" s="8"/>
      <c r="BO561" s="8"/>
      <c r="BR561" s="8"/>
      <c r="BV561" s="71"/>
      <c r="BW561" s="66"/>
      <c r="BY561" s="8"/>
      <c r="CB561" s="8"/>
      <c r="CE561" s="8"/>
      <c r="CH561" s="8"/>
      <c r="CK561" s="8"/>
      <c r="DG561" s="261"/>
      <c r="DH561" s="261"/>
      <c r="DI561" s="71"/>
      <c r="DJ561" s="66"/>
      <c r="DL561" s="8"/>
      <c r="DO561" s="8"/>
      <c r="DR561" s="8"/>
      <c r="DU561" s="8"/>
      <c r="DX561" s="8"/>
      <c r="EA561" s="10"/>
    </row>
    <row r="562" spans="1:131" s="9" customFormat="1" x14ac:dyDescent="0.25">
      <c r="A562" s="8"/>
      <c r="B562" s="8"/>
      <c r="C562" s="8"/>
      <c r="D562" s="8"/>
      <c r="E562" s="8"/>
      <c r="F562" s="8"/>
      <c r="G562" s="8"/>
      <c r="H562" s="2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70"/>
      <c r="AG562" s="66"/>
      <c r="AH562" s="25"/>
      <c r="AI562" s="8"/>
      <c r="AL562" s="8"/>
      <c r="AO562" s="8"/>
      <c r="AR562" s="8"/>
      <c r="AU562" s="8"/>
      <c r="AY562" s="178"/>
      <c r="AZ562" s="178"/>
      <c r="BA562" s="178"/>
      <c r="BB562" s="261"/>
      <c r="BC562" s="71"/>
      <c r="BD562" s="66"/>
      <c r="BF562" s="8"/>
      <c r="BI562" s="8"/>
      <c r="BL562" s="8"/>
      <c r="BO562" s="8"/>
      <c r="BR562" s="8"/>
      <c r="BV562" s="71"/>
      <c r="BW562" s="66"/>
      <c r="BY562" s="8"/>
      <c r="CB562" s="8"/>
      <c r="CE562" s="8"/>
      <c r="CH562" s="8"/>
      <c r="CK562" s="8"/>
      <c r="DG562" s="261"/>
      <c r="DH562" s="261"/>
      <c r="DI562" s="71"/>
      <c r="DJ562" s="66"/>
      <c r="DL562" s="8"/>
      <c r="DO562" s="8"/>
      <c r="DR562" s="8"/>
      <c r="DU562" s="8"/>
      <c r="DX562" s="8"/>
      <c r="EA562" s="10"/>
    </row>
    <row r="563" spans="1:131" s="9" customFormat="1" x14ac:dyDescent="0.25">
      <c r="A563" s="8"/>
      <c r="B563" s="8"/>
      <c r="C563" s="8"/>
      <c r="D563" s="8"/>
      <c r="E563" s="8"/>
      <c r="F563" s="8"/>
      <c r="G563" s="8"/>
      <c r="H563" s="2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70"/>
      <c r="AG563" s="66"/>
      <c r="AH563" s="25"/>
      <c r="AI563" s="8"/>
      <c r="AL563" s="8"/>
      <c r="AO563" s="8"/>
      <c r="AR563" s="8"/>
      <c r="AU563" s="8"/>
      <c r="AY563" s="178"/>
      <c r="AZ563" s="178"/>
      <c r="BA563" s="178"/>
      <c r="BB563" s="261"/>
      <c r="BC563" s="71"/>
      <c r="BD563" s="66"/>
      <c r="BF563" s="8"/>
      <c r="BI563" s="8"/>
      <c r="BL563" s="8"/>
      <c r="BO563" s="8"/>
      <c r="BR563" s="8"/>
      <c r="BV563" s="71"/>
      <c r="BW563" s="66"/>
      <c r="BY563" s="8"/>
      <c r="CB563" s="8"/>
      <c r="CE563" s="8"/>
      <c r="CH563" s="8"/>
      <c r="CK563" s="8"/>
      <c r="DG563" s="261"/>
      <c r="DH563" s="261"/>
      <c r="DI563" s="71"/>
      <c r="DJ563" s="66"/>
      <c r="DL563" s="8"/>
      <c r="DO563" s="8"/>
      <c r="DR563" s="8"/>
      <c r="DU563" s="8"/>
      <c r="DX563" s="8"/>
      <c r="EA563" s="10"/>
    </row>
    <row r="564" spans="1:131" s="9" customFormat="1" x14ac:dyDescent="0.25">
      <c r="A564" s="8"/>
      <c r="B564" s="8"/>
      <c r="C564" s="8"/>
      <c r="D564" s="8"/>
      <c r="E564" s="8"/>
      <c r="F564" s="8"/>
      <c r="G564" s="8"/>
      <c r="H564" s="2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70"/>
      <c r="AG564" s="66"/>
      <c r="AH564" s="25"/>
      <c r="AI564" s="8"/>
      <c r="AL564" s="8"/>
      <c r="AO564" s="8"/>
      <c r="AR564" s="8"/>
      <c r="AU564" s="8"/>
      <c r="AY564" s="178"/>
      <c r="AZ564" s="178"/>
      <c r="BA564" s="178"/>
      <c r="BB564" s="261"/>
      <c r="BC564" s="71"/>
      <c r="BD564" s="66"/>
      <c r="BF564" s="8"/>
      <c r="BI564" s="8"/>
      <c r="BL564" s="8"/>
      <c r="BO564" s="8"/>
      <c r="BR564" s="8"/>
      <c r="BV564" s="71"/>
      <c r="BW564" s="66"/>
      <c r="BY564" s="8"/>
      <c r="CB564" s="8"/>
      <c r="CE564" s="8"/>
      <c r="CH564" s="8"/>
      <c r="CK564" s="8"/>
      <c r="DG564" s="261"/>
      <c r="DH564" s="261"/>
      <c r="DI564" s="71"/>
      <c r="DJ564" s="66"/>
      <c r="DL564" s="8"/>
      <c r="DO564" s="8"/>
      <c r="DR564" s="8"/>
      <c r="DU564" s="8"/>
      <c r="DX564" s="8"/>
      <c r="EA564" s="10"/>
    </row>
    <row r="565" spans="1:131" s="9" customFormat="1" x14ac:dyDescent="0.25">
      <c r="A565" s="8"/>
      <c r="B565" s="8"/>
      <c r="C565" s="8"/>
      <c r="D565" s="8"/>
      <c r="E565" s="8"/>
      <c r="F565" s="8"/>
      <c r="G565" s="8"/>
      <c r="H565" s="2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70"/>
      <c r="AG565" s="66"/>
      <c r="AH565" s="25"/>
      <c r="AI565" s="8"/>
      <c r="AL565" s="8"/>
      <c r="AO565" s="8"/>
      <c r="AR565" s="8"/>
      <c r="AU565" s="8"/>
      <c r="AY565" s="178"/>
      <c r="AZ565" s="178"/>
      <c r="BA565" s="178"/>
      <c r="BB565" s="261"/>
      <c r="BC565" s="71"/>
      <c r="BD565" s="66"/>
      <c r="BF565" s="8"/>
      <c r="BI565" s="8"/>
      <c r="BL565" s="8"/>
      <c r="BO565" s="8"/>
      <c r="BR565" s="8"/>
      <c r="BV565" s="71"/>
      <c r="BW565" s="66"/>
      <c r="BY565" s="8"/>
      <c r="CB565" s="8"/>
      <c r="CE565" s="8"/>
      <c r="CH565" s="8"/>
      <c r="CK565" s="8"/>
      <c r="DG565" s="261"/>
      <c r="DH565" s="261"/>
      <c r="DI565" s="71"/>
      <c r="DJ565" s="66"/>
      <c r="DL565" s="8"/>
      <c r="DO565" s="8"/>
      <c r="DR565" s="8"/>
      <c r="DU565" s="8"/>
      <c r="DX565" s="8"/>
      <c r="EA565" s="10"/>
    </row>
    <row r="566" spans="1:131" s="9" customFormat="1" x14ac:dyDescent="0.25">
      <c r="A566" s="8"/>
      <c r="B566" s="8"/>
      <c r="C566" s="8"/>
      <c r="D566" s="8"/>
      <c r="E566" s="8"/>
      <c r="F566" s="8"/>
      <c r="G566" s="8"/>
      <c r="H566" s="2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70"/>
      <c r="AG566" s="66"/>
      <c r="AH566" s="25"/>
      <c r="AI566" s="8"/>
      <c r="AL566" s="8"/>
      <c r="AO566" s="8"/>
      <c r="AR566" s="8"/>
      <c r="AU566" s="8"/>
      <c r="AY566" s="178"/>
      <c r="AZ566" s="178"/>
      <c r="BA566" s="178"/>
      <c r="BB566" s="261"/>
      <c r="BC566" s="71"/>
      <c r="BD566" s="66"/>
      <c r="BF566" s="8"/>
      <c r="BI566" s="8"/>
      <c r="BL566" s="8"/>
      <c r="BO566" s="8"/>
      <c r="BR566" s="8"/>
      <c r="BV566" s="71"/>
      <c r="BW566" s="66"/>
      <c r="BY566" s="8"/>
      <c r="CB566" s="8"/>
      <c r="CE566" s="8"/>
      <c r="CH566" s="8"/>
      <c r="CK566" s="8"/>
      <c r="DG566" s="261"/>
      <c r="DH566" s="261"/>
      <c r="DI566" s="71"/>
      <c r="DJ566" s="66"/>
      <c r="DL566" s="8"/>
      <c r="DO566" s="8"/>
      <c r="DR566" s="8"/>
      <c r="DU566" s="8"/>
      <c r="DX566" s="8"/>
      <c r="EA566" s="10"/>
    </row>
    <row r="567" spans="1:131" s="9" customFormat="1" x14ac:dyDescent="0.25">
      <c r="A567" s="8"/>
      <c r="B567" s="8"/>
      <c r="C567" s="8"/>
      <c r="D567" s="8"/>
      <c r="E567" s="8"/>
      <c r="F567" s="8"/>
      <c r="G567" s="8"/>
      <c r="H567" s="2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70"/>
      <c r="AG567" s="66"/>
      <c r="AH567" s="25"/>
      <c r="AI567" s="8"/>
      <c r="AL567" s="8"/>
      <c r="AO567" s="8"/>
      <c r="AR567" s="8"/>
      <c r="AU567" s="8"/>
      <c r="AY567" s="178"/>
      <c r="AZ567" s="178"/>
      <c r="BA567" s="178"/>
      <c r="BB567" s="261"/>
      <c r="BC567" s="71"/>
      <c r="BD567" s="66"/>
      <c r="BF567" s="8"/>
      <c r="BI567" s="8"/>
      <c r="BL567" s="8"/>
      <c r="BO567" s="8"/>
      <c r="BR567" s="8"/>
      <c r="BV567" s="71"/>
      <c r="BW567" s="66"/>
      <c r="BY567" s="8"/>
      <c r="CB567" s="8"/>
      <c r="CE567" s="8"/>
      <c r="CH567" s="8"/>
      <c r="CK567" s="8"/>
      <c r="DG567" s="261"/>
      <c r="DH567" s="261"/>
      <c r="DI567" s="71"/>
      <c r="DJ567" s="66"/>
      <c r="DL567" s="8"/>
      <c r="DO567" s="8"/>
      <c r="DR567" s="8"/>
      <c r="DU567" s="8"/>
      <c r="DX567" s="8"/>
      <c r="EA567" s="10"/>
    </row>
    <row r="568" spans="1:131" s="9" customFormat="1" x14ac:dyDescent="0.25">
      <c r="A568" s="8"/>
      <c r="B568" s="8"/>
      <c r="C568" s="8"/>
      <c r="D568" s="8"/>
      <c r="E568" s="8"/>
      <c r="F568" s="8"/>
      <c r="G568" s="8"/>
      <c r="H568" s="2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70"/>
      <c r="AG568" s="66"/>
      <c r="AH568" s="25"/>
      <c r="AI568" s="8"/>
      <c r="AL568" s="8"/>
      <c r="AO568" s="8"/>
      <c r="AR568" s="8"/>
      <c r="AU568" s="8"/>
      <c r="AY568" s="178"/>
      <c r="AZ568" s="178"/>
      <c r="BA568" s="178"/>
      <c r="BB568" s="261"/>
      <c r="BC568" s="71"/>
      <c r="BD568" s="66"/>
      <c r="BF568" s="8"/>
      <c r="BI568" s="8"/>
      <c r="BL568" s="8"/>
      <c r="BO568" s="8"/>
      <c r="BR568" s="8"/>
      <c r="BV568" s="71"/>
      <c r="BW568" s="66"/>
      <c r="BY568" s="8"/>
      <c r="CB568" s="8"/>
      <c r="CE568" s="8"/>
      <c r="CH568" s="8"/>
      <c r="CK568" s="8"/>
      <c r="DG568" s="261"/>
      <c r="DH568" s="261"/>
      <c r="DI568" s="71"/>
      <c r="DJ568" s="66"/>
      <c r="DL568" s="8"/>
      <c r="DO568" s="8"/>
      <c r="DR568" s="8"/>
      <c r="DU568" s="8"/>
      <c r="DX568" s="8"/>
      <c r="EA568" s="10"/>
    </row>
    <row r="569" spans="1:131" s="9" customFormat="1" x14ac:dyDescent="0.25">
      <c r="A569" s="8"/>
      <c r="B569" s="8"/>
      <c r="C569" s="8"/>
      <c r="D569" s="8"/>
      <c r="E569" s="8"/>
      <c r="F569" s="8"/>
      <c r="G569" s="8"/>
      <c r="H569" s="2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70"/>
      <c r="AG569" s="66"/>
      <c r="AH569" s="25"/>
      <c r="AI569" s="8"/>
      <c r="AL569" s="8"/>
      <c r="AO569" s="8"/>
      <c r="AR569" s="8"/>
      <c r="AU569" s="8"/>
      <c r="AY569" s="178"/>
      <c r="AZ569" s="178"/>
      <c r="BA569" s="178"/>
      <c r="BB569" s="261"/>
      <c r="BC569" s="71"/>
      <c r="BD569" s="66"/>
      <c r="BF569" s="8"/>
      <c r="BI569" s="8"/>
      <c r="BL569" s="8"/>
      <c r="BO569" s="8"/>
      <c r="BR569" s="8"/>
      <c r="BV569" s="71"/>
      <c r="BW569" s="66"/>
      <c r="BY569" s="8"/>
      <c r="CB569" s="8"/>
      <c r="CE569" s="8"/>
      <c r="CH569" s="8"/>
      <c r="CK569" s="8"/>
      <c r="DG569" s="261"/>
      <c r="DH569" s="261"/>
      <c r="DI569" s="71"/>
      <c r="DJ569" s="66"/>
      <c r="DL569" s="8"/>
      <c r="DO569" s="8"/>
      <c r="DR569" s="8"/>
      <c r="DU569" s="8"/>
      <c r="DX569" s="8"/>
      <c r="EA569" s="10"/>
    </row>
    <row r="570" spans="1:131" s="9" customFormat="1" x14ac:dyDescent="0.25">
      <c r="A570" s="8"/>
      <c r="B570" s="8"/>
      <c r="C570" s="8"/>
      <c r="D570" s="8"/>
      <c r="E570" s="8"/>
      <c r="F570" s="8"/>
      <c r="G570" s="8"/>
      <c r="H570" s="2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70"/>
      <c r="AG570" s="66"/>
      <c r="AH570" s="25"/>
      <c r="AI570" s="8"/>
      <c r="AL570" s="8"/>
      <c r="AO570" s="8"/>
      <c r="AR570" s="8"/>
      <c r="AU570" s="8"/>
      <c r="AY570" s="178"/>
      <c r="AZ570" s="178"/>
      <c r="BA570" s="178"/>
      <c r="BB570" s="261"/>
      <c r="BC570" s="71"/>
      <c r="BD570" s="66"/>
      <c r="BF570" s="8"/>
      <c r="BI570" s="8"/>
      <c r="BL570" s="8"/>
      <c r="BO570" s="8"/>
      <c r="BR570" s="8"/>
      <c r="BV570" s="71"/>
      <c r="BW570" s="66"/>
      <c r="BY570" s="8"/>
      <c r="CB570" s="8"/>
      <c r="CE570" s="8"/>
      <c r="CH570" s="8"/>
      <c r="CK570" s="8"/>
      <c r="DG570" s="261"/>
      <c r="DH570" s="261"/>
      <c r="DI570" s="71"/>
      <c r="DJ570" s="66"/>
      <c r="DL570" s="8"/>
      <c r="DO570" s="8"/>
      <c r="DR570" s="8"/>
      <c r="DU570" s="8"/>
      <c r="DX570" s="8"/>
      <c r="EA570" s="10"/>
    </row>
    <row r="571" spans="1:131" s="9" customFormat="1" x14ac:dyDescent="0.25">
      <c r="A571" s="8"/>
      <c r="B571" s="8"/>
      <c r="C571" s="8"/>
      <c r="D571" s="8"/>
      <c r="E571" s="8"/>
      <c r="F571" s="8"/>
      <c r="G571" s="8"/>
      <c r="H571" s="2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70"/>
      <c r="AG571" s="66"/>
      <c r="AH571" s="25"/>
      <c r="AI571" s="8"/>
      <c r="AL571" s="8"/>
      <c r="AO571" s="8"/>
      <c r="AR571" s="8"/>
      <c r="AU571" s="8"/>
      <c r="AY571" s="178"/>
      <c r="AZ571" s="178"/>
      <c r="BA571" s="178"/>
      <c r="BB571" s="261"/>
      <c r="BC571" s="71"/>
      <c r="BD571" s="66"/>
      <c r="BF571" s="8"/>
      <c r="BI571" s="8"/>
      <c r="BL571" s="8"/>
      <c r="BO571" s="8"/>
      <c r="BR571" s="8"/>
      <c r="BV571" s="71"/>
      <c r="BW571" s="66"/>
      <c r="BY571" s="8"/>
      <c r="CB571" s="8"/>
      <c r="CE571" s="8"/>
      <c r="CH571" s="8"/>
      <c r="CK571" s="8"/>
      <c r="DG571" s="261"/>
      <c r="DH571" s="261"/>
      <c r="DI571" s="71"/>
      <c r="DJ571" s="66"/>
      <c r="DL571" s="8"/>
      <c r="DO571" s="8"/>
      <c r="DR571" s="8"/>
      <c r="DU571" s="8"/>
      <c r="DX571" s="8"/>
      <c r="EA571" s="10"/>
    </row>
    <row r="572" spans="1:131" s="9" customFormat="1" x14ac:dyDescent="0.25">
      <c r="A572" s="8"/>
      <c r="B572" s="8"/>
      <c r="C572" s="8"/>
      <c r="D572" s="8"/>
      <c r="E572" s="8"/>
      <c r="F572" s="8"/>
      <c r="G572" s="8"/>
      <c r="H572" s="2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70"/>
      <c r="AG572" s="66"/>
      <c r="AH572" s="25"/>
      <c r="AI572" s="8"/>
      <c r="AL572" s="8"/>
      <c r="AO572" s="8"/>
      <c r="AR572" s="8"/>
      <c r="AU572" s="8"/>
      <c r="AY572" s="178"/>
      <c r="AZ572" s="178"/>
      <c r="BA572" s="178"/>
      <c r="BB572" s="261"/>
      <c r="BC572" s="71"/>
      <c r="BD572" s="66"/>
      <c r="BF572" s="8"/>
      <c r="BI572" s="8"/>
      <c r="BL572" s="8"/>
      <c r="BO572" s="8"/>
      <c r="BR572" s="8"/>
      <c r="BV572" s="71"/>
      <c r="BW572" s="66"/>
      <c r="BY572" s="8"/>
      <c r="CB572" s="8"/>
      <c r="CE572" s="8"/>
      <c r="CH572" s="8"/>
      <c r="CK572" s="8"/>
      <c r="DG572" s="261"/>
      <c r="DH572" s="261"/>
      <c r="DI572" s="71"/>
      <c r="DJ572" s="66"/>
      <c r="DL572" s="8"/>
      <c r="DO572" s="8"/>
      <c r="DR572" s="8"/>
      <c r="DU572" s="8"/>
      <c r="DX572" s="8"/>
      <c r="EA572" s="10"/>
    </row>
    <row r="573" spans="1:131" s="9" customFormat="1" x14ac:dyDescent="0.25">
      <c r="A573" s="8"/>
      <c r="B573" s="8"/>
      <c r="C573" s="8"/>
      <c r="D573" s="8"/>
      <c r="E573" s="8"/>
      <c r="F573" s="8"/>
      <c r="G573" s="8"/>
      <c r="H573" s="2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70"/>
      <c r="AG573" s="66"/>
      <c r="AH573" s="25"/>
      <c r="AI573" s="8"/>
      <c r="AL573" s="8"/>
      <c r="AO573" s="8"/>
      <c r="AR573" s="8"/>
      <c r="AU573" s="8"/>
      <c r="AY573" s="178"/>
      <c r="AZ573" s="178"/>
      <c r="BA573" s="178"/>
      <c r="BB573" s="261"/>
      <c r="BC573" s="71"/>
      <c r="BD573" s="66"/>
      <c r="BF573" s="8"/>
      <c r="BI573" s="8"/>
      <c r="BL573" s="8"/>
      <c r="BO573" s="8"/>
      <c r="BR573" s="8"/>
      <c r="BV573" s="71"/>
      <c r="BW573" s="66"/>
      <c r="BY573" s="8"/>
      <c r="CB573" s="8"/>
      <c r="CE573" s="8"/>
      <c r="CH573" s="8"/>
      <c r="CK573" s="8"/>
      <c r="DG573" s="261"/>
      <c r="DH573" s="261"/>
      <c r="DI573" s="71"/>
      <c r="DJ573" s="66"/>
      <c r="DL573" s="8"/>
      <c r="DO573" s="8"/>
      <c r="DR573" s="8"/>
      <c r="DU573" s="8"/>
      <c r="DX573" s="8"/>
      <c r="EA573" s="10"/>
    </row>
    <row r="574" spans="1:131" s="9" customFormat="1" x14ac:dyDescent="0.25">
      <c r="A574" s="8"/>
      <c r="B574" s="8"/>
      <c r="C574" s="8"/>
      <c r="D574" s="8"/>
      <c r="E574" s="8"/>
      <c r="F574" s="8"/>
      <c r="G574" s="8"/>
      <c r="H574" s="2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70"/>
      <c r="AG574" s="66"/>
      <c r="AH574" s="25"/>
      <c r="AI574" s="8"/>
      <c r="AL574" s="8"/>
      <c r="AO574" s="8"/>
      <c r="AR574" s="8"/>
      <c r="AU574" s="8"/>
      <c r="AY574" s="178"/>
      <c r="AZ574" s="178"/>
      <c r="BA574" s="178"/>
      <c r="BB574" s="261"/>
      <c r="BC574" s="71"/>
      <c r="BD574" s="66"/>
      <c r="BF574" s="8"/>
      <c r="BI574" s="8"/>
      <c r="BL574" s="8"/>
      <c r="BO574" s="8"/>
      <c r="BR574" s="8"/>
      <c r="BV574" s="71"/>
      <c r="BW574" s="66"/>
      <c r="BY574" s="8"/>
      <c r="CB574" s="8"/>
      <c r="CE574" s="8"/>
      <c r="CH574" s="8"/>
      <c r="CK574" s="8"/>
      <c r="DG574" s="261"/>
      <c r="DH574" s="261"/>
      <c r="DI574" s="71"/>
      <c r="DJ574" s="66"/>
      <c r="DL574" s="8"/>
      <c r="DO574" s="8"/>
      <c r="DR574" s="8"/>
      <c r="DU574" s="8"/>
      <c r="DX574" s="8"/>
      <c r="EA574" s="10"/>
    </row>
    <row r="575" spans="1:131" s="9" customFormat="1" x14ac:dyDescent="0.25">
      <c r="A575" s="8"/>
      <c r="B575" s="8"/>
      <c r="C575" s="8"/>
      <c r="D575" s="8"/>
      <c r="E575" s="8"/>
      <c r="F575" s="8"/>
      <c r="G575" s="8"/>
      <c r="H575" s="2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70"/>
      <c r="AG575" s="66"/>
      <c r="AH575" s="25"/>
      <c r="AI575" s="8"/>
      <c r="AL575" s="8"/>
      <c r="AO575" s="8"/>
      <c r="AR575" s="8"/>
      <c r="AU575" s="8"/>
      <c r="AY575" s="178"/>
      <c r="AZ575" s="178"/>
      <c r="BA575" s="178"/>
      <c r="BB575" s="261"/>
      <c r="BC575" s="71"/>
      <c r="BD575" s="66"/>
      <c r="BF575" s="8"/>
      <c r="BI575" s="8"/>
      <c r="BL575" s="8"/>
      <c r="BO575" s="8"/>
      <c r="BR575" s="8"/>
      <c r="BV575" s="71"/>
      <c r="BW575" s="66"/>
      <c r="BY575" s="8"/>
      <c r="CB575" s="8"/>
      <c r="CE575" s="8"/>
      <c r="CH575" s="8"/>
      <c r="CK575" s="8"/>
      <c r="DG575" s="261"/>
      <c r="DH575" s="261"/>
      <c r="DI575" s="71"/>
      <c r="DJ575" s="66"/>
      <c r="DL575" s="8"/>
      <c r="DO575" s="8"/>
      <c r="DR575" s="8"/>
      <c r="DU575" s="8"/>
      <c r="DX575" s="8"/>
      <c r="EA575" s="10"/>
    </row>
    <row r="576" spans="1:131" s="9" customFormat="1" x14ac:dyDescent="0.25">
      <c r="A576" s="8"/>
      <c r="B576" s="8"/>
      <c r="C576" s="8"/>
      <c r="D576" s="8"/>
      <c r="E576" s="8"/>
      <c r="F576" s="8"/>
      <c r="G576" s="8"/>
      <c r="H576" s="2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70"/>
      <c r="AG576" s="66"/>
      <c r="AH576" s="25"/>
      <c r="AI576" s="8"/>
      <c r="AL576" s="8"/>
      <c r="AO576" s="8"/>
      <c r="AR576" s="8"/>
      <c r="AU576" s="8"/>
      <c r="AY576" s="178"/>
      <c r="AZ576" s="178"/>
      <c r="BA576" s="178"/>
      <c r="BB576" s="261"/>
      <c r="BC576" s="71"/>
      <c r="BD576" s="66"/>
      <c r="BF576" s="8"/>
      <c r="BI576" s="8"/>
      <c r="BL576" s="8"/>
      <c r="BO576" s="8"/>
      <c r="BR576" s="8"/>
      <c r="BV576" s="71"/>
      <c r="BW576" s="66"/>
      <c r="BY576" s="8"/>
      <c r="CB576" s="8"/>
      <c r="CE576" s="8"/>
      <c r="CH576" s="8"/>
      <c r="CK576" s="8"/>
      <c r="DG576" s="261"/>
      <c r="DH576" s="261"/>
      <c r="DI576" s="71"/>
      <c r="DJ576" s="66"/>
      <c r="DL576" s="8"/>
      <c r="DO576" s="8"/>
      <c r="DR576" s="8"/>
      <c r="DU576" s="8"/>
      <c r="DX576" s="8"/>
      <c r="EA576" s="10"/>
    </row>
    <row r="577" spans="1:131" s="9" customFormat="1" x14ac:dyDescent="0.25">
      <c r="A577" s="8"/>
      <c r="B577" s="8"/>
      <c r="C577" s="8"/>
      <c r="D577" s="8"/>
      <c r="E577" s="8"/>
      <c r="F577" s="8"/>
      <c r="G577" s="8"/>
      <c r="H577" s="2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70"/>
      <c r="AG577" s="66"/>
      <c r="AH577" s="25"/>
      <c r="AI577" s="8"/>
      <c r="AL577" s="8"/>
      <c r="AO577" s="8"/>
      <c r="AR577" s="8"/>
      <c r="AU577" s="8"/>
      <c r="AY577" s="178"/>
      <c r="AZ577" s="178"/>
      <c r="BA577" s="178"/>
      <c r="BB577" s="261"/>
      <c r="BC577" s="71"/>
      <c r="BD577" s="66"/>
      <c r="BF577" s="8"/>
      <c r="BI577" s="8"/>
      <c r="BL577" s="8"/>
      <c r="BO577" s="8"/>
      <c r="BR577" s="8"/>
      <c r="BV577" s="71"/>
      <c r="BW577" s="66"/>
      <c r="BY577" s="8"/>
      <c r="CB577" s="8"/>
      <c r="CE577" s="8"/>
      <c r="CH577" s="8"/>
      <c r="CK577" s="8"/>
      <c r="DG577" s="261"/>
      <c r="DH577" s="261"/>
      <c r="DI577" s="71"/>
      <c r="DJ577" s="66"/>
      <c r="DL577" s="8"/>
      <c r="DO577" s="8"/>
      <c r="DR577" s="8"/>
      <c r="DU577" s="8"/>
      <c r="DX577" s="8"/>
      <c r="EA577" s="10"/>
    </row>
    <row r="578" spans="1:131" s="9" customFormat="1" x14ac:dyDescent="0.25">
      <c r="A578" s="8"/>
      <c r="B578" s="8"/>
      <c r="C578" s="8"/>
      <c r="D578" s="8"/>
      <c r="E578" s="8"/>
      <c r="F578" s="8"/>
      <c r="G578" s="8"/>
      <c r="H578" s="2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70"/>
      <c r="AG578" s="66"/>
      <c r="AH578" s="25"/>
      <c r="AI578" s="8"/>
      <c r="AL578" s="8"/>
      <c r="AO578" s="8"/>
      <c r="AR578" s="8"/>
      <c r="AU578" s="8"/>
      <c r="AY578" s="178"/>
      <c r="AZ578" s="178"/>
      <c r="BA578" s="178"/>
      <c r="BB578" s="261"/>
      <c r="BC578" s="71"/>
      <c r="BD578" s="66"/>
      <c r="BF578" s="8"/>
      <c r="BI578" s="8"/>
      <c r="BL578" s="8"/>
      <c r="BO578" s="8"/>
      <c r="BR578" s="8"/>
      <c r="BV578" s="71"/>
      <c r="BW578" s="66"/>
      <c r="BY578" s="8"/>
      <c r="CB578" s="8"/>
      <c r="CE578" s="8"/>
      <c r="CH578" s="8"/>
      <c r="CK578" s="8"/>
      <c r="DG578" s="261"/>
      <c r="DH578" s="261"/>
      <c r="DI578" s="71"/>
      <c r="DJ578" s="66"/>
      <c r="DL578" s="8"/>
      <c r="DO578" s="8"/>
      <c r="DR578" s="8"/>
      <c r="DU578" s="8"/>
      <c r="DX578" s="8"/>
      <c r="EA578" s="10"/>
    </row>
    <row r="579" spans="1:131" s="9" customFormat="1" x14ac:dyDescent="0.25">
      <c r="A579" s="8"/>
      <c r="B579" s="8"/>
      <c r="C579" s="8"/>
      <c r="D579" s="8"/>
      <c r="E579" s="8"/>
      <c r="F579" s="8"/>
      <c r="G579" s="8"/>
      <c r="H579" s="2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70"/>
      <c r="AG579" s="66"/>
      <c r="AH579" s="25"/>
      <c r="AI579" s="8"/>
      <c r="AL579" s="8"/>
      <c r="AO579" s="8"/>
      <c r="AR579" s="8"/>
      <c r="AU579" s="8"/>
      <c r="AY579" s="178"/>
      <c r="AZ579" s="178"/>
      <c r="BA579" s="178"/>
      <c r="BB579" s="261"/>
      <c r="BC579" s="71"/>
      <c r="BD579" s="66"/>
      <c r="BF579" s="8"/>
      <c r="BI579" s="8"/>
      <c r="BL579" s="8"/>
      <c r="BO579" s="8"/>
      <c r="BR579" s="8"/>
      <c r="BV579" s="71"/>
      <c r="BW579" s="66"/>
      <c r="BY579" s="8"/>
      <c r="CB579" s="8"/>
      <c r="CE579" s="8"/>
      <c r="CH579" s="8"/>
      <c r="CK579" s="8"/>
      <c r="DG579" s="261"/>
      <c r="DH579" s="261"/>
      <c r="DI579" s="71"/>
      <c r="DJ579" s="66"/>
      <c r="DL579" s="8"/>
      <c r="DO579" s="8"/>
      <c r="DR579" s="8"/>
      <c r="DU579" s="8"/>
      <c r="DX579" s="8"/>
      <c r="EA579" s="10"/>
    </row>
    <row r="580" spans="1:131" s="9" customFormat="1" x14ac:dyDescent="0.25">
      <c r="A580" s="8"/>
      <c r="B580" s="8"/>
      <c r="C580" s="8"/>
      <c r="D580" s="8"/>
      <c r="E580" s="8"/>
      <c r="F580" s="8"/>
      <c r="G580" s="8"/>
      <c r="H580" s="2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70"/>
      <c r="AG580" s="66"/>
      <c r="AH580" s="25"/>
      <c r="AI580" s="8"/>
      <c r="AL580" s="8"/>
      <c r="AO580" s="8"/>
      <c r="AR580" s="8"/>
      <c r="AU580" s="8"/>
      <c r="AY580" s="178"/>
      <c r="AZ580" s="178"/>
      <c r="BA580" s="178"/>
      <c r="BB580" s="261"/>
      <c r="BC580" s="71"/>
      <c r="BD580" s="66"/>
      <c r="BF580" s="8"/>
      <c r="BI580" s="8"/>
      <c r="BL580" s="8"/>
      <c r="BO580" s="8"/>
      <c r="BR580" s="8"/>
      <c r="BV580" s="71"/>
      <c r="BW580" s="66"/>
      <c r="BY580" s="8"/>
      <c r="CB580" s="8"/>
      <c r="CE580" s="8"/>
      <c r="CH580" s="8"/>
      <c r="CK580" s="8"/>
      <c r="DG580" s="261"/>
      <c r="DH580" s="261"/>
      <c r="DI580" s="71"/>
      <c r="DJ580" s="66"/>
      <c r="DL580" s="8"/>
      <c r="DO580" s="8"/>
      <c r="DR580" s="8"/>
      <c r="DU580" s="8"/>
      <c r="DX580" s="8"/>
      <c r="EA580" s="10"/>
    </row>
    <row r="581" spans="1:131" s="9" customFormat="1" x14ac:dyDescent="0.25">
      <c r="A581" s="8"/>
      <c r="B581" s="8"/>
      <c r="C581" s="8"/>
      <c r="D581" s="8"/>
      <c r="E581" s="8"/>
      <c r="F581" s="8"/>
      <c r="G581" s="8"/>
      <c r="H581" s="2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70"/>
      <c r="AG581" s="66"/>
      <c r="AH581" s="25"/>
      <c r="AI581" s="8"/>
      <c r="AL581" s="8"/>
      <c r="AO581" s="8"/>
      <c r="AR581" s="8"/>
      <c r="AU581" s="8"/>
      <c r="AY581" s="178"/>
      <c r="AZ581" s="178"/>
      <c r="BA581" s="178"/>
      <c r="BB581" s="261"/>
      <c r="BC581" s="71"/>
      <c r="BD581" s="66"/>
      <c r="BF581" s="8"/>
      <c r="BI581" s="8"/>
      <c r="BL581" s="8"/>
      <c r="BO581" s="8"/>
      <c r="BR581" s="8"/>
      <c r="BV581" s="71"/>
      <c r="BW581" s="66"/>
      <c r="BY581" s="8"/>
      <c r="CB581" s="8"/>
      <c r="CE581" s="8"/>
      <c r="CH581" s="8"/>
      <c r="CK581" s="8"/>
      <c r="DG581" s="261"/>
      <c r="DH581" s="261"/>
      <c r="DI581" s="71"/>
      <c r="DJ581" s="66"/>
      <c r="DL581" s="8"/>
      <c r="DO581" s="8"/>
      <c r="DR581" s="8"/>
      <c r="DU581" s="8"/>
      <c r="DX581" s="8"/>
      <c r="EA581" s="10"/>
    </row>
    <row r="582" spans="1:131" s="9" customFormat="1" x14ac:dyDescent="0.25">
      <c r="A582" s="8"/>
      <c r="B582" s="8"/>
      <c r="C582" s="8"/>
      <c r="D582" s="8"/>
      <c r="E582" s="8"/>
      <c r="F582" s="8"/>
      <c r="G582" s="8"/>
      <c r="H582" s="2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70"/>
      <c r="AG582" s="66"/>
      <c r="AH582" s="25"/>
      <c r="AI582" s="8"/>
      <c r="AL582" s="8"/>
      <c r="AO582" s="8"/>
      <c r="AR582" s="8"/>
      <c r="AU582" s="8"/>
      <c r="AY582" s="178"/>
      <c r="AZ582" s="178"/>
      <c r="BA582" s="178"/>
      <c r="BB582" s="261"/>
      <c r="BC582" s="71"/>
      <c r="BD582" s="66"/>
      <c r="BF582" s="8"/>
      <c r="BI582" s="8"/>
      <c r="BL582" s="8"/>
      <c r="BO582" s="8"/>
      <c r="BR582" s="8"/>
      <c r="BV582" s="71"/>
      <c r="BW582" s="66"/>
      <c r="BY582" s="8"/>
      <c r="CB582" s="8"/>
      <c r="CE582" s="8"/>
      <c r="CH582" s="8"/>
      <c r="CK582" s="8"/>
      <c r="DG582" s="261"/>
      <c r="DH582" s="261"/>
      <c r="DI582" s="71"/>
      <c r="DJ582" s="66"/>
      <c r="DL582" s="8"/>
      <c r="DO582" s="8"/>
      <c r="DR582" s="8"/>
      <c r="DU582" s="8"/>
      <c r="DX582" s="8"/>
      <c r="EA582" s="10"/>
    </row>
    <row r="583" spans="1:131" s="9" customFormat="1" x14ac:dyDescent="0.25">
      <c r="A583" s="8"/>
      <c r="B583" s="8"/>
      <c r="C583" s="8"/>
      <c r="D583" s="8"/>
      <c r="E583" s="8"/>
      <c r="F583" s="8"/>
      <c r="G583" s="8"/>
      <c r="H583" s="2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70"/>
      <c r="AG583" s="66"/>
      <c r="AH583" s="25"/>
      <c r="AI583" s="8"/>
      <c r="AL583" s="8"/>
      <c r="AO583" s="8"/>
      <c r="AR583" s="8"/>
      <c r="AU583" s="8"/>
      <c r="AY583" s="178"/>
      <c r="AZ583" s="178"/>
      <c r="BA583" s="178"/>
      <c r="BB583" s="261"/>
      <c r="BC583" s="71"/>
      <c r="BD583" s="66"/>
      <c r="BF583" s="8"/>
      <c r="BI583" s="8"/>
      <c r="BL583" s="8"/>
      <c r="BO583" s="8"/>
      <c r="BR583" s="8"/>
      <c r="BV583" s="71"/>
      <c r="BW583" s="66"/>
      <c r="BY583" s="8"/>
      <c r="CB583" s="8"/>
      <c r="CE583" s="8"/>
      <c r="CH583" s="8"/>
      <c r="CK583" s="8"/>
      <c r="DG583" s="261"/>
      <c r="DH583" s="261"/>
      <c r="DI583" s="71"/>
      <c r="DJ583" s="66"/>
      <c r="DL583" s="8"/>
      <c r="DO583" s="8"/>
      <c r="DR583" s="8"/>
      <c r="DU583" s="8"/>
      <c r="DX583" s="8"/>
      <c r="EA583" s="10"/>
    </row>
    <row r="584" spans="1:131" s="9" customFormat="1" x14ac:dyDescent="0.25">
      <c r="A584" s="8"/>
      <c r="B584" s="8"/>
      <c r="C584" s="8"/>
      <c r="D584" s="8"/>
      <c r="E584" s="8"/>
      <c r="F584" s="8"/>
      <c r="G584" s="8"/>
      <c r="H584" s="2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70"/>
      <c r="AG584" s="66"/>
      <c r="AH584" s="25"/>
      <c r="AI584" s="8"/>
      <c r="AL584" s="8"/>
      <c r="AO584" s="8"/>
      <c r="AR584" s="8"/>
      <c r="AU584" s="8"/>
      <c r="AY584" s="178"/>
      <c r="AZ584" s="178"/>
      <c r="BA584" s="178"/>
      <c r="BB584" s="261"/>
      <c r="BC584" s="71"/>
      <c r="BD584" s="66"/>
      <c r="BF584" s="8"/>
      <c r="BI584" s="8"/>
      <c r="BL584" s="8"/>
      <c r="BO584" s="8"/>
      <c r="BR584" s="8"/>
      <c r="BV584" s="71"/>
      <c r="BW584" s="66"/>
      <c r="BY584" s="8"/>
      <c r="CB584" s="8"/>
      <c r="CE584" s="8"/>
      <c r="CH584" s="8"/>
      <c r="CK584" s="8"/>
      <c r="DG584" s="261"/>
      <c r="DH584" s="261"/>
      <c r="DI584" s="71"/>
      <c r="DJ584" s="66"/>
      <c r="DL584" s="8"/>
      <c r="DO584" s="8"/>
      <c r="DR584" s="8"/>
      <c r="DU584" s="8"/>
      <c r="DX584" s="8"/>
      <c r="EA584" s="10"/>
    </row>
    <row r="585" spans="1:131" s="9" customFormat="1" x14ac:dyDescent="0.25">
      <c r="A585" s="8"/>
      <c r="B585" s="8"/>
      <c r="C585" s="8"/>
      <c r="D585" s="8"/>
      <c r="E585" s="8"/>
      <c r="F585" s="8"/>
      <c r="G585" s="8"/>
      <c r="H585" s="2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70"/>
      <c r="AG585" s="66"/>
      <c r="AH585" s="25"/>
      <c r="AI585" s="8"/>
      <c r="AL585" s="8"/>
      <c r="AO585" s="8"/>
      <c r="AR585" s="8"/>
      <c r="AU585" s="8"/>
      <c r="AY585" s="178"/>
      <c r="AZ585" s="178"/>
      <c r="BA585" s="178"/>
      <c r="BB585" s="261"/>
      <c r="BC585" s="71"/>
      <c r="BD585" s="66"/>
      <c r="BF585" s="8"/>
      <c r="BI585" s="8"/>
      <c r="BL585" s="8"/>
      <c r="BO585" s="8"/>
      <c r="BR585" s="8"/>
      <c r="BV585" s="71"/>
      <c r="BW585" s="66"/>
      <c r="BY585" s="8"/>
      <c r="CB585" s="8"/>
      <c r="CE585" s="8"/>
      <c r="CH585" s="8"/>
      <c r="CK585" s="8"/>
      <c r="DG585" s="261"/>
      <c r="DH585" s="261"/>
      <c r="DI585" s="71"/>
      <c r="DJ585" s="66"/>
      <c r="DL585" s="8"/>
      <c r="DO585" s="8"/>
      <c r="DR585" s="8"/>
      <c r="DU585" s="8"/>
      <c r="DX585" s="8"/>
      <c r="EA585" s="10"/>
    </row>
    <row r="586" spans="1:131" s="9" customFormat="1" x14ac:dyDescent="0.25">
      <c r="A586" s="8"/>
      <c r="B586" s="8"/>
      <c r="C586" s="8"/>
      <c r="D586" s="8"/>
      <c r="E586" s="8"/>
      <c r="F586" s="8"/>
      <c r="G586" s="8"/>
      <c r="H586" s="2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70"/>
      <c r="AG586" s="66"/>
      <c r="AH586" s="25"/>
      <c r="AI586" s="8"/>
      <c r="AL586" s="8"/>
      <c r="AO586" s="8"/>
      <c r="AR586" s="8"/>
      <c r="AU586" s="8"/>
      <c r="AY586" s="178"/>
      <c r="AZ586" s="178"/>
      <c r="BA586" s="178"/>
      <c r="BB586" s="261"/>
      <c r="BC586" s="71"/>
      <c r="BD586" s="66"/>
      <c r="BF586" s="8"/>
      <c r="BI586" s="8"/>
      <c r="BL586" s="8"/>
      <c r="BO586" s="8"/>
      <c r="BR586" s="8"/>
      <c r="BV586" s="71"/>
      <c r="BW586" s="66"/>
      <c r="BY586" s="8"/>
      <c r="CB586" s="8"/>
      <c r="CE586" s="8"/>
      <c r="CH586" s="8"/>
      <c r="CK586" s="8"/>
      <c r="DG586" s="261"/>
      <c r="DH586" s="261"/>
      <c r="DI586" s="71"/>
      <c r="DJ586" s="66"/>
      <c r="DL586" s="8"/>
      <c r="DO586" s="8"/>
      <c r="DR586" s="8"/>
      <c r="DU586" s="8"/>
      <c r="DX586" s="8"/>
      <c r="EA586" s="10"/>
    </row>
    <row r="587" spans="1:131" s="9" customFormat="1" x14ac:dyDescent="0.25">
      <c r="A587" s="8"/>
      <c r="B587" s="8"/>
      <c r="C587" s="8"/>
      <c r="D587" s="8"/>
      <c r="E587" s="8"/>
      <c r="F587" s="8"/>
      <c r="G587" s="8"/>
      <c r="H587" s="2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70"/>
      <c r="AG587" s="66"/>
      <c r="AH587" s="25"/>
      <c r="AI587" s="8"/>
      <c r="AL587" s="8"/>
      <c r="AO587" s="8"/>
      <c r="AR587" s="8"/>
      <c r="AU587" s="8"/>
      <c r="AY587" s="178"/>
      <c r="AZ587" s="178"/>
      <c r="BA587" s="178"/>
      <c r="BB587" s="261"/>
      <c r="BC587" s="71"/>
      <c r="BD587" s="66"/>
      <c r="BF587" s="8"/>
      <c r="BI587" s="8"/>
      <c r="BL587" s="8"/>
      <c r="BO587" s="8"/>
      <c r="BR587" s="8"/>
      <c r="BV587" s="71"/>
      <c r="BW587" s="66"/>
      <c r="BY587" s="8"/>
      <c r="CB587" s="8"/>
      <c r="CE587" s="8"/>
      <c r="CH587" s="8"/>
      <c r="CK587" s="8"/>
      <c r="DG587" s="261"/>
      <c r="DH587" s="261"/>
      <c r="DI587" s="71"/>
      <c r="DJ587" s="66"/>
      <c r="DL587" s="8"/>
      <c r="DO587" s="8"/>
      <c r="DR587" s="8"/>
      <c r="DU587" s="8"/>
      <c r="DX587" s="8"/>
      <c r="EA587" s="10"/>
    </row>
    <row r="588" spans="1:131" s="9" customFormat="1" x14ac:dyDescent="0.25">
      <c r="A588" s="8"/>
      <c r="B588" s="8"/>
      <c r="C588" s="8"/>
      <c r="D588" s="8"/>
      <c r="E588" s="8"/>
      <c r="F588" s="8"/>
      <c r="G588" s="8"/>
      <c r="H588" s="2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70"/>
      <c r="AG588" s="66"/>
      <c r="AH588" s="25"/>
      <c r="AI588" s="8"/>
      <c r="AL588" s="8"/>
      <c r="AO588" s="8"/>
      <c r="AR588" s="8"/>
      <c r="AU588" s="8"/>
      <c r="AY588" s="178"/>
      <c r="AZ588" s="178"/>
      <c r="BA588" s="178"/>
      <c r="BB588" s="261"/>
      <c r="BC588" s="71"/>
      <c r="BD588" s="66"/>
      <c r="BF588" s="8"/>
      <c r="BI588" s="8"/>
      <c r="BL588" s="8"/>
      <c r="BO588" s="8"/>
      <c r="BR588" s="8"/>
      <c r="BV588" s="71"/>
      <c r="BW588" s="66"/>
      <c r="BY588" s="8"/>
      <c r="CB588" s="8"/>
      <c r="CE588" s="8"/>
      <c r="CH588" s="8"/>
      <c r="CK588" s="8"/>
      <c r="DG588" s="261"/>
      <c r="DH588" s="261"/>
      <c r="DI588" s="71"/>
      <c r="DJ588" s="66"/>
      <c r="DL588" s="8"/>
      <c r="DO588" s="8"/>
      <c r="DR588" s="8"/>
      <c r="DU588" s="8"/>
      <c r="DX588" s="8"/>
      <c r="EA588" s="10"/>
    </row>
    <row r="589" spans="1:131" s="9" customFormat="1" x14ac:dyDescent="0.25">
      <c r="A589" s="8"/>
      <c r="B589" s="8"/>
      <c r="C589" s="8"/>
      <c r="D589" s="8"/>
      <c r="E589" s="8"/>
      <c r="F589" s="8"/>
      <c r="G589" s="8"/>
      <c r="H589" s="2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70"/>
      <c r="AG589" s="66"/>
      <c r="AH589" s="25"/>
      <c r="AI589" s="8"/>
      <c r="AL589" s="8"/>
      <c r="AO589" s="8"/>
      <c r="AR589" s="8"/>
      <c r="AU589" s="8"/>
      <c r="AY589" s="178"/>
      <c r="AZ589" s="178"/>
      <c r="BA589" s="178"/>
      <c r="BB589" s="261"/>
      <c r="BC589" s="71"/>
      <c r="BD589" s="66"/>
      <c r="BF589" s="8"/>
      <c r="BI589" s="8"/>
      <c r="BL589" s="8"/>
      <c r="BO589" s="8"/>
      <c r="BR589" s="8"/>
      <c r="BV589" s="71"/>
      <c r="BW589" s="66"/>
      <c r="BY589" s="8"/>
      <c r="CB589" s="8"/>
      <c r="CE589" s="8"/>
      <c r="CH589" s="8"/>
      <c r="CK589" s="8"/>
      <c r="DG589" s="261"/>
      <c r="DH589" s="261"/>
      <c r="DI589" s="71"/>
      <c r="DJ589" s="66"/>
      <c r="DL589" s="8"/>
      <c r="DO589" s="8"/>
      <c r="DR589" s="8"/>
      <c r="DU589" s="8"/>
      <c r="DX589" s="8"/>
      <c r="EA589" s="10"/>
    </row>
    <row r="590" spans="1:131" s="9" customFormat="1" x14ac:dyDescent="0.25">
      <c r="A590" s="8"/>
      <c r="B590" s="8"/>
      <c r="C590" s="8"/>
      <c r="D590" s="8"/>
      <c r="E590" s="8"/>
      <c r="F590" s="8"/>
      <c r="G590" s="8"/>
      <c r="H590" s="2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70"/>
      <c r="AG590" s="66"/>
      <c r="AH590" s="25"/>
      <c r="AI590" s="8"/>
      <c r="AL590" s="8"/>
      <c r="AO590" s="8"/>
      <c r="AR590" s="8"/>
      <c r="AU590" s="8"/>
      <c r="AY590" s="178"/>
      <c r="AZ590" s="178"/>
      <c r="BA590" s="178"/>
      <c r="BB590" s="261"/>
      <c r="BC590" s="71"/>
      <c r="BD590" s="66"/>
      <c r="BF590" s="8"/>
      <c r="BI590" s="8"/>
      <c r="BL590" s="8"/>
      <c r="BO590" s="8"/>
      <c r="BR590" s="8"/>
      <c r="BV590" s="71"/>
      <c r="BW590" s="66"/>
      <c r="BY590" s="8"/>
      <c r="CB590" s="8"/>
      <c r="CE590" s="8"/>
      <c r="CH590" s="8"/>
      <c r="CK590" s="8"/>
      <c r="DG590" s="261"/>
      <c r="DH590" s="261"/>
      <c r="DI590" s="71"/>
      <c r="DJ590" s="66"/>
      <c r="DL590" s="8"/>
      <c r="DO590" s="8"/>
      <c r="DR590" s="8"/>
      <c r="DU590" s="8"/>
      <c r="DX590" s="8"/>
      <c r="EA590" s="10"/>
    </row>
    <row r="591" spans="1:131" s="9" customFormat="1" x14ac:dyDescent="0.25">
      <c r="A591" s="8"/>
      <c r="B591" s="8"/>
      <c r="C591" s="8"/>
      <c r="D591" s="8"/>
      <c r="E591" s="8"/>
      <c r="F591" s="8"/>
      <c r="G591" s="8"/>
      <c r="H591" s="2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70"/>
      <c r="AG591" s="66"/>
      <c r="AH591" s="25"/>
      <c r="AI591" s="8"/>
      <c r="AL591" s="8"/>
      <c r="AO591" s="8"/>
      <c r="AR591" s="8"/>
      <c r="AU591" s="8"/>
      <c r="AY591" s="178"/>
      <c r="AZ591" s="178"/>
      <c r="BA591" s="178"/>
      <c r="BB591" s="261"/>
      <c r="BC591" s="71"/>
      <c r="BD591" s="66"/>
      <c r="BF591" s="8"/>
      <c r="BI591" s="8"/>
      <c r="BL591" s="8"/>
      <c r="BO591" s="8"/>
      <c r="BR591" s="8"/>
      <c r="BV591" s="71"/>
      <c r="BW591" s="66"/>
      <c r="BY591" s="8"/>
      <c r="CB591" s="8"/>
      <c r="CE591" s="8"/>
      <c r="CH591" s="8"/>
      <c r="CK591" s="8"/>
      <c r="DG591" s="261"/>
      <c r="DH591" s="261"/>
      <c r="DI591" s="71"/>
      <c r="DJ591" s="66"/>
      <c r="DL591" s="8"/>
      <c r="DO591" s="8"/>
      <c r="DR591" s="8"/>
      <c r="DU591" s="8"/>
      <c r="DX591" s="8"/>
      <c r="EA591" s="10"/>
    </row>
    <row r="592" spans="1:131" s="9" customFormat="1" x14ac:dyDescent="0.25">
      <c r="A592" s="8"/>
      <c r="B592" s="8"/>
      <c r="C592" s="8"/>
      <c r="D592" s="8"/>
      <c r="E592" s="8"/>
      <c r="F592" s="8"/>
      <c r="G592" s="8"/>
      <c r="H592" s="2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70"/>
      <c r="AG592" s="66"/>
      <c r="AH592" s="25"/>
      <c r="AI592" s="8"/>
      <c r="AL592" s="8"/>
      <c r="AO592" s="8"/>
      <c r="AR592" s="8"/>
      <c r="AU592" s="8"/>
      <c r="AY592" s="178"/>
      <c r="AZ592" s="178"/>
      <c r="BA592" s="178"/>
      <c r="BB592" s="261"/>
      <c r="BC592" s="71"/>
      <c r="BD592" s="66"/>
      <c r="BF592" s="8"/>
      <c r="BI592" s="8"/>
      <c r="BL592" s="8"/>
      <c r="BO592" s="8"/>
      <c r="BR592" s="8"/>
      <c r="BV592" s="71"/>
      <c r="BW592" s="66"/>
      <c r="BY592" s="8"/>
      <c r="CB592" s="8"/>
      <c r="CE592" s="8"/>
      <c r="CH592" s="8"/>
      <c r="CK592" s="8"/>
      <c r="DG592" s="261"/>
      <c r="DH592" s="261"/>
      <c r="DI592" s="71"/>
      <c r="DJ592" s="66"/>
      <c r="DL592" s="8"/>
      <c r="DO592" s="8"/>
      <c r="DR592" s="8"/>
      <c r="DU592" s="8"/>
      <c r="DX592" s="8"/>
      <c r="EA592" s="10"/>
    </row>
    <row r="593" spans="1:131" s="9" customFormat="1" x14ac:dyDescent="0.25">
      <c r="A593" s="8"/>
      <c r="B593" s="8"/>
      <c r="C593" s="8"/>
      <c r="D593" s="8"/>
      <c r="E593" s="8"/>
      <c r="F593" s="8"/>
      <c r="G593" s="8"/>
      <c r="H593" s="2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70"/>
      <c r="AG593" s="66"/>
      <c r="AH593" s="25"/>
      <c r="AI593" s="8"/>
      <c r="AL593" s="8"/>
      <c r="AO593" s="8"/>
      <c r="AR593" s="8"/>
      <c r="AU593" s="8"/>
      <c r="AY593" s="178"/>
      <c r="AZ593" s="178"/>
      <c r="BA593" s="178"/>
      <c r="BB593" s="261"/>
      <c r="BC593" s="71"/>
      <c r="BD593" s="66"/>
      <c r="BF593" s="8"/>
      <c r="BI593" s="8"/>
      <c r="BL593" s="8"/>
      <c r="BO593" s="8"/>
      <c r="BR593" s="8"/>
      <c r="BV593" s="71"/>
      <c r="BW593" s="66"/>
      <c r="BY593" s="8"/>
      <c r="CB593" s="8"/>
      <c r="CE593" s="8"/>
      <c r="CH593" s="8"/>
      <c r="CK593" s="8"/>
      <c r="DG593" s="261"/>
      <c r="DH593" s="261"/>
      <c r="DI593" s="71"/>
      <c r="DJ593" s="66"/>
      <c r="DL593" s="8"/>
      <c r="DO593" s="8"/>
      <c r="DR593" s="8"/>
      <c r="DU593" s="8"/>
      <c r="DX593" s="8"/>
      <c r="EA593" s="10"/>
    </row>
    <row r="594" spans="1:131" s="9" customFormat="1" x14ac:dyDescent="0.25">
      <c r="A594" s="8"/>
      <c r="B594" s="8"/>
      <c r="C594" s="8"/>
      <c r="D594" s="8"/>
      <c r="E594" s="8"/>
      <c r="F594" s="8"/>
      <c r="G594" s="8"/>
      <c r="H594" s="2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70"/>
      <c r="AG594" s="66"/>
      <c r="AH594" s="25"/>
      <c r="AI594" s="8"/>
      <c r="AL594" s="8"/>
      <c r="AO594" s="8"/>
      <c r="AR594" s="8"/>
      <c r="AU594" s="8"/>
      <c r="AY594" s="178"/>
      <c r="AZ594" s="178"/>
      <c r="BA594" s="178"/>
      <c r="BB594" s="261"/>
      <c r="BC594" s="71"/>
      <c r="BD594" s="66"/>
      <c r="BF594" s="8"/>
      <c r="BI594" s="8"/>
      <c r="BL594" s="8"/>
      <c r="BO594" s="8"/>
      <c r="BR594" s="8"/>
      <c r="BV594" s="71"/>
      <c r="BW594" s="66"/>
      <c r="BY594" s="8"/>
      <c r="CB594" s="8"/>
      <c r="CE594" s="8"/>
      <c r="CH594" s="8"/>
      <c r="CK594" s="8"/>
      <c r="DG594" s="261"/>
      <c r="DH594" s="261"/>
      <c r="DI594" s="71"/>
      <c r="DJ594" s="66"/>
      <c r="DL594" s="8"/>
      <c r="DO594" s="8"/>
      <c r="DR594" s="8"/>
      <c r="DU594" s="8"/>
      <c r="DX594" s="8"/>
      <c r="EA594" s="10"/>
    </row>
    <row r="595" spans="1:131" s="9" customFormat="1" x14ac:dyDescent="0.25">
      <c r="A595" s="8"/>
      <c r="B595" s="8"/>
      <c r="C595" s="8"/>
      <c r="D595" s="8"/>
      <c r="E595" s="8"/>
      <c r="F595" s="8"/>
      <c r="G595" s="8"/>
      <c r="H595" s="2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70"/>
      <c r="AG595" s="66"/>
      <c r="AH595" s="25"/>
      <c r="AI595" s="8"/>
      <c r="AL595" s="8"/>
      <c r="AO595" s="8"/>
      <c r="AR595" s="8"/>
      <c r="AU595" s="8"/>
      <c r="AY595" s="178"/>
      <c r="AZ595" s="178"/>
      <c r="BA595" s="178"/>
      <c r="BB595" s="261"/>
      <c r="BC595" s="71"/>
      <c r="BD595" s="66"/>
      <c r="BF595" s="8"/>
      <c r="BI595" s="8"/>
      <c r="BL595" s="8"/>
      <c r="BO595" s="8"/>
      <c r="BR595" s="8"/>
      <c r="BV595" s="71"/>
      <c r="BW595" s="66"/>
      <c r="BY595" s="8"/>
      <c r="CB595" s="8"/>
      <c r="CE595" s="8"/>
      <c r="CH595" s="8"/>
      <c r="CK595" s="8"/>
      <c r="DG595" s="261"/>
      <c r="DH595" s="261"/>
      <c r="DI595" s="71"/>
      <c r="DJ595" s="66"/>
      <c r="DL595" s="8"/>
      <c r="DO595" s="8"/>
      <c r="DR595" s="8"/>
      <c r="DU595" s="8"/>
      <c r="DX595" s="8"/>
      <c r="EA595" s="10"/>
    </row>
    <row r="596" spans="1:131" s="9" customFormat="1" x14ac:dyDescent="0.25">
      <c r="A596" s="8"/>
      <c r="B596" s="8"/>
      <c r="C596" s="8"/>
      <c r="D596" s="8"/>
      <c r="E596" s="8"/>
      <c r="F596" s="8"/>
      <c r="G596" s="8"/>
      <c r="H596" s="2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70"/>
      <c r="AG596" s="66"/>
      <c r="AH596" s="25"/>
      <c r="AI596" s="8"/>
      <c r="AL596" s="8"/>
      <c r="AO596" s="8"/>
      <c r="AR596" s="8"/>
      <c r="AU596" s="8"/>
      <c r="AY596" s="178"/>
      <c r="AZ596" s="178"/>
      <c r="BA596" s="178"/>
      <c r="BB596" s="261"/>
      <c r="BC596" s="71"/>
      <c r="BD596" s="66"/>
      <c r="BF596" s="8"/>
      <c r="BI596" s="8"/>
      <c r="BL596" s="8"/>
      <c r="BO596" s="8"/>
      <c r="BR596" s="8"/>
      <c r="BV596" s="71"/>
      <c r="BW596" s="66"/>
      <c r="BY596" s="8"/>
      <c r="CB596" s="8"/>
      <c r="CE596" s="8"/>
      <c r="CH596" s="8"/>
      <c r="CK596" s="8"/>
      <c r="DG596" s="261"/>
      <c r="DH596" s="261"/>
      <c r="DI596" s="71"/>
      <c r="DJ596" s="66"/>
      <c r="DL596" s="8"/>
      <c r="DO596" s="8"/>
      <c r="DR596" s="8"/>
      <c r="DU596" s="8"/>
      <c r="DX596" s="8"/>
      <c r="EA596" s="10"/>
    </row>
    <row r="597" spans="1:131" s="9" customFormat="1" x14ac:dyDescent="0.25">
      <c r="A597" s="8"/>
      <c r="B597" s="8"/>
      <c r="C597" s="8"/>
      <c r="D597" s="8"/>
      <c r="E597" s="8"/>
      <c r="F597" s="8"/>
      <c r="G597" s="8"/>
      <c r="H597" s="2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70"/>
      <c r="AG597" s="66"/>
      <c r="AH597" s="25"/>
      <c r="AI597" s="8"/>
      <c r="AL597" s="8"/>
      <c r="AO597" s="8"/>
      <c r="AR597" s="8"/>
      <c r="AU597" s="8"/>
      <c r="AY597" s="178"/>
      <c r="AZ597" s="178"/>
      <c r="BA597" s="178"/>
      <c r="BB597" s="261"/>
      <c r="BC597" s="71"/>
      <c r="BD597" s="66"/>
      <c r="BF597" s="8"/>
      <c r="BI597" s="8"/>
      <c r="BL597" s="8"/>
      <c r="BO597" s="8"/>
      <c r="BR597" s="8"/>
      <c r="BV597" s="71"/>
      <c r="BW597" s="66"/>
      <c r="BY597" s="8"/>
      <c r="CB597" s="8"/>
      <c r="CE597" s="8"/>
      <c r="CH597" s="8"/>
      <c r="CK597" s="8"/>
      <c r="DG597" s="261"/>
      <c r="DH597" s="261"/>
      <c r="DI597" s="71"/>
      <c r="DJ597" s="66"/>
      <c r="DL597" s="8"/>
      <c r="DO597" s="8"/>
      <c r="DR597" s="8"/>
      <c r="DU597" s="8"/>
      <c r="DX597" s="8"/>
      <c r="EA597" s="10"/>
    </row>
    <row r="598" spans="1:131" s="9" customFormat="1" x14ac:dyDescent="0.25">
      <c r="A598" s="8"/>
      <c r="B598" s="8"/>
      <c r="C598" s="8"/>
      <c r="D598" s="8"/>
      <c r="E598" s="8"/>
      <c r="F598" s="8"/>
      <c r="G598" s="8"/>
      <c r="H598" s="2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70"/>
      <c r="AG598" s="66"/>
      <c r="AH598" s="25"/>
      <c r="AI598" s="8"/>
      <c r="AL598" s="8"/>
      <c r="AO598" s="8"/>
      <c r="AR598" s="8"/>
      <c r="AU598" s="8"/>
      <c r="AY598" s="178"/>
      <c r="AZ598" s="178"/>
      <c r="BA598" s="178"/>
      <c r="BB598" s="261"/>
      <c r="BC598" s="71"/>
      <c r="BD598" s="66"/>
      <c r="BF598" s="8"/>
      <c r="BI598" s="8"/>
      <c r="BL598" s="8"/>
      <c r="BO598" s="8"/>
      <c r="BR598" s="8"/>
      <c r="BV598" s="71"/>
      <c r="BW598" s="66"/>
      <c r="BY598" s="8"/>
      <c r="CB598" s="8"/>
      <c r="CE598" s="8"/>
      <c r="CH598" s="8"/>
      <c r="CK598" s="8"/>
      <c r="DG598" s="261"/>
      <c r="DH598" s="261"/>
      <c r="DI598" s="71"/>
      <c r="DJ598" s="66"/>
      <c r="DL598" s="8"/>
      <c r="DO598" s="8"/>
      <c r="DR598" s="8"/>
      <c r="DU598" s="8"/>
      <c r="DX598" s="8"/>
      <c r="EA598" s="10"/>
    </row>
    <row r="599" spans="1:131" s="9" customFormat="1" x14ac:dyDescent="0.25">
      <c r="A599" s="8"/>
      <c r="B599" s="8"/>
      <c r="C599" s="8"/>
      <c r="D599" s="8"/>
      <c r="E599" s="8"/>
      <c r="F599" s="8"/>
      <c r="G599" s="8"/>
      <c r="H599" s="2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70"/>
      <c r="AG599" s="66"/>
      <c r="AH599" s="25"/>
      <c r="AI599" s="8"/>
      <c r="AL599" s="8"/>
      <c r="AO599" s="8"/>
      <c r="AR599" s="8"/>
      <c r="AU599" s="8"/>
      <c r="AY599" s="178"/>
      <c r="AZ599" s="178"/>
      <c r="BA599" s="178"/>
      <c r="BB599" s="261"/>
      <c r="BC599" s="71"/>
      <c r="BD599" s="66"/>
      <c r="BF599" s="8"/>
      <c r="BI599" s="8"/>
      <c r="BL599" s="8"/>
      <c r="BO599" s="8"/>
      <c r="BR599" s="8"/>
      <c r="BV599" s="71"/>
      <c r="BW599" s="66"/>
      <c r="BY599" s="8"/>
      <c r="CB599" s="8"/>
      <c r="CE599" s="8"/>
      <c r="CH599" s="8"/>
      <c r="CK599" s="8"/>
      <c r="DG599" s="261"/>
      <c r="DH599" s="261"/>
      <c r="DI599" s="71"/>
      <c r="DJ599" s="66"/>
      <c r="DL599" s="8"/>
      <c r="DO599" s="8"/>
      <c r="DR599" s="8"/>
      <c r="DU599" s="8"/>
      <c r="DX599" s="8"/>
      <c r="EA599" s="10"/>
    </row>
    <row r="600" spans="1:131" s="9" customFormat="1" x14ac:dyDescent="0.25">
      <c r="A600" s="8"/>
      <c r="B600" s="8"/>
      <c r="C600" s="8"/>
      <c r="D600" s="8"/>
      <c r="E600" s="8"/>
      <c r="F600" s="8"/>
      <c r="G600" s="8"/>
      <c r="H600" s="2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70"/>
      <c r="AG600" s="66"/>
      <c r="AH600" s="25"/>
      <c r="AI600" s="8"/>
      <c r="AL600" s="8"/>
      <c r="AO600" s="8"/>
      <c r="AR600" s="8"/>
      <c r="AU600" s="8"/>
      <c r="AY600" s="178"/>
      <c r="AZ600" s="178"/>
      <c r="BA600" s="178"/>
      <c r="BB600" s="261"/>
      <c r="BC600" s="71"/>
      <c r="BD600" s="66"/>
      <c r="BF600" s="8"/>
      <c r="BI600" s="8"/>
      <c r="BL600" s="8"/>
      <c r="BO600" s="8"/>
      <c r="BR600" s="8"/>
      <c r="BV600" s="71"/>
      <c r="BW600" s="66"/>
      <c r="BY600" s="8"/>
      <c r="CB600" s="8"/>
      <c r="CE600" s="8"/>
      <c r="CH600" s="8"/>
      <c r="CK600" s="8"/>
      <c r="DG600" s="261"/>
      <c r="DH600" s="261"/>
      <c r="DI600" s="71"/>
      <c r="DJ600" s="66"/>
      <c r="DL600" s="8"/>
      <c r="DO600" s="8"/>
      <c r="DR600" s="8"/>
      <c r="DU600" s="8"/>
      <c r="DX600" s="8"/>
      <c r="EA600" s="10"/>
    </row>
    <row r="601" spans="1:131" s="9" customFormat="1" x14ac:dyDescent="0.25">
      <c r="A601" s="8"/>
      <c r="B601" s="8"/>
      <c r="C601" s="8"/>
      <c r="D601" s="8"/>
      <c r="E601" s="8"/>
      <c r="F601" s="8"/>
      <c r="G601" s="8"/>
      <c r="H601" s="2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70"/>
      <c r="AG601" s="66"/>
      <c r="AH601" s="25"/>
      <c r="AI601" s="8"/>
      <c r="AL601" s="8"/>
      <c r="AO601" s="8"/>
      <c r="AR601" s="8"/>
      <c r="AU601" s="8"/>
      <c r="AY601" s="178"/>
      <c r="AZ601" s="178"/>
      <c r="BA601" s="178"/>
      <c r="BB601" s="261"/>
      <c r="BC601" s="71"/>
      <c r="BD601" s="66"/>
      <c r="BF601" s="8"/>
      <c r="BI601" s="8"/>
      <c r="BL601" s="8"/>
      <c r="BO601" s="8"/>
      <c r="BR601" s="8"/>
      <c r="BV601" s="71"/>
      <c r="BW601" s="66"/>
      <c r="BY601" s="8"/>
      <c r="CB601" s="8"/>
      <c r="CE601" s="8"/>
      <c r="CH601" s="8"/>
      <c r="CK601" s="8"/>
      <c r="DG601" s="261"/>
      <c r="DH601" s="261"/>
      <c r="DI601" s="71"/>
      <c r="DJ601" s="66"/>
      <c r="DL601" s="8"/>
      <c r="DO601" s="8"/>
      <c r="DR601" s="8"/>
      <c r="DU601" s="8"/>
      <c r="DX601" s="8"/>
      <c r="EA601" s="10"/>
    </row>
    <row r="602" spans="1:131" s="9" customFormat="1" x14ac:dyDescent="0.25">
      <c r="A602" s="8"/>
      <c r="B602" s="8"/>
      <c r="C602" s="8"/>
      <c r="D602" s="8"/>
      <c r="E602" s="8"/>
      <c r="F602" s="8"/>
      <c r="G602" s="8"/>
      <c r="H602" s="2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70"/>
      <c r="AG602" s="66"/>
      <c r="AH602" s="25"/>
      <c r="AI602" s="8"/>
      <c r="AL602" s="8"/>
      <c r="AO602" s="8"/>
      <c r="AR602" s="8"/>
      <c r="AU602" s="8"/>
      <c r="AY602" s="178"/>
      <c r="AZ602" s="178"/>
      <c r="BA602" s="178"/>
      <c r="BB602" s="261"/>
      <c r="BC602" s="71"/>
      <c r="BD602" s="66"/>
      <c r="BF602" s="8"/>
      <c r="BI602" s="8"/>
      <c r="BL602" s="8"/>
      <c r="BO602" s="8"/>
      <c r="BR602" s="8"/>
      <c r="BV602" s="71"/>
      <c r="BW602" s="66"/>
      <c r="BY602" s="8"/>
      <c r="CB602" s="8"/>
      <c r="CE602" s="8"/>
      <c r="CH602" s="8"/>
      <c r="CK602" s="8"/>
      <c r="DG602" s="261"/>
      <c r="DH602" s="261"/>
      <c r="DI602" s="71"/>
      <c r="DJ602" s="66"/>
      <c r="DL602" s="8"/>
      <c r="DO602" s="8"/>
      <c r="DR602" s="8"/>
      <c r="DU602" s="8"/>
      <c r="DX602" s="8"/>
      <c r="EA602" s="10"/>
    </row>
    <row r="603" spans="1:131" s="9" customFormat="1" x14ac:dyDescent="0.25">
      <c r="A603" s="8"/>
      <c r="B603" s="8"/>
      <c r="C603" s="8"/>
      <c r="D603" s="8"/>
      <c r="E603" s="8"/>
      <c r="F603" s="8"/>
      <c r="G603" s="8"/>
      <c r="H603" s="2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70"/>
      <c r="AG603" s="66"/>
      <c r="AH603" s="25"/>
      <c r="AI603" s="8"/>
      <c r="AL603" s="8"/>
      <c r="AO603" s="8"/>
      <c r="AR603" s="8"/>
      <c r="AU603" s="8"/>
      <c r="AY603" s="178"/>
      <c r="AZ603" s="178"/>
      <c r="BA603" s="178"/>
      <c r="BB603" s="261"/>
      <c r="BC603" s="71"/>
      <c r="BD603" s="66"/>
      <c r="BF603" s="8"/>
      <c r="BI603" s="8"/>
      <c r="BL603" s="8"/>
      <c r="BO603" s="8"/>
      <c r="BR603" s="8"/>
      <c r="BV603" s="71"/>
      <c r="BW603" s="66"/>
      <c r="BY603" s="8"/>
      <c r="CB603" s="8"/>
      <c r="CE603" s="8"/>
      <c r="CH603" s="8"/>
      <c r="CK603" s="8"/>
      <c r="DG603" s="261"/>
      <c r="DH603" s="261"/>
      <c r="DI603" s="71"/>
      <c r="DJ603" s="66"/>
      <c r="DL603" s="8"/>
      <c r="DO603" s="8"/>
      <c r="DR603" s="8"/>
      <c r="DU603" s="8"/>
      <c r="DX603" s="8"/>
      <c r="EA603" s="10"/>
    </row>
    <row r="604" spans="1:131" s="9" customFormat="1" x14ac:dyDescent="0.25">
      <c r="A604" s="8"/>
      <c r="B604" s="8"/>
      <c r="C604" s="8"/>
      <c r="D604" s="8"/>
      <c r="E604" s="8"/>
      <c r="F604" s="8"/>
      <c r="G604" s="8"/>
      <c r="H604" s="2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70"/>
      <c r="AG604" s="66"/>
      <c r="AH604" s="25"/>
      <c r="AI604" s="8"/>
      <c r="AL604" s="8"/>
      <c r="AO604" s="8"/>
      <c r="AR604" s="8"/>
      <c r="AU604" s="8"/>
      <c r="AY604" s="178"/>
      <c r="AZ604" s="178"/>
      <c r="BA604" s="178"/>
      <c r="BB604" s="261"/>
      <c r="BC604" s="71"/>
      <c r="BD604" s="66"/>
      <c r="BF604" s="8"/>
      <c r="BI604" s="8"/>
      <c r="BL604" s="8"/>
      <c r="BO604" s="8"/>
      <c r="BR604" s="8"/>
      <c r="BV604" s="71"/>
      <c r="BW604" s="66"/>
      <c r="BY604" s="8"/>
      <c r="CB604" s="8"/>
      <c r="CE604" s="8"/>
      <c r="CH604" s="8"/>
      <c r="CK604" s="8"/>
      <c r="DG604" s="261"/>
      <c r="DH604" s="261"/>
      <c r="DI604" s="71"/>
      <c r="DJ604" s="66"/>
      <c r="DL604" s="8"/>
      <c r="DO604" s="8"/>
      <c r="DR604" s="8"/>
      <c r="DU604" s="8"/>
      <c r="DX604" s="8"/>
      <c r="EA604" s="10"/>
    </row>
    <row r="605" spans="1:131" s="9" customFormat="1" x14ac:dyDescent="0.25">
      <c r="A605" s="8"/>
      <c r="B605" s="8"/>
      <c r="C605" s="8"/>
      <c r="D605" s="8"/>
      <c r="E605" s="8"/>
      <c r="F605" s="8"/>
      <c r="G605" s="8"/>
      <c r="H605" s="2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70"/>
      <c r="AG605" s="66"/>
      <c r="AH605" s="25"/>
      <c r="AI605" s="8"/>
      <c r="AL605" s="8"/>
      <c r="AO605" s="8"/>
      <c r="AR605" s="8"/>
      <c r="AU605" s="8"/>
      <c r="AY605" s="178"/>
      <c r="AZ605" s="178"/>
      <c r="BA605" s="178"/>
      <c r="BB605" s="261"/>
      <c r="BC605" s="71"/>
      <c r="BD605" s="66"/>
      <c r="BF605" s="8"/>
      <c r="BI605" s="8"/>
      <c r="BL605" s="8"/>
      <c r="BO605" s="8"/>
      <c r="BR605" s="8"/>
      <c r="BV605" s="71"/>
      <c r="BW605" s="66"/>
      <c r="BY605" s="8"/>
      <c r="CB605" s="8"/>
      <c r="CE605" s="8"/>
      <c r="CH605" s="8"/>
      <c r="CK605" s="8"/>
      <c r="DG605" s="261"/>
      <c r="DH605" s="261"/>
      <c r="DI605" s="71"/>
      <c r="DJ605" s="66"/>
      <c r="DL605" s="8"/>
      <c r="DO605" s="8"/>
      <c r="DR605" s="8"/>
      <c r="DU605" s="8"/>
      <c r="DX605" s="8"/>
      <c r="EA605" s="10"/>
    </row>
    <row r="606" spans="1:131" s="9" customFormat="1" x14ac:dyDescent="0.25">
      <c r="A606" s="8"/>
      <c r="B606" s="8"/>
      <c r="C606" s="8"/>
      <c r="D606" s="8"/>
      <c r="E606" s="8"/>
      <c r="F606" s="8"/>
      <c r="G606" s="8"/>
      <c r="H606" s="2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70"/>
      <c r="AG606" s="66"/>
      <c r="AH606" s="25"/>
      <c r="AI606" s="8"/>
      <c r="AL606" s="8"/>
      <c r="AO606" s="8"/>
      <c r="AR606" s="8"/>
      <c r="AU606" s="8"/>
      <c r="AY606" s="178"/>
      <c r="AZ606" s="178"/>
      <c r="BA606" s="178"/>
      <c r="BB606" s="261"/>
      <c r="BC606" s="71"/>
      <c r="BD606" s="66"/>
      <c r="BF606" s="8"/>
      <c r="BI606" s="8"/>
      <c r="BL606" s="8"/>
      <c r="BO606" s="8"/>
      <c r="BR606" s="8"/>
      <c r="BV606" s="71"/>
      <c r="BW606" s="66"/>
      <c r="BY606" s="8"/>
      <c r="CB606" s="8"/>
      <c r="CE606" s="8"/>
      <c r="CH606" s="8"/>
      <c r="CK606" s="8"/>
      <c r="DG606" s="261"/>
      <c r="DH606" s="261"/>
      <c r="DI606" s="71"/>
      <c r="DJ606" s="66"/>
      <c r="DL606" s="8"/>
      <c r="DO606" s="8"/>
      <c r="DR606" s="8"/>
      <c r="DU606" s="8"/>
      <c r="DX606" s="8"/>
      <c r="EA606" s="10"/>
    </row>
    <row r="607" spans="1:131" s="9" customFormat="1" x14ac:dyDescent="0.25">
      <c r="A607" s="8"/>
      <c r="B607" s="8"/>
      <c r="C607" s="8"/>
      <c r="D607" s="8"/>
      <c r="E607" s="8"/>
      <c r="F607" s="8"/>
      <c r="G607" s="8"/>
      <c r="H607" s="2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70"/>
      <c r="AG607" s="66"/>
      <c r="AH607" s="25"/>
      <c r="AI607" s="8"/>
      <c r="AL607" s="8"/>
      <c r="AO607" s="8"/>
      <c r="AR607" s="8"/>
      <c r="AU607" s="8"/>
      <c r="AY607" s="178"/>
      <c r="AZ607" s="178"/>
      <c r="BA607" s="178"/>
      <c r="BB607" s="261"/>
      <c r="BC607" s="71"/>
      <c r="BD607" s="66"/>
      <c r="BF607" s="8"/>
      <c r="BI607" s="8"/>
      <c r="BL607" s="8"/>
      <c r="BO607" s="8"/>
      <c r="BR607" s="8"/>
      <c r="BV607" s="71"/>
      <c r="BW607" s="66"/>
      <c r="BY607" s="8"/>
      <c r="CB607" s="8"/>
      <c r="CE607" s="8"/>
      <c r="CH607" s="8"/>
      <c r="CK607" s="8"/>
      <c r="DG607" s="261"/>
      <c r="DH607" s="261"/>
      <c r="DI607" s="71"/>
      <c r="DJ607" s="66"/>
      <c r="DL607" s="8"/>
      <c r="DO607" s="8"/>
      <c r="DR607" s="8"/>
      <c r="DU607" s="8"/>
      <c r="DX607" s="8"/>
      <c r="EA607" s="10"/>
    </row>
    <row r="608" spans="1:131" s="9" customFormat="1" x14ac:dyDescent="0.25">
      <c r="A608" s="8"/>
      <c r="B608" s="8"/>
      <c r="C608" s="8"/>
      <c r="D608" s="8"/>
      <c r="E608" s="8"/>
      <c r="F608" s="8"/>
      <c r="G608" s="8"/>
      <c r="H608" s="2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70"/>
      <c r="AG608" s="66"/>
      <c r="AH608" s="25"/>
      <c r="AI608" s="8"/>
      <c r="AL608" s="8"/>
      <c r="AO608" s="8"/>
      <c r="AR608" s="8"/>
      <c r="AU608" s="8"/>
      <c r="AY608" s="178"/>
      <c r="AZ608" s="178"/>
      <c r="BA608" s="178"/>
      <c r="BB608" s="261"/>
      <c r="BC608" s="71"/>
      <c r="BD608" s="66"/>
      <c r="BF608" s="8"/>
      <c r="BI608" s="8"/>
      <c r="BL608" s="8"/>
      <c r="BO608" s="8"/>
      <c r="BR608" s="8"/>
      <c r="BV608" s="71"/>
      <c r="BW608" s="66"/>
      <c r="BY608" s="8"/>
      <c r="CB608" s="8"/>
      <c r="CE608" s="8"/>
      <c r="CH608" s="8"/>
      <c r="CK608" s="8"/>
      <c r="DG608" s="261"/>
      <c r="DH608" s="261"/>
      <c r="DI608" s="71"/>
      <c r="DJ608" s="66"/>
      <c r="DL608" s="8"/>
      <c r="DO608" s="8"/>
      <c r="DR608" s="8"/>
      <c r="DU608" s="8"/>
      <c r="DX608" s="8"/>
      <c r="EA608" s="10"/>
    </row>
    <row r="609" spans="1:131" s="9" customFormat="1" x14ac:dyDescent="0.25">
      <c r="A609" s="8"/>
      <c r="B609" s="8"/>
      <c r="C609" s="8"/>
      <c r="D609" s="8"/>
      <c r="E609" s="8"/>
      <c r="F609" s="8"/>
      <c r="G609" s="8"/>
      <c r="H609" s="2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70"/>
      <c r="AG609" s="66"/>
      <c r="AH609" s="25"/>
      <c r="AI609" s="8"/>
      <c r="AL609" s="8"/>
      <c r="AO609" s="8"/>
      <c r="AR609" s="8"/>
      <c r="AU609" s="8"/>
      <c r="AY609" s="178"/>
      <c r="AZ609" s="178"/>
      <c r="BA609" s="178"/>
      <c r="BB609" s="261"/>
      <c r="BC609" s="71"/>
      <c r="BD609" s="66"/>
      <c r="BF609" s="8"/>
      <c r="BI609" s="8"/>
      <c r="BL609" s="8"/>
      <c r="BO609" s="8"/>
      <c r="BR609" s="8"/>
      <c r="BV609" s="71"/>
      <c r="BW609" s="66"/>
      <c r="BY609" s="8"/>
      <c r="CB609" s="8"/>
      <c r="CE609" s="8"/>
      <c r="CH609" s="8"/>
      <c r="CK609" s="8"/>
      <c r="DG609" s="261"/>
      <c r="DH609" s="261"/>
      <c r="DI609" s="71"/>
      <c r="DJ609" s="66"/>
      <c r="DL609" s="8"/>
      <c r="DO609" s="8"/>
      <c r="DR609" s="8"/>
      <c r="DU609" s="8"/>
      <c r="DX609" s="8"/>
      <c r="EA609" s="10"/>
    </row>
    <row r="610" spans="1:131" s="9" customFormat="1" x14ac:dyDescent="0.25">
      <c r="A610" s="8"/>
      <c r="B610" s="8"/>
      <c r="C610" s="8"/>
      <c r="D610" s="8"/>
      <c r="E610" s="8"/>
      <c r="F610" s="8"/>
      <c r="G610" s="8"/>
      <c r="H610" s="2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70"/>
      <c r="AG610" s="66"/>
      <c r="AH610" s="25"/>
      <c r="AI610" s="8"/>
      <c r="AL610" s="8"/>
      <c r="AO610" s="8"/>
      <c r="AR610" s="8"/>
      <c r="AU610" s="8"/>
      <c r="AY610" s="178"/>
      <c r="AZ610" s="178"/>
      <c r="BA610" s="178"/>
      <c r="BB610" s="261"/>
      <c r="BC610" s="71"/>
      <c r="BD610" s="66"/>
      <c r="BF610" s="8"/>
      <c r="BI610" s="8"/>
      <c r="BL610" s="8"/>
      <c r="BO610" s="8"/>
      <c r="BR610" s="8"/>
      <c r="BV610" s="71"/>
      <c r="BW610" s="66"/>
      <c r="BY610" s="8"/>
      <c r="CB610" s="8"/>
      <c r="CE610" s="8"/>
      <c r="CH610" s="8"/>
      <c r="CK610" s="8"/>
      <c r="DG610" s="261"/>
      <c r="DH610" s="261"/>
      <c r="DI610" s="71"/>
      <c r="DJ610" s="66"/>
      <c r="DL610" s="8"/>
      <c r="DO610" s="8"/>
      <c r="DR610" s="8"/>
      <c r="DU610" s="8"/>
      <c r="DX610" s="8"/>
      <c r="EA610" s="10"/>
    </row>
    <row r="611" spans="1:131" s="9" customFormat="1" x14ac:dyDescent="0.25">
      <c r="A611" s="8"/>
      <c r="B611" s="8"/>
      <c r="C611" s="8"/>
      <c r="D611" s="8"/>
      <c r="E611" s="8"/>
      <c r="F611" s="8"/>
      <c r="G611" s="8"/>
      <c r="H611" s="2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70"/>
      <c r="AG611" s="66"/>
      <c r="AH611" s="25"/>
      <c r="AI611" s="8"/>
      <c r="AL611" s="8"/>
      <c r="AO611" s="8"/>
      <c r="AR611" s="8"/>
      <c r="AU611" s="8"/>
      <c r="AY611" s="178"/>
      <c r="AZ611" s="178"/>
      <c r="BA611" s="178"/>
      <c r="BB611" s="261"/>
      <c r="BC611" s="71"/>
      <c r="BD611" s="66"/>
      <c r="BF611" s="8"/>
      <c r="BI611" s="8"/>
      <c r="BL611" s="8"/>
      <c r="BO611" s="8"/>
      <c r="BR611" s="8"/>
      <c r="BV611" s="71"/>
      <c r="BW611" s="66"/>
      <c r="BY611" s="8"/>
      <c r="CB611" s="8"/>
      <c r="CE611" s="8"/>
      <c r="CH611" s="8"/>
      <c r="CK611" s="8"/>
      <c r="DG611" s="261"/>
      <c r="DH611" s="261"/>
      <c r="DI611" s="71"/>
      <c r="DJ611" s="66"/>
      <c r="DL611" s="8"/>
      <c r="DO611" s="8"/>
      <c r="DR611" s="8"/>
      <c r="DU611" s="8"/>
      <c r="DX611" s="8"/>
      <c r="EA611" s="10"/>
    </row>
    <row r="612" spans="1:131" s="9" customFormat="1" x14ac:dyDescent="0.25">
      <c r="A612" s="8"/>
      <c r="B612" s="8"/>
      <c r="C612" s="8"/>
      <c r="D612" s="8"/>
      <c r="E612" s="8"/>
      <c r="F612" s="8"/>
      <c r="G612" s="8"/>
      <c r="H612" s="2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70"/>
      <c r="AG612" s="66"/>
      <c r="AH612" s="25"/>
      <c r="AI612" s="8"/>
      <c r="AL612" s="8"/>
      <c r="AO612" s="8"/>
      <c r="AR612" s="8"/>
      <c r="AU612" s="8"/>
      <c r="AY612" s="178"/>
      <c r="AZ612" s="178"/>
      <c r="BA612" s="178"/>
      <c r="BB612" s="261"/>
      <c r="BC612" s="71"/>
      <c r="BD612" s="66"/>
      <c r="BF612" s="8"/>
      <c r="BI612" s="8"/>
      <c r="BL612" s="8"/>
      <c r="BO612" s="8"/>
      <c r="BR612" s="8"/>
      <c r="BV612" s="71"/>
      <c r="BW612" s="66"/>
      <c r="BY612" s="8"/>
      <c r="CB612" s="8"/>
      <c r="CE612" s="8"/>
      <c r="CH612" s="8"/>
      <c r="CK612" s="8"/>
      <c r="DG612" s="261"/>
      <c r="DH612" s="261"/>
      <c r="DI612" s="71"/>
      <c r="DJ612" s="66"/>
      <c r="DL612" s="8"/>
      <c r="DO612" s="8"/>
      <c r="DR612" s="8"/>
      <c r="DU612" s="8"/>
      <c r="DX612" s="8"/>
      <c r="EA612" s="10"/>
    </row>
    <row r="613" spans="1:131" s="9" customFormat="1" x14ac:dyDescent="0.25">
      <c r="A613" s="8"/>
      <c r="B613" s="8"/>
      <c r="C613" s="8"/>
      <c r="D613" s="8"/>
      <c r="E613" s="8"/>
      <c r="F613" s="8"/>
      <c r="G613" s="8"/>
      <c r="H613" s="2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70"/>
      <c r="AG613" s="66"/>
      <c r="AH613" s="25"/>
      <c r="AI613" s="8"/>
      <c r="AL613" s="8"/>
      <c r="AO613" s="8"/>
      <c r="AR613" s="8"/>
      <c r="AU613" s="8"/>
      <c r="AY613" s="178"/>
      <c r="AZ613" s="178"/>
      <c r="BA613" s="178"/>
      <c r="BB613" s="261"/>
      <c r="BC613" s="71"/>
      <c r="BD613" s="66"/>
      <c r="BF613" s="8"/>
      <c r="BI613" s="8"/>
      <c r="BL613" s="8"/>
      <c r="BO613" s="8"/>
      <c r="BR613" s="8"/>
      <c r="BV613" s="71"/>
      <c r="BW613" s="66"/>
      <c r="BY613" s="8"/>
      <c r="CB613" s="8"/>
      <c r="CE613" s="8"/>
      <c r="CH613" s="8"/>
      <c r="CK613" s="8"/>
      <c r="DG613" s="261"/>
      <c r="DH613" s="261"/>
      <c r="DI613" s="71"/>
      <c r="DJ613" s="66"/>
      <c r="DL613" s="8"/>
      <c r="DO613" s="8"/>
      <c r="DR613" s="8"/>
      <c r="DU613" s="8"/>
      <c r="DX613" s="8"/>
      <c r="EA613" s="10"/>
    </row>
    <row r="614" spans="1:131" s="9" customFormat="1" x14ac:dyDescent="0.25">
      <c r="A614" s="8"/>
      <c r="B614" s="8"/>
      <c r="C614" s="8"/>
      <c r="D614" s="8"/>
      <c r="E614" s="8"/>
      <c r="F614" s="8"/>
      <c r="G614" s="8"/>
      <c r="H614" s="2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70"/>
      <c r="AG614" s="66"/>
      <c r="AH614" s="25"/>
      <c r="AI614" s="8"/>
      <c r="AL614" s="8"/>
      <c r="AO614" s="8"/>
      <c r="AR614" s="8"/>
      <c r="AU614" s="8"/>
      <c r="AY614" s="178"/>
      <c r="AZ614" s="178"/>
      <c r="BA614" s="178"/>
      <c r="BB614" s="261"/>
      <c r="BC614" s="71"/>
      <c r="BD614" s="66"/>
      <c r="BF614" s="8"/>
      <c r="BI614" s="8"/>
      <c r="BL614" s="8"/>
      <c r="BO614" s="8"/>
      <c r="BR614" s="8"/>
      <c r="BV614" s="71"/>
      <c r="BW614" s="66"/>
      <c r="BY614" s="8"/>
      <c r="CB614" s="8"/>
      <c r="CE614" s="8"/>
      <c r="CH614" s="8"/>
      <c r="CK614" s="8"/>
      <c r="DG614" s="261"/>
      <c r="DH614" s="261"/>
      <c r="DI614" s="71"/>
      <c r="DJ614" s="66"/>
      <c r="DL614" s="8"/>
      <c r="DO614" s="8"/>
      <c r="DR614" s="8"/>
      <c r="DU614" s="8"/>
      <c r="DX614" s="8"/>
      <c r="EA614" s="10"/>
    </row>
    <row r="615" spans="1:131" s="9" customFormat="1" x14ac:dyDescent="0.25">
      <c r="A615" s="8"/>
      <c r="B615" s="8"/>
      <c r="C615" s="8"/>
      <c r="D615" s="8"/>
      <c r="E615" s="8"/>
      <c r="F615" s="8"/>
      <c r="G615" s="8"/>
      <c r="H615" s="2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70"/>
      <c r="AG615" s="66"/>
      <c r="AH615" s="25"/>
      <c r="AI615" s="8"/>
      <c r="AL615" s="8"/>
      <c r="AO615" s="8"/>
      <c r="AR615" s="8"/>
      <c r="AU615" s="8"/>
      <c r="AY615" s="178"/>
      <c r="AZ615" s="178"/>
      <c r="BA615" s="178"/>
      <c r="BB615" s="261"/>
      <c r="BC615" s="71"/>
      <c r="BD615" s="66"/>
      <c r="BF615" s="8"/>
      <c r="BI615" s="8"/>
      <c r="BL615" s="8"/>
      <c r="BO615" s="8"/>
      <c r="BR615" s="8"/>
      <c r="BV615" s="71"/>
      <c r="BW615" s="66"/>
      <c r="BY615" s="8"/>
      <c r="CB615" s="8"/>
      <c r="CE615" s="8"/>
      <c r="CH615" s="8"/>
      <c r="CK615" s="8"/>
      <c r="DG615" s="261"/>
      <c r="DH615" s="261"/>
      <c r="DI615" s="71"/>
      <c r="DJ615" s="66"/>
      <c r="DL615" s="8"/>
      <c r="DO615" s="8"/>
      <c r="DR615" s="8"/>
      <c r="DU615" s="8"/>
      <c r="DX615" s="8"/>
      <c r="EA615" s="10"/>
    </row>
    <row r="616" spans="1:131" s="9" customFormat="1" x14ac:dyDescent="0.25">
      <c r="A616" s="8"/>
      <c r="B616" s="8"/>
      <c r="C616" s="8"/>
      <c r="D616" s="8"/>
      <c r="E616" s="8"/>
      <c r="F616" s="8"/>
      <c r="G616" s="8"/>
      <c r="H616" s="2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70"/>
      <c r="AG616" s="66"/>
      <c r="AH616" s="25"/>
      <c r="AI616" s="8"/>
      <c r="AL616" s="8"/>
      <c r="AO616" s="8"/>
      <c r="AR616" s="8"/>
      <c r="AU616" s="8"/>
      <c r="AY616" s="178"/>
      <c r="AZ616" s="178"/>
      <c r="BA616" s="178"/>
      <c r="BB616" s="261"/>
      <c r="BC616" s="71"/>
      <c r="BD616" s="66"/>
      <c r="BF616" s="8"/>
      <c r="BI616" s="8"/>
      <c r="BL616" s="8"/>
      <c r="BO616" s="8"/>
      <c r="BR616" s="8"/>
      <c r="BV616" s="71"/>
      <c r="BW616" s="66"/>
      <c r="BY616" s="8"/>
      <c r="CB616" s="8"/>
      <c r="CE616" s="8"/>
      <c r="CH616" s="8"/>
      <c r="CK616" s="8"/>
      <c r="DG616" s="261"/>
      <c r="DH616" s="261"/>
      <c r="DI616" s="71"/>
      <c r="DJ616" s="66"/>
      <c r="DL616" s="8"/>
      <c r="DO616" s="8"/>
      <c r="DR616" s="8"/>
      <c r="DU616" s="8"/>
      <c r="DX616" s="8"/>
      <c r="EA616" s="10"/>
    </row>
    <row r="617" spans="1:131" s="9" customFormat="1" x14ac:dyDescent="0.25">
      <c r="A617" s="8"/>
      <c r="B617" s="8"/>
      <c r="C617" s="8"/>
      <c r="D617" s="8"/>
      <c r="E617" s="8"/>
      <c r="F617" s="8"/>
      <c r="G617" s="8"/>
      <c r="H617" s="2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70"/>
      <c r="AG617" s="66"/>
      <c r="AH617" s="25"/>
      <c r="AI617" s="8"/>
      <c r="AL617" s="8"/>
      <c r="AO617" s="8"/>
      <c r="AR617" s="8"/>
      <c r="AU617" s="8"/>
      <c r="AY617" s="178"/>
      <c r="AZ617" s="178"/>
      <c r="BA617" s="178"/>
      <c r="BB617" s="261"/>
      <c r="BC617" s="71"/>
      <c r="BD617" s="66"/>
      <c r="BF617" s="8"/>
      <c r="BI617" s="8"/>
      <c r="BL617" s="8"/>
      <c r="BO617" s="8"/>
      <c r="BR617" s="8"/>
      <c r="BV617" s="71"/>
      <c r="BW617" s="66"/>
      <c r="BY617" s="8"/>
      <c r="CB617" s="8"/>
      <c r="CE617" s="8"/>
      <c r="CH617" s="8"/>
      <c r="CK617" s="8"/>
      <c r="DG617" s="261"/>
      <c r="DH617" s="261"/>
      <c r="DI617" s="71"/>
      <c r="DJ617" s="66"/>
      <c r="DL617" s="8"/>
      <c r="DO617" s="8"/>
      <c r="DR617" s="8"/>
      <c r="DU617" s="8"/>
      <c r="DX617" s="8"/>
      <c r="EA617" s="10"/>
    </row>
    <row r="618" spans="1:131" s="9" customFormat="1" x14ac:dyDescent="0.25">
      <c r="A618" s="8"/>
      <c r="B618" s="8"/>
      <c r="C618" s="8"/>
      <c r="D618" s="8"/>
      <c r="E618" s="8"/>
      <c r="F618" s="8"/>
      <c r="G618" s="8"/>
      <c r="H618" s="2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70"/>
      <c r="AG618" s="66"/>
      <c r="AH618" s="25"/>
      <c r="AI618" s="8"/>
      <c r="AL618" s="8"/>
      <c r="AO618" s="8"/>
      <c r="AR618" s="8"/>
      <c r="AU618" s="8"/>
      <c r="AY618" s="178"/>
      <c r="AZ618" s="178"/>
      <c r="BA618" s="178"/>
      <c r="BB618" s="261"/>
      <c r="BC618" s="71"/>
      <c r="BD618" s="66"/>
      <c r="BF618" s="8"/>
      <c r="BI618" s="8"/>
      <c r="BL618" s="8"/>
      <c r="BO618" s="8"/>
      <c r="BR618" s="8"/>
      <c r="BV618" s="71"/>
      <c r="BW618" s="66"/>
      <c r="BY618" s="8"/>
      <c r="CB618" s="8"/>
      <c r="CE618" s="8"/>
      <c r="CH618" s="8"/>
      <c r="CK618" s="8"/>
      <c r="DG618" s="261"/>
      <c r="DH618" s="261"/>
      <c r="DI618" s="71"/>
      <c r="DJ618" s="66"/>
      <c r="DL618" s="8"/>
      <c r="DO618" s="8"/>
      <c r="DR618" s="8"/>
      <c r="DU618" s="8"/>
      <c r="DX618" s="8"/>
      <c r="EA618" s="10"/>
    </row>
    <row r="619" spans="1:131" s="9" customFormat="1" x14ac:dyDescent="0.25">
      <c r="A619" s="8"/>
      <c r="B619" s="8"/>
      <c r="C619" s="8"/>
      <c r="D619" s="8"/>
      <c r="E619" s="8"/>
      <c r="F619" s="8"/>
      <c r="G619" s="8"/>
      <c r="H619" s="2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70"/>
      <c r="AG619" s="66"/>
      <c r="AH619" s="25"/>
      <c r="AI619" s="8"/>
      <c r="AL619" s="8"/>
      <c r="AO619" s="8"/>
      <c r="AR619" s="8"/>
      <c r="AU619" s="8"/>
      <c r="AY619" s="178"/>
      <c r="AZ619" s="178"/>
      <c r="BA619" s="178"/>
      <c r="BB619" s="261"/>
      <c r="BC619" s="71"/>
      <c r="BD619" s="66"/>
      <c r="BF619" s="8"/>
      <c r="BI619" s="8"/>
      <c r="BL619" s="8"/>
      <c r="BO619" s="8"/>
      <c r="BR619" s="8"/>
      <c r="BV619" s="71"/>
      <c r="BW619" s="66"/>
      <c r="BY619" s="8"/>
      <c r="CB619" s="8"/>
      <c r="CE619" s="8"/>
      <c r="CH619" s="8"/>
      <c r="CK619" s="8"/>
      <c r="DG619" s="261"/>
      <c r="DH619" s="261"/>
      <c r="DI619" s="71"/>
      <c r="DJ619" s="66"/>
      <c r="DL619" s="8"/>
      <c r="DO619" s="8"/>
      <c r="DR619" s="8"/>
      <c r="DU619" s="8"/>
      <c r="DX619" s="8"/>
      <c r="EA619" s="10"/>
    </row>
    <row r="620" spans="1:131" s="9" customFormat="1" x14ac:dyDescent="0.25">
      <c r="A620" s="8"/>
      <c r="B620" s="8"/>
      <c r="C620" s="8"/>
      <c r="D620" s="8"/>
      <c r="E620" s="8"/>
      <c r="F620" s="8"/>
      <c r="G620" s="8"/>
      <c r="H620" s="2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70"/>
      <c r="AG620" s="66"/>
      <c r="AH620" s="25"/>
      <c r="AI620" s="8"/>
      <c r="AL620" s="8"/>
      <c r="AO620" s="8"/>
      <c r="AR620" s="8"/>
      <c r="AU620" s="8"/>
      <c r="AY620" s="178"/>
      <c r="AZ620" s="178"/>
      <c r="BA620" s="178"/>
      <c r="BB620" s="261"/>
      <c r="BC620" s="71"/>
      <c r="BD620" s="66"/>
      <c r="BF620" s="8"/>
      <c r="BI620" s="8"/>
      <c r="BL620" s="8"/>
      <c r="BO620" s="8"/>
      <c r="BR620" s="8"/>
      <c r="BV620" s="71"/>
      <c r="BW620" s="66"/>
      <c r="BY620" s="8"/>
      <c r="CB620" s="8"/>
      <c r="CE620" s="8"/>
      <c r="CH620" s="8"/>
      <c r="CK620" s="8"/>
      <c r="DG620" s="261"/>
      <c r="DH620" s="261"/>
      <c r="DI620" s="71"/>
      <c r="DJ620" s="66"/>
      <c r="DL620" s="8"/>
      <c r="DO620" s="8"/>
      <c r="DR620" s="8"/>
      <c r="DU620" s="8"/>
      <c r="DX620" s="8"/>
      <c r="EA620" s="10"/>
    </row>
    <row r="621" spans="1:131" s="9" customFormat="1" x14ac:dyDescent="0.25">
      <c r="A621" s="8"/>
      <c r="B621" s="8"/>
      <c r="C621" s="8"/>
      <c r="D621" s="8"/>
      <c r="E621" s="8"/>
      <c r="F621" s="8"/>
      <c r="G621" s="8"/>
      <c r="H621" s="2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70"/>
      <c r="AG621" s="66"/>
      <c r="AH621" s="25"/>
      <c r="AI621" s="8"/>
      <c r="AL621" s="8"/>
      <c r="AO621" s="8"/>
      <c r="AR621" s="8"/>
      <c r="AU621" s="8"/>
      <c r="AY621" s="178"/>
      <c r="AZ621" s="178"/>
      <c r="BA621" s="178"/>
      <c r="BB621" s="261"/>
      <c r="BC621" s="71"/>
      <c r="BD621" s="66"/>
      <c r="BF621" s="8"/>
      <c r="BI621" s="8"/>
      <c r="BL621" s="8"/>
      <c r="BO621" s="8"/>
      <c r="BR621" s="8"/>
      <c r="BV621" s="71"/>
      <c r="BW621" s="66"/>
      <c r="BY621" s="8"/>
      <c r="CB621" s="8"/>
      <c r="CE621" s="8"/>
      <c r="CH621" s="8"/>
      <c r="CK621" s="8"/>
      <c r="DG621" s="261"/>
      <c r="DH621" s="261"/>
      <c r="DI621" s="71"/>
      <c r="DJ621" s="66"/>
      <c r="DL621" s="8"/>
      <c r="DO621" s="8"/>
      <c r="DR621" s="8"/>
      <c r="DU621" s="8"/>
      <c r="DX621" s="8"/>
      <c r="EA621" s="10"/>
    </row>
    <row r="622" spans="1:131" s="9" customFormat="1" x14ac:dyDescent="0.25">
      <c r="A622" s="8"/>
      <c r="B622" s="8"/>
      <c r="C622" s="8"/>
      <c r="D622" s="8"/>
      <c r="E622" s="8"/>
      <c r="F622" s="8"/>
      <c r="G622" s="8"/>
      <c r="H622" s="2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70"/>
      <c r="AG622" s="66"/>
      <c r="AH622" s="25"/>
      <c r="AI622" s="8"/>
      <c r="AL622" s="8"/>
      <c r="AO622" s="8"/>
      <c r="AR622" s="8"/>
      <c r="AU622" s="8"/>
      <c r="AY622" s="178"/>
      <c r="AZ622" s="178"/>
      <c r="BA622" s="178"/>
      <c r="BB622" s="261"/>
      <c r="BC622" s="71"/>
      <c r="BD622" s="66"/>
      <c r="BF622" s="8"/>
      <c r="BI622" s="8"/>
      <c r="BL622" s="8"/>
      <c r="BO622" s="8"/>
      <c r="BR622" s="8"/>
      <c r="BV622" s="71"/>
      <c r="BW622" s="66"/>
      <c r="BY622" s="8"/>
      <c r="CB622" s="8"/>
      <c r="CE622" s="8"/>
      <c r="CH622" s="8"/>
      <c r="CK622" s="8"/>
      <c r="DG622" s="261"/>
      <c r="DH622" s="261"/>
      <c r="DI622" s="71"/>
      <c r="DJ622" s="66"/>
      <c r="DL622" s="8"/>
      <c r="DO622" s="8"/>
      <c r="DR622" s="8"/>
      <c r="DU622" s="8"/>
      <c r="DX622" s="8"/>
      <c r="EA622" s="10"/>
    </row>
    <row r="623" spans="1:131" s="9" customFormat="1" x14ac:dyDescent="0.25">
      <c r="A623" s="8"/>
      <c r="B623" s="8"/>
      <c r="C623" s="8"/>
      <c r="D623" s="8"/>
      <c r="E623" s="8"/>
      <c r="F623" s="8"/>
      <c r="G623" s="8"/>
      <c r="H623" s="2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70"/>
      <c r="AG623" s="66"/>
      <c r="AH623" s="25"/>
      <c r="AI623" s="8"/>
      <c r="AL623" s="8"/>
      <c r="AO623" s="8"/>
      <c r="AR623" s="8"/>
      <c r="AU623" s="8"/>
      <c r="AY623" s="178"/>
      <c r="AZ623" s="178"/>
      <c r="BA623" s="178"/>
      <c r="BB623" s="261"/>
      <c r="BC623" s="71"/>
      <c r="BD623" s="66"/>
      <c r="BF623" s="8"/>
      <c r="BI623" s="8"/>
      <c r="BL623" s="8"/>
      <c r="BO623" s="8"/>
      <c r="BR623" s="8"/>
      <c r="BV623" s="71"/>
      <c r="BW623" s="66"/>
      <c r="BY623" s="8"/>
      <c r="CB623" s="8"/>
      <c r="CE623" s="8"/>
      <c r="CH623" s="8"/>
      <c r="CK623" s="8"/>
      <c r="DG623" s="261"/>
      <c r="DH623" s="261"/>
      <c r="DI623" s="71"/>
      <c r="DJ623" s="66"/>
      <c r="DL623" s="8"/>
      <c r="DO623" s="8"/>
      <c r="DR623" s="8"/>
      <c r="DU623" s="8"/>
      <c r="DX623" s="8"/>
      <c r="EA623" s="10"/>
    </row>
    <row r="624" spans="1:131" s="9" customFormat="1" x14ac:dyDescent="0.25">
      <c r="A624" s="8"/>
      <c r="B624" s="8"/>
      <c r="C624" s="8"/>
      <c r="D624" s="8"/>
      <c r="E624" s="8"/>
      <c r="F624" s="8"/>
      <c r="G624" s="8"/>
      <c r="H624" s="2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70"/>
      <c r="AG624" s="66"/>
      <c r="AH624" s="25"/>
      <c r="AI624" s="8"/>
      <c r="AL624" s="8"/>
      <c r="AO624" s="8"/>
      <c r="AR624" s="8"/>
      <c r="AU624" s="8"/>
      <c r="AY624" s="178"/>
      <c r="AZ624" s="178"/>
      <c r="BA624" s="178"/>
      <c r="BB624" s="261"/>
      <c r="BC624" s="71"/>
      <c r="BD624" s="66"/>
      <c r="BF624" s="8"/>
      <c r="BI624" s="8"/>
      <c r="BL624" s="8"/>
      <c r="BO624" s="8"/>
      <c r="BR624" s="8"/>
      <c r="BV624" s="71"/>
      <c r="BW624" s="66"/>
      <c r="BY624" s="8"/>
      <c r="CB624" s="8"/>
      <c r="CE624" s="8"/>
      <c r="CH624" s="8"/>
      <c r="CK624" s="8"/>
      <c r="DG624" s="261"/>
      <c r="DH624" s="261"/>
      <c r="DI624" s="71"/>
      <c r="DJ624" s="66"/>
      <c r="DL624" s="8"/>
      <c r="DO624" s="8"/>
      <c r="DR624" s="8"/>
      <c r="DU624" s="8"/>
      <c r="DX624" s="8"/>
      <c r="EA624" s="10"/>
    </row>
    <row r="625" spans="1:131" s="9" customFormat="1" x14ac:dyDescent="0.25">
      <c r="A625" s="8"/>
      <c r="B625" s="8"/>
      <c r="C625" s="8"/>
      <c r="D625" s="8"/>
      <c r="E625" s="8"/>
      <c r="F625" s="8"/>
      <c r="G625" s="8"/>
      <c r="H625" s="2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70"/>
      <c r="AG625" s="66"/>
      <c r="AH625" s="25"/>
      <c r="AI625" s="8"/>
      <c r="AL625" s="8"/>
      <c r="AO625" s="8"/>
      <c r="AR625" s="8"/>
      <c r="AU625" s="8"/>
      <c r="AY625" s="178"/>
      <c r="AZ625" s="178"/>
      <c r="BA625" s="178"/>
      <c r="BB625" s="261"/>
      <c r="BC625" s="71"/>
      <c r="BD625" s="66"/>
      <c r="BF625" s="8"/>
      <c r="BI625" s="8"/>
      <c r="BL625" s="8"/>
      <c r="BO625" s="8"/>
      <c r="BR625" s="8"/>
      <c r="BV625" s="71"/>
      <c r="BW625" s="66"/>
      <c r="BY625" s="8"/>
      <c r="CB625" s="8"/>
      <c r="CE625" s="8"/>
      <c r="CH625" s="8"/>
      <c r="CK625" s="8"/>
      <c r="DG625" s="261"/>
      <c r="DH625" s="261"/>
      <c r="DI625" s="71"/>
      <c r="DJ625" s="66"/>
      <c r="DL625" s="8"/>
      <c r="DO625" s="8"/>
      <c r="DR625" s="8"/>
      <c r="DU625" s="8"/>
      <c r="DX625" s="8"/>
      <c r="EA625" s="10"/>
    </row>
    <row r="626" spans="1:131" s="9" customFormat="1" x14ac:dyDescent="0.25">
      <c r="A626" s="8"/>
      <c r="B626" s="8"/>
      <c r="C626" s="8"/>
      <c r="D626" s="8"/>
      <c r="E626" s="8"/>
      <c r="F626" s="8"/>
      <c r="G626" s="8"/>
      <c r="H626" s="2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70"/>
      <c r="AG626" s="66"/>
      <c r="AH626" s="25"/>
      <c r="AI626" s="8"/>
      <c r="AL626" s="8"/>
      <c r="AO626" s="8"/>
      <c r="AR626" s="8"/>
      <c r="AU626" s="8"/>
      <c r="AY626" s="178"/>
      <c r="AZ626" s="178"/>
      <c r="BA626" s="178"/>
      <c r="BB626" s="261"/>
      <c r="BC626" s="71"/>
      <c r="BD626" s="66"/>
      <c r="BF626" s="8"/>
      <c r="BI626" s="8"/>
      <c r="BL626" s="8"/>
      <c r="BO626" s="8"/>
      <c r="BR626" s="8"/>
      <c r="BV626" s="71"/>
      <c r="BW626" s="66"/>
      <c r="BY626" s="8"/>
      <c r="CB626" s="8"/>
      <c r="CE626" s="8"/>
      <c r="CH626" s="8"/>
      <c r="CK626" s="8"/>
      <c r="DG626" s="261"/>
      <c r="DH626" s="261"/>
      <c r="DI626" s="71"/>
      <c r="DJ626" s="66"/>
      <c r="DL626" s="8"/>
      <c r="DO626" s="8"/>
      <c r="DR626" s="8"/>
      <c r="DU626" s="8"/>
      <c r="DX626" s="8"/>
      <c r="EA626" s="10"/>
    </row>
    <row r="627" spans="1:131" s="9" customFormat="1" x14ac:dyDescent="0.25">
      <c r="A627" s="8"/>
      <c r="B627" s="8"/>
      <c r="C627" s="8"/>
      <c r="D627" s="8"/>
      <c r="E627" s="8"/>
      <c r="F627" s="8"/>
      <c r="G627" s="8"/>
      <c r="H627" s="2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70"/>
      <c r="AG627" s="66"/>
      <c r="AH627" s="25"/>
      <c r="AI627" s="8"/>
      <c r="AL627" s="8"/>
      <c r="AO627" s="8"/>
      <c r="AR627" s="8"/>
      <c r="AU627" s="8"/>
      <c r="AY627" s="178"/>
      <c r="AZ627" s="178"/>
      <c r="BA627" s="178"/>
      <c r="BB627" s="261"/>
      <c r="BC627" s="71"/>
      <c r="BD627" s="66"/>
      <c r="BF627" s="8"/>
      <c r="BI627" s="8"/>
      <c r="BL627" s="8"/>
      <c r="BO627" s="8"/>
      <c r="BR627" s="8"/>
      <c r="BV627" s="71"/>
      <c r="BW627" s="66"/>
      <c r="BY627" s="8"/>
      <c r="CB627" s="8"/>
      <c r="CE627" s="8"/>
      <c r="CH627" s="8"/>
      <c r="CK627" s="8"/>
      <c r="DG627" s="261"/>
      <c r="DH627" s="261"/>
      <c r="DI627" s="71"/>
      <c r="DJ627" s="66"/>
      <c r="DL627" s="8"/>
      <c r="DO627" s="8"/>
      <c r="DR627" s="8"/>
      <c r="DU627" s="8"/>
      <c r="DX627" s="8"/>
      <c r="EA627" s="10"/>
    </row>
    <row r="628" spans="1:131" s="9" customFormat="1" x14ac:dyDescent="0.25">
      <c r="A628" s="8"/>
      <c r="B628" s="8"/>
      <c r="C628" s="8"/>
      <c r="D628" s="8"/>
      <c r="E628" s="8"/>
      <c r="F628" s="8"/>
      <c r="G628" s="8"/>
      <c r="H628" s="2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70"/>
      <c r="AG628" s="66"/>
      <c r="AH628" s="25"/>
      <c r="AI628" s="8"/>
      <c r="AL628" s="8"/>
      <c r="AO628" s="8"/>
      <c r="AR628" s="8"/>
      <c r="AU628" s="8"/>
      <c r="AY628" s="178"/>
      <c r="AZ628" s="178"/>
      <c r="BA628" s="178"/>
      <c r="BB628" s="261"/>
      <c r="BC628" s="71"/>
      <c r="BD628" s="66"/>
      <c r="BF628" s="8"/>
      <c r="BI628" s="8"/>
      <c r="BL628" s="8"/>
      <c r="BO628" s="8"/>
      <c r="BR628" s="8"/>
      <c r="BV628" s="71"/>
      <c r="BW628" s="66"/>
      <c r="BY628" s="8"/>
      <c r="CB628" s="8"/>
      <c r="CE628" s="8"/>
      <c r="CH628" s="8"/>
      <c r="CK628" s="8"/>
      <c r="DG628" s="261"/>
      <c r="DH628" s="261"/>
      <c r="DI628" s="71"/>
      <c r="DJ628" s="66"/>
      <c r="DL628" s="8"/>
      <c r="DO628" s="8"/>
      <c r="DR628" s="8"/>
      <c r="DU628" s="8"/>
      <c r="DX628" s="8"/>
      <c r="EA628" s="10"/>
    </row>
    <row r="629" spans="1:131" s="9" customFormat="1" x14ac:dyDescent="0.25">
      <c r="A629" s="8"/>
      <c r="B629" s="8"/>
      <c r="C629" s="8"/>
      <c r="D629" s="8"/>
      <c r="E629" s="8"/>
      <c r="F629" s="8"/>
      <c r="G629" s="8"/>
      <c r="H629" s="2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70"/>
      <c r="AG629" s="66"/>
      <c r="AH629" s="25"/>
      <c r="AI629" s="8"/>
      <c r="AL629" s="8"/>
      <c r="AO629" s="8"/>
      <c r="AR629" s="8"/>
      <c r="AU629" s="8"/>
      <c r="AY629" s="178"/>
      <c r="AZ629" s="178"/>
      <c r="BA629" s="178"/>
      <c r="BB629" s="261"/>
      <c r="BC629" s="71"/>
      <c r="BD629" s="66"/>
      <c r="BF629" s="8"/>
      <c r="BI629" s="8"/>
      <c r="BL629" s="8"/>
      <c r="BO629" s="8"/>
      <c r="BR629" s="8"/>
      <c r="BV629" s="71"/>
      <c r="BW629" s="66"/>
      <c r="BY629" s="8"/>
      <c r="CB629" s="8"/>
      <c r="CE629" s="8"/>
      <c r="CH629" s="8"/>
      <c r="CK629" s="8"/>
      <c r="DG629" s="261"/>
      <c r="DH629" s="261"/>
      <c r="DI629" s="71"/>
      <c r="DJ629" s="66"/>
      <c r="DL629" s="8"/>
      <c r="DO629" s="8"/>
      <c r="DR629" s="8"/>
      <c r="DU629" s="8"/>
      <c r="DX629" s="8"/>
      <c r="EA629" s="10"/>
    </row>
    <row r="630" spans="1:131" s="9" customFormat="1" x14ac:dyDescent="0.25">
      <c r="A630" s="8"/>
      <c r="B630" s="8"/>
      <c r="C630" s="8"/>
      <c r="D630" s="8"/>
      <c r="E630" s="8"/>
      <c r="F630" s="8"/>
      <c r="G630" s="8"/>
      <c r="H630" s="2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70"/>
      <c r="AG630" s="66"/>
      <c r="AH630" s="25"/>
      <c r="AI630" s="8"/>
      <c r="AL630" s="8"/>
      <c r="AO630" s="8"/>
      <c r="AR630" s="8"/>
      <c r="AU630" s="8"/>
      <c r="AY630" s="178"/>
      <c r="AZ630" s="178"/>
      <c r="BA630" s="178"/>
      <c r="BB630" s="261"/>
      <c r="BC630" s="71"/>
      <c r="BD630" s="66"/>
      <c r="BF630" s="8"/>
      <c r="BI630" s="8"/>
      <c r="BL630" s="8"/>
      <c r="BO630" s="8"/>
      <c r="BR630" s="8"/>
      <c r="BV630" s="71"/>
      <c r="BW630" s="66"/>
      <c r="BY630" s="8"/>
      <c r="CB630" s="8"/>
      <c r="CE630" s="8"/>
      <c r="CH630" s="8"/>
      <c r="CK630" s="8"/>
      <c r="DG630" s="261"/>
      <c r="DH630" s="261"/>
      <c r="DI630" s="71"/>
      <c r="DJ630" s="66"/>
      <c r="DL630" s="8"/>
      <c r="DO630" s="8"/>
      <c r="DR630" s="8"/>
      <c r="DU630" s="8"/>
      <c r="DX630" s="8"/>
      <c r="EA630" s="10"/>
    </row>
    <row r="631" spans="1:131" s="9" customFormat="1" x14ac:dyDescent="0.25">
      <c r="A631" s="8"/>
      <c r="B631" s="8"/>
      <c r="C631" s="8"/>
      <c r="D631" s="8"/>
      <c r="E631" s="8"/>
      <c r="F631" s="8"/>
      <c r="G631" s="8"/>
      <c r="H631" s="2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70"/>
      <c r="AG631" s="66"/>
      <c r="AH631" s="25"/>
      <c r="AI631" s="8"/>
      <c r="AL631" s="8"/>
      <c r="AO631" s="8"/>
      <c r="AR631" s="8"/>
      <c r="AU631" s="8"/>
      <c r="AY631" s="178"/>
      <c r="AZ631" s="178"/>
      <c r="BA631" s="178"/>
      <c r="BB631" s="261"/>
      <c r="BC631" s="71"/>
      <c r="BD631" s="66"/>
      <c r="BF631" s="8"/>
      <c r="BI631" s="8"/>
      <c r="BL631" s="8"/>
      <c r="BO631" s="8"/>
      <c r="BR631" s="8"/>
      <c r="BV631" s="71"/>
      <c r="BW631" s="66"/>
      <c r="BY631" s="8"/>
      <c r="CB631" s="8"/>
      <c r="CE631" s="8"/>
      <c r="CH631" s="8"/>
      <c r="CK631" s="8"/>
      <c r="DG631" s="261"/>
      <c r="DH631" s="261"/>
      <c r="DI631" s="71"/>
      <c r="DJ631" s="66"/>
      <c r="DL631" s="8"/>
      <c r="DO631" s="8"/>
      <c r="DR631" s="8"/>
      <c r="DU631" s="8"/>
      <c r="DX631" s="8"/>
      <c r="EA631" s="10"/>
    </row>
    <row r="632" spans="1:131" s="9" customFormat="1" x14ac:dyDescent="0.25">
      <c r="A632" s="8"/>
      <c r="B632" s="8"/>
      <c r="C632" s="8"/>
      <c r="D632" s="8"/>
      <c r="E632" s="8"/>
      <c r="F632" s="8"/>
      <c r="G632" s="8"/>
      <c r="H632" s="2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70"/>
      <c r="AG632" s="66"/>
      <c r="AH632" s="25"/>
      <c r="AI632" s="8"/>
      <c r="AL632" s="8"/>
      <c r="AO632" s="8"/>
      <c r="AR632" s="8"/>
      <c r="AU632" s="8"/>
      <c r="AY632" s="178"/>
      <c r="AZ632" s="178"/>
      <c r="BA632" s="178"/>
      <c r="BB632" s="261"/>
      <c r="BC632" s="71"/>
      <c r="BD632" s="66"/>
      <c r="BF632" s="8"/>
      <c r="BI632" s="8"/>
      <c r="BL632" s="8"/>
      <c r="BO632" s="8"/>
      <c r="BR632" s="8"/>
      <c r="BV632" s="71"/>
      <c r="BW632" s="66"/>
      <c r="BY632" s="8"/>
      <c r="CB632" s="8"/>
      <c r="CE632" s="8"/>
      <c r="CH632" s="8"/>
      <c r="CK632" s="8"/>
      <c r="DG632" s="261"/>
      <c r="DH632" s="261"/>
      <c r="DI632" s="71"/>
      <c r="DJ632" s="66"/>
      <c r="DL632" s="8"/>
      <c r="DO632" s="8"/>
      <c r="DR632" s="8"/>
      <c r="DU632" s="8"/>
      <c r="DX632" s="8"/>
      <c r="EA632" s="10"/>
    </row>
    <row r="633" spans="1:131" s="9" customFormat="1" x14ac:dyDescent="0.25">
      <c r="A633" s="8"/>
      <c r="B633" s="8"/>
      <c r="C633" s="8"/>
      <c r="D633" s="8"/>
      <c r="E633" s="8"/>
      <c r="F633" s="8"/>
      <c r="G633" s="8"/>
      <c r="H633" s="2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70"/>
      <c r="AG633" s="66"/>
      <c r="AH633" s="25"/>
      <c r="AI633" s="8"/>
      <c r="AL633" s="8"/>
      <c r="AO633" s="8"/>
      <c r="AR633" s="8"/>
      <c r="AU633" s="8"/>
      <c r="AY633" s="178"/>
      <c r="AZ633" s="178"/>
      <c r="BA633" s="178"/>
      <c r="BB633" s="261"/>
      <c r="BC633" s="71"/>
      <c r="BD633" s="66"/>
      <c r="BF633" s="8"/>
      <c r="BI633" s="8"/>
      <c r="BL633" s="8"/>
      <c r="BO633" s="8"/>
      <c r="BR633" s="8"/>
      <c r="BV633" s="71"/>
      <c r="BW633" s="66"/>
      <c r="BY633" s="8"/>
      <c r="CB633" s="8"/>
      <c r="CE633" s="8"/>
      <c r="CH633" s="8"/>
      <c r="CK633" s="8"/>
      <c r="DG633" s="261"/>
      <c r="DH633" s="261"/>
      <c r="DI633" s="71"/>
      <c r="DJ633" s="66"/>
      <c r="DL633" s="8"/>
      <c r="DO633" s="8"/>
      <c r="DR633" s="8"/>
      <c r="DU633" s="8"/>
      <c r="DX633" s="8"/>
      <c r="EA633" s="10"/>
    </row>
    <row r="634" spans="1:131" s="9" customFormat="1" x14ac:dyDescent="0.25">
      <c r="A634" s="8"/>
      <c r="B634" s="8"/>
      <c r="C634" s="8"/>
      <c r="D634" s="8"/>
      <c r="E634" s="8"/>
      <c r="F634" s="8"/>
      <c r="G634" s="8"/>
      <c r="H634" s="2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70"/>
      <c r="AG634" s="66"/>
      <c r="AH634" s="25"/>
      <c r="AI634" s="8"/>
      <c r="AL634" s="8"/>
      <c r="AO634" s="8"/>
      <c r="AR634" s="8"/>
      <c r="AU634" s="8"/>
      <c r="AY634" s="178"/>
      <c r="AZ634" s="178"/>
      <c r="BA634" s="178"/>
      <c r="BB634" s="261"/>
      <c r="BC634" s="71"/>
      <c r="BD634" s="66"/>
      <c r="BF634" s="8"/>
      <c r="BI634" s="8"/>
      <c r="BL634" s="8"/>
      <c r="BO634" s="8"/>
      <c r="BR634" s="8"/>
      <c r="BV634" s="71"/>
      <c r="BW634" s="66"/>
      <c r="BY634" s="8"/>
      <c r="CB634" s="8"/>
      <c r="CE634" s="8"/>
      <c r="CH634" s="8"/>
      <c r="CK634" s="8"/>
      <c r="DG634" s="261"/>
      <c r="DH634" s="261"/>
      <c r="DI634" s="71"/>
      <c r="DJ634" s="66"/>
      <c r="DL634" s="8"/>
      <c r="DO634" s="8"/>
      <c r="DR634" s="8"/>
      <c r="DU634" s="8"/>
      <c r="DX634" s="8"/>
      <c r="EA634" s="10"/>
    </row>
    <row r="635" spans="1:131" s="9" customFormat="1" x14ac:dyDescent="0.25">
      <c r="A635" s="8"/>
      <c r="B635" s="8"/>
      <c r="C635" s="8"/>
      <c r="D635" s="8"/>
      <c r="E635" s="8"/>
      <c r="F635" s="8"/>
      <c r="G635" s="8"/>
      <c r="H635" s="2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70"/>
      <c r="AG635" s="66"/>
      <c r="AH635" s="25"/>
      <c r="AI635" s="8"/>
      <c r="AL635" s="8"/>
      <c r="AO635" s="8"/>
      <c r="AR635" s="8"/>
      <c r="AU635" s="8"/>
      <c r="AY635" s="178"/>
      <c r="AZ635" s="178"/>
      <c r="BA635" s="178"/>
      <c r="BB635" s="261"/>
      <c r="BC635" s="71"/>
      <c r="BD635" s="66"/>
      <c r="BF635" s="8"/>
      <c r="BI635" s="8"/>
      <c r="BL635" s="8"/>
      <c r="BO635" s="8"/>
      <c r="BR635" s="8"/>
      <c r="BV635" s="71"/>
      <c r="BW635" s="66"/>
      <c r="BY635" s="8"/>
      <c r="CB635" s="8"/>
      <c r="CE635" s="8"/>
      <c r="CH635" s="8"/>
      <c r="CK635" s="8"/>
      <c r="DG635" s="261"/>
      <c r="DH635" s="261"/>
      <c r="DI635" s="71"/>
      <c r="DJ635" s="66"/>
      <c r="DL635" s="8"/>
      <c r="DO635" s="8"/>
      <c r="DR635" s="8"/>
      <c r="DU635" s="8"/>
      <c r="DX635" s="8"/>
      <c r="EA635" s="10"/>
    </row>
    <row r="636" spans="1:131" s="9" customFormat="1" x14ac:dyDescent="0.25">
      <c r="A636" s="8"/>
      <c r="B636" s="8"/>
      <c r="C636" s="8"/>
      <c r="D636" s="8"/>
      <c r="E636" s="8"/>
      <c r="F636" s="8"/>
      <c r="G636" s="8"/>
      <c r="H636" s="2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70"/>
      <c r="AG636" s="66"/>
      <c r="AH636" s="25"/>
      <c r="AI636" s="8"/>
      <c r="AL636" s="8"/>
      <c r="AO636" s="8"/>
      <c r="AR636" s="8"/>
      <c r="AU636" s="8"/>
      <c r="AY636" s="178"/>
      <c r="AZ636" s="178"/>
      <c r="BA636" s="178"/>
      <c r="BB636" s="261"/>
      <c r="BC636" s="71"/>
      <c r="BD636" s="66"/>
      <c r="BF636" s="8"/>
      <c r="BI636" s="8"/>
      <c r="BL636" s="8"/>
      <c r="BO636" s="8"/>
      <c r="BR636" s="8"/>
      <c r="BV636" s="71"/>
      <c r="BW636" s="66"/>
      <c r="BY636" s="8"/>
      <c r="CB636" s="8"/>
      <c r="CE636" s="8"/>
      <c r="CH636" s="8"/>
      <c r="CK636" s="8"/>
      <c r="DG636" s="261"/>
      <c r="DH636" s="261"/>
      <c r="DI636" s="71"/>
      <c r="DJ636" s="66"/>
      <c r="DL636" s="8"/>
      <c r="DO636" s="8"/>
      <c r="DR636" s="8"/>
      <c r="DU636" s="8"/>
      <c r="DX636" s="8"/>
      <c r="EA636" s="10"/>
    </row>
    <row r="637" spans="1:131" s="9" customFormat="1" x14ac:dyDescent="0.25">
      <c r="A637" s="8"/>
      <c r="B637" s="8"/>
      <c r="C637" s="8"/>
      <c r="D637" s="8"/>
      <c r="E637" s="8"/>
      <c r="F637" s="8"/>
      <c r="G637" s="8"/>
      <c r="H637" s="2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70"/>
      <c r="AG637" s="66"/>
      <c r="AH637" s="25"/>
      <c r="AI637" s="8"/>
      <c r="AL637" s="8"/>
      <c r="AO637" s="8"/>
      <c r="AR637" s="8"/>
      <c r="AU637" s="8"/>
      <c r="AY637" s="178"/>
      <c r="AZ637" s="178"/>
      <c r="BA637" s="178"/>
      <c r="BB637" s="261"/>
      <c r="BC637" s="71"/>
      <c r="BD637" s="66"/>
      <c r="BF637" s="8"/>
      <c r="BI637" s="8"/>
      <c r="BL637" s="8"/>
      <c r="BO637" s="8"/>
      <c r="BR637" s="8"/>
      <c r="BV637" s="71"/>
      <c r="BW637" s="66"/>
      <c r="BY637" s="8"/>
      <c r="CB637" s="8"/>
      <c r="CE637" s="8"/>
      <c r="CH637" s="8"/>
      <c r="CK637" s="8"/>
      <c r="DG637" s="261"/>
      <c r="DH637" s="261"/>
      <c r="DI637" s="71"/>
      <c r="DJ637" s="66"/>
      <c r="DL637" s="8"/>
      <c r="DO637" s="8"/>
      <c r="DR637" s="8"/>
      <c r="DU637" s="8"/>
      <c r="DX637" s="8"/>
      <c r="EA637" s="10"/>
    </row>
    <row r="638" spans="1:131" s="9" customFormat="1" x14ac:dyDescent="0.25">
      <c r="A638" s="8"/>
      <c r="B638" s="8"/>
      <c r="C638" s="8"/>
      <c r="D638" s="8"/>
      <c r="E638" s="8"/>
      <c r="F638" s="8"/>
      <c r="G638" s="8"/>
      <c r="H638" s="2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70"/>
      <c r="AG638" s="66"/>
      <c r="AH638" s="25"/>
      <c r="AI638" s="8"/>
      <c r="AL638" s="8"/>
      <c r="AO638" s="8"/>
      <c r="AR638" s="8"/>
      <c r="AU638" s="8"/>
      <c r="AY638" s="178"/>
      <c r="AZ638" s="178"/>
      <c r="BA638" s="178"/>
      <c r="BB638" s="261"/>
      <c r="BC638" s="71"/>
      <c r="BD638" s="66"/>
      <c r="BF638" s="8"/>
      <c r="BI638" s="8"/>
      <c r="BL638" s="8"/>
      <c r="BO638" s="8"/>
      <c r="BR638" s="8"/>
      <c r="BV638" s="71"/>
      <c r="BW638" s="66"/>
      <c r="BY638" s="8"/>
      <c r="CB638" s="8"/>
      <c r="CE638" s="8"/>
      <c r="CH638" s="8"/>
      <c r="CK638" s="8"/>
      <c r="DG638" s="261"/>
      <c r="DH638" s="261"/>
      <c r="DI638" s="71"/>
      <c r="DJ638" s="66"/>
      <c r="DL638" s="8"/>
      <c r="DO638" s="8"/>
      <c r="DR638" s="8"/>
      <c r="DU638" s="8"/>
      <c r="DX638" s="8"/>
      <c r="EA638" s="10"/>
    </row>
    <row r="639" spans="1:131" s="9" customFormat="1" x14ac:dyDescent="0.25">
      <c r="A639" s="8"/>
      <c r="B639" s="8"/>
      <c r="C639" s="8"/>
      <c r="D639" s="8"/>
      <c r="E639" s="8"/>
      <c r="F639" s="8"/>
      <c r="G639" s="8"/>
      <c r="H639" s="2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70"/>
      <c r="AG639" s="66"/>
      <c r="AH639" s="25"/>
      <c r="AI639" s="8"/>
      <c r="AL639" s="8"/>
      <c r="AO639" s="8"/>
      <c r="AR639" s="8"/>
      <c r="AU639" s="8"/>
      <c r="AY639" s="178"/>
      <c r="AZ639" s="178"/>
      <c r="BA639" s="178"/>
      <c r="BB639" s="261"/>
      <c r="BC639" s="71"/>
      <c r="BD639" s="66"/>
      <c r="BF639" s="8"/>
      <c r="BI639" s="8"/>
      <c r="BL639" s="8"/>
      <c r="BO639" s="8"/>
      <c r="BR639" s="8"/>
      <c r="BV639" s="71"/>
      <c r="BW639" s="66"/>
      <c r="BY639" s="8"/>
      <c r="CB639" s="8"/>
      <c r="CE639" s="8"/>
      <c r="CH639" s="8"/>
      <c r="CK639" s="8"/>
      <c r="DG639" s="261"/>
      <c r="DH639" s="261"/>
      <c r="DI639" s="71"/>
      <c r="DJ639" s="66"/>
      <c r="DL639" s="8"/>
      <c r="DO639" s="8"/>
      <c r="DR639" s="8"/>
      <c r="DU639" s="8"/>
      <c r="DX639" s="8"/>
      <c r="EA639" s="10"/>
    </row>
    <row r="640" spans="1:131" s="9" customFormat="1" x14ac:dyDescent="0.25">
      <c r="A640" s="8"/>
      <c r="B640" s="8"/>
      <c r="C640" s="8"/>
      <c r="D640" s="8"/>
      <c r="E640" s="8"/>
      <c r="F640" s="8"/>
      <c r="G640" s="8"/>
      <c r="H640" s="2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70"/>
      <c r="AG640" s="66"/>
      <c r="AH640" s="25"/>
      <c r="AI640" s="8"/>
      <c r="AL640" s="8"/>
      <c r="AO640" s="8"/>
      <c r="AR640" s="8"/>
      <c r="AU640" s="8"/>
      <c r="AY640" s="178"/>
      <c r="AZ640" s="178"/>
      <c r="BA640" s="178"/>
      <c r="BB640" s="261"/>
      <c r="BC640" s="71"/>
      <c r="BD640" s="66"/>
      <c r="BF640" s="8"/>
      <c r="BI640" s="8"/>
      <c r="BL640" s="8"/>
      <c r="BO640" s="8"/>
      <c r="BR640" s="8"/>
      <c r="BV640" s="71"/>
      <c r="BW640" s="66"/>
      <c r="BY640" s="8"/>
      <c r="CB640" s="8"/>
      <c r="CE640" s="8"/>
      <c r="CH640" s="8"/>
      <c r="CK640" s="8"/>
      <c r="DG640" s="261"/>
      <c r="DH640" s="261"/>
      <c r="DI640" s="71"/>
      <c r="DJ640" s="66"/>
      <c r="DL640" s="8"/>
      <c r="DO640" s="8"/>
      <c r="DR640" s="8"/>
      <c r="DU640" s="8"/>
      <c r="DX640" s="8"/>
      <c r="EA640" s="10"/>
    </row>
    <row r="641" spans="1:131" s="9" customFormat="1" x14ac:dyDescent="0.25">
      <c r="A641" s="8"/>
      <c r="B641" s="8"/>
      <c r="C641" s="8"/>
      <c r="D641" s="8"/>
      <c r="E641" s="8"/>
      <c r="F641" s="8"/>
      <c r="G641" s="8"/>
      <c r="H641" s="2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70"/>
      <c r="AG641" s="66"/>
      <c r="AH641" s="25"/>
      <c r="AI641" s="8"/>
      <c r="AL641" s="8"/>
      <c r="AO641" s="8"/>
      <c r="AR641" s="8"/>
      <c r="AU641" s="8"/>
      <c r="AY641" s="178"/>
      <c r="AZ641" s="178"/>
      <c r="BA641" s="178"/>
      <c r="BB641" s="261"/>
      <c r="BC641" s="71"/>
      <c r="BD641" s="66"/>
      <c r="BF641" s="8"/>
      <c r="BI641" s="8"/>
      <c r="BL641" s="8"/>
      <c r="BO641" s="8"/>
      <c r="BR641" s="8"/>
      <c r="BV641" s="71"/>
      <c r="BW641" s="66"/>
      <c r="BY641" s="8"/>
      <c r="CB641" s="8"/>
      <c r="CE641" s="8"/>
      <c r="CH641" s="8"/>
      <c r="CK641" s="8"/>
      <c r="DG641" s="261"/>
      <c r="DH641" s="261"/>
      <c r="DI641" s="71"/>
      <c r="DJ641" s="66"/>
      <c r="DL641" s="8"/>
      <c r="DO641" s="8"/>
      <c r="DR641" s="8"/>
      <c r="DU641" s="8"/>
      <c r="DX641" s="8"/>
      <c r="EA641" s="10"/>
    </row>
    <row r="642" spans="1:131" s="9" customFormat="1" x14ac:dyDescent="0.25">
      <c r="A642" s="8"/>
      <c r="B642" s="8"/>
      <c r="C642" s="8"/>
      <c r="D642" s="8"/>
      <c r="E642" s="8"/>
      <c r="F642" s="8"/>
      <c r="G642" s="8"/>
      <c r="H642" s="2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70"/>
      <c r="AG642" s="66"/>
      <c r="AH642" s="25"/>
      <c r="AI642" s="8"/>
      <c r="AL642" s="8"/>
      <c r="AO642" s="8"/>
      <c r="AR642" s="8"/>
      <c r="AU642" s="8"/>
      <c r="AY642" s="178"/>
      <c r="AZ642" s="178"/>
      <c r="BA642" s="178"/>
      <c r="BB642" s="261"/>
      <c r="BC642" s="71"/>
      <c r="BD642" s="66"/>
      <c r="BF642" s="8"/>
      <c r="BI642" s="8"/>
      <c r="BL642" s="8"/>
      <c r="BO642" s="8"/>
      <c r="BR642" s="8"/>
      <c r="BV642" s="71"/>
      <c r="BW642" s="66"/>
      <c r="BY642" s="8"/>
      <c r="CB642" s="8"/>
      <c r="CE642" s="8"/>
      <c r="CH642" s="8"/>
      <c r="CK642" s="8"/>
      <c r="DG642" s="261"/>
      <c r="DH642" s="261"/>
      <c r="DI642" s="71"/>
      <c r="DJ642" s="66"/>
      <c r="DL642" s="8"/>
      <c r="DO642" s="8"/>
      <c r="DR642" s="8"/>
      <c r="DU642" s="8"/>
      <c r="DX642" s="8"/>
      <c r="EA642" s="10"/>
    </row>
    <row r="643" spans="1:131" s="9" customFormat="1" x14ac:dyDescent="0.25">
      <c r="A643" s="8"/>
      <c r="B643" s="8"/>
      <c r="C643" s="8"/>
      <c r="D643" s="8"/>
      <c r="E643" s="8"/>
      <c r="F643" s="8"/>
      <c r="G643" s="8"/>
      <c r="H643" s="2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70"/>
      <c r="AG643" s="66"/>
      <c r="AH643" s="25"/>
      <c r="AI643" s="8"/>
      <c r="AL643" s="8"/>
      <c r="AO643" s="8"/>
      <c r="AR643" s="8"/>
      <c r="AU643" s="8"/>
      <c r="AY643" s="178"/>
      <c r="AZ643" s="178"/>
      <c r="BA643" s="178"/>
      <c r="BB643" s="261"/>
      <c r="BC643" s="71"/>
      <c r="BD643" s="66"/>
      <c r="BF643" s="8"/>
      <c r="BI643" s="8"/>
      <c r="BL643" s="8"/>
      <c r="BO643" s="8"/>
      <c r="BR643" s="8"/>
      <c r="BV643" s="71"/>
      <c r="BW643" s="66"/>
      <c r="BY643" s="8"/>
      <c r="CB643" s="8"/>
      <c r="CE643" s="8"/>
      <c r="CH643" s="8"/>
      <c r="CK643" s="8"/>
      <c r="DG643" s="261"/>
      <c r="DH643" s="261"/>
      <c r="DI643" s="71"/>
      <c r="DJ643" s="66"/>
      <c r="DL643" s="8"/>
      <c r="DO643" s="8"/>
      <c r="DR643" s="8"/>
      <c r="DU643" s="8"/>
      <c r="DX643" s="8"/>
      <c r="EA643" s="10"/>
    </row>
    <row r="644" spans="1:131" s="9" customFormat="1" x14ac:dyDescent="0.25">
      <c r="A644" s="8"/>
      <c r="B644" s="8"/>
      <c r="C644" s="8"/>
      <c r="D644" s="8"/>
      <c r="E644" s="8"/>
      <c r="F644" s="8"/>
      <c r="G644" s="8"/>
      <c r="H644" s="2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70"/>
      <c r="AG644" s="66"/>
      <c r="AH644" s="25"/>
      <c r="AI644" s="8"/>
      <c r="AL644" s="8"/>
      <c r="AO644" s="8"/>
      <c r="AR644" s="8"/>
      <c r="AU644" s="8"/>
      <c r="AY644" s="178"/>
      <c r="AZ644" s="178"/>
      <c r="BA644" s="178"/>
      <c r="BB644" s="261"/>
      <c r="BC644" s="71"/>
      <c r="BD644" s="66"/>
      <c r="BF644" s="8"/>
      <c r="BI644" s="8"/>
      <c r="BL644" s="8"/>
      <c r="BO644" s="8"/>
      <c r="BR644" s="8"/>
      <c r="BV644" s="71"/>
      <c r="BW644" s="66"/>
      <c r="BY644" s="8"/>
      <c r="CB644" s="8"/>
      <c r="CE644" s="8"/>
      <c r="CH644" s="8"/>
      <c r="CK644" s="8"/>
      <c r="DG644" s="261"/>
      <c r="DH644" s="261"/>
      <c r="DI644" s="71"/>
      <c r="DJ644" s="66"/>
      <c r="DL644" s="8"/>
      <c r="DO644" s="8"/>
      <c r="DR644" s="8"/>
      <c r="DU644" s="8"/>
      <c r="DX644" s="8"/>
      <c r="EA644" s="10"/>
    </row>
    <row r="645" spans="1:131" s="9" customFormat="1" x14ac:dyDescent="0.25">
      <c r="A645" s="8"/>
      <c r="B645" s="8"/>
      <c r="C645" s="8"/>
      <c r="D645" s="8"/>
      <c r="E645" s="8"/>
      <c r="F645" s="8"/>
      <c r="G645" s="8"/>
      <c r="H645" s="2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70"/>
      <c r="AG645" s="66"/>
      <c r="AH645" s="25"/>
      <c r="AI645" s="8"/>
      <c r="AL645" s="8"/>
      <c r="AO645" s="8"/>
      <c r="AR645" s="8"/>
      <c r="AU645" s="8"/>
      <c r="AY645" s="178"/>
      <c r="AZ645" s="178"/>
      <c r="BA645" s="178"/>
      <c r="BB645" s="261"/>
      <c r="BC645" s="71"/>
      <c r="BD645" s="66"/>
      <c r="BF645" s="8"/>
      <c r="BI645" s="8"/>
      <c r="BL645" s="8"/>
      <c r="BO645" s="8"/>
      <c r="BR645" s="8"/>
      <c r="BV645" s="71"/>
      <c r="BW645" s="66"/>
      <c r="BY645" s="8"/>
      <c r="CB645" s="8"/>
      <c r="CE645" s="8"/>
      <c r="CH645" s="8"/>
      <c r="CK645" s="8"/>
      <c r="DG645" s="261"/>
      <c r="DH645" s="261"/>
      <c r="DI645" s="71"/>
      <c r="DJ645" s="66"/>
      <c r="DL645" s="8"/>
      <c r="DO645" s="8"/>
      <c r="DR645" s="8"/>
      <c r="DU645" s="8"/>
      <c r="DX645" s="8"/>
      <c r="EA645" s="10"/>
    </row>
    <row r="646" spans="1:131" s="9" customFormat="1" x14ac:dyDescent="0.25">
      <c r="A646" s="8"/>
      <c r="B646" s="8"/>
      <c r="C646" s="8"/>
      <c r="D646" s="8"/>
      <c r="E646" s="8"/>
      <c r="F646" s="8"/>
      <c r="G646" s="8"/>
      <c r="H646" s="2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70"/>
      <c r="AG646" s="66"/>
      <c r="AH646" s="25"/>
      <c r="AI646" s="8"/>
      <c r="AL646" s="8"/>
      <c r="AO646" s="8"/>
      <c r="AR646" s="8"/>
      <c r="AU646" s="8"/>
      <c r="AY646" s="178"/>
      <c r="AZ646" s="178"/>
      <c r="BA646" s="178"/>
      <c r="BB646" s="261"/>
      <c r="BC646" s="71"/>
      <c r="BD646" s="66"/>
      <c r="BF646" s="8"/>
      <c r="BI646" s="8"/>
      <c r="BL646" s="8"/>
      <c r="BO646" s="8"/>
      <c r="BR646" s="8"/>
      <c r="BV646" s="71"/>
      <c r="BW646" s="66"/>
      <c r="BY646" s="8"/>
      <c r="CB646" s="8"/>
      <c r="CE646" s="8"/>
      <c r="CH646" s="8"/>
      <c r="CK646" s="8"/>
      <c r="DG646" s="261"/>
      <c r="DH646" s="261"/>
      <c r="DI646" s="71"/>
      <c r="DJ646" s="66"/>
      <c r="DL646" s="8"/>
      <c r="DO646" s="8"/>
      <c r="DR646" s="8"/>
      <c r="DU646" s="8"/>
      <c r="DX646" s="8"/>
      <c r="EA646" s="10"/>
    </row>
    <row r="647" spans="1:131" s="9" customFormat="1" x14ac:dyDescent="0.25">
      <c r="A647" s="8"/>
      <c r="B647" s="8"/>
      <c r="C647" s="8"/>
      <c r="D647" s="8"/>
      <c r="E647" s="8"/>
      <c r="F647" s="8"/>
      <c r="G647" s="8"/>
      <c r="H647" s="2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70"/>
      <c r="AG647" s="66"/>
      <c r="AH647" s="25"/>
      <c r="AI647" s="8"/>
      <c r="AL647" s="8"/>
      <c r="AO647" s="8"/>
      <c r="AR647" s="8"/>
      <c r="AU647" s="8"/>
      <c r="AY647" s="178"/>
      <c r="AZ647" s="178"/>
      <c r="BA647" s="178"/>
      <c r="BB647" s="261"/>
      <c r="BC647" s="71"/>
      <c r="BD647" s="66"/>
      <c r="BF647" s="8"/>
      <c r="BI647" s="8"/>
      <c r="BL647" s="8"/>
      <c r="BO647" s="8"/>
      <c r="BR647" s="8"/>
      <c r="BV647" s="71"/>
      <c r="BW647" s="66"/>
      <c r="BY647" s="8"/>
      <c r="CB647" s="8"/>
      <c r="CE647" s="8"/>
      <c r="CH647" s="8"/>
      <c r="CK647" s="8"/>
      <c r="DG647" s="261"/>
      <c r="DH647" s="261"/>
      <c r="DI647" s="71"/>
      <c r="DJ647" s="66"/>
      <c r="DL647" s="8"/>
      <c r="DO647" s="8"/>
      <c r="DR647" s="8"/>
      <c r="DU647" s="8"/>
      <c r="DX647" s="8"/>
      <c r="EA647" s="10"/>
    </row>
    <row r="648" spans="1:131" s="9" customFormat="1" x14ac:dyDescent="0.25">
      <c r="A648" s="8"/>
      <c r="B648" s="8"/>
      <c r="C648" s="8"/>
      <c r="D648" s="8"/>
      <c r="E648" s="8"/>
      <c r="F648" s="8"/>
      <c r="G648" s="8"/>
      <c r="H648" s="2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70"/>
      <c r="AG648" s="66"/>
      <c r="AH648" s="25"/>
      <c r="AI648" s="8"/>
      <c r="AL648" s="8"/>
      <c r="AO648" s="8"/>
      <c r="AR648" s="8"/>
      <c r="AU648" s="8"/>
      <c r="AY648" s="178"/>
      <c r="AZ648" s="178"/>
      <c r="BA648" s="178"/>
      <c r="BB648" s="261"/>
      <c r="BC648" s="71"/>
      <c r="BD648" s="66"/>
      <c r="BF648" s="8"/>
      <c r="BI648" s="8"/>
      <c r="BL648" s="8"/>
      <c r="BO648" s="8"/>
      <c r="BR648" s="8"/>
      <c r="BV648" s="71"/>
      <c r="BW648" s="66"/>
      <c r="BY648" s="8"/>
      <c r="CB648" s="8"/>
      <c r="CE648" s="8"/>
      <c r="CH648" s="8"/>
      <c r="CK648" s="8"/>
      <c r="DG648" s="261"/>
      <c r="DH648" s="261"/>
      <c r="DI648" s="71"/>
      <c r="DJ648" s="66"/>
      <c r="DL648" s="8"/>
      <c r="DO648" s="8"/>
      <c r="DR648" s="8"/>
      <c r="DU648" s="8"/>
      <c r="DX648" s="8"/>
      <c r="EA648" s="10"/>
    </row>
    <row r="649" spans="1:131" s="9" customFormat="1" x14ac:dyDescent="0.25">
      <c r="A649" s="8"/>
      <c r="B649" s="8"/>
      <c r="C649" s="8"/>
      <c r="D649" s="8"/>
      <c r="E649" s="8"/>
      <c r="F649" s="8"/>
      <c r="G649" s="8"/>
      <c r="H649" s="2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70"/>
      <c r="AG649" s="66"/>
      <c r="AH649" s="25"/>
      <c r="AI649" s="8"/>
      <c r="AL649" s="8"/>
      <c r="AO649" s="8"/>
      <c r="AR649" s="8"/>
      <c r="AU649" s="8"/>
      <c r="AY649" s="178"/>
      <c r="AZ649" s="178"/>
      <c r="BA649" s="178"/>
      <c r="BB649" s="261"/>
      <c r="BC649" s="71"/>
      <c r="BD649" s="66"/>
      <c r="BF649" s="8"/>
      <c r="BI649" s="8"/>
      <c r="BL649" s="8"/>
      <c r="BO649" s="8"/>
      <c r="BR649" s="8"/>
      <c r="BV649" s="71"/>
      <c r="BW649" s="66"/>
      <c r="BY649" s="8"/>
      <c r="CB649" s="8"/>
      <c r="CE649" s="8"/>
      <c r="CH649" s="8"/>
      <c r="CK649" s="8"/>
      <c r="DG649" s="261"/>
      <c r="DH649" s="261"/>
      <c r="DI649" s="71"/>
      <c r="DJ649" s="66"/>
      <c r="DL649" s="8"/>
      <c r="DO649" s="8"/>
      <c r="DR649" s="8"/>
      <c r="DU649" s="8"/>
      <c r="DX649" s="8"/>
      <c r="EA649" s="10"/>
    </row>
    <row r="650" spans="1:131" s="9" customFormat="1" x14ac:dyDescent="0.25">
      <c r="A650" s="8"/>
      <c r="B650" s="8"/>
      <c r="C650" s="8"/>
      <c r="D650" s="8"/>
      <c r="E650" s="8"/>
      <c r="F650" s="8"/>
      <c r="G650" s="8"/>
      <c r="H650" s="2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70"/>
      <c r="AG650" s="66"/>
      <c r="AH650" s="25"/>
      <c r="AI650" s="8"/>
      <c r="AL650" s="8"/>
      <c r="AO650" s="8"/>
      <c r="AR650" s="8"/>
      <c r="AU650" s="8"/>
      <c r="AY650" s="178"/>
      <c r="AZ650" s="178"/>
      <c r="BA650" s="178"/>
      <c r="BB650" s="261"/>
      <c r="BC650" s="71"/>
      <c r="BD650" s="66"/>
      <c r="BF650" s="8"/>
      <c r="BI650" s="8"/>
      <c r="BL650" s="8"/>
      <c r="BO650" s="8"/>
      <c r="BR650" s="8"/>
      <c r="BV650" s="71"/>
      <c r="BW650" s="66"/>
      <c r="BY650" s="8"/>
      <c r="CB650" s="8"/>
      <c r="CE650" s="8"/>
      <c r="CH650" s="8"/>
      <c r="CK650" s="8"/>
      <c r="DG650" s="261"/>
      <c r="DH650" s="261"/>
      <c r="DI650" s="71"/>
      <c r="DJ650" s="66"/>
      <c r="DL650" s="8"/>
      <c r="DO650" s="8"/>
      <c r="DR650" s="8"/>
      <c r="DU650" s="8"/>
      <c r="DX650" s="8"/>
      <c r="EA650" s="10"/>
    </row>
    <row r="651" spans="1:131" s="9" customFormat="1" x14ac:dyDescent="0.25">
      <c r="A651" s="8"/>
      <c r="B651" s="8"/>
      <c r="C651" s="8"/>
      <c r="D651" s="8"/>
      <c r="E651" s="8"/>
      <c r="F651" s="8"/>
      <c r="G651" s="8"/>
      <c r="H651" s="2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70"/>
      <c r="AG651" s="66"/>
      <c r="AH651" s="25"/>
      <c r="AI651" s="8"/>
      <c r="AL651" s="8"/>
      <c r="AO651" s="8"/>
      <c r="AR651" s="8"/>
      <c r="AU651" s="8"/>
      <c r="AY651" s="178"/>
      <c r="AZ651" s="178"/>
      <c r="BA651" s="178"/>
      <c r="BB651" s="261"/>
      <c r="BC651" s="71"/>
      <c r="BD651" s="66"/>
      <c r="BF651" s="8"/>
      <c r="BI651" s="8"/>
      <c r="BL651" s="8"/>
      <c r="BO651" s="8"/>
      <c r="BR651" s="8"/>
      <c r="BV651" s="71"/>
      <c r="BW651" s="66"/>
      <c r="BY651" s="8"/>
      <c r="CB651" s="8"/>
      <c r="CE651" s="8"/>
      <c r="CH651" s="8"/>
      <c r="CK651" s="8"/>
      <c r="DG651" s="261"/>
      <c r="DH651" s="261"/>
      <c r="DI651" s="71"/>
      <c r="DJ651" s="66"/>
      <c r="DL651" s="8"/>
      <c r="DO651" s="8"/>
      <c r="DR651" s="8"/>
      <c r="DU651" s="8"/>
      <c r="DX651" s="8"/>
      <c r="EA651" s="10"/>
    </row>
    <row r="652" spans="1:131" s="9" customFormat="1" x14ac:dyDescent="0.25">
      <c r="A652" s="8"/>
      <c r="B652" s="8"/>
      <c r="C652" s="8"/>
      <c r="D652" s="8"/>
      <c r="E652" s="8"/>
      <c r="F652" s="8"/>
      <c r="G652" s="8"/>
      <c r="H652" s="2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70"/>
      <c r="AG652" s="66"/>
      <c r="AH652" s="25"/>
      <c r="AI652" s="8"/>
      <c r="AL652" s="8"/>
      <c r="AO652" s="8"/>
      <c r="AR652" s="8"/>
      <c r="AU652" s="8"/>
      <c r="AY652" s="178"/>
      <c r="AZ652" s="178"/>
      <c r="BA652" s="178"/>
      <c r="BB652" s="261"/>
      <c r="BC652" s="71"/>
      <c r="BD652" s="66"/>
      <c r="BF652" s="8"/>
      <c r="BI652" s="8"/>
      <c r="BL652" s="8"/>
      <c r="BO652" s="8"/>
      <c r="BR652" s="8"/>
      <c r="BV652" s="71"/>
      <c r="BW652" s="66"/>
      <c r="BY652" s="8"/>
      <c r="CB652" s="8"/>
      <c r="CE652" s="8"/>
      <c r="CH652" s="8"/>
      <c r="CK652" s="8"/>
      <c r="DG652" s="261"/>
      <c r="DH652" s="261"/>
      <c r="DI652" s="71"/>
      <c r="DJ652" s="66"/>
      <c r="DL652" s="8"/>
      <c r="DO652" s="8"/>
      <c r="DR652" s="8"/>
      <c r="DU652" s="8"/>
      <c r="DX652" s="8"/>
      <c r="EA652" s="10"/>
    </row>
    <row r="653" spans="1:131" s="9" customFormat="1" x14ac:dyDescent="0.25">
      <c r="A653" s="8"/>
      <c r="B653" s="8"/>
      <c r="C653" s="8"/>
      <c r="D653" s="8"/>
      <c r="E653" s="8"/>
      <c r="F653" s="8"/>
      <c r="G653" s="8"/>
      <c r="H653" s="2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70"/>
      <c r="AG653" s="66"/>
      <c r="AH653" s="25"/>
      <c r="AI653" s="8"/>
      <c r="AL653" s="8"/>
      <c r="AO653" s="8"/>
      <c r="AR653" s="8"/>
      <c r="AU653" s="8"/>
      <c r="AY653" s="178"/>
      <c r="AZ653" s="178"/>
      <c r="BA653" s="178"/>
      <c r="BB653" s="261"/>
      <c r="BC653" s="71"/>
      <c r="BD653" s="66"/>
      <c r="BF653" s="8"/>
      <c r="BI653" s="8"/>
      <c r="BL653" s="8"/>
      <c r="BO653" s="8"/>
      <c r="BR653" s="8"/>
      <c r="BV653" s="71"/>
      <c r="BW653" s="66"/>
      <c r="BY653" s="8"/>
      <c r="CB653" s="8"/>
      <c r="CE653" s="8"/>
      <c r="CH653" s="8"/>
      <c r="CK653" s="8"/>
      <c r="DG653" s="261"/>
      <c r="DH653" s="261"/>
      <c r="DI653" s="71"/>
      <c r="DJ653" s="66"/>
      <c r="DL653" s="8"/>
      <c r="DO653" s="8"/>
      <c r="DR653" s="8"/>
      <c r="DU653" s="8"/>
      <c r="DX653" s="8"/>
      <c r="EA653" s="10"/>
    </row>
    <row r="654" spans="1:131" s="9" customFormat="1" x14ac:dyDescent="0.25">
      <c r="A654" s="8"/>
      <c r="B654" s="8"/>
      <c r="C654" s="8"/>
      <c r="D654" s="8"/>
      <c r="E654" s="8"/>
      <c r="F654" s="8"/>
      <c r="G654" s="8"/>
      <c r="H654" s="2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70"/>
      <c r="AG654" s="66"/>
      <c r="AH654" s="25"/>
      <c r="AI654" s="8"/>
      <c r="AL654" s="8"/>
      <c r="AO654" s="8"/>
      <c r="AR654" s="8"/>
      <c r="AU654" s="8"/>
      <c r="AY654" s="178"/>
      <c r="AZ654" s="178"/>
      <c r="BA654" s="178"/>
      <c r="BB654" s="261"/>
      <c r="BC654" s="71"/>
      <c r="BD654" s="66"/>
      <c r="BF654" s="8"/>
      <c r="BI654" s="8"/>
      <c r="BL654" s="8"/>
      <c r="BO654" s="8"/>
      <c r="BR654" s="8"/>
      <c r="BV654" s="71"/>
      <c r="BW654" s="66"/>
      <c r="BY654" s="8"/>
      <c r="CB654" s="8"/>
      <c r="CE654" s="8"/>
      <c r="CH654" s="8"/>
      <c r="CK654" s="8"/>
      <c r="DG654" s="261"/>
      <c r="DH654" s="261"/>
      <c r="DI654" s="71"/>
      <c r="DJ654" s="66"/>
      <c r="DL654" s="8"/>
      <c r="DO654" s="8"/>
      <c r="DR654" s="8"/>
      <c r="DU654" s="8"/>
      <c r="DX654" s="8"/>
      <c r="EA654" s="10"/>
    </row>
    <row r="655" spans="1:131" s="9" customFormat="1" x14ac:dyDescent="0.25">
      <c r="A655" s="8"/>
      <c r="B655" s="8"/>
      <c r="C655" s="8"/>
      <c r="D655" s="8"/>
      <c r="E655" s="8"/>
      <c r="F655" s="8"/>
      <c r="G655" s="8"/>
      <c r="H655" s="2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70"/>
      <c r="AG655" s="66"/>
      <c r="AH655" s="25"/>
      <c r="AI655" s="8"/>
      <c r="AL655" s="8"/>
      <c r="AO655" s="8"/>
      <c r="AR655" s="8"/>
      <c r="AU655" s="8"/>
      <c r="AY655" s="178"/>
      <c r="AZ655" s="178"/>
      <c r="BA655" s="178"/>
      <c r="BB655" s="261"/>
      <c r="BC655" s="71"/>
      <c r="BD655" s="66"/>
      <c r="BF655" s="8"/>
      <c r="BI655" s="8"/>
      <c r="BL655" s="8"/>
      <c r="BO655" s="8"/>
      <c r="BR655" s="8"/>
      <c r="BV655" s="71"/>
      <c r="BW655" s="66"/>
      <c r="BY655" s="8"/>
      <c r="CB655" s="8"/>
      <c r="CE655" s="8"/>
      <c r="CH655" s="8"/>
      <c r="CK655" s="8"/>
      <c r="DG655" s="261"/>
      <c r="DH655" s="261"/>
      <c r="DI655" s="71"/>
      <c r="DJ655" s="66"/>
      <c r="DL655" s="8"/>
      <c r="DO655" s="8"/>
      <c r="DR655" s="8"/>
      <c r="DU655" s="8"/>
      <c r="DX655" s="8"/>
      <c r="EA655" s="10"/>
    </row>
    <row r="656" spans="1:131" s="9" customFormat="1" x14ac:dyDescent="0.25">
      <c r="A656" s="8"/>
      <c r="B656" s="8"/>
      <c r="C656" s="8"/>
      <c r="D656" s="8"/>
      <c r="E656" s="8"/>
      <c r="F656" s="8"/>
      <c r="G656" s="8"/>
      <c r="H656" s="2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70"/>
      <c r="AG656" s="66"/>
      <c r="AH656" s="25"/>
      <c r="AI656" s="8"/>
      <c r="AL656" s="8"/>
      <c r="AO656" s="8"/>
      <c r="AR656" s="8"/>
      <c r="AU656" s="8"/>
      <c r="AY656" s="178"/>
      <c r="AZ656" s="178"/>
      <c r="BA656" s="178"/>
      <c r="BB656" s="261"/>
      <c r="BC656" s="71"/>
      <c r="BD656" s="66"/>
      <c r="BF656" s="8"/>
      <c r="BI656" s="8"/>
      <c r="BL656" s="8"/>
      <c r="BO656" s="8"/>
      <c r="BR656" s="8"/>
      <c r="BV656" s="71"/>
      <c r="BW656" s="66"/>
      <c r="BY656" s="8"/>
      <c r="CB656" s="8"/>
      <c r="CE656" s="8"/>
      <c r="CH656" s="8"/>
      <c r="CK656" s="8"/>
      <c r="DG656" s="261"/>
      <c r="DH656" s="261"/>
      <c r="DI656" s="71"/>
      <c r="DJ656" s="66"/>
      <c r="DL656" s="8"/>
      <c r="DO656" s="8"/>
      <c r="DR656" s="8"/>
      <c r="DU656" s="8"/>
      <c r="DX656" s="8"/>
      <c r="EA656" s="10"/>
    </row>
    <row r="657" spans="1:131" s="9" customFormat="1" x14ac:dyDescent="0.25">
      <c r="A657" s="8"/>
      <c r="B657" s="8"/>
      <c r="C657" s="8"/>
      <c r="D657" s="8"/>
      <c r="E657" s="8"/>
      <c r="F657" s="8"/>
      <c r="G657" s="8"/>
      <c r="H657" s="2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70"/>
      <c r="AG657" s="66"/>
      <c r="AH657" s="25"/>
      <c r="AI657" s="8"/>
      <c r="AL657" s="8"/>
      <c r="AO657" s="8"/>
      <c r="AR657" s="8"/>
      <c r="AU657" s="8"/>
      <c r="AY657" s="178"/>
      <c r="AZ657" s="178"/>
      <c r="BA657" s="178"/>
      <c r="BB657" s="261"/>
      <c r="BC657" s="71"/>
      <c r="BD657" s="66"/>
      <c r="BF657" s="8"/>
      <c r="BI657" s="8"/>
      <c r="BL657" s="8"/>
      <c r="BO657" s="8"/>
      <c r="BR657" s="8"/>
      <c r="BV657" s="71"/>
      <c r="BW657" s="66"/>
      <c r="BY657" s="8"/>
      <c r="CB657" s="8"/>
      <c r="CE657" s="8"/>
      <c r="CH657" s="8"/>
      <c r="CK657" s="8"/>
      <c r="DG657" s="261"/>
      <c r="DH657" s="261"/>
      <c r="DI657" s="71"/>
      <c r="DJ657" s="66"/>
      <c r="DL657" s="8"/>
      <c r="DO657" s="8"/>
      <c r="DR657" s="8"/>
      <c r="DU657" s="8"/>
      <c r="DX657" s="8"/>
      <c r="EA657" s="10"/>
    </row>
    <row r="658" spans="1:131" s="9" customFormat="1" x14ac:dyDescent="0.25">
      <c r="A658" s="8"/>
      <c r="B658" s="8"/>
      <c r="C658" s="8"/>
      <c r="D658" s="8"/>
      <c r="E658" s="8"/>
      <c r="F658" s="8"/>
      <c r="G658" s="8"/>
      <c r="H658" s="2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70"/>
      <c r="AG658" s="66"/>
      <c r="AH658" s="25"/>
      <c r="AI658" s="8"/>
      <c r="AL658" s="8"/>
      <c r="AO658" s="8"/>
      <c r="AR658" s="8"/>
      <c r="AU658" s="8"/>
      <c r="AY658" s="178"/>
      <c r="AZ658" s="178"/>
      <c r="BA658" s="178"/>
      <c r="BB658" s="261"/>
      <c r="BC658" s="71"/>
      <c r="BD658" s="66"/>
      <c r="BF658" s="8"/>
      <c r="BI658" s="8"/>
      <c r="BL658" s="8"/>
      <c r="BO658" s="8"/>
      <c r="BR658" s="8"/>
      <c r="BV658" s="71"/>
      <c r="BW658" s="66"/>
      <c r="BY658" s="8"/>
      <c r="CB658" s="8"/>
      <c r="CE658" s="8"/>
      <c r="CH658" s="8"/>
      <c r="CK658" s="8"/>
      <c r="DG658" s="261"/>
      <c r="DH658" s="261"/>
      <c r="DI658" s="71"/>
      <c r="DJ658" s="66"/>
      <c r="DL658" s="8"/>
      <c r="DO658" s="8"/>
      <c r="DR658" s="8"/>
      <c r="DU658" s="8"/>
      <c r="DX658" s="8"/>
      <c r="EA658" s="10"/>
    </row>
    <row r="659" spans="1:131" s="9" customFormat="1" x14ac:dyDescent="0.25">
      <c r="A659" s="8"/>
      <c r="B659" s="8"/>
      <c r="C659" s="8"/>
      <c r="D659" s="8"/>
      <c r="E659" s="8"/>
      <c r="F659" s="8"/>
      <c r="G659" s="8"/>
      <c r="H659" s="2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70"/>
      <c r="AG659" s="66"/>
      <c r="AH659" s="25"/>
      <c r="AI659" s="8"/>
      <c r="AL659" s="8"/>
      <c r="AO659" s="8"/>
      <c r="AR659" s="8"/>
      <c r="AU659" s="8"/>
      <c r="AY659" s="178"/>
      <c r="AZ659" s="178"/>
      <c r="BA659" s="178"/>
      <c r="BB659" s="261"/>
      <c r="BC659" s="71"/>
      <c r="BD659" s="66"/>
      <c r="BF659" s="8"/>
      <c r="BI659" s="8"/>
      <c r="BL659" s="8"/>
      <c r="BO659" s="8"/>
      <c r="BR659" s="8"/>
      <c r="BV659" s="71"/>
      <c r="BW659" s="66"/>
      <c r="BY659" s="8"/>
      <c r="CB659" s="8"/>
      <c r="CE659" s="8"/>
      <c r="CH659" s="8"/>
      <c r="CK659" s="8"/>
      <c r="DG659" s="261"/>
      <c r="DH659" s="261"/>
      <c r="DI659" s="71"/>
      <c r="DJ659" s="66"/>
      <c r="DL659" s="8"/>
      <c r="DO659" s="8"/>
      <c r="DR659" s="8"/>
      <c r="DU659" s="8"/>
      <c r="DX659" s="8"/>
      <c r="EA659" s="10"/>
    </row>
    <row r="660" spans="1:131" s="9" customFormat="1" x14ac:dyDescent="0.25">
      <c r="A660" s="8"/>
      <c r="B660" s="8"/>
      <c r="C660" s="8"/>
      <c r="D660" s="8"/>
      <c r="E660" s="8"/>
      <c r="F660" s="8"/>
      <c r="G660" s="8"/>
      <c r="H660" s="2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70"/>
      <c r="AG660" s="66"/>
      <c r="AH660" s="25"/>
      <c r="AI660" s="8"/>
      <c r="AL660" s="8"/>
      <c r="AO660" s="8"/>
      <c r="AR660" s="8"/>
      <c r="AU660" s="8"/>
      <c r="AY660" s="178"/>
      <c r="AZ660" s="178"/>
      <c r="BA660" s="178"/>
      <c r="BB660" s="261"/>
      <c r="BC660" s="71"/>
      <c r="BD660" s="66"/>
      <c r="BF660" s="8"/>
      <c r="BI660" s="8"/>
      <c r="BL660" s="8"/>
      <c r="BO660" s="8"/>
      <c r="BR660" s="8"/>
      <c r="BV660" s="71"/>
      <c r="BW660" s="66"/>
      <c r="BY660" s="8"/>
      <c r="CB660" s="8"/>
      <c r="CE660" s="8"/>
      <c r="CH660" s="8"/>
      <c r="CK660" s="8"/>
      <c r="DG660" s="261"/>
      <c r="DH660" s="261"/>
      <c r="DI660" s="71"/>
      <c r="DJ660" s="66"/>
      <c r="DL660" s="8"/>
      <c r="DO660" s="8"/>
      <c r="DR660" s="8"/>
      <c r="DU660" s="8"/>
      <c r="DX660" s="8"/>
      <c r="EA660" s="10"/>
    </row>
    <row r="661" spans="1:131" s="9" customFormat="1" x14ac:dyDescent="0.25">
      <c r="A661" s="8"/>
      <c r="B661" s="8"/>
      <c r="C661" s="8"/>
      <c r="D661" s="8"/>
      <c r="E661" s="8"/>
      <c r="F661" s="8"/>
      <c r="G661" s="8"/>
      <c r="H661" s="2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70"/>
      <c r="AG661" s="66"/>
      <c r="AH661" s="25"/>
      <c r="AI661" s="8"/>
      <c r="AL661" s="8"/>
      <c r="AO661" s="8"/>
      <c r="AR661" s="8"/>
      <c r="AU661" s="8"/>
      <c r="AY661" s="178"/>
      <c r="AZ661" s="178"/>
      <c r="BA661" s="178"/>
      <c r="BB661" s="261"/>
      <c r="BC661" s="71"/>
      <c r="BD661" s="66"/>
      <c r="BF661" s="8"/>
      <c r="BI661" s="8"/>
      <c r="BL661" s="8"/>
      <c r="BO661" s="8"/>
      <c r="BR661" s="8"/>
      <c r="BV661" s="71"/>
      <c r="BW661" s="66"/>
      <c r="BY661" s="8"/>
      <c r="CB661" s="8"/>
      <c r="CE661" s="8"/>
      <c r="CH661" s="8"/>
      <c r="CK661" s="8"/>
      <c r="DG661" s="261"/>
      <c r="DH661" s="261"/>
      <c r="DI661" s="71"/>
      <c r="DJ661" s="66"/>
      <c r="DL661" s="8"/>
      <c r="DO661" s="8"/>
      <c r="DR661" s="8"/>
      <c r="DU661" s="8"/>
      <c r="DX661" s="8"/>
      <c r="EA661" s="10"/>
    </row>
    <row r="662" spans="1:131" s="9" customFormat="1" x14ac:dyDescent="0.25">
      <c r="A662" s="8"/>
      <c r="B662" s="8"/>
      <c r="C662" s="8"/>
      <c r="D662" s="8"/>
      <c r="E662" s="8"/>
      <c r="F662" s="8"/>
      <c r="G662" s="8"/>
      <c r="H662" s="2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70"/>
      <c r="AG662" s="66"/>
      <c r="AH662" s="25"/>
      <c r="AI662" s="8"/>
      <c r="AL662" s="8"/>
      <c r="AO662" s="8"/>
      <c r="AR662" s="8"/>
      <c r="AU662" s="8"/>
      <c r="AY662" s="178"/>
      <c r="AZ662" s="178"/>
      <c r="BA662" s="178"/>
      <c r="BB662" s="261"/>
      <c r="BC662" s="71"/>
      <c r="BD662" s="66"/>
      <c r="BF662" s="8"/>
      <c r="BI662" s="8"/>
      <c r="BL662" s="8"/>
      <c r="BO662" s="8"/>
      <c r="BR662" s="8"/>
      <c r="BV662" s="71"/>
      <c r="BW662" s="66"/>
      <c r="BY662" s="8"/>
      <c r="CB662" s="8"/>
      <c r="CE662" s="8"/>
      <c r="CH662" s="8"/>
      <c r="CK662" s="8"/>
      <c r="DG662" s="261"/>
      <c r="DH662" s="261"/>
      <c r="DI662" s="71"/>
      <c r="DJ662" s="66"/>
      <c r="DL662" s="8"/>
      <c r="DO662" s="8"/>
      <c r="DR662" s="8"/>
      <c r="DU662" s="8"/>
      <c r="DX662" s="8"/>
      <c r="EA662" s="10"/>
    </row>
    <row r="663" spans="1:131" s="9" customFormat="1" x14ac:dyDescent="0.25">
      <c r="A663" s="8"/>
      <c r="B663" s="8"/>
      <c r="C663" s="8"/>
      <c r="D663" s="8"/>
      <c r="E663" s="8"/>
      <c r="F663" s="8"/>
      <c r="G663" s="8"/>
      <c r="H663" s="2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70"/>
      <c r="AG663" s="66"/>
      <c r="AH663" s="25"/>
      <c r="AI663" s="8"/>
      <c r="AL663" s="8"/>
      <c r="AO663" s="8"/>
      <c r="AR663" s="8"/>
      <c r="AU663" s="8"/>
      <c r="AY663" s="178"/>
      <c r="AZ663" s="178"/>
      <c r="BA663" s="178"/>
      <c r="BB663" s="261"/>
      <c r="BC663" s="71"/>
      <c r="BD663" s="66"/>
      <c r="BF663" s="8"/>
      <c r="BI663" s="8"/>
      <c r="BL663" s="8"/>
      <c r="BO663" s="8"/>
      <c r="BR663" s="8"/>
      <c r="BV663" s="71"/>
      <c r="BW663" s="66"/>
      <c r="BY663" s="8"/>
      <c r="CB663" s="8"/>
      <c r="CE663" s="8"/>
      <c r="CH663" s="8"/>
      <c r="CK663" s="8"/>
      <c r="DG663" s="261"/>
      <c r="DH663" s="261"/>
      <c r="DI663" s="71"/>
      <c r="DJ663" s="66"/>
      <c r="DL663" s="8"/>
      <c r="DO663" s="8"/>
      <c r="DR663" s="8"/>
      <c r="DU663" s="8"/>
      <c r="DX663" s="8"/>
      <c r="EA663" s="10"/>
    </row>
    <row r="664" spans="1:131" s="9" customFormat="1" x14ac:dyDescent="0.25">
      <c r="A664" s="8"/>
      <c r="B664" s="8"/>
      <c r="C664" s="8"/>
      <c r="D664" s="8"/>
      <c r="E664" s="8"/>
      <c r="F664" s="8"/>
      <c r="G664" s="8"/>
      <c r="H664" s="2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70"/>
      <c r="AG664" s="66"/>
      <c r="AH664" s="25"/>
      <c r="AI664" s="8"/>
      <c r="AL664" s="8"/>
      <c r="AO664" s="8"/>
      <c r="AR664" s="8"/>
      <c r="AU664" s="8"/>
      <c r="AY664" s="178"/>
      <c r="AZ664" s="178"/>
      <c r="BA664" s="178"/>
      <c r="BB664" s="261"/>
      <c r="BC664" s="71"/>
      <c r="BD664" s="66"/>
      <c r="BF664" s="8"/>
      <c r="BI664" s="8"/>
      <c r="BL664" s="8"/>
      <c r="BO664" s="8"/>
      <c r="BR664" s="8"/>
      <c r="BV664" s="71"/>
      <c r="BW664" s="66"/>
      <c r="BY664" s="8"/>
      <c r="CB664" s="8"/>
      <c r="CE664" s="8"/>
      <c r="CH664" s="8"/>
      <c r="CK664" s="8"/>
      <c r="DG664" s="261"/>
      <c r="DH664" s="261"/>
      <c r="DI664" s="71"/>
      <c r="DJ664" s="66"/>
      <c r="DL664" s="8"/>
      <c r="DO664" s="8"/>
      <c r="DR664" s="8"/>
      <c r="DU664" s="8"/>
      <c r="DX664" s="8"/>
      <c r="EA664" s="10"/>
    </row>
    <row r="665" spans="1:131" s="9" customFormat="1" x14ac:dyDescent="0.25">
      <c r="A665" s="8"/>
      <c r="B665" s="8"/>
      <c r="C665" s="8"/>
      <c r="D665" s="8"/>
      <c r="E665" s="8"/>
      <c r="F665" s="8"/>
      <c r="G665" s="8"/>
      <c r="H665" s="2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70"/>
      <c r="AG665" s="66"/>
      <c r="AH665" s="25"/>
      <c r="AI665" s="8"/>
      <c r="AL665" s="8"/>
      <c r="AO665" s="8"/>
      <c r="AR665" s="8"/>
      <c r="AU665" s="8"/>
      <c r="AY665" s="178"/>
      <c r="AZ665" s="178"/>
      <c r="BA665" s="178"/>
      <c r="BB665" s="261"/>
      <c r="BC665" s="71"/>
      <c r="BD665" s="66"/>
      <c r="BF665" s="8"/>
      <c r="BI665" s="8"/>
      <c r="BL665" s="8"/>
      <c r="BO665" s="8"/>
      <c r="BR665" s="8"/>
      <c r="BV665" s="71"/>
      <c r="BW665" s="66"/>
      <c r="BY665" s="8"/>
      <c r="CB665" s="8"/>
      <c r="CE665" s="8"/>
      <c r="CH665" s="8"/>
      <c r="CK665" s="8"/>
      <c r="DG665" s="261"/>
      <c r="DH665" s="261"/>
      <c r="DI665" s="71"/>
      <c r="DJ665" s="66"/>
      <c r="DL665" s="8"/>
      <c r="DO665" s="8"/>
      <c r="DR665" s="8"/>
      <c r="DU665" s="8"/>
      <c r="DX665" s="8"/>
      <c r="EA665" s="10"/>
    </row>
    <row r="666" spans="1:131" s="9" customFormat="1" x14ac:dyDescent="0.25">
      <c r="A666" s="8"/>
      <c r="B666" s="8"/>
      <c r="C666" s="8"/>
      <c r="D666" s="8"/>
      <c r="E666" s="8"/>
      <c r="F666" s="8"/>
      <c r="G666" s="8"/>
      <c r="H666" s="2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70"/>
      <c r="AG666" s="66"/>
      <c r="AH666" s="25"/>
      <c r="AI666" s="8"/>
      <c r="AL666" s="8"/>
      <c r="AO666" s="8"/>
      <c r="AR666" s="8"/>
      <c r="AU666" s="8"/>
      <c r="AY666" s="178"/>
      <c r="AZ666" s="178"/>
      <c r="BA666" s="178"/>
      <c r="BB666" s="261"/>
      <c r="BC666" s="71"/>
      <c r="BD666" s="66"/>
      <c r="BF666" s="8"/>
      <c r="BI666" s="8"/>
      <c r="BL666" s="8"/>
      <c r="BO666" s="8"/>
      <c r="BR666" s="8"/>
      <c r="BV666" s="71"/>
      <c r="BW666" s="66"/>
      <c r="BY666" s="8"/>
      <c r="CB666" s="8"/>
      <c r="CE666" s="8"/>
      <c r="CH666" s="8"/>
      <c r="CK666" s="8"/>
      <c r="DG666" s="261"/>
      <c r="DH666" s="261"/>
      <c r="DI666" s="71"/>
      <c r="DJ666" s="66"/>
      <c r="DL666" s="8"/>
      <c r="DO666" s="8"/>
      <c r="DR666" s="8"/>
      <c r="DU666" s="8"/>
      <c r="DX666" s="8"/>
      <c r="EA666" s="10"/>
    </row>
    <row r="667" spans="1:131" s="9" customFormat="1" x14ac:dyDescent="0.25">
      <c r="A667" s="8"/>
      <c r="B667" s="8"/>
      <c r="C667" s="8"/>
      <c r="D667" s="8"/>
      <c r="E667" s="8"/>
      <c r="F667" s="8"/>
      <c r="G667" s="8"/>
      <c r="H667" s="2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70"/>
      <c r="AG667" s="66"/>
      <c r="AH667" s="25"/>
      <c r="AI667" s="8"/>
      <c r="AL667" s="8"/>
      <c r="AO667" s="8"/>
      <c r="AR667" s="8"/>
      <c r="AU667" s="8"/>
      <c r="AY667" s="178"/>
      <c r="AZ667" s="178"/>
      <c r="BA667" s="178"/>
      <c r="BB667" s="261"/>
      <c r="BC667" s="71"/>
      <c r="BD667" s="66"/>
      <c r="BF667" s="8"/>
      <c r="BI667" s="8"/>
      <c r="BL667" s="8"/>
      <c r="BO667" s="8"/>
      <c r="BR667" s="8"/>
      <c r="BV667" s="71"/>
      <c r="BW667" s="66"/>
      <c r="BY667" s="8"/>
      <c r="CB667" s="8"/>
      <c r="CE667" s="8"/>
      <c r="CH667" s="8"/>
      <c r="CK667" s="8"/>
      <c r="DG667" s="261"/>
      <c r="DH667" s="261"/>
      <c r="DI667" s="71"/>
      <c r="DJ667" s="66"/>
      <c r="DL667" s="8"/>
      <c r="DO667" s="8"/>
      <c r="DR667" s="8"/>
      <c r="DU667" s="8"/>
      <c r="DX667" s="8"/>
      <c r="EA667" s="10"/>
    </row>
    <row r="668" spans="1:131" s="9" customFormat="1" x14ac:dyDescent="0.25">
      <c r="A668" s="8"/>
      <c r="B668" s="8"/>
      <c r="C668" s="8"/>
      <c r="D668" s="8"/>
      <c r="E668" s="8"/>
      <c r="F668" s="8"/>
      <c r="G668" s="8"/>
      <c r="H668" s="2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70"/>
      <c r="AG668" s="66"/>
      <c r="AH668" s="25"/>
      <c r="AI668" s="8"/>
      <c r="AL668" s="8"/>
      <c r="AO668" s="8"/>
      <c r="AR668" s="8"/>
      <c r="AU668" s="8"/>
      <c r="AY668" s="178"/>
      <c r="AZ668" s="178"/>
      <c r="BA668" s="178"/>
      <c r="BB668" s="261"/>
      <c r="BC668" s="71"/>
      <c r="BD668" s="66"/>
      <c r="BF668" s="8"/>
      <c r="BI668" s="8"/>
      <c r="BL668" s="8"/>
      <c r="BO668" s="8"/>
      <c r="BR668" s="8"/>
      <c r="BV668" s="71"/>
      <c r="BW668" s="66"/>
      <c r="BY668" s="8"/>
      <c r="CB668" s="8"/>
      <c r="CE668" s="8"/>
      <c r="CH668" s="8"/>
      <c r="CK668" s="8"/>
      <c r="DG668" s="261"/>
      <c r="DH668" s="261"/>
      <c r="DI668" s="71"/>
      <c r="DJ668" s="66"/>
      <c r="DL668" s="8"/>
      <c r="DO668" s="8"/>
      <c r="DR668" s="8"/>
      <c r="DU668" s="8"/>
      <c r="DX668" s="8"/>
      <c r="EA668" s="10"/>
    </row>
    <row r="669" spans="1:131" s="9" customFormat="1" x14ac:dyDescent="0.25">
      <c r="A669" s="8"/>
      <c r="B669" s="8"/>
      <c r="C669" s="8"/>
      <c r="D669" s="8"/>
      <c r="E669" s="8"/>
      <c r="F669" s="8"/>
      <c r="G669" s="8"/>
      <c r="H669" s="2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70"/>
      <c r="AG669" s="66"/>
      <c r="AH669" s="25"/>
      <c r="AI669" s="8"/>
      <c r="AL669" s="8"/>
      <c r="AO669" s="8"/>
      <c r="AR669" s="8"/>
      <c r="AU669" s="8"/>
      <c r="AY669" s="178"/>
      <c r="AZ669" s="178"/>
      <c r="BA669" s="178"/>
      <c r="BB669" s="261"/>
      <c r="BC669" s="71"/>
      <c r="BD669" s="66"/>
      <c r="BF669" s="8"/>
      <c r="BI669" s="8"/>
      <c r="BL669" s="8"/>
      <c r="BO669" s="8"/>
      <c r="BR669" s="8"/>
      <c r="BV669" s="71"/>
      <c r="BW669" s="66"/>
      <c r="BY669" s="8"/>
      <c r="CB669" s="8"/>
      <c r="CE669" s="8"/>
      <c r="CH669" s="8"/>
      <c r="CK669" s="8"/>
      <c r="DG669" s="261"/>
      <c r="DH669" s="261"/>
      <c r="DI669" s="71"/>
      <c r="DJ669" s="66"/>
      <c r="DL669" s="8"/>
      <c r="DO669" s="8"/>
      <c r="DR669" s="8"/>
      <c r="DU669" s="8"/>
      <c r="DX669" s="8"/>
      <c r="EA669" s="10"/>
    </row>
    <row r="670" spans="1:131" s="9" customFormat="1" x14ac:dyDescent="0.25">
      <c r="A670" s="8"/>
      <c r="B670" s="8"/>
      <c r="C670" s="8"/>
      <c r="D670" s="8"/>
      <c r="E670" s="8"/>
      <c r="F670" s="8"/>
      <c r="G670" s="8"/>
      <c r="H670" s="2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70"/>
      <c r="AG670" s="66"/>
      <c r="AH670" s="25"/>
      <c r="AI670" s="8"/>
      <c r="AL670" s="8"/>
      <c r="AO670" s="8"/>
      <c r="AR670" s="8"/>
      <c r="AU670" s="8"/>
      <c r="AY670" s="178"/>
      <c r="AZ670" s="178"/>
      <c r="BA670" s="178"/>
      <c r="BB670" s="261"/>
      <c r="BC670" s="71"/>
      <c r="BD670" s="66"/>
      <c r="BF670" s="8"/>
      <c r="BI670" s="8"/>
      <c r="BL670" s="8"/>
      <c r="BO670" s="8"/>
      <c r="BR670" s="8"/>
      <c r="BV670" s="71"/>
      <c r="BW670" s="66"/>
      <c r="BY670" s="8"/>
      <c r="CB670" s="8"/>
      <c r="CE670" s="8"/>
      <c r="CH670" s="8"/>
      <c r="CK670" s="8"/>
      <c r="DG670" s="261"/>
      <c r="DH670" s="261"/>
      <c r="DI670" s="71"/>
      <c r="DJ670" s="66"/>
      <c r="DL670" s="8"/>
      <c r="DO670" s="8"/>
      <c r="DR670" s="8"/>
      <c r="DU670" s="8"/>
      <c r="DX670" s="8"/>
      <c r="EA670" s="10"/>
    </row>
    <row r="671" spans="1:131" s="9" customFormat="1" x14ac:dyDescent="0.25">
      <c r="A671" s="8"/>
      <c r="B671" s="8"/>
      <c r="C671" s="8"/>
      <c r="D671" s="8"/>
      <c r="E671" s="8"/>
      <c r="F671" s="8"/>
      <c r="G671" s="8"/>
      <c r="H671" s="2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70"/>
      <c r="AG671" s="66"/>
      <c r="AH671" s="25"/>
      <c r="AI671" s="8"/>
      <c r="AL671" s="8"/>
      <c r="AO671" s="8"/>
      <c r="AR671" s="8"/>
      <c r="AU671" s="8"/>
      <c r="AY671" s="178"/>
      <c r="AZ671" s="178"/>
      <c r="BA671" s="178"/>
      <c r="BB671" s="261"/>
      <c r="BC671" s="71"/>
      <c r="BD671" s="66"/>
      <c r="BF671" s="8"/>
      <c r="BI671" s="8"/>
      <c r="BL671" s="8"/>
      <c r="BO671" s="8"/>
      <c r="BR671" s="8"/>
      <c r="BV671" s="71"/>
      <c r="BW671" s="66"/>
      <c r="BY671" s="8"/>
      <c r="CB671" s="8"/>
      <c r="CE671" s="8"/>
      <c r="CH671" s="8"/>
      <c r="CK671" s="8"/>
      <c r="DG671" s="261"/>
      <c r="DH671" s="261"/>
      <c r="DI671" s="71"/>
      <c r="DJ671" s="66"/>
      <c r="DL671" s="8"/>
      <c r="DO671" s="8"/>
      <c r="DR671" s="8"/>
      <c r="DU671" s="8"/>
      <c r="DX671" s="8"/>
      <c r="EA671" s="10"/>
    </row>
    <row r="672" spans="1:131" s="9" customFormat="1" x14ac:dyDescent="0.25">
      <c r="A672" s="8"/>
      <c r="B672" s="8"/>
      <c r="C672" s="8"/>
      <c r="D672" s="8"/>
      <c r="E672" s="8"/>
      <c r="F672" s="8"/>
      <c r="G672" s="8"/>
      <c r="H672" s="2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70"/>
      <c r="AG672" s="66"/>
      <c r="AH672" s="25"/>
      <c r="AI672" s="8"/>
      <c r="AL672" s="8"/>
      <c r="AO672" s="8"/>
      <c r="AR672" s="8"/>
      <c r="AU672" s="8"/>
      <c r="AY672" s="178"/>
      <c r="AZ672" s="178"/>
      <c r="BA672" s="178"/>
      <c r="BB672" s="261"/>
      <c r="BC672" s="71"/>
      <c r="BD672" s="66"/>
      <c r="BF672" s="8"/>
      <c r="BI672" s="8"/>
      <c r="BL672" s="8"/>
      <c r="BO672" s="8"/>
      <c r="BR672" s="8"/>
      <c r="BV672" s="71"/>
      <c r="BW672" s="66"/>
      <c r="BY672" s="8"/>
      <c r="CB672" s="8"/>
      <c r="CE672" s="8"/>
      <c r="CH672" s="8"/>
      <c r="CK672" s="8"/>
      <c r="DG672" s="261"/>
      <c r="DH672" s="261"/>
      <c r="DI672" s="71"/>
      <c r="DJ672" s="66"/>
      <c r="DL672" s="8"/>
      <c r="DO672" s="8"/>
      <c r="DR672" s="8"/>
      <c r="DU672" s="8"/>
      <c r="DX672" s="8"/>
      <c r="EA672" s="10"/>
    </row>
    <row r="673" spans="1:131" s="9" customFormat="1" x14ac:dyDescent="0.25">
      <c r="A673" s="8"/>
      <c r="B673" s="8"/>
      <c r="C673" s="8"/>
      <c r="D673" s="8"/>
      <c r="E673" s="8"/>
      <c r="F673" s="8"/>
      <c r="G673" s="8"/>
      <c r="H673" s="2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70"/>
      <c r="AG673" s="66"/>
      <c r="AH673" s="25"/>
      <c r="AI673" s="8"/>
      <c r="AL673" s="8"/>
      <c r="AO673" s="8"/>
      <c r="AR673" s="8"/>
      <c r="AU673" s="8"/>
      <c r="AY673" s="178"/>
      <c r="AZ673" s="178"/>
      <c r="BA673" s="178"/>
      <c r="BB673" s="261"/>
      <c r="BC673" s="71"/>
      <c r="BD673" s="66"/>
      <c r="BF673" s="8"/>
      <c r="BI673" s="8"/>
      <c r="BL673" s="8"/>
      <c r="BO673" s="8"/>
      <c r="BR673" s="8"/>
      <c r="BV673" s="71"/>
      <c r="BW673" s="66"/>
      <c r="BY673" s="8"/>
      <c r="CB673" s="8"/>
      <c r="CE673" s="8"/>
      <c r="CH673" s="8"/>
      <c r="CK673" s="8"/>
      <c r="DG673" s="261"/>
      <c r="DH673" s="261"/>
      <c r="DI673" s="71"/>
      <c r="DJ673" s="66"/>
      <c r="DL673" s="8"/>
      <c r="DO673" s="8"/>
      <c r="DR673" s="8"/>
      <c r="DU673" s="8"/>
      <c r="DX673" s="8"/>
      <c r="EA673" s="10"/>
    </row>
    <row r="674" spans="1:131" s="9" customFormat="1" x14ac:dyDescent="0.25">
      <c r="A674" s="8"/>
      <c r="B674" s="8"/>
      <c r="C674" s="8"/>
      <c r="D674" s="8"/>
      <c r="E674" s="8"/>
      <c r="F674" s="8"/>
      <c r="G674" s="8"/>
      <c r="H674" s="2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70"/>
      <c r="AG674" s="66"/>
      <c r="AH674" s="25"/>
      <c r="AI674" s="8"/>
      <c r="AL674" s="8"/>
      <c r="AO674" s="8"/>
      <c r="AR674" s="8"/>
      <c r="AU674" s="8"/>
      <c r="AY674" s="178"/>
      <c r="AZ674" s="178"/>
      <c r="BA674" s="178"/>
      <c r="BB674" s="261"/>
      <c r="BC674" s="71"/>
      <c r="BD674" s="66"/>
      <c r="BF674" s="8"/>
      <c r="BI674" s="8"/>
      <c r="BL674" s="8"/>
      <c r="BO674" s="8"/>
      <c r="BR674" s="8"/>
      <c r="BV674" s="71"/>
      <c r="BW674" s="66"/>
      <c r="BY674" s="8"/>
      <c r="CB674" s="8"/>
      <c r="CE674" s="8"/>
      <c r="CH674" s="8"/>
      <c r="CK674" s="8"/>
      <c r="DG674" s="261"/>
      <c r="DH674" s="261"/>
      <c r="DI674" s="71"/>
      <c r="DJ674" s="66"/>
      <c r="DL674" s="8"/>
      <c r="DO674" s="8"/>
      <c r="DR674" s="8"/>
      <c r="DU674" s="8"/>
      <c r="DX674" s="8"/>
      <c r="EA674" s="10"/>
    </row>
    <row r="675" spans="1:131" s="9" customFormat="1" x14ac:dyDescent="0.25">
      <c r="A675" s="8"/>
      <c r="B675" s="8"/>
      <c r="C675" s="8"/>
      <c r="D675" s="8"/>
      <c r="E675" s="8"/>
      <c r="F675" s="8"/>
      <c r="G675" s="8"/>
      <c r="H675" s="2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70"/>
      <c r="AG675" s="66"/>
      <c r="AH675" s="25"/>
      <c r="AI675" s="8"/>
      <c r="AL675" s="8"/>
      <c r="AO675" s="8"/>
      <c r="AR675" s="8"/>
      <c r="AU675" s="8"/>
      <c r="AY675" s="178"/>
      <c r="AZ675" s="178"/>
      <c r="BA675" s="178"/>
      <c r="BB675" s="261"/>
      <c r="BC675" s="71"/>
      <c r="BD675" s="66"/>
      <c r="BF675" s="8"/>
      <c r="BI675" s="8"/>
      <c r="BL675" s="8"/>
      <c r="BO675" s="8"/>
      <c r="BR675" s="8"/>
      <c r="BV675" s="71"/>
      <c r="BW675" s="66"/>
      <c r="BY675" s="8"/>
      <c r="CB675" s="8"/>
      <c r="CE675" s="8"/>
      <c r="CH675" s="8"/>
      <c r="CK675" s="8"/>
      <c r="DG675" s="261"/>
      <c r="DH675" s="261"/>
      <c r="DI675" s="71"/>
      <c r="DJ675" s="66"/>
      <c r="DL675" s="8"/>
      <c r="DO675" s="8"/>
      <c r="DR675" s="8"/>
      <c r="DU675" s="8"/>
      <c r="DX675" s="8"/>
      <c r="EA675" s="10"/>
    </row>
    <row r="676" spans="1:131" s="9" customFormat="1" x14ac:dyDescent="0.25">
      <c r="A676" s="8"/>
      <c r="B676" s="8"/>
      <c r="C676" s="8"/>
      <c r="D676" s="8"/>
      <c r="E676" s="8"/>
      <c r="F676" s="8"/>
      <c r="G676" s="8"/>
      <c r="H676" s="2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70"/>
      <c r="AG676" s="66"/>
      <c r="AH676" s="25"/>
      <c r="AI676" s="8"/>
      <c r="AL676" s="8"/>
      <c r="AO676" s="8"/>
      <c r="AR676" s="8"/>
      <c r="AU676" s="8"/>
      <c r="AY676" s="178"/>
      <c r="AZ676" s="178"/>
      <c r="BA676" s="178"/>
      <c r="BB676" s="261"/>
      <c r="BC676" s="71"/>
      <c r="BD676" s="66"/>
      <c r="BF676" s="8"/>
      <c r="BI676" s="8"/>
      <c r="BL676" s="8"/>
      <c r="BO676" s="8"/>
      <c r="BR676" s="8"/>
      <c r="BV676" s="71"/>
      <c r="BW676" s="66"/>
      <c r="BY676" s="8"/>
      <c r="CB676" s="8"/>
      <c r="CE676" s="8"/>
      <c r="CH676" s="8"/>
      <c r="CK676" s="8"/>
      <c r="DG676" s="261"/>
      <c r="DH676" s="261"/>
      <c r="DI676" s="71"/>
      <c r="DJ676" s="66"/>
      <c r="DL676" s="8"/>
      <c r="DO676" s="8"/>
      <c r="DR676" s="8"/>
      <c r="DU676" s="8"/>
      <c r="DX676" s="8"/>
      <c r="EA676" s="10"/>
    </row>
    <row r="677" spans="1:131" s="9" customFormat="1" x14ac:dyDescent="0.25">
      <c r="A677" s="8"/>
      <c r="B677" s="8"/>
      <c r="C677" s="8"/>
      <c r="D677" s="8"/>
      <c r="E677" s="8"/>
      <c r="F677" s="8"/>
      <c r="G677" s="8"/>
      <c r="H677" s="2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70"/>
      <c r="AG677" s="66"/>
      <c r="AH677" s="25"/>
      <c r="AI677" s="8"/>
      <c r="AL677" s="8"/>
      <c r="AO677" s="8"/>
      <c r="AR677" s="8"/>
      <c r="AU677" s="8"/>
      <c r="AY677" s="178"/>
      <c r="AZ677" s="178"/>
      <c r="BA677" s="178"/>
      <c r="BB677" s="261"/>
      <c r="BC677" s="71"/>
      <c r="BD677" s="66"/>
      <c r="BF677" s="8"/>
      <c r="BI677" s="8"/>
      <c r="BL677" s="8"/>
      <c r="BO677" s="8"/>
      <c r="BR677" s="8"/>
      <c r="BV677" s="71"/>
      <c r="BW677" s="66"/>
      <c r="BY677" s="8"/>
      <c r="CB677" s="8"/>
      <c r="CE677" s="8"/>
      <c r="CH677" s="8"/>
      <c r="CK677" s="8"/>
      <c r="DG677" s="261"/>
      <c r="DH677" s="261"/>
      <c r="DI677" s="71"/>
      <c r="DJ677" s="66"/>
      <c r="DL677" s="8"/>
      <c r="DO677" s="8"/>
      <c r="DR677" s="8"/>
      <c r="DU677" s="8"/>
      <c r="DX677" s="8"/>
      <c r="EA677" s="10"/>
    </row>
    <row r="678" spans="1:131" s="9" customFormat="1" x14ac:dyDescent="0.25">
      <c r="A678" s="8"/>
      <c r="B678" s="8"/>
      <c r="C678" s="8"/>
      <c r="D678" s="8"/>
      <c r="E678" s="8"/>
      <c r="F678" s="8"/>
      <c r="G678" s="8"/>
      <c r="H678" s="2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70"/>
      <c r="AG678" s="66"/>
      <c r="AH678" s="25"/>
      <c r="AI678" s="8"/>
      <c r="AL678" s="8"/>
      <c r="AO678" s="8"/>
      <c r="AR678" s="8"/>
      <c r="AU678" s="8"/>
      <c r="AY678" s="178"/>
      <c r="AZ678" s="178"/>
      <c r="BA678" s="178"/>
      <c r="BB678" s="261"/>
      <c r="BC678" s="71"/>
      <c r="BD678" s="66"/>
      <c r="BF678" s="8"/>
      <c r="BI678" s="8"/>
      <c r="BL678" s="8"/>
      <c r="BO678" s="8"/>
      <c r="BR678" s="8"/>
      <c r="BV678" s="71"/>
      <c r="BW678" s="66"/>
      <c r="BY678" s="8"/>
      <c r="CB678" s="8"/>
      <c r="CE678" s="8"/>
      <c r="CH678" s="8"/>
      <c r="CK678" s="8"/>
      <c r="DG678" s="261"/>
      <c r="DH678" s="261"/>
      <c r="DI678" s="71"/>
      <c r="DJ678" s="66"/>
      <c r="DL678" s="8"/>
      <c r="DO678" s="8"/>
      <c r="DR678" s="8"/>
      <c r="DU678" s="8"/>
      <c r="DX678" s="8"/>
      <c r="EA678" s="10"/>
    </row>
    <row r="679" spans="1:131" s="9" customFormat="1" x14ac:dyDescent="0.25">
      <c r="A679" s="8"/>
      <c r="B679" s="8"/>
      <c r="C679" s="8"/>
      <c r="D679" s="8"/>
      <c r="E679" s="8"/>
      <c r="F679" s="8"/>
      <c r="G679" s="8"/>
      <c r="H679" s="2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70"/>
      <c r="AG679" s="66"/>
      <c r="AH679" s="25"/>
      <c r="AI679" s="8"/>
      <c r="AL679" s="8"/>
      <c r="AO679" s="8"/>
      <c r="AR679" s="8"/>
      <c r="AU679" s="8"/>
      <c r="AY679" s="178"/>
      <c r="AZ679" s="178"/>
      <c r="BA679" s="178"/>
      <c r="BB679" s="261"/>
      <c r="BC679" s="71"/>
      <c r="BD679" s="66"/>
      <c r="BF679" s="8"/>
      <c r="BI679" s="8"/>
      <c r="BL679" s="8"/>
      <c r="BO679" s="8"/>
      <c r="BR679" s="8"/>
      <c r="BV679" s="71"/>
      <c r="BW679" s="66"/>
      <c r="BY679" s="8"/>
      <c r="CB679" s="8"/>
      <c r="CE679" s="8"/>
      <c r="CH679" s="8"/>
      <c r="CK679" s="8"/>
      <c r="DG679" s="261"/>
      <c r="DH679" s="261"/>
      <c r="DI679" s="71"/>
      <c r="DJ679" s="66"/>
      <c r="DL679" s="8"/>
      <c r="DO679" s="8"/>
      <c r="DR679" s="8"/>
      <c r="DU679" s="8"/>
      <c r="DX679" s="8"/>
      <c r="EA679" s="10"/>
    </row>
    <row r="680" spans="1:131" s="9" customFormat="1" x14ac:dyDescent="0.25">
      <c r="A680" s="8"/>
      <c r="B680" s="8"/>
      <c r="C680" s="8"/>
      <c r="D680" s="8"/>
      <c r="E680" s="8"/>
      <c r="F680" s="8"/>
      <c r="G680" s="8"/>
      <c r="H680" s="2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70"/>
      <c r="AG680" s="66"/>
      <c r="AH680" s="25"/>
      <c r="AI680" s="8"/>
      <c r="AL680" s="8"/>
      <c r="AO680" s="8"/>
      <c r="AR680" s="8"/>
      <c r="AU680" s="8"/>
      <c r="AY680" s="178"/>
      <c r="AZ680" s="178"/>
      <c r="BA680" s="178"/>
      <c r="BB680" s="261"/>
      <c r="BC680" s="71"/>
      <c r="BD680" s="66"/>
      <c r="BF680" s="8"/>
      <c r="BI680" s="8"/>
      <c r="BL680" s="8"/>
      <c r="BO680" s="8"/>
      <c r="BR680" s="8"/>
      <c r="BV680" s="71"/>
      <c r="BW680" s="66"/>
      <c r="BY680" s="8"/>
      <c r="CB680" s="8"/>
      <c r="CE680" s="8"/>
      <c r="CH680" s="8"/>
      <c r="CK680" s="8"/>
      <c r="DG680" s="261"/>
      <c r="DH680" s="261"/>
      <c r="DI680" s="71"/>
      <c r="DJ680" s="66"/>
      <c r="DL680" s="8"/>
      <c r="DO680" s="8"/>
      <c r="DR680" s="8"/>
      <c r="DU680" s="8"/>
      <c r="DX680" s="8"/>
      <c r="EA680" s="10"/>
    </row>
    <row r="681" spans="1:131" s="9" customFormat="1" x14ac:dyDescent="0.25">
      <c r="A681" s="8"/>
      <c r="B681" s="8"/>
      <c r="C681" s="8"/>
      <c r="D681" s="8"/>
      <c r="E681" s="8"/>
      <c r="F681" s="8"/>
      <c r="G681" s="8"/>
      <c r="H681" s="2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70"/>
      <c r="AG681" s="66"/>
      <c r="AH681" s="25"/>
      <c r="AI681" s="8"/>
      <c r="AL681" s="8"/>
      <c r="AO681" s="8"/>
      <c r="AR681" s="8"/>
      <c r="AU681" s="8"/>
      <c r="AY681" s="178"/>
      <c r="AZ681" s="178"/>
      <c r="BA681" s="178"/>
      <c r="BB681" s="261"/>
      <c r="BC681" s="71"/>
      <c r="BD681" s="66"/>
      <c r="BF681" s="8"/>
      <c r="BI681" s="8"/>
      <c r="BL681" s="8"/>
      <c r="BO681" s="8"/>
      <c r="BR681" s="8"/>
      <c r="BV681" s="71"/>
      <c r="BW681" s="66"/>
      <c r="BY681" s="8"/>
      <c r="CB681" s="8"/>
      <c r="CE681" s="8"/>
      <c r="CH681" s="8"/>
      <c r="CK681" s="8"/>
      <c r="DG681" s="261"/>
      <c r="DH681" s="261"/>
      <c r="DI681" s="71"/>
      <c r="DJ681" s="66"/>
      <c r="DL681" s="8"/>
      <c r="DO681" s="8"/>
      <c r="DR681" s="8"/>
      <c r="DU681" s="8"/>
      <c r="DX681" s="8"/>
      <c r="EA681" s="10"/>
    </row>
    <row r="682" spans="1:131" s="9" customFormat="1" x14ac:dyDescent="0.25">
      <c r="A682" s="8"/>
      <c r="B682" s="8"/>
      <c r="C682" s="8"/>
      <c r="D682" s="8"/>
      <c r="E682" s="8"/>
      <c r="F682" s="8"/>
      <c r="G682" s="8"/>
      <c r="H682" s="2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70"/>
      <c r="AG682" s="66"/>
      <c r="AH682" s="25"/>
      <c r="AI682" s="8"/>
      <c r="AL682" s="8"/>
      <c r="AO682" s="8"/>
      <c r="AR682" s="8"/>
      <c r="AU682" s="8"/>
      <c r="AY682" s="178"/>
      <c r="AZ682" s="178"/>
      <c r="BA682" s="178"/>
      <c r="BB682" s="261"/>
      <c r="BC682" s="71"/>
      <c r="BD682" s="66"/>
      <c r="BF682" s="8"/>
      <c r="BI682" s="8"/>
      <c r="BL682" s="8"/>
      <c r="BO682" s="8"/>
      <c r="BR682" s="8"/>
      <c r="BV682" s="71"/>
      <c r="BW682" s="66"/>
      <c r="BY682" s="8"/>
      <c r="CB682" s="8"/>
      <c r="CE682" s="8"/>
      <c r="CH682" s="8"/>
      <c r="CK682" s="8"/>
      <c r="DG682" s="261"/>
      <c r="DH682" s="261"/>
      <c r="DI682" s="71"/>
      <c r="DJ682" s="66"/>
      <c r="DL682" s="8"/>
      <c r="DO682" s="8"/>
      <c r="DR682" s="8"/>
      <c r="DU682" s="8"/>
      <c r="DX682" s="8"/>
      <c r="EA682" s="10"/>
    </row>
    <row r="683" spans="1:131" s="9" customFormat="1" x14ac:dyDescent="0.25">
      <c r="A683" s="8"/>
      <c r="B683" s="8"/>
      <c r="C683" s="8"/>
      <c r="D683" s="8"/>
      <c r="E683" s="8"/>
      <c r="F683" s="8"/>
      <c r="G683" s="8"/>
      <c r="H683" s="2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70"/>
      <c r="AG683" s="66"/>
      <c r="AH683" s="25"/>
      <c r="AI683" s="8"/>
      <c r="AL683" s="8"/>
      <c r="AO683" s="8"/>
      <c r="AR683" s="8"/>
      <c r="AU683" s="8"/>
      <c r="AY683" s="178"/>
      <c r="AZ683" s="178"/>
      <c r="BA683" s="178"/>
      <c r="BB683" s="261"/>
      <c r="BC683" s="71"/>
      <c r="BD683" s="66"/>
      <c r="BF683" s="8"/>
      <c r="BI683" s="8"/>
      <c r="BL683" s="8"/>
      <c r="BO683" s="8"/>
      <c r="BR683" s="8"/>
      <c r="BV683" s="71"/>
      <c r="BW683" s="66"/>
      <c r="BY683" s="8"/>
      <c r="CB683" s="8"/>
      <c r="CE683" s="8"/>
      <c r="CH683" s="8"/>
      <c r="CK683" s="8"/>
      <c r="DG683" s="261"/>
      <c r="DH683" s="261"/>
      <c r="DI683" s="71"/>
      <c r="DJ683" s="66"/>
      <c r="DL683" s="8"/>
      <c r="DO683" s="8"/>
      <c r="DR683" s="8"/>
      <c r="DU683" s="8"/>
      <c r="DX683" s="8"/>
      <c r="EA683" s="10"/>
    </row>
    <row r="684" spans="1:131" s="9" customFormat="1" x14ac:dyDescent="0.25">
      <c r="A684" s="8"/>
      <c r="B684" s="8"/>
      <c r="C684" s="8"/>
      <c r="D684" s="8"/>
      <c r="E684" s="8"/>
      <c r="F684" s="8"/>
      <c r="G684" s="8"/>
      <c r="H684" s="2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70"/>
      <c r="AG684" s="66"/>
      <c r="AH684" s="25"/>
      <c r="AI684" s="8"/>
      <c r="AL684" s="8"/>
      <c r="AO684" s="8"/>
      <c r="AR684" s="8"/>
      <c r="AU684" s="8"/>
      <c r="AY684" s="178"/>
      <c r="AZ684" s="178"/>
      <c r="BA684" s="178"/>
      <c r="BB684" s="261"/>
      <c r="BC684" s="71"/>
      <c r="BD684" s="66"/>
      <c r="BF684" s="8"/>
      <c r="BI684" s="8"/>
      <c r="BL684" s="8"/>
      <c r="BO684" s="8"/>
      <c r="BR684" s="8"/>
      <c r="BV684" s="71"/>
      <c r="BW684" s="66"/>
      <c r="BY684" s="8"/>
      <c r="CB684" s="8"/>
      <c r="CE684" s="8"/>
      <c r="CH684" s="8"/>
      <c r="CK684" s="8"/>
      <c r="DG684" s="261"/>
      <c r="DH684" s="261"/>
      <c r="DI684" s="71"/>
      <c r="DJ684" s="66"/>
      <c r="DL684" s="8"/>
      <c r="DO684" s="8"/>
      <c r="DR684" s="8"/>
      <c r="DU684" s="8"/>
      <c r="DX684" s="8"/>
      <c r="EA684" s="10"/>
    </row>
    <row r="685" spans="1:131" s="9" customFormat="1" x14ac:dyDescent="0.25">
      <c r="A685" s="8"/>
      <c r="B685" s="8"/>
      <c r="C685" s="8"/>
      <c r="D685" s="8"/>
      <c r="E685" s="8"/>
      <c r="F685" s="8"/>
      <c r="G685" s="8"/>
      <c r="H685" s="2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70"/>
      <c r="AG685" s="66"/>
      <c r="AH685" s="25"/>
      <c r="AI685" s="8"/>
      <c r="AL685" s="8"/>
      <c r="AO685" s="8"/>
      <c r="AR685" s="8"/>
      <c r="AU685" s="8"/>
      <c r="AY685" s="178"/>
      <c r="AZ685" s="178"/>
      <c r="BA685" s="178"/>
      <c r="BB685" s="261"/>
      <c r="BC685" s="71"/>
      <c r="BD685" s="66"/>
      <c r="BF685" s="8"/>
      <c r="BI685" s="8"/>
      <c r="BL685" s="8"/>
      <c r="BO685" s="8"/>
      <c r="BR685" s="8"/>
      <c r="BV685" s="71"/>
      <c r="BW685" s="66"/>
      <c r="BY685" s="8"/>
      <c r="CB685" s="8"/>
      <c r="CE685" s="8"/>
      <c r="CH685" s="8"/>
      <c r="CK685" s="8"/>
      <c r="DG685" s="261"/>
      <c r="DH685" s="261"/>
      <c r="DI685" s="71"/>
      <c r="DJ685" s="66"/>
      <c r="DL685" s="8"/>
      <c r="DO685" s="8"/>
      <c r="DR685" s="8"/>
      <c r="DU685" s="8"/>
      <c r="DX685" s="8"/>
      <c r="EA685" s="10"/>
    </row>
    <row r="686" spans="1:131" s="9" customFormat="1" x14ac:dyDescent="0.25">
      <c r="A686" s="8"/>
      <c r="B686" s="8"/>
      <c r="C686" s="8"/>
      <c r="D686" s="8"/>
      <c r="E686" s="8"/>
      <c r="F686" s="8"/>
      <c r="G686" s="8"/>
      <c r="H686" s="2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70"/>
      <c r="AG686" s="66"/>
      <c r="AH686" s="25"/>
      <c r="AI686" s="8"/>
      <c r="AL686" s="8"/>
      <c r="AO686" s="8"/>
      <c r="AR686" s="8"/>
      <c r="AU686" s="8"/>
      <c r="AY686" s="178"/>
      <c r="AZ686" s="178"/>
      <c r="BA686" s="178"/>
      <c r="BB686" s="261"/>
      <c r="BC686" s="71"/>
      <c r="BD686" s="66"/>
      <c r="BF686" s="8"/>
      <c r="BI686" s="8"/>
      <c r="BL686" s="8"/>
      <c r="BO686" s="8"/>
      <c r="BR686" s="8"/>
      <c r="BV686" s="71"/>
      <c r="BW686" s="66"/>
      <c r="BY686" s="8"/>
      <c r="CB686" s="8"/>
      <c r="CE686" s="8"/>
      <c r="CH686" s="8"/>
      <c r="CK686" s="8"/>
      <c r="DG686" s="261"/>
      <c r="DH686" s="261"/>
      <c r="DI686" s="71"/>
      <c r="DJ686" s="66"/>
      <c r="DL686" s="8"/>
      <c r="DO686" s="8"/>
      <c r="DR686" s="8"/>
      <c r="DU686" s="8"/>
      <c r="DX686" s="8"/>
      <c r="EA686" s="10"/>
    </row>
    <row r="687" spans="1:131" s="9" customFormat="1" x14ac:dyDescent="0.25">
      <c r="A687" s="8"/>
      <c r="B687" s="8"/>
      <c r="C687" s="8"/>
      <c r="D687" s="8"/>
      <c r="E687" s="8"/>
      <c r="F687" s="8"/>
      <c r="G687" s="8"/>
      <c r="H687" s="2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70"/>
      <c r="AG687" s="66"/>
      <c r="AH687" s="25"/>
      <c r="AI687" s="8"/>
      <c r="AL687" s="8"/>
      <c r="AO687" s="8"/>
      <c r="AR687" s="8"/>
      <c r="AU687" s="8"/>
      <c r="AY687" s="178"/>
      <c r="AZ687" s="178"/>
      <c r="BA687" s="178"/>
      <c r="BB687" s="261"/>
      <c r="BC687" s="71"/>
      <c r="BD687" s="66"/>
      <c r="BF687" s="8"/>
      <c r="BI687" s="8"/>
      <c r="BL687" s="8"/>
      <c r="BO687" s="8"/>
      <c r="BR687" s="8"/>
      <c r="BV687" s="71"/>
      <c r="BW687" s="66"/>
      <c r="BY687" s="8"/>
      <c r="CB687" s="8"/>
      <c r="CE687" s="8"/>
      <c r="CH687" s="8"/>
      <c r="CK687" s="8"/>
      <c r="DG687" s="261"/>
      <c r="DH687" s="261"/>
      <c r="DI687" s="71"/>
      <c r="DJ687" s="66"/>
      <c r="DL687" s="8"/>
      <c r="DO687" s="8"/>
      <c r="DR687" s="8"/>
      <c r="DU687" s="8"/>
      <c r="DX687" s="8"/>
      <c r="EA687" s="10"/>
    </row>
    <row r="688" spans="1:131" s="9" customFormat="1" x14ac:dyDescent="0.25">
      <c r="A688" s="8"/>
      <c r="B688" s="8"/>
      <c r="C688" s="8"/>
      <c r="D688" s="8"/>
      <c r="E688" s="8"/>
      <c r="F688" s="8"/>
      <c r="G688" s="8"/>
      <c r="H688" s="2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70"/>
      <c r="AG688" s="66"/>
      <c r="AH688" s="25"/>
      <c r="AI688" s="8"/>
      <c r="AL688" s="8"/>
      <c r="AO688" s="8"/>
      <c r="AR688" s="8"/>
      <c r="AU688" s="8"/>
      <c r="AY688" s="178"/>
      <c r="AZ688" s="178"/>
      <c r="BA688" s="178"/>
      <c r="BB688" s="261"/>
      <c r="BC688" s="71"/>
      <c r="BD688" s="66"/>
      <c r="BF688" s="8"/>
      <c r="BI688" s="8"/>
      <c r="BL688" s="8"/>
      <c r="BO688" s="8"/>
      <c r="BR688" s="8"/>
      <c r="BV688" s="71"/>
      <c r="BW688" s="66"/>
      <c r="BY688" s="8"/>
      <c r="CB688" s="8"/>
      <c r="CE688" s="8"/>
      <c r="CH688" s="8"/>
      <c r="CK688" s="8"/>
      <c r="DG688" s="261"/>
      <c r="DH688" s="261"/>
      <c r="DI688" s="71"/>
      <c r="DJ688" s="66"/>
      <c r="DL688" s="8"/>
      <c r="DO688" s="8"/>
      <c r="DR688" s="8"/>
      <c r="DU688" s="8"/>
      <c r="DX688" s="8"/>
      <c r="EA688" s="10"/>
    </row>
    <row r="689" spans="1:131" s="9" customFormat="1" x14ac:dyDescent="0.25">
      <c r="A689" s="8"/>
      <c r="B689" s="8"/>
      <c r="C689" s="8"/>
      <c r="D689" s="8"/>
      <c r="E689" s="8"/>
      <c r="F689" s="8"/>
      <c r="G689" s="8"/>
      <c r="H689" s="2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70"/>
      <c r="AG689" s="66"/>
      <c r="AH689" s="25"/>
      <c r="AI689" s="8"/>
      <c r="AL689" s="8"/>
      <c r="AO689" s="8"/>
      <c r="AR689" s="8"/>
      <c r="AU689" s="8"/>
      <c r="AY689" s="178"/>
      <c r="AZ689" s="178"/>
      <c r="BA689" s="178"/>
      <c r="BB689" s="261"/>
      <c r="BC689" s="71"/>
      <c r="BD689" s="66"/>
      <c r="BF689" s="8"/>
      <c r="BI689" s="8"/>
      <c r="BL689" s="8"/>
      <c r="BO689" s="8"/>
      <c r="BR689" s="8"/>
      <c r="BV689" s="71"/>
      <c r="BW689" s="66"/>
      <c r="BY689" s="8"/>
      <c r="CB689" s="8"/>
      <c r="CE689" s="8"/>
      <c r="CH689" s="8"/>
      <c r="CK689" s="8"/>
      <c r="DG689" s="261"/>
      <c r="DH689" s="261"/>
      <c r="DI689" s="71"/>
      <c r="DJ689" s="66"/>
      <c r="DL689" s="8"/>
      <c r="DO689" s="8"/>
      <c r="DR689" s="8"/>
      <c r="DU689" s="8"/>
      <c r="DX689" s="8"/>
      <c r="EA689" s="10"/>
    </row>
    <row r="690" spans="1:131" s="9" customFormat="1" x14ac:dyDescent="0.25">
      <c r="A690" s="8"/>
      <c r="B690" s="8"/>
      <c r="C690" s="8"/>
      <c r="D690" s="8"/>
      <c r="E690" s="8"/>
      <c r="F690" s="8"/>
      <c r="G690" s="8"/>
      <c r="H690" s="2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70"/>
      <c r="AG690" s="66"/>
      <c r="AH690" s="25"/>
      <c r="AI690" s="8"/>
      <c r="AL690" s="8"/>
      <c r="AO690" s="8"/>
      <c r="AR690" s="8"/>
      <c r="AU690" s="8"/>
      <c r="AY690" s="178"/>
      <c r="AZ690" s="178"/>
      <c r="BA690" s="178"/>
      <c r="BB690" s="261"/>
      <c r="BC690" s="71"/>
      <c r="BD690" s="66"/>
      <c r="BF690" s="8"/>
      <c r="BI690" s="8"/>
      <c r="BL690" s="8"/>
      <c r="BO690" s="8"/>
      <c r="BR690" s="8"/>
      <c r="BV690" s="71"/>
      <c r="BW690" s="66"/>
      <c r="BY690" s="8"/>
      <c r="CB690" s="8"/>
      <c r="CE690" s="8"/>
      <c r="CH690" s="8"/>
      <c r="CK690" s="8"/>
      <c r="DG690" s="261"/>
      <c r="DH690" s="261"/>
      <c r="DI690" s="71"/>
      <c r="DJ690" s="66"/>
      <c r="DL690" s="8"/>
      <c r="DO690" s="8"/>
      <c r="DR690" s="8"/>
      <c r="DU690" s="8"/>
      <c r="DX690" s="8"/>
      <c r="EA690" s="10"/>
    </row>
    <row r="691" spans="1:131" s="9" customFormat="1" x14ac:dyDescent="0.25">
      <c r="A691" s="8"/>
      <c r="B691" s="8"/>
      <c r="C691" s="8"/>
      <c r="D691" s="8"/>
      <c r="E691" s="8"/>
      <c r="F691" s="8"/>
      <c r="G691" s="8"/>
      <c r="H691" s="2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70"/>
      <c r="AG691" s="66"/>
      <c r="AH691" s="25"/>
      <c r="AI691" s="8"/>
      <c r="AL691" s="8"/>
      <c r="AO691" s="8"/>
      <c r="AR691" s="8"/>
      <c r="AU691" s="8"/>
      <c r="AY691" s="178"/>
      <c r="AZ691" s="178"/>
      <c r="BA691" s="178"/>
      <c r="BB691" s="261"/>
      <c r="BC691" s="71"/>
      <c r="BD691" s="66"/>
      <c r="BF691" s="8"/>
      <c r="BI691" s="8"/>
      <c r="BL691" s="8"/>
      <c r="BO691" s="8"/>
      <c r="BR691" s="8"/>
      <c r="BV691" s="71"/>
      <c r="BW691" s="66"/>
      <c r="BY691" s="8"/>
      <c r="CB691" s="8"/>
      <c r="CE691" s="8"/>
      <c r="CH691" s="8"/>
      <c r="CK691" s="8"/>
      <c r="DG691" s="261"/>
      <c r="DH691" s="261"/>
      <c r="DI691" s="71"/>
      <c r="DJ691" s="66"/>
      <c r="DL691" s="8"/>
      <c r="DO691" s="8"/>
      <c r="DR691" s="8"/>
      <c r="DU691" s="8"/>
      <c r="DX691" s="8"/>
      <c r="EA691" s="10"/>
    </row>
    <row r="692" spans="1:131" s="9" customFormat="1" x14ac:dyDescent="0.25">
      <c r="A692" s="8"/>
      <c r="B692" s="8"/>
      <c r="C692" s="8"/>
      <c r="D692" s="8"/>
      <c r="E692" s="8"/>
      <c r="F692" s="8"/>
      <c r="G692" s="8"/>
      <c r="H692" s="2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70"/>
      <c r="AG692" s="66"/>
      <c r="AH692" s="25"/>
      <c r="AI692" s="8"/>
      <c r="AL692" s="8"/>
      <c r="AO692" s="8"/>
      <c r="AR692" s="8"/>
      <c r="AU692" s="8"/>
      <c r="AY692" s="178"/>
      <c r="AZ692" s="178"/>
      <c r="BA692" s="178"/>
      <c r="BB692" s="261"/>
      <c r="BC692" s="71"/>
      <c r="BD692" s="66"/>
      <c r="BF692" s="8"/>
      <c r="BI692" s="8"/>
      <c r="BL692" s="8"/>
      <c r="BO692" s="8"/>
      <c r="BR692" s="8"/>
      <c r="BV692" s="71"/>
      <c r="BW692" s="66"/>
      <c r="BY692" s="8"/>
      <c r="CB692" s="8"/>
      <c r="CE692" s="8"/>
      <c r="CH692" s="8"/>
      <c r="CK692" s="8"/>
      <c r="DG692" s="261"/>
      <c r="DH692" s="261"/>
      <c r="DI692" s="71"/>
      <c r="DJ692" s="66"/>
      <c r="DL692" s="8"/>
      <c r="DO692" s="8"/>
      <c r="DR692" s="8"/>
      <c r="DU692" s="8"/>
      <c r="DX692" s="8"/>
      <c r="EA692" s="10"/>
    </row>
    <row r="693" spans="1:131" s="9" customFormat="1" x14ac:dyDescent="0.25">
      <c r="A693" s="8"/>
      <c r="B693" s="8"/>
      <c r="C693" s="8"/>
      <c r="D693" s="8"/>
      <c r="E693" s="8"/>
      <c r="F693" s="8"/>
      <c r="G693" s="8"/>
      <c r="H693" s="2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70"/>
      <c r="AG693" s="66"/>
      <c r="AH693" s="25"/>
      <c r="AI693" s="8"/>
      <c r="AL693" s="8"/>
      <c r="AO693" s="8"/>
      <c r="AR693" s="8"/>
      <c r="AU693" s="8"/>
      <c r="AY693" s="178"/>
      <c r="AZ693" s="178"/>
      <c r="BA693" s="178"/>
      <c r="BB693" s="261"/>
      <c r="BC693" s="71"/>
      <c r="BD693" s="66"/>
      <c r="BF693" s="8"/>
      <c r="BI693" s="8"/>
      <c r="BL693" s="8"/>
      <c r="BO693" s="8"/>
      <c r="BR693" s="8"/>
      <c r="BV693" s="71"/>
      <c r="BW693" s="66"/>
      <c r="BY693" s="8"/>
      <c r="CB693" s="8"/>
      <c r="CE693" s="8"/>
      <c r="CH693" s="8"/>
      <c r="CK693" s="8"/>
      <c r="DG693" s="261"/>
      <c r="DH693" s="261"/>
      <c r="DI693" s="71"/>
      <c r="DJ693" s="66"/>
      <c r="DL693" s="8"/>
      <c r="DO693" s="8"/>
      <c r="DR693" s="8"/>
      <c r="DU693" s="8"/>
      <c r="DX693" s="8"/>
      <c r="EA693" s="10"/>
    </row>
    <row r="694" spans="1:131" s="9" customFormat="1" x14ac:dyDescent="0.25">
      <c r="A694" s="8"/>
      <c r="B694" s="8"/>
      <c r="C694" s="8"/>
      <c r="D694" s="8"/>
      <c r="E694" s="8"/>
      <c r="F694" s="8"/>
      <c r="G694" s="8"/>
      <c r="H694" s="2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70"/>
      <c r="AG694" s="66"/>
      <c r="AH694" s="25"/>
      <c r="AI694" s="8"/>
      <c r="AL694" s="8"/>
      <c r="AO694" s="8"/>
      <c r="AR694" s="8"/>
      <c r="AU694" s="8"/>
      <c r="AY694" s="178"/>
      <c r="AZ694" s="178"/>
      <c r="BA694" s="178"/>
      <c r="BB694" s="261"/>
      <c r="BC694" s="71"/>
      <c r="BD694" s="66"/>
      <c r="BF694" s="8"/>
      <c r="BI694" s="8"/>
      <c r="BL694" s="8"/>
      <c r="BO694" s="8"/>
      <c r="BR694" s="8"/>
      <c r="BV694" s="71"/>
      <c r="BW694" s="66"/>
      <c r="BY694" s="8"/>
      <c r="CB694" s="8"/>
      <c r="CE694" s="8"/>
      <c r="CH694" s="8"/>
      <c r="CK694" s="8"/>
      <c r="DG694" s="261"/>
      <c r="DH694" s="261"/>
      <c r="DI694" s="71"/>
      <c r="DJ694" s="66"/>
      <c r="DL694" s="8"/>
      <c r="DO694" s="8"/>
      <c r="DR694" s="8"/>
      <c r="DU694" s="8"/>
      <c r="DX694" s="8"/>
      <c r="EA694" s="10"/>
    </row>
    <row r="695" spans="1:131" s="9" customFormat="1" x14ac:dyDescent="0.25">
      <c r="A695" s="8"/>
      <c r="B695" s="8"/>
      <c r="C695" s="8"/>
      <c r="D695" s="8"/>
      <c r="E695" s="8"/>
      <c r="F695" s="8"/>
      <c r="G695" s="8"/>
      <c r="H695" s="2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70"/>
      <c r="AG695" s="66"/>
      <c r="AH695" s="25"/>
      <c r="AI695" s="8"/>
      <c r="AL695" s="8"/>
      <c r="AO695" s="8"/>
      <c r="AR695" s="8"/>
      <c r="AU695" s="8"/>
      <c r="AY695" s="178"/>
      <c r="AZ695" s="178"/>
      <c r="BA695" s="178"/>
      <c r="BB695" s="261"/>
      <c r="BC695" s="71"/>
      <c r="BD695" s="66"/>
      <c r="BF695" s="8"/>
      <c r="BI695" s="8"/>
      <c r="BL695" s="8"/>
      <c r="BO695" s="8"/>
      <c r="BR695" s="8"/>
      <c r="BV695" s="71"/>
      <c r="BW695" s="66"/>
      <c r="BY695" s="8"/>
      <c r="CB695" s="8"/>
      <c r="CE695" s="8"/>
      <c r="CH695" s="8"/>
      <c r="CK695" s="8"/>
      <c r="DG695" s="261"/>
      <c r="DH695" s="261"/>
      <c r="DI695" s="71"/>
      <c r="DJ695" s="66"/>
      <c r="DL695" s="8"/>
      <c r="DO695" s="8"/>
      <c r="DR695" s="8"/>
      <c r="DU695" s="8"/>
      <c r="DX695" s="8"/>
      <c r="EA695" s="10"/>
    </row>
    <row r="696" spans="1:131" s="9" customFormat="1" x14ac:dyDescent="0.25">
      <c r="A696" s="8"/>
      <c r="B696" s="8"/>
      <c r="C696" s="8"/>
      <c r="D696" s="8"/>
      <c r="E696" s="8"/>
      <c r="F696" s="8"/>
      <c r="G696" s="8"/>
      <c r="H696" s="2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70"/>
      <c r="AG696" s="66"/>
      <c r="AH696" s="25"/>
      <c r="AI696" s="8"/>
      <c r="AL696" s="8"/>
      <c r="AO696" s="8"/>
      <c r="AR696" s="8"/>
      <c r="AU696" s="8"/>
      <c r="AY696" s="178"/>
      <c r="AZ696" s="178"/>
      <c r="BA696" s="178"/>
      <c r="BB696" s="261"/>
      <c r="BC696" s="71"/>
      <c r="BD696" s="66"/>
      <c r="BF696" s="8"/>
      <c r="BI696" s="8"/>
      <c r="BL696" s="8"/>
      <c r="BO696" s="8"/>
      <c r="BR696" s="8"/>
      <c r="BV696" s="71"/>
      <c r="BW696" s="66"/>
      <c r="BY696" s="8"/>
      <c r="CB696" s="8"/>
      <c r="CE696" s="8"/>
      <c r="CH696" s="8"/>
      <c r="CK696" s="8"/>
      <c r="DG696" s="261"/>
      <c r="DH696" s="261"/>
      <c r="DI696" s="71"/>
      <c r="DJ696" s="66"/>
      <c r="DL696" s="8"/>
      <c r="DO696" s="8"/>
      <c r="DR696" s="8"/>
      <c r="DU696" s="8"/>
      <c r="DX696" s="8"/>
      <c r="EA696" s="10"/>
    </row>
    <row r="697" spans="1:131" s="9" customFormat="1" x14ac:dyDescent="0.25">
      <c r="A697" s="8"/>
      <c r="B697" s="8"/>
      <c r="C697" s="8"/>
      <c r="D697" s="8"/>
      <c r="E697" s="8"/>
      <c r="F697" s="8"/>
      <c r="G697" s="8"/>
      <c r="H697" s="2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70"/>
      <c r="AG697" s="66"/>
      <c r="AH697" s="25"/>
      <c r="AI697" s="8"/>
      <c r="AL697" s="8"/>
      <c r="AO697" s="8"/>
      <c r="AR697" s="8"/>
      <c r="AU697" s="8"/>
      <c r="AY697" s="178"/>
      <c r="AZ697" s="178"/>
      <c r="BA697" s="178"/>
      <c r="BB697" s="261"/>
      <c r="BC697" s="71"/>
      <c r="BD697" s="66"/>
      <c r="BF697" s="8"/>
      <c r="BI697" s="8"/>
      <c r="BL697" s="8"/>
      <c r="BO697" s="8"/>
      <c r="BR697" s="8"/>
      <c r="BV697" s="71"/>
      <c r="BW697" s="66"/>
      <c r="BY697" s="8"/>
      <c r="CB697" s="8"/>
      <c r="CE697" s="8"/>
      <c r="CH697" s="8"/>
      <c r="CK697" s="8"/>
      <c r="DG697" s="261"/>
      <c r="DH697" s="261"/>
      <c r="DI697" s="71"/>
      <c r="DJ697" s="66"/>
      <c r="DL697" s="8"/>
      <c r="DO697" s="8"/>
      <c r="DR697" s="8"/>
      <c r="DU697" s="8"/>
      <c r="DX697" s="8"/>
      <c r="EA697" s="10"/>
    </row>
    <row r="698" spans="1:131" s="9" customFormat="1" x14ac:dyDescent="0.25">
      <c r="A698" s="8"/>
      <c r="B698" s="8"/>
      <c r="C698" s="8"/>
      <c r="D698" s="8"/>
      <c r="E698" s="8"/>
      <c r="F698" s="8"/>
      <c r="G698" s="8"/>
      <c r="H698" s="2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70"/>
      <c r="AG698" s="66"/>
      <c r="AH698" s="25"/>
      <c r="AI698" s="8"/>
      <c r="AL698" s="8"/>
      <c r="AO698" s="8"/>
      <c r="AR698" s="8"/>
      <c r="AU698" s="8"/>
      <c r="AY698" s="178"/>
      <c r="AZ698" s="178"/>
      <c r="BA698" s="178"/>
      <c r="BB698" s="261"/>
      <c r="BC698" s="71"/>
      <c r="BD698" s="66"/>
      <c r="BF698" s="8"/>
      <c r="BI698" s="8"/>
      <c r="BL698" s="8"/>
      <c r="BO698" s="8"/>
      <c r="BR698" s="8"/>
      <c r="BV698" s="71"/>
      <c r="BW698" s="66"/>
      <c r="BY698" s="8"/>
      <c r="CB698" s="8"/>
      <c r="CE698" s="8"/>
      <c r="CH698" s="8"/>
      <c r="CK698" s="8"/>
      <c r="DG698" s="261"/>
      <c r="DH698" s="261"/>
      <c r="DI698" s="71"/>
      <c r="DJ698" s="66"/>
      <c r="DL698" s="8"/>
      <c r="DO698" s="8"/>
      <c r="DR698" s="8"/>
      <c r="DU698" s="8"/>
      <c r="DX698" s="8"/>
      <c r="EA698" s="10"/>
    </row>
    <row r="699" spans="1:131" s="9" customFormat="1" x14ac:dyDescent="0.25">
      <c r="A699" s="8"/>
      <c r="B699" s="8"/>
      <c r="C699" s="8"/>
      <c r="D699" s="8"/>
      <c r="E699" s="8"/>
      <c r="F699" s="8"/>
      <c r="G699" s="8"/>
      <c r="H699" s="2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70"/>
      <c r="AG699" s="66"/>
      <c r="AH699" s="25"/>
      <c r="AI699" s="8"/>
      <c r="AL699" s="8"/>
      <c r="AO699" s="8"/>
      <c r="AR699" s="8"/>
      <c r="AU699" s="8"/>
      <c r="AY699" s="178"/>
      <c r="AZ699" s="178"/>
      <c r="BA699" s="178"/>
      <c r="BB699" s="261"/>
      <c r="BC699" s="71"/>
      <c r="BD699" s="66"/>
      <c r="BF699" s="8"/>
      <c r="BI699" s="8"/>
      <c r="BL699" s="8"/>
      <c r="BO699" s="8"/>
      <c r="BR699" s="8"/>
      <c r="BV699" s="71"/>
      <c r="BW699" s="66"/>
      <c r="BY699" s="8"/>
      <c r="CB699" s="8"/>
      <c r="CE699" s="8"/>
      <c r="CH699" s="8"/>
      <c r="CK699" s="8"/>
      <c r="DG699" s="261"/>
      <c r="DH699" s="261"/>
      <c r="DI699" s="71"/>
      <c r="DJ699" s="66"/>
      <c r="DL699" s="8"/>
      <c r="DO699" s="8"/>
      <c r="DR699" s="8"/>
      <c r="DU699" s="8"/>
      <c r="DX699" s="8"/>
      <c r="EA699" s="10"/>
    </row>
    <row r="700" spans="1:131" s="9" customFormat="1" x14ac:dyDescent="0.25">
      <c r="A700" s="8"/>
      <c r="B700" s="8"/>
      <c r="C700" s="8"/>
      <c r="D700" s="8"/>
      <c r="E700" s="8"/>
      <c r="F700" s="8"/>
      <c r="G700" s="8"/>
      <c r="H700" s="2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70"/>
      <c r="AG700" s="66"/>
      <c r="AH700" s="25"/>
      <c r="AI700" s="8"/>
      <c r="AL700" s="8"/>
      <c r="AO700" s="8"/>
      <c r="AR700" s="8"/>
      <c r="AU700" s="8"/>
      <c r="AY700" s="178"/>
      <c r="AZ700" s="178"/>
      <c r="BA700" s="178"/>
      <c r="BB700" s="261"/>
      <c r="BC700" s="71"/>
      <c r="BD700" s="66"/>
      <c r="BF700" s="8"/>
      <c r="BI700" s="8"/>
      <c r="BL700" s="8"/>
      <c r="BO700" s="8"/>
      <c r="BR700" s="8"/>
      <c r="BV700" s="71"/>
      <c r="BW700" s="66"/>
      <c r="BY700" s="8"/>
      <c r="CB700" s="8"/>
      <c r="CE700" s="8"/>
      <c r="CH700" s="8"/>
      <c r="CK700" s="8"/>
      <c r="DG700" s="261"/>
      <c r="DH700" s="261"/>
      <c r="DI700" s="71"/>
      <c r="DJ700" s="66"/>
      <c r="DL700" s="8"/>
      <c r="DO700" s="8"/>
      <c r="DR700" s="8"/>
      <c r="DU700" s="8"/>
      <c r="DX700" s="8"/>
      <c r="EA700" s="10"/>
    </row>
    <row r="701" spans="1:131" s="9" customFormat="1" x14ac:dyDescent="0.25">
      <c r="A701" s="8"/>
      <c r="B701" s="8"/>
      <c r="C701" s="8"/>
      <c r="D701" s="8"/>
      <c r="E701" s="8"/>
      <c r="F701" s="8"/>
      <c r="G701" s="8"/>
      <c r="H701" s="2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70"/>
      <c r="AG701" s="66"/>
      <c r="AH701" s="25"/>
      <c r="AI701" s="8"/>
      <c r="AL701" s="8"/>
      <c r="AO701" s="8"/>
      <c r="AR701" s="8"/>
      <c r="AU701" s="8"/>
      <c r="AY701" s="178"/>
      <c r="AZ701" s="178"/>
      <c r="BA701" s="178"/>
      <c r="BB701" s="261"/>
      <c r="BC701" s="71"/>
      <c r="BD701" s="66"/>
      <c r="BF701" s="8"/>
      <c r="BI701" s="8"/>
      <c r="BL701" s="8"/>
      <c r="BO701" s="8"/>
      <c r="BR701" s="8"/>
      <c r="BV701" s="71"/>
      <c r="BW701" s="66"/>
      <c r="BY701" s="8"/>
      <c r="CB701" s="8"/>
      <c r="CE701" s="8"/>
      <c r="CH701" s="8"/>
      <c r="CK701" s="8"/>
      <c r="DG701" s="261"/>
      <c r="DH701" s="261"/>
      <c r="DI701" s="71"/>
      <c r="DJ701" s="66"/>
      <c r="DL701" s="8"/>
      <c r="DO701" s="8"/>
      <c r="DR701" s="8"/>
      <c r="DU701" s="8"/>
      <c r="DX701" s="8"/>
      <c r="EA701" s="10"/>
    </row>
    <row r="702" spans="1:131" s="9" customFormat="1" x14ac:dyDescent="0.25">
      <c r="A702" s="8"/>
      <c r="B702" s="8"/>
      <c r="C702" s="8"/>
      <c r="D702" s="8"/>
      <c r="E702" s="8"/>
      <c r="F702" s="8"/>
      <c r="G702" s="8"/>
      <c r="H702" s="2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70"/>
      <c r="AG702" s="66"/>
      <c r="AH702" s="25"/>
      <c r="AI702" s="8"/>
      <c r="AL702" s="8"/>
      <c r="AO702" s="8"/>
      <c r="AR702" s="8"/>
      <c r="AU702" s="8"/>
      <c r="AY702" s="178"/>
      <c r="AZ702" s="178"/>
      <c r="BA702" s="178"/>
      <c r="BB702" s="261"/>
      <c r="BC702" s="71"/>
      <c r="BD702" s="66"/>
      <c r="BF702" s="8"/>
      <c r="BI702" s="8"/>
      <c r="BL702" s="8"/>
      <c r="BO702" s="8"/>
      <c r="BR702" s="8"/>
      <c r="BV702" s="71"/>
      <c r="BW702" s="66"/>
      <c r="BY702" s="8"/>
      <c r="CB702" s="8"/>
      <c r="CE702" s="8"/>
      <c r="CH702" s="8"/>
      <c r="CK702" s="8"/>
      <c r="DG702" s="261"/>
      <c r="DH702" s="261"/>
      <c r="DI702" s="71"/>
      <c r="DJ702" s="66"/>
      <c r="DL702" s="8"/>
      <c r="DO702" s="8"/>
      <c r="DR702" s="8"/>
      <c r="DU702" s="8"/>
      <c r="DX702" s="8"/>
      <c r="EA702" s="10"/>
    </row>
    <row r="703" spans="1:131" s="9" customFormat="1" x14ac:dyDescent="0.25">
      <c r="A703" s="8"/>
      <c r="B703" s="8"/>
      <c r="C703" s="8"/>
      <c r="D703" s="8"/>
      <c r="E703" s="8"/>
      <c r="F703" s="8"/>
      <c r="G703" s="8"/>
      <c r="H703" s="2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70"/>
      <c r="AG703" s="66"/>
      <c r="AH703" s="25"/>
      <c r="AI703" s="8"/>
      <c r="AL703" s="8"/>
      <c r="AO703" s="8"/>
      <c r="AR703" s="8"/>
      <c r="AU703" s="8"/>
      <c r="AY703" s="178"/>
      <c r="AZ703" s="178"/>
      <c r="BA703" s="178"/>
      <c r="BB703" s="261"/>
      <c r="BC703" s="71"/>
      <c r="BD703" s="66"/>
      <c r="BF703" s="8"/>
      <c r="BI703" s="8"/>
      <c r="BL703" s="8"/>
      <c r="BO703" s="8"/>
      <c r="BR703" s="8"/>
      <c r="BV703" s="71"/>
      <c r="BW703" s="66"/>
      <c r="BY703" s="8"/>
      <c r="CB703" s="8"/>
      <c r="CE703" s="8"/>
      <c r="CH703" s="8"/>
      <c r="CK703" s="8"/>
      <c r="DG703" s="261"/>
      <c r="DH703" s="261"/>
      <c r="DI703" s="71"/>
      <c r="DJ703" s="66"/>
      <c r="DL703" s="8"/>
      <c r="DO703" s="8"/>
      <c r="DR703" s="8"/>
      <c r="DU703" s="8"/>
      <c r="DX703" s="8"/>
      <c r="EA703" s="10"/>
    </row>
    <row r="704" spans="1:131" s="9" customFormat="1" x14ac:dyDescent="0.25">
      <c r="A704" s="8"/>
      <c r="B704" s="8"/>
      <c r="C704" s="8"/>
      <c r="D704" s="8"/>
      <c r="E704" s="8"/>
      <c r="F704" s="8"/>
      <c r="G704" s="8"/>
      <c r="H704" s="2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70"/>
      <c r="AG704" s="66"/>
      <c r="AH704" s="25"/>
      <c r="AI704" s="8"/>
      <c r="AL704" s="8"/>
      <c r="AO704" s="8"/>
      <c r="AR704" s="8"/>
      <c r="AU704" s="8"/>
      <c r="AY704" s="178"/>
      <c r="AZ704" s="178"/>
      <c r="BA704" s="178"/>
      <c r="BB704" s="261"/>
      <c r="BC704" s="71"/>
      <c r="BD704" s="66"/>
      <c r="BF704" s="8"/>
      <c r="BI704" s="8"/>
      <c r="BL704" s="8"/>
      <c r="BO704" s="8"/>
      <c r="BR704" s="8"/>
      <c r="BV704" s="71"/>
      <c r="BW704" s="66"/>
      <c r="BY704" s="8"/>
      <c r="CB704" s="8"/>
      <c r="CE704" s="8"/>
      <c r="CH704" s="8"/>
      <c r="CK704" s="8"/>
      <c r="DG704" s="261"/>
      <c r="DH704" s="261"/>
      <c r="DI704" s="71"/>
      <c r="DJ704" s="66"/>
      <c r="DL704" s="8"/>
      <c r="DO704" s="8"/>
      <c r="DR704" s="8"/>
      <c r="DU704" s="8"/>
      <c r="DX704" s="8"/>
      <c r="EA704" s="10"/>
    </row>
    <row r="705" spans="1:183" s="9" customFormat="1" x14ac:dyDescent="0.25">
      <c r="A705" s="8"/>
      <c r="B705" s="8"/>
      <c r="C705" s="8"/>
      <c r="D705" s="8"/>
      <c r="E705" s="8"/>
      <c r="F705" s="8"/>
      <c r="G705" s="8"/>
      <c r="H705" s="2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70"/>
      <c r="AG705" s="66"/>
      <c r="AH705" s="25"/>
      <c r="AI705" s="8"/>
      <c r="AL705" s="8"/>
      <c r="AO705" s="8"/>
      <c r="AR705" s="8"/>
      <c r="AU705" s="8"/>
      <c r="AY705" s="178"/>
      <c r="AZ705" s="178"/>
      <c r="BA705" s="178"/>
      <c r="BB705" s="261"/>
      <c r="BC705" s="71"/>
      <c r="BD705" s="66"/>
      <c r="BF705" s="8"/>
      <c r="BI705" s="8"/>
      <c r="BL705" s="8"/>
      <c r="BO705" s="8"/>
      <c r="BR705" s="8"/>
      <c r="BV705" s="71"/>
      <c r="BW705" s="66"/>
      <c r="BY705" s="8"/>
      <c r="CB705" s="8"/>
      <c r="CE705" s="8"/>
      <c r="CH705" s="8"/>
      <c r="CK705" s="8"/>
      <c r="DG705" s="261"/>
      <c r="DH705" s="261"/>
      <c r="DI705" s="71"/>
      <c r="DJ705" s="66"/>
      <c r="DL705" s="8"/>
      <c r="DO705" s="8"/>
      <c r="DR705" s="8"/>
      <c r="DU705" s="8"/>
      <c r="DX705" s="8"/>
      <c r="EA705" s="10"/>
    </row>
    <row r="706" spans="1:183" s="9" customFormat="1" x14ac:dyDescent="0.25">
      <c r="A706" s="8"/>
      <c r="B706" s="8"/>
      <c r="C706" s="8"/>
      <c r="D706" s="8"/>
      <c r="E706" s="8"/>
      <c r="F706" s="8"/>
      <c r="G706" s="8"/>
      <c r="H706" s="2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70"/>
      <c r="AG706" s="66"/>
      <c r="AH706" s="25"/>
      <c r="AI706" s="8"/>
      <c r="AL706" s="8"/>
      <c r="AO706" s="8"/>
      <c r="AR706" s="8"/>
      <c r="AU706" s="8"/>
      <c r="AY706" s="178"/>
      <c r="AZ706" s="178"/>
      <c r="BA706" s="178"/>
      <c r="BB706" s="261"/>
      <c r="BC706" s="71"/>
      <c r="BD706" s="66"/>
      <c r="BF706" s="8"/>
      <c r="BI706" s="8"/>
      <c r="BL706" s="8"/>
      <c r="BO706" s="8"/>
      <c r="BR706" s="8"/>
      <c r="BV706" s="71"/>
      <c r="BW706" s="66"/>
      <c r="BY706" s="8"/>
      <c r="CB706" s="8"/>
      <c r="CE706" s="8"/>
      <c r="CH706" s="8"/>
      <c r="CK706" s="8"/>
      <c r="DG706" s="261"/>
      <c r="DH706" s="261"/>
      <c r="DI706" s="71"/>
      <c r="DJ706" s="66"/>
      <c r="DL706" s="8"/>
      <c r="DO706" s="8"/>
      <c r="DR706" s="8"/>
      <c r="DU706" s="8"/>
      <c r="DX706" s="8"/>
      <c r="EA706" s="10"/>
    </row>
    <row r="707" spans="1:183" s="9" customFormat="1" x14ac:dyDescent="0.25">
      <c r="A707" s="8"/>
      <c r="B707" s="8"/>
      <c r="C707" s="8"/>
      <c r="D707" s="8"/>
      <c r="E707" s="8"/>
      <c r="F707" s="8"/>
      <c r="G707" s="8"/>
      <c r="H707" s="2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70"/>
      <c r="AG707" s="66"/>
      <c r="AH707" s="25"/>
      <c r="AI707" s="8"/>
      <c r="AL707" s="8"/>
      <c r="AO707" s="8"/>
      <c r="AR707" s="8"/>
      <c r="AU707" s="8"/>
      <c r="AY707" s="178"/>
      <c r="AZ707" s="178"/>
      <c r="BA707" s="178"/>
      <c r="BB707" s="261"/>
      <c r="BC707" s="71"/>
      <c r="BD707" s="66"/>
      <c r="BF707" s="8"/>
      <c r="BI707" s="8"/>
      <c r="BL707" s="8"/>
      <c r="BO707" s="8"/>
      <c r="BR707" s="8"/>
      <c r="BV707" s="71"/>
      <c r="BW707" s="66"/>
      <c r="BY707" s="8"/>
      <c r="CB707" s="8"/>
      <c r="CE707" s="8"/>
      <c r="CH707" s="8"/>
      <c r="CK707" s="8"/>
      <c r="DG707" s="261"/>
      <c r="DH707" s="261"/>
      <c r="DI707" s="71"/>
      <c r="DJ707" s="66"/>
      <c r="DL707" s="8"/>
      <c r="DO707" s="8"/>
      <c r="DR707" s="8"/>
      <c r="DU707" s="8"/>
      <c r="DX707" s="8"/>
      <c r="EA707" s="10"/>
    </row>
    <row r="708" spans="1:183" s="9" customFormat="1" x14ac:dyDescent="0.25">
      <c r="A708" s="8"/>
      <c r="B708" s="8"/>
      <c r="C708" s="8"/>
      <c r="D708" s="8"/>
      <c r="E708" s="8"/>
      <c r="F708" s="8"/>
      <c r="G708" s="8"/>
      <c r="H708" s="2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70"/>
      <c r="AG708" s="66"/>
      <c r="AH708" s="25"/>
      <c r="AI708" s="8"/>
      <c r="AL708" s="8"/>
      <c r="AO708" s="8"/>
      <c r="AR708" s="8"/>
      <c r="AU708" s="8"/>
      <c r="AY708" s="178"/>
      <c r="AZ708" s="178"/>
      <c r="BA708" s="178"/>
      <c r="BB708" s="261"/>
      <c r="BC708" s="71"/>
      <c r="BD708" s="66"/>
      <c r="BF708" s="8"/>
      <c r="BI708" s="8"/>
      <c r="BL708" s="8"/>
      <c r="BO708" s="8"/>
      <c r="BR708" s="8"/>
      <c r="BV708" s="71"/>
      <c r="BW708" s="66"/>
      <c r="BY708" s="8"/>
      <c r="CB708" s="8"/>
      <c r="CE708" s="8"/>
      <c r="CH708" s="8"/>
      <c r="CK708" s="8"/>
      <c r="DG708" s="261"/>
      <c r="DH708" s="261"/>
      <c r="DI708" s="71"/>
      <c r="DJ708" s="66"/>
      <c r="DL708" s="8"/>
      <c r="DO708" s="8"/>
      <c r="DR708" s="8"/>
      <c r="DU708" s="8"/>
      <c r="DX708" s="8"/>
      <c r="EA708" s="10"/>
    </row>
    <row r="709" spans="1:183" s="9" customFormat="1" x14ac:dyDescent="0.25">
      <c r="A709" s="8"/>
      <c r="B709" s="8"/>
      <c r="C709" s="8"/>
      <c r="D709" s="8"/>
      <c r="E709" s="8"/>
      <c r="F709" s="8"/>
      <c r="G709" s="8"/>
      <c r="H709" s="2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70"/>
      <c r="AG709" s="66"/>
      <c r="AH709" s="25"/>
      <c r="AI709" s="8"/>
      <c r="AL709" s="8"/>
      <c r="AO709" s="8"/>
      <c r="AR709" s="8"/>
      <c r="AU709" s="8"/>
      <c r="AY709" s="178"/>
      <c r="AZ709" s="178"/>
      <c r="BA709" s="178"/>
      <c r="BB709" s="261"/>
      <c r="BC709" s="71"/>
      <c r="BD709" s="66"/>
      <c r="BF709" s="8"/>
      <c r="BI709" s="8"/>
      <c r="BL709" s="8"/>
      <c r="BO709" s="8"/>
      <c r="BR709" s="8"/>
      <c r="BV709" s="71"/>
      <c r="BW709" s="66"/>
      <c r="BY709" s="8"/>
      <c r="CB709" s="8"/>
      <c r="CE709" s="8"/>
      <c r="CH709" s="8"/>
      <c r="CK709" s="8"/>
      <c r="DG709" s="261"/>
      <c r="DH709" s="261"/>
      <c r="DI709" s="71"/>
      <c r="DJ709" s="66"/>
      <c r="DL709" s="8"/>
      <c r="DO709" s="8"/>
      <c r="DR709" s="8"/>
      <c r="DU709" s="8"/>
      <c r="DX709" s="8"/>
      <c r="EA709" s="10"/>
    </row>
    <row r="710" spans="1:183" s="9" customFormat="1" x14ac:dyDescent="0.25">
      <c r="A710" s="8"/>
      <c r="B710" s="8"/>
      <c r="C710" s="8"/>
      <c r="D710" s="8"/>
      <c r="E710" s="8"/>
      <c r="F710" s="8"/>
      <c r="G710" s="8"/>
      <c r="H710" s="2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70"/>
      <c r="AG710" s="66"/>
      <c r="AH710" s="25"/>
      <c r="AI710" s="8"/>
      <c r="AL710" s="8"/>
      <c r="AO710" s="8"/>
      <c r="AR710" s="8"/>
      <c r="AU710" s="8"/>
      <c r="AY710" s="178"/>
      <c r="AZ710" s="178"/>
      <c r="BA710" s="178"/>
      <c r="BB710" s="261"/>
      <c r="BC710" s="71"/>
      <c r="BD710" s="66"/>
      <c r="BF710" s="8"/>
      <c r="BI710" s="8"/>
      <c r="BL710" s="8"/>
      <c r="BO710" s="8"/>
      <c r="BR710" s="8"/>
      <c r="BV710" s="71"/>
      <c r="BW710" s="66"/>
      <c r="BY710" s="8"/>
      <c r="CB710" s="8"/>
      <c r="CE710" s="8"/>
      <c r="CH710" s="8"/>
      <c r="CK710" s="8"/>
      <c r="DG710" s="261"/>
      <c r="DH710" s="261"/>
      <c r="DI710" s="71"/>
      <c r="DJ710" s="66"/>
      <c r="DL710" s="8"/>
      <c r="DO710" s="8"/>
      <c r="DR710" s="8"/>
      <c r="DU710" s="8"/>
      <c r="DX710" s="8"/>
      <c r="EA710" s="10"/>
    </row>
    <row r="711" spans="1:183" s="9" customFormat="1" x14ac:dyDescent="0.25">
      <c r="A711" s="8"/>
      <c r="B711" s="8"/>
      <c r="C711" s="8"/>
      <c r="D711" s="8"/>
      <c r="E711" s="8"/>
      <c r="F711" s="8"/>
      <c r="G711" s="8"/>
      <c r="H711" s="2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70"/>
      <c r="AG711" s="66"/>
      <c r="AH711" s="25"/>
      <c r="AI711" s="8"/>
      <c r="AL711" s="8"/>
      <c r="AO711" s="8"/>
      <c r="AR711" s="8"/>
      <c r="AU711" s="8"/>
      <c r="AY711" s="178"/>
      <c r="AZ711" s="178"/>
      <c r="BA711" s="178"/>
      <c r="BB711" s="261"/>
      <c r="BC711" s="71"/>
      <c r="BD711" s="66"/>
      <c r="BF711" s="8"/>
      <c r="BI711" s="8"/>
      <c r="BL711" s="8"/>
      <c r="BO711" s="8"/>
      <c r="BR711" s="8"/>
      <c r="BV711" s="71"/>
      <c r="BW711" s="66"/>
      <c r="BY711" s="8"/>
      <c r="CB711" s="8"/>
      <c r="CE711" s="8"/>
      <c r="CH711" s="8"/>
      <c r="CK711" s="8"/>
      <c r="DG711" s="261"/>
      <c r="DH711" s="261"/>
      <c r="DI711" s="71"/>
      <c r="DJ711" s="66"/>
      <c r="DL711" s="8"/>
      <c r="DO711" s="8"/>
      <c r="DR711" s="8"/>
      <c r="DU711" s="8"/>
      <c r="DX711" s="8"/>
      <c r="EA711" s="10"/>
    </row>
    <row r="712" spans="1:183" s="9" customFormat="1" x14ac:dyDescent="0.25">
      <c r="A712" s="8"/>
      <c r="B712" s="8"/>
      <c r="C712" s="8"/>
      <c r="D712" s="8"/>
      <c r="E712" s="8"/>
      <c r="F712" s="8"/>
      <c r="G712" s="8"/>
      <c r="H712" s="2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70"/>
      <c r="AG712" s="66"/>
      <c r="AH712" s="25"/>
      <c r="AI712" s="8"/>
      <c r="AL712" s="8"/>
      <c r="AO712" s="8"/>
      <c r="AR712" s="8"/>
      <c r="AU712" s="8"/>
      <c r="AY712" s="178"/>
      <c r="AZ712" s="178"/>
      <c r="BA712" s="178"/>
      <c r="BB712" s="261"/>
      <c r="BC712" s="71"/>
      <c r="BD712" s="66"/>
      <c r="BF712" s="8"/>
      <c r="BI712" s="8"/>
      <c r="BL712" s="8"/>
      <c r="BO712" s="8"/>
      <c r="BR712" s="8"/>
      <c r="BV712" s="71"/>
      <c r="BW712" s="66"/>
      <c r="BY712" s="8"/>
      <c r="CB712" s="8"/>
      <c r="CE712" s="8"/>
      <c r="CH712" s="8"/>
      <c r="CK712" s="8"/>
      <c r="DG712" s="261"/>
      <c r="DH712" s="261"/>
      <c r="DI712" s="71"/>
      <c r="DJ712" s="66"/>
      <c r="DL712" s="8"/>
      <c r="DO712" s="8"/>
      <c r="DR712" s="8"/>
      <c r="DU712" s="8"/>
      <c r="DX712" s="8"/>
      <c r="EA712" s="10"/>
    </row>
    <row r="713" spans="1:183" s="68" customFormat="1" x14ac:dyDescent="0.25">
      <c r="A713" s="8"/>
      <c r="B713" s="8"/>
      <c r="C713" s="8"/>
      <c r="D713" s="8"/>
      <c r="E713" s="8"/>
      <c r="F713" s="8"/>
      <c r="G713" s="8"/>
      <c r="H713" s="2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111"/>
      <c r="AG713" s="66"/>
      <c r="AH713" s="25"/>
      <c r="AI713" s="8"/>
      <c r="AJ713" s="9"/>
      <c r="AK713" s="9"/>
      <c r="AL713" s="8"/>
      <c r="AM713" s="9"/>
      <c r="AN713" s="9"/>
      <c r="AO713" s="8"/>
      <c r="AP713" s="9"/>
      <c r="AQ713" s="9"/>
      <c r="AR713" s="8"/>
      <c r="AS713" s="9"/>
      <c r="AT713" s="9"/>
      <c r="AU713" s="8"/>
      <c r="AV713" s="9"/>
      <c r="AW713" s="9"/>
      <c r="AX713" s="9"/>
      <c r="AY713" s="178"/>
      <c r="AZ713" s="178"/>
      <c r="BA713" s="178"/>
      <c r="BB713" s="261"/>
      <c r="BC713" s="98"/>
      <c r="BD713" s="66"/>
      <c r="BE713" s="9"/>
      <c r="BF713" s="8"/>
      <c r="BG713" s="9"/>
      <c r="BH713" s="9"/>
      <c r="BI713" s="8"/>
      <c r="BJ713" s="9"/>
      <c r="BK713" s="9"/>
      <c r="BL713" s="8"/>
      <c r="BM713" s="9"/>
      <c r="BN713" s="9"/>
      <c r="BO713" s="8"/>
      <c r="BP713" s="9"/>
      <c r="BQ713" s="9"/>
      <c r="BR713" s="8"/>
      <c r="BS713" s="9"/>
      <c r="BT713" s="9"/>
      <c r="BU713" s="9"/>
      <c r="BV713" s="98"/>
      <c r="BW713" s="66"/>
      <c r="BX713" s="9"/>
      <c r="BY713" s="8"/>
      <c r="BZ713" s="9"/>
      <c r="CA713" s="9"/>
      <c r="CB713" s="8"/>
      <c r="CC713" s="9"/>
      <c r="CD713" s="9"/>
      <c r="CE713" s="8"/>
      <c r="CF713" s="9"/>
      <c r="CG713" s="9"/>
      <c r="CH713" s="8"/>
      <c r="CI713" s="9"/>
      <c r="CJ713" s="9"/>
      <c r="CK713" s="8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261"/>
      <c r="DH713" s="261"/>
      <c r="DI713" s="69"/>
      <c r="DJ713" s="66"/>
      <c r="DK713" s="9"/>
      <c r="DL713" s="8"/>
      <c r="DM713" s="9"/>
      <c r="DN713" s="9"/>
      <c r="DO713" s="8"/>
      <c r="DP713" s="9"/>
      <c r="DQ713" s="9"/>
      <c r="DR713" s="8"/>
      <c r="DS713" s="9"/>
      <c r="DT713" s="9"/>
      <c r="DU713" s="8"/>
      <c r="DV713" s="9"/>
      <c r="DW713" s="9"/>
      <c r="DX713" s="8"/>
      <c r="DY713" s="9"/>
      <c r="DZ713" s="9"/>
      <c r="EA713" s="10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</row>
    <row r="714" spans="1:183" s="68" customFormat="1" x14ac:dyDescent="0.25">
      <c r="A714" s="8"/>
      <c r="B714" s="8"/>
      <c r="C714" s="8"/>
      <c r="D714" s="8"/>
      <c r="E714" s="8"/>
      <c r="F714" s="8"/>
      <c r="G714" s="8"/>
      <c r="H714" s="2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112"/>
      <c r="AG714" s="66"/>
      <c r="AH714" s="25"/>
      <c r="AI714" s="8"/>
      <c r="AJ714" s="9"/>
      <c r="AK714" s="9"/>
      <c r="AL714" s="8"/>
      <c r="AM714" s="9"/>
      <c r="AN714" s="9"/>
      <c r="AO714" s="8"/>
      <c r="AP714" s="9"/>
      <c r="AQ714" s="9"/>
      <c r="AR714" s="8"/>
      <c r="AS714" s="9"/>
      <c r="AT714" s="9"/>
      <c r="AU714" s="8"/>
      <c r="AV714" s="9"/>
      <c r="AW714" s="9"/>
      <c r="AX714" s="9"/>
      <c r="AY714" s="178"/>
      <c r="AZ714" s="178"/>
      <c r="BA714" s="178"/>
      <c r="BB714" s="261"/>
      <c r="BC714" s="99"/>
      <c r="BD714" s="66"/>
      <c r="BE714" s="9"/>
      <c r="BF714" s="8"/>
      <c r="BG714" s="9"/>
      <c r="BH714" s="9"/>
      <c r="BI714" s="8"/>
      <c r="BJ714" s="9"/>
      <c r="BK714" s="9"/>
      <c r="BL714" s="8"/>
      <c r="BM714" s="9"/>
      <c r="BN714" s="9"/>
      <c r="BO714" s="8"/>
      <c r="BP714" s="9"/>
      <c r="BQ714" s="9"/>
      <c r="BR714" s="8"/>
      <c r="BS714" s="9"/>
      <c r="BT714" s="9"/>
      <c r="BU714" s="9"/>
      <c r="BV714" s="99"/>
      <c r="BW714" s="66"/>
      <c r="BX714" s="9"/>
      <c r="BY714" s="8"/>
      <c r="BZ714" s="9"/>
      <c r="CA714" s="9"/>
      <c r="CB714" s="8"/>
      <c r="CC714" s="9"/>
      <c r="CD714" s="9"/>
      <c r="CE714" s="8"/>
      <c r="CF714" s="9"/>
      <c r="CG714" s="9"/>
      <c r="CH714" s="8"/>
      <c r="CI714" s="9"/>
      <c r="CJ714" s="9"/>
      <c r="CK714" s="8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261"/>
      <c r="DH714" s="261"/>
      <c r="DI714" s="67"/>
      <c r="DJ714" s="66"/>
      <c r="DK714" s="9"/>
      <c r="DL714" s="8"/>
      <c r="DM714" s="9"/>
      <c r="DN714" s="9"/>
      <c r="DO714" s="8"/>
      <c r="DP714" s="9"/>
      <c r="DQ714" s="9"/>
      <c r="DR714" s="8"/>
      <c r="DS714" s="9"/>
      <c r="DT714" s="9"/>
      <c r="DU714" s="8"/>
      <c r="DV714" s="9"/>
      <c r="DW714" s="9"/>
      <c r="DX714" s="8"/>
      <c r="DY714" s="9"/>
      <c r="DZ714" s="9"/>
      <c r="EA714" s="10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</row>
    <row r="715" spans="1:183" s="68" customFormat="1" x14ac:dyDescent="0.25">
      <c r="A715" s="8"/>
      <c r="B715" s="8"/>
      <c r="C715" s="8"/>
      <c r="D715" s="8"/>
      <c r="E715" s="8"/>
      <c r="F715" s="8"/>
      <c r="G715" s="8"/>
      <c r="H715" s="2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112"/>
      <c r="AG715" s="66"/>
      <c r="AH715" s="25"/>
      <c r="AI715" s="8"/>
      <c r="AJ715" s="9"/>
      <c r="AK715" s="9"/>
      <c r="AL715" s="8"/>
      <c r="AM715" s="9"/>
      <c r="AN715" s="9"/>
      <c r="AO715" s="8"/>
      <c r="AP715" s="9"/>
      <c r="AQ715" s="9"/>
      <c r="AR715" s="8"/>
      <c r="AS715" s="9"/>
      <c r="AT715" s="9"/>
      <c r="AU715" s="8"/>
      <c r="AV715" s="9"/>
      <c r="AW715" s="9"/>
      <c r="AX715" s="9"/>
      <c r="AY715" s="178"/>
      <c r="AZ715" s="178"/>
      <c r="BA715" s="178"/>
      <c r="BB715" s="261"/>
      <c r="BC715" s="99"/>
      <c r="BD715" s="66"/>
      <c r="BE715" s="9"/>
      <c r="BF715" s="8"/>
      <c r="BG715" s="9"/>
      <c r="BH715" s="9"/>
      <c r="BI715" s="8"/>
      <c r="BJ715" s="9"/>
      <c r="BK715" s="9"/>
      <c r="BL715" s="8"/>
      <c r="BM715" s="9"/>
      <c r="BN715" s="9"/>
      <c r="BO715" s="8"/>
      <c r="BP715" s="9"/>
      <c r="BQ715" s="9"/>
      <c r="BR715" s="8"/>
      <c r="BS715" s="9"/>
      <c r="BT715" s="9"/>
      <c r="BU715" s="9"/>
      <c r="BV715" s="99"/>
      <c r="BW715" s="66"/>
      <c r="BX715" s="9"/>
      <c r="BY715" s="8"/>
      <c r="BZ715" s="9"/>
      <c r="CA715" s="9"/>
      <c r="CB715" s="8"/>
      <c r="CC715" s="9"/>
      <c r="CD715" s="9"/>
      <c r="CE715" s="8"/>
      <c r="CF715" s="9"/>
      <c r="CG715" s="9"/>
      <c r="CH715" s="8"/>
      <c r="CI715" s="9"/>
      <c r="CJ715" s="9"/>
      <c r="CK715" s="8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261"/>
      <c r="DH715" s="261"/>
      <c r="DI715" s="67"/>
      <c r="DJ715" s="66"/>
      <c r="DK715" s="9"/>
      <c r="DL715" s="8"/>
      <c r="DM715" s="9"/>
      <c r="DN715" s="9"/>
      <c r="DO715" s="8"/>
      <c r="DP715" s="9"/>
      <c r="DQ715" s="9"/>
      <c r="DR715" s="8"/>
      <c r="DS715" s="9"/>
      <c r="DT715" s="9"/>
      <c r="DU715" s="8"/>
      <c r="DV715" s="9"/>
      <c r="DW715" s="9"/>
      <c r="DX715" s="8"/>
      <c r="DY715" s="9"/>
      <c r="DZ715" s="9"/>
      <c r="EA715" s="10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</row>
    <row r="716" spans="1:183" s="68" customFormat="1" x14ac:dyDescent="0.25">
      <c r="A716" s="8"/>
      <c r="B716" s="8"/>
      <c r="C716" s="8"/>
      <c r="D716" s="8"/>
      <c r="E716" s="8"/>
      <c r="F716" s="8"/>
      <c r="G716" s="8"/>
      <c r="H716" s="2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112"/>
      <c r="AG716" s="66"/>
      <c r="AH716" s="25"/>
      <c r="AI716" s="8"/>
      <c r="AJ716" s="9"/>
      <c r="AK716" s="9"/>
      <c r="AL716" s="8"/>
      <c r="AM716" s="9"/>
      <c r="AN716" s="9"/>
      <c r="AO716" s="8"/>
      <c r="AP716" s="9"/>
      <c r="AQ716" s="9"/>
      <c r="AR716" s="8"/>
      <c r="AS716" s="9"/>
      <c r="AT716" s="9"/>
      <c r="AU716" s="8"/>
      <c r="AV716" s="9"/>
      <c r="AW716" s="9"/>
      <c r="AX716" s="9"/>
      <c r="AY716" s="178"/>
      <c r="AZ716" s="178"/>
      <c r="BA716" s="178"/>
      <c r="BB716" s="261"/>
      <c r="BC716" s="99"/>
      <c r="BD716" s="66"/>
      <c r="BE716" s="9"/>
      <c r="BF716" s="8"/>
      <c r="BG716" s="9"/>
      <c r="BH716" s="9"/>
      <c r="BI716" s="8"/>
      <c r="BJ716" s="9"/>
      <c r="BK716" s="9"/>
      <c r="BL716" s="8"/>
      <c r="BM716" s="9"/>
      <c r="BN716" s="9"/>
      <c r="BO716" s="8"/>
      <c r="BP716" s="9"/>
      <c r="BQ716" s="9"/>
      <c r="BR716" s="8"/>
      <c r="BS716" s="9"/>
      <c r="BT716" s="9"/>
      <c r="BU716" s="9"/>
      <c r="BV716" s="99"/>
      <c r="BW716" s="66"/>
      <c r="BX716" s="9"/>
      <c r="BY716" s="8"/>
      <c r="BZ716" s="9"/>
      <c r="CA716" s="9"/>
      <c r="CB716" s="8"/>
      <c r="CC716" s="9"/>
      <c r="CD716" s="9"/>
      <c r="CE716" s="8"/>
      <c r="CF716" s="9"/>
      <c r="CG716" s="9"/>
      <c r="CH716" s="8"/>
      <c r="CI716" s="9"/>
      <c r="CJ716" s="9"/>
      <c r="CK716" s="8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261"/>
      <c r="DH716" s="261"/>
      <c r="DI716" s="67"/>
      <c r="DJ716" s="66"/>
      <c r="DK716" s="9"/>
      <c r="DL716" s="8"/>
      <c r="DM716" s="9"/>
      <c r="DN716" s="9"/>
      <c r="DO716" s="8"/>
      <c r="DP716" s="9"/>
      <c r="DQ716" s="9"/>
      <c r="DR716" s="8"/>
      <c r="DS716" s="9"/>
      <c r="DT716" s="9"/>
      <c r="DU716" s="8"/>
      <c r="DV716" s="9"/>
      <c r="DW716" s="9"/>
      <c r="DX716" s="8"/>
      <c r="DY716" s="9"/>
      <c r="DZ716" s="9"/>
      <c r="EA716" s="10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</row>
  </sheetData>
  <mergeCells count="103">
    <mergeCell ref="EC56:EF56"/>
    <mergeCell ref="EC57:EF57"/>
    <mergeCell ref="EC58:EF58"/>
    <mergeCell ref="EC59:EF59"/>
    <mergeCell ref="EC60:EF60"/>
    <mergeCell ref="EC61:EF61"/>
    <mergeCell ref="EC62:EF62"/>
    <mergeCell ref="EC63:EF63"/>
    <mergeCell ref="EC64:EF64"/>
    <mergeCell ref="EC65:EF65"/>
    <mergeCell ref="EC66:EF66"/>
    <mergeCell ref="EC67:EF67"/>
    <mergeCell ref="EC68:EF68"/>
    <mergeCell ref="CO66:CR66"/>
    <mergeCell ref="CO67:CR67"/>
    <mergeCell ref="CO68:CR68"/>
    <mergeCell ref="DI56:DL56"/>
    <mergeCell ref="DI57:DL57"/>
    <mergeCell ref="DI58:DL58"/>
    <mergeCell ref="DI59:DL59"/>
    <mergeCell ref="DI60:DL60"/>
    <mergeCell ref="DI61:DL61"/>
    <mergeCell ref="DI62:DL62"/>
    <mergeCell ref="DI63:DL63"/>
    <mergeCell ref="DI64:DL64"/>
    <mergeCell ref="DI65:DL65"/>
    <mergeCell ref="DI66:DL66"/>
    <mergeCell ref="DI67:DL67"/>
    <mergeCell ref="DI68:DL68"/>
    <mergeCell ref="CO61:CR61"/>
    <mergeCell ref="CO62:CR62"/>
    <mergeCell ref="CO63:CR63"/>
    <mergeCell ref="CO64:CR64"/>
    <mergeCell ref="BV66:BY66"/>
    <mergeCell ref="BV67:BY67"/>
    <mergeCell ref="BV68:BY68"/>
    <mergeCell ref="BV61:BY61"/>
    <mergeCell ref="BV62:BY62"/>
    <mergeCell ref="BV63:BY63"/>
    <mergeCell ref="BV64:BY64"/>
    <mergeCell ref="BV65:BY65"/>
    <mergeCell ref="BV56:BY56"/>
    <mergeCell ref="BV57:BY57"/>
    <mergeCell ref="BV58:BY58"/>
    <mergeCell ref="BV59:BY59"/>
    <mergeCell ref="BV60:BY60"/>
    <mergeCell ref="AG56:AJ56"/>
    <mergeCell ref="AG57:AJ57"/>
    <mergeCell ref="AG58:AJ58"/>
    <mergeCell ref="CO65:CR65"/>
    <mergeCell ref="CO56:CR56"/>
    <mergeCell ref="CO57:CR57"/>
    <mergeCell ref="CO58:CR58"/>
    <mergeCell ref="CO59:CR59"/>
    <mergeCell ref="CO60:CR60"/>
    <mergeCell ref="H60:U60"/>
    <mergeCell ref="H61:U61"/>
    <mergeCell ref="H67:U67"/>
    <mergeCell ref="AG66:AJ66"/>
    <mergeCell ref="AG67:AJ67"/>
    <mergeCell ref="AG68:AJ68"/>
    <mergeCell ref="BC56:BF56"/>
    <mergeCell ref="BC57:BF57"/>
    <mergeCell ref="BC58:BF58"/>
    <mergeCell ref="BC59:BF59"/>
    <mergeCell ref="BC60:BF60"/>
    <mergeCell ref="BC61:BF61"/>
    <mergeCell ref="BC62:BF62"/>
    <mergeCell ref="BC63:BF63"/>
    <mergeCell ref="BC64:BF64"/>
    <mergeCell ref="BC65:BF65"/>
    <mergeCell ref="BC66:BF66"/>
    <mergeCell ref="BC67:BF67"/>
    <mergeCell ref="BC68:BF68"/>
    <mergeCell ref="AG61:AJ61"/>
    <mergeCell ref="AG62:AJ62"/>
    <mergeCell ref="AG63:AJ63"/>
    <mergeCell ref="AG64:AJ64"/>
    <mergeCell ref="AG65:AJ65"/>
    <mergeCell ref="H68:U68"/>
    <mergeCell ref="H62:U62"/>
    <mergeCell ref="H63:U63"/>
    <mergeCell ref="H64:U64"/>
    <mergeCell ref="H65:U65"/>
    <mergeCell ref="H66:U66"/>
    <mergeCell ref="EB1:ER1"/>
    <mergeCell ref="AF54:AW54"/>
    <mergeCell ref="BC54:BT54"/>
    <mergeCell ref="BV54:CM54"/>
    <mergeCell ref="DI54:DZ54"/>
    <mergeCell ref="EB54:ES54"/>
    <mergeCell ref="AG1:AW1"/>
    <mergeCell ref="BD1:BT1"/>
    <mergeCell ref="BW1:CM1"/>
    <mergeCell ref="DJ1:DZ1"/>
    <mergeCell ref="CO1:DE1"/>
    <mergeCell ref="CO54:DE54"/>
    <mergeCell ref="AG59:AJ59"/>
    <mergeCell ref="AG60:AJ60"/>
    <mergeCell ref="H56:U56"/>
    <mergeCell ref="H57:U57"/>
    <mergeCell ref="H58:U58"/>
    <mergeCell ref="H59:U59"/>
  </mergeCells>
  <conditionalFormatting sqref="A1928:B1048576 AK3:AK52 AJ1:AW2 BW1:CM2 DJ1928:XFD1048576 BW1928:CM1048576 BD1928:BT1048576 AJ1928:AW1048576 BD1:BT2 AN3:AN52 AQ3:AQ52 AT3:AT52 AW3:AW52 BN3:BN51 BQ3:BQ52 BT3:BT52 CD3:CD52 CG3:CG52 CJ3:CJ52 CM3:CM52 DQ3:DQ52 DT3:DT52 DW3:DW52 DZ3:EA52 BH3:BH52 CA3:CA52 DN3:DN52 V21:AG29 V4:AE20 A1:B52 BK3:BK52 DJ1:XFD1 DJ2:EA2 ET2:XFD52 AF54 BC54 BV54 DI54 G30:AG52 G3:AE3 G1:AH2 G1928:AH1048576 BM52:BN52 G6:U6 G4:H5 J4:U4 J5 L5:U5 G8:U8 G7:H7 J7:U7 G12:U13 J9:J10 M9:U10 G9:H11 J11:U11 G16:U17 G14:H15 J14:J15 M14:U15 G19:U20 G18:I18 K18 N18:U18 G23:U25 G21:H22 J21:U21 J22 M22:U22 G27:U29 G26:H26 J26 M26:U26">
    <cfRule type="containsText" dxfId="1048" priority="275" operator="containsText" text="FALSE">
      <formula>NOT(ISERROR(SEARCH("FALSE",A1)))</formula>
    </cfRule>
  </conditionalFormatting>
  <conditionalFormatting sqref="AT71 AK56:AK65 AN56:AN65 AQ56:AQ65 AT56:AT65 AW56:AW65 BH56:BH65 BK56:BK65 BN56:BN65 BQ56:BQ65 BT56:BT65 CA56:CA65 CD56:CD65 CG56:CG65 CJ56:CJ65 CM56:CM65 DN56:DN65 DQ56:DQ65 DT56:DT65 DW56:DW65 DZ56:DZ65">
    <cfRule type="cellIs" dxfId="1047" priority="248" operator="lessThan">
      <formula>0</formula>
    </cfRule>
    <cfRule type="cellIs" dxfId="1046" priority="249" operator="greaterThan">
      <formula>0</formula>
    </cfRule>
  </conditionalFormatting>
  <conditionalFormatting sqref="AK66">
    <cfRule type="cellIs" dxfId="1045" priority="246" operator="lessThan">
      <formula>0</formula>
    </cfRule>
    <cfRule type="cellIs" dxfId="1044" priority="247" operator="greaterThan">
      <formula>0</formula>
    </cfRule>
  </conditionalFormatting>
  <conditionalFormatting sqref="AK67">
    <cfRule type="cellIs" dxfId="1043" priority="244" operator="lessThan">
      <formula>0</formula>
    </cfRule>
    <cfRule type="cellIs" dxfId="1042" priority="245" operator="greaterThan">
      <formula>0</formula>
    </cfRule>
  </conditionalFormatting>
  <conditionalFormatting sqref="AN66">
    <cfRule type="cellIs" dxfId="1041" priority="242" operator="lessThan">
      <formula>0</formula>
    </cfRule>
    <cfRule type="cellIs" dxfId="1040" priority="243" operator="greaterThan">
      <formula>0</formula>
    </cfRule>
  </conditionalFormatting>
  <conditionalFormatting sqref="AQ66">
    <cfRule type="cellIs" dxfId="1039" priority="240" operator="lessThan">
      <formula>0</formula>
    </cfRule>
    <cfRule type="cellIs" dxfId="1038" priority="241" operator="greaterThan">
      <formula>0</formula>
    </cfRule>
  </conditionalFormatting>
  <conditionalFormatting sqref="AT66">
    <cfRule type="cellIs" dxfId="1037" priority="238" operator="lessThan">
      <formula>0</formula>
    </cfRule>
    <cfRule type="cellIs" dxfId="1036" priority="239" operator="greaterThan">
      <formula>0</formula>
    </cfRule>
  </conditionalFormatting>
  <conditionalFormatting sqref="AW66">
    <cfRule type="cellIs" dxfId="1035" priority="236" operator="lessThan">
      <formula>0</formula>
    </cfRule>
    <cfRule type="cellIs" dxfId="1034" priority="237" operator="greaterThan">
      <formula>0</formula>
    </cfRule>
  </conditionalFormatting>
  <conditionalFormatting sqref="BH66">
    <cfRule type="cellIs" dxfId="1033" priority="234" operator="lessThan">
      <formula>0</formula>
    </cfRule>
    <cfRule type="cellIs" dxfId="1032" priority="235" operator="greaterThan">
      <formula>0</formula>
    </cfRule>
  </conditionalFormatting>
  <conditionalFormatting sqref="BK66">
    <cfRule type="cellIs" dxfId="1031" priority="232" operator="lessThan">
      <formula>0</formula>
    </cfRule>
    <cfRule type="cellIs" dxfId="1030" priority="233" operator="greaterThan">
      <formula>0</formula>
    </cfRule>
  </conditionalFormatting>
  <conditionalFormatting sqref="BN66">
    <cfRule type="cellIs" dxfId="1029" priority="230" operator="lessThan">
      <formula>0</formula>
    </cfRule>
    <cfRule type="cellIs" dxfId="1028" priority="231" operator="greaterThan">
      <formula>0</formula>
    </cfRule>
  </conditionalFormatting>
  <conditionalFormatting sqref="BQ66">
    <cfRule type="cellIs" dxfId="1027" priority="228" operator="lessThan">
      <formula>0</formula>
    </cfRule>
    <cfRule type="cellIs" dxfId="1026" priority="229" operator="greaterThan">
      <formula>0</formula>
    </cfRule>
  </conditionalFormatting>
  <conditionalFormatting sqref="BT66">
    <cfRule type="cellIs" dxfId="1025" priority="226" operator="lessThan">
      <formula>0</formula>
    </cfRule>
    <cfRule type="cellIs" dxfId="1024" priority="227" operator="greaterThan">
      <formula>0</formula>
    </cfRule>
  </conditionalFormatting>
  <conditionalFormatting sqref="CA66">
    <cfRule type="cellIs" dxfId="1023" priority="224" operator="lessThan">
      <formula>0</formula>
    </cfRule>
    <cfRule type="cellIs" dxfId="1022" priority="225" operator="greaterThan">
      <formula>0</formula>
    </cfRule>
  </conditionalFormatting>
  <conditionalFormatting sqref="CD66">
    <cfRule type="cellIs" dxfId="1021" priority="222" operator="lessThan">
      <formula>0</formula>
    </cfRule>
    <cfRule type="cellIs" dxfId="1020" priority="223" operator="greaterThan">
      <formula>0</formula>
    </cfRule>
  </conditionalFormatting>
  <conditionalFormatting sqref="CG66">
    <cfRule type="cellIs" dxfId="1019" priority="220" operator="lessThan">
      <formula>0</formula>
    </cfRule>
    <cfRule type="cellIs" dxfId="1018" priority="221" operator="greaterThan">
      <formula>0</formula>
    </cfRule>
  </conditionalFormatting>
  <conditionalFormatting sqref="CJ66">
    <cfRule type="cellIs" dxfId="1017" priority="218" operator="lessThan">
      <formula>0</formula>
    </cfRule>
    <cfRule type="cellIs" dxfId="1016" priority="219" operator="greaterThan">
      <formula>0</formula>
    </cfRule>
  </conditionalFormatting>
  <conditionalFormatting sqref="CM66">
    <cfRule type="cellIs" dxfId="1015" priority="216" operator="lessThan">
      <formula>0</formula>
    </cfRule>
    <cfRule type="cellIs" dxfId="1014" priority="217" operator="greaterThan">
      <formula>0</formula>
    </cfRule>
  </conditionalFormatting>
  <conditionalFormatting sqref="DN66">
    <cfRule type="cellIs" dxfId="1013" priority="214" operator="lessThan">
      <formula>0</formula>
    </cfRule>
    <cfRule type="cellIs" dxfId="1012" priority="215" operator="greaterThan">
      <formula>0</formula>
    </cfRule>
  </conditionalFormatting>
  <conditionalFormatting sqref="DQ66">
    <cfRule type="cellIs" dxfId="1011" priority="212" operator="lessThan">
      <formula>0</formula>
    </cfRule>
    <cfRule type="cellIs" dxfId="1010" priority="213" operator="greaterThan">
      <formula>0</formula>
    </cfRule>
  </conditionalFormatting>
  <conditionalFormatting sqref="DT66">
    <cfRule type="cellIs" dxfId="1009" priority="210" operator="lessThan">
      <formula>0</formula>
    </cfRule>
    <cfRule type="cellIs" dxfId="1008" priority="211" operator="greaterThan">
      <formula>0</formula>
    </cfRule>
  </conditionalFormatting>
  <conditionalFormatting sqref="DW66">
    <cfRule type="cellIs" dxfId="1007" priority="208" operator="lessThan">
      <formula>0</formula>
    </cfRule>
    <cfRule type="cellIs" dxfId="1006" priority="209" operator="greaterThan">
      <formula>0</formula>
    </cfRule>
  </conditionalFormatting>
  <conditionalFormatting sqref="DZ66">
    <cfRule type="cellIs" dxfId="1005" priority="206" operator="lessThan">
      <formula>0</formula>
    </cfRule>
    <cfRule type="cellIs" dxfId="1004" priority="207" operator="greaterThan">
      <formula>0</formula>
    </cfRule>
  </conditionalFormatting>
  <conditionalFormatting sqref="AN67">
    <cfRule type="cellIs" dxfId="1003" priority="204" operator="lessThan">
      <formula>0</formula>
    </cfRule>
    <cfRule type="cellIs" dxfId="1002" priority="205" operator="greaterThan">
      <formula>0</formula>
    </cfRule>
  </conditionalFormatting>
  <conditionalFormatting sqref="AQ67">
    <cfRule type="cellIs" dxfId="1001" priority="202" operator="lessThan">
      <formula>0</formula>
    </cfRule>
    <cfRule type="cellIs" dxfId="1000" priority="203" operator="greaterThan">
      <formula>0</formula>
    </cfRule>
  </conditionalFormatting>
  <conditionalFormatting sqref="AT67">
    <cfRule type="cellIs" dxfId="999" priority="200" operator="lessThan">
      <formula>0</formula>
    </cfRule>
    <cfRule type="cellIs" dxfId="998" priority="201" operator="greaterThan">
      <formula>0</formula>
    </cfRule>
  </conditionalFormatting>
  <conditionalFormatting sqref="AW67">
    <cfRule type="cellIs" dxfId="997" priority="198" operator="lessThan">
      <formula>0</formula>
    </cfRule>
    <cfRule type="cellIs" dxfId="996" priority="199" operator="greaterThan">
      <formula>0</formula>
    </cfRule>
  </conditionalFormatting>
  <conditionalFormatting sqref="BH67">
    <cfRule type="cellIs" dxfId="995" priority="196" operator="lessThan">
      <formula>0</formula>
    </cfRule>
    <cfRule type="cellIs" dxfId="994" priority="197" operator="greaterThan">
      <formula>0</formula>
    </cfRule>
  </conditionalFormatting>
  <conditionalFormatting sqref="BK67">
    <cfRule type="cellIs" dxfId="993" priority="194" operator="lessThan">
      <formula>0</formula>
    </cfRule>
    <cfRule type="cellIs" dxfId="992" priority="195" operator="greaterThan">
      <formula>0</formula>
    </cfRule>
  </conditionalFormatting>
  <conditionalFormatting sqref="BN67">
    <cfRule type="cellIs" dxfId="991" priority="192" operator="lessThan">
      <formula>0</formula>
    </cfRule>
    <cfRule type="cellIs" dxfId="990" priority="193" operator="greaterThan">
      <formula>0</formula>
    </cfRule>
  </conditionalFormatting>
  <conditionalFormatting sqref="BQ67">
    <cfRule type="cellIs" dxfId="989" priority="190" operator="lessThan">
      <formula>0</formula>
    </cfRule>
    <cfRule type="cellIs" dxfId="988" priority="191" operator="greaterThan">
      <formula>0</formula>
    </cfRule>
  </conditionalFormatting>
  <conditionalFormatting sqref="BT67">
    <cfRule type="cellIs" dxfId="987" priority="188" operator="lessThan">
      <formula>0</formula>
    </cfRule>
    <cfRule type="cellIs" dxfId="986" priority="189" operator="greaterThan">
      <formula>0</formula>
    </cfRule>
  </conditionalFormatting>
  <conditionalFormatting sqref="CA67">
    <cfRule type="cellIs" dxfId="985" priority="186" operator="lessThan">
      <formula>0</formula>
    </cfRule>
    <cfRule type="cellIs" dxfId="984" priority="187" operator="greaterThan">
      <formula>0</formula>
    </cfRule>
  </conditionalFormatting>
  <conditionalFormatting sqref="CD67">
    <cfRule type="cellIs" dxfId="983" priority="184" operator="lessThan">
      <formula>0</formula>
    </cfRule>
    <cfRule type="cellIs" dxfId="982" priority="185" operator="greaterThan">
      <formula>0</formula>
    </cfRule>
  </conditionalFormatting>
  <conditionalFormatting sqref="CG67">
    <cfRule type="cellIs" dxfId="981" priority="182" operator="lessThan">
      <formula>0</formula>
    </cfRule>
    <cfRule type="cellIs" dxfId="980" priority="183" operator="greaterThan">
      <formula>0</formula>
    </cfRule>
  </conditionalFormatting>
  <conditionalFormatting sqref="CJ67">
    <cfRule type="cellIs" dxfId="979" priority="180" operator="lessThan">
      <formula>0</formula>
    </cfRule>
    <cfRule type="cellIs" dxfId="978" priority="181" operator="greaterThan">
      <formula>0</formula>
    </cfRule>
  </conditionalFormatting>
  <conditionalFormatting sqref="CM67">
    <cfRule type="cellIs" dxfId="977" priority="178" operator="lessThan">
      <formula>0</formula>
    </cfRule>
    <cfRule type="cellIs" dxfId="976" priority="179" operator="greaterThan">
      <formula>0</formula>
    </cfRule>
  </conditionalFormatting>
  <conditionalFormatting sqref="DN67">
    <cfRule type="cellIs" dxfId="975" priority="176" operator="lessThan">
      <formula>0</formula>
    </cfRule>
    <cfRule type="cellIs" dxfId="974" priority="177" operator="greaterThan">
      <formula>0</formula>
    </cfRule>
  </conditionalFormatting>
  <conditionalFormatting sqref="DQ67">
    <cfRule type="cellIs" dxfId="973" priority="174" operator="lessThan">
      <formula>0</formula>
    </cfRule>
    <cfRule type="cellIs" dxfId="972" priority="175" operator="greaterThan">
      <formula>0</formula>
    </cfRule>
  </conditionalFormatting>
  <conditionalFormatting sqref="DT67">
    <cfRule type="cellIs" dxfId="971" priority="172" operator="lessThan">
      <formula>0</formula>
    </cfRule>
    <cfRule type="cellIs" dxfId="970" priority="173" operator="greaterThan">
      <formula>0</formula>
    </cfRule>
  </conditionalFormatting>
  <conditionalFormatting sqref="DW67">
    <cfRule type="cellIs" dxfId="969" priority="170" operator="lessThan">
      <formula>0</formula>
    </cfRule>
    <cfRule type="cellIs" dxfId="968" priority="171" operator="greaterThan">
      <formula>0</formula>
    </cfRule>
  </conditionalFormatting>
  <conditionalFormatting sqref="DZ67">
    <cfRule type="cellIs" dxfId="967" priority="168" operator="lessThan">
      <formula>0</formula>
    </cfRule>
    <cfRule type="cellIs" dxfId="966" priority="169" operator="greaterThan">
      <formula>0</formula>
    </cfRule>
  </conditionalFormatting>
  <conditionalFormatting sqref="AK68 AN68 AQ68 AT68 AW68 BH68 BK68 BN68 BQ68 BT68 CA68 CD68 CG68 CJ68 CM68 DN68 DQ68 DT68 DW68 DZ68">
    <cfRule type="cellIs" dxfId="965" priority="166" operator="lessThan">
      <formula>0</formula>
    </cfRule>
    <cfRule type="cellIs" dxfId="964" priority="167" operator="greaterThanOrEqual">
      <formula>0</formula>
    </cfRule>
  </conditionalFormatting>
  <conditionalFormatting sqref="AJ1:AJ2 AK1:AK52 DY1:DZ2 AM1:AN2 AP1:AQ2 AS1:AT2 BG1:BH2 BJ1:BK2 BM1:BN2 BP1:BQ2 BS1:BT2 BZ1:CA2 CC1:CD2 CF1:CG2 CI1:CJ2 CL1:CM2 DM1:DN2 DP1:DQ2 DS1:DT2 DV1:DW2 AJ1928:AK1048576 AH1928:AH1048576 AH1:AH2 AN3:AN52 AV1:AW2 AV1928:AW1048576 BS1928:BT1048576 CL1928:CM1048576 DM1928:DN1048576 DP1928:DQ1048576 DS1928:DT1048576 DV1928:DW1048576 DY1928:DZ1048576 BZ1928:CA1048576 CC1928:CD1048576 CF1928:CG1048576 CI1928:CJ1048576 BG1928:BH1048576 BJ1928:BK1048576 BM1928:BN1048576 BP1928:BQ1048576 AM1928:AN1048576 AP1928:AQ1048576 AS1928:AT1048576 AT3:AT52 AW3:AW52 BH3:BH52 BK3:BK52 BM52:BN52 BQ3:BQ52 BT3:BT52 CA3:CA52 CD3:CD52 CG3:CG52 CJ3:CJ52 CM3:CM52 DQ3:DQ52 DT3:DT52 DW3:DW52 DZ3:DZ52 AQ3:AQ52 BN3:BN51 DN3:DN52">
    <cfRule type="cellIs" dxfId="963" priority="279" operator="between">
      <formula>-1</formula>
      <formula>-100</formula>
    </cfRule>
    <cfRule type="cellIs" dxfId="962" priority="280" operator="between">
      <formula>1</formula>
      <formula>100</formula>
    </cfRule>
  </conditionalFormatting>
  <conditionalFormatting sqref="A1928:B1048576 AK3:AK52 AJ1:AW2 BW1:CM2 DJ1928:XFD1048576 BW1928:CM1048576 BD1928:BT1048576 AJ1928:AW1048576 BD1:BT2 AN3:AN52 AQ3:AQ52 AT3:AT52 AW3:AW52 BN3:BN51 BQ3:BQ52 BT3:BT52 CD3:CD52 CG3:CG52 CJ3:CJ52 CM3:CM52 DQ3:DQ52 DT3:DT52 DW3:DW52 DZ3:EA52 BH3:BH52 CA3:CA52 DN3:DN52 V21:AG29 V4:AE20 A1:B52 BK3:BK52 DJ1:XFD1 DJ2:EA2 ET2:XFD52 BM52:BN52 G6:U6 N4:U4 O5:U5 G8:U8 L7:U7 G12:U13 O9:Q10 S9:U11 G16:U17 O14:Q14 S14:U14 O15:R15 T15:U15 G19:U20 R18:U18 G23:U25 N21:U21 T22:U22 G27:U29 O26:Q26 S26:U26">
    <cfRule type="containsText" dxfId="961" priority="278" operator="containsText" text="FALSE">
      <formula>NOT(ISERROR(SEARCH("FALSE",A1)))</formula>
    </cfRule>
  </conditionalFormatting>
  <conditionalFormatting sqref="AJ1:AJ2 AK1:AK52 DY1:DZ2 AM1:AN2 AP1:AQ2 AS1:AT2 BG1:BH2 BJ1:BK2 BM1:BN2 BP1:BQ2 BS1:BT2 BZ1:CA2 CC1:CD2 CF1:CG2 CI1:CJ2 CL1:CM2 DM1:DN2 DP1:DQ2 DS1:DT2 DV1:DW2 AJ1928:AK1048576 AH1928:AH1048576 AH1:AH2 AN3:AN52 AV1:AW2 AV1928:AW1048576 BS1928:BT1048576 CL1928:CM1048576 DM1928:DN1048576 DP1928:DQ1048576 DS1928:DT1048576 DV1928:DW1048576 DY1928:DZ1048576 BZ1928:CA1048576 CC1928:CD1048576 CF1928:CG1048576 CI1928:CJ1048576 BG1928:BH1048576 BJ1928:BK1048576 BM1928:BN1048576 BP1928:BQ1048576 AM1928:AN1048576 AP1928:AQ1048576 AS1928:AT1048576 AT3:AT52 AW3:AW52 BH3:BH52 BK3:BK52 BM52:BN52 BQ3:BQ52 BT3:BT52 CA3:CA52 CD3:CD52 CG3:CG52 CJ3:CJ52 CM3:CM52 DQ3:DQ52 DT3:DT52 DW3:DW52 DZ3:DZ52 AQ3:AQ52 BN3:BN51 DN3:DN52">
    <cfRule type="cellIs" dxfId="960" priority="276" operator="between">
      <formula>0</formula>
      <formula>-100</formula>
    </cfRule>
    <cfRule type="cellIs" dxfId="959" priority="277" operator="between">
      <formula>1</formula>
      <formula>100</formula>
    </cfRule>
  </conditionalFormatting>
  <conditionalFormatting sqref="AQ1:AQ53 AQ56:AQ1048576">
    <cfRule type="cellIs" dxfId="958" priority="165" operator="greaterThanOrEqual">
      <formula>2</formula>
    </cfRule>
  </conditionalFormatting>
  <conditionalFormatting sqref="BN1:BN53 BN56:BN1048576">
    <cfRule type="cellIs" dxfId="957" priority="164" operator="greaterThanOrEqual">
      <formula>2</formula>
    </cfRule>
  </conditionalFormatting>
  <conditionalFormatting sqref="CG1:CG53 CG56:CG1048576">
    <cfRule type="cellIs" dxfId="956" priority="163" operator="greaterThanOrEqual">
      <formula>2</formula>
    </cfRule>
  </conditionalFormatting>
  <conditionalFormatting sqref="DT1:DT53 DT56:DT1048576">
    <cfRule type="cellIs" dxfId="955" priority="162" operator="greaterThanOrEqual">
      <formula>2</formula>
    </cfRule>
  </conditionalFormatting>
  <conditionalFormatting sqref="CY1">
    <cfRule type="cellIs" dxfId="954" priority="148" operator="greaterThanOrEqual">
      <formula>2</formula>
    </cfRule>
  </conditionalFormatting>
  <conditionalFormatting sqref="CY54">
    <cfRule type="cellIs" dxfId="953" priority="116" operator="greaterThanOrEqual">
      <formula>2</formula>
    </cfRule>
  </conditionalFormatting>
  <conditionalFormatting sqref="EM56:EM68">
    <cfRule type="cellIs" dxfId="952" priority="72" operator="greaterThanOrEqual">
      <formula>2</formula>
    </cfRule>
  </conditionalFormatting>
  <conditionalFormatting sqref="CO2:DE2 CV3:CV52 CY3:CY52 DB3:DC52 DE3:DE52 CS3:CS52">
    <cfRule type="containsText" dxfId="951" priority="156" operator="containsText" text="FALSE">
      <formula>NOT(ISERROR(SEARCH("FALSE",CO2)))</formula>
    </cfRule>
  </conditionalFormatting>
  <conditionalFormatting sqref="CR2:CS2 CU2:CV2 CX2:CY2 DA2:DB2 DD2:DE2 CS3:CS52 CV3:CV52 CY3:CY52 DB3:DB52 DE3:DE52">
    <cfRule type="cellIs" dxfId="950" priority="160" operator="between">
      <formula>-1</formula>
      <formula>-100</formula>
    </cfRule>
    <cfRule type="cellIs" dxfId="949" priority="161" operator="between">
      <formula>1</formula>
      <formula>100</formula>
    </cfRule>
  </conditionalFormatting>
  <conditionalFormatting sqref="CO2:DE2 CV3:CV52 CY3:CY52 DB3:DC52 DE3:DE52 CS3:CS52">
    <cfRule type="containsText" dxfId="948" priority="159" operator="containsText" text="FALSE">
      <formula>NOT(ISERROR(SEARCH("FALSE",CO2)))</formula>
    </cfRule>
  </conditionalFormatting>
  <conditionalFormatting sqref="CR2:CS2 CU2:CV2 CX2:CY2 DA2:DB2 DD2:DE2 CS3:CS52 CV3:CV52 CY3:CY52 DB3:DB52 DE3:DE52">
    <cfRule type="cellIs" dxfId="947" priority="157" operator="between">
      <formula>0</formula>
      <formula>-100</formula>
    </cfRule>
    <cfRule type="cellIs" dxfId="946" priority="158" operator="between">
      <formula>1</formula>
      <formula>100</formula>
    </cfRule>
  </conditionalFormatting>
  <conditionalFormatting sqref="CY2:CY53">
    <cfRule type="cellIs" dxfId="945" priority="155" operator="greaterThanOrEqual">
      <formula>2</formula>
    </cfRule>
  </conditionalFormatting>
  <conditionalFormatting sqref="CO1:DE1">
    <cfRule type="containsText" dxfId="944" priority="149" operator="containsText" text="FALSE">
      <formula>NOT(ISERROR(SEARCH("FALSE",CO1)))</formula>
    </cfRule>
  </conditionalFormatting>
  <conditionalFormatting sqref="CR1:CS1 CU1:CV1 CX1:CY1 DA1:DB1 DD1:DE1">
    <cfRule type="cellIs" dxfId="943" priority="153" operator="between">
      <formula>-1</formula>
      <formula>-100</formula>
    </cfRule>
    <cfRule type="cellIs" dxfId="942" priority="154" operator="between">
      <formula>1</formula>
      <formula>100</formula>
    </cfRule>
  </conditionalFormatting>
  <conditionalFormatting sqref="CO1:DE1">
    <cfRule type="containsText" dxfId="941" priority="152" operator="containsText" text="FALSE">
      <formula>NOT(ISERROR(SEARCH("FALSE",CO1)))</formula>
    </cfRule>
  </conditionalFormatting>
  <conditionalFormatting sqref="CR1:CS1 CU1:CV1 CX1:CY1 DA1:DB1 DD1:DE1">
    <cfRule type="cellIs" dxfId="940" priority="150" operator="between">
      <formula>0</formula>
      <formula>-100</formula>
    </cfRule>
    <cfRule type="cellIs" dxfId="939" priority="151" operator="between">
      <formula>1</formula>
      <formula>100</formula>
    </cfRule>
  </conditionalFormatting>
  <conditionalFormatting sqref="CS56:CS65 CV56:CV65 CY56:CY65 DB56:DB65 DE56:DE65">
    <cfRule type="cellIs" dxfId="938" priority="146" operator="lessThan">
      <formula>0</formula>
    </cfRule>
    <cfRule type="cellIs" dxfId="937" priority="147" operator="greaterThan">
      <formula>0</formula>
    </cfRule>
  </conditionalFormatting>
  <conditionalFormatting sqref="CS66">
    <cfRule type="cellIs" dxfId="936" priority="144" operator="lessThan">
      <formula>0</formula>
    </cfRule>
    <cfRule type="cellIs" dxfId="935" priority="145" operator="greaterThan">
      <formula>0</formula>
    </cfRule>
  </conditionalFormatting>
  <conditionalFormatting sqref="CV66">
    <cfRule type="cellIs" dxfId="934" priority="142" operator="lessThan">
      <formula>0</formula>
    </cfRule>
    <cfRule type="cellIs" dxfId="933" priority="143" operator="greaterThan">
      <formula>0</formula>
    </cfRule>
  </conditionalFormatting>
  <conditionalFormatting sqref="CY66">
    <cfRule type="cellIs" dxfId="932" priority="140" operator="lessThan">
      <formula>0</formula>
    </cfRule>
    <cfRule type="cellIs" dxfId="931" priority="141" operator="greaterThan">
      <formula>0</formula>
    </cfRule>
  </conditionalFormatting>
  <conditionalFormatting sqref="DB66">
    <cfRule type="cellIs" dxfId="930" priority="138" operator="lessThan">
      <formula>0</formula>
    </cfRule>
    <cfRule type="cellIs" dxfId="929" priority="139" operator="greaterThan">
      <formula>0</formula>
    </cfRule>
  </conditionalFormatting>
  <conditionalFormatting sqref="DE66">
    <cfRule type="cellIs" dxfId="928" priority="136" operator="lessThan">
      <formula>0</formula>
    </cfRule>
    <cfRule type="cellIs" dxfId="927" priority="137" operator="greaterThan">
      <formula>0</formula>
    </cfRule>
  </conditionalFormatting>
  <conditionalFormatting sqref="CS67">
    <cfRule type="cellIs" dxfId="926" priority="134" operator="lessThan">
      <formula>0</formula>
    </cfRule>
    <cfRule type="cellIs" dxfId="925" priority="135" operator="greaterThan">
      <formula>0</formula>
    </cfRule>
  </conditionalFormatting>
  <conditionalFormatting sqref="CV67">
    <cfRule type="cellIs" dxfId="924" priority="132" operator="lessThan">
      <formula>0</formula>
    </cfRule>
    <cfRule type="cellIs" dxfId="923" priority="133" operator="greaterThan">
      <formula>0</formula>
    </cfRule>
  </conditionalFormatting>
  <conditionalFormatting sqref="CY67">
    <cfRule type="cellIs" dxfId="922" priority="130" operator="lessThan">
      <formula>0</formula>
    </cfRule>
    <cfRule type="cellIs" dxfId="921" priority="131" operator="greaterThan">
      <formula>0</formula>
    </cfRule>
  </conditionalFormatting>
  <conditionalFormatting sqref="DB67">
    <cfRule type="cellIs" dxfId="920" priority="128" operator="lessThan">
      <formula>0</formula>
    </cfRule>
    <cfRule type="cellIs" dxfId="919" priority="129" operator="greaterThan">
      <formula>0</formula>
    </cfRule>
  </conditionalFormatting>
  <conditionalFormatting sqref="DE67">
    <cfRule type="cellIs" dxfId="918" priority="126" operator="lessThan">
      <formula>0</formula>
    </cfRule>
    <cfRule type="cellIs" dxfId="917" priority="127" operator="greaterThan">
      <formula>0</formula>
    </cfRule>
  </conditionalFormatting>
  <conditionalFormatting sqref="CS68 CV68 CY68 DB68 DE68">
    <cfRule type="cellIs" dxfId="916" priority="124" operator="lessThan">
      <formula>0</formula>
    </cfRule>
    <cfRule type="cellIs" dxfId="915" priority="125" operator="greaterThanOrEqual">
      <formula>0</formula>
    </cfRule>
  </conditionalFormatting>
  <conditionalFormatting sqref="CY56:CY68">
    <cfRule type="cellIs" dxfId="914" priority="123" operator="greaterThanOrEqual">
      <formula>2</formula>
    </cfRule>
  </conditionalFormatting>
  <conditionalFormatting sqref="CR54:CS54 CU54:CV54 CX54:CY54 DA54:DB54 DD54:DE54">
    <cfRule type="cellIs" dxfId="913" priority="121" operator="between">
      <formula>-1</formula>
      <formula>-100</formula>
    </cfRule>
    <cfRule type="cellIs" dxfId="912" priority="122" operator="between">
      <formula>1</formula>
      <formula>100</formula>
    </cfRule>
  </conditionalFormatting>
  <conditionalFormatting sqref="CO54:DE54">
    <cfRule type="containsText" dxfId="911" priority="120" operator="containsText" text="FALSE">
      <formula>NOT(ISERROR(SEARCH("FALSE",CO54)))</formula>
    </cfRule>
  </conditionalFormatting>
  <conditionalFormatting sqref="CR54:CS54 CU54:CV54 CX54:CY54 DA54:DB54 DD54:DE54">
    <cfRule type="cellIs" dxfId="910" priority="118" operator="between">
      <formula>0</formula>
      <formula>-100</formula>
    </cfRule>
    <cfRule type="cellIs" dxfId="909" priority="119" operator="between">
      <formula>1</formula>
      <formula>100</formula>
    </cfRule>
  </conditionalFormatting>
  <conditionalFormatting sqref="CO54:DE54">
    <cfRule type="containsText" dxfId="908" priority="117" operator="containsText" text="FALSE">
      <formula>NOT(ISERROR(SEARCH("FALSE",CO54)))</formula>
    </cfRule>
  </conditionalFormatting>
  <conditionalFormatting sqref="EQ1:ER1 EE1:EF1 EH1:EI1 EK1:EL1 EN1:EO1">
    <cfRule type="cellIs" dxfId="907" priority="114" operator="between">
      <formula>-1</formula>
      <formula>-100</formula>
    </cfRule>
    <cfRule type="cellIs" dxfId="906" priority="115" operator="between">
      <formula>1</formula>
      <formula>100</formula>
    </cfRule>
  </conditionalFormatting>
  <conditionalFormatting sqref="EQ1:ER1 EE1:EF1 EH1:EI1 EK1:EL1 EN1:EO1">
    <cfRule type="cellIs" dxfId="905" priority="112" operator="between">
      <formula>0</formula>
      <formula>-100</formula>
    </cfRule>
    <cfRule type="cellIs" dxfId="904" priority="113" operator="between">
      <formula>1</formula>
      <formula>100</formula>
    </cfRule>
  </conditionalFormatting>
  <conditionalFormatting sqref="EL1">
    <cfRule type="cellIs" dxfId="903" priority="111" operator="greaterThanOrEqual">
      <formula>2</formula>
    </cfRule>
  </conditionalFormatting>
  <conditionalFormatting sqref="EJ3:EJ52 EM3:EM52 EP3:EQ52 ES3:ES52 EG3:EG52 EC2:ES2">
    <cfRule type="containsText" dxfId="902" priority="105" operator="containsText" text="FALSE">
      <formula>NOT(ISERROR(SEARCH("FALSE",EC2)))</formula>
    </cfRule>
  </conditionalFormatting>
  <conditionalFormatting sqref="ER2:ES2 EF2:EG2 EI2:EJ2 EL2:EM2 EO2:EP2 EJ3:EJ52 EM3:EM52 EP3:EP52 ES3:ES52 EG3:EG52">
    <cfRule type="cellIs" dxfId="901" priority="109" operator="between">
      <formula>-1</formula>
      <formula>-100</formula>
    </cfRule>
    <cfRule type="cellIs" dxfId="900" priority="110" operator="between">
      <formula>1</formula>
      <formula>100</formula>
    </cfRule>
  </conditionalFormatting>
  <conditionalFormatting sqref="EJ3:EJ52 EM3:EM52 EP3:EQ52 ES3:ES52 EG3:EG52 EC2:ES2">
    <cfRule type="containsText" dxfId="899" priority="108" operator="containsText" text="FALSE">
      <formula>NOT(ISERROR(SEARCH("FALSE",EC2)))</formula>
    </cfRule>
  </conditionalFormatting>
  <conditionalFormatting sqref="ER2:ES2 EF2:EG2 EI2:EJ2 EL2:EM2 EO2:EP2 EJ3:EJ52 EM3:EM52 EP3:EP52 ES3:ES52 EG3:EG52">
    <cfRule type="cellIs" dxfId="898" priority="106" operator="between">
      <formula>0</formula>
      <formula>-100</formula>
    </cfRule>
    <cfRule type="cellIs" dxfId="897" priority="107" operator="between">
      <formula>1</formula>
      <formula>100</formula>
    </cfRule>
  </conditionalFormatting>
  <conditionalFormatting sqref="EM2:EM53">
    <cfRule type="cellIs" dxfId="896" priority="104" operator="greaterThanOrEqual">
      <formula>2</formula>
    </cfRule>
  </conditionalFormatting>
  <conditionalFormatting sqref="EB54">
    <cfRule type="containsText" dxfId="895" priority="101" operator="containsText" text="FALSE">
      <formula>NOT(ISERROR(SEARCH("FALSE",EB54)))</formula>
    </cfRule>
  </conditionalFormatting>
  <conditionalFormatting sqref="EB54">
    <cfRule type="containsText" dxfId="894" priority="98" operator="containsText" text="FALSE">
      <formula>NOT(ISERROR(SEARCH("FALSE",EB54)))</formula>
    </cfRule>
  </conditionalFormatting>
  <conditionalFormatting sqref="EG56:EG65 EJ56:EJ65 EM56:EM65 EP56:EP65 ES56:ES65">
    <cfRule type="cellIs" dxfId="893" priority="95" operator="lessThan">
      <formula>0</formula>
    </cfRule>
    <cfRule type="cellIs" dxfId="892" priority="96" operator="greaterThan">
      <formula>0</formula>
    </cfRule>
  </conditionalFormatting>
  <conditionalFormatting sqref="EG66">
    <cfRule type="cellIs" dxfId="891" priority="93" operator="lessThan">
      <formula>0</formula>
    </cfRule>
    <cfRule type="cellIs" dxfId="890" priority="94" operator="greaterThan">
      <formula>0</formula>
    </cfRule>
  </conditionalFormatting>
  <conditionalFormatting sqref="EJ66">
    <cfRule type="cellIs" dxfId="889" priority="91" operator="lessThan">
      <formula>0</formula>
    </cfRule>
    <cfRule type="cellIs" dxfId="888" priority="92" operator="greaterThan">
      <formula>0</formula>
    </cfRule>
  </conditionalFormatting>
  <conditionalFormatting sqref="EM66">
    <cfRule type="cellIs" dxfId="887" priority="89" operator="lessThan">
      <formula>0</formula>
    </cfRule>
    <cfRule type="cellIs" dxfId="886" priority="90" operator="greaterThan">
      <formula>0</formula>
    </cfRule>
  </conditionalFormatting>
  <conditionalFormatting sqref="EP66">
    <cfRule type="cellIs" dxfId="885" priority="87" operator="lessThan">
      <formula>0</formula>
    </cfRule>
    <cfRule type="cellIs" dxfId="884" priority="88" operator="greaterThan">
      <formula>0</formula>
    </cfRule>
  </conditionalFormatting>
  <conditionalFormatting sqref="ES66">
    <cfRule type="cellIs" dxfId="883" priority="85" operator="lessThan">
      <formula>0</formula>
    </cfRule>
    <cfRule type="cellIs" dxfId="882" priority="86" operator="greaterThan">
      <formula>0</formula>
    </cfRule>
  </conditionalFormatting>
  <conditionalFormatting sqref="EG67">
    <cfRule type="cellIs" dxfId="881" priority="83" operator="lessThan">
      <formula>0</formula>
    </cfRule>
    <cfRule type="cellIs" dxfId="880" priority="84" operator="greaterThan">
      <formula>0</formula>
    </cfRule>
  </conditionalFormatting>
  <conditionalFormatting sqref="EJ67">
    <cfRule type="cellIs" dxfId="879" priority="81" operator="lessThan">
      <formula>0</formula>
    </cfRule>
    <cfRule type="cellIs" dxfId="878" priority="82" operator="greaterThan">
      <formula>0</formula>
    </cfRule>
  </conditionalFormatting>
  <conditionalFormatting sqref="EM67">
    <cfRule type="cellIs" dxfId="877" priority="79" operator="lessThan">
      <formula>0</formula>
    </cfRule>
    <cfRule type="cellIs" dxfId="876" priority="80" operator="greaterThan">
      <formula>0</formula>
    </cfRule>
  </conditionalFormatting>
  <conditionalFormatting sqref="EP67">
    <cfRule type="cellIs" dxfId="875" priority="77" operator="lessThan">
      <formula>0</formula>
    </cfRule>
    <cfRule type="cellIs" dxfId="874" priority="78" operator="greaterThan">
      <formula>0</formula>
    </cfRule>
  </conditionalFormatting>
  <conditionalFormatting sqref="ES67">
    <cfRule type="cellIs" dxfId="873" priority="75" operator="lessThan">
      <formula>0</formula>
    </cfRule>
    <cfRule type="cellIs" dxfId="872" priority="76" operator="greaterThan">
      <formula>0</formula>
    </cfRule>
  </conditionalFormatting>
  <conditionalFormatting sqref="EG68 EJ68 EM68 EP68 ES68">
    <cfRule type="cellIs" dxfId="871" priority="73" operator="lessThan">
      <formula>0</formula>
    </cfRule>
    <cfRule type="cellIs" dxfId="870" priority="74" operator="greaterThanOrEqual">
      <formula>0</formula>
    </cfRule>
  </conditionalFormatting>
  <conditionalFormatting sqref="BB2:BB1048576">
    <cfRule type="cellIs" dxfId="869" priority="69" operator="lessThanOrEqual">
      <formula>85</formula>
    </cfRule>
    <cfRule type="cellIs" dxfId="868" priority="70" operator="greaterThanOrEqual">
      <formula>115</formula>
    </cfRule>
  </conditionalFormatting>
  <conditionalFormatting sqref="DG3:DH52">
    <cfRule type="cellIs" dxfId="867" priority="67" operator="lessThanOrEqual">
      <formula>85</formula>
    </cfRule>
    <cfRule type="cellIs" dxfId="866" priority="68" operator="greaterThanOrEqual">
      <formula>115</formula>
    </cfRule>
  </conditionalFormatting>
  <conditionalFormatting sqref="AI21:AI52">
    <cfRule type="containsText" dxfId="865" priority="65" operator="containsText" text="FALSE">
      <formula>NOT(ISERROR(SEARCH("FALSE",AI21)))</formula>
    </cfRule>
  </conditionalFormatting>
  <conditionalFormatting sqref="AI21:AI29">
    <cfRule type="containsText" dxfId="864" priority="66" operator="containsText" text="FALSE">
      <formula>NOT(ISERROR(SEARCH("FALSE",AI21)))</formula>
    </cfRule>
  </conditionalFormatting>
  <conditionalFormatting sqref="AL21:AL52">
    <cfRule type="containsText" dxfId="863" priority="63" operator="containsText" text="FALSE">
      <formula>NOT(ISERROR(SEARCH("FALSE",AL21)))</formula>
    </cfRule>
  </conditionalFormatting>
  <conditionalFormatting sqref="AL21:AL29">
    <cfRule type="containsText" dxfId="862" priority="64" operator="containsText" text="FALSE">
      <formula>NOT(ISERROR(SEARCH("FALSE",AL21)))</formula>
    </cfRule>
  </conditionalFormatting>
  <conditionalFormatting sqref="AO21:AO52">
    <cfRule type="containsText" dxfId="861" priority="61" operator="containsText" text="FALSE">
      <formula>NOT(ISERROR(SEARCH("FALSE",AO21)))</formula>
    </cfRule>
  </conditionalFormatting>
  <conditionalFormatting sqref="AO21:AO29">
    <cfRule type="containsText" dxfId="860" priority="62" operator="containsText" text="FALSE">
      <formula>NOT(ISERROR(SEARCH("FALSE",AO21)))</formula>
    </cfRule>
  </conditionalFormatting>
  <conditionalFormatting sqref="AR21:AR52">
    <cfRule type="containsText" dxfId="859" priority="59" operator="containsText" text="FALSE">
      <formula>NOT(ISERROR(SEARCH("FALSE",AR21)))</formula>
    </cfRule>
  </conditionalFormatting>
  <conditionalFormatting sqref="AR21:AR29">
    <cfRule type="containsText" dxfId="858" priority="60" operator="containsText" text="FALSE">
      <formula>NOT(ISERROR(SEARCH("FALSE",AR21)))</formula>
    </cfRule>
  </conditionalFormatting>
  <conditionalFormatting sqref="AU21:AU52">
    <cfRule type="containsText" dxfId="857" priority="57" operator="containsText" text="FALSE">
      <formula>NOT(ISERROR(SEARCH("FALSE",AU21)))</formula>
    </cfRule>
  </conditionalFormatting>
  <conditionalFormatting sqref="AU21:AU29">
    <cfRule type="containsText" dxfId="856" priority="58" operator="containsText" text="FALSE">
      <formula>NOT(ISERROR(SEARCH("FALSE",AU21)))</formula>
    </cfRule>
  </conditionalFormatting>
  <conditionalFormatting sqref="BD21:BD52">
    <cfRule type="containsText" dxfId="855" priority="55" operator="containsText" text="FALSE">
      <formula>NOT(ISERROR(SEARCH("FALSE",BD21)))</formula>
    </cfRule>
  </conditionalFormatting>
  <conditionalFormatting sqref="BD21:BD29">
    <cfRule type="containsText" dxfId="854" priority="56" operator="containsText" text="FALSE">
      <formula>NOT(ISERROR(SEARCH("FALSE",BD21)))</formula>
    </cfRule>
  </conditionalFormatting>
  <conditionalFormatting sqref="BF21:BF52">
    <cfRule type="containsText" dxfId="853" priority="53" operator="containsText" text="FALSE">
      <formula>NOT(ISERROR(SEARCH("FALSE",BF21)))</formula>
    </cfRule>
  </conditionalFormatting>
  <conditionalFormatting sqref="BF21:BF29">
    <cfRule type="containsText" dxfId="852" priority="54" operator="containsText" text="FALSE">
      <formula>NOT(ISERROR(SEARCH("FALSE",BF21)))</formula>
    </cfRule>
  </conditionalFormatting>
  <conditionalFormatting sqref="BI21:BI52">
    <cfRule type="containsText" dxfId="851" priority="51" operator="containsText" text="FALSE">
      <formula>NOT(ISERROR(SEARCH("FALSE",BI21)))</formula>
    </cfRule>
  </conditionalFormatting>
  <conditionalFormatting sqref="BI21:BI29">
    <cfRule type="containsText" dxfId="850" priority="52" operator="containsText" text="FALSE">
      <formula>NOT(ISERROR(SEARCH("FALSE",BI21)))</formula>
    </cfRule>
  </conditionalFormatting>
  <conditionalFormatting sqref="BL21:BL52">
    <cfRule type="containsText" dxfId="849" priority="49" operator="containsText" text="FALSE">
      <formula>NOT(ISERROR(SEARCH("FALSE",BL21)))</formula>
    </cfRule>
  </conditionalFormatting>
  <conditionalFormatting sqref="BL21:BL29">
    <cfRule type="containsText" dxfId="848" priority="50" operator="containsText" text="FALSE">
      <formula>NOT(ISERROR(SEARCH("FALSE",BL21)))</formula>
    </cfRule>
  </conditionalFormatting>
  <conditionalFormatting sqref="BO21:BO52">
    <cfRule type="containsText" dxfId="847" priority="47" operator="containsText" text="FALSE">
      <formula>NOT(ISERROR(SEARCH("FALSE",BO21)))</formula>
    </cfRule>
  </conditionalFormatting>
  <conditionalFormatting sqref="BO21:BO29">
    <cfRule type="containsText" dxfId="846" priority="48" operator="containsText" text="FALSE">
      <formula>NOT(ISERROR(SEARCH("FALSE",BO21)))</formula>
    </cfRule>
  </conditionalFormatting>
  <conditionalFormatting sqref="BR21:BR52">
    <cfRule type="containsText" dxfId="845" priority="45" operator="containsText" text="FALSE">
      <formula>NOT(ISERROR(SEARCH("FALSE",BR21)))</formula>
    </cfRule>
  </conditionalFormatting>
  <conditionalFormatting sqref="BR21:BR29">
    <cfRule type="containsText" dxfId="844" priority="46" operator="containsText" text="FALSE">
      <formula>NOT(ISERROR(SEARCH("FALSE",BR21)))</formula>
    </cfRule>
  </conditionalFormatting>
  <conditionalFormatting sqref="BW21:BW52">
    <cfRule type="containsText" dxfId="843" priority="43" operator="containsText" text="FALSE">
      <formula>NOT(ISERROR(SEARCH("FALSE",BW21)))</formula>
    </cfRule>
  </conditionalFormatting>
  <conditionalFormatting sqref="BW21:BW29">
    <cfRule type="containsText" dxfId="842" priority="44" operator="containsText" text="FALSE">
      <formula>NOT(ISERROR(SEARCH("FALSE",BW21)))</formula>
    </cfRule>
  </conditionalFormatting>
  <conditionalFormatting sqref="BY21:BY52">
    <cfRule type="containsText" dxfId="841" priority="41" operator="containsText" text="FALSE">
      <formula>NOT(ISERROR(SEARCH("FALSE",BY21)))</formula>
    </cfRule>
  </conditionalFormatting>
  <conditionalFormatting sqref="BY21:BY29">
    <cfRule type="containsText" dxfId="840" priority="42" operator="containsText" text="FALSE">
      <formula>NOT(ISERROR(SEARCH("FALSE",BY21)))</formula>
    </cfRule>
  </conditionalFormatting>
  <conditionalFormatting sqref="CB21:CB52">
    <cfRule type="containsText" dxfId="839" priority="39" operator="containsText" text="FALSE">
      <formula>NOT(ISERROR(SEARCH("FALSE",CB21)))</formula>
    </cfRule>
  </conditionalFormatting>
  <conditionalFormatting sqref="CB21:CB29">
    <cfRule type="containsText" dxfId="838" priority="40" operator="containsText" text="FALSE">
      <formula>NOT(ISERROR(SEARCH("FALSE",CB21)))</formula>
    </cfRule>
  </conditionalFormatting>
  <conditionalFormatting sqref="CE21:CE52">
    <cfRule type="containsText" dxfId="837" priority="37" operator="containsText" text="FALSE">
      <formula>NOT(ISERROR(SEARCH("FALSE",CE21)))</formula>
    </cfRule>
  </conditionalFormatting>
  <conditionalFormatting sqref="CE21:CE29">
    <cfRule type="containsText" dxfId="836" priority="38" operator="containsText" text="FALSE">
      <formula>NOT(ISERROR(SEARCH("FALSE",CE21)))</formula>
    </cfRule>
  </conditionalFormatting>
  <conditionalFormatting sqref="CH21:CH52">
    <cfRule type="containsText" dxfId="835" priority="35" operator="containsText" text="FALSE">
      <formula>NOT(ISERROR(SEARCH("FALSE",CH21)))</formula>
    </cfRule>
  </conditionalFormatting>
  <conditionalFormatting sqref="CH21:CH29">
    <cfRule type="containsText" dxfId="834" priority="36" operator="containsText" text="FALSE">
      <formula>NOT(ISERROR(SEARCH("FALSE",CH21)))</formula>
    </cfRule>
  </conditionalFormatting>
  <conditionalFormatting sqref="CK21:CK52">
    <cfRule type="containsText" dxfId="833" priority="33" operator="containsText" text="FALSE">
      <formula>NOT(ISERROR(SEARCH("FALSE",CK21)))</formula>
    </cfRule>
  </conditionalFormatting>
  <conditionalFormatting sqref="CK21:CK29">
    <cfRule type="containsText" dxfId="832" priority="34" operator="containsText" text="FALSE">
      <formula>NOT(ISERROR(SEARCH("FALSE",CK21)))</formula>
    </cfRule>
  </conditionalFormatting>
  <conditionalFormatting sqref="CO21:CO52">
    <cfRule type="containsText" dxfId="831" priority="31" operator="containsText" text="FALSE">
      <formula>NOT(ISERROR(SEARCH("FALSE",CO21)))</formula>
    </cfRule>
  </conditionalFormatting>
  <conditionalFormatting sqref="CO21:CO29">
    <cfRule type="containsText" dxfId="830" priority="32" operator="containsText" text="FALSE">
      <formula>NOT(ISERROR(SEARCH("FALSE",CO21)))</formula>
    </cfRule>
  </conditionalFormatting>
  <conditionalFormatting sqref="CQ21:CQ52">
    <cfRule type="containsText" dxfId="829" priority="29" operator="containsText" text="FALSE">
      <formula>NOT(ISERROR(SEARCH("FALSE",CQ21)))</formula>
    </cfRule>
  </conditionalFormatting>
  <conditionalFormatting sqref="CQ21:CQ29">
    <cfRule type="containsText" dxfId="828" priority="30" operator="containsText" text="FALSE">
      <formula>NOT(ISERROR(SEARCH("FALSE",CQ21)))</formula>
    </cfRule>
  </conditionalFormatting>
  <conditionalFormatting sqref="CT21:CT52">
    <cfRule type="containsText" dxfId="827" priority="27" operator="containsText" text="FALSE">
      <formula>NOT(ISERROR(SEARCH("FALSE",CT21)))</formula>
    </cfRule>
  </conditionalFormatting>
  <conditionalFormatting sqref="CT21:CT29">
    <cfRule type="containsText" dxfId="826" priority="28" operator="containsText" text="FALSE">
      <formula>NOT(ISERROR(SEARCH("FALSE",CT21)))</formula>
    </cfRule>
  </conditionalFormatting>
  <conditionalFormatting sqref="CW21:CW52">
    <cfRule type="containsText" dxfId="825" priority="25" operator="containsText" text="FALSE">
      <formula>NOT(ISERROR(SEARCH("FALSE",CW21)))</formula>
    </cfRule>
  </conditionalFormatting>
  <conditionalFormatting sqref="CW21:CW29">
    <cfRule type="containsText" dxfId="824" priority="26" operator="containsText" text="FALSE">
      <formula>NOT(ISERROR(SEARCH("FALSE",CW21)))</formula>
    </cfRule>
  </conditionalFormatting>
  <conditionalFormatting sqref="CZ21:CZ52">
    <cfRule type="containsText" dxfId="823" priority="23" operator="containsText" text="FALSE">
      <formula>NOT(ISERROR(SEARCH("FALSE",CZ21)))</formula>
    </cfRule>
  </conditionalFormatting>
  <conditionalFormatting sqref="CZ21:CZ29">
    <cfRule type="containsText" dxfId="822" priority="24" operator="containsText" text="FALSE">
      <formula>NOT(ISERROR(SEARCH("FALSE",CZ21)))</formula>
    </cfRule>
  </conditionalFormatting>
  <conditionalFormatting sqref="DJ3:DJ52">
    <cfRule type="containsText" dxfId="821" priority="21" operator="containsText" text="FALSE">
      <formula>NOT(ISERROR(SEARCH("FALSE",DJ3)))</formula>
    </cfRule>
  </conditionalFormatting>
  <conditionalFormatting sqref="DJ3:DJ52">
    <cfRule type="containsText" dxfId="820" priority="22" operator="containsText" text="FALSE">
      <formula>NOT(ISERROR(SEARCH("FALSE",DJ3)))</formula>
    </cfRule>
  </conditionalFormatting>
  <conditionalFormatting sqref="DL3:DL52">
    <cfRule type="containsText" dxfId="819" priority="19" operator="containsText" text="FALSE">
      <formula>NOT(ISERROR(SEARCH("FALSE",DL3)))</formula>
    </cfRule>
  </conditionalFormatting>
  <conditionalFormatting sqref="DL3:DL52">
    <cfRule type="containsText" dxfId="818" priority="20" operator="containsText" text="FALSE">
      <formula>NOT(ISERROR(SEARCH("FALSE",DL3)))</formula>
    </cfRule>
  </conditionalFormatting>
  <conditionalFormatting sqref="DO3:DO52">
    <cfRule type="containsText" dxfId="817" priority="17" operator="containsText" text="FALSE">
      <formula>NOT(ISERROR(SEARCH("FALSE",DO3)))</formula>
    </cfRule>
  </conditionalFormatting>
  <conditionalFormatting sqref="DO3:DO52">
    <cfRule type="containsText" dxfId="816" priority="18" operator="containsText" text="FALSE">
      <formula>NOT(ISERROR(SEARCH("FALSE",DO3)))</formula>
    </cfRule>
  </conditionalFormatting>
  <conditionalFormatting sqref="DR3:DR52">
    <cfRule type="containsText" dxfId="815" priority="15" operator="containsText" text="FALSE">
      <formula>NOT(ISERROR(SEARCH("FALSE",DR3)))</formula>
    </cfRule>
  </conditionalFormatting>
  <conditionalFormatting sqref="DR3:DR52">
    <cfRule type="containsText" dxfId="814" priority="16" operator="containsText" text="FALSE">
      <formula>NOT(ISERROR(SEARCH("FALSE",DR3)))</formula>
    </cfRule>
  </conditionalFormatting>
  <conditionalFormatting sqref="DU3:DU52">
    <cfRule type="containsText" dxfId="813" priority="13" operator="containsText" text="FALSE">
      <formula>NOT(ISERROR(SEARCH("FALSE",DU3)))</formula>
    </cfRule>
  </conditionalFormatting>
  <conditionalFormatting sqref="DU3:DU52">
    <cfRule type="containsText" dxfId="812" priority="14" operator="containsText" text="FALSE">
      <formula>NOT(ISERROR(SEARCH("FALSE",DU3)))</formula>
    </cfRule>
  </conditionalFormatting>
  <conditionalFormatting sqref="DX3:DX52">
    <cfRule type="containsText" dxfId="811" priority="11" operator="containsText" text="FALSE">
      <formula>NOT(ISERROR(SEARCH("FALSE",DX3)))</formula>
    </cfRule>
  </conditionalFormatting>
  <conditionalFormatting sqref="DX3:DX52">
    <cfRule type="containsText" dxfId="810" priority="12" operator="containsText" text="FALSE">
      <formula>NOT(ISERROR(SEARCH("FALSE",DX3)))</formula>
    </cfRule>
  </conditionalFormatting>
  <conditionalFormatting sqref="EC3:EC52">
    <cfRule type="containsText" dxfId="809" priority="9" operator="containsText" text="FALSE">
      <formula>NOT(ISERROR(SEARCH("FALSE",EC3)))</formula>
    </cfRule>
  </conditionalFormatting>
  <conditionalFormatting sqref="EC3:EC52">
    <cfRule type="containsText" dxfId="808" priority="10" operator="containsText" text="FALSE">
      <formula>NOT(ISERROR(SEARCH("FALSE",EC3)))</formula>
    </cfRule>
  </conditionalFormatting>
  <conditionalFormatting sqref="EE3:EE52">
    <cfRule type="containsText" dxfId="807" priority="7" operator="containsText" text="FALSE">
      <formula>NOT(ISERROR(SEARCH("FALSE",EE3)))</formula>
    </cfRule>
  </conditionalFormatting>
  <conditionalFormatting sqref="EE3:EE52">
    <cfRule type="containsText" dxfId="806" priority="8" operator="containsText" text="FALSE">
      <formula>NOT(ISERROR(SEARCH("FALSE",EE3)))</formula>
    </cfRule>
  </conditionalFormatting>
  <conditionalFormatting sqref="EH3:EH52">
    <cfRule type="containsText" dxfId="805" priority="5" operator="containsText" text="FALSE">
      <formula>NOT(ISERROR(SEARCH("FALSE",EH3)))</formula>
    </cfRule>
  </conditionalFormatting>
  <conditionalFormatting sqref="EH3:EH52">
    <cfRule type="containsText" dxfId="804" priority="6" operator="containsText" text="FALSE">
      <formula>NOT(ISERROR(SEARCH("FALSE",EH3)))</formula>
    </cfRule>
  </conditionalFormatting>
  <conditionalFormatting sqref="EK3:EK52">
    <cfRule type="containsText" dxfId="803" priority="3" operator="containsText" text="FALSE">
      <formula>NOT(ISERROR(SEARCH("FALSE",EK3)))</formula>
    </cfRule>
  </conditionalFormatting>
  <conditionalFormatting sqref="EK3:EK52">
    <cfRule type="containsText" dxfId="802" priority="4" operator="containsText" text="FALSE">
      <formula>NOT(ISERROR(SEARCH("FALSE",EK3)))</formula>
    </cfRule>
  </conditionalFormatting>
  <conditionalFormatting sqref="EN3:EN52">
    <cfRule type="containsText" dxfId="801" priority="1" operator="containsText" text="FALSE">
      <formula>NOT(ISERROR(SEARCH("FALSE",EN3)))</formula>
    </cfRule>
  </conditionalFormatting>
  <conditionalFormatting sqref="EN3:EN52">
    <cfRule type="containsText" dxfId="800" priority="2" operator="containsText" text="FALSE">
      <formula>NOT(ISERROR(SEARCH("FALSE",EN3)))</formula>
    </cfRule>
  </conditionalFormatting>
  <pageMargins left="0.7" right="0.7" top="0.75" bottom="0.75" header="0.3" footer="0.3"/>
  <pageSetup paperSize="9" orientation="portrait" verticalDpi="0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71" operator="containsText" text="FALSE" id="{4BD17266-635C-486B-B13D-F9DBE9197BC0}">
            <xm:f>NOT(ISERROR(SEARCH("FALSE",Reception!C1)))</xm:f>
            <x14:dxf>
              <font>
                <color theme="0"/>
              </font>
            </x14:dxf>
          </x14:cfRule>
          <xm:sqref>C1:F52 C1928:F1048576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X716"/>
  <sheetViews>
    <sheetView showGridLines="0" topLeftCell="A2" zoomScale="90" zoomScaleNormal="90" workbookViewId="0">
      <selection activeCell="X10" sqref="X10"/>
    </sheetView>
  </sheetViews>
  <sheetFormatPr defaultRowHeight="15" x14ac:dyDescent="0.25"/>
  <cols>
    <col min="1" max="1" width="33.28515625" style="8" customWidth="1"/>
    <col min="2" max="2" width="11.5703125" style="8" bestFit="1" customWidth="1"/>
    <col min="3" max="3" width="8.7109375" style="8" bestFit="1" customWidth="1"/>
    <col min="4" max="4" width="8.28515625" style="8" bestFit="1" customWidth="1"/>
    <col min="5" max="5" width="6.42578125" style="8" bestFit="1" customWidth="1"/>
    <col min="6" max="6" width="9.140625" style="8"/>
    <col min="7" max="7" width="9.140625" style="28"/>
    <col min="8" max="9" width="9.140625" style="8"/>
    <col min="10" max="10" width="15.7109375" style="8" customWidth="1"/>
    <col min="11" max="11" width="9.140625" style="12"/>
    <col min="12" max="12" width="5.42578125" style="12" customWidth="1"/>
    <col min="13" max="23" width="7.28515625" style="12" customWidth="1"/>
    <col min="24" max="24" width="9.140625" style="12"/>
    <col min="25" max="25" width="9.140625" style="65"/>
    <col min="26" max="26" width="9.5703125" style="54" customWidth="1"/>
    <col min="27" max="27" width="10.7109375" style="25" customWidth="1"/>
    <col min="28" max="28" width="9.5703125" style="8" customWidth="1"/>
    <col min="29" max="29" width="8.28515625" style="9" customWidth="1"/>
    <col min="30" max="30" width="12.140625" style="9" customWidth="1"/>
    <col min="31" max="31" width="8" style="8" customWidth="1"/>
    <col min="32" max="32" width="6.140625" style="9" customWidth="1"/>
    <col min="33" max="33" width="12.140625" style="9" customWidth="1"/>
    <col min="34" max="34" width="8" style="8" customWidth="1"/>
    <col min="35" max="35" width="9.5703125" style="9" customWidth="1"/>
    <col min="36" max="36" width="12.140625" style="9" customWidth="1"/>
    <col min="37" max="37" width="10.28515625" style="8" customWidth="1"/>
    <col min="38" max="38" width="9.7109375" style="9" customWidth="1"/>
    <col min="39" max="39" width="12.140625" style="9" customWidth="1"/>
    <col min="40" max="40" width="9.85546875" style="8" customWidth="1"/>
    <col min="41" max="41" width="10.5703125" style="9" customWidth="1"/>
    <col min="42" max="42" width="12.140625" style="9" customWidth="1"/>
    <col min="43" max="43" width="12.140625" style="10" customWidth="1"/>
    <col min="44" max="46" width="5.140625" style="178" customWidth="1"/>
    <col min="47" max="47" width="5.140625" style="261" customWidth="1"/>
    <col min="48" max="48" width="12.140625" style="97" customWidth="1"/>
    <col min="49" max="49" width="9.5703125" style="54" customWidth="1"/>
    <col min="50" max="50" width="8.85546875" style="9" customWidth="1"/>
    <col min="51" max="51" width="9.5703125" style="8" customWidth="1"/>
    <col min="52" max="52" width="6.140625" style="9" customWidth="1"/>
    <col min="53" max="53" width="12.140625" style="9" customWidth="1"/>
    <col min="54" max="54" width="8" style="8" customWidth="1"/>
    <col min="55" max="55" width="8.7109375" style="9" customWidth="1"/>
    <col min="56" max="56" width="12.140625" style="9" customWidth="1"/>
    <col min="57" max="57" width="8" style="8" customWidth="1"/>
    <col min="58" max="58" width="9.42578125" style="9" customWidth="1"/>
    <col min="59" max="59" width="12.140625" style="9" customWidth="1"/>
    <col min="60" max="60" width="10.28515625" style="8" customWidth="1"/>
    <col min="61" max="61" width="9.85546875" style="9" customWidth="1"/>
    <col min="62" max="62" width="12.140625" style="9" customWidth="1"/>
    <col min="63" max="63" width="9.85546875" style="8" customWidth="1"/>
    <col min="64" max="64" width="11.85546875" style="9" customWidth="1"/>
    <col min="65" max="65" width="12.140625" style="9" customWidth="1"/>
    <col min="66" max="66" width="12.140625" style="10" customWidth="1"/>
    <col min="67" max="67" width="12.140625" style="97" customWidth="1"/>
    <col min="68" max="68" width="9.5703125" style="54" customWidth="1"/>
    <col min="69" max="69" width="9.140625" style="9" customWidth="1"/>
    <col min="70" max="70" width="9.5703125" style="8" customWidth="1"/>
    <col min="71" max="71" width="9" style="9" customWidth="1"/>
    <col min="72" max="72" width="12.140625" style="9" customWidth="1"/>
    <col min="73" max="73" width="8" style="8" customWidth="1"/>
    <col min="74" max="74" width="9.85546875" style="9" customWidth="1"/>
    <col min="75" max="75" width="12.140625" style="9" customWidth="1"/>
    <col min="76" max="76" width="8" style="8" customWidth="1"/>
    <col min="77" max="77" width="11.5703125" style="9" customWidth="1"/>
    <col min="78" max="78" width="12.140625" style="9" customWidth="1"/>
    <col min="79" max="79" width="10.28515625" style="8" customWidth="1"/>
    <col min="80" max="80" width="10.28515625" style="9" customWidth="1"/>
    <col min="81" max="81" width="12.140625" style="9" customWidth="1"/>
    <col min="82" max="82" width="9.85546875" style="8" customWidth="1"/>
    <col min="83" max="83" width="11.85546875" style="9" customWidth="1"/>
    <col min="84" max="84" width="12.140625" style="9" customWidth="1"/>
    <col min="85" max="105" width="12.140625" style="10" customWidth="1"/>
    <col min="106" max="106" width="4.85546875" style="261" bestFit="1" customWidth="1"/>
    <col min="107" max="107" width="6.42578125" style="261" bestFit="1" customWidth="1"/>
    <col min="108" max="109" width="12.140625" style="58" customWidth="1"/>
    <col min="110" max="110" width="9.5703125" style="54" customWidth="1"/>
    <col min="111" max="111" width="12.140625" style="9" customWidth="1"/>
    <col min="112" max="112" width="9.5703125" style="8" customWidth="1"/>
    <col min="113" max="113" width="11.7109375" style="9" customWidth="1"/>
    <col min="114" max="114" width="12.140625" style="9" customWidth="1"/>
    <col min="115" max="115" width="8" style="8" customWidth="1"/>
    <col min="116" max="116" width="11.5703125" style="9" customWidth="1"/>
    <col min="117" max="117" width="12.140625" style="9" customWidth="1"/>
    <col min="118" max="118" width="8" style="8" customWidth="1"/>
    <col min="119" max="119" width="11.140625" style="9" customWidth="1"/>
    <col min="120" max="120" width="12.140625" style="9" customWidth="1"/>
    <col min="121" max="121" width="10.28515625" style="8" customWidth="1"/>
    <col min="122" max="122" width="10.5703125" style="9" customWidth="1"/>
    <col min="123" max="123" width="12.140625" style="9" customWidth="1"/>
    <col min="124" max="124" width="9.85546875" style="8" customWidth="1"/>
    <col min="125" max="125" width="10.42578125" style="9" customWidth="1"/>
    <col min="126" max="126" width="12.140625" style="9" customWidth="1"/>
    <col min="127" max="127" width="9.140625" style="10"/>
    <col min="128" max="129" width="12.140625" style="58" customWidth="1"/>
    <col min="130" max="130" width="9.5703125" style="54" customWidth="1"/>
    <col min="131" max="131" width="12.140625" style="9" customWidth="1"/>
    <col min="132" max="132" width="9.5703125" style="8" customWidth="1"/>
    <col min="133" max="133" width="11.7109375" style="9" customWidth="1"/>
    <col min="134" max="134" width="12.140625" style="9" customWidth="1"/>
    <col min="135" max="135" width="8" style="8" customWidth="1"/>
    <col min="136" max="136" width="11.5703125" style="9" customWidth="1"/>
    <col min="137" max="137" width="12.140625" style="9" customWidth="1"/>
    <col min="138" max="138" width="8" style="8" customWidth="1"/>
    <col min="139" max="139" width="11.140625" style="9" customWidth="1"/>
    <col min="140" max="140" width="12.140625" style="9" customWidth="1"/>
    <col min="141" max="141" width="10.28515625" style="8" customWidth="1"/>
    <col min="142" max="142" width="10.5703125" style="9" customWidth="1"/>
    <col min="143" max="143" width="12.140625" style="9" customWidth="1"/>
    <col min="144" max="144" width="9.85546875" style="8" customWidth="1"/>
    <col min="145" max="145" width="10.42578125" style="9" customWidth="1"/>
    <col min="146" max="146" width="12.140625" style="9" customWidth="1"/>
    <col min="147" max="180" width="9.140625" style="34"/>
    <col min="181" max="16384" width="9.140625" style="63"/>
  </cols>
  <sheetData>
    <row r="1" spans="1:180" s="51" customFormat="1" ht="36" hidden="1" customHeight="1" x14ac:dyDescent="0.55000000000000004">
      <c r="A1" s="17"/>
      <c r="B1" s="18"/>
      <c r="C1" s="18"/>
      <c r="D1" s="18"/>
      <c r="E1" s="18"/>
      <c r="F1" s="18"/>
      <c r="G1" s="18"/>
      <c r="H1" s="18"/>
      <c r="I1" s="18"/>
      <c r="J1" s="18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06"/>
      <c r="Z1" s="512" t="s">
        <v>16</v>
      </c>
      <c r="AA1" s="513"/>
      <c r="AB1" s="513"/>
      <c r="AC1" s="513"/>
      <c r="AD1" s="513"/>
      <c r="AE1" s="513"/>
      <c r="AF1" s="513"/>
      <c r="AG1" s="513"/>
      <c r="AH1" s="513"/>
      <c r="AI1" s="513"/>
      <c r="AJ1" s="513"/>
      <c r="AK1" s="513"/>
      <c r="AL1" s="513"/>
      <c r="AM1" s="513"/>
      <c r="AN1" s="513"/>
      <c r="AO1" s="513"/>
      <c r="AP1" s="514"/>
      <c r="AQ1" s="11"/>
      <c r="AR1" s="93"/>
      <c r="AS1" s="93"/>
      <c r="AT1" s="93"/>
      <c r="AU1" s="93"/>
      <c r="AV1" s="93"/>
      <c r="AW1" s="515" t="s">
        <v>14</v>
      </c>
      <c r="AX1" s="513"/>
      <c r="AY1" s="513"/>
      <c r="AZ1" s="513"/>
      <c r="BA1" s="513"/>
      <c r="BB1" s="513"/>
      <c r="BC1" s="513"/>
      <c r="BD1" s="513"/>
      <c r="BE1" s="513"/>
      <c r="BF1" s="513"/>
      <c r="BG1" s="513"/>
      <c r="BH1" s="513"/>
      <c r="BI1" s="513"/>
      <c r="BJ1" s="513"/>
      <c r="BK1" s="513"/>
      <c r="BL1" s="513"/>
      <c r="BM1" s="514"/>
      <c r="BN1" s="11"/>
      <c r="BO1" s="93"/>
      <c r="BP1" s="515" t="s">
        <v>15</v>
      </c>
      <c r="BQ1" s="513"/>
      <c r="BR1" s="513"/>
      <c r="BS1" s="513"/>
      <c r="BT1" s="513"/>
      <c r="BU1" s="513"/>
      <c r="BV1" s="513"/>
      <c r="BW1" s="513"/>
      <c r="BX1" s="513"/>
      <c r="BY1" s="513"/>
      <c r="BZ1" s="513"/>
      <c r="CA1" s="513"/>
      <c r="CB1" s="513"/>
      <c r="CC1" s="513"/>
      <c r="CD1" s="513"/>
      <c r="CE1" s="513"/>
      <c r="CF1" s="514"/>
      <c r="CH1" s="515" t="s">
        <v>111</v>
      </c>
      <c r="CI1" s="515"/>
      <c r="CJ1" s="513"/>
      <c r="CK1" s="513"/>
      <c r="CL1" s="513"/>
      <c r="CM1" s="513"/>
      <c r="CN1" s="513"/>
      <c r="CO1" s="513"/>
      <c r="CP1" s="513"/>
      <c r="CQ1" s="513"/>
      <c r="CR1" s="513"/>
      <c r="CS1" s="513"/>
      <c r="CT1" s="513"/>
      <c r="CU1" s="513"/>
      <c r="CV1" s="513"/>
      <c r="CW1" s="513"/>
      <c r="CX1" s="513"/>
      <c r="CY1" s="514"/>
      <c r="CZ1" s="11"/>
      <c r="DA1" s="11"/>
      <c r="DB1" s="11"/>
      <c r="DC1" s="11"/>
      <c r="DD1" s="82"/>
      <c r="DE1" s="82"/>
      <c r="DF1" s="510" t="s">
        <v>33</v>
      </c>
      <c r="DG1" s="511"/>
      <c r="DH1" s="511"/>
      <c r="DI1" s="511"/>
      <c r="DJ1" s="511"/>
      <c r="DK1" s="511"/>
      <c r="DL1" s="511"/>
      <c r="DM1" s="511"/>
      <c r="DN1" s="511"/>
      <c r="DO1" s="511"/>
      <c r="DP1" s="511"/>
      <c r="DQ1" s="511"/>
      <c r="DR1" s="511"/>
      <c r="DS1" s="511"/>
      <c r="DT1" s="511"/>
      <c r="DU1" s="511"/>
      <c r="DV1" s="511"/>
      <c r="DW1" s="221"/>
      <c r="DX1" s="82"/>
      <c r="DY1" s="82"/>
      <c r="DZ1" s="510" t="s">
        <v>112</v>
      </c>
      <c r="EA1" s="511"/>
      <c r="EB1" s="511"/>
      <c r="EC1" s="511"/>
      <c r="ED1" s="511"/>
      <c r="EE1" s="511"/>
      <c r="EF1" s="511"/>
      <c r="EG1" s="511"/>
      <c r="EH1" s="511"/>
      <c r="EI1" s="511"/>
      <c r="EJ1" s="511"/>
      <c r="EK1" s="511"/>
      <c r="EL1" s="511"/>
      <c r="EM1" s="511"/>
      <c r="EN1" s="511"/>
      <c r="EO1" s="511"/>
      <c r="EP1" s="5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</row>
    <row r="2" spans="1:180" s="16" customFormat="1" ht="43.5" customHeight="1" x14ac:dyDescent="0.25">
      <c r="A2" s="31" t="s">
        <v>0</v>
      </c>
      <c r="B2" s="255" t="s">
        <v>143</v>
      </c>
      <c r="C2" s="255" t="s">
        <v>137</v>
      </c>
      <c r="D2" s="255" t="s">
        <v>138</v>
      </c>
      <c r="E2" s="255" t="s">
        <v>139</v>
      </c>
      <c r="F2" s="15" t="s">
        <v>1</v>
      </c>
      <c r="G2" s="15" t="s">
        <v>2</v>
      </c>
      <c r="H2" s="15" t="s">
        <v>35</v>
      </c>
      <c r="I2" s="15" t="s">
        <v>36</v>
      </c>
      <c r="J2" s="119" t="s">
        <v>34</v>
      </c>
      <c r="K2" s="114"/>
      <c r="L2" s="396" t="s">
        <v>167</v>
      </c>
      <c r="M2" s="396" t="s">
        <v>171</v>
      </c>
      <c r="N2" s="396" t="s">
        <v>175</v>
      </c>
      <c r="O2" s="396" t="s">
        <v>168</v>
      </c>
      <c r="P2" s="396" t="s">
        <v>172</v>
      </c>
      <c r="Q2" s="396" t="s">
        <v>176</v>
      </c>
      <c r="R2" s="396" t="s">
        <v>169</v>
      </c>
      <c r="S2" s="396" t="s">
        <v>173</v>
      </c>
      <c r="T2" s="396" t="s">
        <v>177</v>
      </c>
      <c r="U2" s="396" t="s">
        <v>170</v>
      </c>
      <c r="V2" s="396" t="s">
        <v>174</v>
      </c>
      <c r="W2" s="396" t="s">
        <v>178</v>
      </c>
      <c r="X2" s="114"/>
      <c r="Y2" s="102" t="s">
        <v>32</v>
      </c>
      <c r="Z2" s="23" t="s">
        <v>3</v>
      </c>
      <c r="AA2" s="22" t="s">
        <v>11</v>
      </c>
      <c r="AB2" s="15" t="s">
        <v>4</v>
      </c>
      <c r="AC2" s="22" t="s">
        <v>11</v>
      </c>
      <c r="AD2" s="22" t="s">
        <v>13</v>
      </c>
      <c r="AE2" s="15" t="s">
        <v>5</v>
      </c>
      <c r="AF2" s="22" t="s">
        <v>11</v>
      </c>
      <c r="AG2" s="22" t="s">
        <v>13</v>
      </c>
      <c r="AH2" s="15" t="s">
        <v>6</v>
      </c>
      <c r="AI2" s="22" t="s">
        <v>11</v>
      </c>
      <c r="AJ2" s="22" t="s">
        <v>13</v>
      </c>
      <c r="AK2" s="15" t="s">
        <v>7</v>
      </c>
      <c r="AL2" s="22" t="s">
        <v>11</v>
      </c>
      <c r="AM2" s="22" t="s">
        <v>13</v>
      </c>
      <c r="AN2" s="15" t="s">
        <v>8</v>
      </c>
      <c r="AO2" s="22" t="s">
        <v>11</v>
      </c>
      <c r="AP2" s="22" t="s">
        <v>13</v>
      </c>
      <c r="AQ2" s="88"/>
      <c r="AR2" s="180" t="s">
        <v>117</v>
      </c>
      <c r="AS2" s="180" t="s">
        <v>116</v>
      </c>
      <c r="AT2" s="180" t="s">
        <v>131</v>
      </c>
      <c r="AU2" s="259" t="s">
        <v>140</v>
      </c>
      <c r="AV2" s="86" t="s">
        <v>32</v>
      </c>
      <c r="AW2" s="23" t="s">
        <v>3</v>
      </c>
      <c r="AX2" s="22" t="s">
        <v>11</v>
      </c>
      <c r="AY2" s="15" t="s">
        <v>4</v>
      </c>
      <c r="AZ2" s="22" t="s">
        <v>11</v>
      </c>
      <c r="BA2" s="22" t="s">
        <v>13</v>
      </c>
      <c r="BB2" s="15" t="s">
        <v>5</v>
      </c>
      <c r="BC2" s="22" t="s">
        <v>11</v>
      </c>
      <c r="BD2" s="22" t="s">
        <v>13</v>
      </c>
      <c r="BE2" s="15" t="s">
        <v>6</v>
      </c>
      <c r="BF2" s="22" t="s">
        <v>11</v>
      </c>
      <c r="BG2" s="22" t="s">
        <v>13</v>
      </c>
      <c r="BH2" s="15" t="s">
        <v>7</v>
      </c>
      <c r="BI2" s="22" t="s">
        <v>11</v>
      </c>
      <c r="BJ2" s="22" t="s">
        <v>13</v>
      </c>
      <c r="BK2" s="15" t="s">
        <v>8</v>
      </c>
      <c r="BL2" s="22" t="s">
        <v>11</v>
      </c>
      <c r="BM2" s="22" t="s">
        <v>13</v>
      </c>
      <c r="BN2" s="88"/>
      <c r="BO2" s="86" t="s">
        <v>32</v>
      </c>
      <c r="BP2" s="23" t="s">
        <v>3</v>
      </c>
      <c r="BQ2" s="22" t="s">
        <v>11</v>
      </c>
      <c r="BR2" s="15" t="s">
        <v>4</v>
      </c>
      <c r="BS2" s="22" t="s">
        <v>11</v>
      </c>
      <c r="BT2" s="22" t="s">
        <v>13</v>
      </c>
      <c r="BU2" s="15" t="s">
        <v>5</v>
      </c>
      <c r="BV2" s="22" t="s">
        <v>11</v>
      </c>
      <c r="BW2" s="22" t="s">
        <v>13</v>
      </c>
      <c r="BX2" s="15" t="s">
        <v>6</v>
      </c>
      <c r="BY2" s="22" t="s">
        <v>11</v>
      </c>
      <c r="BZ2" s="22" t="s">
        <v>13</v>
      </c>
      <c r="CA2" s="15" t="s">
        <v>7</v>
      </c>
      <c r="CB2" s="22" t="s">
        <v>11</v>
      </c>
      <c r="CC2" s="22" t="s">
        <v>13</v>
      </c>
      <c r="CD2" s="15" t="s">
        <v>8</v>
      </c>
      <c r="CE2" s="22" t="s">
        <v>11</v>
      </c>
      <c r="CF2" s="22" t="s">
        <v>13</v>
      </c>
      <c r="CG2" s="88"/>
      <c r="CH2" s="86" t="s">
        <v>32</v>
      </c>
      <c r="CI2" s="86" t="s">
        <v>142</v>
      </c>
      <c r="CJ2" s="23" t="s">
        <v>3</v>
      </c>
      <c r="CK2" s="22" t="s">
        <v>11</v>
      </c>
      <c r="CL2" s="15" t="s">
        <v>4</v>
      </c>
      <c r="CM2" s="22" t="s">
        <v>11</v>
      </c>
      <c r="CN2" s="22" t="s">
        <v>13</v>
      </c>
      <c r="CO2" s="15" t="s">
        <v>5</v>
      </c>
      <c r="CP2" s="22" t="s">
        <v>11</v>
      </c>
      <c r="CQ2" s="22" t="s">
        <v>13</v>
      </c>
      <c r="CR2" s="15" t="s">
        <v>6</v>
      </c>
      <c r="CS2" s="22" t="s">
        <v>11</v>
      </c>
      <c r="CT2" s="22" t="s">
        <v>13</v>
      </c>
      <c r="CU2" s="15" t="s">
        <v>7</v>
      </c>
      <c r="CV2" s="22" t="s">
        <v>11</v>
      </c>
      <c r="CW2" s="22" t="s">
        <v>13</v>
      </c>
      <c r="CX2" s="15" t="s">
        <v>8</v>
      </c>
      <c r="CY2" s="22" t="s">
        <v>11</v>
      </c>
      <c r="CZ2" s="22" t="s">
        <v>13</v>
      </c>
      <c r="DA2" s="88"/>
      <c r="DB2" s="262" t="s">
        <v>141</v>
      </c>
      <c r="DC2" s="262" t="s">
        <v>140</v>
      </c>
      <c r="DD2" s="83" t="s">
        <v>32</v>
      </c>
      <c r="DE2" s="83" t="s">
        <v>142</v>
      </c>
      <c r="DF2" s="23" t="s">
        <v>3</v>
      </c>
      <c r="DG2" s="22" t="s">
        <v>11</v>
      </c>
      <c r="DH2" s="15" t="s">
        <v>4</v>
      </c>
      <c r="DI2" s="22" t="s">
        <v>11</v>
      </c>
      <c r="DJ2" s="22" t="s">
        <v>13</v>
      </c>
      <c r="DK2" s="15" t="s">
        <v>5</v>
      </c>
      <c r="DL2" s="22" t="s">
        <v>11</v>
      </c>
      <c r="DM2" s="22" t="s">
        <v>13</v>
      </c>
      <c r="DN2" s="15" t="s">
        <v>6</v>
      </c>
      <c r="DO2" s="22" t="s">
        <v>11</v>
      </c>
      <c r="DP2" s="22" t="s">
        <v>13</v>
      </c>
      <c r="DQ2" s="15" t="s">
        <v>7</v>
      </c>
      <c r="DR2" s="22" t="s">
        <v>11</v>
      </c>
      <c r="DS2" s="22" t="s">
        <v>13</v>
      </c>
      <c r="DT2" s="15" t="s">
        <v>8</v>
      </c>
      <c r="DU2" s="22" t="s">
        <v>11</v>
      </c>
      <c r="DV2" s="22" t="s">
        <v>13</v>
      </c>
      <c r="DW2" s="88"/>
      <c r="DX2" s="83" t="s">
        <v>32</v>
      </c>
      <c r="DY2" s="83" t="s">
        <v>142</v>
      </c>
      <c r="DZ2" s="23" t="s">
        <v>3</v>
      </c>
      <c r="EA2" s="22" t="s">
        <v>11</v>
      </c>
      <c r="EB2" s="15" t="s">
        <v>4</v>
      </c>
      <c r="EC2" s="22" t="s">
        <v>11</v>
      </c>
      <c r="ED2" s="22" t="s">
        <v>13</v>
      </c>
      <c r="EE2" s="15" t="s">
        <v>5</v>
      </c>
      <c r="EF2" s="22" t="s">
        <v>11</v>
      </c>
      <c r="EG2" s="22" t="s">
        <v>13</v>
      </c>
      <c r="EH2" s="15" t="s">
        <v>6</v>
      </c>
      <c r="EI2" s="22" t="s">
        <v>11</v>
      </c>
      <c r="EJ2" s="22" t="s">
        <v>13</v>
      </c>
      <c r="EK2" s="15" t="s">
        <v>7</v>
      </c>
      <c r="EL2" s="22" t="s">
        <v>11</v>
      </c>
      <c r="EM2" s="22" t="s">
        <v>13</v>
      </c>
      <c r="EN2" s="15" t="s">
        <v>8</v>
      </c>
      <c r="EO2" s="22" t="s">
        <v>11</v>
      </c>
      <c r="EP2" s="22" t="s">
        <v>13</v>
      </c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</row>
    <row r="3" spans="1:180" s="19" customFormat="1" ht="15.75" x14ac:dyDescent="0.25">
      <c r="A3" s="126"/>
      <c r="B3" s="258"/>
      <c r="C3" s="256"/>
      <c r="D3" s="256"/>
      <c r="E3" s="256"/>
      <c r="F3" s="50"/>
      <c r="G3" s="27"/>
      <c r="H3" s="20"/>
      <c r="J3" s="50"/>
      <c r="K3" s="12"/>
      <c r="L3" s="397"/>
      <c r="M3" s="397"/>
      <c r="N3" s="397"/>
      <c r="O3" s="397"/>
      <c r="P3" s="397"/>
      <c r="Q3" s="397"/>
      <c r="R3" s="397"/>
      <c r="S3" s="397"/>
      <c r="T3" s="397"/>
      <c r="U3" s="397"/>
      <c r="V3" s="397"/>
      <c r="W3" s="397"/>
      <c r="X3" s="12"/>
      <c r="Y3" s="103"/>
      <c r="Z3" s="26" t="s">
        <v>77</v>
      </c>
      <c r="AA3" s="24" t="b">
        <f>IF(Z3=1,"1",IF(Z3="1+","2",IF(Z3="2-","3",IF(Z3="2","4",IF(Z3="2+","5",IF(Z3="3-","6",IF(Z3="3","7",IF(Z3="3+","8",IF(Z3="4-","9",IF(Z3="4","10",IF(Z3="4+","11",IF(Z3="5-","12",IF(Z3=5,"13",IF(Z3="5+","14",IF(Z3="6-","15",IF(Z3=6,"16"))))))))))))))))</f>
        <v>0</v>
      </c>
      <c r="AB3" s="57" t="s">
        <v>9</v>
      </c>
      <c r="AC3" s="24" t="str">
        <f>IF(AB3=1,"1",IF(AB3="1+","2",IF(AB3="2-","3",IF(AB3="2","4",IF(AB3="2+","5",IF(AB3="3-","6",IF(AB3="3","7",IF(AB3="3+","8",IF(AB3="4-","9",IF(AB3="4","10",IF(AB3="4+","11",IF(AB3="5-","12",IF(AB3="5","13",IF(AB3="5+","14",IF(AB3="6-","15",IF(AB3=6,"16"))))))))))))))))</f>
        <v>2</v>
      </c>
      <c r="AD3" s="21">
        <f>AC3-AA3</f>
        <v>2</v>
      </c>
      <c r="AE3" s="57" t="s">
        <v>9</v>
      </c>
      <c r="AF3" s="24" t="str">
        <f>IF(AE3=1,"1",IF(AE3="1+","2",IF(AE3="2-","3",IF(AE3="2","4",IF(AE3="2+","5",IF(AE3="3-","6",IF(AE3="3","7",IF(AE3="3+","8",IF(AE3="4-","9",IF(AE3="4","10",IF(AE3="4+","11",IF(AE3="5-","12",IF(AE3="5","13",IF(AE3="5+","14",IF(AE3="6-","15",IF(AE3=6,"16"))))))))))))))))</f>
        <v>2</v>
      </c>
      <c r="AG3" s="21">
        <f>AF3-AA3</f>
        <v>2</v>
      </c>
      <c r="AH3" s="14">
        <v>1</v>
      </c>
      <c r="AI3" s="24" t="str">
        <f>IF(AH3=1,"1",IF(AH3="1+","2",IF(AH3="2-","3",IF(AH3="2","4",IF(AH3="2+","5",IF(AH3="3-","6",IF(AH3="3","7",IF(AH3="3+","8",IF(AH3="4-","9",IF(AH3="4","10",IF(AH3="4+","11",IF(AH3="5-","12",IF(AH3="5","13",IF(AH3="5+","14",IF(AH3="6-","15",IF(AH3=6,"16"))))))))))))))))</f>
        <v>1</v>
      </c>
      <c r="AJ3" s="21">
        <f>AI3-AA3</f>
        <v>1</v>
      </c>
      <c r="AK3" s="14"/>
      <c r="AL3" s="24" t="b">
        <f>IF(AK3=1,"1",IF(AK3="1+","2",IF(AK3="2-","3",IF(AK3="2","4",IF(AK3="2+","5",IF(AK3="3-","6",IF(AK3="3","7",IF(AK3="3+","8",IF(AK3="4-","9",IF(AK3="4","10",IF(AK3="4+","11",IF(AK3="5-","12",IF(AK3="5","13",IF(AK3="5+","14",IF(AK3="6-","15",IF(AK3=6,"16"))))))))))))))))</f>
        <v>0</v>
      </c>
      <c r="AM3" s="21">
        <f>AL3-AA3</f>
        <v>0</v>
      </c>
      <c r="AN3" s="14"/>
      <c r="AO3" s="24" t="b">
        <f>IF(AN3=1,"1",IF(AN3="1+","2",IF(AN3="2-","3",IF(AN3="2","4",IF(AN3="2+","5",IF(AN3="3-","6",IF(AN3="3","7",IF(AN3="3+","8",IF(AN3="4-","9",IF(AN3="4","10",IF(AN3="4+","11",IF(AN3="5-","12",IF(AN3="5","13",IF(AN3="5+","14",IF(AN3="6-","15",IF(AN3=6,"16"))))))))))))))))</f>
        <v>0</v>
      </c>
      <c r="AP3" s="21">
        <f>AO3-AA3</f>
        <v>0</v>
      </c>
      <c r="AQ3" s="10"/>
      <c r="AR3" s="156"/>
      <c r="AS3" s="156"/>
      <c r="AT3" s="156"/>
      <c r="AU3" s="260"/>
      <c r="AV3" s="101"/>
      <c r="AW3" s="26" t="s">
        <v>77</v>
      </c>
      <c r="AX3" s="24">
        <v>1</v>
      </c>
      <c r="AY3" s="122" t="s">
        <v>77</v>
      </c>
      <c r="AZ3" s="24">
        <v>1</v>
      </c>
      <c r="BA3" s="21">
        <f>AZ3-AX3</f>
        <v>0</v>
      </c>
      <c r="BB3" s="122" t="s">
        <v>9</v>
      </c>
      <c r="BC3" s="24" t="str">
        <f>IF(BB3=1,"1",IF(BB3="1+","2",IF(BB3="2-","3",IF(BB3="2","4",IF(BB3="2+","5",IF(BB3="3-","6",IF(BB3="3","7",IF(BB3="3+","8",IF(BB3="4-","9",IF(BB3="4","10",IF(BB3="4+","11",IF(BB3="5-","12",IF(BB3="5","13",IF(BB3="5+","14",IF(BB3="6-","15",IF(BB3=6,"16"))))))))))))))))</f>
        <v>2</v>
      </c>
      <c r="BD3" s="21">
        <f>BC3-AX3</f>
        <v>1</v>
      </c>
      <c r="BE3" s="14"/>
      <c r="BF3" s="24" t="b">
        <f>IF(BE3=1,"1",IF(BE3="1+","2",IF(BE3="2-","3",IF(BE3="2","4",IF(BE3="2+","5",IF(BE3="3-","6",IF(BE3="3","7",IF(BE3="3+","8",IF(BE3="4-","9",IF(BE3="4","10",IF(BE3="4+","11",IF(BE3="5-","12",IF(BE3="5","13",IF(BE3="5+","14",IF(BE3="6-","15",IF(BE3=6,"16"))))))))))))))))</f>
        <v>0</v>
      </c>
      <c r="BG3" s="21">
        <f>BF3-AX3</f>
        <v>-1</v>
      </c>
      <c r="BH3" s="14"/>
      <c r="BI3" s="24" t="b">
        <f>IF(BH3=1,"1",IF(BH3="1+","2",IF(BH3="2-","3",IF(BH3="2","4",IF(BH3="2+","5",IF(BH3="3-","6",IF(BH3="3","7",IF(BH3="3+","8",IF(BH3="4-","9",IF(BH3="4","10",IF(BH3="4+","11",IF(BH3="5-","12",IF(BH3="5","13",IF(BH3="5+","14",IF(BH3="6-","15",IF(BH3=6,"16"))))))))))))))))</f>
        <v>0</v>
      </c>
      <c r="BJ3" s="21">
        <f>BI3-AX3</f>
        <v>-1</v>
      </c>
      <c r="BK3" s="14"/>
      <c r="BL3" s="24" t="b">
        <f>IF(BK3=1,"1",IF(BK3="1+","2",IF(BK3="2-","3",IF(BK3="2","4",IF(BK3="2+","5",IF(BK3="3-","6",IF(BK3="3","7",IF(BK3="3+","8",IF(BK3="4-","9",IF(BK3="4","10",IF(BK3="4+","11",IF(BK3="5-","12",IF(BK3="5","13",IF(BK3="5+","14",IF(BK3="6-","15",IF(BK3=6,"16"))))))))))))))))</f>
        <v>0</v>
      </c>
      <c r="BM3" s="21">
        <f>BL3-AX3</f>
        <v>-1</v>
      </c>
      <c r="BN3" s="10"/>
      <c r="BO3" s="87"/>
      <c r="BP3" s="26" t="s">
        <v>78</v>
      </c>
      <c r="BQ3" s="24">
        <v>0.5</v>
      </c>
      <c r="BR3" s="124" t="s">
        <v>77</v>
      </c>
      <c r="BS3" s="24">
        <v>1</v>
      </c>
      <c r="BT3" s="21">
        <f>BS3-BQ3</f>
        <v>0.5</v>
      </c>
      <c r="BU3" s="124" t="s">
        <v>9</v>
      </c>
      <c r="BV3" s="24" t="str">
        <f>IF(BU3=1,"1",IF(BU3="1+","2",IF(BU3="2-","3",IF(BU3="2","4",IF(BU3="2+","5",IF(BU3="3-","6",IF(BU3="3","7",IF(BU3="3+","8",IF(BU3="4-","9",IF(BU3="4","10",IF(BU3="4+","11",IF(BU3="5-","12",IF(BU3="5","13",IF(BU3="5+","14",IF(BU3="6-","15",IF(BU3=6,"16"))))))))))))))))</f>
        <v>2</v>
      </c>
      <c r="BW3" s="21">
        <f>BV3-BQ3</f>
        <v>1.5</v>
      </c>
      <c r="BX3" s="14" t="s">
        <v>9</v>
      </c>
      <c r="BY3" s="24" t="str">
        <f>IF(BX3=1,"1",IF(BX3="1+","2",IF(BX3="2-","3",IF(BX3="2","4",IF(BX3="2+","5",IF(BX3="3-","6",IF(BX3="3","7",IF(BX3="3+","8",IF(BX3="4-","9",IF(BX3="4","10",IF(BX3="4+","11",IF(BX3="5-","12",IF(BX3="5","13",IF(BX3="5+","14",IF(BX3="6-","15",IF(BX3=6,"16"))))))))))))))))</f>
        <v>2</v>
      </c>
      <c r="BZ3" s="21">
        <f>BY3-BQ3</f>
        <v>1.5</v>
      </c>
      <c r="CA3" s="14"/>
      <c r="CB3" s="24" t="b">
        <f>IF(CA3=1,"1",IF(CA3="1+","2",IF(CA3="2-","3",IF(CA3="2","4",IF(CA3="2+","5",IF(CA3="3-","6",IF(CA3="3","7",IF(CA3="3+","8",IF(CA3="4-","9",IF(CA3="4","10",IF(CA3="4+","11",IF(CA3="5-","12",IF(CA3="5","13",IF(CA3="5+","14",IF(CA3="6-","15",IF(CA3=6,"16"))))))))))))))))</f>
        <v>0</v>
      </c>
      <c r="CC3" s="21">
        <f>CB3-BQ3</f>
        <v>-0.5</v>
      </c>
      <c r="CD3" s="14"/>
      <c r="CE3" s="24" t="b">
        <f>IF(CD3=1,"1",IF(CD3="1+","2",IF(CD3="2-","3",IF(CD3="2","4",IF(CD3="2+","5",IF(CD3="3-","6",IF(CD3="3","7",IF(CD3="3+","8",IF(CD3="4-","9",IF(CD3="4","10",IF(CD3="4+","11",IF(CD3="5-","12",IF(CD3="5","13",IF(CD3="5+","14",IF(CD3="6-","15",IF(CD3=6,"16"))))))))))))))))</f>
        <v>0</v>
      </c>
      <c r="CF3" s="21">
        <f>CE3-BQ3</f>
        <v>-0.5</v>
      </c>
      <c r="CG3" s="10"/>
      <c r="CH3" s="87"/>
      <c r="CI3" s="87"/>
      <c r="CJ3" s="26" t="s">
        <v>78</v>
      </c>
      <c r="CK3" s="24">
        <v>0.5</v>
      </c>
      <c r="CL3" s="124" t="s">
        <v>77</v>
      </c>
      <c r="CM3" s="24">
        <v>1</v>
      </c>
      <c r="CN3" s="21">
        <f>CM3-CK3</f>
        <v>0.5</v>
      </c>
      <c r="CO3" s="124" t="s">
        <v>9</v>
      </c>
      <c r="CP3" s="24" t="str">
        <f>IF(CO3=1,"1",IF(CO3="1+","2",IF(CO3="2-","3",IF(CO3="2","4",IF(CO3="2+","5",IF(CO3="3-","6",IF(CO3="3","7",IF(CO3="3+","8",IF(CO3="4-","9",IF(CO3="4","10",IF(CO3="4+","11",IF(CO3="5-","12",IF(CO3="5","13",IF(CO3="5+","14",IF(CO3="6-","15",IF(CO3=6,"16"))))))))))))))))</f>
        <v>2</v>
      </c>
      <c r="CQ3" s="21">
        <f>CP3-CK3</f>
        <v>1.5</v>
      </c>
      <c r="CR3" s="168" t="s">
        <v>9</v>
      </c>
      <c r="CS3" s="24" t="str">
        <f>IF(CR3=1,"1",IF(CR3="1+","2",IF(CR3="2-","3",IF(CR3="2","4",IF(CR3="2+","5",IF(CR3="3-","6",IF(CR3="3","7",IF(CR3="3+","8",IF(CR3="4-","9",IF(CR3="4","10",IF(CR3="4+","11",IF(CR3="5-","12",IF(CR3="5","13",IF(CR3="5+","14",IF(CR3="6-","15",IF(CR3=6,"16"))))))))))))))))</f>
        <v>2</v>
      </c>
      <c r="CT3" s="21">
        <f>CS3-CK3</f>
        <v>1.5</v>
      </c>
      <c r="CU3" s="168"/>
      <c r="CV3" s="24" t="b">
        <f>IF(CU3=1,"1",IF(CU3="1+","2",IF(CU3="2-","3",IF(CU3="2","4",IF(CU3="2+","5",IF(CU3="3-","6",IF(CU3="3","7",IF(CU3="3+","8",IF(CU3="4-","9",IF(CU3="4","10",IF(CU3="4+","11",IF(CU3="5-","12",IF(CU3="5","13",IF(CU3="5+","14",IF(CU3="6-","15",IF(CU3=6,"16"))))))))))))))))</f>
        <v>0</v>
      </c>
      <c r="CW3" s="21">
        <f>CV3-CK3</f>
        <v>-0.5</v>
      </c>
      <c r="CX3" s="168"/>
      <c r="CY3" s="24" t="b">
        <f>IF(CX3=1,"1",IF(CX3="1+","2",IF(CX3="2-","3",IF(CX3="2","4",IF(CX3="2+","5",IF(CX3="3-","6",IF(CX3="3","7",IF(CX3="3+","8",IF(CX3="4-","9",IF(CX3="4","10",IF(CX3="4+","11",IF(CX3="5-","12",IF(CX3="5","13",IF(CX3="5+","14",IF(CX3="6-","15",IF(CX3=6,"16"))))))))))))))))</f>
        <v>0</v>
      </c>
      <c r="CZ3" s="21">
        <f>CY3-CK3</f>
        <v>-0.5</v>
      </c>
      <c r="DA3" s="10"/>
      <c r="DB3" s="263"/>
      <c r="DC3" s="263"/>
      <c r="DD3" s="125" t="s">
        <v>9</v>
      </c>
      <c r="DE3" s="125"/>
      <c r="DF3" s="26" t="s">
        <v>78</v>
      </c>
      <c r="DG3" s="24">
        <v>0.5</v>
      </c>
      <c r="DH3" s="124" t="s">
        <v>77</v>
      </c>
      <c r="DI3" s="24">
        <v>1</v>
      </c>
      <c r="DJ3" s="21">
        <f>DI3-DG3</f>
        <v>0.5</v>
      </c>
      <c r="DK3" s="124" t="s">
        <v>77</v>
      </c>
      <c r="DL3" s="24">
        <v>1</v>
      </c>
      <c r="DM3" s="21">
        <f>DL3-DG3</f>
        <v>0.5</v>
      </c>
      <c r="DN3" s="14">
        <v>1</v>
      </c>
      <c r="DO3" s="24" t="str">
        <f>IF(DN3=1,"1",IF(DN3="1+","2",IF(DN3="2-","3",IF(DN3="2","4",IF(DN3="2+","5",IF(DN3="3-","6",IF(DN3="3","7",IF(DN3="3+","8",IF(DN3="4-","9",IF(DN3="4","10",IF(DN3="4+","11",IF(DN3="5-","12",IF(DN3="5","13",IF(DN3="5+","14",IF(DN3="6-","15",IF(DN3=6,"16"))))))))))))))))</f>
        <v>1</v>
      </c>
      <c r="DP3" s="21">
        <f>DO3-DG3</f>
        <v>0.5</v>
      </c>
      <c r="DQ3" s="14"/>
      <c r="DR3" s="24" t="b">
        <f>IF(DQ3=1,"1",IF(DQ3="1+","2",IF(DQ3="2-","3",IF(DQ3="2","4",IF(DQ3="2+","5",IF(DQ3="3-","6",IF(DQ3="3","7",IF(DQ3="3+","8",IF(DQ3="4-","9",IF(DQ3="4","10",IF(DQ3="4+","11",IF(DQ3="5-","12",IF(DQ3="5","13",IF(DQ3="5+","14",IF(DQ3="6-","15",IF(DQ3=6,"16"))))))))))))))))</f>
        <v>0</v>
      </c>
      <c r="DS3" s="21">
        <f>DR3-DG3</f>
        <v>-0.5</v>
      </c>
      <c r="DT3" s="14"/>
      <c r="DU3" s="24" t="b">
        <f>IF(DT3=1,"1",IF(DT3="1+","2",IF(DT3="2-","3",IF(DT3="2","4",IF(DT3="2+","5",IF(DT3="3-","6",IF(DT3="3","7",IF(DT3="3+","8",IF(DT3="4-","9",IF(DT3="4","10",IF(DT3="4+","11",IF(DT3="5-","12",IF(DT3="5","13",IF(DT3="5+","14",IF(DT3="6-","15",IF(DT3=6,"16"))))))))))))))))</f>
        <v>0</v>
      </c>
      <c r="DV3" s="21">
        <f>DU3-DG3</f>
        <v>-0.5</v>
      </c>
      <c r="DW3" s="10"/>
      <c r="DX3" s="125" t="s">
        <v>9</v>
      </c>
      <c r="DY3" s="125"/>
      <c r="DZ3" s="26" t="s">
        <v>78</v>
      </c>
      <c r="EA3" s="24">
        <v>0.5</v>
      </c>
      <c r="EB3" s="124" t="s">
        <v>77</v>
      </c>
      <c r="EC3" s="24">
        <v>1</v>
      </c>
      <c r="ED3" s="21">
        <f>EC3-EA3</f>
        <v>0.5</v>
      </c>
      <c r="EE3" s="124" t="s">
        <v>77</v>
      </c>
      <c r="EF3" s="24">
        <v>1</v>
      </c>
      <c r="EG3" s="21">
        <f>EF3-EA3</f>
        <v>0.5</v>
      </c>
      <c r="EH3" s="168">
        <v>1</v>
      </c>
      <c r="EI3" s="24" t="str">
        <f>IF(EH3=1,"1",IF(EH3="1+","2",IF(EH3="2-","3",IF(EH3="2","4",IF(EH3="2+","5",IF(EH3="3-","6",IF(EH3="3","7",IF(EH3="3+","8",IF(EH3="4-","9",IF(EH3="4","10",IF(EH3="4+","11",IF(EH3="5-","12",IF(EH3="5","13",IF(EH3="5+","14",IF(EH3="6-","15",IF(EH3=6,"16"))))))))))))))))</f>
        <v>1</v>
      </c>
      <c r="EJ3" s="21">
        <f>EI3-EA3</f>
        <v>0.5</v>
      </c>
      <c r="EK3" s="168"/>
      <c r="EL3" s="24" t="b">
        <f>IF(EK3=1,"1",IF(EK3="1+","2",IF(EK3="2-","3",IF(EK3="2","4",IF(EK3="2+","5",IF(EK3="3-","6",IF(EK3="3","7",IF(EK3="3+","8",IF(EK3="4-","9",IF(EK3="4","10",IF(EK3="4+","11",IF(EK3="5-","12",IF(EK3="5","13",IF(EK3="5+","14",IF(EK3="6-","15",IF(EK3=6,"16"))))))))))))))))</f>
        <v>0</v>
      </c>
      <c r="EM3" s="21">
        <f>EL3-EA3</f>
        <v>-0.5</v>
      </c>
      <c r="EN3" s="168"/>
      <c r="EO3" s="24" t="b">
        <f>IF(EN3=1,"1",IF(EN3="1+","2",IF(EN3="2-","3",IF(EN3="2","4",IF(EN3="2+","5",IF(EN3="3-","6",IF(EN3="3","7",IF(EN3="3+","8",IF(EN3="4-","9",IF(EN3="4","10",IF(EN3="4+","11",IF(EN3="5-","12",IF(EN3="5","13",IF(EN3="5+","14",IF(EN3="6-","15",IF(EN3=6,"16"))))))))))))))))</f>
        <v>0</v>
      </c>
      <c r="EP3" s="21">
        <f>EO3-EA3</f>
        <v>-0.5</v>
      </c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</row>
    <row r="4" spans="1:180" s="19" customFormat="1" ht="15.75" x14ac:dyDescent="0.25">
      <c r="A4" s="126"/>
      <c r="B4" s="258"/>
      <c r="C4" s="256"/>
      <c r="D4" s="256"/>
      <c r="E4" s="256"/>
      <c r="F4" s="50"/>
      <c r="G4" s="27"/>
      <c r="H4" s="20"/>
      <c r="J4" s="50"/>
      <c r="K4" s="12"/>
      <c r="L4" s="397"/>
      <c r="M4" s="397"/>
      <c r="N4" s="397"/>
      <c r="O4" s="397"/>
      <c r="P4" s="397"/>
      <c r="Q4" s="397"/>
      <c r="R4" s="397"/>
      <c r="S4" s="397"/>
      <c r="T4" s="397"/>
      <c r="U4" s="397"/>
      <c r="V4" s="397"/>
      <c r="W4" s="397"/>
      <c r="X4" s="12"/>
      <c r="Y4" s="103"/>
      <c r="Z4" s="26" t="s">
        <v>46</v>
      </c>
      <c r="AA4" s="24" t="str">
        <f t="shared" ref="AA4:AA52" si="0">IF(Z4=1,"1",IF(Z4="1+","2",IF(Z4="2-","3",IF(Z4="2","4",IF(Z4="2+","5",IF(Z4="3-","6",IF(Z4="3","7",IF(Z4="3+","8",IF(Z4="4-","9",IF(Z4="4","10",IF(Z4="4+","11",IF(Z4="5-","12",IF(Z4=5,"13",IF(Z4="5+","14",IF(Z4="6-","15",IF(Z4=6,"16"))))))))))))))))</f>
        <v>4</v>
      </c>
      <c r="AB4" s="57" t="s">
        <v>46</v>
      </c>
      <c r="AC4" s="24" t="str">
        <f t="shared" ref="AC4:AC52" si="1">IF(AB4=1,"1",IF(AB4="1+","2",IF(AB4="2-","3",IF(AB4="2","4",IF(AB4="2+","5",IF(AB4="3-","6",IF(AB4="3","7",IF(AB4="3+","8",IF(AB4="4-","9",IF(AB4="4","10",IF(AB4="4+","11",IF(AB4="5-","12",IF(AB4="5","13",IF(AB4="5+","14",IF(AB4="6-","15",IF(AB4=6,"16"))))))))))))))))</f>
        <v>4</v>
      </c>
      <c r="AD4" s="21">
        <f t="shared" ref="AD4:AD52" si="2">AC4-AA4</f>
        <v>0</v>
      </c>
      <c r="AE4" s="57" t="s">
        <v>12</v>
      </c>
      <c r="AF4" s="24" t="str">
        <f t="shared" ref="AF4:AF52" si="3">IF(AE4=1,"1",IF(AE4="1+","2",IF(AE4="2-","3",IF(AE4="2","4",IF(AE4="2+","5",IF(AE4="3-","6",IF(AE4="3","7",IF(AE4="3+","8",IF(AE4="4-","9",IF(AE4="4","10",IF(AE4="4+","11",IF(AE4="5-","12",IF(AE4="5","13",IF(AE4="5+","14",IF(AE4="6-","15",IF(AE4=6,"16"))))))))))))))))</f>
        <v>5</v>
      </c>
      <c r="AG4" s="21">
        <f t="shared" ref="AG4:AG52" si="4">AF4-AA4</f>
        <v>1</v>
      </c>
      <c r="AH4" s="14" t="s">
        <v>12</v>
      </c>
      <c r="AI4" s="24" t="str">
        <f t="shared" ref="AI4:AI51" si="5">IF(AH4=1,"1",IF(AH4="1+","2",IF(AH4="2-","3",IF(AH4="2","4",IF(AH4="2+","5",IF(AH4="3-","6",IF(AH4="3","7",IF(AH4="3+","8",IF(AH4="4-","9",IF(AH4="4","10",IF(AH4="4+","11",IF(AH4="5-","12",IF(AH4="5","13",IF(AH4="5+","14",IF(AH4="6-","15",IF(AH4=6,"16"))))))))))))))))</f>
        <v>5</v>
      </c>
      <c r="AJ4" s="21">
        <f t="shared" ref="AJ4:AJ52" si="6">AI4-AA4</f>
        <v>1</v>
      </c>
      <c r="AK4" s="14"/>
      <c r="AL4" s="24" t="b">
        <f t="shared" ref="AL4:AL52" si="7">IF(AK4=1,"1",IF(AK4="1+","2",IF(AK4="2-","3",IF(AK4="2","4",IF(AK4="2+","5",IF(AK4="3-","6",IF(AK4="3","7",IF(AK4="3+","8",IF(AK4="4-","9",IF(AK4="4","10",IF(AK4="4+","11",IF(AK4="5-","12",IF(AK4="5","13",IF(AK4="5+","14",IF(AK4="6-","15",IF(AK4=6,"16"))))))))))))))))</f>
        <v>0</v>
      </c>
      <c r="AM4" s="21">
        <f t="shared" ref="AM4:AM52" si="8">AL4-AA4</f>
        <v>-4</v>
      </c>
      <c r="AN4" s="14"/>
      <c r="AO4" s="24" t="b">
        <f t="shared" ref="AO4:AO52" si="9">IF(AN4=1,"1",IF(AN4="1+","2",IF(AN4="2-","3",IF(AN4="2","4",IF(AN4="2+","5",IF(AN4="3-","6",IF(AN4="3","7",IF(AN4="3+","8",IF(AN4="4-","9",IF(AN4="4","10",IF(AN4="4+","11",IF(AN4="5-","12",IF(AN4="5","13",IF(AN4="5+","14",IF(AN4="6-","15",IF(AN4=6,"16"))))))))))))))))</f>
        <v>0</v>
      </c>
      <c r="AP4" s="21">
        <f t="shared" ref="AP4:AP52" si="10">AO4-AA4</f>
        <v>-4</v>
      </c>
      <c r="AQ4" s="10"/>
      <c r="AR4" s="156"/>
      <c r="AS4" s="156"/>
      <c r="AT4" s="156"/>
      <c r="AU4" s="260"/>
      <c r="AV4" s="101"/>
      <c r="AW4" s="26" t="s">
        <v>46</v>
      </c>
      <c r="AX4" s="24" t="str">
        <f t="shared" ref="AX4:AX52" si="11">IF(AW4=1,"1",IF(AW4="1+","2",IF(AW4="2-","3",IF(AW4="2","4",IF(AW4="2+","5",IF(AW4="3-","6",IF(AW4="3","7",IF(AW4="3+","8",IF(AW4="4-","9",IF(AW4="4","10",IF(AW4="4+","11",IF(AW4="5-","12",IF(AW4="5","13",IF(AW4="5+","14",IF(AW4="6-","15",IF(AW4=6,"16"))))))))))))))))</f>
        <v>4</v>
      </c>
      <c r="AY4" s="122" t="s">
        <v>46</v>
      </c>
      <c r="AZ4" s="24" t="str">
        <f t="shared" ref="AZ4:AZ52" si="12">IF(AY4=1,"1",IF(AY4="1+","2",IF(AY4="2-","3",IF(AY4="2","4",IF(AY4="2+","5",IF(AY4="3-","6",IF(AY4="3","7",IF(AY4="3+","8",IF(AY4="4-","9",IF(AY4="4","10",IF(AY4="4+","11",IF(AY4="5-","12",IF(AY4="5","13",IF(AY4="5+","14",IF(AY4="6-","15",IF(AY4=6,"16"))))))))))))))))</f>
        <v>4</v>
      </c>
      <c r="BA4" s="21">
        <f t="shared" ref="BA4:BA52" si="13">AZ4-AX4</f>
        <v>0</v>
      </c>
      <c r="BB4" s="122" t="s">
        <v>12</v>
      </c>
      <c r="BC4" s="24" t="str">
        <f t="shared" ref="BC4:BC52" si="14">IF(BB4=1,"1",IF(BB4="1+","2",IF(BB4="2-","3",IF(BB4="2","4",IF(BB4="2+","5",IF(BB4="3-","6",IF(BB4="3","7",IF(BB4="3+","8",IF(BB4="4-","9",IF(BB4="4","10",IF(BB4="4+","11",IF(BB4="5-","12",IF(BB4="5","13",IF(BB4="5+","14",IF(BB4="6-","15",IF(BB4=6,"16"))))))))))))))))</f>
        <v>5</v>
      </c>
      <c r="BD4" s="21">
        <f t="shared" ref="BD4:BD52" si="15">BC4-AX4</f>
        <v>1</v>
      </c>
      <c r="BE4" s="14" t="s">
        <v>9</v>
      </c>
      <c r="BF4" s="24" t="str">
        <f t="shared" ref="BF4:BF51" si="16">IF(BE4=1,"1",IF(BE4="1+","2",IF(BE4="2-","3",IF(BE4="2","4",IF(BE4="2+","5",IF(BE4="3-","6",IF(BE4="3","7",IF(BE4="3+","8",IF(BE4="4-","9",IF(BE4="4","10",IF(BE4="4+","11",IF(BE4="5-","12",IF(BE4="5","13",IF(BE4="5+","14",IF(BE4="6-","15",IF(BE4=6,"16"))))))))))))))))</f>
        <v>2</v>
      </c>
      <c r="BG4" s="21">
        <f t="shared" ref="BG4:BG52" si="17">BF4-AX4</f>
        <v>-2</v>
      </c>
      <c r="BH4" s="14"/>
      <c r="BI4" s="24" t="b">
        <f t="shared" ref="BI4:BI52" si="18">IF(BH4=1,"1",IF(BH4="1+","2",IF(BH4="2-","3",IF(BH4="2","4",IF(BH4="2+","5",IF(BH4="3-","6",IF(BH4="3","7",IF(BH4="3+","8",IF(BH4="4-","9",IF(BH4="4","10",IF(BH4="4+","11",IF(BH4="5-","12",IF(BH4="5","13",IF(BH4="5+","14",IF(BH4="6-","15",IF(BH4=6,"16"))))))))))))))))</f>
        <v>0</v>
      </c>
      <c r="BJ4" s="21">
        <f t="shared" ref="BJ4:BJ52" si="19">BI4-AX4</f>
        <v>-4</v>
      </c>
      <c r="BK4" s="14"/>
      <c r="BL4" s="24" t="b">
        <f t="shared" ref="BL4:BL52" si="20">IF(BK4=1,"1",IF(BK4="1+","2",IF(BK4="2-","3",IF(BK4="2","4",IF(BK4="2+","5",IF(BK4="3-","6",IF(BK4="3","7",IF(BK4="3+","8",IF(BK4="4-","9",IF(BK4="4","10",IF(BK4="4+","11",IF(BK4="5-","12",IF(BK4="5","13",IF(BK4="5+","14",IF(BK4="6-","15",IF(BK4=6,"16"))))))))))))))))</f>
        <v>0</v>
      </c>
      <c r="BM4" s="21">
        <f t="shared" ref="BM4:BM52" si="21">BL4-AX4</f>
        <v>-4</v>
      </c>
      <c r="BN4" s="10"/>
      <c r="BO4" s="87"/>
      <c r="BP4" s="26" t="s">
        <v>47</v>
      </c>
      <c r="BQ4" s="24" t="str">
        <f t="shared" ref="BQ4:BQ52" si="22">IF(BP4=1,"1",IF(BP4="1+","2",IF(BP4="2-","3",IF(BP4="2","4",IF(BP4="2+","5",IF(BP4="3-","6",IF(BP4="3","7",IF(BP4="3+","8",IF(BP4="4-","9",IF(BP4="4","10",IF(BP4="4+","11",IF(BP4="5-","12",IF(BP4="5","13",IF(BP4="5+","14",IF(BP4="6-","15",IF(BP4=6,"16"))))))))))))))))</f>
        <v>3</v>
      </c>
      <c r="BR4" s="124" t="s">
        <v>47</v>
      </c>
      <c r="BS4" s="24" t="str">
        <f t="shared" ref="BS4:BS52" si="23">IF(BR4=1,"1",IF(BR4="1+","2",IF(BR4="2-","3",IF(BR4="2","4",IF(BR4="2+","5",IF(BR4="3-","6",IF(BR4="3","7",IF(BR4="3+","8",IF(BR4="4-","9",IF(BR4="4","10",IF(BR4="4+","11",IF(BR4="5-","12",IF(BR4="5","13",IF(BR4="5+","14",IF(BR4="6-","15",IF(BR4=6,"16"))))))))))))))))</f>
        <v>3</v>
      </c>
      <c r="BT4" s="21">
        <f t="shared" ref="BT4:BT52" si="24">BS4-BQ4</f>
        <v>0</v>
      </c>
      <c r="BU4" s="124" t="s">
        <v>46</v>
      </c>
      <c r="BV4" s="24" t="str">
        <f t="shared" ref="BV4:BV52" si="25">IF(BU4=1,"1",IF(BU4="1+","2",IF(BU4="2-","3",IF(BU4="2","4",IF(BU4="2+","5",IF(BU4="3-","6",IF(BU4="3","7",IF(BU4="3+","8",IF(BU4="4-","9",IF(BU4="4","10",IF(BU4="4+","11",IF(BU4="5-","12",IF(BU4="5","13",IF(BU4="5+","14",IF(BU4="6-","15",IF(BU4=6,"16"))))))))))))))))</f>
        <v>4</v>
      </c>
      <c r="BW4" s="21">
        <f t="shared" ref="BW4:BW52" si="26">BV4-BQ4</f>
        <v>1</v>
      </c>
      <c r="BX4" s="14">
        <v>2</v>
      </c>
      <c r="BY4" s="24">
        <v>4</v>
      </c>
      <c r="BZ4" s="21">
        <f t="shared" ref="BZ4:BZ52" si="27">BY4-BQ4</f>
        <v>1</v>
      </c>
      <c r="CA4" s="14"/>
      <c r="CB4" s="24" t="b">
        <f t="shared" ref="CB4:CB52" si="28">IF(CA4=1,"1",IF(CA4="1+","2",IF(CA4="2-","3",IF(CA4="2","4",IF(CA4="2+","5",IF(CA4="3-","6",IF(CA4="3","7",IF(CA4="3+","8",IF(CA4="4-","9",IF(CA4="4","10",IF(CA4="4+","11",IF(CA4="5-","12",IF(CA4="5","13",IF(CA4="5+","14",IF(CA4="6-","15",IF(CA4=6,"16"))))))))))))))))</f>
        <v>0</v>
      </c>
      <c r="CC4" s="21">
        <f t="shared" ref="CC4:CC52" si="29">CB4-BQ4</f>
        <v>-3</v>
      </c>
      <c r="CD4" s="14"/>
      <c r="CE4" s="24" t="b">
        <f t="shared" ref="CE4:CE52" si="30">IF(CD4=1,"1",IF(CD4="1+","2",IF(CD4="2-","3",IF(CD4="2","4",IF(CD4="2+","5",IF(CD4="3-","6",IF(CD4="3","7",IF(CD4="3+","8",IF(CD4="4-","9",IF(CD4="4","10",IF(CD4="4+","11",IF(CD4="5-","12",IF(CD4="5","13",IF(CD4="5+","14",IF(CD4="6-","15",IF(CD4=6,"16"))))))))))))))))</f>
        <v>0</v>
      </c>
      <c r="CF4" s="21">
        <f t="shared" ref="CF4:CF52" si="31">CE4-BQ4</f>
        <v>-3</v>
      </c>
      <c r="CG4" s="10"/>
      <c r="CH4" s="87"/>
      <c r="CI4" s="87"/>
      <c r="CJ4" s="26" t="s">
        <v>47</v>
      </c>
      <c r="CK4" s="24" t="str">
        <f t="shared" ref="CK4:CK52" si="32">IF(CJ4=1,"1",IF(CJ4="1+","2",IF(CJ4="2-","3",IF(CJ4="2","4",IF(CJ4="2+","5",IF(CJ4="3-","6",IF(CJ4="3","7",IF(CJ4="3+","8",IF(CJ4="4-","9",IF(CJ4="4","10",IF(CJ4="4+","11",IF(CJ4="5-","12",IF(CJ4="5","13",IF(CJ4="5+","14",IF(CJ4="6-","15",IF(CJ4=6,"16"))))))))))))))))</f>
        <v>3</v>
      </c>
      <c r="CL4" s="124" t="s">
        <v>47</v>
      </c>
      <c r="CM4" s="24" t="str">
        <f t="shared" ref="CM4:CM52" si="33">IF(CL4=1,"1",IF(CL4="1+","2",IF(CL4="2-","3",IF(CL4="2","4",IF(CL4="2+","5",IF(CL4="3-","6",IF(CL4="3","7",IF(CL4="3+","8",IF(CL4="4-","9",IF(CL4="4","10",IF(CL4="4+","11",IF(CL4="5-","12",IF(CL4="5","13",IF(CL4="5+","14",IF(CL4="6-","15",IF(CL4=6,"16"))))))))))))))))</f>
        <v>3</v>
      </c>
      <c r="CN4" s="21">
        <f t="shared" ref="CN4:CN52" si="34">CM4-CK4</f>
        <v>0</v>
      </c>
      <c r="CO4" s="124" t="s">
        <v>46</v>
      </c>
      <c r="CP4" s="24" t="str">
        <f t="shared" ref="CP4:CP52" si="35">IF(CO4=1,"1",IF(CO4="1+","2",IF(CO4="2-","3",IF(CO4="2","4",IF(CO4="2+","5",IF(CO4="3-","6",IF(CO4="3","7",IF(CO4="3+","8",IF(CO4="4-","9",IF(CO4="4","10",IF(CO4="4+","11",IF(CO4="5-","12",IF(CO4="5","13",IF(CO4="5+","14",IF(CO4="6-","15",IF(CO4=6,"16"))))))))))))))))</f>
        <v>4</v>
      </c>
      <c r="CQ4" s="21">
        <f t="shared" ref="CQ4:CQ52" si="36">CP4-CK4</f>
        <v>1</v>
      </c>
      <c r="CR4" s="168">
        <v>2</v>
      </c>
      <c r="CS4" s="24">
        <v>4</v>
      </c>
      <c r="CT4" s="21">
        <f t="shared" ref="CT4:CT52" si="37">CS4-CK4</f>
        <v>1</v>
      </c>
      <c r="CU4" s="168"/>
      <c r="CV4" s="24" t="b">
        <f t="shared" ref="CV4:CV52" si="38">IF(CU4=1,"1",IF(CU4="1+","2",IF(CU4="2-","3",IF(CU4="2","4",IF(CU4="2+","5",IF(CU4="3-","6",IF(CU4="3","7",IF(CU4="3+","8",IF(CU4="4-","9",IF(CU4="4","10",IF(CU4="4+","11",IF(CU4="5-","12",IF(CU4="5","13",IF(CU4="5+","14",IF(CU4="6-","15",IF(CU4=6,"16"))))))))))))))))</f>
        <v>0</v>
      </c>
      <c r="CW4" s="21">
        <f t="shared" ref="CW4:CW52" si="39">CV4-CK4</f>
        <v>-3</v>
      </c>
      <c r="CX4" s="168"/>
      <c r="CY4" s="24" t="b">
        <f t="shared" ref="CY4:CY52" si="40">IF(CX4=1,"1",IF(CX4="1+","2",IF(CX4="2-","3",IF(CX4="2","4",IF(CX4="2+","5",IF(CX4="3-","6",IF(CX4="3","7",IF(CX4="3+","8",IF(CX4="4-","9",IF(CX4="4","10",IF(CX4="4+","11",IF(CX4="5-","12",IF(CX4="5","13",IF(CX4="5+","14",IF(CX4="6-","15",IF(CX4=6,"16"))))))))))))))))</f>
        <v>0</v>
      </c>
      <c r="CZ4" s="21">
        <f t="shared" ref="CZ4:CZ52" si="41">CY4-CK4</f>
        <v>-3</v>
      </c>
      <c r="DA4" s="10"/>
      <c r="DB4" s="263"/>
      <c r="DC4" s="263"/>
      <c r="DD4" s="125" t="s">
        <v>10</v>
      </c>
      <c r="DE4" s="125"/>
      <c r="DF4" s="26" t="s">
        <v>46</v>
      </c>
      <c r="DG4" s="24" t="str">
        <f t="shared" ref="DG4:DG52" si="42">IF(DF4=1,"1",IF(DF4="1+","2",IF(DF4="2-","3",IF(DF4="2","4",IF(DF4="2+","5",IF(DF4="3-","6",IF(DF4="3","7",IF(DF4="3+","8",IF(DF4="4-","9",IF(DF4="4","10",IF(DF4="4+","11",IF(DF4="5-","12",IF(DF4="5","13",IF(DF4="5+","14",IF(DF4="6-","15",IF(DF4=6,"16"))))))))))))))))</f>
        <v>4</v>
      </c>
      <c r="DH4" s="124" t="s">
        <v>46</v>
      </c>
      <c r="DI4" s="24" t="str">
        <f t="shared" ref="DI4:DI52" si="43">IF(DH4=1,"1",IF(DH4="1+","2",IF(DH4="2-","3",IF(DH4="2","4",IF(DH4="2+","5",IF(DH4="3-","6",IF(DH4="3","7",IF(DH4="3+","8",IF(DH4="4-","9",IF(DH4="4","10",IF(DH4="4+","11",IF(DH4="5-","12",IF(DH4="5","13",IF(DH4="5+","14",IF(DH4="6-","15",IF(DH4=6,"16"))))))))))))))))</f>
        <v>4</v>
      </c>
      <c r="DJ4" s="21">
        <f t="shared" ref="DJ4:DJ52" si="44">DI4-DG4</f>
        <v>0</v>
      </c>
      <c r="DK4" s="124" t="s">
        <v>12</v>
      </c>
      <c r="DL4" s="24" t="str">
        <f t="shared" ref="DL4:DL52" si="45">IF(DK4=1,"1",IF(DK4="1+","2",IF(DK4="2-","3",IF(DK4="2","4",IF(DK4="2+","5",IF(DK4="3-","6",IF(DK4="3","7",IF(DK4="3+","8",IF(DK4="4-","9",IF(DK4="4","10",IF(DK4="4+","11",IF(DK4="5-","12",IF(DK4="5","13",IF(DK4="5+","14",IF(DK4="6-","15",IF(DK4=6,"16"))))))))))))))))</f>
        <v>5</v>
      </c>
      <c r="DM4" s="21">
        <f t="shared" ref="DM4:DM52" si="46">DL4-DG4</f>
        <v>1</v>
      </c>
      <c r="DN4" s="14" t="s">
        <v>12</v>
      </c>
      <c r="DO4" s="24" t="str">
        <f t="shared" ref="DO4:DO52" si="47">IF(DN4=1,"1",IF(DN4="1+","2",IF(DN4="2-","3",IF(DN4="2","4",IF(DN4="2+","5",IF(DN4="3-","6",IF(DN4="3","7",IF(DN4="3+","8",IF(DN4="4-","9",IF(DN4="4","10",IF(DN4="4+","11",IF(DN4="5-","12",IF(DN4="5","13",IF(DN4="5+","14",IF(DN4="6-","15",IF(DN4=6,"16"))))))))))))))))</f>
        <v>5</v>
      </c>
      <c r="DP4" s="21">
        <f t="shared" ref="DP4:DP52" si="48">DO4-DG4</f>
        <v>1</v>
      </c>
      <c r="DQ4" s="14"/>
      <c r="DR4" s="24" t="b">
        <f t="shared" ref="DR4:DR52" si="49">IF(DQ4=1,"1",IF(DQ4="1+","2",IF(DQ4="2-","3",IF(DQ4="2","4",IF(DQ4="2+","5",IF(DQ4="3-","6",IF(DQ4="3","7",IF(DQ4="3+","8",IF(DQ4="4-","9",IF(DQ4="4","10",IF(DQ4="4+","11",IF(DQ4="5-","12",IF(DQ4="5","13",IF(DQ4="5+","14",IF(DQ4="6-","15",IF(DQ4=6,"16"))))))))))))))))</f>
        <v>0</v>
      </c>
      <c r="DS4" s="21">
        <f t="shared" ref="DS4:DS52" si="50">DR4-DG4</f>
        <v>-4</v>
      </c>
      <c r="DT4" s="14"/>
      <c r="DU4" s="24" t="b">
        <f t="shared" ref="DU4:DU52" si="51">IF(DT4=1,"1",IF(DT4="1+","2",IF(DT4="2-","3",IF(DT4="2","4",IF(DT4="2+","5",IF(DT4="3-","6",IF(DT4="3","7",IF(DT4="3+","8",IF(DT4="4-","9",IF(DT4="4","10",IF(DT4="4+","11",IF(DT4="5-","12",IF(DT4="5","13",IF(DT4="5+","14",IF(DT4="6-","15",IF(DT4=6,"16"))))))))))))))))</f>
        <v>0</v>
      </c>
      <c r="DV4" s="21">
        <f t="shared" ref="DV4:DV52" si="52">DU4-DG4</f>
        <v>-4</v>
      </c>
      <c r="DW4" s="10"/>
      <c r="DX4" s="125" t="s">
        <v>10</v>
      </c>
      <c r="DY4" s="125"/>
      <c r="DZ4" s="26" t="s">
        <v>46</v>
      </c>
      <c r="EA4" s="24" t="str">
        <f t="shared" ref="EA4:EA52" si="53">IF(DZ4=1,"1",IF(DZ4="1+","2",IF(DZ4="2-","3",IF(DZ4="2","4",IF(DZ4="2+","5",IF(DZ4="3-","6",IF(DZ4="3","7",IF(DZ4="3+","8",IF(DZ4="4-","9",IF(DZ4="4","10",IF(DZ4="4+","11",IF(DZ4="5-","12",IF(DZ4="5","13",IF(DZ4="5+","14",IF(DZ4="6-","15",IF(DZ4=6,"16"))))))))))))))))</f>
        <v>4</v>
      </c>
      <c r="EB4" s="124" t="s">
        <v>46</v>
      </c>
      <c r="EC4" s="24" t="str">
        <f t="shared" ref="EC4:EC52" si="54">IF(EB4=1,"1",IF(EB4="1+","2",IF(EB4="2-","3",IF(EB4="2","4",IF(EB4="2+","5",IF(EB4="3-","6",IF(EB4="3","7",IF(EB4="3+","8",IF(EB4="4-","9",IF(EB4="4","10",IF(EB4="4+","11",IF(EB4="5-","12",IF(EB4="5","13",IF(EB4="5+","14",IF(EB4="6-","15",IF(EB4=6,"16"))))))))))))))))</f>
        <v>4</v>
      </c>
      <c r="ED4" s="21">
        <f t="shared" ref="ED4:ED52" si="55">EC4-EA4</f>
        <v>0</v>
      </c>
      <c r="EE4" s="124" t="s">
        <v>12</v>
      </c>
      <c r="EF4" s="24" t="str">
        <f t="shared" ref="EF4:EF52" si="56">IF(EE4=1,"1",IF(EE4="1+","2",IF(EE4="2-","3",IF(EE4="2","4",IF(EE4="2+","5",IF(EE4="3-","6",IF(EE4="3","7",IF(EE4="3+","8",IF(EE4="4-","9",IF(EE4="4","10",IF(EE4="4+","11",IF(EE4="5-","12",IF(EE4="5","13",IF(EE4="5+","14",IF(EE4="6-","15",IF(EE4=6,"16"))))))))))))))))</f>
        <v>5</v>
      </c>
      <c r="EG4" s="21">
        <f t="shared" ref="EG4:EG52" si="57">EF4-EA4</f>
        <v>1</v>
      </c>
      <c r="EH4" s="168" t="s">
        <v>12</v>
      </c>
      <c r="EI4" s="24" t="str">
        <f t="shared" ref="EI4:EI5" si="58">IF(EH4=1,"1",IF(EH4="1+","2",IF(EH4="2-","3",IF(EH4="2","4",IF(EH4="2+","5",IF(EH4="3-","6",IF(EH4="3","7",IF(EH4="3+","8",IF(EH4="4-","9",IF(EH4="4","10",IF(EH4="4+","11",IF(EH4="5-","12",IF(EH4="5","13",IF(EH4="5+","14",IF(EH4="6-","15",IF(EH4=6,"16"))))))))))))))))</f>
        <v>5</v>
      </c>
      <c r="EJ4" s="21">
        <f t="shared" ref="EJ4:EJ52" si="59">EI4-EA4</f>
        <v>1</v>
      </c>
      <c r="EK4" s="168"/>
      <c r="EL4" s="24" t="b">
        <f t="shared" ref="EL4:EL52" si="60">IF(EK4=1,"1",IF(EK4="1+","2",IF(EK4="2-","3",IF(EK4="2","4",IF(EK4="2+","5",IF(EK4="3-","6",IF(EK4="3","7",IF(EK4="3+","8",IF(EK4="4-","9",IF(EK4="4","10",IF(EK4="4+","11",IF(EK4="5-","12",IF(EK4="5","13",IF(EK4="5+","14",IF(EK4="6-","15",IF(EK4=6,"16"))))))))))))))))</f>
        <v>0</v>
      </c>
      <c r="EM4" s="21">
        <f t="shared" ref="EM4:EM52" si="61">EL4-EA4</f>
        <v>-4</v>
      </c>
      <c r="EN4" s="168"/>
      <c r="EO4" s="24" t="b">
        <f t="shared" ref="EO4:EO52" si="62">IF(EN4=1,"1",IF(EN4="1+","2",IF(EN4="2-","3",IF(EN4="2","4",IF(EN4="2+","5",IF(EN4="3-","6",IF(EN4="3","7",IF(EN4="3+","8",IF(EN4="4-","9",IF(EN4="4","10",IF(EN4="4+","11",IF(EN4="5-","12",IF(EN4="5","13",IF(EN4="5+","14",IF(EN4="6-","15",IF(EN4=6,"16"))))))))))))))))</f>
        <v>0</v>
      </c>
      <c r="EP4" s="21">
        <f t="shared" ref="EP4:EP52" si="63">EO4-EA4</f>
        <v>-4</v>
      </c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</row>
    <row r="5" spans="1:180" s="19" customFormat="1" ht="15.75" x14ac:dyDescent="0.25">
      <c r="A5" s="126"/>
      <c r="B5" s="258"/>
      <c r="C5" s="256"/>
      <c r="D5" s="256"/>
      <c r="E5" s="256"/>
      <c r="F5" s="50"/>
      <c r="G5" s="27"/>
      <c r="H5" s="20"/>
      <c r="J5" s="50"/>
      <c r="K5" s="12"/>
      <c r="L5" s="397"/>
      <c r="M5" s="397"/>
      <c r="N5" s="397"/>
      <c r="O5" s="397"/>
      <c r="P5" s="397"/>
      <c r="Q5" s="397"/>
      <c r="R5" s="397"/>
      <c r="S5" s="397"/>
      <c r="T5" s="397"/>
      <c r="U5" s="397"/>
      <c r="V5" s="397"/>
      <c r="W5" s="397"/>
      <c r="X5" s="12"/>
      <c r="Y5" s="103"/>
      <c r="Z5" s="26" t="s">
        <v>46</v>
      </c>
      <c r="AA5" s="24" t="str">
        <f t="shared" si="0"/>
        <v>4</v>
      </c>
      <c r="AB5" s="57" t="s">
        <v>46</v>
      </c>
      <c r="AC5" s="24" t="str">
        <f t="shared" si="1"/>
        <v>4</v>
      </c>
      <c r="AD5" s="21">
        <f t="shared" si="2"/>
        <v>0</v>
      </c>
      <c r="AE5" s="57" t="s">
        <v>12</v>
      </c>
      <c r="AF5" s="24" t="str">
        <f t="shared" si="3"/>
        <v>5</v>
      </c>
      <c r="AG5" s="21">
        <f t="shared" si="4"/>
        <v>1</v>
      </c>
      <c r="AH5" s="153" t="s">
        <v>12</v>
      </c>
      <c r="AI5" s="24" t="str">
        <f t="shared" si="5"/>
        <v>5</v>
      </c>
      <c r="AJ5" s="21">
        <f t="shared" si="6"/>
        <v>1</v>
      </c>
      <c r="AK5" s="14"/>
      <c r="AL5" s="24" t="b">
        <f t="shared" si="7"/>
        <v>0</v>
      </c>
      <c r="AM5" s="21">
        <f t="shared" si="8"/>
        <v>-4</v>
      </c>
      <c r="AN5" s="14"/>
      <c r="AO5" s="24" t="b">
        <f t="shared" si="9"/>
        <v>0</v>
      </c>
      <c r="AP5" s="21">
        <f t="shared" si="10"/>
        <v>-4</v>
      </c>
      <c r="AQ5" s="10"/>
      <c r="AR5" s="156"/>
      <c r="AS5" s="156"/>
      <c r="AT5" s="156"/>
      <c r="AU5" s="260"/>
      <c r="AV5" s="101"/>
      <c r="AW5" s="26" t="s">
        <v>46</v>
      </c>
      <c r="AX5" s="24" t="str">
        <f t="shared" si="11"/>
        <v>4</v>
      </c>
      <c r="AY5" s="122" t="s">
        <v>46</v>
      </c>
      <c r="AZ5" s="24" t="str">
        <f t="shared" si="12"/>
        <v>4</v>
      </c>
      <c r="BA5" s="21">
        <f t="shared" si="13"/>
        <v>0</v>
      </c>
      <c r="BB5" s="122" t="s">
        <v>12</v>
      </c>
      <c r="BC5" s="24" t="str">
        <f t="shared" si="14"/>
        <v>5</v>
      </c>
      <c r="BD5" s="21">
        <f t="shared" si="15"/>
        <v>1</v>
      </c>
      <c r="BE5" s="14" t="s">
        <v>12</v>
      </c>
      <c r="BF5" s="24" t="str">
        <f t="shared" si="16"/>
        <v>5</v>
      </c>
      <c r="BG5" s="21">
        <f t="shared" si="17"/>
        <v>1</v>
      </c>
      <c r="BH5" s="14"/>
      <c r="BI5" s="24" t="b">
        <f t="shared" si="18"/>
        <v>0</v>
      </c>
      <c r="BJ5" s="21">
        <f t="shared" si="19"/>
        <v>-4</v>
      </c>
      <c r="BK5" s="14"/>
      <c r="BL5" s="24" t="b">
        <f t="shared" si="20"/>
        <v>0</v>
      </c>
      <c r="BM5" s="21">
        <f t="shared" si="21"/>
        <v>-4</v>
      </c>
      <c r="BN5" s="10"/>
      <c r="BO5" s="87"/>
      <c r="BP5" s="26" t="s">
        <v>46</v>
      </c>
      <c r="BQ5" s="24" t="str">
        <f t="shared" si="22"/>
        <v>4</v>
      </c>
      <c r="BR5" s="124" t="s">
        <v>46</v>
      </c>
      <c r="BS5" s="24" t="str">
        <f t="shared" si="23"/>
        <v>4</v>
      </c>
      <c r="BT5" s="21">
        <f t="shared" si="24"/>
        <v>0</v>
      </c>
      <c r="BU5" s="124" t="s">
        <v>12</v>
      </c>
      <c r="BV5" s="24" t="str">
        <f t="shared" si="25"/>
        <v>5</v>
      </c>
      <c r="BW5" s="21">
        <f t="shared" si="26"/>
        <v>1</v>
      </c>
      <c r="BX5" s="14" t="s">
        <v>12</v>
      </c>
      <c r="BY5" s="24" t="str">
        <f t="shared" ref="BY5:BY52" si="64">IF(BX5=1,"1",IF(BX5="1+","2",IF(BX5="2-","3",IF(BX5="2","4",IF(BX5="2+","5",IF(BX5="3-","6",IF(BX5="3","7",IF(BX5="3+","8",IF(BX5="4-","9",IF(BX5="4","10",IF(BX5="4+","11",IF(BX5="5-","12",IF(BX5="5","13",IF(BX5="5+","14",IF(BX5="6-","15",IF(BX5=6,"16"))))))))))))))))</f>
        <v>5</v>
      </c>
      <c r="BZ5" s="21">
        <f t="shared" si="27"/>
        <v>1</v>
      </c>
      <c r="CA5" s="14"/>
      <c r="CB5" s="24" t="b">
        <f t="shared" si="28"/>
        <v>0</v>
      </c>
      <c r="CC5" s="21">
        <f t="shared" si="29"/>
        <v>-4</v>
      </c>
      <c r="CD5" s="14"/>
      <c r="CE5" s="24" t="b">
        <f t="shared" si="30"/>
        <v>0</v>
      </c>
      <c r="CF5" s="21">
        <f t="shared" si="31"/>
        <v>-4</v>
      </c>
      <c r="CG5" s="10"/>
      <c r="CH5" s="87"/>
      <c r="CI5" s="87"/>
      <c r="CJ5" s="26" t="s">
        <v>46</v>
      </c>
      <c r="CK5" s="24" t="str">
        <f t="shared" si="32"/>
        <v>4</v>
      </c>
      <c r="CL5" s="124" t="s">
        <v>46</v>
      </c>
      <c r="CM5" s="24" t="str">
        <f t="shared" si="33"/>
        <v>4</v>
      </c>
      <c r="CN5" s="21">
        <f t="shared" si="34"/>
        <v>0</v>
      </c>
      <c r="CO5" s="124" t="s">
        <v>12</v>
      </c>
      <c r="CP5" s="24" t="str">
        <f t="shared" si="35"/>
        <v>5</v>
      </c>
      <c r="CQ5" s="21">
        <f t="shared" si="36"/>
        <v>1</v>
      </c>
      <c r="CR5" s="168" t="s">
        <v>12</v>
      </c>
      <c r="CS5" s="24" t="str">
        <f t="shared" ref="CS5" si="65">IF(CR5=1,"1",IF(CR5="1+","2",IF(CR5="2-","3",IF(CR5="2","4",IF(CR5="2+","5",IF(CR5="3-","6",IF(CR5="3","7",IF(CR5="3+","8",IF(CR5="4-","9",IF(CR5="4","10",IF(CR5="4+","11",IF(CR5="5-","12",IF(CR5="5","13",IF(CR5="5+","14",IF(CR5="6-","15",IF(CR5=6,"16"))))))))))))))))</f>
        <v>5</v>
      </c>
      <c r="CT5" s="21">
        <f t="shared" si="37"/>
        <v>1</v>
      </c>
      <c r="CU5" s="168"/>
      <c r="CV5" s="24" t="b">
        <f t="shared" si="38"/>
        <v>0</v>
      </c>
      <c r="CW5" s="21">
        <f t="shared" si="39"/>
        <v>-4</v>
      </c>
      <c r="CX5" s="168"/>
      <c r="CY5" s="24" t="b">
        <f t="shared" si="40"/>
        <v>0</v>
      </c>
      <c r="CZ5" s="21">
        <f t="shared" si="41"/>
        <v>-4</v>
      </c>
      <c r="DA5" s="10"/>
      <c r="DB5" s="263"/>
      <c r="DC5" s="263"/>
      <c r="DD5" s="125" t="s">
        <v>10</v>
      </c>
      <c r="DE5" s="125"/>
      <c r="DF5" s="26" t="s">
        <v>46</v>
      </c>
      <c r="DG5" s="24" t="str">
        <f t="shared" si="42"/>
        <v>4</v>
      </c>
      <c r="DH5" s="124" t="s">
        <v>46</v>
      </c>
      <c r="DI5" s="24" t="str">
        <f t="shared" si="43"/>
        <v>4</v>
      </c>
      <c r="DJ5" s="21">
        <f t="shared" si="44"/>
        <v>0</v>
      </c>
      <c r="DK5" s="124" t="s">
        <v>46</v>
      </c>
      <c r="DL5" s="24" t="str">
        <f t="shared" si="45"/>
        <v>4</v>
      </c>
      <c r="DM5" s="21">
        <f t="shared" si="46"/>
        <v>0</v>
      </c>
      <c r="DN5" s="153" t="s">
        <v>12</v>
      </c>
      <c r="DO5" s="24" t="str">
        <f t="shared" si="47"/>
        <v>5</v>
      </c>
      <c r="DP5" s="21">
        <f t="shared" si="48"/>
        <v>1</v>
      </c>
      <c r="DQ5" s="14"/>
      <c r="DR5" s="24" t="b">
        <f t="shared" si="49"/>
        <v>0</v>
      </c>
      <c r="DS5" s="21">
        <f t="shared" si="50"/>
        <v>-4</v>
      </c>
      <c r="DT5" s="14"/>
      <c r="DU5" s="24" t="b">
        <f t="shared" si="51"/>
        <v>0</v>
      </c>
      <c r="DV5" s="21">
        <f t="shared" si="52"/>
        <v>-4</v>
      </c>
      <c r="DW5" s="10"/>
      <c r="DX5" s="125" t="s">
        <v>10</v>
      </c>
      <c r="DY5" s="125"/>
      <c r="DZ5" s="26" t="s">
        <v>46</v>
      </c>
      <c r="EA5" s="24" t="str">
        <f t="shared" si="53"/>
        <v>4</v>
      </c>
      <c r="EB5" s="124" t="s">
        <v>46</v>
      </c>
      <c r="EC5" s="24" t="str">
        <f t="shared" si="54"/>
        <v>4</v>
      </c>
      <c r="ED5" s="21">
        <f t="shared" si="55"/>
        <v>0</v>
      </c>
      <c r="EE5" s="124" t="s">
        <v>46</v>
      </c>
      <c r="EF5" s="24" t="str">
        <f t="shared" si="56"/>
        <v>4</v>
      </c>
      <c r="EG5" s="21">
        <f t="shared" si="57"/>
        <v>0</v>
      </c>
      <c r="EH5" s="168" t="s">
        <v>12</v>
      </c>
      <c r="EI5" s="24" t="str">
        <f t="shared" si="58"/>
        <v>5</v>
      </c>
      <c r="EJ5" s="21">
        <f t="shared" si="59"/>
        <v>1</v>
      </c>
      <c r="EK5" s="168"/>
      <c r="EL5" s="24" t="b">
        <f t="shared" si="60"/>
        <v>0</v>
      </c>
      <c r="EM5" s="21">
        <f t="shared" si="61"/>
        <v>-4</v>
      </c>
      <c r="EN5" s="168"/>
      <c r="EO5" s="24" t="b">
        <f t="shared" si="62"/>
        <v>0</v>
      </c>
      <c r="EP5" s="21">
        <f t="shared" si="63"/>
        <v>-4</v>
      </c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</row>
    <row r="6" spans="1:180" s="19" customFormat="1" ht="15.75" x14ac:dyDescent="0.25">
      <c r="A6" s="126"/>
      <c r="B6" s="258"/>
      <c r="C6" s="257"/>
      <c r="D6" s="257"/>
      <c r="E6" s="257"/>
      <c r="F6" s="50"/>
      <c r="G6" s="27"/>
      <c r="H6" s="20"/>
      <c r="J6" s="50"/>
      <c r="K6" s="12"/>
      <c r="L6" s="397"/>
      <c r="M6" s="397"/>
      <c r="N6" s="397"/>
      <c r="O6" s="397"/>
      <c r="P6" s="397"/>
      <c r="Q6" s="397"/>
      <c r="R6" s="397"/>
      <c r="S6" s="397"/>
      <c r="T6" s="397"/>
      <c r="U6" s="397"/>
      <c r="V6" s="397"/>
      <c r="W6" s="397"/>
      <c r="X6" s="12"/>
      <c r="Y6" s="103"/>
      <c r="Z6" s="26" t="s">
        <v>46</v>
      </c>
      <c r="AA6" s="24" t="str">
        <f t="shared" si="0"/>
        <v>4</v>
      </c>
      <c r="AB6" s="57" t="s">
        <v>12</v>
      </c>
      <c r="AC6" s="24" t="str">
        <f t="shared" si="1"/>
        <v>5</v>
      </c>
      <c r="AD6" s="21">
        <f t="shared" si="2"/>
        <v>1</v>
      </c>
      <c r="AE6" s="57" t="s">
        <v>12</v>
      </c>
      <c r="AF6" s="24" t="str">
        <f t="shared" si="3"/>
        <v>5</v>
      </c>
      <c r="AG6" s="21">
        <f t="shared" si="4"/>
        <v>1</v>
      </c>
      <c r="AH6" s="153" t="s">
        <v>12</v>
      </c>
      <c r="AI6" s="24" t="str">
        <f t="shared" si="5"/>
        <v>5</v>
      </c>
      <c r="AJ6" s="21">
        <f t="shared" si="6"/>
        <v>1</v>
      </c>
      <c r="AK6" s="14"/>
      <c r="AL6" s="24" t="b">
        <f t="shared" si="7"/>
        <v>0</v>
      </c>
      <c r="AM6" s="21">
        <f t="shared" si="8"/>
        <v>-4</v>
      </c>
      <c r="AN6" s="14"/>
      <c r="AO6" s="24" t="b">
        <f t="shared" si="9"/>
        <v>0</v>
      </c>
      <c r="AP6" s="21">
        <f t="shared" si="10"/>
        <v>-4</v>
      </c>
      <c r="AQ6" s="10"/>
      <c r="AR6" s="156"/>
      <c r="AS6" s="156"/>
      <c r="AT6" s="156"/>
      <c r="AU6" s="260"/>
      <c r="AV6" s="101"/>
      <c r="AW6" s="26" t="s">
        <v>46</v>
      </c>
      <c r="AX6" s="24" t="str">
        <f t="shared" si="11"/>
        <v>4</v>
      </c>
      <c r="AY6" s="122" t="s">
        <v>46</v>
      </c>
      <c r="AZ6" s="24" t="str">
        <f t="shared" si="12"/>
        <v>4</v>
      </c>
      <c r="BA6" s="21">
        <f t="shared" si="13"/>
        <v>0</v>
      </c>
      <c r="BB6" s="122" t="s">
        <v>12</v>
      </c>
      <c r="BC6" s="24" t="str">
        <f t="shared" si="14"/>
        <v>5</v>
      </c>
      <c r="BD6" s="21">
        <f t="shared" si="15"/>
        <v>1</v>
      </c>
      <c r="BE6" s="153" t="s">
        <v>12</v>
      </c>
      <c r="BF6" s="24" t="str">
        <f t="shared" si="16"/>
        <v>5</v>
      </c>
      <c r="BG6" s="21">
        <f t="shared" si="17"/>
        <v>1</v>
      </c>
      <c r="BH6" s="14"/>
      <c r="BI6" s="24" t="b">
        <f t="shared" si="18"/>
        <v>0</v>
      </c>
      <c r="BJ6" s="21">
        <f t="shared" si="19"/>
        <v>-4</v>
      </c>
      <c r="BK6" s="14"/>
      <c r="BL6" s="24" t="b">
        <f t="shared" si="20"/>
        <v>0</v>
      </c>
      <c r="BM6" s="21">
        <f t="shared" si="21"/>
        <v>-4</v>
      </c>
      <c r="BN6" s="10"/>
      <c r="BO6" s="87"/>
      <c r="BP6" s="26" t="s">
        <v>47</v>
      </c>
      <c r="BQ6" s="24" t="str">
        <f t="shared" si="22"/>
        <v>3</v>
      </c>
      <c r="BR6" s="124" t="s">
        <v>47</v>
      </c>
      <c r="BS6" s="24" t="str">
        <f t="shared" si="23"/>
        <v>3</v>
      </c>
      <c r="BT6" s="21">
        <f t="shared" si="24"/>
        <v>0</v>
      </c>
      <c r="BU6" s="124" t="s">
        <v>47</v>
      </c>
      <c r="BV6" s="24" t="str">
        <f t="shared" si="25"/>
        <v>3</v>
      </c>
      <c r="BW6" s="21">
        <f t="shared" si="26"/>
        <v>0</v>
      </c>
      <c r="BX6" s="14">
        <v>2</v>
      </c>
      <c r="BY6" s="24">
        <v>4</v>
      </c>
      <c r="BZ6" s="21">
        <f t="shared" si="27"/>
        <v>1</v>
      </c>
      <c r="CA6" s="14"/>
      <c r="CB6" s="24" t="b">
        <f t="shared" si="28"/>
        <v>0</v>
      </c>
      <c r="CC6" s="21">
        <f t="shared" si="29"/>
        <v>-3</v>
      </c>
      <c r="CD6" s="14"/>
      <c r="CE6" s="24" t="b">
        <f t="shared" si="30"/>
        <v>0</v>
      </c>
      <c r="CF6" s="21">
        <f t="shared" si="31"/>
        <v>-3</v>
      </c>
      <c r="CG6" s="10"/>
      <c r="CH6" s="87"/>
      <c r="CI6" s="87"/>
      <c r="CJ6" s="26" t="s">
        <v>47</v>
      </c>
      <c r="CK6" s="24" t="str">
        <f t="shared" si="32"/>
        <v>3</v>
      </c>
      <c r="CL6" s="124" t="s">
        <v>47</v>
      </c>
      <c r="CM6" s="24" t="str">
        <f t="shared" si="33"/>
        <v>3</v>
      </c>
      <c r="CN6" s="21">
        <f t="shared" si="34"/>
        <v>0</v>
      </c>
      <c r="CO6" s="124" t="s">
        <v>47</v>
      </c>
      <c r="CP6" s="24" t="str">
        <f t="shared" si="35"/>
        <v>3</v>
      </c>
      <c r="CQ6" s="21">
        <f t="shared" si="36"/>
        <v>0</v>
      </c>
      <c r="CR6" s="168">
        <v>2</v>
      </c>
      <c r="CS6" s="24">
        <v>4</v>
      </c>
      <c r="CT6" s="21">
        <f t="shared" si="37"/>
        <v>1</v>
      </c>
      <c r="CU6" s="168"/>
      <c r="CV6" s="24" t="b">
        <f t="shared" si="38"/>
        <v>0</v>
      </c>
      <c r="CW6" s="21">
        <f t="shared" si="39"/>
        <v>-3</v>
      </c>
      <c r="CX6" s="168"/>
      <c r="CY6" s="24" t="b">
        <f t="shared" si="40"/>
        <v>0</v>
      </c>
      <c r="CZ6" s="21">
        <f t="shared" si="41"/>
        <v>-3</v>
      </c>
      <c r="DA6" s="10"/>
      <c r="DB6" s="263"/>
      <c r="DC6" s="263"/>
      <c r="DD6" s="125" t="s">
        <v>12</v>
      </c>
      <c r="DE6" s="125"/>
      <c r="DF6" s="26" t="s">
        <v>47</v>
      </c>
      <c r="DG6" s="24" t="str">
        <f t="shared" si="42"/>
        <v>3</v>
      </c>
      <c r="DH6" s="124" t="s">
        <v>47</v>
      </c>
      <c r="DI6" s="24" t="str">
        <f t="shared" si="43"/>
        <v>3</v>
      </c>
      <c r="DJ6" s="21">
        <f t="shared" si="44"/>
        <v>0</v>
      </c>
      <c r="DK6" s="124" t="s">
        <v>47</v>
      </c>
      <c r="DL6" s="24" t="str">
        <f t="shared" si="45"/>
        <v>3</v>
      </c>
      <c r="DM6" s="21">
        <f t="shared" si="46"/>
        <v>0</v>
      </c>
      <c r="DN6" s="14">
        <v>2</v>
      </c>
      <c r="DO6" s="24">
        <v>4</v>
      </c>
      <c r="DP6" s="21">
        <f t="shared" si="48"/>
        <v>1</v>
      </c>
      <c r="DQ6" s="14"/>
      <c r="DR6" s="24" t="b">
        <f t="shared" si="49"/>
        <v>0</v>
      </c>
      <c r="DS6" s="21">
        <f t="shared" si="50"/>
        <v>-3</v>
      </c>
      <c r="DT6" s="14"/>
      <c r="DU6" s="24" t="b">
        <f t="shared" si="51"/>
        <v>0</v>
      </c>
      <c r="DV6" s="21">
        <f t="shared" si="52"/>
        <v>-3</v>
      </c>
      <c r="DW6" s="10"/>
      <c r="DX6" s="125" t="s">
        <v>12</v>
      </c>
      <c r="DY6" s="125"/>
      <c r="DZ6" s="26" t="s">
        <v>47</v>
      </c>
      <c r="EA6" s="24" t="str">
        <f t="shared" si="53"/>
        <v>3</v>
      </c>
      <c r="EB6" s="124" t="s">
        <v>47</v>
      </c>
      <c r="EC6" s="24" t="str">
        <f t="shared" si="54"/>
        <v>3</v>
      </c>
      <c r="ED6" s="21">
        <f t="shared" si="55"/>
        <v>0</v>
      </c>
      <c r="EE6" s="124" t="s">
        <v>47</v>
      </c>
      <c r="EF6" s="24" t="str">
        <f t="shared" si="56"/>
        <v>3</v>
      </c>
      <c r="EG6" s="21">
        <f t="shared" si="57"/>
        <v>0</v>
      </c>
      <c r="EH6" s="168">
        <v>2</v>
      </c>
      <c r="EI6" s="24">
        <v>4</v>
      </c>
      <c r="EJ6" s="21">
        <f t="shared" si="59"/>
        <v>1</v>
      </c>
      <c r="EK6" s="168"/>
      <c r="EL6" s="24" t="b">
        <f t="shared" si="60"/>
        <v>0</v>
      </c>
      <c r="EM6" s="21">
        <f t="shared" si="61"/>
        <v>-3</v>
      </c>
      <c r="EN6" s="168"/>
      <c r="EO6" s="24" t="b">
        <f t="shared" si="62"/>
        <v>0</v>
      </c>
      <c r="EP6" s="21">
        <f t="shared" si="63"/>
        <v>-3</v>
      </c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</row>
    <row r="7" spans="1:180" s="19" customFormat="1" ht="15.75" x14ac:dyDescent="0.25">
      <c r="A7" s="126"/>
      <c r="B7" s="258"/>
      <c r="C7" s="257"/>
      <c r="D7" s="257"/>
      <c r="E7" s="257"/>
      <c r="F7" s="50"/>
      <c r="G7" s="27"/>
      <c r="H7" s="20"/>
      <c r="J7" s="50"/>
      <c r="K7" s="12"/>
      <c r="L7" s="397"/>
      <c r="M7" s="397"/>
      <c r="N7" s="397"/>
      <c r="O7" s="397"/>
      <c r="P7" s="397"/>
      <c r="Q7" s="397"/>
      <c r="R7" s="397"/>
      <c r="S7" s="397"/>
      <c r="T7" s="397"/>
      <c r="U7" s="397"/>
      <c r="V7" s="397"/>
      <c r="W7" s="397"/>
      <c r="X7" s="12"/>
      <c r="Y7" s="103"/>
      <c r="Z7" s="26" t="s">
        <v>46</v>
      </c>
      <c r="AA7" s="24" t="str">
        <f t="shared" si="0"/>
        <v>4</v>
      </c>
      <c r="AB7" s="57" t="s">
        <v>46</v>
      </c>
      <c r="AC7" s="24" t="str">
        <f t="shared" si="1"/>
        <v>4</v>
      </c>
      <c r="AD7" s="21">
        <f t="shared" si="2"/>
        <v>0</v>
      </c>
      <c r="AE7" s="57" t="s">
        <v>12</v>
      </c>
      <c r="AF7" s="24" t="str">
        <f t="shared" si="3"/>
        <v>5</v>
      </c>
      <c r="AG7" s="21">
        <f t="shared" si="4"/>
        <v>1</v>
      </c>
      <c r="AH7" s="153" t="s">
        <v>12</v>
      </c>
      <c r="AI7" s="24" t="str">
        <f t="shared" si="5"/>
        <v>5</v>
      </c>
      <c r="AJ7" s="21">
        <f t="shared" si="6"/>
        <v>1</v>
      </c>
      <c r="AK7" s="14"/>
      <c r="AL7" s="24" t="b">
        <f t="shared" si="7"/>
        <v>0</v>
      </c>
      <c r="AM7" s="21">
        <f t="shared" si="8"/>
        <v>-4</v>
      </c>
      <c r="AN7" s="14"/>
      <c r="AO7" s="24" t="b">
        <f t="shared" si="9"/>
        <v>0</v>
      </c>
      <c r="AP7" s="21">
        <f t="shared" si="10"/>
        <v>-4</v>
      </c>
      <c r="AQ7" s="10"/>
      <c r="AR7" s="156"/>
      <c r="AS7" s="156"/>
      <c r="AT7" s="156"/>
      <c r="AU7" s="260"/>
      <c r="AV7" s="101"/>
      <c r="AW7" s="26" t="s">
        <v>46</v>
      </c>
      <c r="AX7" s="24" t="str">
        <f t="shared" si="11"/>
        <v>4</v>
      </c>
      <c r="AY7" s="122" t="s">
        <v>46</v>
      </c>
      <c r="AZ7" s="24" t="str">
        <f t="shared" si="12"/>
        <v>4</v>
      </c>
      <c r="BA7" s="21">
        <f t="shared" si="13"/>
        <v>0</v>
      </c>
      <c r="BB7" s="122" t="s">
        <v>12</v>
      </c>
      <c r="BC7" s="24" t="str">
        <f t="shared" si="14"/>
        <v>5</v>
      </c>
      <c r="BD7" s="21">
        <f t="shared" si="15"/>
        <v>1</v>
      </c>
      <c r="BE7" s="153" t="s">
        <v>12</v>
      </c>
      <c r="BF7" s="24" t="str">
        <f t="shared" si="16"/>
        <v>5</v>
      </c>
      <c r="BG7" s="21">
        <f t="shared" si="17"/>
        <v>1</v>
      </c>
      <c r="BH7" s="14"/>
      <c r="BI7" s="24" t="b">
        <f t="shared" si="18"/>
        <v>0</v>
      </c>
      <c r="BJ7" s="21">
        <f t="shared" si="19"/>
        <v>-4</v>
      </c>
      <c r="BK7" s="14"/>
      <c r="BL7" s="24" t="b">
        <f t="shared" si="20"/>
        <v>0</v>
      </c>
      <c r="BM7" s="21">
        <f t="shared" si="21"/>
        <v>-4</v>
      </c>
      <c r="BN7" s="10"/>
      <c r="BO7" s="87"/>
      <c r="BP7" s="26" t="s">
        <v>47</v>
      </c>
      <c r="BQ7" s="24" t="str">
        <f t="shared" si="22"/>
        <v>3</v>
      </c>
      <c r="BR7" s="124" t="s">
        <v>47</v>
      </c>
      <c r="BS7" s="24" t="str">
        <f t="shared" si="23"/>
        <v>3</v>
      </c>
      <c r="BT7" s="21">
        <f t="shared" si="24"/>
        <v>0</v>
      </c>
      <c r="BU7" s="124" t="s">
        <v>46</v>
      </c>
      <c r="BV7" s="24" t="str">
        <f t="shared" si="25"/>
        <v>4</v>
      </c>
      <c r="BW7" s="21">
        <f t="shared" si="26"/>
        <v>1</v>
      </c>
      <c r="BX7" s="14">
        <v>2</v>
      </c>
      <c r="BY7" s="24">
        <v>4</v>
      </c>
      <c r="BZ7" s="21">
        <f t="shared" si="27"/>
        <v>1</v>
      </c>
      <c r="CA7" s="14"/>
      <c r="CB7" s="24" t="b">
        <f t="shared" si="28"/>
        <v>0</v>
      </c>
      <c r="CC7" s="21">
        <f t="shared" si="29"/>
        <v>-3</v>
      </c>
      <c r="CD7" s="14"/>
      <c r="CE7" s="24" t="b">
        <f t="shared" si="30"/>
        <v>0</v>
      </c>
      <c r="CF7" s="21">
        <f t="shared" si="31"/>
        <v>-3</v>
      </c>
      <c r="CG7" s="10"/>
      <c r="CH7" s="87"/>
      <c r="CI7" s="87"/>
      <c r="CJ7" s="26" t="s">
        <v>47</v>
      </c>
      <c r="CK7" s="24" t="str">
        <f t="shared" si="32"/>
        <v>3</v>
      </c>
      <c r="CL7" s="124" t="s">
        <v>47</v>
      </c>
      <c r="CM7" s="24" t="str">
        <f t="shared" si="33"/>
        <v>3</v>
      </c>
      <c r="CN7" s="21">
        <f t="shared" si="34"/>
        <v>0</v>
      </c>
      <c r="CO7" s="124" t="s">
        <v>46</v>
      </c>
      <c r="CP7" s="24" t="str">
        <f t="shared" si="35"/>
        <v>4</v>
      </c>
      <c r="CQ7" s="21">
        <f t="shared" si="36"/>
        <v>1</v>
      </c>
      <c r="CR7" s="168">
        <v>2</v>
      </c>
      <c r="CS7" s="24">
        <v>4</v>
      </c>
      <c r="CT7" s="21">
        <f t="shared" si="37"/>
        <v>1</v>
      </c>
      <c r="CU7" s="168"/>
      <c r="CV7" s="24" t="b">
        <f t="shared" si="38"/>
        <v>0</v>
      </c>
      <c r="CW7" s="21">
        <f t="shared" si="39"/>
        <v>-3</v>
      </c>
      <c r="CX7" s="168"/>
      <c r="CY7" s="24" t="b">
        <f t="shared" si="40"/>
        <v>0</v>
      </c>
      <c r="CZ7" s="21">
        <f t="shared" si="41"/>
        <v>-3</v>
      </c>
      <c r="DA7" s="10"/>
      <c r="DB7" s="263"/>
      <c r="DC7" s="263"/>
      <c r="DD7" s="125" t="s">
        <v>12</v>
      </c>
      <c r="DE7" s="125"/>
      <c r="DF7" s="26" t="s">
        <v>47</v>
      </c>
      <c r="DG7" s="24" t="str">
        <f t="shared" si="42"/>
        <v>3</v>
      </c>
      <c r="DH7" s="124" t="s">
        <v>47</v>
      </c>
      <c r="DI7" s="24" t="str">
        <f t="shared" si="43"/>
        <v>3</v>
      </c>
      <c r="DJ7" s="21">
        <f t="shared" si="44"/>
        <v>0</v>
      </c>
      <c r="DK7" s="124" t="s">
        <v>46</v>
      </c>
      <c r="DL7" s="24" t="str">
        <f t="shared" si="45"/>
        <v>4</v>
      </c>
      <c r="DM7" s="21">
        <f t="shared" si="46"/>
        <v>1</v>
      </c>
      <c r="DN7" s="14">
        <v>2</v>
      </c>
      <c r="DO7" s="24">
        <v>4</v>
      </c>
      <c r="DP7" s="21">
        <f t="shared" si="48"/>
        <v>1</v>
      </c>
      <c r="DQ7" s="14"/>
      <c r="DR7" s="24" t="b">
        <f t="shared" si="49"/>
        <v>0</v>
      </c>
      <c r="DS7" s="21">
        <f t="shared" si="50"/>
        <v>-3</v>
      </c>
      <c r="DT7" s="14"/>
      <c r="DU7" s="24" t="b">
        <f t="shared" si="51"/>
        <v>0</v>
      </c>
      <c r="DV7" s="21">
        <f t="shared" si="52"/>
        <v>-3</v>
      </c>
      <c r="DW7" s="10"/>
      <c r="DX7" s="125" t="s">
        <v>12</v>
      </c>
      <c r="DY7" s="125"/>
      <c r="DZ7" s="26" t="s">
        <v>47</v>
      </c>
      <c r="EA7" s="24" t="str">
        <f t="shared" si="53"/>
        <v>3</v>
      </c>
      <c r="EB7" s="124" t="s">
        <v>47</v>
      </c>
      <c r="EC7" s="24" t="str">
        <f t="shared" si="54"/>
        <v>3</v>
      </c>
      <c r="ED7" s="21">
        <f t="shared" si="55"/>
        <v>0</v>
      </c>
      <c r="EE7" s="124" t="s">
        <v>46</v>
      </c>
      <c r="EF7" s="24" t="str">
        <f t="shared" si="56"/>
        <v>4</v>
      </c>
      <c r="EG7" s="21">
        <f t="shared" si="57"/>
        <v>1</v>
      </c>
      <c r="EH7" s="168">
        <v>2</v>
      </c>
      <c r="EI7" s="24">
        <v>4</v>
      </c>
      <c r="EJ7" s="21">
        <f t="shared" si="59"/>
        <v>1</v>
      </c>
      <c r="EK7" s="168"/>
      <c r="EL7" s="24" t="b">
        <f t="shared" si="60"/>
        <v>0</v>
      </c>
      <c r="EM7" s="21">
        <f t="shared" si="61"/>
        <v>-3</v>
      </c>
      <c r="EN7" s="168"/>
      <c r="EO7" s="24" t="b">
        <f t="shared" si="62"/>
        <v>0</v>
      </c>
      <c r="EP7" s="21">
        <f t="shared" si="63"/>
        <v>-3</v>
      </c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</row>
    <row r="8" spans="1:180" s="19" customFormat="1" ht="15.75" x14ac:dyDescent="0.25">
      <c r="A8" s="126"/>
      <c r="B8" s="258"/>
      <c r="C8" s="257"/>
      <c r="D8" s="257"/>
      <c r="E8" s="257"/>
      <c r="F8" s="50"/>
      <c r="G8" s="27"/>
      <c r="H8" s="20"/>
      <c r="J8" s="50"/>
      <c r="K8" s="12"/>
      <c r="L8" s="397"/>
      <c r="M8" s="397"/>
      <c r="N8" s="397"/>
      <c r="O8" s="397"/>
      <c r="P8" s="397"/>
      <c r="Q8" s="397"/>
      <c r="R8" s="397"/>
      <c r="S8" s="397"/>
      <c r="T8" s="397"/>
      <c r="U8" s="397"/>
      <c r="V8" s="397"/>
      <c r="W8" s="397"/>
      <c r="X8" s="12"/>
      <c r="Y8" s="103"/>
      <c r="Z8" s="26" t="s">
        <v>40</v>
      </c>
      <c r="AA8" s="24" t="str">
        <f t="shared" si="0"/>
        <v>7</v>
      </c>
      <c r="AB8" s="57" t="s">
        <v>40</v>
      </c>
      <c r="AC8" s="24" t="str">
        <f t="shared" si="1"/>
        <v>7</v>
      </c>
      <c r="AD8" s="21">
        <f t="shared" si="2"/>
        <v>0</v>
      </c>
      <c r="AE8" s="57" t="s">
        <v>45</v>
      </c>
      <c r="AF8" s="24" t="str">
        <f t="shared" si="3"/>
        <v>8</v>
      </c>
      <c r="AG8" s="21">
        <f t="shared" si="4"/>
        <v>1</v>
      </c>
      <c r="AH8" s="14" t="s">
        <v>45</v>
      </c>
      <c r="AI8" s="24" t="str">
        <f t="shared" si="5"/>
        <v>8</v>
      </c>
      <c r="AJ8" s="21">
        <f t="shared" si="6"/>
        <v>1</v>
      </c>
      <c r="AK8" s="14"/>
      <c r="AL8" s="24" t="b">
        <f t="shared" si="7"/>
        <v>0</v>
      </c>
      <c r="AM8" s="21">
        <f t="shared" si="8"/>
        <v>-7</v>
      </c>
      <c r="AN8" s="14"/>
      <c r="AO8" s="24" t="b">
        <f t="shared" si="9"/>
        <v>0</v>
      </c>
      <c r="AP8" s="21">
        <f t="shared" si="10"/>
        <v>-7</v>
      </c>
      <c r="AQ8" s="10"/>
      <c r="AR8" s="156"/>
      <c r="AS8" s="156"/>
      <c r="AT8" s="156"/>
      <c r="AU8" s="260"/>
      <c r="AV8" s="101"/>
      <c r="AW8" s="26" t="s">
        <v>40</v>
      </c>
      <c r="AX8" s="24" t="str">
        <f t="shared" si="11"/>
        <v>7</v>
      </c>
      <c r="AY8" s="122" t="s">
        <v>40</v>
      </c>
      <c r="AZ8" s="24" t="str">
        <f t="shared" si="12"/>
        <v>7</v>
      </c>
      <c r="BA8" s="21">
        <f t="shared" si="13"/>
        <v>0</v>
      </c>
      <c r="BB8" s="122" t="s">
        <v>40</v>
      </c>
      <c r="BC8" s="24" t="str">
        <f t="shared" si="14"/>
        <v>7</v>
      </c>
      <c r="BD8" s="21">
        <f t="shared" si="15"/>
        <v>0</v>
      </c>
      <c r="BE8" s="14" t="s">
        <v>45</v>
      </c>
      <c r="BF8" s="24" t="str">
        <f t="shared" si="16"/>
        <v>8</v>
      </c>
      <c r="BG8" s="21">
        <f t="shared" si="17"/>
        <v>1</v>
      </c>
      <c r="BH8" s="14"/>
      <c r="BI8" s="24" t="b">
        <f t="shared" si="18"/>
        <v>0</v>
      </c>
      <c r="BJ8" s="21">
        <f t="shared" si="19"/>
        <v>-7</v>
      </c>
      <c r="BK8" s="14"/>
      <c r="BL8" s="24" t="b">
        <f t="shared" si="20"/>
        <v>0</v>
      </c>
      <c r="BM8" s="21">
        <f t="shared" si="21"/>
        <v>-7</v>
      </c>
      <c r="BN8" s="10"/>
      <c r="BO8" s="87"/>
      <c r="BP8" s="26" t="s">
        <v>40</v>
      </c>
      <c r="BQ8" s="24" t="str">
        <f t="shared" si="22"/>
        <v>7</v>
      </c>
      <c r="BR8" s="124" t="s">
        <v>45</v>
      </c>
      <c r="BS8" s="24" t="str">
        <f t="shared" si="23"/>
        <v>8</v>
      </c>
      <c r="BT8" s="21">
        <f t="shared" si="24"/>
        <v>1</v>
      </c>
      <c r="BU8" s="124" t="s">
        <v>45</v>
      </c>
      <c r="BV8" s="24" t="str">
        <f t="shared" si="25"/>
        <v>8</v>
      </c>
      <c r="BW8" s="21">
        <f t="shared" si="26"/>
        <v>1</v>
      </c>
      <c r="BX8" s="14" t="s">
        <v>45</v>
      </c>
      <c r="BY8" s="24" t="str">
        <f t="shared" si="64"/>
        <v>8</v>
      </c>
      <c r="BZ8" s="21">
        <f t="shared" si="27"/>
        <v>1</v>
      </c>
      <c r="CA8" s="14"/>
      <c r="CB8" s="24" t="b">
        <f t="shared" si="28"/>
        <v>0</v>
      </c>
      <c r="CC8" s="21">
        <f t="shared" si="29"/>
        <v>-7</v>
      </c>
      <c r="CD8" s="14"/>
      <c r="CE8" s="24" t="b">
        <f t="shared" si="30"/>
        <v>0</v>
      </c>
      <c r="CF8" s="21">
        <f t="shared" si="31"/>
        <v>-7</v>
      </c>
      <c r="CG8" s="10"/>
      <c r="CH8" s="87"/>
      <c r="CI8" s="87"/>
      <c r="CJ8" s="26" t="s">
        <v>40</v>
      </c>
      <c r="CK8" s="24" t="str">
        <f t="shared" si="32"/>
        <v>7</v>
      </c>
      <c r="CL8" s="124" t="s">
        <v>45</v>
      </c>
      <c r="CM8" s="24" t="str">
        <f t="shared" si="33"/>
        <v>8</v>
      </c>
      <c r="CN8" s="21">
        <f t="shared" si="34"/>
        <v>1</v>
      </c>
      <c r="CO8" s="124" t="s">
        <v>45</v>
      </c>
      <c r="CP8" s="24" t="str">
        <f t="shared" si="35"/>
        <v>8</v>
      </c>
      <c r="CQ8" s="21">
        <f t="shared" si="36"/>
        <v>1</v>
      </c>
      <c r="CR8" s="168" t="s">
        <v>45</v>
      </c>
      <c r="CS8" s="24" t="str">
        <f t="shared" ref="CS8:CS11" si="66">IF(CR8=1,"1",IF(CR8="1+","2",IF(CR8="2-","3",IF(CR8="2","4",IF(CR8="2+","5",IF(CR8="3-","6",IF(CR8="3","7",IF(CR8="3+","8",IF(CR8="4-","9",IF(CR8="4","10",IF(CR8="4+","11",IF(CR8="5-","12",IF(CR8="5","13",IF(CR8="5+","14",IF(CR8="6-","15",IF(CR8=6,"16"))))))))))))))))</f>
        <v>8</v>
      </c>
      <c r="CT8" s="21">
        <f t="shared" si="37"/>
        <v>1</v>
      </c>
      <c r="CU8" s="168"/>
      <c r="CV8" s="24" t="b">
        <f t="shared" si="38"/>
        <v>0</v>
      </c>
      <c r="CW8" s="21">
        <f t="shared" si="39"/>
        <v>-7</v>
      </c>
      <c r="CX8" s="168"/>
      <c r="CY8" s="24" t="b">
        <f t="shared" si="40"/>
        <v>0</v>
      </c>
      <c r="CZ8" s="21">
        <f t="shared" si="41"/>
        <v>-7</v>
      </c>
      <c r="DA8" s="10"/>
      <c r="DB8" s="263"/>
      <c r="DC8" s="263"/>
      <c r="DD8" s="125" t="s">
        <v>45</v>
      </c>
      <c r="DE8" s="125"/>
      <c r="DF8" s="26" t="s">
        <v>10</v>
      </c>
      <c r="DG8" s="24" t="str">
        <f t="shared" si="42"/>
        <v>6</v>
      </c>
      <c r="DH8" s="124" t="s">
        <v>10</v>
      </c>
      <c r="DI8" s="24" t="str">
        <f t="shared" si="43"/>
        <v>6</v>
      </c>
      <c r="DJ8" s="21">
        <f t="shared" si="44"/>
        <v>0</v>
      </c>
      <c r="DK8" s="124" t="s">
        <v>10</v>
      </c>
      <c r="DL8" s="24" t="str">
        <f t="shared" si="45"/>
        <v>6</v>
      </c>
      <c r="DM8" s="21">
        <f t="shared" si="46"/>
        <v>0</v>
      </c>
      <c r="DN8" s="14">
        <v>3</v>
      </c>
      <c r="DO8" s="24">
        <v>7</v>
      </c>
      <c r="DP8" s="21">
        <f t="shared" si="48"/>
        <v>1</v>
      </c>
      <c r="DQ8" s="14"/>
      <c r="DR8" s="24" t="b">
        <f t="shared" si="49"/>
        <v>0</v>
      </c>
      <c r="DS8" s="21">
        <f t="shared" si="50"/>
        <v>-6</v>
      </c>
      <c r="DT8" s="14"/>
      <c r="DU8" s="24" t="b">
        <f t="shared" si="51"/>
        <v>0</v>
      </c>
      <c r="DV8" s="21">
        <f t="shared" si="52"/>
        <v>-6</v>
      </c>
      <c r="DW8" s="10"/>
      <c r="DX8" s="125" t="s">
        <v>45</v>
      </c>
      <c r="DY8" s="125"/>
      <c r="DZ8" s="26" t="s">
        <v>10</v>
      </c>
      <c r="EA8" s="24" t="str">
        <f t="shared" si="53"/>
        <v>6</v>
      </c>
      <c r="EB8" s="124" t="s">
        <v>10</v>
      </c>
      <c r="EC8" s="24" t="str">
        <f t="shared" si="54"/>
        <v>6</v>
      </c>
      <c r="ED8" s="21">
        <f t="shared" si="55"/>
        <v>0</v>
      </c>
      <c r="EE8" s="124" t="s">
        <v>10</v>
      </c>
      <c r="EF8" s="24" t="str">
        <f t="shared" si="56"/>
        <v>6</v>
      </c>
      <c r="EG8" s="21">
        <f t="shared" si="57"/>
        <v>0</v>
      </c>
      <c r="EH8" s="168">
        <v>3</v>
      </c>
      <c r="EI8" s="24">
        <v>7</v>
      </c>
      <c r="EJ8" s="21">
        <f t="shared" si="59"/>
        <v>1</v>
      </c>
      <c r="EK8" s="168"/>
      <c r="EL8" s="24" t="b">
        <f t="shared" si="60"/>
        <v>0</v>
      </c>
      <c r="EM8" s="21">
        <f t="shared" si="61"/>
        <v>-6</v>
      </c>
      <c r="EN8" s="168"/>
      <c r="EO8" s="24" t="b">
        <f t="shared" si="62"/>
        <v>0</v>
      </c>
      <c r="EP8" s="21">
        <f t="shared" si="63"/>
        <v>-6</v>
      </c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</row>
    <row r="9" spans="1:180" s="19" customFormat="1" ht="15.75" x14ac:dyDescent="0.25">
      <c r="A9" s="126"/>
      <c r="B9" s="258"/>
      <c r="C9" s="257"/>
      <c r="D9" s="257"/>
      <c r="E9" s="257"/>
      <c r="F9" s="50"/>
      <c r="G9" s="27"/>
      <c r="H9" s="20"/>
      <c r="J9" s="50"/>
      <c r="K9" s="12"/>
      <c r="L9" s="397"/>
      <c r="M9" s="397"/>
      <c r="N9" s="397"/>
      <c r="O9" s="397"/>
      <c r="P9" s="397"/>
      <c r="Q9" s="397"/>
      <c r="R9" s="397"/>
      <c r="S9" s="397"/>
      <c r="T9" s="397"/>
      <c r="U9" s="397"/>
      <c r="V9" s="397"/>
      <c r="W9" s="397"/>
      <c r="X9" s="12"/>
      <c r="Y9" s="103"/>
      <c r="Z9" s="26" t="s">
        <v>46</v>
      </c>
      <c r="AA9" s="24" t="str">
        <f t="shared" si="0"/>
        <v>4</v>
      </c>
      <c r="AB9" s="57" t="s">
        <v>12</v>
      </c>
      <c r="AC9" s="24" t="str">
        <f t="shared" si="1"/>
        <v>5</v>
      </c>
      <c r="AD9" s="21">
        <f t="shared" si="2"/>
        <v>1</v>
      </c>
      <c r="AE9" s="57" t="s">
        <v>12</v>
      </c>
      <c r="AF9" s="24" t="str">
        <f t="shared" si="3"/>
        <v>5</v>
      </c>
      <c r="AG9" s="21">
        <f t="shared" si="4"/>
        <v>1</v>
      </c>
      <c r="AH9" s="14" t="s">
        <v>10</v>
      </c>
      <c r="AI9" s="24" t="str">
        <f t="shared" si="5"/>
        <v>6</v>
      </c>
      <c r="AJ9" s="21">
        <f t="shared" si="6"/>
        <v>2</v>
      </c>
      <c r="AK9" s="14"/>
      <c r="AL9" s="24" t="b">
        <f t="shared" si="7"/>
        <v>0</v>
      </c>
      <c r="AM9" s="21">
        <f t="shared" si="8"/>
        <v>-4</v>
      </c>
      <c r="AN9" s="14"/>
      <c r="AO9" s="24" t="b">
        <f t="shared" si="9"/>
        <v>0</v>
      </c>
      <c r="AP9" s="21">
        <f t="shared" si="10"/>
        <v>-4</v>
      </c>
      <c r="AQ9" s="10"/>
      <c r="AR9" s="156"/>
      <c r="AS9" s="156"/>
      <c r="AT9" s="156"/>
      <c r="AU9" s="260"/>
      <c r="AV9" s="101"/>
      <c r="AW9" s="26" t="s">
        <v>46</v>
      </c>
      <c r="AX9" s="24" t="str">
        <f t="shared" si="11"/>
        <v>4</v>
      </c>
      <c r="AY9" s="122" t="s">
        <v>46</v>
      </c>
      <c r="AZ9" s="24" t="str">
        <f t="shared" si="12"/>
        <v>4</v>
      </c>
      <c r="BA9" s="21">
        <f t="shared" si="13"/>
        <v>0</v>
      </c>
      <c r="BB9" s="122" t="s">
        <v>10</v>
      </c>
      <c r="BC9" s="24" t="str">
        <f t="shared" si="14"/>
        <v>6</v>
      </c>
      <c r="BD9" s="21">
        <f t="shared" si="15"/>
        <v>2</v>
      </c>
      <c r="BE9" s="14" t="s">
        <v>10</v>
      </c>
      <c r="BF9" s="24" t="str">
        <f t="shared" si="16"/>
        <v>6</v>
      </c>
      <c r="BG9" s="21">
        <f t="shared" si="17"/>
        <v>2</v>
      </c>
      <c r="BH9" s="14"/>
      <c r="BI9" s="24" t="b">
        <f t="shared" si="18"/>
        <v>0</v>
      </c>
      <c r="BJ9" s="21">
        <f t="shared" si="19"/>
        <v>-4</v>
      </c>
      <c r="BK9" s="14"/>
      <c r="BL9" s="24" t="b">
        <f t="shared" si="20"/>
        <v>0</v>
      </c>
      <c r="BM9" s="21">
        <f t="shared" si="21"/>
        <v>-4</v>
      </c>
      <c r="BN9" s="10"/>
      <c r="BO9" s="87"/>
      <c r="BP9" s="26" t="s">
        <v>46</v>
      </c>
      <c r="BQ9" s="24" t="str">
        <f t="shared" si="22"/>
        <v>4</v>
      </c>
      <c r="BR9" s="124" t="s">
        <v>46</v>
      </c>
      <c r="BS9" s="24" t="str">
        <f t="shared" si="23"/>
        <v>4</v>
      </c>
      <c r="BT9" s="21">
        <f t="shared" si="24"/>
        <v>0</v>
      </c>
      <c r="BU9" s="124" t="s">
        <v>12</v>
      </c>
      <c r="BV9" s="24" t="str">
        <f t="shared" si="25"/>
        <v>5</v>
      </c>
      <c r="BW9" s="21">
        <f t="shared" si="26"/>
        <v>1</v>
      </c>
      <c r="BX9" s="153" t="s">
        <v>12</v>
      </c>
      <c r="BY9" s="24" t="str">
        <f t="shared" si="64"/>
        <v>5</v>
      </c>
      <c r="BZ9" s="21">
        <f t="shared" si="27"/>
        <v>1</v>
      </c>
      <c r="CA9" s="14"/>
      <c r="CB9" s="24" t="b">
        <f t="shared" si="28"/>
        <v>0</v>
      </c>
      <c r="CC9" s="21">
        <f t="shared" si="29"/>
        <v>-4</v>
      </c>
      <c r="CD9" s="14"/>
      <c r="CE9" s="24" t="b">
        <f t="shared" si="30"/>
        <v>0</v>
      </c>
      <c r="CF9" s="21">
        <f t="shared" si="31"/>
        <v>-4</v>
      </c>
      <c r="CG9" s="10"/>
      <c r="CH9" s="87"/>
      <c r="CI9" s="87"/>
      <c r="CJ9" s="26" t="s">
        <v>46</v>
      </c>
      <c r="CK9" s="24" t="str">
        <f t="shared" si="32"/>
        <v>4</v>
      </c>
      <c r="CL9" s="124" t="s">
        <v>46</v>
      </c>
      <c r="CM9" s="24" t="str">
        <f t="shared" si="33"/>
        <v>4</v>
      </c>
      <c r="CN9" s="21">
        <f t="shared" si="34"/>
        <v>0</v>
      </c>
      <c r="CO9" s="124" t="s">
        <v>12</v>
      </c>
      <c r="CP9" s="24" t="str">
        <f t="shared" si="35"/>
        <v>5</v>
      </c>
      <c r="CQ9" s="21">
        <f t="shared" si="36"/>
        <v>1</v>
      </c>
      <c r="CR9" s="168" t="s">
        <v>12</v>
      </c>
      <c r="CS9" s="24" t="str">
        <f t="shared" si="66"/>
        <v>5</v>
      </c>
      <c r="CT9" s="21">
        <f t="shared" si="37"/>
        <v>1</v>
      </c>
      <c r="CU9" s="168"/>
      <c r="CV9" s="24" t="b">
        <f t="shared" si="38"/>
        <v>0</v>
      </c>
      <c r="CW9" s="21">
        <f t="shared" si="39"/>
        <v>-4</v>
      </c>
      <c r="CX9" s="168"/>
      <c r="CY9" s="24" t="b">
        <f t="shared" si="40"/>
        <v>0</v>
      </c>
      <c r="CZ9" s="21">
        <f t="shared" si="41"/>
        <v>-4</v>
      </c>
      <c r="DA9" s="10"/>
      <c r="DB9" s="263"/>
      <c r="DC9" s="263"/>
      <c r="DD9" s="125" t="s">
        <v>10</v>
      </c>
      <c r="DE9" s="125"/>
      <c r="DF9" s="26" t="s">
        <v>46</v>
      </c>
      <c r="DG9" s="24" t="str">
        <f t="shared" si="42"/>
        <v>4</v>
      </c>
      <c r="DH9" s="124" t="s">
        <v>46</v>
      </c>
      <c r="DI9" s="24" t="str">
        <f t="shared" si="43"/>
        <v>4</v>
      </c>
      <c r="DJ9" s="21">
        <f t="shared" si="44"/>
        <v>0</v>
      </c>
      <c r="DK9" s="124" t="s">
        <v>12</v>
      </c>
      <c r="DL9" s="24" t="str">
        <f t="shared" si="45"/>
        <v>5</v>
      </c>
      <c r="DM9" s="21">
        <f t="shared" si="46"/>
        <v>1</v>
      </c>
      <c r="DN9" s="153" t="s">
        <v>12</v>
      </c>
      <c r="DO9" s="24" t="str">
        <f t="shared" si="47"/>
        <v>5</v>
      </c>
      <c r="DP9" s="21">
        <f t="shared" si="48"/>
        <v>1</v>
      </c>
      <c r="DQ9" s="14"/>
      <c r="DR9" s="24" t="b">
        <f t="shared" si="49"/>
        <v>0</v>
      </c>
      <c r="DS9" s="21">
        <f t="shared" si="50"/>
        <v>-4</v>
      </c>
      <c r="DT9" s="14"/>
      <c r="DU9" s="24" t="b">
        <f t="shared" si="51"/>
        <v>0</v>
      </c>
      <c r="DV9" s="21">
        <f t="shared" si="52"/>
        <v>-4</v>
      </c>
      <c r="DW9" s="10"/>
      <c r="DX9" s="125" t="s">
        <v>10</v>
      </c>
      <c r="DY9" s="125"/>
      <c r="DZ9" s="26" t="s">
        <v>46</v>
      </c>
      <c r="EA9" s="24" t="str">
        <f t="shared" si="53"/>
        <v>4</v>
      </c>
      <c r="EB9" s="124" t="s">
        <v>46</v>
      </c>
      <c r="EC9" s="24" t="str">
        <f t="shared" si="54"/>
        <v>4</v>
      </c>
      <c r="ED9" s="21">
        <f t="shared" si="55"/>
        <v>0</v>
      </c>
      <c r="EE9" s="124" t="s">
        <v>12</v>
      </c>
      <c r="EF9" s="24" t="str">
        <f t="shared" si="56"/>
        <v>5</v>
      </c>
      <c r="EG9" s="21">
        <f t="shared" si="57"/>
        <v>1</v>
      </c>
      <c r="EH9" s="168" t="s">
        <v>12</v>
      </c>
      <c r="EI9" s="24" t="str">
        <f t="shared" ref="EI9" si="67">IF(EH9=1,"1",IF(EH9="1+","2",IF(EH9="2-","3",IF(EH9="2","4",IF(EH9="2+","5",IF(EH9="3-","6",IF(EH9="3","7",IF(EH9="3+","8",IF(EH9="4-","9",IF(EH9="4","10",IF(EH9="4+","11",IF(EH9="5-","12",IF(EH9="5","13",IF(EH9="5+","14",IF(EH9="6-","15",IF(EH9=6,"16"))))))))))))))))</f>
        <v>5</v>
      </c>
      <c r="EJ9" s="21">
        <f t="shared" si="59"/>
        <v>1</v>
      </c>
      <c r="EK9" s="168"/>
      <c r="EL9" s="24" t="b">
        <f t="shared" si="60"/>
        <v>0</v>
      </c>
      <c r="EM9" s="21">
        <f t="shared" si="61"/>
        <v>-4</v>
      </c>
      <c r="EN9" s="168"/>
      <c r="EO9" s="24" t="b">
        <f t="shared" si="62"/>
        <v>0</v>
      </c>
      <c r="EP9" s="21">
        <f t="shared" si="63"/>
        <v>-4</v>
      </c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</row>
    <row r="10" spans="1:180" s="19" customFormat="1" ht="15.75" x14ac:dyDescent="0.25">
      <c r="A10" s="126"/>
      <c r="B10" s="258"/>
      <c r="C10" s="257"/>
      <c r="D10" s="257"/>
      <c r="E10" s="257"/>
      <c r="F10" s="50"/>
      <c r="G10" s="27"/>
      <c r="H10" s="20"/>
      <c r="J10" s="50"/>
      <c r="K10" s="12"/>
      <c r="L10" s="397"/>
      <c r="M10" s="397"/>
      <c r="N10" s="397"/>
      <c r="O10" s="397"/>
      <c r="P10" s="397"/>
      <c r="Q10" s="397"/>
      <c r="R10" s="397"/>
      <c r="S10" s="397"/>
      <c r="T10" s="397"/>
      <c r="U10" s="397"/>
      <c r="V10" s="397"/>
      <c r="W10" s="397"/>
      <c r="X10" s="12"/>
      <c r="Y10" s="103"/>
      <c r="Z10" s="26" t="s">
        <v>46</v>
      </c>
      <c r="AA10" s="24" t="str">
        <f t="shared" si="0"/>
        <v>4</v>
      </c>
      <c r="AB10" s="57" t="s">
        <v>12</v>
      </c>
      <c r="AC10" s="24" t="str">
        <f t="shared" si="1"/>
        <v>5</v>
      </c>
      <c r="AD10" s="21">
        <f t="shared" si="2"/>
        <v>1</v>
      </c>
      <c r="AE10" s="57" t="s">
        <v>12</v>
      </c>
      <c r="AF10" s="24" t="str">
        <f t="shared" si="3"/>
        <v>5</v>
      </c>
      <c r="AG10" s="21">
        <f t="shared" si="4"/>
        <v>1</v>
      </c>
      <c r="AH10" s="153" t="s">
        <v>10</v>
      </c>
      <c r="AI10" s="24" t="str">
        <f t="shared" si="5"/>
        <v>6</v>
      </c>
      <c r="AJ10" s="21">
        <f t="shared" si="6"/>
        <v>2</v>
      </c>
      <c r="AK10" s="14"/>
      <c r="AL10" s="24" t="b">
        <f t="shared" si="7"/>
        <v>0</v>
      </c>
      <c r="AM10" s="21">
        <f t="shared" si="8"/>
        <v>-4</v>
      </c>
      <c r="AN10" s="14"/>
      <c r="AO10" s="24" t="b">
        <f t="shared" si="9"/>
        <v>0</v>
      </c>
      <c r="AP10" s="21">
        <f t="shared" si="10"/>
        <v>-4</v>
      </c>
      <c r="AQ10" s="10"/>
      <c r="AR10" s="156"/>
      <c r="AS10" s="156"/>
      <c r="AT10" s="156"/>
      <c r="AU10" s="260"/>
      <c r="AV10" s="101"/>
      <c r="AW10" s="26" t="s">
        <v>46</v>
      </c>
      <c r="AX10" s="24" t="str">
        <f t="shared" si="11"/>
        <v>4</v>
      </c>
      <c r="AY10" s="122" t="s">
        <v>46</v>
      </c>
      <c r="AZ10" s="24" t="str">
        <f t="shared" si="12"/>
        <v>4</v>
      </c>
      <c r="BA10" s="21">
        <f t="shared" si="13"/>
        <v>0</v>
      </c>
      <c r="BB10" s="122" t="s">
        <v>12</v>
      </c>
      <c r="BC10" s="24" t="str">
        <f t="shared" si="14"/>
        <v>5</v>
      </c>
      <c r="BD10" s="21">
        <f t="shared" si="15"/>
        <v>1</v>
      </c>
      <c r="BE10" s="153" t="s">
        <v>12</v>
      </c>
      <c r="BF10" s="24" t="str">
        <f t="shared" si="16"/>
        <v>5</v>
      </c>
      <c r="BG10" s="21">
        <f t="shared" si="17"/>
        <v>1</v>
      </c>
      <c r="BH10" s="14"/>
      <c r="BI10" s="24" t="b">
        <f t="shared" si="18"/>
        <v>0</v>
      </c>
      <c r="BJ10" s="21">
        <f t="shared" si="19"/>
        <v>-4</v>
      </c>
      <c r="BK10" s="14"/>
      <c r="BL10" s="24" t="b">
        <f t="shared" si="20"/>
        <v>0</v>
      </c>
      <c r="BM10" s="21">
        <f t="shared" si="21"/>
        <v>-4</v>
      </c>
      <c r="BN10" s="10"/>
      <c r="BO10" s="87"/>
      <c r="BP10" s="26" t="s">
        <v>46</v>
      </c>
      <c r="BQ10" s="24" t="str">
        <f t="shared" si="22"/>
        <v>4</v>
      </c>
      <c r="BR10" s="124" t="s">
        <v>46</v>
      </c>
      <c r="BS10" s="24" t="str">
        <f t="shared" si="23"/>
        <v>4</v>
      </c>
      <c r="BT10" s="21">
        <f t="shared" si="24"/>
        <v>0</v>
      </c>
      <c r="BU10" s="124" t="s">
        <v>12</v>
      </c>
      <c r="BV10" s="24" t="str">
        <f t="shared" si="25"/>
        <v>5</v>
      </c>
      <c r="BW10" s="21">
        <f t="shared" si="26"/>
        <v>1</v>
      </c>
      <c r="BX10" s="153" t="s">
        <v>12</v>
      </c>
      <c r="BY10" s="24" t="str">
        <f t="shared" si="64"/>
        <v>5</v>
      </c>
      <c r="BZ10" s="21">
        <f t="shared" si="27"/>
        <v>1</v>
      </c>
      <c r="CA10" s="14"/>
      <c r="CB10" s="24" t="b">
        <f t="shared" si="28"/>
        <v>0</v>
      </c>
      <c r="CC10" s="21">
        <f t="shared" si="29"/>
        <v>-4</v>
      </c>
      <c r="CD10" s="14"/>
      <c r="CE10" s="24" t="b">
        <f t="shared" si="30"/>
        <v>0</v>
      </c>
      <c r="CF10" s="21">
        <f t="shared" si="31"/>
        <v>-4</v>
      </c>
      <c r="CG10" s="10"/>
      <c r="CH10" s="87"/>
      <c r="CI10" s="87"/>
      <c r="CJ10" s="26" t="s">
        <v>46</v>
      </c>
      <c r="CK10" s="24" t="str">
        <f t="shared" si="32"/>
        <v>4</v>
      </c>
      <c r="CL10" s="124" t="s">
        <v>46</v>
      </c>
      <c r="CM10" s="24" t="str">
        <f t="shared" si="33"/>
        <v>4</v>
      </c>
      <c r="CN10" s="21">
        <f t="shared" si="34"/>
        <v>0</v>
      </c>
      <c r="CO10" s="124" t="s">
        <v>12</v>
      </c>
      <c r="CP10" s="24" t="str">
        <f t="shared" si="35"/>
        <v>5</v>
      </c>
      <c r="CQ10" s="21">
        <f t="shared" si="36"/>
        <v>1</v>
      </c>
      <c r="CR10" s="168" t="s">
        <v>12</v>
      </c>
      <c r="CS10" s="24" t="str">
        <f t="shared" si="66"/>
        <v>5</v>
      </c>
      <c r="CT10" s="21">
        <f t="shared" si="37"/>
        <v>1</v>
      </c>
      <c r="CU10" s="168"/>
      <c r="CV10" s="24" t="b">
        <f t="shared" si="38"/>
        <v>0</v>
      </c>
      <c r="CW10" s="21">
        <f t="shared" si="39"/>
        <v>-4</v>
      </c>
      <c r="CX10" s="168"/>
      <c r="CY10" s="24" t="b">
        <f t="shared" si="40"/>
        <v>0</v>
      </c>
      <c r="CZ10" s="21">
        <f t="shared" si="41"/>
        <v>-4</v>
      </c>
      <c r="DA10" s="10"/>
      <c r="DB10" s="263"/>
      <c r="DC10" s="263"/>
      <c r="DD10" s="125" t="s">
        <v>12</v>
      </c>
      <c r="DE10" s="125"/>
      <c r="DF10" s="26" t="s">
        <v>47</v>
      </c>
      <c r="DG10" s="24" t="str">
        <f t="shared" si="42"/>
        <v>3</v>
      </c>
      <c r="DH10" s="124" t="s">
        <v>47</v>
      </c>
      <c r="DI10" s="24" t="str">
        <f t="shared" si="43"/>
        <v>3</v>
      </c>
      <c r="DJ10" s="21">
        <f t="shared" si="44"/>
        <v>0</v>
      </c>
      <c r="DK10" s="124" t="s">
        <v>46</v>
      </c>
      <c r="DL10" s="24" t="str">
        <f t="shared" si="45"/>
        <v>4</v>
      </c>
      <c r="DM10" s="21">
        <f t="shared" si="46"/>
        <v>1</v>
      </c>
      <c r="DN10" s="14">
        <v>2</v>
      </c>
      <c r="DO10" s="24">
        <v>4</v>
      </c>
      <c r="DP10" s="21">
        <f t="shared" si="48"/>
        <v>1</v>
      </c>
      <c r="DQ10" s="14"/>
      <c r="DR10" s="24" t="b">
        <f t="shared" si="49"/>
        <v>0</v>
      </c>
      <c r="DS10" s="21">
        <f t="shared" si="50"/>
        <v>-3</v>
      </c>
      <c r="DT10" s="14"/>
      <c r="DU10" s="24" t="b">
        <f t="shared" si="51"/>
        <v>0</v>
      </c>
      <c r="DV10" s="21">
        <f t="shared" si="52"/>
        <v>-3</v>
      </c>
      <c r="DW10" s="10"/>
      <c r="DX10" s="125" t="s">
        <v>12</v>
      </c>
      <c r="DY10" s="125"/>
      <c r="DZ10" s="26" t="s">
        <v>47</v>
      </c>
      <c r="EA10" s="24" t="str">
        <f t="shared" si="53"/>
        <v>3</v>
      </c>
      <c r="EB10" s="124" t="s">
        <v>47</v>
      </c>
      <c r="EC10" s="24" t="str">
        <f t="shared" si="54"/>
        <v>3</v>
      </c>
      <c r="ED10" s="21">
        <f t="shared" si="55"/>
        <v>0</v>
      </c>
      <c r="EE10" s="124" t="s">
        <v>46</v>
      </c>
      <c r="EF10" s="24" t="str">
        <f t="shared" si="56"/>
        <v>4</v>
      </c>
      <c r="EG10" s="21">
        <f t="shared" si="57"/>
        <v>1</v>
      </c>
      <c r="EH10" s="168">
        <v>2</v>
      </c>
      <c r="EI10" s="24">
        <v>4</v>
      </c>
      <c r="EJ10" s="21">
        <f t="shared" si="59"/>
        <v>1</v>
      </c>
      <c r="EK10" s="168"/>
      <c r="EL10" s="24" t="b">
        <f t="shared" si="60"/>
        <v>0</v>
      </c>
      <c r="EM10" s="21">
        <f t="shared" si="61"/>
        <v>-3</v>
      </c>
      <c r="EN10" s="168"/>
      <c r="EO10" s="24" t="b">
        <f t="shared" si="62"/>
        <v>0</v>
      </c>
      <c r="EP10" s="21">
        <f t="shared" si="63"/>
        <v>-3</v>
      </c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</row>
    <row r="11" spans="1:180" s="19" customFormat="1" ht="15.75" x14ac:dyDescent="0.25">
      <c r="A11" s="126"/>
      <c r="B11" s="258"/>
      <c r="C11" s="257"/>
      <c r="D11" s="257"/>
      <c r="E11" s="257"/>
      <c r="F11" s="50"/>
      <c r="G11" s="27"/>
      <c r="H11" s="20"/>
      <c r="J11" s="50"/>
      <c r="K11" s="12"/>
      <c r="L11" s="397"/>
      <c r="M11" s="397"/>
      <c r="N11" s="397"/>
      <c r="O11" s="397"/>
      <c r="P11" s="397"/>
      <c r="Q11" s="397"/>
      <c r="R11" s="397"/>
      <c r="S11" s="397"/>
      <c r="T11" s="397"/>
      <c r="U11" s="397"/>
      <c r="V11" s="397"/>
      <c r="W11" s="397"/>
      <c r="X11" s="12"/>
      <c r="Y11" s="103"/>
      <c r="Z11" s="26" t="s">
        <v>40</v>
      </c>
      <c r="AA11" s="24" t="str">
        <f t="shared" si="0"/>
        <v>7</v>
      </c>
      <c r="AB11" s="57" t="s">
        <v>40</v>
      </c>
      <c r="AC11" s="24" t="str">
        <f t="shared" si="1"/>
        <v>7</v>
      </c>
      <c r="AD11" s="21">
        <f t="shared" si="2"/>
        <v>0</v>
      </c>
      <c r="AE11" s="57" t="s">
        <v>40</v>
      </c>
      <c r="AF11" s="24" t="str">
        <f t="shared" si="3"/>
        <v>7</v>
      </c>
      <c r="AG11" s="21">
        <f t="shared" si="4"/>
        <v>0</v>
      </c>
      <c r="AH11" s="153" t="s">
        <v>45</v>
      </c>
      <c r="AI11" s="24" t="str">
        <f t="shared" si="5"/>
        <v>8</v>
      </c>
      <c r="AJ11" s="21">
        <f t="shared" si="6"/>
        <v>1</v>
      </c>
      <c r="AK11" s="14"/>
      <c r="AL11" s="24" t="b">
        <f t="shared" si="7"/>
        <v>0</v>
      </c>
      <c r="AM11" s="21">
        <f t="shared" si="8"/>
        <v>-7</v>
      </c>
      <c r="AN11" s="14"/>
      <c r="AO11" s="24" t="b">
        <f t="shared" si="9"/>
        <v>0</v>
      </c>
      <c r="AP11" s="21">
        <f t="shared" si="10"/>
        <v>-7</v>
      </c>
      <c r="AQ11" s="10"/>
      <c r="AR11" s="156"/>
      <c r="AS11" s="156"/>
      <c r="AT11" s="156"/>
      <c r="AU11" s="260"/>
      <c r="AV11" s="101"/>
      <c r="AW11" s="26" t="s">
        <v>40</v>
      </c>
      <c r="AX11" s="24" t="str">
        <f t="shared" si="11"/>
        <v>7</v>
      </c>
      <c r="AY11" s="122" t="s">
        <v>45</v>
      </c>
      <c r="AZ11" s="24" t="str">
        <f t="shared" si="12"/>
        <v>8</v>
      </c>
      <c r="BA11" s="21">
        <f t="shared" si="13"/>
        <v>1</v>
      </c>
      <c r="BB11" s="122" t="s">
        <v>45</v>
      </c>
      <c r="BC11" s="24" t="str">
        <f t="shared" si="14"/>
        <v>8</v>
      </c>
      <c r="BD11" s="21">
        <f t="shared" si="15"/>
        <v>1</v>
      </c>
      <c r="BE11" s="153" t="s">
        <v>45</v>
      </c>
      <c r="BF11" s="24" t="str">
        <f t="shared" si="16"/>
        <v>8</v>
      </c>
      <c r="BG11" s="21">
        <f t="shared" si="17"/>
        <v>1</v>
      </c>
      <c r="BH11" s="14"/>
      <c r="BI11" s="24" t="b">
        <f t="shared" si="18"/>
        <v>0</v>
      </c>
      <c r="BJ11" s="21">
        <f t="shared" si="19"/>
        <v>-7</v>
      </c>
      <c r="BK11" s="14"/>
      <c r="BL11" s="24" t="b">
        <f t="shared" si="20"/>
        <v>0</v>
      </c>
      <c r="BM11" s="21">
        <f t="shared" si="21"/>
        <v>-7</v>
      </c>
      <c r="BN11" s="10"/>
      <c r="BO11" s="87"/>
      <c r="BP11" s="26" t="s">
        <v>40</v>
      </c>
      <c r="BQ11" s="24" t="str">
        <f t="shared" si="22"/>
        <v>7</v>
      </c>
      <c r="BR11" s="124" t="s">
        <v>40</v>
      </c>
      <c r="BS11" s="24" t="str">
        <f t="shared" si="23"/>
        <v>7</v>
      </c>
      <c r="BT11" s="21">
        <f t="shared" si="24"/>
        <v>0</v>
      </c>
      <c r="BU11" s="124" t="s">
        <v>45</v>
      </c>
      <c r="BV11" s="24" t="str">
        <f t="shared" si="25"/>
        <v>8</v>
      </c>
      <c r="BW11" s="21">
        <f t="shared" si="26"/>
        <v>1</v>
      </c>
      <c r="BX11" s="153" t="s">
        <v>45</v>
      </c>
      <c r="BY11" s="24" t="str">
        <f t="shared" si="64"/>
        <v>8</v>
      </c>
      <c r="BZ11" s="21">
        <f t="shared" si="27"/>
        <v>1</v>
      </c>
      <c r="CA11" s="14"/>
      <c r="CB11" s="24" t="b">
        <f t="shared" si="28"/>
        <v>0</v>
      </c>
      <c r="CC11" s="21">
        <f t="shared" si="29"/>
        <v>-7</v>
      </c>
      <c r="CD11" s="14"/>
      <c r="CE11" s="24" t="b">
        <f t="shared" si="30"/>
        <v>0</v>
      </c>
      <c r="CF11" s="21">
        <f t="shared" si="31"/>
        <v>-7</v>
      </c>
      <c r="CG11" s="10"/>
      <c r="CH11" s="87"/>
      <c r="CI11" s="87"/>
      <c r="CJ11" s="26" t="s">
        <v>40</v>
      </c>
      <c r="CK11" s="24" t="str">
        <f t="shared" si="32"/>
        <v>7</v>
      </c>
      <c r="CL11" s="124" t="s">
        <v>40</v>
      </c>
      <c r="CM11" s="24" t="str">
        <f t="shared" si="33"/>
        <v>7</v>
      </c>
      <c r="CN11" s="21">
        <f t="shared" si="34"/>
        <v>0</v>
      </c>
      <c r="CO11" s="124" t="s">
        <v>45</v>
      </c>
      <c r="CP11" s="24" t="str">
        <f t="shared" si="35"/>
        <v>8</v>
      </c>
      <c r="CQ11" s="21">
        <f t="shared" si="36"/>
        <v>1</v>
      </c>
      <c r="CR11" s="168" t="s">
        <v>45</v>
      </c>
      <c r="CS11" s="24" t="str">
        <f t="shared" si="66"/>
        <v>8</v>
      </c>
      <c r="CT11" s="21">
        <f t="shared" si="37"/>
        <v>1</v>
      </c>
      <c r="CU11" s="168"/>
      <c r="CV11" s="24" t="b">
        <f t="shared" si="38"/>
        <v>0</v>
      </c>
      <c r="CW11" s="21">
        <f t="shared" si="39"/>
        <v>-7</v>
      </c>
      <c r="CX11" s="168"/>
      <c r="CY11" s="24" t="b">
        <f t="shared" si="40"/>
        <v>0</v>
      </c>
      <c r="CZ11" s="21">
        <f t="shared" si="41"/>
        <v>-7</v>
      </c>
      <c r="DA11" s="10"/>
      <c r="DB11" s="263"/>
      <c r="DC11" s="263"/>
      <c r="DD11" s="125" t="s">
        <v>45</v>
      </c>
      <c r="DE11" s="125"/>
      <c r="DF11" s="26" t="s">
        <v>10</v>
      </c>
      <c r="DG11" s="24" t="str">
        <f t="shared" si="42"/>
        <v>6</v>
      </c>
      <c r="DH11" s="124" t="s">
        <v>10</v>
      </c>
      <c r="DI11" s="24" t="str">
        <f t="shared" si="43"/>
        <v>6</v>
      </c>
      <c r="DJ11" s="21">
        <f t="shared" si="44"/>
        <v>0</v>
      </c>
      <c r="DK11" s="124" t="s">
        <v>12</v>
      </c>
      <c r="DL11" s="24" t="str">
        <f t="shared" si="45"/>
        <v>5</v>
      </c>
      <c r="DM11" s="21">
        <f t="shared" si="46"/>
        <v>-1</v>
      </c>
      <c r="DN11" s="14">
        <v>3</v>
      </c>
      <c r="DO11" s="24">
        <v>7</v>
      </c>
      <c r="DP11" s="21">
        <f t="shared" si="48"/>
        <v>1</v>
      </c>
      <c r="DQ11" s="14"/>
      <c r="DR11" s="24" t="b">
        <f t="shared" si="49"/>
        <v>0</v>
      </c>
      <c r="DS11" s="21">
        <f t="shared" si="50"/>
        <v>-6</v>
      </c>
      <c r="DT11" s="14"/>
      <c r="DU11" s="24" t="b">
        <f t="shared" si="51"/>
        <v>0</v>
      </c>
      <c r="DV11" s="21">
        <f t="shared" si="52"/>
        <v>-6</v>
      </c>
      <c r="DW11" s="10"/>
      <c r="DX11" s="125" t="s">
        <v>45</v>
      </c>
      <c r="DY11" s="125"/>
      <c r="DZ11" s="26" t="s">
        <v>10</v>
      </c>
      <c r="EA11" s="24" t="str">
        <f t="shared" si="53"/>
        <v>6</v>
      </c>
      <c r="EB11" s="124" t="s">
        <v>10</v>
      </c>
      <c r="EC11" s="24" t="str">
        <f t="shared" si="54"/>
        <v>6</v>
      </c>
      <c r="ED11" s="21">
        <f t="shared" si="55"/>
        <v>0</v>
      </c>
      <c r="EE11" s="124" t="s">
        <v>12</v>
      </c>
      <c r="EF11" s="24" t="str">
        <f t="shared" si="56"/>
        <v>5</v>
      </c>
      <c r="EG11" s="21">
        <f t="shared" si="57"/>
        <v>-1</v>
      </c>
      <c r="EH11" s="168">
        <v>3</v>
      </c>
      <c r="EI11" s="24">
        <v>7</v>
      </c>
      <c r="EJ11" s="21">
        <f t="shared" si="59"/>
        <v>1</v>
      </c>
      <c r="EK11" s="168"/>
      <c r="EL11" s="24" t="b">
        <f t="shared" si="60"/>
        <v>0</v>
      </c>
      <c r="EM11" s="21">
        <f t="shared" si="61"/>
        <v>-6</v>
      </c>
      <c r="EN11" s="168"/>
      <c r="EO11" s="24" t="b">
        <f t="shared" si="62"/>
        <v>0</v>
      </c>
      <c r="EP11" s="21">
        <f t="shared" si="63"/>
        <v>-6</v>
      </c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</row>
    <row r="12" spans="1:180" s="19" customFormat="1" ht="15.75" x14ac:dyDescent="0.25">
      <c r="A12" s="126"/>
      <c r="B12" s="258"/>
      <c r="C12" s="257"/>
      <c r="D12" s="257"/>
      <c r="E12" s="257"/>
      <c r="F12" s="50"/>
      <c r="G12" s="27"/>
      <c r="H12" s="20"/>
      <c r="J12" s="14"/>
      <c r="K12" s="12"/>
      <c r="L12" s="397"/>
      <c r="M12" s="397"/>
      <c r="N12" s="397"/>
      <c r="O12" s="397"/>
      <c r="P12" s="397"/>
      <c r="Q12" s="397"/>
      <c r="R12" s="397"/>
      <c r="S12" s="397"/>
      <c r="T12" s="397"/>
      <c r="U12" s="397"/>
      <c r="V12" s="397"/>
      <c r="W12" s="397"/>
      <c r="X12" s="12"/>
      <c r="Y12" s="103"/>
      <c r="Z12" s="26" t="s">
        <v>43</v>
      </c>
      <c r="AA12" s="24" t="b">
        <f t="shared" si="0"/>
        <v>0</v>
      </c>
      <c r="AB12" s="57" t="s">
        <v>46</v>
      </c>
      <c r="AC12" s="24" t="str">
        <f t="shared" si="1"/>
        <v>4</v>
      </c>
      <c r="AD12" s="21">
        <f t="shared" si="2"/>
        <v>4</v>
      </c>
      <c r="AE12" s="57" t="s">
        <v>46</v>
      </c>
      <c r="AF12" s="24" t="str">
        <f t="shared" si="3"/>
        <v>4</v>
      </c>
      <c r="AG12" s="21">
        <f t="shared" si="4"/>
        <v>4</v>
      </c>
      <c r="AH12" s="153" t="s">
        <v>12</v>
      </c>
      <c r="AI12" s="24" t="str">
        <f t="shared" si="5"/>
        <v>5</v>
      </c>
      <c r="AJ12" s="21">
        <f t="shared" si="6"/>
        <v>5</v>
      </c>
      <c r="AK12" s="14"/>
      <c r="AL12" s="24" t="b">
        <f t="shared" si="7"/>
        <v>0</v>
      </c>
      <c r="AM12" s="21">
        <f t="shared" si="8"/>
        <v>0</v>
      </c>
      <c r="AN12" s="14"/>
      <c r="AO12" s="24" t="b">
        <f t="shared" si="9"/>
        <v>0</v>
      </c>
      <c r="AP12" s="21">
        <f t="shared" si="10"/>
        <v>0</v>
      </c>
      <c r="AQ12" s="10"/>
      <c r="AR12" s="156"/>
      <c r="AS12" s="156"/>
      <c r="AT12" s="156"/>
      <c r="AU12" s="260"/>
      <c r="AV12" s="101"/>
      <c r="AW12" s="26" t="s">
        <v>43</v>
      </c>
      <c r="AX12" s="24" t="b">
        <f t="shared" si="11"/>
        <v>0</v>
      </c>
      <c r="AY12" s="122" t="s">
        <v>9</v>
      </c>
      <c r="AZ12" s="24" t="str">
        <f t="shared" si="12"/>
        <v>2</v>
      </c>
      <c r="BA12" s="21">
        <f t="shared" si="13"/>
        <v>2</v>
      </c>
      <c r="BB12" s="122" t="s">
        <v>46</v>
      </c>
      <c r="BC12" s="24" t="str">
        <f t="shared" si="14"/>
        <v>4</v>
      </c>
      <c r="BD12" s="21">
        <f t="shared" si="15"/>
        <v>4</v>
      </c>
      <c r="BE12" s="153" t="s">
        <v>12</v>
      </c>
      <c r="BF12" s="24" t="str">
        <f t="shared" si="16"/>
        <v>5</v>
      </c>
      <c r="BG12" s="21">
        <f t="shared" si="17"/>
        <v>5</v>
      </c>
      <c r="BH12" s="14"/>
      <c r="BI12" s="24" t="b">
        <f t="shared" si="18"/>
        <v>0</v>
      </c>
      <c r="BJ12" s="21">
        <f t="shared" si="19"/>
        <v>0</v>
      </c>
      <c r="BK12" s="14"/>
      <c r="BL12" s="24" t="b">
        <f t="shared" si="20"/>
        <v>0</v>
      </c>
      <c r="BM12" s="21">
        <f t="shared" si="21"/>
        <v>0</v>
      </c>
      <c r="BN12" s="10"/>
      <c r="BO12" s="87"/>
      <c r="BP12" s="26" t="s">
        <v>43</v>
      </c>
      <c r="BQ12" s="24" t="b">
        <f t="shared" si="22"/>
        <v>0</v>
      </c>
      <c r="BR12" s="124" t="s">
        <v>9</v>
      </c>
      <c r="BS12" s="24" t="str">
        <f t="shared" si="23"/>
        <v>2</v>
      </c>
      <c r="BT12" s="21">
        <f t="shared" si="24"/>
        <v>2</v>
      </c>
      <c r="BU12" s="124" t="s">
        <v>47</v>
      </c>
      <c r="BV12" s="24" t="str">
        <f t="shared" si="25"/>
        <v>3</v>
      </c>
      <c r="BW12" s="21">
        <f t="shared" si="26"/>
        <v>3</v>
      </c>
      <c r="BX12" s="14">
        <v>2</v>
      </c>
      <c r="BY12" s="24">
        <v>4</v>
      </c>
      <c r="BZ12" s="21">
        <f t="shared" si="27"/>
        <v>4</v>
      </c>
      <c r="CA12" s="14"/>
      <c r="CB12" s="24" t="b">
        <f t="shared" si="28"/>
        <v>0</v>
      </c>
      <c r="CC12" s="21">
        <f t="shared" si="29"/>
        <v>0</v>
      </c>
      <c r="CD12" s="14"/>
      <c r="CE12" s="24" t="b">
        <f t="shared" si="30"/>
        <v>0</v>
      </c>
      <c r="CF12" s="21">
        <f t="shared" si="31"/>
        <v>0</v>
      </c>
      <c r="CG12" s="10"/>
      <c r="CH12" s="87"/>
      <c r="CI12" s="87"/>
      <c r="CJ12" s="26" t="s">
        <v>43</v>
      </c>
      <c r="CK12" s="24" t="b">
        <f t="shared" si="32"/>
        <v>0</v>
      </c>
      <c r="CL12" s="124" t="s">
        <v>9</v>
      </c>
      <c r="CM12" s="24" t="str">
        <f t="shared" si="33"/>
        <v>2</v>
      </c>
      <c r="CN12" s="21">
        <f t="shared" si="34"/>
        <v>2</v>
      </c>
      <c r="CO12" s="124" t="s">
        <v>47</v>
      </c>
      <c r="CP12" s="24" t="str">
        <f t="shared" si="35"/>
        <v>3</v>
      </c>
      <c r="CQ12" s="21">
        <f t="shared" si="36"/>
        <v>3</v>
      </c>
      <c r="CR12" s="168">
        <v>2</v>
      </c>
      <c r="CS12" s="24">
        <v>4</v>
      </c>
      <c r="CT12" s="21">
        <f t="shared" si="37"/>
        <v>4</v>
      </c>
      <c r="CU12" s="168"/>
      <c r="CV12" s="24" t="b">
        <f t="shared" si="38"/>
        <v>0</v>
      </c>
      <c r="CW12" s="21">
        <f t="shared" si="39"/>
        <v>0</v>
      </c>
      <c r="CX12" s="168"/>
      <c r="CY12" s="24" t="b">
        <f t="shared" si="40"/>
        <v>0</v>
      </c>
      <c r="CZ12" s="21">
        <f t="shared" si="41"/>
        <v>0</v>
      </c>
      <c r="DA12" s="10"/>
      <c r="DB12" s="263"/>
      <c r="DC12" s="263"/>
      <c r="DD12" s="125" t="s">
        <v>12</v>
      </c>
      <c r="DE12" s="125"/>
      <c r="DF12" s="26" t="s">
        <v>43</v>
      </c>
      <c r="DG12" s="24" t="b">
        <f t="shared" si="42"/>
        <v>0</v>
      </c>
      <c r="DH12" s="124" t="s">
        <v>47</v>
      </c>
      <c r="DI12" s="24" t="str">
        <f t="shared" si="43"/>
        <v>3</v>
      </c>
      <c r="DJ12" s="21">
        <f t="shared" si="44"/>
        <v>3</v>
      </c>
      <c r="DK12" s="124" t="s">
        <v>47</v>
      </c>
      <c r="DL12" s="24" t="str">
        <f t="shared" si="45"/>
        <v>3</v>
      </c>
      <c r="DM12" s="21">
        <f t="shared" si="46"/>
        <v>3</v>
      </c>
      <c r="DN12" s="14">
        <v>2</v>
      </c>
      <c r="DO12" s="24">
        <v>4</v>
      </c>
      <c r="DP12" s="21">
        <f t="shared" si="48"/>
        <v>4</v>
      </c>
      <c r="DQ12" s="14"/>
      <c r="DR12" s="24" t="b">
        <f t="shared" si="49"/>
        <v>0</v>
      </c>
      <c r="DS12" s="21">
        <f t="shared" si="50"/>
        <v>0</v>
      </c>
      <c r="DT12" s="14"/>
      <c r="DU12" s="24" t="b">
        <f t="shared" si="51"/>
        <v>0</v>
      </c>
      <c r="DV12" s="21">
        <f t="shared" si="52"/>
        <v>0</v>
      </c>
      <c r="DW12" s="10"/>
      <c r="DX12" s="125" t="s">
        <v>12</v>
      </c>
      <c r="DY12" s="125"/>
      <c r="DZ12" s="26" t="s">
        <v>43</v>
      </c>
      <c r="EA12" s="24" t="b">
        <f t="shared" si="53"/>
        <v>0</v>
      </c>
      <c r="EB12" s="124" t="s">
        <v>47</v>
      </c>
      <c r="EC12" s="24" t="str">
        <f t="shared" si="54"/>
        <v>3</v>
      </c>
      <c r="ED12" s="21">
        <f t="shared" si="55"/>
        <v>3</v>
      </c>
      <c r="EE12" s="124" t="s">
        <v>47</v>
      </c>
      <c r="EF12" s="24" t="str">
        <f t="shared" si="56"/>
        <v>3</v>
      </c>
      <c r="EG12" s="21">
        <f t="shared" si="57"/>
        <v>3</v>
      </c>
      <c r="EH12" s="168">
        <v>2</v>
      </c>
      <c r="EI12" s="24">
        <v>4</v>
      </c>
      <c r="EJ12" s="21">
        <f t="shared" si="59"/>
        <v>4</v>
      </c>
      <c r="EK12" s="168"/>
      <c r="EL12" s="24" t="b">
        <f t="shared" si="60"/>
        <v>0</v>
      </c>
      <c r="EM12" s="21">
        <f t="shared" si="61"/>
        <v>0</v>
      </c>
      <c r="EN12" s="168"/>
      <c r="EO12" s="24" t="b">
        <f t="shared" si="62"/>
        <v>0</v>
      </c>
      <c r="EP12" s="21">
        <f t="shared" si="63"/>
        <v>0</v>
      </c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</row>
    <row r="13" spans="1:180" s="19" customFormat="1" ht="15.75" x14ac:dyDescent="0.25">
      <c r="A13" s="126"/>
      <c r="B13" s="258"/>
      <c r="C13" s="257"/>
      <c r="D13" s="257"/>
      <c r="E13" s="257"/>
      <c r="F13" s="50"/>
      <c r="G13" s="27"/>
      <c r="H13" s="20"/>
      <c r="J13" s="50"/>
      <c r="K13" s="12"/>
      <c r="L13" s="397"/>
      <c r="M13" s="397"/>
      <c r="N13" s="397"/>
      <c r="O13" s="397"/>
      <c r="P13" s="397"/>
      <c r="Q13" s="397"/>
      <c r="R13" s="397"/>
      <c r="S13" s="397"/>
      <c r="T13" s="397"/>
      <c r="U13" s="397"/>
      <c r="V13" s="397"/>
      <c r="W13" s="397"/>
      <c r="X13" s="12"/>
      <c r="Y13" s="103"/>
      <c r="Z13" s="26" t="s">
        <v>46</v>
      </c>
      <c r="AA13" s="24" t="str">
        <f t="shared" si="0"/>
        <v>4</v>
      </c>
      <c r="AB13" s="57" t="s">
        <v>12</v>
      </c>
      <c r="AC13" s="24" t="str">
        <f t="shared" si="1"/>
        <v>5</v>
      </c>
      <c r="AD13" s="21">
        <f t="shared" si="2"/>
        <v>1</v>
      </c>
      <c r="AE13" s="57" t="s">
        <v>10</v>
      </c>
      <c r="AF13" s="24" t="str">
        <f t="shared" si="3"/>
        <v>6</v>
      </c>
      <c r="AG13" s="21">
        <f t="shared" si="4"/>
        <v>2</v>
      </c>
      <c r="AH13" s="153" t="s">
        <v>10</v>
      </c>
      <c r="AI13" s="24" t="str">
        <f t="shared" si="5"/>
        <v>6</v>
      </c>
      <c r="AJ13" s="21">
        <f t="shared" si="6"/>
        <v>2</v>
      </c>
      <c r="AK13" s="14"/>
      <c r="AL13" s="24" t="b">
        <f t="shared" si="7"/>
        <v>0</v>
      </c>
      <c r="AM13" s="21">
        <f t="shared" si="8"/>
        <v>-4</v>
      </c>
      <c r="AN13" s="14"/>
      <c r="AO13" s="24" t="b">
        <f t="shared" si="9"/>
        <v>0</v>
      </c>
      <c r="AP13" s="21">
        <f t="shared" si="10"/>
        <v>-4</v>
      </c>
      <c r="AQ13" s="10"/>
      <c r="AR13" s="156"/>
      <c r="AS13" s="156"/>
      <c r="AT13" s="156"/>
      <c r="AU13" s="260"/>
      <c r="AV13" s="101"/>
      <c r="AW13" s="26" t="s">
        <v>46</v>
      </c>
      <c r="AX13" s="24" t="str">
        <f t="shared" si="11"/>
        <v>4</v>
      </c>
      <c r="AY13" s="122" t="s">
        <v>46</v>
      </c>
      <c r="AZ13" s="24" t="str">
        <f t="shared" si="12"/>
        <v>4</v>
      </c>
      <c r="BA13" s="21">
        <f t="shared" si="13"/>
        <v>0</v>
      </c>
      <c r="BB13" s="122" t="s">
        <v>12</v>
      </c>
      <c r="BC13" s="24" t="str">
        <f t="shared" si="14"/>
        <v>5</v>
      </c>
      <c r="BD13" s="21">
        <f t="shared" si="15"/>
        <v>1</v>
      </c>
      <c r="BE13" s="153" t="s">
        <v>12</v>
      </c>
      <c r="BF13" s="24" t="str">
        <f t="shared" si="16"/>
        <v>5</v>
      </c>
      <c r="BG13" s="21">
        <f t="shared" si="17"/>
        <v>1</v>
      </c>
      <c r="BH13" s="14"/>
      <c r="BI13" s="24" t="b">
        <f t="shared" si="18"/>
        <v>0</v>
      </c>
      <c r="BJ13" s="21">
        <f t="shared" si="19"/>
        <v>-4</v>
      </c>
      <c r="BK13" s="14"/>
      <c r="BL13" s="24" t="b">
        <f t="shared" si="20"/>
        <v>0</v>
      </c>
      <c r="BM13" s="21">
        <f t="shared" si="21"/>
        <v>-4</v>
      </c>
      <c r="BN13" s="10"/>
      <c r="BO13" s="87"/>
      <c r="BP13" s="26" t="s">
        <v>46</v>
      </c>
      <c r="BQ13" s="24" t="str">
        <f t="shared" si="22"/>
        <v>4</v>
      </c>
      <c r="BR13" s="124" t="s">
        <v>46</v>
      </c>
      <c r="BS13" s="24" t="str">
        <f t="shared" si="23"/>
        <v>4</v>
      </c>
      <c r="BT13" s="21">
        <f t="shared" si="24"/>
        <v>0</v>
      </c>
      <c r="BU13" s="124" t="s">
        <v>46</v>
      </c>
      <c r="BV13" s="24" t="str">
        <f t="shared" si="25"/>
        <v>4</v>
      </c>
      <c r="BW13" s="21">
        <f t="shared" si="26"/>
        <v>0</v>
      </c>
      <c r="BX13" s="153" t="s">
        <v>12</v>
      </c>
      <c r="BY13" s="24" t="str">
        <f t="shared" si="64"/>
        <v>5</v>
      </c>
      <c r="BZ13" s="21">
        <f t="shared" si="27"/>
        <v>1</v>
      </c>
      <c r="CA13" s="14"/>
      <c r="CB13" s="24" t="b">
        <f t="shared" si="28"/>
        <v>0</v>
      </c>
      <c r="CC13" s="21">
        <f t="shared" si="29"/>
        <v>-4</v>
      </c>
      <c r="CD13" s="14"/>
      <c r="CE13" s="24" t="b">
        <f t="shared" si="30"/>
        <v>0</v>
      </c>
      <c r="CF13" s="21">
        <f t="shared" si="31"/>
        <v>-4</v>
      </c>
      <c r="CG13" s="10"/>
      <c r="CH13" s="87"/>
      <c r="CI13" s="87"/>
      <c r="CJ13" s="26" t="s">
        <v>46</v>
      </c>
      <c r="CK13" s="24" t="str">
        <f t="shared" si="32"/>
        <v>4</v>
      </c>
      <c r="CL13" s="124" t="s">
        <v>46</v>
      </c>
      <c r="CM13" s="24" t="str">
        <f t="shared" si="33"/>
        <v>4</v>
      </c>
      <c r="CN13" s="21">
        <f t="shared" si="34"/>
        <v>0</v>
      </c>
      <c r="CO13" s="124" t="s">
        <v>46</v>
      </c>
      <c r="CP13" s="24" t="str">
        <f t="shared" si="35"/>
        <v>4</v>
      </c>
      <c r="CQ13" s="21">
        <f t="shared" si="36"/>
        <v>0</v>
      </c>
      <c r="CR13" s="168" t="s">
        <v>12</v>
      </c>
      <c r="CS13" s="24" t="str">
        <f t="shared" ref="CS13:CS17" si="68">IF(CR13=1,"1",IF(CR13="1+","2",IF(CR13="2-","3",IF(CR13="2","4",IF(CR13="2+","5",IF(CR13="3-","6",IF(CR13="3","7",IF(CR13="3+","8",IF(CR13="4-","9",IF(CR13="4","10",IF(CR13="4+","11",IF(CR13="5-","12",IF(CR13="5","13",IF(CR13="5+","14",IF(CR13="6-","15",IF(CR13=6,"16"))))))))))))))))</f>
        <v>5</v>
      </c>
      <c r="CT13" s="21">
        <f t="shared" si="37"/>
        <v>1</v>
      </c>
      <c r="CU13" s="168"/>
      <c r="CV13" s="24" t="b">
        <f t="shared" si="38"/>
        <v>0</v>
      </c>
      <c r="CW13" s="21">
        <f t="shared" si="39"/>
        <v>-4</v>
      </c>
      <c r="CX13" s="168"/>
      <c r="CY13" s="24" t="b">
        <f t="shared" si="40"/>
        <v>0</v>
      </c>
      <c r="CZ13" s="21">
        <f t="shared" si="41"/>
        <v>-4</v>
      </c>
      <c r="DA13" s="10"/>
      <c r="DB13" s="263"/>
      <c r="DC13" s="263"/>
      <c r="DD13" s="125" t="s">
        <v>10</v>
      </c>
      <c r="DE13" s="125"/>
      <c r="DF13" s="26" t="s">
        <v>46</v>
      </c>
      <c r="DG13" s="24" t="str">
        <f t="shared" si="42"/>
        <v>4</v>
      </c>
      <c r="DH13" s="124" t="s">
        <v>46</v>
      </c>
      <c r="DI13" s="24" t="str">
        <f t="shared" si="43"/>
        <v>4</v>
      </c>
      <c r="DJ13" s="21">
        <f t="shared" si="44"/>
        <v>0</v>
      </c>
      <c r="DK13" s="124" t="s">
        <v>46</v>
      </c>
      <c r="DL13" s="24" t="str">
        <f t="shared" si="45"/>
        <v>4</v>
      </c>
      <c r="DM13" s="21">
        <f t="shared" si="46"/>
        <v>0</v>
      </c>
      <c r="DN13" s="153" t="s">
        <v>12</v>
      </c>
      <c r="DO13" s="24" t="str">
        <f t="shared" si="47"/>
        <v>5</v>
      </c>
      <c r="DP13" s="21">
        <f t="shared" si="48"/>
        <v>1</v>
      </c>
      <c r="DQ13" s="14"/>
      <c r="DR13" s="24" t="b">
        <f t="shared" si="49"/>
        <v>0</v>
      </c>
      <c r="DS13" s="21">
        <f t="shared" si="50"/>
        <v>-4</v>
      </c>
      <c r="DT13" s="14"/>
      <c r="DU13" s="24" t="b">
        <f t="shared" si="51"/>
        <v>0</v>
      </c>
      <c r="DV13" s="21">
        <f t="shared" si="52"/>
        <v>-4</v>
      </c>
      <c r="DW13" s="10"/>
      <c r="DX13" s="125" t="s">
        <v>10</v>
      </c>
      <c r="DY13" s="125"/>
      <c r="DZ13" s="26" t="s">
        <v>46</v>
      </c>
      <c r="EA13" s="24" t="str">
        <f t="shared" si="53"/>
        <v>4</v>
      </c>
      <c r="EB13" s="124" t="s">
        <v>46</v>
      </c>
      <c r="EC13" s="24" t="str">
        <f t="shared" si="54"/>
        <v>4</v>
      </c>
      <c r="ED13" s="21">
        <f t="shared" si="55"/>
        <v>0</v>
      </c>
      <c r="EE13" s="124" t="s">
        <v>46</v>
      </c>
      <c r="EF13" s="24" t="str">
        <f t="shared" si="56"/>
        <v>4</v>
      </c>
      <c r="EG13" s="21">
        <f t="shared" si="57"/>
        <v>0</v>
      </c>
      <c r="EH13" s="168" t="s">
        <v>12</v>
      </c>
      <c r="EI13" s="24" t="str">
        <f t="shared" ref="EI13:EI14" si="69">IF(EH13=1,"1",IF(EH13="1+","2",IF(EH13="2-","3",IF(EH13="2","4",IF(EH13="2+","5",IF(EH13="3-","6",IF(EH13="3","7",IF(EH13="3+","8",IF(EH13="4-","9",IF(EH13="4","10",IF(EH13="4+","11",IF(EH13="5-","12",IF(EH13="5","13",IF(EH13="5+","14",IF(EH13="6-","15",IF(EH13=6,"16"))))))))))))))))</f>
        <v>5</v>
      </c>
      <c r="EJ13" s="21">
        <f t="shared" si="59"/>
        <v>1</v>
      </c>
      <c r="EK13" s="168"/>
      <c r="EL13" s="24" t="b">
        <f t="shared" si="60"/>
        <v>0</v>
      </c>
      <c r="EM13" s="21">
        <f t="shared" si="61"/>
        <v>-4</v>
      </c>
      <c r="EN13" s="168"/>
      <c r="EO13" s="24" t="b">
        <f t="shared" si="62"/>
        <v>0</v>
      </c>
      <c r="EP13" s="21">
        <f t="shared" si="63"/>
        <v>-4</v>
      </c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</row>
    <row r="14" spans="1:180" s="19" customFormat="1" ht="15.75" x14ac:dyDescent="0.25">
      <c r="A14" s="126"/>
      <c r="B14" s="258"/>
      <c r="C14" s="257"/>
      <c r="D14" s="257"/>
      <c r="E14" s="257"/>
      <c r="F14" s="50"/>
      <c r="G14" s="27"/>
      <c r="H14" s="20"/>
      <c r="J14" s="14"/>
      <c r="K14" s="12"/>
      <c r="L14" s="397"/>
      <c r="M14" s="397"/>
      <c r="N14" s="397"/>
      <c r="O14" s="397"/>
      <c r="P14" s="397"/>
      <c r="Q14" s="397"/>
      <c r="R14" s="397"/>
      <c r="S14" s="397"/>
      <c r="T14" s="397"/>
      <c r="U14" s="397"/>
      <c r="V14" s="397"/>
      <c r="W14" s="397"/>
      <c r="X14" s="12"/>
      <c r="Y14" s="103"/>
      <c r="Z14" s="26" t="s">
        <v>46</v>
      </c>
      <c r="AA14" s="24" t="str">
        <f t="shared" si="0"/>
        <v>4</v>
      </c>
      <c r="AB14" s="57" t="s">
        <v>46</v>
      </c>
      <c r="AC14" s="24" t="str">
        <f t="shared" si="1"/>
        <v>4</v>
      </c>
      <c r="AD14" s="21">
        <f t="shared" si="2"/>
        <v>0</v>
      </c>
      <c r="AE14" s="57" t="s">
        <v>12</v>
      </c>
      <c r="AF14" s="24" t="str">
        <f t="shared" si="3"/>
        <v>5</v>
      </c>
      <c r="AG14" s="21">
        <f t="shared" si="4"/>
        <v>1</v>
      </c>
      <c r="AH14" s="153" t="s">
        <v>12</v>
      </c>
      <c r="AI14" s="24" t="str">
        <f t="shared" si="5"/>
        <v>5</v>
      </c>
      <c r="AJ14" s="21">
        <f t="shared" si="6"/>
        <v>1</v>
      </c>
      <c r="AK14" s="14"/>
      <c r="AL14" s="24" t="b">
        <f t="shared" si="7"/>
        <v>0</v>
      </c>
      <c r="AM14" s="21">
        <f t="shared" si="8"/>
        <v>-4</v>
      </c>
      <c r="AN14" s="14"/>
      <c r="AO14" s="24" t="b">
        <f t="shared" si="9"/>
        <v>0</v>
      </c>
      <c r="AP14" s="21">
        <f t="shared" si="10"/>
        <v>-4</v>
      </c>
      <c r="AQ14" s="10"/>
      <c r="AR14" s="156"/>
      <c r="AS14" s="156"/>
      <c r="AT14" s="156"/>
      <c r="AU14" s="260"/>
      <c r="AV14" s="101"/>
      <c r="AW14" s="26" t="s">
        <v>46</v>
      </c>
      <c r="AX14" s="24" t="str">
        <f t="shared" si="11"/>
        <v>4</v>
      </c>
      <c r="AY14" s="122" t="s">
        <v>46</v>
      </c>
      <c r="AZ14" s="24" t="str">
        <f t="shared" si="12"/>
        <v>4</v>
      </c>
      <c r="BA14" s="21">
        <f t="shared" si="13"/>
        <v>0</v>
      </c>
      <c r="BB14" s="122" t="s">
        <v>12</v>
      </c>
      <c r="BC14" s="24" t="str">
        <f t="shared" si="14"/>
        <v>5</v>
      </c>
      <c r="BD14" s="21">
        <f t="shared" si="15"/>
        <v>1</v>
      </c>
      <c r="BE14" s="153" t="s">
        <v>12</v>
      </c>
      <c r="BF14" s="24" t="str">
        <f t="shared" si="16"/>
        <v>5</v>
      </c>
      <c r="BG14" s="21">
        <f t="shared" si="17"/>
        <v>1</v>
      </c>
      <c r="BH14" s="14"/>
      <c r="BI14" s="24" t="b">
        <f t="shared" si="18"/>
        <v>0</v>
      </c>
      <c r="BJ14" s="21">
        <f t="shared" si="19"/>
        <v>-4</v>
      </c>
      <c r="BK14" s="14"/>
      <c r="BL14" s="24" t="b">
        <f t="shared" si="20"/>
        <v>0</v>
      </c>
      <c r="BM14" s="21">
        <f t="shared" si="21"/>
        <v>-4</v>
      </c>
      <c r="BN14" s="10"/>
      <c r="BO14" s="87"/>
      <c r="BP14" s="26" t="s">
        <v>46</v>
      </c>
      <c r="BQ14" s="24" t="str">
        <f t="shared" si="22"/>
        <v>4</v>
      </c>
      <c r="BR14" s="124" t="s">
        <v>46</v>
      </c>
      <c r="BS14" s="24" t="str">
        <f t="shared" si="23"/>
        <v>4</v>
      </c>
      <c r="BT14" s="21">
        <f t="shared" si="24"/>
        <v>0</v>
      </c>
      <c r="BU14" s="124" t="s">
        <v>12</v>
      </c>
      <c r="BV14" s="24" t="str">
        <f t="shared" si="25"/>
        <v>5</v>
      </c>
      <c r="BW14" s="21">
        <f t="shared" si="26"/>
        <v>1</v>
      </c>
      <c r="BX14" s="153" t="s">
        <v>12</v>
      </c>
      <c r="BY14" s="24" t="str">
        <f t="shared" si="64"/>
        <v>5</v>
      </c>
      <c r="BZ14" s="21">
        <f t="shared" si="27"/>
        <v>1</v>
      </c>
      <c r="CA14" s="14"/>
      <c r="CB14" s="24" t="b">
        <f t="shared" si="28"/>
        <v>0</v>
      </c>
      <c r="CC14" s="21">
        <f t="shared" si="29"/>
        <v>-4</v>
      </c>
      <c r="CD14" s="14"/>
      <c r="CE14" s="24" t="b">
        <f t="shared" si="30"/>
        <v>0</v>
      </c>
      <c r="CF14" s="21">
        <f t="shared" si="31"/>
        <v>-4</v>
      </c>
      <c r="CG14" s="10"/>
      <c r="CH14" s="87"/>
      <c r="CI14" s="87"/>
      <c r="CJ14" s="26" t="s">
        <v>46</v>
      </c>
      <c r="CK14" s="24" t="str">
        <f t="shared" si="32"/>
        <v>4</v>
      </c>
      <c r="CL14" s="124" t="s">
        <v>46</v>
      </c>
      <c r="CM14" s="24" t="str">
        <f t="shared" si="33"/>
        <v>4</v>
      </c>
      <c r="CN14" s="21">
        <f t="shared" si="34"/>
        <v>0</v>
      </c>
      <c r="CO14" s="124" t="s">
        <v>12</v>
      </c>
      <c r="CP14" s="24" t="str">
        <f t="shared" si="35"/>
        <v>5</v>
      </c>
      <c r="CQ14" s="21">
        <f t="shared" si="36"/>
        <v>1</v>
      </c>
      <c r="CR14" s="168" t="s">
        <v>12</v>
      </c>
      <c r="CS14" s="24" t="str">
        <f t="shared" si="68"/>
        <v>5</v>
      </c>
      <c r="CT14" s="21">
        <f t="shared" si="37"/>
        <v>1</v>
      </c>
      <c r="CU14" s="168"/>
      <c r="CV14" s="24" t="b">
        <f t="shared" si="38"/>
        <v>0</v>
      </c>
      <c r="CW14" s="21">
        <f t="shared" si="39"/>
        <v>-4</v>
      </c>
      <c r="CX14" s="168"/>
      <c r="CY14" s="24" t="b">
        <f t="shared" si="40"/>
        <v>0</v>
      </c>
      <c r="CZ14" s="21">
        <f t="shared" si="41"/>
        <v>-4</v>
      </c>
      <c r="DA14" s="10"/>
      <c r="DB14" s="263"/>
      <c r="DC14" s="263"/>
      <c r="DD14" s="125" t="s">
        <v>40</v>
      </c>
      <c r="DE14" s="125"/>
      <c r="DF14" s="26" t="s">
        <v>46</v>
      </c>
      <c r="DG14" s="24" t="str">
        <f t="shared" si="42"/>
        <v>4</v>
      </c>
      <c r="DH14" s="124" t="s">
        <v>46</v>
      </c>
      <c r="DI14" s="24" t="str">
        <f t="shared" si="43"/>
        <v>4</v>
      </c>
      <c r="DJ14" s="21">
        <f t="shared" si="44"/>
        <v>0</v>
      </c>
      <c r="DK14" s="124" t="s">
        <v>12</v>
      </c>
      <c r="DL14" s="24" t="str">
        <f t="shared" si="45"/>
        <v>5</v>
      </c>
      <c r="DM14" s="21">
        <f t="shared" si="46"/>
        <v>1</v>
      </c>
      <c r="DN14" s="153" t="s">
        <v>12</v>
      </c>
      <c r="DO14" s="24" t="str">
        <f t="shared" si="47"/>
        <v>5</v>
      </c>
      <c r="DP14" s="21">
        <f t="shared" si="48"/>
        <v>1</v>
      </c>
      <c r="DQ14" s="14"/>
      <c r="DR14" s="24" t="b">
        <f t="shared" si="49"/>
        <v>0</v>
      </c>
      <c r="DS14" s="21">
        <f t="shared" si="50"/>
        <v>-4</v>
      </c>
      <c r="DT14" s="14"/>
      <c r="DU14" s="24" t="b">
        <f t="shared" si="51"/>
        <v>0</v>
      </c>
      <c r="DV14" s="21">
        <f t="shared" si="52"/>
        <v>-4</v>
      </c>
      <c r="DW14" s="10"/>
      <c r="DX14" s="125" t="s">
        <v>40</v>
      </c>
      <c r="DY14" s="125"/>
      <c r="DZ14" s="26" t="s">
        <v>46</v>
      </c>
      <c r="EA14" s="24" t="str">
        <f t="shared" si="53"/>
        <v>4</v>
      </c>
      <c r="EB14" s="124" t="s">
        <v>46</v>
      </c>
      <c r="EC14" s="24" t="str">
        <f t="shared" si="54"/>
        <v>4</v>
      </c>
      <c r="ED14" s="21">
        <f t="shared" si="55"/>
        <v>0</v>
      </c>
      <c r="EE14" s="124" t="s">
        <v>12</v>
      </c>
      <c r="EF14" s="24" t="str">
        <f t="shared" si="56"/>
        <v>5</v>
      </c>
      <c r="EG14" s="21">
        <f t="shared" si="57"/>
        <v>1</v>
      </c>
      <c r="EH14" s="168" t="s">
        <v>12</v>
      </c>
      <c r="EI14" s="24" t="str">
        <f t="shared" si="69"/>
        <v>5</v>
      </c>
      <c r="EJ14" s="21">
        <f t="shared" si="59"/>
        <v>1</v>
      </c>
      <c r="EK14" s="168"/>
      <c r="EL14" s="24" t="b">
        <f t="shared" si="60"/>
        <v>0</v>
      </c>
      <c r="EM14" s="21">
        <f t="shared" si="61"/>
        <v>-4</v>
      </c>
      <c r="EN14" s="168"/>
      <c r="EO14" s="24" t="b">
        <f t="shared" si="62"/>
        <v>0</v>
      </c>
      <c r="EP14" s="21">
        <f t="shared" si="63"/>
        <v>-4</v>
      </c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</row>
    <row r="15" spans="1:180" s="19" customFormat="1" ht="15.75" x14ac:dyDescent="0.25">
      <c r="A15" s="126"/>
      <c r="B15" s="258"/>
      <c r="C15" s="257"/>
      <c r="D15" s="257"/>
      <c r="E15" s="257"/>
      <c r="F15" s="50"/>
      <c r="G15" s="27"/>
      <c r="H15" s="20"/>
      <c r="J15" s="50"/>
      <c r="K15" s="12"/>
      <c r="L15" s="397"/>
      <c r="M15" s="397"/>
      <c r="N15" s="397"/>
      <c r="O15" s="397"/>
      <c r="P15" s="397"/>
      <c r="Q15" s="397"/>
      <c r="R15" s="397"/>
      <c r="S15" s="397"/>
      <c r="T15" s="397"/>
      <c r="U15" s="397"/>
      <c r="V15" s="397"/>
      <c r="W15" s="397"/>
      <c r="X15" s="12"/>
      <c r="Y15" s="103"/>
      <c r="Z15" s="26" t="s">
        <v>46</v>
      </c>
      <c r="AA15" s="24" t="str">
        <f t="shared" si="0"/>
        <v>4</v>
      </c>
      <c r="AB15" s="57" t="s">
        <v>46</v>
      </c>
      <c r="AC15" s="24" t="str">
        <f t="shared" si="1"/>
        <v>4</v>
      </c>
      <c r="AD15" s="21">
        <f t="shared" si="2"/>
        <v>0</v>
      </c>
      <c r="AE15" s="57" t="s">
        <v>46</v>
      </c>
      <c r="AF15" s="24" t="str">
        <f t="shared" si="3"/>
        <v>4</v>
      </c>
      <c r="AG15" s="21">
        <f t="shared" si="4"/>
        <v>0</v>
      </c>
      <c r="AH15" s="14"/>
      <c r="AI15" s="24" t="b">
        <f t="shared" si="5"/>
        <v>0</v>
      </c>
      <c r="AJ15" s="21">
        <f t="shared" si="6"/>
        <v>-4</v>
      </c>
      <c r="AK15" s="14"/>
      <c r="AL15" s="24" t="b">
        <f t="shared" si="7"/>
        <v>0</v>
      </c>
      <c r="AM15" s="21">
        <f t="shared" si="8"/>
        <v>-4</v>
      </c>
      <c r="AN15" s="14"/>
      <c r="AO15" s="24" t="b">
        <f t="shared" si="9"/>
        <v>0</v>
      </c>
      <c r="AP15" s="21">
        <f t="shared" si="10"/>
        <v>-4</v>
      </c>
      <c r="AQ15" s="10"/>
      <c r="AR15" s="156"/>
      <c r="AS15" s="156"/>
      <c r="AT15" s="156"/>
      <c r="AU15" s="260"/>
      <c r="AV15" s="101"/>
      <c r="AW15" s="26" t="s">
        <v>46</v>
      </c>
      <c r="AX15" s="24" t="str">
        <f t="shared" si="11"/>
        <v>4</v>
      </c>
      <c r="AY15" s="122" t="s">
        <v>46</v>
      </c>
      <c r="AZ15" s="24" t="str">
        <f t="shared" si="12"/>
        <v>4</v>
      </c>
      <c r="BA15" s="21">
        <f t="shared" si="13"/>
        <v>0</v>
      </c>
      <c r="BB15" s="122" t="s">
        <v>12</v>
      </c>
      <c r="BC15" s="24" t="str">
        <f t="shared" si="14"/>
        <v>5</v>
      </c>
      <c r="BD15" s="21">
        <f t="shared" si="15"/>
        <v>1</v>
      </c>
      <c r="BE15" s="153" t="s">
        <v>12</v>
      </c>
      <c r="BF15" s="24" t="str">
        <f t="shared" si="16"/>
        <v>5</v>
      </c>
      <c r="BG15" s="21">
        <f t="shared" si="17"/>
        <v>1</v>
      </c>
      <c r="BH15" s="14"/>
      <c r="BI15" s="24" t="b">
        <f t="shared" si="18"/>
        <v>0</v>
      </c>
      <c r="BJ15" s="21">
        <f t="shared" si="19"/>
        <v>-4</v>
      </c>
      <c r="BK15" s="14"/>
      <c r="BL15" s="24" t="b">
        <f t="shared" si="20"/>
        <v>0</v>
      </c>
      <c r="BM15" s="21">
        <f t="shared" si="21"/>
        <v>-4</v>
      </c>
      <c r="BN15" s="10"/>
      <c r="BO15" s="87"/>
      <c r="BP15" s="26" t="s">
        <v>46</v>
      </c>
      <c r="BQ15" s="24" t="str">
        <f t="shared" si="22"/>
        <v>4</v>
      </c>
      <c r="BR15" s="124" t="s">
        <v>46</v>
      </c>
      <c r="BS15" s="24" t="str">
        <f t="shared" si="23"/>
        <v>4</v>
      </c>
      <c r="BT15" s="21">
        <f t="shared" si="24"/>
        <v>0</v>
      </c>
      <c r="BU15" s="124" t="s">
        <v>46</v>
      </c>
      <c r="BV15" s="24" t="str">
        <f t="shared" si="25"/>
        <v>4</v>
      </c>
      <c r="BW15" s="21">
        <f t="shared" si="26"/>
        <v>0</v>
      </c>
      <c r="BX15" s="153" t="s">
        <v>12</v>
      </c>
      <c r="BY15" s="24" t="str">
        <f t="shared" si="64"/>
        <v>5</v>
      </c>
      <c r="BZ15" s="21">
        <f t="shared" si="27"/>
        <v>1</v>
      </c>
      <c r="CA15" s="14"/>
      <c r="CB15" s="24" t="b">
        <f t="shared" si="28"/>
        <v>0</v>
      </c>
      <c r="CC15" s="21">
        <f t="shared" si="29"/>
        <v>-4</v>
      </c>
      <c r="CD15" s="14"/>
      <c r="CE15" s="24" t="b">
        <f t="shared" si="30"/>
        <v>0</v>
      </c>
      <c r="CF15" s="21">
        <f t="shared" si="31"/>
        <v>-4</v>
      </c>
      <c r="CG15" s="10"/>
      <c r="CH15" s="87"/>
      <c r="CI15" s="87"/>
      <c r="CJ15" s="26" t="s">
        <v>46</v>
      </c>
      <c r="CK15" s="24" t="str">
        <f t="shared" si="32"/>
        <v>4</v>
      </c>
      <c r="CL15" s="124" t="s">
        <v>46</v>
      </c>
      <c r="CM15" s="24" t="str">
        <f t="shared" si="33"/>
        <v>4</v>
      </c>
      <c r="CN15" s="21">
        <f t="shared" si="34"/>
        <v>0</v>
      </c>
      <c r="CO15" s="124" t="s">
        <v>46</v>
      </c>
      <c r="CP15" s="24" t="str">
        <f t="shared" si="35"/>
        <v>4</v>
      </c>
      <c r="CQ15" s="21">
        <f t="shared" si="36"/>
        <v>0</v>
      </c>
      <c r="CR15" s="168" t="s">
        <v>12</v>
      </c>
      <c r="CS15" s="24" t="str">
        <f t="shared" si="68"/>
        <v>5</v>
      </c>
      <c r="CT15" s="21">
        <f t="shared" si="37"/>
        <v>1</v>
      </c>
      <c r="CU15" s="168"/>
      <c r="CV15" s="24" t="b">
        <f t="shared" si="38"/>
        <v>0</v>
      </c>
      <c r="CW15" s="21">
        <f t="shared" si="39"/>
        <v>-4</v>
      </c>
      <c r="CX15" s="168"/>
      <c r="CY15" s="24" t="b">
        <f t="shared" si="40"/>
        <v>0</v>
      </c>
      <c r="CZ15" s="21">
        <f t="shared" si="41"/>
        <v>-4</v>
      </c>
      <c r="DA15" s="10"/>
      <c r="DB15" s="263"/>
      <c r="DC15" s="263"/>
      <c r="DD15" s="125" t="s">
        <v>45</v>
      </c>
      <c r="DE15" s="125"/>
      <c r="DF15" s="26" t="s">
        <v>10</v>
      </c>
      <c r="DG15" s="24" t="str">
        <f t="shared" si="42"/>
        <v>6</v>
      </c>
      <c r="DH15" s="124" t="s">
        <v>10</v>
      </c>
      <c r="DI15" s="24" t="str">
        <f t="shared" si="43"/>
        <v>6</v>
      </c>
      <c r="DJ15" s="21">
        <f t="shared" si="44"/>
        <v>0</v>
      </c>
      <c r="DK15" s="124" t="s">
        <v>10</v>
      </c>
      <c r="DL15" s="24" t="str">
        <f t="shared" si="45"/>
        <v>6</v>
      </c>
      <c r="DM15" s="21">
        <f t="shared" si="46"/>
        <v>0</v>
      </c>
      <c r="DN15" s="14">
        <v>3</v>
      </c>
      <c r="DO15" s="24">
        <v>7</v>
      </c>
      <c r="DP15" s="21">
        <f t="shared" si="48"/>
        <v>1</v>
      </c>
      <c r="DQ15" s="14"/>
      <c r="DR15" s="24" t="b">
        <f t="shared" si="49"/>
        <v>0</v>
      </c>
      <c r="DS15" s="21">
        <f t="shared" si="50"/>
        <v>-6</v>
      </c>
      <c r="DT15" s="14"/>
      <c r="DU15" s="24" t="b">
        <f t="shared" si="51"/>
        <v>0</v>
      </c>
      <c r="DV15" s="21">
        <f t="shared" si="52"/>
        <v>-6</v>
      </c>
      <c r="DW15" s="10"/>
      <c r="DX15" s="125" t="s">
        <v>45</v>
      </c>
      <c r="DY15" s="125"/>
      <c r="DZ15" s="26" t="s">
        <v>10</v>
      </c>
      <c r="EA15" s="24" t="str">
        <f t="shared" si="53"/>
        <v>6</v>
      </c>
      <c r="EB15" s="124" t="s">
        <v>10</v>
      </c>
      <c r="EC15" s="24" t="str">
        <f t="shared" si="54"/>
        <v>6</v>
      </c>
      <c r="ED15" s="21">
        <f t="shared" si="55"/>
        <v>0</v>
      </c>
      <c r="EE15" s="124" t="s">
        <v>10</v>
      </c>
      <c r="EF15" s="24" t="str">
        <f t="shared" si="56"/>
        <v>6</v>
      </c>
      <c r="EG15" s="21">
        <f t="shared" si="57"/>
        <v>0</v>
      </c>
      <c r="EH15" s="168">
        <v>3</v>
      </c>
      <c r="EI15" s="24">
        <v>7</v>
      </c>
      <c r="EJ15" s="21">
        <f t="shared" si="59"/>
        <v>1</v>
      </c>
      <c r="EK15" s="168"/>
      <c r="EL15" s="24" t="b">
        <f t="shared" si="60"/>
        <v>0</v>
      </c>
      <c r="EM15" s="21">
        <f t="shared" si="61"/>
        <v>-6</v>
      </c>
      <c r="EN15" s="168"/>
      <c r="EO15" s="24" t="b">
        <f t="shared" si="62"/>
        <v>0</v>
      </c>
      <c r="EP15" s="21">
        <f t="shared" si="63"/>
        <v>-6</v>
      </c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</row>
    <row r="16" spans="1:180" s="19" customFormat="1" ht="15.75" x14ac:dyDescent="0.25">
      <c r="A16" s="126"/>
      <c r="B16" s="258"/>
      <c r="C16" s="257"/>
      <c r="D16" s="257"/>
      <c r="E16" s="257"/>
      <c r="F16" s="50"/>
      <c r="G16" s="27"/>
      <c r="H16" s="20"/>
      <c r="J16" s="50"/>
      <c r="K16" s="12"/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  <c r="W16" s="397"/>
      <c r="X16" s="12"/>
      <c r="Y16" s="103"/>
      <c r="Z16" s="26" t="s">
        <v>46</v>
      </c>
      <c r="AA16" s="24" t="str">
        <f t="shared" si="0"/>
        <v>4</v>
      </c>
      <c r="AB16" s="57" t="s">
        <v>46</v>
      </c>
      <c r="AC16" s="24" t="str">
        <f t="shared" si="1"/>
        <v>4</v>
      </c>
      <c r="AD16" s="21">
        <f t="shared" si="2"/>
        <v>0</v>
      </c>
      <c r="AE16" s="57" t="s">
        <v>46</v>
      </c>
      <c r="AF16" s="24" t="str">
        <f t="shared" si="3"/>
        <v>4</v>
      </c>
      <c r="AG16" s="21">
        <f t="shared" si="4"/>
        <v>0</v>
      </c>
      <c r="AH16" s="153" t="s">
        <v>12</v>
      </c>
      <c r="AI16" s="24" t="str">
        <f t="shared" si="5"/>
        <v>5</v>
      </c>
      <c r="AJ16" s="21">
        <f t="shared" si="6"/>
        <v>1</v>
      </c>
      <c r="AK16" s="14"/>
      <c r="AL16" s="24" t="b">
        <f t="shared" si="7"/>
        <v>0</v>
      </c>
      <c r="AM16" s="21">
        <f t="shared" si="8"/>
        <v>-4</v>
      </c>
      <c r="AN16" s="14"/>
      <c r="AO16" s="24" t="b">
        <f t="shared" si="9"/>
        <v>0</v>
      </c>
      <c r="AP16" s="21">
        <f t="shared" si="10"/>
        <v>-4</v>
      </c>
      <c r="AQ16" s="10"/>
      <c r="AR16" s="156"/>
      <c r="AS16" s="156"/>
      <c r="AT16" s="156"/>
      <c r="AU16" s="260"/>
      <c r="AV16" s="101"/>
      <c r="AW16" s="26" t="s">
        <v>9</v>
      </c>
      <c r="AX16" s="24" t="str">
        <f t="shared" si="11"/>
        <v>2</v>
      </c>
      <c r="AY16" s="122" t="s">
        <v>47</v>
      </c>
      <c r="AZ16" s="24" t="str">
        <f t="shared" si="12"/>
        <v>3</v>
      </c>
      <c r="BA16" s="21">
        <f t="shared" si="13"/>
        <v>1</v>
      </c>
      <c r="BB16" s="122" t="s">
        <v>47</v>
      </c>
      <c r="BC16" s="24" t="str">
        <f t="shared" si="14"/>
        <v>3</v>
      </c>
      <c r="BD16" s="21">
        <f t="shared" si="15"/>
        <v>1</v>
      </c>
      <c r="BE16" s="14"/>
      <c r="BF16" s="24" t="b">
        <f t="shared" si="16"/>
        <v>0</v>
      </c>
      <c r="BG16" s="21">
        <f t="shared" si="17"/>
        <v>-2</v>
      </c>
      <c r="BH16" s="14"/>
      <c r="BI16" s="24" t="b">
        <f t="shared" si="18"/>
        <v>0</v>
      </c>
      <c r="BJ16" s="21">
        <f t="shared" si="19"/>
        <v>-2</v>
      </c>
      <c r="BK16" s="14"/>
      <c r="BL16" s="24" t="b">
        <f t="shared" si="20"/>
        <v>0</v>
      </c>
      <c r="BM16" s="21">
        <f t="shared" si="21"/>
        <v>-2</v>
      </c>
      <c r="BN16" s="10"/>
      <c r="BO16" s="87"/>
      <c r="BP16" s="26" t="s">
        <v>9</v>
      </c>
      <c r="BQ16" s="24" t="str">
        <f t="shared" si="22"/>
        <v>2</v>
      </c>
      <c r="BR16" s="124" t="s">
        <v>9</v>
      </c>
      <c r="BS16" s="24" t="str">
        <f t="shared" si="23"/>
        <v>2</v>
      </c>
      <c r="BT16" s="21">
        <f t="shared" si="24"/>
        <v>0</v>
      </c>
      <c r="BU16" s="124" t="s">
        <v>9</v>
      </c>
      <c r="BV16" s="24" t="str">
        <f t="shared" si="25"/>
        <v>2</v>
      </c>
      <c r="BW16" s="21">
        <f t="shared" si="26"/>
        <v>0</v>
      </c>
      <c r="BX16" s="14"/>
      <c r="BY16" s="24" t="b">
        <f t="shared" si="64"/>
        <v>0</v>
      </c>
      <c r="BZ16" s="21">
        <f t="shared" si="27"/>
        <v>-2</v>
      </c>
      <c r="CA16" s="14"/>
      <c r="CB16" s="24" t="b">
        <f t="shared" si="28"/>
        <v>0</v>
      </c>
      <c r="CC16" s="21">
        <f t="shared" si="29"/>
        <v>-2</v>
      </c>
      <c r="CD16" s="14"/>
      <c r="CE16" s="24" t="b">
        <f t="shared" si="30"/>
        <v>0</v>
      </c>
      <c r="CF16" s="21">
        <f t="shared" si="31"/>
        <v>-2</v>
      </c>
      <c r="CG16" s="10"/>
      <c r="CH16" s="87"/>
      <c r="CI16" s="87"/>
      <c r="CJ16" s="26" t="s">
        <v>9</v>
      </c>
      <c r="CK16" s="24" t="str">
        <f t="shared" si="32"/>
        <v>2</v>
      </c>
      <c r="CL16" s="124" t="s">
        <v>9</v>
      </c>
      <c r="CM16" s="24" t="str">
        <f t="shared" si="33"/>
        <v>2</v>
      </c>
      <c r="CN16" s="21">
        <f t="shared" si="34"/>
        <v>0</v>
      </c>
      <c r="CO16" s="124" t="s">
        <v>9</v>
      </c>
      <c r="CP16" s="24" t="str">
        <f t="shared" si="35"/>
        <v>2</v>
      </c>
      <c r="CQ16" s="21">
        <f t="shared" si="36"/>
        <v>0</v>
      </c>
      <c r="CR16" s="168"/>
      <c r="CS16" s="24" t="b">
        <f t="shared" si="68"/>
        <v>0</v>
      </c>
      <c r="CT16" s="21">
        <f t="shared" si="37"/>
        <v>-2</v>
      </c>
      <c r="CU16" s="168"/>
      <c r="CV16" s="24" t="b">
        <f t="shared" si="38"/>
        <v>0</v>
      </c>
      <c r="CW16" s="21">
        <f t="shared" si="39"/>
        <v>-2</v>
      </c>
      <c r="CX16" s="168"/>
      <c r="CY16" s="24" t="b">
        <f t="shared" si="40"/>
        <v>0</v>
      </c>
      <c r="CZ16" s="21">
        <f t="shared" si="41"/>
        <v>-2</v>
      </c>
      <c r="DA16" s="10"/>
      <c r="DB16" s="263"/>
      <c r="DC16" s="263"/>
      <c r="DD16" s="125" t="s">
        <v>12</v>
      </c>
      <c r="DE16" s="125"/>
      <c r="DF16" s="26" t="s">
        <v>47</v>
      </c>
      <c r="DG16" s="24" t="str">
        <f t="shared" si="42"/>
        <v>3</v>
      </c>
      <c r="DH16" s="124" t="s">
        <v>47</v>
      </c>
      <c r="DI16" s="24" t="str">
        <f t="shared" si="43"/>
        <v>3</v>
      </c>
      <c r="DJ16" s="21">
        <f t="shared" si="44"/>
        <v>0</v>
      </c>
      <c r="DK16" s="124" t="s">
        <v>47</v>
      </c>
      <c r="DL16" s="24" t="str">
        <f t="shared" si="45"/>
        <v>3</v>
      </c>
      <c r="DM16" s="21">
        <f t="shared" si="46"/>
        <v>0</v>
      </c>
      <c r="DN16" s="14"/>
      <c r="DO16" s="24" t="b">
        <f t="shared" si="47"/>
        <v>0</v>
      </c>
      <c r="DP16" s="21">
        <f t="shared" si="48"/>
        <v>-3</v>
      </c>
      <c r="DQ16" s="14"/>
      <c r="DR16" s="24" t="b">
        <f t="shared" si="49"/>
        <v>0</v>
      </c>
      <c r="DS16" s="21">
        <f t="shared" si="50"/>
        <v>-3</v>
      </c>
      <c r="DT16" s="14"/>
      <c r="DU16" s="24" t="b">
        <f t="shared" si="51"/>
        <v>0</v>
      </c>
      <c r="DV16" s="21">
        <f t="shared" si="52"/>
        <v>-3</v>
      </c>
      <c r="DW16" s="10"/>
      <c r="DX16" s="125" t="s">
        <v>12</v>
      </c>
      <c r="DY16" s="125"/>
      <c r="DZ16" s="26" t="s">
        <v>47</v>
      </c>
      <c r="EA16" s="24" t="str">
        <f t="shared" si="53"/>
        <v>3</v>
      </c>
      <c r="EB16" s="124" t="s">
        <v>47</v>
      </c>
      <c r="EC16" s="24" t="str">
        <f t="shared" si="54"/>
        <v>3</v>
      </c>
      <c r="ED16" s="21">
        <f t="shared" si="55"/>
        <v>0</v>
      </c>
      <c r="EE16" s="124" t="s">
        <v>47</v>
      </c>
      <c r="EF16" s="24" t="str">
        <f t="shared" si="56"/>
        <v>3</v>
      </c>
      <c r="EG16" s="21">
        <f t="shared" si="57"/>
        <v>0</v>
      </c>
      <c r="EH16" s="168"/>
      <c r="EI16" s="24" t="b">
        <f t="shared" ref="EI16:EI18" si="70">IF(EH16=1,"1",IF(EH16="1+","2",IF(EH16="2-","3",IF(EH16="2","4",IF(EH16="2+","5",IF(EH16="3-","6",IF(EH16="3","7",IF(EH16="3+","8",IF(EH16="4-","9",IF(EH16="4","10",IF(EH16="4+","11",IF(EH16="5-","12",IF(EH16="5","13",IF(EH16="5+","14",IF(EH16="6-","15",IF(EH16=6,"16"))))))))))))))))</f>
        <v>0</v>
      </c>
      <c r="EJ16" s="21">
        <f t="shared" si="59"/>
        <v>-3</v>
      </c>
      <c r="EK16" s="168"/>
      <c r="EL16" s="24" t="b">
        <f t="shared" si="60"/>
        <v>0</v>
      </c>
      <c r="EM16" s="21">
        <f t="shared" si="61"/>
        <v>-3</v>
      </c>
      <c r="EN16" s="168"/>
      <c r="EO16" s="24" t="b">
        <f t="shared" si="62"/>
        <v>0</v>
      </c>
      <c r="EP16" s="21">
        <f t="shared" si="63"/>
        <v>-3</v>
      </c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</row>
    <row r="17" spans="1:180" s="19" customFormat="1" ht="15.75" x14ac:dyDescent="0.25">
      <c r="A17" s="126"/>
      <c r="B17" s="258"/>
      <c r="C17" s="257"/>
      <c r="D17" s="257"/>
      <c r="E17" s="257"/>
      <c r="F17" s="50"/>
      <c r="G17" s="27"/>
      <c r="H17" s="20"/>
      <c r="J17" s="50"/>
      <c r="K17" s="12"/>
      <c r="L17" s="397"/>
      <c r="M17" s="397"/>
      <c r="N17" s="397"/>
      <c r="O17" s="397"/>
      <c r="P17" s="397"/>
      <c r="Q17" s="397"/>
      <c r="R17" s="397"/>
      <c r="S17" s="397"/>
      <c r="T17" s="397"/>
      <c r="U17" s="397"/>
      <c r="V17" s="397"/>
      <c r="W17" s="397"/>
      <c r="X17" s="12"/>
      <c r="Y17" s="103"/>
      <c r="Z17" s="26" t="s">
        <v>46</v>
      </c>
      <c r="AA17" s="24" t="str">
        <f t="shared" si="0"/>
        <v>4</v>
      </c>
      <c r="AB17" s="57" t="s">
        <v>46</v>
      </c>
      <c r="AC17" s="24" t="str">
        <f t="shared" si="1"/>
        <v>4</v>
      </c>
      <c r="AD17" s="21">
        <f t="shared" si="2"/>
        <v>0</v>
      </c>
      <c r="AE17" s="57" t="s">
        <v>12</v>
      </c>
      <c r="AF17" s="24" t="str">
        <f t="shared" si="3"/>
        <v>5</v>
      </c>
      <c r="AG17" s="21">
        <f t="shared" si="4"/>
        <v>1</v>
      </c>
      <c r="AH17" s="153" t="s">
        <v>12</v>
      </c>
      <c r="AI17" s="24" t="str">
        <f t="shared" si="5"/>
        <v>5</v>
      </c>
      <c r="AJ17" s="21">
        <f t="shared" si="6"/>
        <v>1</v>
      </c>
      <c r="AK17" s="14"/>
      <c r="AL17" s="24" t="b">
        <f t="shared" si="7"/>
        <v>0</v>
      </c>
      <c r="AM17" s="21">
        <f t="shared" si="8"/>
        <v>-4</v>
      </c>
      <c r="AN17" s="14"/>
      <c r="AO17" s="24" t="b">
        <f t="shared" si="9"/>
        <v>0</v>
      </c>
      <c r="AP17" s="21">
        <f t="shared" si="10"/>
        <v>-4</v>
      </c>
      <c r="AQ17" s="10"/>
      <c r="AR17" s="156"/>
      <c r="AS17" s="156"/>
      <c r="AT17" s="156"/>
      <c r="AU17" s="260"/>
      <c r="AV17" s="101"/>
      <c r="AW17" s="26" t="s">
        <v>46</v>
      </c>
      <c r="AX17" s="24" t="str">
        <f t="shared" si="11"/>
        <v>4</v>
      </c>
      <c r="AY17" s="122" t="s">
        <v>46</v>
      </c>
      <c r="AZ17" s="24" t="str">
        <f t="shared" si="12"/>
        <v>4</v>
      </c>
      <c r="BA17" s="21">
        <f t="shared" si="13"/>
        <v>0</v>
      </c>
      <c r="BB17" s="122" t="s">
        <v>12</v>
      </c>
      <c r="BC17" s="24" t="str">
        <f t="shared" si="14"/>
        <v>5</v>
      </c>
      <c r="BD17" s="21">
        <f t="shared" si="15"/>
        <v>1</v>
      </c>
      <c r="BE17" s="153" t="s">
        <v>12</v>
      </c>
      <c r="BF17" s="24" t="str">
        <f t="shared" si="16"/>
        <v>5</v>
      </c>
      <c r="BG17" s="21">
        <f t="shared" si="17"/>
        <v>1</v>
      </c>
      <c r="BH17" s="14"/>
      <c r="BI17" s="24" t="b">
        <f t="shared" si="18"/>
        <v>0</v>
      </c>
      <c r="BJ17" s="21">
        <f t="shared" si="19"/>
        <v>-4</v>
      </c>
      <c r="BK17" s="14"/>
      <c r="BL17" s="24" t="b">
        <f t="shared" si="20"/>
        <v>0</v>
      </c>
      <c r="BM17" s="21">
        <f t="shared" si="21"/>
        <v>-4</v>
      </c>
      <c r="BN17" s="10"/>
      <c r="BO17" s="87"/>
      <c r="BP17" s="26" t="s">
        <v>46</v>
      </c>
      <c r="BQ17" s="24" t="str">
        <f t="shared" si="22"/>
        <v>4</v>
      </c>
      <c r="BR17" s="124" t="s">
        <v>46</v>
      </c>
      <c r="BS17" s="24" t="str">
        <f t="shared" si="23"/>
        <v>4</v>
      </c>
      <c r="BT17" s="21">
        <f t="shared" si="24"/>
        <v>0</v>
      </c>
      <c r="BU17" s="124" t="s">
        <v>12</v>
      </c>
      <c r="BV17" s="24" t="str">
        <f t="shared" si="25"/>
        <v>5</v>
      </c>
      <c r="BW17" s="21">
        <f t="shared" si="26"/>
        <v>1</v>
      </c>
      <c r="BX17" s="153" t="s">
        <v>12</v>
      </c>
      <c r="BY17" s="24" t="str">
        <f t="shared" si="64"/>
        <v>5</v>
      </c>
      <c r="BZ17" s="21">
        <f t="shared" si="27"/>
        <v>1</v>
      </c>
      <c r="CA17" s="14"/>
      <c r="CB17" s="24" t="b">
        <f t="shared" si="28"/>
        <v>0</v>
      </c>
      <c r="CC17" s="21">
        <f t="shared" si="29"/>
        <v>-4</v>
      </c>
      <c r="CD17" s="14"/>
      <c r="CE17" s="24" t="b">
        <f t="shared" si="30"/>
        <v>0</v>
      </c>
      <c r="CF17" s="21">
        <f t="shared" si="31"/>
        <v>-4</v>
      </c>
      <c r="CG17" s="10"/>
      <c r="CH17" s="87"/>
      <c r="CI17" s="87"/>
      <c r="CJ17" s="26" t="s">
        <v>46</v>
      </c>
      <c r="CK17" s="24" t="str">
        <f t="shared" si="32"/>
        <v>4</v>
      </c>
      <c r="CL17" s="124" t="s">
        <v>46</v>
      </c>
      <c r="CM17" s="24" t="str">
        <f t="shared" si="33"/>
        <v>4</v>
      </c>
      <c r="CN17" s="21">
        <f t="shared" si="34"/>
        <v>0</v>
      </c>
      <c r="CO17" s="124" t="s">
        <v>12</v>
      </c>
      <c r="CP17" s="24" t="str">
        <f t="shared" si="35"/>
        <v>5</v>
      </c>
      <c r="CQ17" s="21">
        <f t="shared" si="36"/>
        <v>1</v>
      </c>
      <c r="CR17" s="168" t="s">
        <v>12</v>
      </c>
      <c r="CS17" s="24" t="str">
        <f t="shared" si="68"/>
        <v>5</v>
      </c>
      <c r="CT17" s="21">
        <f t="shared" si="37"/>
        <v>1</v>
      </c>
      <c r="CU17" s="168"/>
      <c r="CV17" s="24" t="b">
        <f t="shared" si="38"/>
        <v>0</v>
      </c>
      <c r="CW17" s="21">
        <f t="shared" si="39"/>
        <v>-4</v>
      </c>
      <c r="CX17" s="168"/>
      <c r="CY17" s="24" t="b">
        <f t="shared" si="40"/>
        <v>0</v>
      </c>
      <c r="CZ17" s="21">
        <f t="shared" si="41"/>
        <v>-4</v>
      </c>
      <c r="DA17" s="10"/>
      <c r="DB17" s="263"/>
      <c r="DC17" s="263"/>
      <c r="DD17" s="125" t="s">
        <v>40</v>
      </c>
      <c r="DE17" s="125"/>
      <c r="DF17" s="26" t="s">
        <v>47</v>
      </c>
      <c r="DG17" s="24" t="str">
        <f t="shared" si="42"/>
        <v>3</v>
      </c>
      <c r="DH17" s="124" t="s">
        <v>47</v>
      </c>
      <c r="DI17" s="24" t="str">
        <f t="shared" si="43"/>
        <v>3</v>
      </c>
      <c r="DJ17" s="21">
        <f t="shared" si="44"/>
        <v>0</v>
      </c>
      <c r="DK17" s="124" t="s">
        <v>12</v>
      </c>
      <c r="DL17" s="24" t="str">
        <f t="shared" si="45"/>
        <v>5</v>
      </c>
      <c r="DM17" s="21">
        <f t="shared" si="46"/>
        <v>2</v>
      </c>
      <c r="DN17" s="153" t="s">
        <v>12</v>
      </c>
      <c r="DO17" s="24" t="str">
        <f t="shared" si="47"/>
        <v>5</v>
      </c>
      <c r="DP17" s="21">
        <f t="shared" si="48"/>
        <v>2</v>
      </c>
      <c r="DQ17" s="14"/>
      <c r="DR17" s="24" t="b">
        <f t="shared" si="49"/>
        <v>0</v>
      </c>
      <c r="DS17" s="21">
        <f t="shared" si="50"/>
        <v>-3</v>
      </c>
      <c r="DT17" s="14"/>
      <c r="DU17" s="24" t="b">
        <f t="shared" si="51"/>
        <v>0</v>
      </c>
      <c r="DV17" s="21">
        <f t="shared" si="52"/>
        <v>-3</v>
      </c>
      <c r="DW17" s="10"/>
      <c r="DX17" s="125" t="s">
        <v>40</v>
      </c>
      <c r="DY17" s="125"/>
      <c r="DZ17" s="26" t="s">
        <v>47</v>
      </c>
      <c r="EA17" s="24" t="str">
        <f t="shared" si="53"/>
        <v>3</v>
      </c>
      <c r="EB17" s="124" t="s">
        <v>47</v>
      </c>
      <c r="EC17" s="24" t="str">
        <f t="shared" si="54"/>
        <v>3</v>
      </c>
      <c r="ED17" s="21">
        <f t="shared" si="55"/>
        <v>0</v>
      </c>
      <c r="EE17" s="124" t="s">
        <v>12</v>
      </c>
      <c r="EF17" s="24" t="str">
        <f t="shared" si="56"/>
        <v>5</v>
      </c>
      <c r="EG17" s="21">
        <f t="shared" si="57"/>
        <v>2</v>
      </c>
      <c r="EH17" s="168" t="s">
        <v>12</v>
      </c>
      <c r="EI17" s="24" t="str">
        <f t="shared" si="70"/>
        <v>5</v>
      </c>
      <c r="EJ17" s="21">
        <f t="shared" si="59"/>
        <v>2</v>
      </c>
      <c r="EK17" s="168"/>
      <c r="EL17" s="24" t="b">
        <f t="shared" si="60"/>
        <v>0</v>
      </c>
      <c r="EM17" s="21">
        <f t="shared" si="61"/>
        <v>-3</v>
      </c>
      <c r="EN17" s="168"/>
      <c r="EO17" s="24" t="b">
        <f t="shared" si="62"/>
        <v>0</v>
      </c>
      <c r="EP17" s="21">
        <f t="shared" si="63"/>
        <v>-3</v>
      </c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</row>
    <row r="18" spans="1:180" s="19" customFormat="1" ht="15.75" x14ac:dyDescent="0.25">
      <c r="A18" s="126"/>
      <c r="B18" s="258"/>
      <c r="C18" s="257"/>
      <c r="D18" s="257"/>
      <c r="E18" s="257"/>
      <c r="F18" s="50"/>
      <c r="G18" s="27"/>
      <c r="H18" s="20"/>
      <c r="J18" s="50"/>
      <c r="K18" s="12"/>
      <c r="L18" s="397"/>
      <c r="M18" s="397"/>
      <c r="N18" s="397"/>
      <c r="O18" s="397"/>
      <c r="P18" s="397"/>
      <c r="Q18" s="397"/>
      <c r="R18" s="397"/>
      <c r="S18" s="397"/>
      <c r="T18" s="397"/>
      <c r="U18" s="397"/>
      <c r="V18" s="397"/>
      <c r="W18" s="397"/>
      <c r="X18" s="12"/>
      <c r="Y18" s="103"/>
      <c r="Z18" s="26" t="s">
        <v>46</v>
      </c>
      <c r="AA18" s="24" t="str">
        <f t="shared" si="0"/>
        <v>4</v>
      </c>
      <c r="AB18" s="57" t="s">
        <v>46</v>
      </c>
      <c r="AC18" s="24" t="str">
        <f t="shared" si="1"/>
        <v>4</v>
      </c>
      <c r="AD18" s="21">
        <f t="shared" si="2"/>
        <v>0</v>
      </c>
      <c r="AE18" s="57" t="s">
        <v>12</v>
      </c>
      <c r="AF18" s="24" t="str">
        <f t="shared" si="3"/>
        <v>5</v>
      </c>
      <c r="AG18" s="21">
        <f t="shared" si="4"/>
        <v>1</v>
      </c>
      <c r="AH18" s="153" t="s">
        <v>12</v>
      </c>
      <c r="AI18" s="24" t="str">
        <f t="shared" si="5"/>
        <v>5</v>
      </c>
      <c r="AJ18" s="21">
        <f t="shared" si="6"/>
        <v>1</v>
      </c>
      <c r="AK18" s="14"/>
      <c r="AL18" s="24" t="b">
        <f t="shared" si="7"/>
        <v>0</v>
      </c>
      <c r="AM18" s="21">
        <f t="shared" si="8"/>
        <v>-4</v>
      </c>
      <c r="AN18" s="14"/>
      <c r="AO18" s="24" t="b">
        <f t="shared" si="9"/>
        <v>0</v>
      </c>
      <c r="AP18" s="21">
        <f t="shared" si="10"/>
        <v>-4</v>
      </c>
      <c r="AQ18" s="10"/>
      <c r="AR18" s="156"/>
      <c r="AS18" s="156"/>
      <c r="AT18" s="156"/>
      <c r="AU18" s="260"/>
      <c r="AV18" s="101"/>
      <c r="AW18" s="26" t="s">
        <v>46</v>
      </c>
      <c r="AX18" s="24" t="str">
        <f t="shared" si="11"/>
        <v>4</v>
      </c>
      <c r="AY18" s="122" t="s">
        <v>46</v>
      </c>
      <c r="AZ18" s="24" t="str">
        <f t="shared" si="12"/>
        <v>4</v>
      </c>
      <c r="BA18" s="21">
        <f t="shared" si="13"/>
        <v>0</v>
      </c>
      <c r="BB18" s="122" t="s">
        <v>12</v>
      </c>
      <c r="BC18" s="24" t="str">
        <f t="shared" si="14"/>
        <v>5</v>
      </c>
      <c r="BD18" s="21">
        <f t="shared" si="15"/>
        <v>1</v>
      </c>
      <c r="BE18" s="153" t="s">
        <v>12</v>
      </c>
      <c r="BF18" s="24" t="str">
        <f t="shared" si="16"/>
        <v>5</v>
      </c>
      <c r="BG18" s="21">
        <f t="shared" si="17"/>
        <v>1</v>
      </c>
      <c r="BH18" s="14"/>
      <c r="BI18" s="24" t="b">
        <f t="shared" si="18"/>
        <v>0</v>
      </c>
      <c r="BJ18" s="21">
        <f t="shared" si="19"/>
        <v>-4</v>
      </c>
      <c r="BK18" s="14"/>
      <c r="BL18" s="24" t="b">
        <f t="shared" si="20"/>
        <v>0</v>
      </c>
      <c r="BM18" s="21">
        <f t="shared" si="21"/>
        <v>-4</v>
      </c>
      <c r="BN18" s="10"/>
      <c r="BO18" s="87"/>
      <c r="BP18" s="26" t="s">
        <v>47</v>
      </c>
      <c r="BQ18" s="24" t="str">
        <f t="shared" si="22"/>
        <v>3</v>
      </c>
      <c r="BR18" s="124" t="s">
        <v>47</v>
      </c>
      <c r="BS18" s="24" t="str">
        <f t="shared" si="23"/>
        <v>3</v>
      </c>
      <c r="BT18" s="21">
        <f t="shared" si="24"/>
        <v>0</v>
      </c>
      <c r="BU18" s="124" t="s">
        <v>46</v>
      </c>
      <c r="BV18" s="24" t="str">
        <f t="shared" si="25"/>
        <v>4</v>
      </c>
      <c r="BW18" s="21">
        <f t="shared" si="26"/>
        <v>1</v>
      </c>
      <c r="BX18" s="14">
        <v>2</v>
      </c>
      <c r="BY18" s="24">
        <v>4</v>
      </c>
      <c r="BZ18" s="21">
        <f t="shared" si="27"/>
        <v>1</v>
      </c>
      <c r="CA18" s="14"/>
      <c r="CB18" s="24" t="b">
        <f t="shared" si="28"/>
        <v>0</v>
      </c>
      <c r="CC18" s="21">
        <f t="shared" si="29"/>
        <v>-3</v>
      </c>
      <c r="CD18" s="14"/>
      <c r="CE18" s="24" t="b">
        <f t="shared" si="30"/>
        <v>0</v>
      </c>
      <c r="CF18" s="21">
        <f t="shared" si="31"/>
        <v>-3</v>
      </c>
      <c r="CG18" s="10"/>
      <c r="CH18" s="87"/>
      <c r="CI18" s="87"/>
      <c r="CJ18" s="26" t="s">
        <v>47</v>
      </c>
      <c r="CK18" s="24" t="str">
        <f t="shared" si="32"/>
        <v>3</v>
      </c>
      <c r="CL18" s="124" t="s">
        <v>47</v>
      </c>
      <c r="CM18" s="24" t="str">
        <f t="shared" si="33"/>
        <v>3</v>
      </c>
      <c r="CN18" s="21">
        <f t="shared" si="34"/>
        <v>0</v>
      </c>
      <c r="CO18" s="124" t="s">
        <v>46</v>
      </c>
      <c r="CP18" s="24" t="str">
        <f t="shared" si="35"/>
        <v>4</v>
      </c>
      <c r="CQ18" s="21">
        <f t="shared" si="36"/>
        <v>1</v>
      </c>
      <c r="CR18" s="168">
        <v>2</v>
      </c>
      <c r="CS18" s="24">
        <v>4</v>
      </c>
      <c r="CT18" s="21">
        <f t="shared" si="37"/>
        <v>1</v>
      </c>
      <c r="CU18" s="168"/>
      <c r="CV18" s="24" t="b">
        <f t="shared" si="38"/>
        <v>0</v>
      </c>
      <c r="CW18" s="21">
        <f t="shared" si="39"/>
        <v>-3</v>
      </c>
      <c r="CX18" s="168"/>
      <c r="CY18" s="24" t="b">
        <f t="shared" si="40"/>
        <v>0</v>
      </c>
      <c r="CZ18" s="21">
        <f t="shared" si="41"/>
        <v>-3</v>
      </c>
      <c r="DA18" s="10"/>
      <c r="DB18" s="263"/>
      <c r="DC18" s="263"/>
      <c r="DD18" s="125" t="s">
        <v>10</v>
      </c>
      <c r="DE18" s="125"/>
      <c r="DF18" s="26" t="s">
        <v>46</v>
      </c>
      <c r="DG18" s="24" t="str">
        <f t="shared" si="42"/>
        <v>4</v>
      </c>
      <c r="DH18" s="124" t="s">
        <v>46</v>
      </c>
      <c r="DI18" s="24" t="str">
        <f t="shared" si="43"/>
        <v>4</v>
      </c>
      <c r="DJ18" s="21">
        <f t="shared" si="44"/>
        <v>0</v>
      </c>
      <c r="DK18" s="124" t="s">
        <v>46</v>
      </c>
      <c r="DL18" s="24" t="str">
        <f t="shared" si="45"/>
        <v>4</v>
      </c>
      <c r="DM18" s="21">
        <f t="shared" si="46"/>
        <v>0</v>
      </c>
      <c r="DN18" s="153" t="s">
        <v>12</v>
      </c>
      <c r="DO18" s="24" t="str">
        <f t="shared" si="47"/>
        <v>5</v>
      </c>
      <c r="DP18" s="21">
        <f t="shared" si="48"/>
        <v>1</v>
      </c>
      <c r="DQ18" s="14"/>
      <c r="DR18" s="24" t="b">
        <f t="shared" si="49"/>
        <v>0</v>
      </c>
      <c r="DS18" s="21">
        <f t="shared" si="50"/>
        <v>-4</v>
      </c>
      <c r="DT18" s="14"/>
      <c r="DU18" s="24" t="b">
        <f t="shared" si="51"/>
        <v>0</v>
      </c>
      <c r="DV18" s="21">
        <f t="shared" si="52"/>
        <v>-4</v>
      </c>
      <c r="DW18" s="10"/>
      <c r="DX18" s="125" t="s">
        <v>10</v>
      </c>
      <c r="DY18" s="125"/>
      <c r="DZ18" s="26" t="s">
        <v>46</v>
      </c>
      <c r="EA18" s="24" t="str">
        <f t="shared" si="53"/>
        <v>4</v>
      </c>
      <c r="EB18" s="124" t="s">
        <v>46</v>
      </c>
      <c r="EC18" s="24" t="str">
        <f t="shared" si="54"/>
        <v>4</v>
      </c>
      <c r="ED18" s="21">
        <f t="shared" si="55"/>
        <v>0</v>
      </c>
      <c r="EE18" s="124" t="s">
        <v>46</v>
      </c>
      <c r="EF18" s="24" t="str">
        <f t="shared" si="56"/>
        <v>4</v>
      </c>
      <c r="EG18" s="21">
        <f t="shared" si="57"/>
        <v>0</v>
      </c>
      <c r="EH18" s="168" t="s">
        <v>12</v>
      </c>
      <c r="EI18" s="24" t="str">
        <f t="shared" si="70"/>
        <v>5</v>
      </c>
      <c r="EJ18" s="21">
        <f t="shared" si="59"/>
        <v>1</v>
      </c>
      <c r="EK18" s="168"/>
      <c r="EL18" s="24" t="b">
        <f t="shared" si="60"/>
        <v>0</v>
      </c>
      <c r="EM18" s="21">
        <f t="shared" si="61"/>
        <v>-4</v>
      </c>
      <c r="EN18" s="168"/>
      <c r="EO18" s="24" t="b">
        <f t="shared" si="62"/>
        <v>0</v>
      </c>
      <c r="EP18" s="21">
        <f t="shared" si="63"/>
        <v>-4</v>
      </c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</row>
    <row r="19" spans="1:180" s="19" customFormat="1" ht="15.75" x14ac:dyDescent="0.25">
      <c r="A19" s="126"/>
      <c r="B19" s="258"/>
      <c r="C19" s="257"/>
      <c r="D19" s="257"/>
      <c r="E19" s="257"/>
      <c r="F19" s="50"/>
      <c r="G19" s="27"/>
      <c r="H19" s="20"/>
      <c r="J19" s="50"/>
      <c r="K19" s="12"/>
      <c r="L19" s="397"/>
      <c r="M19" s="397"/>
      <c r="N19" s="397"/>
      <c r="O19" s="397"/>
      <c r="P19" s="397"/>
      <c r="Q19" s="397"/>
      <c r="R19" s="397"/>
      <c r="S19" s="397"/>
      <c r="T19" s="397"/>
      <c r="U19" s="397"/>
      <c r="V19" s="397"/>
      <c r="W19" s="397"/>
      <c r="X19" s="12"/>
      <c r="Y19" s="103"/>
      <c r="Z19" s="26" t="s">
        <v>12</v>
      </c>
      <c r="AA19" s="24" t="str">
        <f t="shared" si="0"/>
        <v>5</v>
      </c>
      <c r="AB19" s="57" t="s">
        <v>12</v>
      </c>
      <c r="AC19" s="24" t="str">
        <f t="shared" si="1"/>
        <v>5</v>
      </c>
      <c r="AD19" s="21">
        <f t="shared" si="2"/>
        <v>0</v>
      </c>
      <c r="AE19" s="57" t="s">
        <v>12</v>
      </c>
      <c r="AF19" s="24" t="str">
        <f t="shared" si="3"/>
        <v>5</v>
      </c>
      <c r="AG19" s="21">
        <f t="shared" si="4"/>
        <v>0</v>
      </c>
      <c r="AH19" s="153" t="s">
        <v>10</v>
      </c>
      <c r="AI19" s="24" t="str">
        <f t="shared" si="5"/>
        <v>6</v>
      </c>
      <c r="AJ19" s="21">
        <f t="shared" si="6"/>
        <v>1</v>
      </c>
      <c r="AK19" s="14"/>
      <c r="AL19" s="24" t="b">
        <f t="shared" si="7"/>
        <v>0</v>
      </c>
      <c r="AM19" s="21">
        <f t="shared" si="8"/>
        <v>-5</v>
      </c>
      <c r="AN19" s="14"/>
      <c r="AO19" s="24" t="b">
        <f t="shared" si="9"/>
        <v>0</v>
      </c>
      <c r="AP19" s="21">
        <f t="shared" si="10"/>
        <v>-5</v>
      </c>
      <c r="AQ19" s="10"/>
      <c r="AR19" s="156"/>
      <c r="AS19" s="156"/>
      <c r="AT19" s="156"/>
      <c r="AU19" s="260"/>
      <c r="AV19" s="101"/>
      <c r="AW19" s="26" t="s">
        <v>46</v>
      </c>
      <c r="AX19" s="24" t="str">
        <f t="shared" si="11"/>
        <v>4</v>
      </c>
      <c r="AY19" s="122" t="s">
        <v>46</v>
      </c>
      <c r="AZ19" s="24" t="str">
        <f t="shared" si="12"/>
        <v>4</v>
      </c>
      <c r="BA19" s="21">
        <f t="shared" si="13"/>
        <v>0</v>
      </c>
      <c r="BB19" s="122" t="s">
        <v>12</v>
      </c>
      <c r="BC19" s="24" t="str">
        <f t="shared" si="14"/>
        <v>5</v>
      </c>
      <c r="BD19" s="21">
        <f t="shared" si="15"/>
        <v>1</v>
      </c>
      <c r="BE19" s="153" t="s">
        <v>12</v>
      </c>
      <c r="BF19" s="24" t="str">
        <f t="shared" si="16"/>
        <v>5</v>
      </c>
      <c r="BG19" s="21">
        <f t="shared" si="17"/>
        <v>1</v>
      </c>
      <c r="BH19" s="14"/>
      <c r="BI19" s="24" t="b">
        <f t="shared" si="18"/>
        <v>0</v>
      </c>
      <c r="BJ19" s="21">
        <f t="shared" si="19"/>
        <v>-4</v>
      </c>
      <c r="BK19" s="14"/>
      <c r="BL19" s="24" t="b">
        <f t="shared" si="20"/>
        <v>0</v>
      </c>
      <c r="BM19" s="21">
        <f t="shared" si="21"/>
        <v>-4</v>
      </c>
      <c r="BN19" s="10"/>
      <c r="BO19" s="87"/>
      <c r="BP19" s="26" t="s">
        <v>46</v>
      </c>
      <c r="BQ19" s="24" t="str">
        <f t="shared" si="22"/>
        <v>4</v>
      </c>
      <c r="BR19" s="124" t="s">
        <v>46</v>
      </c>
      <c r="BS19" s="24" t="str">
        <f t="shared" si="23"/>
        <v>4</v>
      </c>
      <c r="BT19" s="21">
        <f t="shared" si="24"/>
        <v>0</v>
      </c>
      <c r="BU19" s="124" t="s">
        <v>12</v>
      </c>
      <c r="BV19" s="24" t="str">
        <f t="shared" si="25"/>
        <v>5</v>
      </c>
      <c r="BW19" s="21">
        <f t="shared" si="26"/>
        <v>1</v>
      </c>
      <c r="BX19" s="153" t="s">
        <v>12</v>
      </c>
      <c r="BY19" s="24" t="str">
        <f t="shared" si="64"/>
        <v>5</v>
      </c>
      <c r="BZ19" s="21">
        <f t="shared" si="27"/>
        <v>1</v>
      </c>
      <c r="CA19" s="14"/>
      <c r="CB19" s="24" t="b">
        <f t="shared" si="28"/>
        <v>0</v>
      </c>
      <c r="CC19" s="21">
        <f t="shared" si="29"/>
        <v>-4</v>
      </c>
      <c r="CD19" s="14"/>
      <c r="CE19" s="24" t="b">
        <f t="shared" si="30"/>
        <v>0</v>
      </c>
      <c r="CF19" s="21">
        <f t="shared" si="31"/>
        <v>-4</v>
      </c>
      <c r="CG19" s="10"/>
      <c r="CH19" s="87"/>
      <c r="CI19" s="87"/>
      <c r="CJ19" s="26" t="s">
        <v>46</v>
      </c>
      <c r="CK19" s="24" t="str">
        <f t="shared" si="32"/>
        <v>4</v>
      </c>
      <c r="CL19" s="124" t="s">
        <v>46</v>
      </c>
      <c r="CM19" s="24" t="str">
        <f t="shared" si="33"/>
        <v>4</v>
      </c>
      <c r="CN19" s="21">
        <f t="shared" si="34"/>
        <v>0</v>
      </c>
      <c r="CO19" s="124" t="s">
        <v>12</v>
      </c>
      <c r="CP19" s="24" t="str">
        <f t="shared" si="35"/>
        <v>5</v>
      </c>
      <c r="CQ19" s="21">
        <f t="shared" si="36"/>
        <v>1</v>
      </c>
      <c r="CR19" s="168" t="s">
        <v>12</v>
      </c>
      <c r="CS19" s="24" t="str">
        <f t="shared" ref="CS19" si="71">IF(CR19=1,"1",IF(CR19="1+","2",IF(CR19="2-","3",IF(CR19="2","4",IF(CR19="2+","5",IF(CR19="3-","6",IF(CR19="3","7",IF(CR19="3+","8",IF(CR19="4-","9",IF(CR19="4","10",IF(CR19="4+","11",IF(CR19="5-","12",IF(CR19="5","13",IF(CR19="5+","14",IF(CR19="6-","15",IF(CR19=6,"16"))))))))))))))))</f>
        <v>5</v>
      </c>
      <c r="CT19" s="21">
        <f t="shared" si="37"/>
        <v>1</v>
      </c>
      <c r="CU19" s="168"/>
      <c r="CV19" s="24" t="b">
        <f t="shared" si="38"/>
        <v>0</v>
      </c>
      <c r="CW19" s="21">
        <f t="shared" si="39"/>
        <v>-4</v>
      </c>
      <c r="CX19" s="168"/>
      <c r="CY19" s="24" t="b">
        <f t="shared" si="40"/>
        <v>0</v>
      </c>
      <c r="CZ19" s="21">
        <f t="shared" si="41"/>
        <v>-4</v>
      </c>
      <c r="DA19" s="10"/>
      <c r="DB19" s="263"/>
      <c r="DC19" s="263"/>
      <c r="DD19" s="125" t="s">
        <v>45</v>
      </c>
      <c r="DE19" s="125"/>
      <c r="DF19" s="26" t="s">
        <v>9</v>
      </c>
      <c r="DG19" s="24" t="str">
        <f t="shared" si="42"/>
        <v>2</v>
      </c>
      <c r="DH19" s="124" t="s">
        <v>9</v>
      </c>
      <c r="DI19" s="24" t="str">
        <f t="shared" si="43"/>
        <v>2</v>
      </c>
      <c r="DJ19" s="21">
        <f t="shared" si="44"/>
        <v>0</v>
      </c>
      <c r="DK19" s="124" t="s">
        <v>12</v>
      </c>
      <c r="DL19" s="24" t="str">
        <f t="shared" si="45"/>
        <v>5</v>
      </c>
      <c r="DM19" s="21">
        <f t="shared" si="46"/>
        <v>3</v>
      </c>
      <c r="DN19" s="14">
        <v>3</v>
      </c>
      <c r="DO19" s="24">
        <v>7</v>
      </c>
      <c r="DP19" s="21">
        <f t="shared" si="48"/>
        <v>5</v>
      </c>
      <c r="DQ19" s="14"/>
      <c r="DR19" s="24" t="b">
        <f t="shared" si="49"/>
        <v>0</v>
      </c>
      <c r="DS19" s="21">
        <f t="shared" si="50"/>
        <v>-2</v>
      </c>
      <c r="DT19" s="14"/>
      <c r="DU19" s="24" t="b">
        <f t="shared" si="51"/>
        <v>0</v>
      </c>
      <c r="DV19" s="21">
        <f t="shared" si="52"/>
        <v>-2</v>
      </c>
      <c r="DW19" s="10"/>
      <c r="DX19" s="125" t="s">
        <v>45</v>
      </c>
      <c r="DY19" s="125"/>
      <c r="DZ19" s="26" t="s">
        <v>9</v>
      </c>
      <c r="EA19" s="24" t="str">
        <f t="shared" si="53"/>
        <v>2</v>
      </c>
      <c r="EB19" s="124" t="s">
        <v>9</v>
      </c>
      <c r="EC19" s="24" t="str">
        <f t="shared" si="54"/>
        <v>2</v>
      </c>
      <c r="ED19" s="21">
        <f t="shared" si="55"/>
        <v>0</v>
      </c>
      <c r="EE19" s="124" t="s">
        <v>12</v>
      </c>
      <c r="EF19" s="24" t="str">
        <f t="shared" si="56"/>
        <v>5</v>
      </c>
      <c r="EG19" s="21">
        <f t="shared" si="57"/>
        <v>3</v>
      </c>
      <c r="EH19" s="168">
        <v>3</v>
      </c>
      <c r="EI19" s="24">
        <v>7</v>
      </c>
      <c r="EJ19" s="21">
        <f t="shared" si="59"/>
        <v>5</v>
      </c>
      <c r="EK19" s="168"/>
      <c r="EL19" s="24" t="b">
        <f t="shared" si="60"/>
        <v>0</v>
      </c>
      <c r="EM19" s="21">
        <f t="shared" si="61"/>
        <v>-2</v>
      </c>
      <c r="EN19" s="168"/>
      <c r="EO19" s="24" t="b">
        <f t="shared" si="62"/>
        <v>0</v>
      </c>
      <c r="EP19" s="21">
        <f t="shared" si="63"/>
        <v>-2</v>
      </c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</row>
    <row r="20" spans="1:180" s="19" customFormat="1" ht="15.75" x14ac:dyDescent="0.25">
      <c r="A20" s="126"/>
      <c r="B20" s="258"/>
      <c r="C20" s="257"/>
      <c r="D20" s="257"/>
      <c r="E20" s="257"/>
      <c r="F20" s="50"/>
      <c r="G20" s="27"/>
      <c r="H20" s="20"/>
      <c r="J20" s="50"/>
      <c r="K20" s="12"/>
      <c r="L20" s="397"/>
      <c r="M20" s="397"/>
      <c r="N20" s="397"/>
      <c r="O20" s="397"/>
      <c r="P20" s="397"/>
      <c r="Q20" s="397"/>
      <c r="R20" s="397"/>
      <c r="S20" s="397"/>
      <c r="T20" s="397"/>
      <c r="U20" s="397"/>
      <c r="V20" s="397"/>
      <c r="W20" s="397"/>
      <c r="X20" s="12"/>
      <c r="Y20" s="103"/>
      <c r="Z20" s="26" t="s">
        <v>9</v>
      </c>
      <c r="AA20" s="24" t="str">
        <f t="shared" si="0"/>
        <v>2</v>
      </c>
      <c r="AB20" s="57" t="s">
        <v>47</v>
      </c>
      <c r="AC20" s="24" t="str">
        <f t="shared" si="1"/>
        <v>3</v>
      </c>
      <c r="AD20" s="21">
        <f t="shared" si="2"/>
        <v>1</v>
      </c>
      <c r="AE20" s="57" t="s">
        <v>47</v>
      </c>
      <c r="AF20" s="24" t="str">
        <f t="shared" si="3"/>
        <v>3</v>
      </c>
      <c r="AG20" s="21">
        <f t="shared" si="4"/>
        <v>1</v>
      </c>
      <c r="AH20" s="14">
        <v>2</v>
      </c>
      <c r="AI20" s="24">
        <v>4</v>
      </c>
      <c r="AJ20" s="21">
        <f t="shared" si="6"/>
        <v>2</v>
      </c>
      <c r="AK20" s="14"/>
      <c r="AL20" s="24" t="b">
        <f t="shared" si="7"/>
        <v>0</v>
      </c>
      <c r="AM20" s="21">
        <f t="shared" si="8"/>
        <v>-2</v>
      </c>
      <c r="AN20" s="14"/>
      <c r="AO20" s="24" t="b">
        <f t="shared" si="9"/>
        <v>0</v>
      </c>
      <c r="AP20" s="21">
        <f t="shared" si="10"/>
        <v>-2</v>
      </c>
      <c r="AQ20" s="10"/>
      <c r="AR20" s="156"/>
      <c r="AS20" s="156"/>
      <c r="AT20" s="156"/>
      <c r="AU20" s="260"/>
      <c r="AV20" s="101"/>
      <c r="AW20" s="26" t="s">
        <v>9</v>
      </c>
      <c r="AX20" s="24" t="str">
        <f t="shared" si="11"/>
        <v>2</v>
      </c>
      <c r="AY20" s="122" t="s">
        <v>9</v>
      </c>
      <c r="AZ20" s="24" t="str">
        <f t="shared" si="12"/>
        <v>2</v>
      </c>
      <c r="BA20" s="21">
        <f t="shared" si="13"/>
        <v>0</v>
      </c>
      <c r="BB20" s="122" t="s">
        <v>46</v>
      </c>
      <c r="BC20" s="24" t="str">
        <f t="shared" si="14"/>
        <v>4</v>
      </c>
      <c r="BD20" s="21">
        <f t="shared" si="15"/>
        <v>2</v>
      </c>
      <c r="BE20" s="14">
        <v>2</v>
      </c>
      <c r="BF20" s="24">
        <v>4</v>
      </c>
      <c r="BG20" s="21">
        <f t="shared" si="17"/>
        <v>2</v>
      </c>
      <c r="BH20" s="14"/>
      <c r="BI20" s="24" t="b">
        <f t="shared" si="18"/>
        <v>0</v>
      </c>
      <c r="BJ20" s="21">
        <f t="shared" si="19"/>
        <v>-2</v>
      </c>
      <c r="BK20" s="14"/>
      <c r="BL20" s="24" t="b">
        <f t="shared" si="20"/>
        <v>0</v>
      </c>
      <c r="BM20" s="21">
        <f t="shared" si="21"/>
        <v>-2</v>
      </c>
      <c r="BN20" s="10"/>
      <c r="BO20" s="87"/>
      <c r="BP20" s="26" t="s">
        <v>9</v>
      </c>
      <c r="BQ20" s="24" t="str">
        <f t="shared" si="22"/>
        <v>2</v>
      </c>
      <c r="BR20" s="124" t="s">
        <v>9</v>
      </c>
      <c r="BS20" s="24" t="str">
        <f t="shared" si="23"/>
        <v>2</v>
      </c>
      <c r="BT20" s="21">
        <f t="shared" si="24"/>
        <v>0</v>
      </c>
      <c r="BU20" s="124" t="s">
        <v>47</v>
      </c>
      <c r="BV20" s="24" t="str">
        <f t="shared" si="25"/>
        <v>3</v>
      </c>
      <c r="BW20" s="21">
        <f t="shared" si="26"/>
        <v>1</v>
      </c>
      <c r="BX20" s="14">
        <v>2</v>
      </c>
      <c r="BY20" s="24">
        <v>4</v>
      </c>
      <c r="BZ20" s="21">
        <f t="shared" si="27"/>
        <v>2</v>
      </c>
      <c r="CA20" s="14"/>
      <c r="CB20" s="24" t="b">
        <f t="shared" si="28"/>
        <v>0</v>
      </c>
      <c r="CC20" s="21">
        <f t="shared" si="29"/>
        <v>-2</v>
      </c>
      <c r="CD20" s="14"/>
      <c r="CE20" s="24" t="b">
        <f t="shared" si="30"/>
        <v>0</v>
      </c>
      <c r="CF20" s="21">
        <f t="shared" si="31"/>
        <v>-2</v>
      </c>
      <c r="CG20" s="10"/>
      <c r="CH20" s="87"/>
      <c r="CI20" s="87"/>
      <c r="CJ20" s="26" t="s">
        <v>9</v>
      </c>
      <c r="CK20" s="24" t="str">
        <f t="shared" si="32"/>
        <v>2</v>
      </c>
      <c r="CL20" s="124" t="s">
        <v>9</v>
      </c>
      <c r="CM20" s="24" t="str">
        <f t="shared" si="33"/>
        <v>2</v>
      </c>
      <c r="CN20" s="21">
        <f t="shared" si="34"/>
        <v>0</v>
      </c>
      <c r="CO20" s="124" t="s">
        <v>47</v>
      </c>
      <c r="CP20" s="24" t="str">
        <f t="shared" si="35"/>
        <v>3</v>
      </c>
      <c r="CQ20" s="21">
        <f t="shared" si="36"/>
        <v>1</v>
      </c>
      <c r="CR20" s="168">
        <v>2</v>
      </c>
      <c r="CS20" s="24">
        <v>4</v>
      </c>
      <c r="CT20" s="21">
        <f t="shared" si="37"/>
        <v>2</v>
      </c>
      <c r="CU20" s="168"/>
      <c r="CV20" s="24" t="b">
        <f t="shared" si="38"/>
        <v>0</v>
      </c>
      <c r="CW20" s="21">
        <f t="shared" si="39"/>
        <v>-2</v>
      </c>
      <c r="CX20" s="168"/>
      <c r="CY20" s="24" t="b">
        <f t="shared" si="40"/>
        <v>0</v>
      </c>
      <c r="CZ20" s="21">
        <f t="shared" si="41"/>
        <v>-2</v>
      </c>
      <c r="DA20" s="10"/>
      <c r="DB20" s="263"/>
      <c r="DC20" s="263"/>
      <c r="DD20" s="125" t="s">
        <v>12</v>
      </c>
      <c r="DE20" s="125"/>
      <c r="DF20" s="26" t="s">
        <v>46</v>
      </c>
      <c r="DG20" s="24" t="str">
        <f t="shared" si="42"/>
        <v>4</v>
      </c>
      <c r="DH20" s="124" t="s">
        <v>46</v>
      </c>
      <c r="DI20" s="24" t="str">
        <f t="shared" si="43"/>
        <v>4</v>
      </c>
      <c r="DJ20" s="21">
        <f t="shared" si="44"/>
        <v>0</v>
      </c>
      <c r="DK20" s="124" t="s">
        <v>46</v>
      </c>
      <c r="DL20" s="24" t="str">
        <f t="shared" si="45"/>
        <v>4</v>
      </c>
      <c r="DM20" s="21">
        <f t="shared" si="46"/>
        <v>0</v>
      </c>
      <c r="DN20" s="14">
        <v>2</v>
      </c>
      <c r="DO20" s="24">
        <v>4</v>
      </c>
      <c r="DP20" s="21">
        <f t="shared" si="48"/>
        <v>0</v>
      </c>
      <c r="DQ20" s="14"/>
      <c r="DR20" s="24" t="b">
        <f t="shared" si="49"/>
        <v>0</v>
      </c>
      <c r="DS20" s="21">
        <f t="shared" si="50"/>
        <v>-4</v>
      </c>
      <c r="DT20" s="14"/>
      <c r="DU20" s="24" t="b">
        <f t="shared" si="51"/>
        <v>0</v>
      </c>
      <c r="DV20" s="21">
        <f t="shared" si="52"/>
        <v>-4</v>
      </c>
      <c r="DW20" s="10"/>
      <c r="DX20" s="125" t="s">
        <v>12</v>
      </c>
      <c r="DY20" s="125"/>
      <c r="DZ20" s="26" t="s">
        <v>46</v>
      </c>
      <c r="EA20" s="24" t="str">
        <f t="shared" si="53"/>
        <v>4</v>
      </c>
      <c r="EB20" s="124" t="s">
        <v>46</v>
      </c>
      <c r="EC20" s="24" t="str">
        <f t="shared" si="54"/>
        <v>4</v>
      </c>
      <c r="ED20" s="21">
        <f t="shared" si="55"/>
        <v>0</v>
      </c>
      <c r="EE20" s="124" t="s">
        <v>46</v>
      </c>
      <c r="EF20" s="24" t="str">
        <f t="shared" si="56"/>
        <v>4</v>
      </c>
      <c r="EG20" s="21">
        <f t="shared" si="57"/>
        <v>0</v>
      </c>
      <c r="EH20" s="168">
        <v>2</v>
      </c>
      <c r="EI20" s="24">
        <v>4</v>
      </c>
      <c r="EJ20" s="21">
        <f t="shared" si="59"/>
        <v>0</v>
      </c>
      <c r="EK20" s="168"/>
      <c r="EL20" s="24" t="b">
        <f t="shared" si="60"/>
        <v>0</v>
      </c>
      <c r="EM20" s="21">
        <f t="shared" si="61"/>
        <v>-4</v>
      </c>
      <c r="EN20" s="168"/>
      <c r="EO20" s="24" t="b">
        <f t="shared" si="62"/>
        <v>0</v>
      </c>
      <c r="EP20" s="21">
        <f t="shared" si="63"/>
        <v>-4</v>
      </c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</row>
    <row r="21" spans="1:180" x14ac:dyDescent="0.25">
      <c r="A21" s="14"/>
      <c r="B21" s="168"/>
      <c r="C21" s="1"/>
      <c r="D21" s="1"/>
      <c r="E21" s="1"/>
      <c r="F21" s="50"/>
      <c r="G21" s="37"/>
      <c r="H21" s="14"/>
      <c r="I21" s="145"/>
      <c r="J21" s="50"/>
      <c r="L21" s="397"/>
      <c r="M21" s="397"/>
      <c r="N21" s="397"/>
      <c r="O21" s="397"/>
      <c r="P21" s="397"/>
      <c r="Q21" s="397"/>
      <c r="R21" s="397"/>
      <c r="S21" s="397"/>
      <c r="T21" s="397"/>
      <c r="U21" s="397"/>
      <c r="V21" s="397"/>
      <c r="W21" s="397"/>
      <c r="Y21" s="104"/>
      <c r="Z21" s="53" t="s">
        <v>40</v>
      </c>
      <c r="AA21" s="24" t="str">
        <f t="shared" si="0"/>
        <v>7</v>
      </c>
      <c r="AB21" s="14" t="s">
        <v>40</v>
      </c>
      <c r="AC21" s="24" t="str">
        <f t="shared" si="1"/>
        <v>7</v>
      </c>
      <c r="AD21" s="21">
        <f t="shared" si="2"/>
        <v>0</v>
      </c>
      <c r="AE21" s="14" t="s">
        <v>45</v>
      </c>
      <c r="AF21" s="24" t="str">
        <f t="shared" si="3"/>
        <v>8</v>
      </c>
      <c r="AG21" s="21">
        <f t="shared" si="4"/>
        <v>1</v>
      </c>
      <c r="AH21" s="153" t="s">
        <v>45</v>
      </c>
      <c r="AI21" s="24" t="str">
        <f t="shared" si="5"/>
        <v>8</v>
      </c>
      <c r="AJ21" s="21">
        <f t="shared" si="6"/>
        <v>1</v>
      </c>
      <c r="AK21" s="14"/>
      <c r="AL21" s="24" t="b">
        <f t="shared" si="7"/>
        <v>0</v>
      </c>
      <c r="AM21" s="21">
        <f t="shared" si="8"/>
        <v>-7</v>
      </c>
      <c r="AN21" s="14"/>
      <c r="AO21" s="24" t="b">
        <f t="shared" si="9"/>
        <v>0</v>
      </c>
      <c r="AP21" s="21">
        <f t="shared" si="10"/>
        <v>-7</v>
      </c>
      <c r="AR21" s="156"/>
      <c r="AS21" s="156"/>
      <c r="AT21" s="156"/>
      <c r="AU21" s="260"/>
      <c r="AV21" s="94"/>
      <c r="AW21" s="53" t="s">
        <v>40</v>
      </c>
      <c r="AX21" s="24" t="str">
        <f t="shared" si="11"/>
        <v>7</v>
      </c>
      <c r="AY21" s="14" t="s">
        <v>40</v>
      </c>
      <c r="AZ21" s="24" t="str">
        <f t="shared" si="12"/>
        <v>7</v>
      </c>
      <c r="BA21" s="21">
        <f t="shared" si="13"/>
        <v>0</v>
      </c>
      <c r="BB21" s="14" t="s">
        <v>40</v>
      </c>
      <c r="BC21" s="24" t="str">
        <f t="shared" si="14"/>
        <v>7</v>
      </c>
      <c r="BD21" s="21">
        <f t="shared" si="15"/>
        <v>0</v>
      </c>
      <c r="BE21" s="153" t="s">
        <v>45</v>
      </c>
      <c r="BF21" s="24" t="str">
        <f t="shared" si="16"/>
        <v>8</v>
      </c>
      <c r="BG21" s="21">
        <f t="shared" si="17"/>
        <v>1</v>
      </c>
      <c r="BH21" s="14"/>
      <c r="BI21" s="24" t="b">
        <f t="shared" si="18"/>
        <v>0</v>
      </c>
      <c r="BJ21" s="21">
        <f t="shared" si="19"/>
        <v>-7</v>
      </c>
      <c r="BK21" s="14"/>
      <c r="BL21" s="24" t="b">
        <f t="shared" si="20"/>
        <v>0</v>
      </c>
      <c r="BM21" s="21">
        <f t="shared" si="21"/>
        <v>-7</v>
      </c>
      <c r="BO21" s="94"/>
      <c r="BP21" s="53" t="s">
        <v>40</v>
      </c>
      <c r="BQ21" s="24" t="str">
        <f t="shared" si="22"/>
        <v>7</v>
      </c>
      <c r="BR21" s="14" t="s">
        <v>40</v>
      </c>
      <c r="BS21" s="24" t="str">
        <f t="shared" si="23"/>
        <v>7</v>
      </c>
      <c r="BT21" s="21">
        <f t="shared" si="24"/>
        <v>0</v>
      </c>
      <c r="BU21" s="14" t="s">
        <v>40</v>
      </c>
      <c r="BV21" s="24" t="str">
        <f t="shared" si="25"/>
        <v>7</v>
      </c>
      <c r="BW21" s="21">
        <f t="shared" si="26"/>
        <v>0</v>
      </c>
      <c r="BX21" s="153" t="s">
        <v>45</v>
      </c>
      <c r="BY21" s="24" t="str">
        <f t="shared" si="64"/>
        <v>8</v>
      </c>
      <c r="BZ21" s="21">
        <f t="shared" si="27"/>
        <v>1</v>
      </c>
      <c r="CA21" s="14"/>
      <c r="CB21" s="24" t="b">
        <f t="shared" si="28"/>
        <v>0</v>
      </c>
      <c r="CC21" s="21">
        <f t="shared" si="29"/>
        <v>-7</v>
      </c>
      <c r="CD21" s="14"/>
      <c r="CE21" s="24" t="b">
        <f t="shared" si="30"/>
        <v>0</v>
      </c>
      <c r="CF21" s="21">
        <f t="shared" si="31"/>
        <v>-7</v>
      </c>
      <c r="CH21" s="94"/>
      <c r="CI21" s="94"/>
      <c r="CJ21" s="53" t="s">
        <v>40</v>
      </c>
      <c r="CK21" s="24" t="str">
        <f t="shared" si="32"/>
        <v>7</v>
      </c>
      <c r="CL21" s="168" t="s">
        <v>40</v>
      </c>
      <c r="CM21" s="24" t="str">
        <f t="shared" si="33"/>
        <v>7</v>
      </c>
      <c r="CN21" s="21">
        <f t="shared" si="34"/>
        <v>0</v>
      </c>
      <c r="CO21" s="168" t="s">
        <v>40</v>
      </c>
      <c r="CP21" s="24" t="str">
        <f t="shared" si="35"/>
        <v>7</v>
      </c>
      <c r="CQ21" s="21">
        <f t="shared" si="36"/>
        <v>0</v>
      </c>
      <c r="CR21" s="168" t="s">
        <v>45</v>
      </c>
      <c r="CS21" s="24" t="str">
        <f t="shared" ref="CS21:CS52" si="72">IF(CR21=1,"1",IF(CR21="1+","2",IF(CR21="2-","3",IF(CR21="2","4",IF(CR21="2+","5",IF(CR21="3-","6",IF(CR21="3","7",IF(CR21="3+","8",IF(CR21="4-","9",IF(CR21="4","10",IF(CR21="4+","11",IF(CR21="5-","12",IF(CR21="5","13",IF(CR21="5+","14",IF(CR21="6-","15",IF(CR21=6,"16"))))))))))))))))</f>
        <v>8</v>
      </c>
      <c r="CT21" s="21">
        <f t="shared" si="37"/>
        <v>1</v>
      </c>
      <c r="CU21" s="168"/>
      <c r="CV21" s="24" t="b">
        <f t="shared" si="38"/>
        <v>0</v>
      </c>
      <c r="CW21" s="21">
        <f t="shared" si="39"/>
        <v>-7</v>
      </c>
      <c r="CX21" s="168"/>
      <c r="CY21" s="24" t="b">
        <f t="shared" si="40"/>
        <v>0</v>
      </c>
      <c r="CZ21" s="21">
        <f t="shared" si="41"/>
        <v>-7</v>
      </c>
      <c r="DB21" s="263"/>
      <c r="DC21" s="263"/>
      <c r="DD21" s="125" t="s">
        <v>45</v>
      </c>
      <c r="DE21" s="125"/>
      <c r="DF21" s="26" t="s">
        <v>10</v>
      </c>
      <c r="DG21" s="24" t="str">
        <f t="shared" si="42"/>
        <v>6</v>
      </c>
      <c r="DH21" s="124" t="s">
        <v>10</v>
      </c>
      <c r="DI21" s="24" t="str">
        <f t="shared" si="43"/>
        <v>6</v>
      </c>
      <c r="DJ21" s="21">
        <f t="shared" si="44"/>
        <v>0</v>
      </c>
      <c r="DK21" s="14" t="s">
        <v>10</v>
      </c>
      <c r="DL21" s="24" t="str">
        <f t="shared" si="45"/>
        <v>6</v>
      </c>
      <c r="DM21" s="21">
        <f t="shared" si="46"/>
        <v>0</v>
      </c>
      <c r="DN21" s="14">
        <v>3</v>
      </c>
      <c r="DO21" s="24">
        <v>7</v>
      </c>
      <c r="DP21" s="21">
        <f t="shared" si="48"/>
        <v>1</v>
      </c>
      <c r="DQ21" s="14"/>
      <c r="DR21" s="24" t="b">
        <f t="shared" si="49"/>
        <v>0</v>
      </c>
      <c r="DS21" s="21">
        <f t="shared" si="50"/>
        <v>-6</v>
      </c>
      <c r="DT21" s="14"/>
      <c r="DU21" s="24" t="b">
        <f t="shared" si="51"/>
        <v>0</v>
      </c>
      <c r="DV21" s="21">
        <f t="shared" si="52"/>
        <v>-6</v>
      </c>
      <c r="DX21" s="125" t="s">
        <v>45</v>
      </c>
      <c r="DY21" s="125"/>
      <c r="DZ21" s="26" t="s">
        <v>10</v>
      </c>
      <c r="EA21" s="24" t="str">
        <f t="shared" si="53"/>
        <v>6</v>
      </c>
      <c r="EB21" s="124" t="s">
        <v>10</v>
      </c>
      <c r="EC21" s="24" t="str">
        <f t="shared" si="54"/>
        <v>6</v>
      </c>
      <c r="ED21" s="21">
        <f t="shared" si="55"/>
        <v>0</v>
      </c>
      <c r="EE21" s="168" t="s">
        <v>10</v>
      </c>
      <c r="EF21" s="24" t="str">
        <f t="shared" si="56"/>
        <v>6</v>
      </c>
      <c r="EG21" s="21">
        <f t="shared" si="57"/>
        <v>0</v>
      </c>
      <c r="EH21" s="168">
        <v>3</v>
      </c>
      <c r="EI21" s="24">
        <v>7</v>
      </c>
      <c r="EJ21" s="21">
        <f t="shared" si="59"/>
        <v>1</v>
      </c>
      <c r="EK21" s="168"/>
      <c r="EL21" s="24" t="b">
        <f t="shared" si="60"/>
        <v>0</v>
      </c>
      <c r="EM21" s="21">
        <f t="shared" si="61"/>
        <v>-6</v>
      </c>
      <c r="EN21" s="168"/>
      <c r="EO21" s="24" t="b">
        <f t="shared" si="62"/>
        <v>0</v>
      </c>
      <c r="EP21" s="21">
        <f t="shared" si="63"/>
        <v>-6</v>
      </c>
    </row>
    <row r="22" spans="1:180" x14ac:dyDescent="0.25">
      <c r="A22" s="14"/>
      <c r="B22" s="168"/>
      <c r="C22" s="1"/>
      <c r="D22" s="1"/>
      <c r="E22" s="1"/>
      <c r="F22" s="50"/>
      <c r="G22" s="37"/>
      <c r="H22" s="14"/>
      <c r="I22" s="145"/>
      <c r="J22" s="50"/>
      <c r="L22" s="397"/>
      <c r="M22" s="397"/>
      <c r="N22" s="397"/>
      <c r="O22" s="397"/>
      <c r="P22" s="397"/>
      <c r="Q22" s="397"/>
      <c r="R22" s="397"/>
      <c r="S22" s="397"/>
      <c r="T22" s="397"/>
      <c r="U22" s="397"/>
      <c r="V22" s="397"/>
      <c r="W22" s="397"/>
      <c r="Y22" s="104"/>
      <c r="Z22" s="53" t="s">
        <v>46</v>
      </c>
      <c r="AA22" s="24" t="str">
        <f t="shared" si="0"/>
        <v>4</v>
      </c>
      <c r="AB22" s="14" t="s">
        <v>12</v>
      </c>
      <c r="AC22" s="24" t="str">
        <f t="shared" si="1"/>
        <v>5</v>
      </c>
      <c r="AD22" s="21">
        <f t="shared" si="2"/>
        <v>1</v>
      </c>
      <c r="AE22" s="14" t="s">
        <v>12</v>
      </c>
      <c r="AF22" s="24" t="str">
        <f t="shared" si="3"/>
        <v>5</v>
      </c>
      <c r="AG22" s="21">
        <f t="shared" si="4"/>
        <v>1</v>
      </c>
      <c r="AH22" s="153" t="s">
        <v>10</v>
      </c>
      <c r="AI22" s="24" t="str">
        <f t="shared" si="5"/>
        <v>6</v>
      </c>
      <c r="AJ22" s="21">
        <f t="shared" si="6"/>
        <v>2</v>
      </c>
      <c r="AK22" s="14"/>
      <c r="AL22" s="24" t="b">
        <f t="shared" si="7"/>
        <v>0</v>
      </c>
      <c r="AM22" s="21">
        <f t="shared" si="8"/>
        <v>-4</v>
      </c>
      <c r="AN22" s="14"/>
      <c r="AO22" s="24" t="b">
        <f t="shared" si="9"/>
        <v>0</v>
      </c>
      <c r="AP22" s="21">
        <f t="shared" si="10"/>
        <v>-4</v>
      </c>
      <c r="AV22" s="94"/>
      <c r="AW22" s="53" t="s">
        <v>46</v>
      </c>
      <c r="AX22" s="24" t="str">
        <f t="shared" si="11"/>
        <v>4</v>
      </c>
      <c r="AY22" s="14" t="s">
        <v>46</v>
      </c>
      <c r="AZ22" s="24" t="str">
        <f t="shared" si="12"/>
        <v>4</v>
      </c>
      <c r="BA22" s="21">
        <f t="shared" si="13"/>
        <v>0</v>
      </c>
      <c r="BB22" s="14" t="s">
        <v>12</v>
      </c>
      <c r="BC22" s="24" t="str">
        <f t="shared" si="14"/>
        <v>5</v>
      </c>
      <c r="BD22" s="21">
        <f t="shared" si="15"/>
        <v>1</v>
      </c>
      <c r="BE22" s="153" t="s">
        <v>12</v>
      </c>
      <c r="BF22" s="24" t="str">
        <f t="shared" si="16"/>
        <v>5</v>
      </c>
      <c r="BG22" s="21">
        <f t="shared" si="17"/>
        <v>1</v>
      </c>
      <c r="BH22" s="14"/>
      <c r="BI22" s="24" t="b">
        <f t="shared" si="18"/>
        <v>0</v>
      </c>
      <c r="BJ22" s="21">
        <f t="shared" si="19"/>
        <v>-4</v>
      </c>
      <c r="BK22" s="14"/>
      <c r="BL22" s="24" t="b">
        <f t="shared" si="20"/>
        <v>0</v>
      </c>
      <c r="BM22" s="21">
        <f t="shared" si="21"/>
        <v>-4</v>
      </c>
      <c r="BO22" s="94"/>
      <c r="BP22" s="53" t="s">
        <v>46</v>
      </c>
      <c r="BQ22" s="24" t="str">
        <f t="shared" si="22"/>
        <v>4</v>
      </c>
      <c r="BR22" s="14" t="s">
        <v>46</v>
      </c>
      <c r="BS22" s="24" t="str">
        <f t="shared" si="23"/>
        <v>4</v>
      </c>
      <c r="BT22" s="21">
        <f t="shared" si="24"/>
        <v>0</v>
      </c>
      <c r="BU22" s="14" t="s">
        <v>12</v>
      </c>
      <c r="BV22" s="24" t="str">
        <f t="shared" si="25"/>
        <v>5</v>
      </c>
      <c r="BW22" s="21">
        <f t="shared" si="26"/>
        <v>1</v>
      </c>
      <c r="BX22" s="153" t="s">
        <v>12</v>
      </c>
      <c r="BY22" s="24" t="str">
        <f t="shared" si="64"/>
        <v>5</v>
      </c>
      <c r="BZ22" s="21">
        <f t="shared" si="27"/>
        <v>1</v>
      </c>
      <c r="CA22" s="14"/>
      <c r="CB22" s="24" t="b">
        <f t="shared" si="28"/>
        <v>0</v>
      </c>
      <c r="CC22" s="21">
        <f t="shared" si="29"/>
        <v>-4</v>
      </c>
      <c r="CD22" s="14"/>
      <c r="CE22" s="24" t="b">
        <f t="shared" si="30"/>
        <v>0</v>
      </c>
      <c r="CF22" s="21">
        <f t="shared" si="31"/>
        <v>-4</v>
      </c>
      <c r="CH22" s="94"/>
      <c r="CI22" s="94"/>
      <c r="CJ22" s="53" t="s">
        <v>46</v>
      </c>
      <c r="CK22" s="24" t="str">
        <f t="shared" si="32"/>
        <v>4</v>
      </c>
      <c r="CL22" s="168" t="s">
        <v>46</v>
      </c>
      <c r="CM22" s="24" t="str">
        <f t="shared" si="33"/>
        <v>4</v>
      </c>
      <c r="CN22" s="21">
        <f t="shared" si="34"/>
        <v>0</v>
      </c>
      <c r="CO22" s="168" t="s">
        <v>12</v>
      </c>
      <c r="CP22" s="24" t="str">
        <f t="shared" si="35"/>
        <v>5</v>
      </c>
      <c r="CQ22" s="21">
        <f t="shared" si="36"/>
        <v>1</v>
      </c>
      <c r="CR22" s="168" t="s">
        <v>12</v>
      </c>
      <c r="CS22" s="24" t="str">
        <f t="shared" si="72"/>
        <v>5</v>
      </c>
      <c r="CT22" s="21">
        <f t="shared" si="37"/>
        <v>1</v>
      </c>
      <c r="CU22" s="168"/>
      <c r="CV22" s="24" t="b">
        <f t="shared" si="38"/>
        <v>0</v>
      </c>
      <c r="CW22" s="21">
        <f t="shared" si="39"/>
        <v>-4</v>
      </c>
      <c r="CX22" s="168"/>
      <c r="CY22" s="24" t="b">
        <f t="shared" si="40"/>
        <v>0</v>
      </c>
      <c r="CZ22" s="21">
        <f t="shared" si="41"/>
        <v>-4</v>
      </c>
      <c r="DB22" s="263"/>
      <c r="DC22" s="263"/>
      <c r="DD22" s="125" t="s">
        <v>40</v>
      </c>
      <c r="DE22" s="125"/>
      <c r="DF22" s="26" t="s">
        <v>46</v>
      </c>
      <c r="DG22" s="24" t="str">
        <f t="shared" si="42"/>
        <v>4</v>
      </c>
      <c r="DH22" s="124" t="s">
        <v>46</v>
      </c>
      <c r="DI22" s="24" t="str">
        <f t="shared" si="43"/>
        <v>4</v>
      </c>
      <c r="DJ22" s="21">
        <f t="shared" si="44"/>
        <v>0</v>
      </c>
      <c r="DK22" s="14" t="s">
        <v>12</v>
      </c>
      <c r="DL22" s="24" t="str">
        <f t="shared" si="45"/>
        <v>5</v>
      </c>
      <c r="DM22" s="21">
        <f t="shared" si="46"/>
        <v>1</v>
      </c>
      <c r="DN22" s="153" t="s">
        <v>12</v>
      </c>
      <c r="DO22" s="24" t="str">
        <f t="shared" si="47"/>
        <v>5</v>
      </c>
      <c r="DP22" s="21">
        <f t="shared" si="48"/>
        <v>1</v>
      </c>
      <c r="DQ22" s="14"/>
      <c r="DR22" s="24" t="b">
        <f t="shared" si="49"/>
        <v>0</v>
      </c>
      <c r="DS22" s="21">
        <f t="shared" si="50"/>
        <v>-4</v>
      </c>
      <c r="DT22" s="14"/>
      <c r="DU22" s="24" t="b">
        <f t="shared" si="51"/>
        <v>0</v>
      </c>
      <c r="DV22" s="21">
        <f t="shared" si="52"/>
        <v>-4</v>
      </c>
      <c r="DX22" s="125" t="s">
        <v>40</v>
      </c>
      <c r="DY22" s="125"/>
      <c r="DZ22" s="26" t="s">
        <v>46</v>
      </c>
      <c r="EA22" s="24" t="str">
        <f t="shared" si="53"/>
        <v>4</v>
      </c>
      <c r="EB22" s="124" t="s">
        <v>46</v>
      </c>
      <c r="EC22" s="24" t="str">
        <f t="shared" si="54"/>
        <v>4</v>
      </c>
      <c r="ED22" s="21">
        <f t="shared" si="55"/>
        <v>0</v>
      </c>
      <c r="EE22" s="168" t="s">
        <v>12</v>
      </c>
      <c r="EF22" s="24" t="str">
        <f t="shared" si="56"/>
        <v>5</v>
      </c>
      <c r="EG22" s="21">
        <f t="shared" si="57"/>
        <v>1</v>
      </c>
      <c r="EH22" s="168" t="s">
        <v>12</v>
      </c>
      <c r="EI22" s="24" t="str">
        <f t="shared" ref="EI22:EI25" si="73">IF(EH22=1,"1",IF(EH22="1+","2",IF(EH22="2-","3",IF(EH22="2","4",IF(EH22="2+","5",IF(EH22="3-","6",IF(EH22="3","7",IF(EH22="3+","8",IF(EH22="4-","9",IF(EH22="4","10",IF(EH22="4+","11",IF(EH22="5-","12",IF(EH22="5","13",IF(EH22="5+","14",IF(EH22="6-","15",IF(EH22=6,"16"))))))))))))))))</f>
        <v>5</v>
      </c>
      <c r="EJ22" s="21">
        <f t="shared" si="59"/>
        <v>1</v>
      </c>
      <c r="EK22" s="168"/>
      <c r="EL22" s="24" t="b">
        <f t="shared" si="60"/>
        <v>0</v>
      </c>
      <c r="EM22" s="21">
        <f t="shared" si="61"/>
        <v>-4</v>
      </c>
      <c r="EN22" s="168"/>
      <c r="EO22" s="24" t="b">
        <f t="shared" si="62"/>
        <v>0</v>
      </c>
      <c r="EP22" s="21">
        <f t="shared" si="63"/>
        <v>-4</v>
      </c>
    </row>
    <row r="23" spans="1:180" x14ac:dyDescent="0.25">
      <c r="A23" s="14"/>
      <c r="B23" s="168"/>
      <c r="C23" s="1"/>
      <c r="D23" s="1"/>
      <c r="E23" s="1"/>
      <c r="F23" s="50"/>
      <c r="G23" s="37"/>
      <c r="H23" s="14"/>
      <c r="I23" s="145"/>
      <c r="J23" s="50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97"/>
      <c r="W23" s="397"/>
      <c r="Y23" s="104"/>
      <c r="Z23" s="53" t="s">
        <v>46</v>
      </c>
      <c r="AA23" s="24" t="str">
        <f t="shared" si="0"/>
        <v>4</v>
      </c>
      <c r="AB23" s="14" t="s">
        <v>46</v>
      </c>
      <c r="AC23" s="24" t="str">
        <f t="shared" si="1"/>
        <v>4</v>
      </c>
      <c r="AD23" s="21">
        <f t="shared" si="2"/>
        <v>0</v>
      </c>
      <c r="AE23" s="14" t="s">
        <v>10</v>
      </c>
      <c r="AF23" s="24" t="str">
        <f t="shared" si="3"/>
        <v>6</v>
      </c>
      <c r="AG23" s="21">
        <f t="shared" si="4"/>
        <v>2</v>
      </c>
      <c r="AH23" s="153" t="s">
        <v>10</v>
      </c>
      <c r="AI23" s="24" t="str">
        <f t="shared" si="5"/>
        <v>6</v>
      </c>
      <c r="AJ23" s="21">
        <f t="shared" si="6"/>
        <v>2</v>
      </c>
      <c r="AK23" s="14"/>
      <c r="AL23" s="24" t="b">
        <f t="shared" si="7"/>
        <v>0</v>
      </c>
      <c r="AM23" s="21">
        <f t="shared" si="8"/>
        <v>-4</v>
      </c>
      <c r="AN23" s="14"/>
      <c r="AO23" s="24" t="b">
        <f t="shared" si="9"/>
        <v>0</v>
      </c>
      <c r="AP23" s="21">
        <f t="shared" si="10"/>
        <v>-4</v>
      </c>
      <c r="AV23" s="94"/>
      <c r="AW23" s="53" t="s">
        <v>46</v>
      </c>
      <c r="AX23" s="24" t="str">
        <f t="shared" si="11"/>
        <v>4</v>
      </c>
      <c r="AY23" s="14" t="s">
        <v>46</v>
      </c>
      <c r="AZ23" s="24" t="str">
        <f t="shared" si="12"/>
        <v>4</v>
      </c>
      <c r="BA23" s="21">
        <f t="shared" si="13"/>
        <v>0</v>
      </c>
      <c r="BB23" s="14" t="s">
        <v>12</v>
      </c>
      <c r="BC23" s="24" t="str">
        <f t="shared" si="14"/>
        <v>5</v>
      </c>
      <c r="BD23" s="21">
        <f t="shared" si="15"/>
        <v>1</v>
      </c>
      <c r="BE23" s="153" t="s">
        <v>12</v>
      </c>
      <c r="BF23" s="24" t="str">
        <f t="shared" si="16"/>
        <v>5</v>
      </c>
      <c r="BG23" s="21">
        <f t="shared" si="17"/>
        <v>1</v>
      </c>
      <c r="BH23" s="14"/>
      <c r="BI23" s="24" t="b">
        <f t="shared" si="18"/>
        <v>0</v>
      </c>
      <c r="BJ23" s="21">
        <f t="shared" si="19"/>
        <v>-4</v>
      </c>
      <c r="BK23" s="14"/>
      <c r="BL23" s="24" t="b">
        <f t="shared" si="20"/>
        <v>0</v>
      </c>
      <c r="BM23" s="21">
        <f t="shared" si="21"/>
        <v>-4</v>
      </c>
      <c r="BO23" s="94"/>
      <c r="BP23" s="53" t="s">
        <v>46</v>
      </c>
      <c r="BQ23" s="24" t="str">
        <f t="shared" si="22"/>
        <v>4</v>
      </c>
      <c r="BR23" s="14" t="s">
        <v>46</v>
      </c>
      <c r="BS23" s="24" t="str">
        <f t="shared" si="23"/>
        <v>4</v>
      </c>
      <c r="BT23" s="21">
        <f t="shared" si="24"/>
        <v>0</v>
      </c>
      <c r="BU23" s="14" t="s">
        <v>46</v>
      </c>
      <c r="BV23" s="24" t="str">
        <f t="shared" si="25"/>
        <v>4</v>
      </c>
      <c r="BW23" s="21">
        <f t="shared" si="26"/>
        <v>0</v>
      </c>
      <c r="BX23" s="153" t="s">
        <v>12</v>
      </c>
      <c r="BY23" s="24" t="str">
        <f t="shared" si="64"/>
        <v>5</v>
      </c>
      <c r="BZ23" s="21">
        <f t="shared" si="27"/>
        <v>1</v>
      </c>
      <c r="CA23" s="14"/>
      <c r="CB23" s="24" t="b">
        <f t="shared" si="28"/>
        <v>0</v>
      </c>
      <c r="CC23" s="21">
        <f t="shared" si="29"/>
        <v>-4</v>
      </c>
      <c r="CD23" s="14"/>
      <c r="CE23" s="24" t="b">
        <f t="shared" si="30"/>
        <v>0</v>
      </c>
      <c r="CF23" s="21">
        <f t="shared" si="31"/>
        <v>-4</v>
      </c>
      <c r="CH23" s="94"/>
      <c r="CI23" s="94"/>
      <c r="CJ23" s="53" t="s">
        <v>46</v>
      </c>
      <c r="CK23" s="24" t="str">
        <f t="shared" si="32"/>
        <v>4</v>
      </c>
      <c r="CL23" s="168" t="s">
        <v>46</v>
      </c>
      <c r="CM23" s="24" t="str">
        <f t="shared" si="33"/>
        <v>4</v>
      </c>
      <c r="CN23" s="21">
        <f t="shared" si="34"/>
        <v>0</v>
      </c>
      <c r="CO23" s="168" t="s">
        <v>46</v>
      </c>
      <c r="CP23" s="24" t="str">
        <f t="shared" si="35"/>
        <v>4</v>
      </c>
      <c r="CQ23" s="21">
        <f t="shared" si="36"/>
        <v>0</v>
      </c>
      <c r="CR23" s="168" t="s">
        <v>12</v>
      </c>
      <c r="CS23" s="24" t="str">
        <f t="shared" si="72"/>
        <v>5</v>
      </c>
      <c r="CT23" s="21">
        <f t="shared" si="37"/>
        <v>1</v>
      </c>
      <c r="CU23" s="168"/>
      <c r="CV23" s="24" t="b">
        <f t="shared" si="38"/>
        <v>0</v>
      </c>
      <c r="CW23" s="21">
        <f t="shared" si="39"/>
        <v>-4</v>
      </c>
      <c r="CX23" s="168"/>
      <c r="CY23" s="24" t="b">
        <f t="shared" si="40"/>
        <v>0</v>
      </c>
      <c r="CZ23" s="21">
        <f t="shared" si="41"/>
        <v>-4</v>
      </c>
      <c r="DB23" s="263"/>
      <c r="DC23" s="263"/>
      <c r="DD23" s="125" t="s">
        <v>10</v>
      </c>
      <c r="DE23" s="125"/>
      <c r="DF23" s="26" t="s">
        <v>46</v>
      </c>
      <c r="DG23" s="24" t="str">
        <f t="shared" si="42"/>
        <v>4</v>
      </c>
      <c r="DH23" s="124" t="s">
        <v>46</v>
      </c>
      <c r="DI23" s="24" t="str">
        <f t="shared" si="43"/>
        <v>4</v>
      </c>
      <c r="DJ23" s="21">
        <f t="shared" si="44"/>
        <v>0</v>
      </c>
      <c r="DK23" s="14" t="s">
        <v>46</v>
      </c>
      <c r="DL23" s="24" t="str">
        <f t="shared" si="45"/>
        <v>4</v>
      </c>
      <c r="DM23" s="21">
        <f t="shared" si="46"/>
        <v>0</v>
      </c>
      <c r="DN23" s="153" t="s">
        <v>12</v>
      </c>
      <c r="DO23" s="24" t="str">
        <f t="shared" si="47"/>
        <v>5</v>
      </c>
      <c r="DP23" s="21">
        <f t="shared" si="48"/>
        <v>1</v>
      </c>
      <c r="DQ23" s="14"/>
      <c r="DR23" s="24" t="b">
        <f t="shared" si="49"/>
        <v>0</v>
      </c>
      <c r="DS23" s="21">
        <f t="shared" si="50"/>
        <v>-4</v>
      </c>
      <c r="DT23" s="14"/>
      <c r="DU23" s="24" t="b">
        <f t="shared" si="51"/>
        <v>0</v>
      </c>
      <c r="DV23" s="21">
        <f t="shared" si="52"/>
        <v>-4</v>
      </c>
      <c r="DX23" s="125" t="s">
        <v>10</v>
      </c>
      <c r="DY23" s="125"/>
      <c r="DZ23" s="26" t="s">
        <v>46</v>
      </c>
      <c r="EA23" s="24" t="str">
        <f t="shared" si="53"/>
        <v>4</v>
      </c>
      <c r="EB23" s="124" t="s">
        <v>46</v>
      </c>
      <c r="EC23" s="24" t="str">
        <f t="shared" si="54"/>
        <v>4</v>
      </c>
      <c r="ED23" s="21">
        <f t="shared" si="55"/>
        <v>0</v>
      </c>
      <c r="EE23" s="168" t="s">
        <v>46</v>
      </c>
      <c r="EF23" s="24" t="str">
        <f t="shared" si="56"/>
        <v>4</v>
      </c>
      <c r="EG23" s="21">
        <f t="shared" si="57"/>
        <v>0</v>
      </c>
      <c r="EH23" s="168" t="s">
        <v>12</v>
      </c>
      <c r="EI23" s="24" t="str">
        <f t="shared" si="73"/>
        <v>5</v>
      </c>
      <c r="EJ23" s="21">
        <f t="shared" si="59"/>
        <v>1</v>
      </c>
      <c r="EK23" s="168"/>
      <c r="EL23" s="24" t="b">
        <f t="shared" si="60"/>
        <v>0</v>
      </c>
      <c r="EM23" s="21">
        <f t="shared" si="61"/>
        <v>-4</v>
      </c>
      <c r="EN23" s="168"/>
      <c r="EO23" s="24" t="b">
        <f t="shared" si="62"/>
        <v>0</v>
      </c>
      <c r="EP23" s="21">
        <f t="shared" si="63"/>
        <v>-4</v>
      </c>
    </row>
    <row r="24" spans="1:180" x14ac:dyDescent="0.25">
      <c r="A24" s="14"/>
      <c r="B24" s="168"/>
      <c r="C24" s="1"/>
      <c r="D24" s="1"/>
      <c r="E24" s="1"/>
      <c r="F24" s="50"/>
      <c r="G24" s="37"/>
      <c r="H24" s="14"/>
      <c r="I24" s="145"/>
      <c r="J24" s="50"/>
      <c r="L24" s="397"/>
      <c r="M24" s="397"/>
      <c r="N24" s="397"/>
      <c r="O24" s="397"/>
      <c r="P24" s="397"/>
      <c r="Q24" s="397"/>
      <c r="R24" s="397"/>
      <c r="S24" s="397"/>
      <c r="T24" s="397"/>
      <c r="U24" s="397"/>
      <c r="V24" s="397"/>
      <c r="W24" s="397"/>
      <c r="Y24" s="104"/>
      <c r="Z24" s="53" t="s">
        <v>46</v>
      </c>
      <c r="AA24" s="24" t="str">
        <f t="shared" si="0"/>
        <v>4</v>
      </c>
      <c r="AB24" s="14" t="s">
        <v>46</v>
      </c>
      <c r="AC24" s="24" t="str">
        <f t="shared" si="1"/>
        <v>4</v>
      </c>
      <c r="AD24" s="21">
        <f t="shared" si="2"/>
        <v>0</v>
      </c>
      <c r="AE24" s="14" t="s">
        <v>12</v>
      </c>
      <c r="AF24" s="24" t="str">
        <f t="shared" si="3"/>
        <v>5</v>
      </c>
      <c r="AG24" s="21">
        <f t="shared" si="4"/>
        <v>1</v>
      </c>
      <c r="AH24" s="153" t="s">
        <v>12</v>
      </c>
      <c r="AI24" s="24" t="str">
        <f t="shared" si="5"/>
        <v>5</v>
      </c>
      <c r="AJ24" s="21">
        <f t="shared" si="6"/>
        <v>1</v>
      </c>
      <c r="AK24" s="14"/>
      <c r="AL24" s="24" t="b">
        <f t="shared" si="7"/>
        <v>0</v>
      </c>
      <c r="AM24" s="21">
        <f t="shared" si="8"/>
        <v>-4</v>
      </c>
      <c r="AN24" s="14"/>
      <c r="AO24" s="24" t="b">
        <f t="shared" si="9"/>
        <v>0</v>
      </c>
      <c r="AP24" s="21">
        <f t="shared" si="10"/>
        <v>-4</v>
      </c>
      <c r="AV24" s="94"/>
      <c r="AW24" s="53" t="s">
        <v>46</v>
      </c>
      <c r="AX24" s="24" t="str">
        <f t="shared" si="11"/>
        <v>4</v>
      </c>
      <c r="AY24" s="14" t="s">
        <v>46</v>
      </c>
      <c r="AZ24" s="24" t="str">
        <f t="shared" si="12"/>
        <v>4</v>
      </c>
      <c r="BA24" s="21">
        <f t="shared" si="13"/>
        <v>0</v>
      </c>
      <c r="BB24" s="14" t="s">
        <v>12</v>
      </c>
      <c r="BC24" s="24" t="str">
        <f t="shared" si="14"/>
        <v>5</v>
      </c>
      <c r="BD24" s="21">
        <f t="shared" si="15"/>
        <v>1</v>
      </c>
      <c r="BE24" s="153" t="s">
        <v>12</v>
      </c>
      <c r="BF24" s="24" t="str">
        <f t="shared" si="16"/>
        <v>5</v>
      </c>
      <c r="BG24" s="21">
        <f t="shared" si="17"/>
        <v>1</v>
      </c>
      <c r="BH24" s="14"/>
      <c r="BI24" s="24" t="b">
        <f t="shared" si="18"/>
        <v>0</v>
      </c>
      <c r="BJ24" s="21">
        <f t="shared" si="19"/>
        <v>-4</v>
      </c>
      <c r="BK24" s="14"/>
      <c r="BL24" s="24" t="b">
        <f t="shared" si="20"/>
        <v>0</v>
      </c>
      <c r="BM24" s="21">
        <f t="shared" si="21"/>
        <v>-4</v>
      </c>
      <c r="BO24" s="94"/>
      <c r="BP24" s="53" t="s">
        <v>46</v>
      </c>
      <c r="BQ24" s="24" t="str">
        <f t="shared" si="22"/>
        <v>4</v>
      </c>
      <c r="BR24" s="14" t="s">
        <v>46</v>
      </c>
      <c r="BS24" s="24" t="str">
        <f t="shared" si="23"/>
        <v>4</v>
      </c>
      <c r="BT24" s="21">
        <f t="shared" si="24"/>
        <v>0</v>
      </c>
      <c r="BU24" s="14" t="s">
        <v>12</v>
      </c>
      <c r="BV24" s="24" t="str">
        <f t="shared" si="25"/>
        <v>5</v>
      </c>
      <c r="BW24" s="21">
        <f t="shared" si="26"/>
        <v>1</v>
      </c>
      <c r="BX24" s="153" t="s">
        <v>12</v>
      </c>
      <c r="BY24" s="24" t="str">
        <f t="shared" si="64"/>
        <v>5</v>
      </c>
      <c r="BZ24" s="21">
        <f t="shared" si="27"/>
        <v>1</v>
      </c>
      <c r="CA24" s="14"/>
      <c r="CB24" s="24" t="b">
        <f t="shared" si="28"/>
        <v>0</v>
      </c>
      <c r="CC24" s="21">
        <f t="shared" si="29"/>
        <v>-4</v>
      </c>
      <c r="CD24" s="14"/>
      <c r="CE24" s="24" t="b">
        <f t="shared" si="30"/>
        <v>0</v>
      </c>
      <c r="CF24" s="21">
        <f t="shared" si="31"/>
        <v>-4</v>
      </c>
      <c r="CH24" s="94"/>
      <c r="CI24" s="94"/>
      <c r="CJ24" s="53" t="s">
        <v>46</v>
      </c>
      <c r="CK24" s="24" t="str">
        <f t="shared" si="32"/>
        <v>4</v>
      </c>
      <c r="CL24" s="168" t="s">
        <v>46</v>
      </c>
      <c r="CM24" s="24" t="str">
        <f t="shared" si="33"/>
        <v>4</v>
      </c>
      <c r="CN24" s="21">
        <f t="shared" si="34"/>
        <v>0</v>
      </c>
      <c r="CO24" s="168" t="s">
        <v>12</v>
      </c>
      <c r="CP24" s="24" t="str">
        <f t="shared" si="35"/>
        <v>5</v>
      </c>
      <c r="CQ24" s="21">
        <f t="shared" si="36"/>
        <v>1</v>
      </c>
      <c r="CR24" s="168" t="s">
        <v>12</v>
      </c>
      <c r="CS24" s="24" t="str">
        <f t="shared" si="72"/>
        <v>5</v>
      </c>
      <c r="CT24" s="21">
        <f t="shared" si="37"/>
        <v>1</v>
      </c>
      <c r="CU24" s="168"/>
      <c r="CV24" s="24" t="b">
        <f t="shared" si="38"/>
        <v>0</v>
      </c>
      <c r="CW24" s="21">
        <f t="shared" si="39"/>
        <v>-4</v>
      </c>
      <c r="CX24" s="168"/>
      <c r="CY24" s="24" t="b">
        <f t="shared" si="40"/>
        <v>0</v>
      </c>
      <c r="CZ24" s="21">
        <f t="shared" si="41"/>
        <v>-4</v>
      </c>
      <c r="DB24" s="263"/>
      <c r="DC24" s="263"/>
      <c r="DD24" s="85" t="s">
        <v>10</v>
      </c>
      <c r="DE24" s="85"/>
      <c r="DF24" s="53" t="s">
        <v>46</v>
      </c>
      <c r="DG24" s="24" t="str">
        <f t="shared" si="42"/>
        <v>4</v>
      </c>
      <c r="DH24" s="14" t="s">
        <v>46</v>
      </c>
      <c r="DI24" s="24" t="str">
        <f t="shared" si="43"/>
        <v>4</v>
      </c>
      <c r="DJ24" s="21">
        <f t="shared" si="44"/>
        <v>0</v>
      </c>
      <c r="DK24" s="14" t="s">
        <v>46</v>
      </c>
      <c r="DL24" s="24" t="str">
        <f t="shared" si="45"/>
        <v>4</v>
      </c>
      <c r="DM24" s="21">
        <f t="shared" si="46"/>
        <v>0</v>
      </c>
      <c r="DN24" s="153" t="s">
        <v>12</v>
      </c>
      <c r="DO24" s="24" t="str">
        <f t="shared" si="47"/>
        <v>5</v>
      </c>
      <c r="DP24" s="21">
        <f t="shared" si="48"/>
        <v>1</v>
      </c>
      <c r="DQ24" s="14"/>
      <c r="DR24" s="24" t="b">
        <f t="shared" si="49"/>
        <v>0</v>
      </c>
      <c r="DS24" s="21">
        <f t="shared" si="50"/>
        <v>-4</v>
      </c>
      <c r="DT24" s="14"/>
      <c r="DU24" s="24" t="b">
        <f t="shared" si="51"/>
        <v>0</v>
      </c>
      <c r="DV24" s="21">
        <f t="shared" si="52"/>
        <v>-4</v>
      </c>
      <c r="DX24" s="85" t="s">
        <v>10</v>
      </c>
      <c r="DY24" s="85"/>
      <c r="DZ24" s="53" t="s">
        <v>46</v>
      </c>
      <c r="EA24" s="24" t="str">
        <f t="shared" si="53"/>
        <v>4</v>
      </c>
      <c r="EB24" s="168" t="s">
        <v>46</v>
      </c>
      <c r="EC24" s="24" t="str">
        <f t="shared" si="54"/>
        <v>4</v>
      </c>
      <c r="ED24" s="21">
        <f t="shared" si="55"/>
        <v>0</v>
      </c>
      <c r="EE24" s="168" t="s">
        <v>46</v>
      </c>
      <c r="EF24" s="24" t="str">
        <f t="shared" si="56"/>
        <v>4</v>
      </c>
      <c r="EG24" s="21">
        <f t="shared" si="57"/>
        <v>0</v>
      </c>
      <c r="EH24" s="168" t="s">
        <v>12</v>
      </c>
      <c r="EI24" s="24" t="str">
        <f t="shared" si="73"/>
        <v>5</v>
      </c>
      <c r="EJ24" s="21">
        <f t="shared" si="59"/>
        <v>1</v>
      </c>
      <c r="EK24" s="168"/>
      <c r="EL24" s="24" t="b">
        <f t="shared" si="60"/>
        <v>0</v>
      </c>
      <c r="EM24" s="21">
        <f t="shared" si="61"/>
        <v>-4</v>
      </c>
      <c r="EN24" s="168"/>
      <c r="EO24" s="24" t="b">
        <f t="shared" si="62"/>
        <v>0</v>
      </c>
      <c r="EP24" s="21">
        <f t="shared" si="63"/>
        <v>-4</v>
      </c>
    </row>
    <row r="25" spans="1:180" x14ac:dyDescent="0.25">
      <c r="A25" s="14"/>
      <c r="B25" s="168"/>
      <c r="C25" s="1"/>
      <c r="D25" s="1"/>
      <c r="E25" s="1"/>
      <c r="F25" s="50"/>
      <c r="G25" s="37"/>
      <c r="H25" s="14"/>
      <c r="I25" s="145"/>
      <c r="J25" s="50"/>
      <c r="L25" s="397"/>
      <c r="M25" s="397"/>
      <c r="N25" s="397"/>
      <c r="O25" s="397"/>
      <c r="P25" s="397"/>
      <c r="Q25" s="397"/>
      <c r="R25" s="397"/>
      <c r="S25" s="397"/>
      <c r="T25" s="397"/>
      <c r="U25" s="397"/>
      <c r="V25" s="397"/>
      <c r="W25" s="397"/>
      <c r="Y25" s="104"/>
      <c r="Z25" s="53" t="s">
        <v>46</v>
      </c>
      <c r="AA25" s="24" t="str">
        <f t="shared" si="0"/>
        <v>4</v>
      </c>
      <c r="AB25" s="14" t="s">
        <v>46</v>
      </c>
      <c r="AC25" s="24" t="str">
        <f t="shared" si="1"/>
        <v>4</v>
      </c>
      <c r="AD25" s="21">
        <f t="shared" si="2"/>
        <v>0</v>
      </c>
      <c r="AE25" s="14" t="s">
        <v>12</v>
      </c>
      <c r="AF25" s="24" t="str">
        <f t="shared" si="3"/>
        <v>5</v>
      </c>
      <c r="AG25" s="21">
        <f t="shared" si="4"/>
        <v>1</v>
      </c>
      <c r="AH25" s="153" t="s">
        <v>12</v>
      </c>
      <c r="AI25" s="24" t="str">
        <f t="shared" si="5"/>
        <v>5</v>
      </c>
      <c r="AJ25" s="21">
        <f t="shared" si="6"/>
        <v>1</v>
      </c>
      <c r="AK25" s="14"/>
      <c r="AL25" s="24" t="b">
        <f t="shared" si="7"/>
        <v>0</v>
      </c>
      <c r="AM25" s="21">
        <f t="shared" si="8"/>
        <v>-4</v>
      </c>
      <c r="AN25" s="14"/>
      <c r="AO25" s="24" t="b">
        <f t="shared" si="9"/>
        <v>0</v>
      </c>
      <c r="AP25" s="21">
        <f t="shared" si="10"/>
        <v>-4</v>
      </c>
      <c r="AV25" s="94"/>
      <c r="AW25" s="53" t="s">
        <v>46</v>
      </c>
      <c r="AX25" s="24" t="str">
        <f t="shared" si="11"/>
        <v>4</v>
      </c>
      <c r="AY25" s="14" t="s">
        <v>46</v>
      </c>
      <c r="AZ25" s="24" t="str">
        <f t="shared" si="12"/>
        <v>4</v>
      </c>
      <c r="BA25" s="21">
        <f t="shared" si="13"/>
        <v>0</v>
      </c>
      <c r="BB25" s="14" t="s">
        <v>12</v>
      </c>
      <c r="BC25" s="24" t="str">
        <f t="shared" si="14"/>
        <v>5</v>
      </c>
      <c r="BD25" s="21">
        <f t="shared" si="15"/>
        <v>1</v>
      </c>
      <c r="BE25" s="153" t="s">
        <v>12</v>
      </c>
      <c r="BF25" s="24" t="str">
        <f t="shared" si="16"/>
        <v>5</v>
      </c>
      <c r="BG25" s="21">
        <f t="shared" si="17"/>
        <v>1</v>
      </c>
      <c r="BH25" s="14"/>
      <c r="BI25" s="24" t="b">
        <f t="shared" si="18"/>
        <v>0</v>
      </c>
      <c r="BJ25" s="21">
        <f t="shared" si="19"/>
        <v>-4</v>
      </c>
      <c r="BK25" s="14"/>
      <c r="BL25" s="24" t="b">
        <f t="shared" si="20"/>
        <v>0</v>
      </c>
      <c r="BM25" s="21">
        <f t="shared" si="21"/>
        <v>-4</v>
      </c>
      <c r="BO25" s="94"/>
      <c r="BP25" s="53" t="s">
        <v>46</v>
      </c>
      <c r="BQ25" s="24" t="str">
        <f t="shared" si="22"/>
        <v>4</v>
      </c>
      <c r="BR25" s="14" t="s">
        <v>46</v>
      </c>
      <c r="BS25" s="24" t="str">
        <f t="shared" si="23"/>
        <v>4</v>
      </c>
      <c r="BT25" s="21">
        <f t="shared" si="24"/>
        <v>0</v>
      </c>
      <c r="BU25" s="14" t="s">
        <v>12</v>
      </c>
      <c r="BV25" s="24" t="str">
        <f t="shared" si="25"/>
        <v>5</v>
      </c>
      <c r="BW25" s="21">
        <f t="shared" si="26"/>
        <v>1</v>
      </c>
      <c r="BX25" s="153" t="s">
        <v>12</v>
      </c>
      <c r="BY25" s="24" t="str">
        <f t="shared" si="64"/>
        <v>5</v>
      </c>
      <c r="BZ25" s="21">
        <f t="shared" si="27"/>
        <v>1</v>
      </c>
      <c r="CA25" s="14"/>
      <c r="CB25" s="24" t="b">
        <f t="shared" si="28"/>
        <v>0</v>
      </c>
      <c r="CC25" s="21">
        <f t="shared" si="29"/>
        <v>-4</v>
      </c>
      <c r="CD25" s="14"/>
      <c r="CE25" s="24" t="b">
        <f t="shared" si="30"/>
        <v>0</v>
      </c>
      <c r="CF25" s="21">
        <f t="shared" si="31"/>
        <v>-4</v>
      </c>
      <c r="CH25" s="94"/>
      <c r="CI25" s="94"/>
      <c r="CJ25" s="53" t="s">
        <v>46</v>
      </c>
      <c r="CK25" s="24" t="str">
        <f t="shared" si="32"/>
        <v>4</v>
      </c>
      <c r="CL25" s="168" t="s">
        <v>46</v>
      </c>
      <c r="CM25" s="24" t="str">
        <f t="shared" si="33"/>
        <v>4</v>
      </c>
      <c r="CN25" s="21">
        <f t="shared" si="34"/>
        <v>0</v>
      </c>
      <c r="CO25" s="168" t="s">
        <v>12</v>
      </c>
      <c r="CP25" s="24" t="str">
        <f t="shared" si="35"/>
        <v>5</v>
      </c>
      <c r="CQ25" s="21">
        <f t="shared" si="36"/>
        <v>1</v>
      </c>
      <c r="CR25" s="168" t="s">
        <v>12</v>
      </c>
      <c r="CS25" s="24" t="str">
        <f t="shared" si="72"/>
        <v>5</v>
      </c>
      <c r="CT25" s="21">
        <f t="shared" si="37"/>
        <v>1</v>
      </c>
      <c r="CU25" s="168"/>
      <c r="CV25" s="24" t="b">
        <f t="shared" si="38"/>
        <v>0</v>
      </c>
      <c r="CW25" s="21">
        <f t="shared" si="39"/>
        <v>-4</v>
      </c>
      <c r="CX25" s="168"/>
      <c r="CY25" s="24" t="b">
        <f t="shared" si="40"/>
        <v>0</v>
      </c>
      <c r="CZ25" s="21">
        <f t="shared" si="41"/>
        <v>-4</v>
      </c>
      <c r="DB25" s="263"/>
      <c r="DC25" s="263"/>
      <c r="DD25" s="85" t="s">
        <v>10</v>
      </c>
      <c r="DE25" s="85"/>
      <c r="DF25" s="53" t="s">
        <v>46</v>
      </c>
      <c r="DG25" s="24" t="str">
        <f t="shared" si="42"/>
        <v>4</v>
      </c>
      <c r="DH25" s="14" t="s">
        <v>46</v>
      </c>
      <c r="DI25" s="24" t="str">
        <f t="shared" si="43"/>
        <v>4</v>
      </c>
      <c r="DJ25" s="21">
        <f t="shared" si="44"/>
        <v>0</v>
      </c>
      <c r="DK25" s="14" t="s">
        <v>43</v>
      </c>
      <c r="DL25" s="24" t="b">
        <f t="shared" si="45"/>
        <v>0</v>
      </c>
      <c r="DM25" s="21">
        <f t="shared" si="46"/>
        <v>-4</v>
      </c>
      <c r="DN25" s="153" t="s">
        <v>12</v>
      </c>
      <c r="DO25" s="24" t="str">
        <f t="shared" si="47"/>
        <v>5</v>
      </c>
      <c r="DP25" s="21">
        <f t="shared" si="48"/>
        <v>1</v>
      </c>
      <c r="DQ25" s="14"/>
      <c r="DR25" s="24" t="b">
        <f t="shared" si="49"/>
        <v>0</v>
      </c>
      <c r="DS25" s="21">
        <f t="shared" si="50"/>
        <v>-4</v>
      </c>
      <c r="DT25" s="14"/>
      <c r="DU25" s="24" t="b">
        <f t="shared" si="51"/>
        <v>0</v>
      </c>
      <c r="DV25" s="21">
        <f t="shared" si="52"/>
        <v>-4</v>
      </c>
      <c r="DX25" s="85" t="s">
        <v>10</v>
      </c>
      <c r="DY25" s="85"/>
      <c r="DZ25" s="53" t="s">
        <v>46</v>
      </c>
      <c r="EA25" s="24" t="str">
        <f t="shared" si="53"/>
        <v>4</v>
      </c>
      <c r="EB25" s="168" t="s">
        <v>46</v>
      </c>
      <c r="EC25" s="24" t="str">
        <f t="shared" si="54"/>
        <v>4</v>
      </c>
      <c r="ED25" s="21">
        <f t="shared" si="55"/>
        <v>0</v>
      </c>
      <c r="EE25" s="168" t="s">
        <v>43</v>
      </c>
      <c r="EF25" s="24" t="b">
        <f t="shared" si="56"/>
        <v>0</v>
      </c>
      <c r="EG25" s="21">
        <f t="shared" si="57"/>
        <v>-4</v>
      </c>
      <c r="EH25" s="168" t="s">
        <v>12</v>
      </c>
      <c r="EI25" s="24" t="str">
        <f t="shared" si="73"/>
        <v>5</v>
      </c>
      <c r="EJ25" s="21">
        <f t="shared" si="59"/>
        <v>1</v>
      </c>
      <c r="EK25" s="168"/>
      <c r="EL25" s="24" t="b">
        <f t="shared" si="60"/>
        <v>0</v>
      </c>
      <c r="EM25" s="21">
        <f t="shared" si="61"/>
        <v>-4</v>
      </c>
      <c r="EN25" s="168"/>
      <c r="EO25" s="24" t="b">
        <f t="shared" si="62"/>
        <v>0</v>
      </c>
      <c r="EP25" s="21">
        <f t="shared" si="63"/>
        <v>-4</v>
      </c>
    </row>
    <row r="26" spans="1:180" x14ac:dyDescent="0.25">
      <c r="A26" s="14"/>
      <c r="B26" s="168"/>
      <c r="C26" s="1"/>
      <c r="D26" s="1"/>
      <c r="E26" s="1"/>
      <c r="F26" s="50"/>
      <c r="G26" s="37"/>
      <c r="H26" s="14"/>
      <c r="I26" s="145"/>
      <c r="J26" s="50"/>
      <c r="L26" s="397"/>
      <c r="M26" s="397"/>
      <c r="N26" s="397"/>
      <c r="O26" s="397"/>
      <c r="P26" s="397"/>
      <c r="Q26" s="397"/>
      <c r="R26" s="397"/>
      <c r="S26" s="397"/>
      <c r="T26" s="397"/>
      <c r="U26" s="397"/>
      <c r="V26" s="397"/>
      <c r="W26" s="397"/>
      <c r="Y26" s="104"/>
      <c r="Z26" s="53" t="s">
        <v>46</v>
      </c>
      <c r="AA26" s="24" t="str">
        <f t="shared" si="0"/>
        <v>4</v>
      </c>
      <c r="AB26" s="14" t="s">
        <v>46</v>
      </c>
      <c r="AC26" s="24" t="str">
        <f t="shared" si="1"/>
        <v>4</v>
      </c>
      <c r="AD26" s="21">
        <f t="shared" si="2"/>
        <v>0</v>
      </c>
      <c r="AE26" s="14" t="s">
        <v>12</v>
      </c>
      <c r="AF26" s="24" t="str">
        <f t="shared" si="3"/>
        <v>5</v>
      </c>
      <c r="AG26" s="21">
        <f t="shared" si="4"/>
        <v>1</v>
      </c>
      <c r="AH26" s="153" t="s">
        <v>12</v>
      </c>
      <c r="AI26" s="24" t="str">
        <f t="shared" si="5"/>
        <v>5</v>
      </c>
      <c r="AJ26" s="21">
        <f t="shared" si="6"/>
        <v>1</v>
      </c>
      <c r="AK26" s="14"/>
      <c r="AL26" s="24" t="b">
        <f t="shared" si="7"/>
        <v>0</v>
      </c>
      <c r="AM26" s="21">
        <f t="shared" si="8"/>
        <v>-4</v>
      </c>
      <c r="AN26" s="14"/>
      <c r="AO26" s="24" t="b">
        <f t="shared" si="9"/>
        <v>0</v>
      </c>
      <c r="AP26" s="21">
        <f t="shared" si="10"/>
        <v>-4</v>
      </c>
      <c r="AV26" s="94"/>
      <c r="AW26" s="53" t="s">
        <v>46</v>
      </c>
      <c r="AX26" s="24" t="str">
        <f t="shared" si="11"/>
        <v>4</v>
      </c>
      <c r="AY26" s="14" t="s">
        <v>46</v>
      </c>
      <c r="AZ26" s="24" t="str">
        <f t="shared" si="12"/>
        <v>4</v>
      </c>
      <c r="BA26" s="21">
        <f t="shared" si="13"/>
        <v>0</v>
      </c>
      <c r="BB26" s="14" t="s">
        <v>12</v>
      </c>
      <c r="BC26" s="24" t="str">
        <f t="shared" si="14"/>
        <v>5</v>
      </c>
      <c r="BD26" s="21">
        <f t="shared" si="15"/>
        <v>1</v>
      </c>
      <c r="BE26" s="153" t="s">
        <v>12</v>
      </c>
      <c r="BF26" s="24" t="str">
        <f t="shared" si="16"/>
        <v>5</v>
      </c>
      <c r="BG26" s="21">
        <f t="shared" si="17"/>
        <v>1</v>
      </c>
      <c r="BH26" s="14"/>
      <c r="BI26" s="24" t="b">
        <f t="shared" si="18"/>
        <v>0</v>
      </c>
      <c r="BJ26" s="21">
        <f t="shared" si="19"/>
        <v>-4</v>
      </c>
      <c r="BK26" s="14"/>
      <c r="BL26" s="24" t="b">
        <f t="shared" si="20"/>
        <v>0</v>
      </c>
      <c r="BM26" s="21">
        <f t="shared" si="21"/>
        <v>-4</v>
      </c>
      <c r="BO26" s="94"/>
      <c r="BP26" s="53" t="s">
        <v>46</v>
      </c>
      <c r="BQ26" s="24" t="str">
        <f t="shared" si="22"/>
        <v>4</v>
      </c>
      <c r="BR26" s="14" t="s">
        <v>46</v>
      </c>
      <c r="BS26" s="24" t="str">
        <f t="shared" si="23"/>
        <v>4</v>
      </c>
      <c r="BT26" s="21">
        <f t="shared" si="24"/>
        <v>0</v>
      </c>
      <c r="BU26" s="14" t="s">
        <v>46</v>
      </c>
      <c r="BV26" s="24" t="str">
        <f t="shared" si="25"/>
        <v>4</v>
      </c>
      <c r="BW26" s="21">
        <f t="shared" si="26"/>
        <v>0</v>
      </c>
      <c r="BX26" s="153" t="s">
        <v>12</v>
      </c>
      <c r="BY26" s="24" t="str">
        <f t="shared" si="64"/>
        <v>5</v>
      </c>
      <c r="BZ26" s="21">
        <f t="shared" si="27"/>
        <v>1</v>
      </c>
      <c r="CA26" s="14"/>
      <c r="CB26" s="24" t="b">
        <f t="shared" si="28"/>
        <v>0</v>
      </c>
      <c r="CC26" s="21">
        <f t="shared" si="29"/>
        <v>-4</v>
      </c>
      <c r="CD26" s="14"/>
      <c r="CE26" s="24" t="b">
        <f t="shared" si="30"/>
        <v>0</v>
      </c>
      <c r="CF26" s="21">
        <f t="shared" si="31"/>
        <v>-4</v>
      </c>
      <c r="CH26" s="94"/>
      <c r="CI26" s="94"/>
      <c r="CJ26" s="53" t="s">
        <v>46</v>
      </c>
      <c r="CK26" s="24" t="str">
        <f t="shared" si="32"/>
        <v>4</v>
      </c>
      <c r="CL26" s="168" t="s">
        <v>46</v>
      </c>
      <c r="CM26" s="24" t="str">
        <f t="shared" si="33"/>
        <v>4</v>
      </c>
      <c r="CN26" s="21">
        <f t="shared" si="34"/>
        <v>0</v>
      </c>
      <c r="CO26" s="168" t="s">
        <v>46</v>
      </c>
      <c r="CP26" s="24" t="str">
        <f t="shared" si="35"/>
        <v>4</v>
      </c>
      <c r="CQ26" s="21">
        <f t="shared" si="36"/>
        <v>0</v>
      </c>
      <c r="CR26" s="168" t="s">
        <v>12</v>
      </c>
      <c r="CS26" s="24" t="str">
        <f t="shared" si="72"/>
        <v>5</v>
      </c>
      <c r="CT26" s="21">
        <f t="shared" si="37"/>
        <v>1</v>
      </c>
      <c r="CU26" s="168"/>
      <c r="CV26" s="24" t="b">
        <f t="shared" si="38"/>
        <v>0</v>
      </c>
      <c r="CW26" s="21">
        <f t="shared" si="39"/>
        <v>-4</v>
      </c>
      <c r="CX26" s="168"/>
      <c r="CY26" s="24" t="b">
        <f t="shared" si="40"/>
        <v>0</v>
      </c>
      <c r="CZ26" s="21">
        <f t="shared" si="41"/>
        <v>-4</v>
      </c>
      <c r="DB26" s="263"/>
      <c r="DC26" s="263"/>
      <c r="DD26" s="85" t="s">
        <v>45</v>
      </c>
      <c r="DE26" s="85"/>
      <c r="DF26" s="53" t="s">
        <v>10</v>
      </c>
      <c r="DG26" s="24" t="str">
        <f t="shared" si="42"/>
        <v>6</v>
      </c>
      <c r="DH26" s="14" t="s">
        <v>10</v>
      </c>
      <c r="DI26" s="24" t="str">
        <f t="shared" si="43"/>
        <v>6</v>
      </c>
      <c r="DJ26" s="21">
        <f t="shared" si="44"/>
        <v>0</v>
      </c>
      <c r="DK26" s="14" t="s">
        <v>10</v>
      </c>
      <c r="DL26" s="24" t="str">
        <f t="shared" si="45"/>
        <v>6</v>
      </c>
      <c r="DM26" s="21">
        <f t="shared" si="46"/>
        <v>0</v>
      </c>
      <c r="DN26" s="14">
        <v>3</v>
      </c>
      <c r="DO26" s="24">
        <v>7</v>
      </c>
      <c r="DP26" s="21">
        <f t="shared" si="48"/>
        <v>1</v>
      </c>
      <c r="DQ26" s="14"/>
      <c r="DR26" s="24" t="b">
        <f t="shared" si="49"/>
        <v>0</v>
      </c>
      <c r="DS26" s="21">
        <f t="shared" si="50"/>
        <v>-6</v>
      </c>
      <c r="DT26" s="14"/>
      <c r="DU26" s="24" t="b">
        <f t="shared" si="51"/>
        <v>0</v>
      </c>
      <c r="DV26" s="21">
        <f t="shared" si="52"/>
        <v>-6</v>
      </c>
      <c r="DX26" s="85" t="s">
        <v>45</v>
      </c>
      <c r="DY26" s="85"/>
      <c r="DZ26" s="53" t="s">
        <v>10</v>
      </c>
      <c r="EA26" s="24" t="str">
        <f t="shared" si="53"/>
        <v>6</v>
      </c>
      <c r="EB26" s="168" t="s">
        <v>10</v>
      </c>
      <c r="EC26" s="24" t="str">
        <f t="shared" si="54"/>
        <v>6</v>
      </c>
      <c r="ED26" s="21">
        <f t="shared" si="55"/>
        <v>0</v>
      </c>
      <c r="EE26" s="168" t="s">
        <v>10</v>
      </c>
      <c r="EF26" s="24" t="str">
        <f t="shared" si="56"/>
        <v>6</v>
      </c>
      <c r="EG26" s="21">
        <f t="shared" si="57"/>
        <v>0</v>
      </c>
      <c r="EH26" s="168">
        <v>3</v>
      </c>
      <c r="EI26" s="24">
        <v>7</v>
      </c>
      <c r="EJ26" s="21">
        <f t="shared" si="59"/>
        <v>1</v>
      </c>
      <c r="EK26" s="168"/>
      <c r="EL26" s="24" t="b">
        <f t="shared" si="60"/>
        <v>0</v>
      </c>
      <c r="EM26" s="21">
        <f t="shared" si="61"/>
        <v>-6</v>
      </c>
      <c r="EN26" s="168"/>
      <c r="EO26" s="24" t="b">
        <f t="shared" si="62"/>
        <v>0</v>
      </c>
      <c r="EP26" s="21">
        <f t="shared" si="63"/>
        <v>-6</v>
      </c>
    </row>
    <row r="27" spans="1:180" x14ac:dyDescent="0.25">
      <c r="A27" s="14"/>
      <c r="B27" s="168"/>
      <c r="C27" s="1"/>
      <c r="D27" s="1"/>
      <c r="E27" s="1"/>
      <c r="F27" s="50"/>
      <c r="G27" s="37"/>
      <c r="H27" s="14"/>
      <c r="I27" s="145"/>
      <c r="J27" s="50"/>
      <c r="L27" s="397"/>
      <c r="M27" s="397"/>
      <c r="N27" s="397"/>
      <c r="O27" s="397"/>
      <c r="P27" s="397"/>
      <c r="Q27" s="397"/>
      <c r="R27" s="397"/>
      <c r="S27" s="397"/>
      <c r="T27" s="397"/>
      <c r="U27" s="397"/>
      <c r="V27" s="397"/>
      <c r="W27" s="397"/>
      <c r="Y27" s="104"/>
      <c r="Z27" s="53" t="s">
        <v>46</v>
      </c>
      <c r="AA27" s="24" t="str">
        <f t="shared" si="0"/>
        <v>4</v>
      </c>
      <c r="AB27" s="14" t="s">
        <v>46</v>
      </c>
      <c r="AC27" s="24" t="str">
        <f t="shared" si="1"/>
        <v>4</v>
      </c>
      <c r="AD27" s="21">
        <f t="shared" si="2"/>
        <v>0</v>
      </c>
      <c r="AE27" s="14" t="s">
        <v>12</v>
      </c>
      <c r="AF27" s="24" t="str">
        <f t="shared" si="3"/>
        <v>5</v>
      </c>
      <c r="AG27" s="21">
        <f t="shared" si="4"/>
        <v>1</v>
      </c>
      <c r="AH27" s="153" t="s">
        <v>12</v>
      </c>
      <c r="AI27" s="24" t="str">
        <f t="shared" si="5"/>
        <v>5</v>
      </c>
      <c r="AJ27" s="21">
        <f t="shared" si="6"/>
        <v>1</v>
      </c>
      <c r="AK27" s="14"/>
      <c r="AL27" s="24" t="b">
        <f t="shared" si="7"/>
        <v>0</v>
      </c>
      <c r="AM27" s="21">
        <f t="shared" si="8"/>
        <v>-4</v>
      </c>
      <c r="AN27" s="14"/>
      <c r="AO27" s="24" t="b">
        <f t="shared" si="9"/>
        <v>0</v>
      </c>
      <c r="AP27" s="21">
        <f t="shared" si="10"/>
        <v>-4</v>
      </c>
      <c r="AV27" s="94"/>
      <c r="AW27" s="53" t="s">
        <v>46</v>
      </c>
      <c r="AX27" s="24" t="str">
        <f t="shared" si="11"/>
        <v>4</v>
      </c>
      <c r="AY27" s="14" t="s">
        <v>46</v>
      </c>
      <c r="AZ27" s="24" t="str">
        <f t="shared" si="12"/>
        <v>4</v>
      </c>
      <c r="BA27" s="21">
        <f t="shared" si="13"/>
        <v>0</v>
      </c>
      <c r="BB27" s="14" t="s">
        <v>12</v>
      </c>
      <c r="BC27" s="24" t="str">
        <f t="shared" si="14"/>
        <v>5</v>
      </c>
      <c r="BD27" s="21">
        <f t="shared" si="15"/>
        <v>1</v>
      </c>
      <c r="BE27" s="153" t="s">
        <v>12</v>
      </c>
      <c r="BF27" s="24" t="str">
        <f t="shared" si="16"/>
        <v>5</v>
      </c>
      <c r="BG27" s="21">
        <f t="shared" si="17"/>
        <v>1</v>
      </c>
      <c r="BH27" s="14"/>
      <c r="BI27" s="24" t="b">
        <f t="shared" si="18"/>
        <v>0</v>
      </c>
      <c r="BJ27" s="21">
        <f t="shared" si="19"/>
        <v>-4</v>
      </c>
      <c r="BK27" s="14"/>
      <c r="BL27" s="24" t="b">
        <f t="shared" si="20"/>
        <v>0</v>
      </c>
      <c r="BM27" s="21">
        <f t="shared" si="21"/>
        <v>-4</v>
      </c>
      <c r="BO27" s="94"/>
      <c r="BP27" s="53" t="s">
        <v>46</v>
      </c>
      <c r="BQ27" s="24" t="str">
        <f t="shared" si="22"/>
        <v>4</v>
      </c>
      <c r="BR27" s="14" t="s">
        <v>46</v>
      </c>
      <c r="BS27" s="24" t="str">
        <f t="shared" si="23"/>
        <v>4</v>
      </c>
      <c r="BT27" s="21">
        <f t="shared" si="24"/>
        <v>0</v>
      </c>
      <c r="BU27" s="14" t="s">
        <v>46</v>
      </c>
      <c r="BV27" s="24" t="str">
        <f t="shared" si="25"/>
        <v>4</v>
      </c>
      <c r="BW27" s="21">
        <f t="shared" si="26"/>
        <v>0</v>
      </c>
      <c r="BX27" s="153" t="s">
        <v>12</v>
      </c>
      <c r="BY27" s="24" t="str">
        <f t="shared" si="64"/>
        <v>5</v>
      </c>
      <c r="BZ27" s="21">
        <f t="shared" si="27"/>
        <v>1</v>
      </c>
      <c r="CA27" s="14"/>
      <c r="CB27" s="24" t="b">
        <f t="shared" si="28"/>
        <v>0</v>
      </c>
      <c r="CC27" s="21">
        <f t="shared" si="29"/>
        <v>-4</v>
      </c>
      <c r="CD27" s="14"/>
      <c r="CE27" s="24" t="b">
        <f t="shared" si="30"/>
        <v>0</v>
      </c>
      <c r="CF27" s="21">
        <f t="shared" si="31"/>
        <v>-4</v>
      </c>
      <c r="CH27" s="94"/>
      <c r="CI27" s="94"/>
      <c r="CJ27" s="53" t="s">
        <v>46</v>
      </c>
      <c r="CK27" s="24" t="str">
        <f t="shared" si="32"/>
        <v>4</v>
      </c>
      <c r="CL27" s="168" t="s">
        <v>46</v>
      </c>
      <c r="CM27" s="24" t="str">
        <f t="shared" si="33"/>
        <v>4</v>
      </c>
      <c r="CN27" s="21">
        <f t="shared" si="34"/>
        <v>0</v>
      </c>
      <c r="CO27" s="168" t="s">
        <v>46</v>
      </c>
      <c r="CP27" s="24" t="str">
        <f t="shared" si="35"/>
        <v>4</v>
      </c>
      <c r="CQ27" s="21">
        <f t="shared" si="36"/>
        <v>0</v>
      </c>
      <c r="CR27" s="168" t="s">
        <v>12</v>
      </c>
      <c r="CS27" s="24" t="str">
        <f t="shared" si="72"/>
        <v>5</v>
      </c>
      <c r="CT27" s="21">
        <f t="shared" si="37"/>
        <v>1</v>
      </c>
      <c r="CU27" s="168"/>
      <c r="CV27" s="24" t="b">
        <f t="shared" si="38"/>
        <v>0</v>
      </c>
      <c r="CW27" s="21">
        <f t="shared" si="39"/>
        <v>-4</v>
      </c>
      <c r="CX27" s="168"/>
      <c r="CY27" s="24" t="b">
        <f t="shared" si="40"/>
        <v>0</v>
      </c>
      <c r="CZ27" s="21">
        <f t="shared" si="41"/>
        <v>-4</v>
      </c>
      <c r="DB27" s="263"/>
      <c r="DC27" s="263"/>
      <c r="DD27" s="85" t="s">
        <v>45</v>
      </c>
      <c r="DE27" s="85"/>
      <c r="DF27" s="53" t="s">
        <v>10</v>
      </c>
      <c r="DG27" s="24" t="str">
        <f t="shared" si="42"/>
        <v>6</v>
      </c>
      <c r="DH27" s="14" t="s">
        <v>10</v>
      </c>
      <c r="DI27" s="24" t="str">
        <f t="shared" si="43"/>
        <v>6</v>
      </c>
      <c r="DJ27" s="21">
        <f t="shared" si="44"/>
        <v>0</v>
      </c>
      <c r="DK27" s="14" t="s">
        <v>10</v>
      </c>
      <c r="DL27" s="24" t="str">
        <f t="shared" si="45"/>
        <v>6</v>
      </c>
      <c r="DM27" s="21">
        <f t="shared" si="46"/>
        <v>0</v>
      </c>
      <c r="DN27" s="14">
        <v>3</v>
      </c>
      <c r="DO27" s="24">
        <v>7</v>
      </c>
      <c r="DP27" s="21">
        <f t="shared" si="48"/>
        <v>1</v>
      </c>
      <c r="DQ27" s="14"/>
      <c r="DR27" s="24" t="b">
        <f t="shared" si="49"/>
        <v>0</v>
      </c>
      <c r="DS27" s="21">
        <f t="shared" si="50"/>
        <v>-6</v>
      </c>
      <c r="DT27" s="14"/>
      <c r="DU27" s="24" t="b">
        <f t="shared" si="51"/>
        <v>0</v>
      </c>
      <c r="DV27" s="21">
        <f t="shared" si="52"/>
        <v>-6</v>
      </c>
      <c r="DX27" s="85" t="s">
        <v>45</v>
      </c>
      <c r="DY27" s="85"/>
      <c r="DZ27" s="53" t="s">
        <v>10</v>
      </c>
      <c r="EA27" s="24" t="str">
        <f t="shared" si="53"/>
        <v>6</v>
      </c>
      <c r="EB27" s="168" t="s">
        <v>10</v>
      </c>
      <c r="EC27" s="24" t="str">
        <f t="shared" si="54"/>
        <v>6</v>
      </c>
      <c r="ED27" s="21">
        <f t="shared" si="55"/>
        <v>0</v>
      </c>
      <c r="EE27" s="168" t="s">
        <v>10</v>
      </c>
      <c r="EF27" s="24" t="str">
        <f t="shared" si="56"/>
        <v>6</v>
      </c>
      <c r="EG27" s="21">
        <f t="shared" si="57"/>
        <v>0</v>
      </c>
      <c r="EH27" s="168">
        <v>3</v>
      </c>
      <c r="EI27" s="24">
        <v>7</v>
      </c>
      <c r="EJ27" s="21">
        <f t="shared" si="59"/>
        <v>1</v>
      </c>
      <c r="EK27" s="168"/>
      <c r="EL27" s="24" t="b">
        <f t="shared" si="60"/>
        <v>0</v>
      </c>
      <c r="EM27" s="21">
        <f t="shared" si="61"/>
        <v>-6</v>
      </c>
      <c r="EN27" s="168"/>
      <c r="EO27" s="24" t="b">
        <f t="shared" si="62"/>
        <v>0</v>
      </c>
      <c r="EP27" s="21">
        <f t="shared" si="63"/>
        <v>-6</v>
      </c>
    </row>
    <row r="28" spans="1:180" x14ac:dyDescent="0.25">
      <c r="A28" s="14"/>
      <c r="B28" s="168"/>
      <c r="C28" s="1"/>
      <c r="D28" s="1"/>
      <c r="E28" s="1"/>
      <c r="F28" s="50"/>
      <c r="G28" s="37"/>
      <c r="H28" s="14"/>
      <c r="I28" s="145"/>
      <c r="J28" s="14"/>
      <c r="L28" s="397"/>
      <c r="M28" s="397"/>
      <c r="N28" s="397"/>
      <c r="O28" s="397"/>
      <c r="P28" s="397"/>
      <c r="Q28" s="397"/>
      <c r="R28" s="397"/>
      <c r="S28" s="397"/>
      <c r="T28" s="397"/>
      <c r="U28" s="397"/>
      <c r="V28" s="397"/>
      <c r="W28" s="397"/>
      <c r="Y28" s="104"/>
      <c r="Z28" s="53" t="s">
        <v>43</v>
      </c>
      <c r="AA28" s="24" t="b">
        <f t="shared" si="0"/>
        <v>0</v>
      </c>
      <c r="AB28" s="14" t="s">
        <v>43</v>
      </c>
      <c r="AC28" s="24" t="b">
        <f t="shared" si="1"/>
        <v>0</v>
      </c>
      <c r="AD28" s="21">
        <f t="shared" si="2"/>
        <v>0</v>
      </c>
      <c r="AE28" s="14" t="s">
        <v>43</v>
      </c>
      <c r="AF28" s="24" t="b">
        <f t="shared" si="3"/>
        <v>0</v>
      </c>
      <c r="AG28" s="21">
        <f t="shared" si="4"/>
        <v>0</v>
      </c>
      <c r="AH28" s="14"/>
      <c r="AI28" s="24" t="b">
        <f t="shared" si="5"/>
        <v>0</v>
      </c>
      <c r="AJ28" s="21">
        <f t="shared" si="6"/>
        <v>0</v>
      </c>
      <c r="AK28" s="14"/>
      <c r="AL28" s="24" t="b">
        <f t="shared" si="7"/>
        <v>0</v>
      </c>
      <c r="AM28" s="21">
        <f t="shared" si="8"/>
        <v>0</v>
      </c>
      <c r="AN28" s="14"/>
      <c r="AO28" s="24" t="b">
        <f t="shared" si="9"/>
        <v>0</v>
      </c>
      <c r="AP28" s="21">
        <f t="shared" si="10"/>
        <v>0</v>
      </c>
      <c r="AV28" s="94"/>
      <c r="AW28" s="53" t="s">
        <v>43</v>
      </c>
      <c r="AX28" s="24" t="b">
        <f t="shared" si="11"/>
        <v>0</v>
      </c>
      <c r="AY28" s="14" t="s">
        <v>43</v>
      </c>
      <c r="AZ28" s="24" t="b">
        <f t="shared" si="12"/>
        <v>0</v>
      </c>
      <c r="BA28" s="21">
        <f t="shared" si="13"/>
        <v>0</v>
      </c>
      <c r="BB28" s="14" t="s">
        <v>43</v>
      </c>
      <c r="BC28" s="24" t="b">
        <f t="shared" si="14"/>
        <v>0</v>
      </c>
      <c r="BD28" s="21">
        <f t="shared" si="15"/>
        <v>0</v>
      </c>
      <c r="BE28" s="14"/>
      <c r="BF28" s="24" t="b">
        <f t="shared" si="16"/>
        <v>0</v>
      </c>
      <c r="BG28" s="21">
        <f t="shared" si="17"/>
        <v>0</v>
      </c>
      <c r="BH28" s="14"/>
      <c r="BI28" s="24" t="b">
        <f t="shared" si="18"/>
        <v>0</v>
      </c>
      <c r="BJ28" s="21">
        <f t="shared" si="19"/>
        <v>0</v>
      </c>
      <c r="BK28" s="14"/>
      <c r="BL28" s="24" t="b">
        <f t="shared" si="20"/>
        <v>0</v>
      </c>
      <c r="BM28" s="21">
        <f t="shared" si="21"/>
        <v>0</v>
      </c>
      <c r="BO28" s="94"/>
      <c r="BP28" s="53" t="s">
        <v>43</v>
      </c>
      <c r="BQ28" s="24" t="b">
        <f t="shared" si="22"/>
        <v>0</v>
      </c>
      <c r="BR28" s="14" t="s">
        <v>43</v>
      </c>
      <c r="BS28" s="24" t="b">
        <f t="shared" si="23"/>
        <v>0</v>
      </c>
      <c r="BT28" s="21">
        <f t="shared" si="24"/>
        <v>0</v>
      </c>
      <c r="BU28" s="14" t="s">
        <v>43</v>
      </c>
      <c r="BV28" s="24" t="b">
        <f t="shared" si="25"/>
        <v>0</v>
      </c>
      <c r="BW28" s="21">
        <f t="shared" si="26"/>
        <v>0</v>
      </c>
      <c r="BX28" s="14"/>
      <c r="BY28" s="24" t="b">
        <f t="shared" si="64"/>
        <v>0</v>
      </c>
      <c r="BZ28" s="21">
        <f t="shared" si="27"/>
        <v>0</v>
      </c>
      <c r="CA28" s="14"/>
      <c r="CB28" s="24" t="b">
        <f t="shared" si="28"/>
        <v>0</v>
      </c>
      <c r="CC28" s="21">
        <f t="shared" si="29"/>
        <v>0</v>
      </c>
      <c r="CD28" s="14"/>
      <c r="CE28" s="24" t="b">
        <f t="shared" si="30"/>
        <v>0</v>
      </c>
      <c r="CF28" s="21">
        <f t="shared" si="31"/>
        <v>0</v>
      </c>
      <c r="CH28" s="94"/>
      <c r="CI28" s="94"/>
      <c r="CJ28" s="53" t="s">
        <v>43</v>
      </c>
      <c r="CK28" s="24" t="b">
        <f t="shared" si="32"/>
        <v>0</v>
      </c>
      <c r="CL28" s="168" t="s">
        <v>43</v>
      </c>
      <c r="CM28" s="24" t="b">
        <f t="shared" si="33"/>
        <v>0</v>
      </c>
      <c r="CN28" s="21">
        <f t="shared" si="34"/>
        <v>0</v>
      </c>
      <c r="CO28" s="168" t="s">
        <v>43</v>
      </c>
      <c r="CP28" s="24" t="b">
        <f t="shared" si="35"/>
        <v>0</v>
      </c>
      <c r="CQ28" s="21">
        <f t="shared" si="36"/>
        <v>0</v>
      </c>
      <c r="CR28" s="168"/>
      <c r="CS28" s="24" t="b">
        <f t="shared" si="72"/>
        <v>0</v>
      </c>
      <c r="CT28" s="21">
        <f t="shared" si="37"/>
        <v>0</v>
      </c>
      <c r="CU28" s="168"/>
      <c r="CV28" s="24" t="b">
        <f t="shared" si="38"/>
        <v>0</v>
      </c>
      <c r="CW28" s="21">
        <f t="shared" si="39"/>
        <v>0</v>
      </c>
      <c r="CX28" s="168"/>
      <c r="CY28" s="24" t="b">
        <f t="shared" si="40"/>
        <v>0</v>
      </c>
      <c r="CZ28" s="21">
        <f t="shared" si="41"/>
        <v>0</v>
      </c>
      <c r="DB28" s="263"/>
      <c r="DC28" s="263"/>
      <c r="DD28" s="85" t="s">
        <v>43</v>
      </c>
      <c r="DE28" s="85"/>
      <c r="DF28" s="53" t="s">
        <v>43</v>
      </c>
      <c r="DG28" s="24" t="b">
        <f t="shared" si="42"/>
        <v>0</v>
      </c>
      <c r="DH28" s="14" t="s">
        <v>43</v>
      </c>
      <c r="DI28" s="24" t="b">
        <f t="shared" si="43"/>
        <v>0</v>
      </c>
      <c r="DJ28" s="21">
        <f t="shared" si="44"/>
        <v>0</v>
      </c>
      <c r="DK28" s="14" t="s">
        <v>43</v>
      </c>
      <c r="DL28" s="24" t="b">
        <f t="shared" si="45"/>
        <v>0</v>
      </c>
      <c r="DM28" s="21">
        <f t="shared" si="46"/>
        <v>0</v>
      </c>
      <c r="DN28" s="14"/>
      <c r="DO28" s="24" t="b">
        <f t="shared" si="47"/>
        <v>0</v>
      </c>
      <c r="DP28" s="21">
        <f t="shared" si="48"/>
        <v>0</v>
      </c>
      <c r="DQ28" s="14"/>
      <c r="DR28" s="24" t="b">
        <f t="shared" si="49"/>
        <v>0</v>
      </c>
      <c r="DS28" s="21">
        <f t="shared" si="50"/>
        <v>0</v>
      </c>
      <c r="DT28" s="14"/>
      <c r="DU28" s="24" t="b">
        <f t="shared" si="51"/>
        <v>0</v>
      </c>
      <c r="DV28" s="21">
        <f t="shared" si="52"/>
        <v>0</v>
      </c>
      <c r="DX28" s="85" t="s">
        <v>43</v>
      </c>
      <c r="DY28" s="85"/>
      <c r="DZ28" s="53" t="s">
        <v>43</v>
      </c>
      <c r="EA28" s="24" t="b">
        <f t="shared" si="53"/>
        <v>0</v>
      </c>
      <c r="EB28" s="168" t="s">
        <v>43</v>
      </c>
      <c r="EC28" s="24" t="b">
        <f t="shared" si="54"/>
        <v>0</v>
      </c>
      <c r="ED28" s="21">
        <f t="shared" si="55"/>
        <v>0</v>
      </c>
      <c r="EE28" s="168" t="s">
        <v>43</v>
      </c>
      <c r="EF28" s="24" t="b">
        <f t="shared" si="56"/>
        <v>0</v>
      </c>
      <c r="EG28" s="21">
        <f t="shared" si="57"/>
        <v>0</v>
      </c>
      <c r="EH28" s="168"/>
      <c r="EI28" s="24" t="b">
        <f t="shared" ref="EI28:EI52" si="74">IF(EH28=1,"1",IF(EH28="1+","2",IF(EH28="2-","3",IF(EH28="2","4",IF(EH28="2+","5",IF(EH28="3-","6",IF(EH28="3","7",IF(EH28="3+","8",IF(EH28="4-","9",IF(EH28="4","10",IF(EH28="4+","11",IF(EH28="5-","12",IF(EH28="5","13",IF(EH28="5+","14",IF(EH28="6-","15",IF(EH28=6,"16"))))))))))))))))</f>
        <v>0</v>
      </c>
      <c r="EJ28" s="21">
        <f t="shared" si="59"/>
        <v>0</v>
      </c>
      <c r="EK28" s="168"/>
      <c r="EL28" s="24" t="b">
        <f t="shared" si="60"/>
        <v>0</v>
      </c>
      <c r="EM28" s="21">
        <f t="shared" si="61"/>
        <v>0</v>
      </c>
      <c r="EN28" s="168"/>
      <c r="EO28" s="24" t="b">
        <f t="shared" si="62"/>
        <v>0</v>
      </c>
      <c r="EP28" s="21">
        <f t="shared" si="63"/>
        <v>0</v>
      </c>
    </row>
    <row r="29" spans="1:180" x14ac:dyDescent="0.25">
      <c r="A29" s="14"/>
      <c r="B29" s="168"/>
      <c r="C29" s="1"/>
      <c r="D29" s="1"/>
      <c r="E29" s="1"/>
      <c r="F29" s="50"/>
      <c r="G29" s="37"/>
      <c r="H29" s="14"/>
      <c r="I29" s="145"/>
      <c r="J29" s="50"/>
      <c r="L29" s="397"/>
      <c r="M29" s="397"/>
      <c r="N29" s="397"/>
      <c r="O29" s="397"/>
      <c r="P29" s="397"/>
      <c r="Q29" s="397"/>
      <c r="R29" s="397"/>
      <c r="S29" s="397"/>
      <c r="T29" s="397"/>
      <c r="U29" s="397"/>
      <c r="V29" s="397"/>
      <c r="W29" s="397"/>
      <c r="Y29" s="104"/>
      <c r="Z29" s="53" t="s">
        <v>46</v>
      </c>
      <c r="AA29" s="24" t="str">
        <f t="shared" si="0"/>
        <v>4</v>
      </c>
      <c r="AB29" s="14" t="s">
        <v>46</v>
      </c>
      <c r="AC29" s="24" t="str">
        <f t="shared" si="1"/>
        <v>4</v>
      </c>
      <c r="AD29" s="21">
        <f t="shared" si="2"/>
        <v>0</v>
      </c>
      <c r="AE29" s="14" t="s">
        <v>12</v>
      </c>
      <c r="AF29" s="24" t="str">
        <f t="shared" si="3"/>
        <v>5</v>
      </c>
      <c r="AG29" s="21">
        <f t="shared" si="4"/>
        <v>1</v>
      </c>
      <c r="AH29" s="153" t="s">
        <v>12</v>
      </c>
      <c r="AI29" s="24" t="str">
        <f t="shared" si="5"/>
        <v>5</v>
      </c>
      <c r="AJ29" s="21">
        <f t="shared" si="6"/>
        <v>1</v>
      </c>
      <c r="AK29" s="14"/>
      <c r="AL29" s="24" t="b">
        <f t="shared" si="7"/>
        <v>0</v>
      </c>
      <c r="AM29" s="21">
        <f t="shared" si="8"/>
        <v>-4</v>
      </c>
      <c r="AN29" s="14"/>
      <c r="AO29" s="24" t="b">
        <f t="shared" si="9"/>
        <v>0</v>
      </c>
      <c r="AP29" s="21">
        <f t="shared" si="10"/>
        <v>-4</v>
      </c>
      <c r="AV29" s="94"/>
      <c r="AW29" s="53" t="s">
        <v>46</v>
      </c>
      <c r="AX29" s="24" t="str">
        <f t="shared" si="11"/>
        <v>4</v>
      </c>
      <c r="AY29" s="14" t="s">
        <v>46</v>
      </c>
      <c r="AZ29" s="24" t="str">
        <f t="shared" si="12"/>
        <v>4</v>
      </c>
      <c r="BA29" s="21">
        <f t="shared" si="13"/>
        <v>0</v>
      </c>
      <c r="BB29" s="14" t="s">
        <v>12</v>
      </c>
      <c r="BC29" s="24" t="str">
        <f t="shared" si="14"/>
        <v>5</v>
      </c>
      <c r="BD29" s="21">
        <f t="shared" si="15"/>
        <v>1</v>
      </c>
      <c r="BE29" s="153" t="s">
        <v>12</v>
      </c>
      <c r="BF29" s="24" t="str">
        <f t="shared" si="16"/>
        <v>5</v>
      </c>
      <c r="BG29" s="21">
        <f t="shared" si="17"/>
        <v>1</v>
      </c>
      <c r="BH29" s="14"/>
      <c r="BI29" s="24" t="b">
        <f t="shared" si="18"/>
        <v>0</v>
      </c>
      <c r="BJ29" s="21">
        <f t="shared" si="19"/>
        <v>-4</v>
      </c>
      <c r="BK29" s="14"/>
      <c r="BL29" s="24" t="b">
        <f t="shared" si="20"/>
        <v>0</v>
      </c>
      <c r="BM29" s="21">
        <f t="shared" si="21"/>
        <v>-4</v>
      </c>
      <c r="BO29" s="94"/>
      <c r="BP29" s="53" t="s">
        <v>46</v>
      </c>
      <c r="BQ29" s="24" t="str">
        <f t="shared" si="22"/>
        <v>4</v>
      </c>
      <c r="BR29" s="14" t="s">
        <v>46</v>
      </c>
      <c r="BS29" s="24" t="str">
        <f t="shared" si="23"/>
        <v>4</v>
      </c>
      <c r="BT29" s="21">
        <f t="shared" si="24"/>
        <v>0</v>
      </c>
      <c r="BU29" s="14" t="s">
        <v>46</v>
      </c>
      <c r="BV29" s="24" t="str">
        <f t="shared" si="25"/>
        <v>4</v>
      </c>
      <c r="BW29" s="21">
        <f t="shared" si="26"/>
        <v>0</v>
      </c>
      <c r="BX29" s="153" t="s">
        <v>12</v>
      </c>
      <c r="BY29" s="24" t="str">
        <f t="shared" si="64"/>
        <v>5</v>
      </c>
      <c r="BZ29" s="21">
        <f t="shared" si="27"/>
        <v>1</v>
      </c>
      <c r="CA29" s="14"/>
      <c r="CB29" s="24" t="b">
        <f t="shared" si="28"/>
        <v>0</v>
      </c>
      <c r="CC29" s="21">
        <f t="shared" si="29"/>
        <v>-4</v>
      </c>
      <c r="CD29" s="14"/>
      <c r="CE29" s="24" t="b">
        <f t="shared" si="30"/>
        <v>0</v>
      </c>
      <c r="CF29" s="21">
        <f t="shared" si="31"/>
        <v>-4</v>
      </c>
      <c r="CH29" s="94"/>
      <c r="CI29" s="94"/>
      <c r="CJ29" s="53" t="s">
        <v>46</v>
      </c>
      <c r="CK29" s="24" t="str">
        <f t="shared" si="32"/>
        <v>4</v>
      </c>
      <c r="CL29" s="168" t="s">
        <v>46</v>
      </c>
      <c r="CM29" s="24" t="str">
        <f t="shared" si="33"/>
        <v>4</v>
      </c>
      <c r="CN29" s="21">
        <f t="shared" si="34"/>
        <v>0</v>
      </c>
      <c r="CO29" s="168" t="s">
        <v>46</v>
      </c>
      <c r="CP29" s="24" t="str">
        <f t="shared" si="35"/>
        <v>4</v>
      </c>
      <c r="CQ29" s="21">
        <f t="shared" si="36"/>
        <v>0</v>
      </c>
      <c r="CR29" s="168" t="s">
        <v>12</v>
      </c>
      <c r="CS29" s="24" t="str">
        <f t="shared" si="72"/>
        <v>5</v>
      </c>
      <c r="CT29" s="21">
        <f t="shared" si="37"/>
        <v>1</v>
      </c>
      <c r="CU29" s="168"/>
      <c r="CV29" s="24" t="b">
        <f t="shared" si="38"/>
        <v>0</v>
      </c>
      <c r="CW29" s="21">
        <f t="shared" si="39"/>
        <v>-4</v>
      </c>
      <c r="CX29" s="168"/>
      <c r="CY29" s="24" t="b">
        <f t="shared" si="40"/>
        <v>0</v>
      </c>
      <c r="CZ29" s="21">
        <f t="shared" si="41"/>
        <v>-4</v>
      </c>
      <c r="DB29" s="263"/>
      <c r="DC29" s="263"/>
      <c r="DD29" s="85" t="s">
        <v>10</v>
      </c>
      <c r="DE29" s="85"/>
      <c r="DF29" s="53" t="s">
        <v>46</v>
      </c>
      <c r="DG29" s="24" t="str">
        <f t="shared" si="42"/>
        <v>4</v>
      </c>
      <c r="DH29" s="14" t="s">
        <v>46</v>
      </c>
      <c r="DI29" s="24" t="str">
        <f t="shared" si="43"/>
        <v>4</v>
      </c>
      <c r="DJ29" s="21">
        <f t="shared" si="44"/>
        <v>0</v>
      </c>
      <c r="DK29" s="14" t="s">
        <v>46</v>
      </c>
      <c r="DL29" s="24" t="str">
        <f t="shared" si="45"/>
        <v>4</v>
      </c>
      <c r="DM29" s="21">
        <f t="shared" si="46"/>
        <v>0</v>
      </c>
      <c r="DN29" s="153" t="s">
        <v>12</v>
      </c>
      <c r="DO29" s="24" t="str">
        <f t="shared" si="47"/>
        <v>5</v>
      </c>
      <c r="DP29" s="21">
        <f t="shared" si="48"/>
        <v>1</v>
      </c>
      <c r="DQ29" s="14"/>
      <c r="DR29" s="24" t="b">
        <f t="shared" si="49"/>
        <v>0</v>
      </c>
      <c r="DS29" s="21">
        <f t="shared" si="50"/>
        <v>-4</v>
      </c>
      <c r="DT29" s="14"/>
      <c r="DU29" s="24" t="b">
        <f t="shared" si="51"/>
        <v>0</v>
      </c>
      <c r="DV29" s="21">
        <f t="shared" si="52"/>
        <v>-4</v>
      </c>
      <c r="DX29" s="85" t="s">
        <v>10</v>
      </c>
      <c r="DY29" s="85"/>
      <c r="DZ29" s="53" t="s">
        <v>46</v>
      </c>
      <c r="EA29" s="24" t="str">
        <f t="shared" si="53"/>
        <v>4</v>
      </c>
      <c r="EB29" s="168" t="s">
        <v>46</v>
      </c>
      <c r="EC29" s="24" t="str">
        <f t="shared" si="54"/>
        <v>4</v>
      </c>
      <c r="ED29" s="21">
        <f t="shared" si="55"/>
        <v>0</v>
      </c>
      <c r="EE29" s="168" t="s">
        <v>46</v>
      </c>
      <c r="EF29" s="24" t="str">
        <f t="shared" si="56"/>
        <v>4</v>
      </c>
      <c r="EG29" s="21">
        <f t="shared" si="57"/>
        <v>0</v>
      </c>
      <c r="EH29" s="168" t="s">
        <v>12</v>
      </c>
      <c r="EI29" s="24" t="str">
        <f t="shared" si="74"/>
        <v>5</v>
      </c>
      <c r="EJ29" s="21">
        <f t="shared" si="59"/>
        <v>1</v>
      </c>
      <c r="EK29" s="168"/>
      <c r="EL29" s="24" t="b">
        <f t="shared" si="60"/>
        <v>0</v>
      </c>
      <c r="EM29" s="21">
        <f t="shared" si="61"/>
        <v>-4</v>
      </c>
      <c r="EN29" s="168"/>
      <c r="EO29" s="24" t="b">
        <f t="shared" si="62"/>
        <v>0</v>
      </c>
      <c r="EP29" s="21">
        <f t="shared" si="63"/>
        <v>-4</v>
      </c>
    </row>
    <row r="30" spans="1:180" x14ac:dyDescent="0.25">
      <c r="A30" s="14"/>
      <c r="B30" s="168"/>
      <c r="C30" s="1"/>
      <c r="D30" s="1"/>
      <c r="E30" s="1"/>
      <c r="F30" s="14"/>
      <c r="G30" s="37"/>
      <c r="H30" s="14"/>
      <c r="I30" s="14"/>
      <c r="J30" s="14"/>
      <c r="L30" s="397"/>
      <c r="M30" s="397"/>
      <c r="N30" s="397"/>
      <c r="O30" s="397"/>
      <c r="P30" s="397"/>
      <c r="Q30" s="397"/>
      <c r="R30" s="397"/>
      <c r="S30" s="397"/>
      <c r="T30" s="397"/>
      <c r="U30" s="397"/>
      <c r="V30" s="397"/>
      <c r="W30" s="397"/>
      <c r="Y30" s="104"/>
      <c r="Z30" s="53"/>
      <c r="AA30" s="24" t="b">
        <f t="shared" si="0"/>
        <v>0</v>
      </c>
      <c r="AB30" s="14"/>
      <c r="AC30" s="24" t="b">
        <f t="shared" si="1"/>
        <v>0</v>
      </c>
      <c r="AD30" s="21">
        <f t="shared" si="2"/>
        <v>0</v>
      </c>
      <c r="AE30" s="14"/>
      <c r="AF30" s="24" t="b">
        <f t="shared" si="3"/>
        <v>0</v>
      </c>
      <c r="AG30" s="21">
        <f t="shared" si="4"/>
        <v>0</v>
      </c>
      <c r="AH30" s="14"/>
      <c r="AI30" s="24" t="b">
        <f t="shared" si="5"/>
        <v>0</v>
      </c>
      <c r="AJ30" s="21">
        <f t="shared" si="6"/>
        <v>0</v>
      </c>
      <c r="AK30" s="14"/>
      <c r="AL30" s="24" t="b">
        <f t="shared" si="7"/>
        <v>0</v>
      </c>
      <c r="AM30" s="21">
        <f t="shared" si="8"/>
        <v>0</v>
      </c>
      <c r="AN30" s="14"/>
      <c r="AO30" s="24" t="b">
        <f t="shared" si="9"/>
        <v>0</v>
      </c>
      <c r="AP30" s="21">
        <f t="shared" si="10"/>
        <v>0</v>
      </c>
      <c r="AV30" s="94"/>
      <c r="AW30" s="53"/>
      <c r="AX30" s="24" t="b">
        <f t="shared" si="11"/>
        <v>0</v>
      </c>
      <c r="AY30" s="14"/>
      <c r="AZ30" s="24" t="b">
        <f t="shared" si="12"/>
        <v>0</v>
      </c>
      <c r="BA30" s="21">
        <f t="shared" si="13"/>
        <v>0</v>
      </c>
      <c r="BB30" s="14"/>
      <c r="BC30" s="24" t="b">
        <f t="shared" si="14"/>
        <v>0</v>
      </c>
      <c r="BD30" s="21">
        <f t="shared" si="15"/>
        <v>0</v>
      </c>
      <c r="BE30" s="14"/>
      <c r="BF30" s="24" t="b">
        <f t="shared" si="16"/>
        <v>0</v>
      </c>
      <c r="BG30" s="21">
        <f t="shared" si="17"/>
        <v>0</v>
      </c>
      <c r="BH30" s="14"/>
      <c r="BI30" s="24" t="b">
        <f t="shared" si="18"/>
        <v>0</v>
      </c>
      <c r="BJ30" s="21">
        <f t="shared" si="19"/>
        <v>0</v>
      </c>
      <c r="BK30" s="14"/>
      <c r="BL30" s="24" t="b">
        <f t="shared" si="20"/>
        <v>0</v>
      </c>
      <c r="BM30" s="21">
        <f t="shared" si="21"/>
        <v>0</v>
      </c>
      <c r="BO30" s="94"/>
      <c r="BP30" s="53"/>
      <c r="BQ30" s="24" t="b">
        <f t="shared" si="22"/>
        <v>0</v>
      </c>
      <c r="BR30" s="14"/>
      <c r="BS30" s="24" t="b">
        <f t="shared" si="23"/>
        <v>0</v>
      </c>
      <c r="BT30" s="21">
        <f t="shared" si="24"/>
        <v>0</v>
      </c>
      <c r="BU30" s="14"/>
      <c r="BV30" s="24" t="b">
        <f t="shared" si="25"/>
        <v>0</v>
      </c>
      <c r="BW30" s="21">
        <f t="shared" si="26"/>
        <v>0</v>
      </c>
      <c r="BX30" s="14"/>
      <c r="BY30" s="24" t="b">
        <f t="shared" si="64"/>
        <v>0</v>
      </c>
      <c r="BZ30" s="21">
        <f t="shared" si="27"/>
        <v>0</v>
      </c>
      <c r="CA30" s="14"/>
      <c r="CB30" s="24" t="b">
        <f t="shared" si="28"/>
        <v>0</v>
      </c>
      <c r="CC30" s="21">
        <f t="shared" si="29"/>
        <v>0</v>
      </c>
      <c r="CD30" s="14"/>
      <c r="CE30" s="24" t="b">
        <f t="shared" si="30"/>
        <v>0</v>
      </c>
      <c r="CF30" s="21">
        <f t="shared" si="31"/>
        <v>0</v>
      </c>
      <c r="CH30" s="94"/>
      <c r="CI30" s="94"/>
      <c r="CJ30" s="53"/>
      <c r="CK30" s="24" t="b">
        <f t="shared" si="32"/>
        <v>0</v>
      </c>
      <c r="CL30" s="168"/>
      <c r="CM30" s="24" t="b">
        <f t="shared" si="33"/>
        <v>0</v>
      </c>
      <c r="CN30" s="21">
        <f t="shared" si="34"/>
        <v>0</v>
      </c>
      <c r="CO30" s="168"/>
      <c r="CP30" s="24" t="b">
        <f t="shared" si="35"/>
        <v>0</v>
      </c>
      <c r="CQ30" s="21">
        <f t="shared" si="36"/>
        <v>0</v>
      </c>
      <c r="CR30" s="168"/>
      <c r="CS30" s="24" t="b">
        <f t="shared" si="72"/>
        <v>0</v>
      </c>
      <c r="CT30" s="21">
        <f t="shared" si="37"/>
        <v>0</v>
      </c>
      <c r="CU30" s="168"/>
      <c r="CV30" s="24" t="b">
        <f t="shared" si="38"/>
        <v>0</v>
      </c>
      <c r="CW30" s="21">
        <f t="shared" si="39"/>
        <v>0</v>
      </c>
      <c r="CX30" s="168"/>
      <c r="CY30" s="24" t="b">
        <f t="shared" si="40"/>
        <v>0</v>
      </c>
      <c r="CZ30" s="21">
        <f t="shared" si="41"/>
        <v>0</v>
      </c>
      <c r="DB30" s="263"/>
      <c r="DC30" s="263"/>
      <c r="DD30" s="85"/>
      <c r="DE30" s="85"/>
      <c r="DF30" s="53"/>
      <c r="DG30" s="24" t="b">
        <f t="shared" si="42"/>
        <v>0</v>
      </c>
      <c r="DH30" s="14"/>
      <c r="DI30" s="24" t="b">
        <f t="shared" si="43"/>
        <v>0</v>
      </c>
      <c r="DJ30" s="21">
        <f t="shared" si="44"/>
        <v>0</v>
      </c>
      <c r="DK30" s="14"/>
      <c r="DL30" s="24" t="b">
        <f t="shared" si="45"/>
        <v>0</v>
      </c>
      <c r="DM30" s="21">
        <f t="shared" si="46"/>
        <v>0</v>
      </c>
      <c r="DN30" s="14"/>
      <c r="DO30" s="24" t="b">
        <f t="shared" si="47"/>
        <v>0</v>
      </c>
      <c r="DP30" s="21">
        <f t="shared" si="48"/>
        <v>0</v>
      </c>
      <c r="DQ30" s="14"/>
      <c r="DR30" s="24" t="b">
        <f t="shared" si="49"/>
        <v>0</v>
      </c>
      <c r="DS30" s="21">
        <f t="shared" si="50"/>
        <v>0</v>
      </c>
      <c r="DT30" s="14"/>
      <c r="DU30" s="24" t="b">
        <f t="shared" si="51"/>
        <v>0</v>
      </c>
      <c r="DV30" s="21">
        <f t="shared" si="52"/>
        <v>0</v>
      </c>
      <c r="DX30" s="85"/>
      <c r="DY30" s="85"/>
      <c r="DZ30" s="53"/>
      <c r="EA30" s="24" t="b">
        <f t="shared" si="53"/>
        <v>0</v>
      </c>
      <c r="EB30" s="168"/>
      <c r="EC30" s="24" t="b">
        <f t="shared" si="54"/>
        <v>0</v>
      </c>
      <c r="ED30" s="21">
        <f t="shared" si="55"/>
        <v>0</v>
      </c>
      <c r="EE30" s="168"/>
      <c r="EF30" s="24" t="b">
        <f t="shared" si="56"/>
        <v>0</v>
      </c>
      <c r="EG30" s="21">
        <f t="shared" si="57"/>
        <v>0</v>
      </c>
      <c r="EH30" s="168"/>
      <c r="EI30" s="24" t="b">
        <f t="shared" si="74"/>
        <v>0</v>
      </c>
      <c r="EJ30" s="21">
        <f t="shared" si="59"/>
        <v>0</v>
      </c>
      <c r="EK30" s="168"/>
      <c r="EL30" s="24" t="b">
        <f t="shared" si="60"/>
        <v>0</v>
      </c>
      <c r="EM30" s="21">
        <f t="shared" si="61"/>
        <v>0</v>
      </c>
      <c r="EN30" s="168"/>
      <c r="EO30" s="24" t="b">
        <f t="shared" si="62"/>
        <v>0</v>
      </c>
      <c r="EP30" s="21">
        <f t="shared" si="63"/>
        <v>0</v>
      </c>
    </row>
    <row r="31" spans="1:180" x14ac:dyDescent="0.25">
      <c r="A31" s="14"/>
      <c r="B31" s="168"/>
      <c r="C31" s="1"/>
      <c r="D31" s="1"/>
      <c r="E31" s="1"/>
      <c r="F31" s="14"/>
      <c r="G31" s="37"/>
      <c r="H31" s="14"/>
      <c r="I31" s="14"/>
      <c r="J31" s="14"/>
      <c r="L31" s="397"/>
      <c r="M31" s="397"/>
      <c r="N31" s="397"/>
      <c r="O31" s="397"/>
      <c r="P31" s="397"/>
      <c r="Q31" s="397"/>
      <c r="R31" s="397"/>
      <c r="S31" s="397"/>
      <c r="T31" s="397"/>
      <c r="U31" s="397"/>
      <c r="V31" s="397"/>
      <c r="W31" s="397"/>
      <c r="Y31" s="104"/>
      <c r="Z31" s="53"/>
      <c r="AA31" s="24" t="b">
        <f t="shared" si="0"/>
        <v>0</v>
      </c>
      <c r="AB31" s="14"/>
      <c r="AC31" s="24" t="b">
        <f t="shared" si="1"/>
        <v>0</v>
      </c>
      <c r="AD31" s="21">
        <f t="shared" si="2"/>
        <v>0</v>
      </c>
      <c r="AE31" s="14"/>
      <c r="AF31" s="24" t="b">
        <f t="shared" si="3"/>
        <v>0</v>
      </c>
      <c r="AG31" s="21">
        <f t="shared" si="4"/>
        <v>0</v>
      </c>
      <c r="AH31" s="14"/>
      <c r="AI31" s="24" t="b">
        <f t="shared" si="5"/>
        <v>0</v>
      </c>
      <c r="AJ31" s="21">
        <f t="shared" si="6"/>
        <v>0</v>
      </c>
      <c r="AK31" s="14"/>
      <c r="AL31" s="24" t="b">
        <f t="shared" si="7"/>
        <v>0</v>
      </c>
      <c r="AM31" s="21">
        <f t="shared" si="8"/>
        <v>0</v>
      </c>
      <c r="AN31" s="14"/>
      <c r="AO31" s="24" t="b">
        <f t="shared" si="9"/>
        <v>0</v>
      </c>
      <c r="AP31" s="21">
        <f t="shared" si="10"/>
        <v>0</v>
      </c>
      <c r="AV31" s="94"/>
      <c r="AW31" s="53"/>
      <c r="AX31" s="24" t="b">
        <f t="shared" si="11"/>
        <v>0</v>
      </c>
      <c r="AY31" s="14"/>
      <c r="AZ31" s="24" t="b">
        <f t="shared" si="12"/>
        <v>0</v>
      </c>
      <c r="BA31" s="21">
        <f t="shared" si="13"/>
        <v>0</v>
      </c>
      <c r="BB31" s="14"/>
      <c r="BC31" s="24" t="b">
        <f t="shared" si="14"/>
        <v>0</v>
      </c>
      <c r="BD31" s="21">
        <f t="shared" si="15"/>
        <v>0</v>
      </c>
      <c r="BE31" s="14"/>
      <c r="BF31" s="24" t="b">
        <f t="shared" si="16"/>
        <v>0</v>
      </c>
      <c r="BG31" s="21">
        <f t="shared" si="17"/>
        <v>0</v>
      </c>
      <c r="BH31" s="14"/>
      <c r="BI31" s="24" t="b">
        <f t="shared" si="18"/>
        <v>0</v>
      </c>
      <c r="BJ31" s="21">
        <f t="shared" si="19"/>
        <v>0</v>
      </c>
      <c r="BK31" s="14"/>
      <c r="BL31" s="24" t="b">
        <f t="shared" si="20"/>
        <v>0</v>
      </c>
      <c r="BM31" s="21">
        <f t="shared" si="21"/>
        <v>0</v>
      </c>
      <c r="BO31" s="94"/>
      <c r="BP31" s="53"/>
      <c r="BQ31" s="24" t="b">
        <f t="shared" si="22"/>
        <v>0</v>
      </c>
      <c r="BR31" s="14"/>
      <c r="BS31" s="24" t="b">
        <f t="shared" si="23"/>
        <v>0</v>
      </c>
      <c r="BT31" s="21">
        <f t="shared" si="24"/>
        <v>0</v>
      </c>
      <c r="BU31" s="14"/>
      <c r="BV31" s="24" t="b">
        <f t="shared" si="25"/>
        <v>0</v>
      </c>
      <c r="BW31" s="21">
        <f t="shared" si="26"/>
        <v>0</v>
      </c>
      <c r="BX31" s="14"/>
      <c r="BY31" s="24" t="b">
        <f t="shared" si="64"/>
        <v>0</v>
      </c>
      <c r="BZ31" s="21">
        <f t="shared" si="27"/>
        <v>0</v>
      </c>
      <c r="CA31" s="14"/>
      <c r="CB31" s="24" t="b">
        <f t="shared" si="28"/>
        <v>0</v>
      </c>
      <c r="CC31" s="21">
        <f t="shared" si="29"/>
        <v>0</v>
      </c>
      <c r="CD31" s="14"/>
      <c r="CE31" s="24" t="b">
        <f t="shared" si="30"/>
        <v>0</v>
      </c>
      <c r="CF31" s="21">
        <f t="shared" si="31"/>
        <v>0</v>
      </c>
      <c r="CH31" s="94"/>
      <c r="CI31" s="94"/>
      <c r="CJ31" s="53"/>
      <c r="CK31" s="24" t="b">
        <f t="shared" si="32"/>
        <v>0</v>
      </c>
      <c r="CL31" s="168"/>
      <c r="CM31" s="24" t="b">
        <f t="shared" si="33"/>
        <v>0</v>
      </c>
      <c r="CN31" s="21">
        <f t="shared" si="34"/>
        <v>0</v>
      </c>
      <c r="CO31" s="168"/>
      <c r="CP31" s="24" t="b">
        <f t="shared" si="35"/>
        <v>0</v>
      </c>
      <c r="CQ31" s="21">
        <f t="shared" si="36"/>
        <v>0</v>
      </c>
      <c r="CR31" s="168"/>
      <c r="CS31" s="24" t="b">
        <f t="shared" si="72"/>
        <v>0</v>
      </c>
      <c r="CT31" s="21">
        <f t="shared" si="37"/>
        <v>0</v>
      </c>
      <c r="CU31" s="168"/>
      <c r="CV31" s="24" t="b">
        <f t="shared" si="38"/>
        <v>0</v>
      </c>
      <c r="CW31" s="21">
        <f t="shared" si="39"/>
        <v>0</v>
      </c>
      <c r="CX31" s="168"/>
      <c r="CY31" s="24" t="b">
        <f t="shared" si="40"/>
        <v>0</v>
      </c>
      <c r="CZ31" s="21">
        <f t="shared" si="41"/>
        <v>0</v>
      </c>
      <c r="DB31" s="263"/>
      <c r="DC31" s="263"/>
      <c r="DD31" s="85"/>
      <c r="DE31" s="85"/>
      <c r="DF31" s="53"/>
      <c r="DG31" s="24" t="b">
        <f t="shared" si="42"/>
        <v>0</v>
      </c>
      <c r="DH31" s="14"/>
      <c r="DI31" s="24" t="b">
        <f t="shared" si="43"/>
        <v>0</v>
      </c>
      <c r="DJ31" s="21">
        <f t="shared" si="44"/>
        <v>0</v>
      </c>
      <c r="DK31" s="14"/>
      <c r="DL31" s="24" t="b">
        <f t="shared" si="45"/>
        <v>0</v>
      </c>
      <c r="DM31" s="21">
        <f t="shared" si="46"/>
        <v>0</v>
      </c>
      <c r="DN31" s="14"/>
      <c r="DO31" s="24" t="b">
        <f t="shared" si="47"/>
        <v>0</v>
      </c>
      <c r="DP31" s="21">
        <f t="shared" si="48"/>
        <v>0</v>
      </c>
      <c r="DQ31" s="14"/>
      <c r="DR31" s="24" t="b">
        <f t="shared" si="49"/>
        <v>0</v>
      </c>
      <c r="DS31" s="21">
        <f t="shared" si="50"/>
        <v>0</v>
      </c>
      <c r="DT31" s="14"/>
      <c r="DU31" s="24" t="b">
        <f t="shared" si="51"/>
        <v>0</v>
      </c>
      <c r="DV31" s="21">
        <f t="shared" si="52"/>
        <v>0</v>
      </c>
      <c r="DX31" s="85"/>
      <c r="DY31" s="85"/>
      <c r="DZ31" s="53"/>
      <c r="EA31" s="24" t="b">
        <f t="shared" si="53"/>
        <v>0</v>
      </c>
      <c r="EB31" s="168"/>
      <c r="EC31" s="24" t="b">
        <f t="shared" si="54"/>
        <v>0</v>
      </c>
      <c r="ED31" s="21">
        <f t="shared" si="55"/>
        <v>0</v>
      </c>
      <c r="EE31" s="168"/>
      <c r="EF31" s="24" t="b">
        <f t="shared" si="56"/>
        <v>0</v>
      </c>
      <c r="EG31" s="21">
        <f t="shared" si="57"/>
        <v>0</v>
      </c>
      <c r="EH31" s="168"/>
      <c r="EI31" s="24" t="b">
        <f t="shared" si="74"/>
        <v>0</v>
      </c>
      <c r="EJ31" s="21">
        <f t="shared" si="59"/>
        <v>0</v>
      </c>
      <c r="EK31" s="168"/>
      <c r="EL31" s="24" t="b">
        <f t="shared" si="60"/>
        <v>0</v>
      </c>
      <c r="EM31" s="21">
        <f t="shared" si="61"/>
        <v>0</v>
      </c>
      <c r="EN31" s="168"/>
      <c r="EO31" s="24" t="b">
        <f t="shared" si="62"/>
        <v>0</v>
      </c>
      <c r="EP31" s="21">
        <f t="shared" si="63"/>
        <v>0</v>
      </c>
    </row>
    <row r="32" spans="1:180" x14ac:dyDescent="0.25">
      <c r="A32" s="14"/>
      <c r="B32" s="168"/>
      <c r="C32" s="1"/>
      <c r="D32" s="1"/>
      <c r="E32" s="1"/>
      <c r="F32" s="14"/>
      <c r="G32" s="37"/>
      <c r="H32" s="14"/>
      <c r="I32" s="14"/>
      <c r="J32" s="14"/>
      <c r="L32" s="397"/>
      <c r="M32" s="397"/>
      <c r="N32" s="397"/>
      <c r="O32" s="397"/>
      <c r="P32" s="397"/>
      <c r="Q32" s="397"/>
      <c r="R32" s="397"/>
      <c r="S32" s="397"/>
      <c r="T32" s="397"/>
      <c r="U32" s="397"/>
      <c r="V32" s="397"/>
      <c r="W32" s="397"/>
      <c r="Y32" s="104"/>
      <c r="Z32" s="53"/>
      <c r="AA32" s="24" t="b">
        <f t="shared" si="0"/>
        <v>0</v>
      </c>
      <c r="AB32" s="14"/>
      <c r="AC32" s="24" t="b">
        <f t="shared" si="1"/>
        <v>0</v>
      </c>
      <c r="AD32" s="21">
        <f t="shared" si="2"/>
        <v>0</v>
      </c>
      <c r="AE32" s="14"/>
      <c r="AF32" s="24" t="b">
        <f t="shared" si="3"/>
        <v>0</v>
      </c>
      <c r="AG32" s="21">
        <f t="shared" si="4"/>
        <v>0</v>
      </c>
      <c r="AH32" s="14"/>
      <c r="AI32" s="24" t="b">
        <f t="shared" si="5"/>
        <v>0</v>
      </c>
      <c r="AJ32" s="21">
        <f t="shared" si="6"/>
        <v>0</v>
      </c>
      <c r="AK32" s="14"/>
      <c r="AL32" s="24" t="b">
        <f t="shared" si="7"/>
        <v>0</v>
      </c>
      <c r="AM32" s="21">
        <f t="shared" si="8"/>
        <v>0</v>
      </c>
      <c r="AN32" s="14"/>
      <c r="AO32" s="24" t="b">
        <f t="shared" si="9"/>
        <v>0</v>
      </c>
      <c r="AP32" s="21">
        <f t="shared" si="10"/>
        <v>0</v>
      </c>
      <c r="AV32" s="94"/>
      <c r="AW32" s="53"/>
      <c r="AX32" s="24" t="b">
        <f t="shared" si="11"/>
        <v>0</v>
      </c>
      <c r="AY32" s="14"/>
      <c r="AZ32" s="24" t="b">
        <f t="shared" si="12"/>
        <v>0</v>
      </c>
      <c r="BA32" s="21">
        <f t="shared" si="13"/>
        <v>0</v>
      </c>
      <c r="BB32" s="14"/>
      <c r="BC32" s="24" t="b">
        <f t="shared" si="14"/>
        <v>0</v>
      </c>
      <c r="BD32" s="21">
        <f t="shared" si="15"/>
        <v>0</v>
      </c>
      <c r="BE32" s="14"/>
      <c r="BF32" s="24" t="b">
        <f t="shared" si="16"/>
        <v>0</v>
      </c>
      <c r="BG32" s="21">
        <f t="shared" si="17"/>
        <v>0</v>
      </c>
      <c r="BH32" s="14"/>
      <c r="BI32" s="24" t="b">
        <f t="shared" si="18"/>
        <v>0</v>
      </c>
      <c r="BJ32" s="21">
        <f t="shared" si="19"/>
        <v>0</v>
      </c>
      <c r="BK32" s="14"/>
      <c r="BL32" s="24" t="b">
        <f t="shared" si="20"/>
        <v>0</v>
      </c>
      <c r="BM32" s="21">
        <f t="shared" si="21"/>
        <v>0</v>
      </c>
      <c r="BO32" s="94"/>
      <c r="BP32" s="53"/>
      <c r="BQ32" s="24" t="b">
        <f t="shared" si="22"/>
        <v>0</v>
      </c>
      <c r="BR32" s="14"/>
      <c r="BS32" s="24" t="b">
        <f t="shared" si="23"/>
        <v>0</v>
      </c>
      <c r="BT32" s="21">
        <f t="shared" si="24"/>
        <v>0</v>
      </c>
      <c r="BU32" s="14"/>
      <c r="BV32" s="24" t="b">
        <f t="shared" si="25"/>
        <v>0</v>
      </c>
      <c r="BW32" s="21">
        <f t="shared" si="26"/>
        <v>0</v>
      </c>
      <c r="BX32" s="14"/>
      <c r="BY32" s="24" t="b">
        <f t="shared" si="64"/>
        <v>0</v>
      </c>
      <c r="BZ32" s="21">
        <f t="shared" si="27"/>
        <v>0</v>
      </c>
      <c r="CA32" s="14"/>
      <c r="CB32" s="24" t="b">
        <f t="shared" si="28"/>
        <v>0</v>
      </c>
      <c r="CC32" s="21">
        <f t="shared" si="29"/>
        <v>0</v>
      </c>
      <c r="CD32" s="14"/>
      <c r="CE32" s="24" t="b">
        <f t="shared" si="30"/>
        <v>0</v>
      </c>
      <c r="CF32" s="21">
        <f t="shared" si="31"/>
        <v>0</v>
      </c>
      <c r="CH32" s="94"/>
      <c r="CI32" s="94"/>
      <c r="CJ32" s="53"/>
      <c r="CK32" s="24" t="b">
        <f t="shared" si="32"/>
        <v>0</v>
      </c>
      <c r="CL32" s="168"/>
      <c r="CM32" s="24" t="b">
        <f t="shared" si="33"/>
        <v>0</v>
      </c>
      <c r="CN32" s="21">
        <f t="shared" si="34"/>
        <v>0</v>
      </c>
      <c r="CO32" s="168"/>
      <c r="CP32" s="24" t="b">
        <f t="shared" si="35"/>
        <v>0</v>
      </c>
      <c r="CQ32" s="21">
        <f t="shared" si="36"/>
        <v>0</v>
      </c>
      <c r="CR32" s="168"/>
      <c r="CS32" s="24" t="b">
        <f t="shared" si="72"/>
        <v>0</v>
      </c>
      <c r="CT32" s="21">
        <f t="shared" si="37"/>
        <v>0</v>
      </c>
      <c r="CU32" s="168"/>
      <c r="CV32" s="24" t="b">
        <f t="shared" si="38"/>
        <v>0</v>
      </c>
      <c r="CW32" s="21">
        <f t="shared" si="39"/>
        <v>0</v>
      </c>
      <c r="CX32" s="168"/>
      <c r="CY32" s="24" t="b">
        <f t="shared" si="40"/>
        <v>0</v>
      </c>
      <c r="CZ32" s="21">
        <f t="shared" si="41"/>
        <v>0</v>
      </c>
      <c r="DB32" s="263"/>
      <c r="DC32" s="263"/>
      <c r="DD32" s="85"/>
      <c r="DE32" s="85"/>
      <c r="DF32" s="53"/>
      <c r="DG32" s="24" t="b">
        <f t="shared" si="42"/>
        <v>0</v>
      </c>
      <c r="DH32" s="14"/>
      <c r="DI32" s="24" t="b">
        <f t="shared" si="43"/>
        <v>0</v>
      </c>
      <c r="DJ32" s="21">
        <f t="shared" si="44"/>
        <v>0</v>
      </c>
      <c r="DK32" s="14"/>
      <c r="DL32" s="24" t="b">
        <f t="shared" si="45"/>
        <v>0</v>
      </c>
      <c r="DM32" s="21">
        <f t="shared" si="46"/>
        <v>0</v>
      </c>
      <c r="DN32" s="14"/>
      <c r="DO32" s="24" t="b">
        <f t="shared" si="47"/>
        <v>0</v>
      </c>
      <c r="DP32" s="21">
        <f t="shared" si="48"/>
        <v>0</v>
      </c>
      <c r="DQ32" s="14"/>
      <c r="DR32" s="24" t="b">
        <f t="shared" si="49"/>
        <v>0</v>
      </c>
      <c r="DS32" s="21">
        <f t="shared" si="50"/>
        <v>0</v>
      </c>
      <c r="DT32" s="14"/>
      <c r="DU32" s="24" t="b">
        <f t="shared" si="51"/>
        <v>0</v>
      </c>
      <c r="DV32" s="21">
        <f t="shared" si="52"/>
        <v>0</v>
      </c>
      <c r="DX32" s="85"/>
      <c r="DY32" s="85"/>
      <c r="DZ32" s="53"/>
      <c r="EA32" s="24" t="b">
        <f t="shared" si="53"/>
        <v>0</v>
      </c>
      <c r="EB32" s="168"/>
      <c r="EC32" s="24" t="b">
        <f t="shared" si="54"/>
        <v>0</v>
      </c>
      <c r="ED32" s="21">
        <f t="shared" si="55"/>
        <v>0</v>
      </c>
      <c r="EE32" s="168"/>
      <c r="EF32" s="24" t="b">
        <f t="shared" si="56"/>
        <v>0</v>
      </c>
      <c r="EG32" s="21">
        <f t="shared" si="57"/>
        <v>0</v>
      </c>
      <c r="EH32" s="168"/>
      <c r="EI32" s="24" t="b">
        <f t="shared" si="74"/>
        <v>0</v>
      </c>
      <c r="EJ32" s="21">
        <f t="shared" si="59"/>
        <v>0</v>
      </c>
      <c r="EK32" s="168"/>
      <c r="EL32" s="24" t="b">
        <f t="shared" si="60"/>
        <v>0</v>
      </c>
      <c r="EM32" s="21">
        <f t="shared" si="61"/>
        <v>0</v>
      </c>
      <c r="EN32" s="168"/>
      <c r="EO32" s="24" t="b">
        <f t="shared" si="62"/>
        <v>0</v>
      </c>
      <c r="EP32" s="21">
        <f t="shared" si="63"/>
        <v>0</v>
      </c>
    </row>
    <row r="33" spans="1:180" x14ac:dyDescent="0.25">
      <c r="A33" s="14"/>
      <c r="B33" s="168"/>
      <c r="C33" s="1"/>
      <c r="D33" s="1"/>
      <c r="E33" s="1"/>
      <c r="F33" s="14"/>
      <c r="G33" s="37"/>
      <c r="H33" s="14"/>
      <c r="I33" s="14"/>
      <c r="J33" s="14"/>
      <c r="L33" s="397"/>
      <c r="M33" s="397"/>
      <c r="N33" s="397"/>
      <c r="O33" s="397"/>
      <c r="P33" s="397"/>
      <c r="Q33" s="397"/>
      <c r="R33" s="397"/>
      <c r="S33" s="397"/>
      <c r="T33" s="397"/>
      <c r="U33" s="397"/>
      <c r="V33" s="397"/>
      <c r="W33" s="397"/>
      <c r="Y33" s="104"/>
      <c r="Z33" s="53"/>
      <c r="AA33" s="24" t="b">
        <f t="shared" si="0"/>
        <v>0</v>
      </c>
      <c r="AB33" s="14"/>
      <c r="AC33" s="24" t="b">
        <f t="shared" si="1"/>
        <v>0</v>
      </c>
      <c r="AD33" s="21">
        <f t="shared" si="2"/>
        <v>0</v>
      </c>
      <c r="AE33" s="14"/>
      <c r="AF33" s="24" t="b">
        <f t="shared" si="3"/>
        <v>0</v>
      </c>
      <c r="AG33" s="21">
        <f t="shared" si="4"/>
        <v>0</v>
      </c>
      <c r="AH33" s="14"/>
      <c r="AI33" s="24" t="b">
        <f t="shared" si="5"/>
        <v>0</v>
      </c>
      <c r="AJ33" s="21">
        <f t="shared" si="6"/>
        <v>0</v>
      </c>
      <c r="AK33" s="14"/>
      <c r="AL33" s="24" t="b">
        <f t="shared" si="7"/>
        <v>0</v>
      </c>
      <c r="AM33" s="21">
        <f t="shared" si="8"/>
        <v>0</v>
      </c>
      <c r="AN33" s="14"/>
      <c r="AO33" s="24" t="b">
        <f t="shared" si="9"/>
        <v>0</v>
      </c>
      <c r="AP33" s="21">
        <f t="shared" si="10"/>
        <v>0</v>
      </c>
      <c r="AV33" s="94"/>
      <c r="AW33" s="53"/>
      <c r="AX33" s="24" t="b">
        <f t="shared" si="11"/>
        <v>0</v>
      </c>
      <c r="AY33" s="14"/>
      <c r="AZ33" s="24" t="b">
        <f t="shared" si="12"/>
        <v>0</v>
      </c>
      <c r="BA33" s="21">
        <f t="shared" si="13"/>
        <v>0</v>
      </c>
      <c r="BB33" s="14"/>
      <c r="BC33" s="24" t="b">
        <f t="shared" si="14"/>
        <v>0</v>
      </c>
      <c r="BD33" s="21">
        <f t="shared" si="15"/>
        <v>0</v>
      </c>
      <c r="BE33" s="14"/>
      <c r="BF33" s="24" t="b">
        <f t="shared" si="16"/>
        <v>0</v>
      </c>
      <c r="BG33" s="21">
        <f t="shared" si="17"/>
        <v>0</v>
      </c>
      <c r="BH33" s="14"/>
      <c r="BI33" s="24" t="b">
        <f t="shared" si="18"/>
        <v>0</v>
      </c>
      <c r="BJ33" s="21">
        <f t="shared" si="19"/>
        <v>0</v>
      </c>
      <c r="BK33" s="14"/>
      <c r="BL33" s="24" t="b">
        <f t="shared" si="20"/>
        <v>0</v>
      </c>
      <c r="BM33" s="21">
        <f t="shared" si="21"/>
        <v>0</v>
      </c>
      <c r="BO33" s="94"/>
      <c r="BP33" s="53"/>
      <c r="BQ33" s="24" t="b">
        <f t="shared" si="22"/>
        <v>0</v>
      </c>
      <c r="BR33" s="14"/>
      <c r="BS33" s="24" t="b">
        <f t="shared" si="23"/>
        <v>0</v>
      </c>
      <c r="BT33" s="21">
        <f t="shared" si="24"/>
        <v>0</v>
      </c>
      <c r="BU33" s="14"/>
      <c r="BV33" s="24" t="b">
        <f t="shared" si="25"/>
        <v>0</v>
      </c>
      <c r="BW33" s="21">
        <f t="shared" si="26"/>
        <v>0</v>
      </c>
      <c r="BX33" s="14"/>
      <c r="BY33" s="24" t="b">
        <f t="shared" si="64"/>
        <v>0</v>
      </c>
      <c r="BZ33" s="21">
        <f t="shared" si="27"/>
        <v>0</v>
      </c>
      <c r="CA33" s="14"/>
      <c r="CB33" s="24" t="b">
        <f t="shared" si="28"/>
        <v>0</v>
      </c>
      <c r="CC33" s="21">
        <f t="shared" si="29"/>
        <v>0</v>
      </c>
      <c r="CD33" s="14"/>
      <c r="CE33" s="24" t="b">
        <f t="shared" si="30"/>
        <v>0</v>
      </c>
      <c r="CF33" s="21">
        <f t="shared" si="31"/>
        <v>0</v>
      </c>
      <c r="CH33" s="94"/>
      <c r="CI33" s="94"/>
      <c r="CJ33" s="53"/>
      <c r="CK33" s="24" t="b">
        <f t="shared" si="32"/>
        <v>0</v>
      </c>
      <c r="CL33" s="168"/>
      <c r="CM33" s="24" t="b">
        <f t="shared" si="33"/>
        <v>0</v>
      </c>
      <c r="CN33" s="21">
        <f t="shared" si="34"/>
        <v>0</v>
      </c>
      <c r="CO33" s="168"/>
      <c r="CP33" s="24" t="b">
        <f t="shared" si="35"/>
        <v>0</v>
      </c>
      <c r="CQ33" s="21">
        <f t="shared" si="36"/>
        <v>0</v>
      </c>
      <c r="CR33" s="168"/>
      <c r="CS33" s="24" t="b">
        <f t="shared" si="72"/>
        <v>0</v>
      </c>
      <c r="CT33" s="21">
        <f t="shared" si="37"/>
        <v>0</v>
      </c>
      <c r="CU33" s="168"/>
      <c r="CV33" s="24" t="b">
        <f t="shared" si="38"/>
        <v>0</v>
      </c>
      <c r="CW33" s="21">
        <f t="shared" si="39"/>
        <v>0</v>
      </c>
      <c r="CX33" s="168"/>
      <c r="CY33" s="24" t="b">
        <f t="shared" si="40"/>
        <v>0</v>
      </c>
      <c r="CZ33" s="21">
        <f t="shared" si="41"/>
        <v>0</v>
      </c>
      <c r="DB33" s="263"/>
      <c r="DC33" s="263"/>
      <c r="DD33" s="85"/>
      <c r="DE33" s="85"/>
      <c r="DF33" s="53"/>
      <c r="DG33" s="24" t="b">
        <f t="shared" si="42"/>
        <v>0</v>
      </c>
      <c r="DH33" s="14"/>
      <c r="DI33" s="24" t="b">
        <f t="shared" si="43"/>
        <v>0</v>
      </c>
      <c r="DJ33" s="21">
        <f t="shared" si="44"/>
        <v>0</v>
      </c>
      <c r="DK33" s="14"/>
      <c r="DL33" s="24" t="b">
        <f t="shared" si="45"/>
        <v>0</v>
      </c>
      <c r="DM33" s="21">
        <f t="shared" si="46"/>
        <v>0</v>
      </c>
      <c r="DN33" s="14"/>
      <c r="DO33" s="24" t="b">
        <f t="shared" si="47"/>
        <v>0</v>
      </c>
      <c r="DP33" s="21">
        <f t="shared" si="48"/>
        <v>0</v>
      </c>
      <c r="DQ33" s="14"/>
      <c r="DR33" s="24" t="b">
        <f t="shared" si="49"/>
        <v>0</v>
      </c>
      <c r="DS33" s="21">
        <f t="shared" si="50"/>
        <v>0</v>
      </c>
      <c r="DT33" s="14"/>
      <c r="DU33" s="24" t="b">
        <f t="shared" si="51"/>
        <v>0</v>
      </c>
      <c r="DV33" s="21">
        <f t="shared" si="52"/>
        <v>0</v>
      </c>
      <c r="DW33" s="222"/>
      <c r="DX33" s="85"/>
      <c r="DY33" s="85"/>
      <c r="DZ33" s="53"/>
      <c r="EA33" s="24" t="b">
        <f t="shared" si="53"/>
        <v>0</v>
      </c>
      <c r="EB33" s="168"/>
      <c r="EC33" s="24" t="b">
        <f t="shared" si="54"/>
        <v>0</v>
      </c>
      <c r="ED33" s="21">
        <f t="shared" si="55"/>
        <v>0</v>
      </c>
      <c r="EE33" s="168"/>
      <c r="EF33" s="24" t="b">
        <f t="shared" si="56"/>
        <v>0</v>
      </c>
      <c r="EG33" s="21">
        <f t="shared" si="57"/>
        <v>0</v>
      </c>
      <c r="EH33" s="168"/>
      <c r="EI33" s="24" t="b">
        <f t="shared" si="74"/>
        <v>0</v>
      </c>
      <c r="EJ33" s="21">
        <f t="shared" si="59"/>
        <v>0</v>
      </c>
      <c r="EK33" s="168"/>
      <c r="EL33" s="24" t="b">
        <f t="shared" si="60"/>
        <v>0</v>
      </c>
      <c r="EM33" s="21">
        <f t="shared" si="61"/>
        <v>0</v>
      </c>
      <c r="EN33" s="168"/>
      <c r="EO33" s="24" t="b">
        <f t="shared" si="62"/>
        <v>0</v>
      </c>
      <c r="EP33" s="21">
        <f t="shared" si="63"/>
        <v>0</v>
      </c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</row>
    <row r="34" spans="1:180" x14ac:dyDescent="0.25">
      <c r="A34" s="14"/>
      <c r="B34" s="168"/>
      <c r="C34" s="1"/>
      <c r="D34" s="1"/>
      <c r="E34" s="1"/>
      <c r="F34" s="14"/>
      <c r="G34" s="37"/>
      <c r="H34" s="14"/>
      <c r="I34" s="14"/>
      <c r="J34" s="14"/>
      <c r="L34" s="397"/>
      <c r="M34" s="397"/>
      <c r="N34" s="397"/>
      <c r="O34" s="397"/>
      <c r="P34" s="397"/>
      <c r="Q34" s="397"/>
      <c r="R34" s="397"/>
      <c r="S34" s="397"/>
      <c r="T34" s="397"/>
      <c r="U34" s="397"/>
      <c r="V34" s="397"/>
      <c r="W34" s="397"/>
      <c r="Y34" s="104"/>
      <c r="Z34" s="53"/>
      <c r="AA34" s="24" t="b">
        <f t="shared" si="0"/>
        <v>0</v>
      </c>
      <c r="AB34" s="14"/>
      <c r="AC34" s="24" t="b">
        <f t="shared" si="1"/>
        <v>0</v>
      </c>
      <c r="AD34" s="21">
        <f t="shared" si="2"/>
        <v>0</v>
      </c>
      <c r="AE34" s="14"/>
      <c r="AF34" s="24" t="b">
        <f t="shared" si="3"/>
        <v>0</v>
      </c>
      <c r="AG34" s="21">
        <f t="shared" si="4"/>
        <v>0</v>
      </c>
      <c r="AH34" s="14"/>
      <c r="AI34" s="24" t="b">
        <f t="shared" si="5"/>
        <v>0</v>
      </c>
      <c r="AJ34" s="21">
        <f t="shared" si="6"/>
        <v>0</v>
      </c>
      <c r="AK34" s="14"/>
      <c r="AL34" s="24" t="b">
        <f t="shared" si="7"/>
        <v>0</v>
      </c>
      <c r="AM34" s="21">
        <f t="shared" si="8"/>
        <v>0</v>
      </c>
      <c r="AN34" s="14"/>
      <c r="AO34" s="24" t="b">
        <f t="shared" si="9"/>
        <v>0</v>
      </c>
      <c r="AP34" s="21">
        <f t="shared" si="10"/>
        <v>0</v>
      </c>
      <c r="AV34" s="94"/>
      <c r="AW34" s="53"/>
      <c r="AX34" s="24" t="b">
        <f t="shared" si="11"/>
        <v>0</v>
      </c>
      <c r="AY34" s="14"/>
      <c r="AZ34" s="24" t="b">
        <f t="shared" si="12"/>
        <v>0</v>
      </c>
      <c r="BA34" s="21">
        <f t="shared" si="13"/>
        <v>0</v>
      </c>
      <c r="BB34" s="14"/>
      <c r="BC34" s="24" t="b">
        <f t="shared" si="14"/>
        <v>0</v>
      </c>
      <c r="BD34" s="21">
        <f t="shared" si="15"/>
        <v>0</v>
      </c>
      <c r="BE34" s="14"/>
      <c r="BF34" s="24" t="b">
        <f t="shared" si="16"/>
        <v>0</v>
      </c>
      <c r="BG34" s="21">
        <f t="shared" si="17"/>
        <v>0</v>
      </c>
      <c r="BH34" s="14"/>
      <c r="BI34" s="24" t="b">
        <f t="shared" si="18"/>
        <v>0</v>
      </c>
      <c r="BJ34" s="21">
        <f t="shared" si="19"/>
        <v>0</v>
      </c>
      <c r="BK34" s="14"/>
      <c r="BL34" s="24" t="b">
        <f t="shared" si="20"/>
        <v>0</v>
      </c>
      <c r="BM34" s="21">
        <f t="shared" si="21"/>
        <v>0</v>
      </c>
      <c r="BO34" s="94"/>
      <c r="BP34" s="53"/>
      <c r="BQ34" s="24" t="b">
        <f t="shared" si="22"/>
        <v>0</v>
      </c>
      <c r="BR34" s="14"/>
      <c r="BS34" s="24" t="b">
        <f t="shared" si="23"/>
        <v>0</v>
      </c>
      <c r="BT34" s="21">
        <f t="shared" si="24"/>
        <v>0</v>
      </c>
      <c r="BU34" s="14"/>
      <c r="BV34" s="24" t="b">
        <f t="shared" si="25"/>
        <v>0</v>
      </c>
      <c r="BW34" s="21">
        <f t="shared" si="26"/>
        <v>0</v>
      </c>
      <c r="BX34" s="14"/>
      <c r="BY34" s="24" t="b">
        <f t="shared" si="64"/>
        <v>0</v>
      </c>
      <c r="BZ34" s="21">
        <f t="shared" si="27"/>
        <v>0</v>
      </c>
      <c r="CA34" s="14"/>
      <c r="CB34" s="24" t="b">
        <f t="shared" si="28"/>
        <v>0</v>
      </c>
      <c r="CC34" s="21">
        <f t="shared" si="29"/>
        <v>0</v>
      </c>
      <c r="CD34" s="14"/>
      <c r="CE34" s="24" t="b">
        <f t="shared" si="30"/>
        <v>0</v>
      </c>
      <c r="CF34" s="21">
        <f t="shared" si="31"/>
        <v>0</v>
      </c>
      <c r="CH34" s="94"/>
      <c r="CI34" s="94"/>
      <c r="CJ34" s="53"/>
      <c r="CK34" s="24" t="b">
        <f t="shared" si="32"/>
        <v>0</v>
      </c>
      <c r="CL34" s="168"/>
      <c r="CM34" s="24" t="b">
        <f t="shared" si="33"/>
        <v>0</v>
      </c>
      <c r="CN34" s="21">
        <f t="shared" si="34"/>
        <v>0</v>
      </c>
      <c r="CO34" s="168"/>
      <c r="CP34" s="24" t="b">
        <f t="shared" si="35"/>
        <v>0</v>
      </c>
      <c r="CQ34" s="21">
        <f t="shared" si="36"/>
        <v>0</v>
      </c>
      <c r="CR34" s="168"/>
      <c r="CS34" s="24" t="b">
        <f t="shared" si="72"/>
        <v>0</v>
      </c>
      <c r="CT34" s="21">
        <f t="shared" si="37"/>
        <v>0</v>
      </c>
      <c r="CU34" s="168"/>
      <c r="CV34" s="24" t="b">
        <f t="shared" si="38"/>
        <v>0</v>
      </c>
      <c r="CW34" s="21">
        <f t="shared" si="39"/>
        <v>0</v>
      </c>
      <c r="CX34" s="168"/>
      <c r="CY34" s="24" t="b">
        <f t="shared" si="40"/>
        <v>0</v>
      </c>
      <c r="CZ34" s="21">
        <f t="shared" si="41"/>
        <v>0</v>
      </c>
      <c r="DB34" s="263"/>
      <c r="DC34" s="263"/>
      <c r="DD34" s="85"/>
      <c r="DE34" s="85"/>
      <c r="DF34" s="53"/>
      <c r="DG34" s="24" t="b">
        <f t="shared" si="42"/>
        <v>0</v>
      </c>
      <c r="DH34" s="14"/>
      <c r="DI34" s="24" t="b">
        <f t="shared" si="43"/>
        <v>0</v>
      </c>
      <c r="DJ34" s="21">
        <f t="shared" si="44"/>
        <v>0</v>
      </c>
      <c r="DK34" s="14"/>
      <c r="DL34" s="24" t="b">
        <f t="shared" si="45"/>
        <v>0</v>
      </c>
      <c r="DM34" s="21">
        <f t="shared" si="46"/>
        <v>0</v>
      </c>
      <c r="DN34" s="14"/>
      <c r="DO34" s="24" t="b">
        <f t="shared" si="47"/>
        <v>0</v>
      </c>
      <c r="DP34" s="21">
        <f t="shared" si="48"/>
        <v>0</v>
      </c>
      <c r="DQ34" s="14"/>
      <c r="DR34" s="24" t="b">
        <f t="shared" si="49"/>
        <v>0</v>
      </c>
      <c r="DS34" s="21">
        <f t="shared" si="50"/>
        <v>0</v>
      </c>
      <c r="DT34" s="14"/>
      <c r="DU34" s="24" t="b">
        <f t="shared" si="51"/>
        <v>0</v>
      </c>
      <c r="DV34" s="21">
        <f t="shared" si="52"/>
        <v>0</v>
      </c>
      <c r="DW34" s="222"/>
      <c r="DX34" s="85"/>
      <c r="DY34" s="85"/>
      <c r="DZ34" s="53"/>
      <c r="EA34" s="24" t="b">
        <f t="shared" si="53"/>
        <v>0</v>
      </c>
      <c r="EB34" s="168"/>
      <c r="EC34" s="24" t="b">
        <f t="shared" si="54"/>
        <v>0</v>
      </c>
      <c r="ED34" s="21">
        <f t="shared" si="55"/>
        <v>0</v>
      </c>
      <c r="EE34" s="168"/>
      <c r="EF34" s="24" t="b">
        <f t="shared" si="56"/>
        <v>0</v>
      </c>
      <c r="EG34" s="21">
        <f t="shared" si="57"/>
        <v>0</v>
      </c>
      <c r="EH34" s="168"/>
      <c r="EI34" s="24" t="b">
        <f t="shared" si="74"/>
        <v>0</v>
      </c>
      <c r="EJ34" s="21">
        <f t="shared" si="59"/>
        <v>0</v>
      </c>
      <c r="EK34" s="168"/>
      <c r="EL34" s="24" t="b">
        <f t="shared" si="60"/>
        <v>0</v>
      </c>
      <c r="EM34" s="21">
        <f t="shared" si="61"/>
        <v>0</v>
      </c>
      <c r="EN34" s="168"/>
      <c r="EO34" s="24" t="b">
        <f t="shared" si="62"/>
        <v>0</v>
      </c>
      <c r="EP34" s="21">
        <f t="shared" si="63"/>
        <v>0</v>
      </c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</row>
    <row r="35" spans="1:180" x14ac:dyDescent="0.25">
      <c r="A35" s="14"/>
      <c r="B35" s="168"/>
      <c r="C35" s="1"/>
      <c r="D35" s="1"/>
      <c r="E35" s="1"/>
      <c r="F35" s="14"/>
      <c r="G35" s="37"/>
      <c r="H35" s="14"/>
      <c r="I35" s="14"/>
      <c r="J35" s="14"/>
      <c r="L35" s="397"/>
      <c r="M35" s="397"/>
      <c r="N35" s="397"/>
      <c r="O35" s="397"/>
      <c r="P35" s="397"/>
      <c r="Q35" s="397"/>
      <c r="R35" s="397"/>
      <c r="S35" s="397"/>
      <c r="T35" s="397"/>
      <c r="U35" s="397"/>
      <c r="V35" s="397"/>
      <c r="W35" s="397"/>
      <c r="Y35" s="104"/>
      <c r="Z35" s="53"/>
      <c r="AA35" s="24" t="b">
        <f t="shared" si="0"/>
        <v>0</v>
      </c>
      <c r="AB35" s="14"/>
      <c r="AC35" s="24" t="b">
        <f t="shared" si="1"/>
        <v>0</v>
      </c>
      <c r="AD35" s="21">
        <f t="shared" si="2"/>
        <v>0</v>
      </c>
      <c r="AE35" s="14"/>
      <c r="AF35" s="24" t="b">
        <f t="shared" si="3"/>
        <v>0</v>
      </c>
      <c r="AG35" s="21">
        <f t="shared" si="4"/>
        <v>0</v>
      </c>
      <c r="AH35" s="14"/>
      <c r="AI35" s="24" t="b">
        <f t="shared" si="5"/>
        <v>0</v>
      </c>
      <c r="AJ35" s="21">
        <f t="shared" si="6"/>
        <v>0</v>
      </c>
      <c r="AK35" s="14"/>
      <c r="AL35" s="24" t="b">
        <f t="shared" si="7"/>
        <v>0</v>
      </c>
      <c r="AM35" s="21">
        <f t="shared" si="8"/>
        <v>0</v>
      </c>
      <c r="AN35" s="14"/>
      <c r="AO35" s="24" t="b">
        <f t="shared" si="9"/>
        <v>0</v>
      </c>
      <c r="AP35" s="21">
        <f t="shared" si="10"/>
        <v>0</v>
      </c>
      <c r="AV35" s="94"/>
      <c r="AW35" s="53"/>
      <c r="AX35" s="24" t="b">
        <f t="shared" si="11"/>
        <v>0</v>
      </c>
      <c r="AY35" s="14"/>
      <c r="AZ35" s="24" t="b">
        <f t="shared" si="12"/>
        <v>0</v>
      </c>
      <c r="BA35" s="21">
        <f t="shared" si="13"/>
        <v>0</v>
      </c>
      <c r="BB35" s="14"/>
      <c r="BC35" s="24" t="b">
        <f t="shared" si="14"/>
        <v>0</v>
      </c>
      <c r="BD35" s="21">
        <f t="shared" si="15"/>
        <v>0</v>
      </c>
      <c r="BE35" s="14"/>
      <c r="BF35" s="24" t="b">
        <f t="shared" si="16"/>
        <v>0</v>
      </c>
      <c r="BG35" s="21">
        <f t="shared" si="17"/>
        <v>0</v>
      </c>
      <c r="BH35" s="14"/>
      <c r="BI35" s="24" t="b">
        <f t="shared" si="18"/>
        <v>0</v>
      </c>
      <c r="BJ35" s="21">
        <f t="shared" si="19"/>
        <v>0</v>
      </c>
      <c r="BK35" s="14"/>
      <c r="BL35" s="24" t="b">
        <f t="shared" si="20"/>
        <v>0</v>
      </c>
      <c r="BM35" s="21">
        <f t="shared" si="21"/>
        <v>0</v>
      </c>
      <c r="BO35" s="94"/>
      <c r="BP35" s="53"/>
      <c r="BQ35" s="24" t="b">
        <f t="shared" si="22"/>
        <v>0</v>
      </c>
      <c r="BR35" s="14"/>
      <c r="BS35" s="24" t="b">
        <f t="shared" si="23"/>
        <v>0</v>
      </c>
      <c r="BT35" s="21">
        <f t="shared" si="24"/>
        <v>0</v>
      </c>
      <c r="BU35" s="14"/>
      <c r="BV35" s="24" t="b">
        <f t="shared" si="25"/>
        <v>0</v>
      </c>
      <c r="BW35" s="21">
        <f t="shared" si="26"/>
        <v>0</v>
      </c>
      <c r="BX35" s="14"/>
      <c r="BY35" s="24" t="b">
        <f t="shared" si="64"/>
        <v>0</v>
      </c>
      <c r="BZ35" s="21">
        <f t="shared" si="27"/>
        <v>0</v>
      </c>
      <c r="CA35" s="14"/>
      <c r="CB35" s="24" t="b">
        <f t="shared" si="28"/>
        <v>0</v>
      </c>
      <c r="CC35" s="21">
        <f t="shared" si="29"/>
        <v>0</v>
      </c>
      <c r="CD35" s="14"/>
      <c r="CE35" s="24" t="b">
        <f t="shared" si="30"/>
        <v>0</v>
      </c>
      <c r="CF35" s="21">
        <f t="shared" si="31"/>
        <v>0</v>
      </c>
      <c r="CH35" s="94"/>
      <c r="CI35" s="94"/>
      <c r="CJ35" s="53"/>
      <c r="CK35" s="24" t="b">
        <f t="shared" si="32"/>
        <v>0</v>
      </c>
      <c r="CL35" s="168"/>
      <c r="CM35" s="24" t="b">
        <f t="shared" si="33"/>
        <v>0</v>
      </c>
      <c r="CN35" s="21">
        <f t="shared" si="34"/>
        <v>0</v>
      </c>
      <c r="CO35" s="168"/>
      <c r="CP35" s="24" t="b">
        <f t="shared" si="35"/>
        <v>0</v>
      </c>
      <c r="CQ35" s="21">
        <f t="shared" si="36"/>
        <v>0</v>
      </c>
      <c r="CR35" s="168"/>
      <c r="CS35" s="24" t="b">
        <f t="shared" si="72"/>
        <v>0</v>
      </c>
      <c r="CT35" s="21">
        <f t="shared" si="37"/>
        <v>0</v>
      </c>
      <c r="CU35" s="168"/>
      <c r="CV35" s="24" t="b">
        <f t="shared" si="38"/>
        <v>0</v>
      </c>
      <c r="CW35" s="21">
        <f t="shared" si="39"/>
        <v>0</v>
      </c>
      <c r="CX35" s="168"/>
      <c r="CY35" s="24" t="b">
        <f t="shared" si="40"/>
        <v>0</v>
      </c>
      <c r="CZ35" s="21">
        <f t="shared" si="41"/>
        <v>0</v>
      </c>
      <c r="DB35" s="263"/>
      <c r="DC35" s="263"/>
      <c r="DD35" s="85"/>
      <c r="DE35" s="85"/>
      <c r="DF35" s="53"/>
      <c r="DG35" s="24" t="b">
        <f t="shared" si="42"/>
        <v>0</v>
      </c>
      <c r="DH35" s="14"/>
      <c r="DI35" s="24" t="b">
        <f t="shared" si="43"/>
        <v>0</v>
      </c>
      <c r="DJ35" s="21">
        <f t="shared" si="44"/>
        <v>0</v>
      </c>
      <c r="DK35" s="14"/>
      <c r="DL35" s="24" t="b">
        <f t="shared" si="45"/>
        <v>0</v>
      </c>
      <c r="DM35" s="21">
        <f t="shared" si="46"/>
        <v>0</v>
      </c>
      <c r="DN35" s="14"/>
      <c r="DO35" s="24" t="b">
        <f t="shared" si="47"/>
        <v>0</v>
      </c>
      <c r="DP35" s="21">
        <f t="shared" si="48"/>
        <v>0</v>
      </c>
      <c r="DQ35" s="14"/>
      <c r="DR35" s="24" t="b">
        <f t="shared" si="49"/>
        <v>0</v>
      </c>
      <c r="DS35" s="21">
        <f t="shared" si="50"/>
        <v>0</v>
      </c>
      <c r="DT35" s="14"/>
      <c r="DU35" s="24" t="b">
        <f t="shared" si="51"/>
        <v>0</v>
      </c>
      <c r="DV35" s="21">
        <f t="shared" si="52"/>
        <v>0</v>
      </c>
      <c r="DW35" s="222"/>
      <c r="DX35" s="85"/>
      <c r="DY35" s="85"/>
      <c r="DZ35" s="53"/>
      <c r="EA35" s="24" t="b">
        <f t="shared" si="53"/>
        <v>0</v>
      </c>
      <c r="EB35" s="168"/>
      <c r="EC35" s="24" t="b">
        <f t="shared" si="54"/>
        <v>0</v>
      </c>
      <c r="ED35" s="21">
        <f t="shared" si="55"/>
        <v>0</v>
      </c>
      <c r="EE35" s="168"/>
      <c r="EF35" s="24" t="b">
        <f t="shared" si="56"/>
        <v>0</v>
      </c>
      <c r="EG35" s="21">
        <f t="shared" si="57"/>
        <v>0</v>
      </c>
      <c r="EH35" s="168"/>
      <c r="EI35" s="24" t="b">
        <f t="shared" si="74"/>
        <v>0</v>
      </c>
      <c r="EJ35" s="21">
        <f t="shared" si="59"/>
        <v>0</v>
      </c>
      <c r="EK35" s="168"/>
      <c r="EL35" s="24" t="b">
        <f t="shared" si="60"/>
        <v>0</v>
      </c>
      <c r="EM35" s="21">
        <f t="shared" si="61"/>
        <v>0</v>
      </c>
      <c r="EN35" s="168"/>
      <c r="EO35" s="24" t="b">
        <f t="shared" si="62"/>
        <v>0</v>
      </c>
      <c r="EP35" s="21">
        <f t="shared" si="63"/>
        <v>0</v>
      </c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</row>
    <row r="36" spans="1:180" x14ac:dyDescent="0.25">
      <c r="A36" s="14"/>
      <c r="B36" s="168"/>
      <c r="C36" s="1"/>
      <c r="D36" s="1"/>
      <c r="E36" s="1"/>
      <c r="F36" s="14"/>
      <c r="G36" s="37"/>
      <c r="H36" s="14"/>
      <c r="I36" s="14"/>
      <c r="J36" s="14"/>
      <c r="L36" s="397"/>
      <c r="M36" s="397"/>
      <c r="N36" s="397"/>
      <c r="O36" s="397"/>
      <c r="P36" s="397"/>
      <c r="Q36" s="397"/>
      <c r="R36" s="397"/>
      <c r="S36" s="397"/>
      <c r="T36" s="397"/>
      <c r="U36" s="397"/>
      <c r="V36" s="397"/>
      <c r="W36" s="397"/>
      <c r="Y36" s="104"/>
      <c r="Z36" s="53"/>
      <c r="AA36" s="24" t="b">
        <f t="shared" si="0"/>
        <v>0</v>
      </c>
      <c r="AB36" s="14"/>
      <c r="AC36" s="24" t="b">
        <f t="shared" si="1"/>
        <v>0</v>
      </c>
      <c r="AD36" s="21">
        <f t="shared" si="2"/>
        <v>0</v>
      </c>
      <c r="AE36" s="14"/>
      <c r="AF36" s="24" t="b">
        <f t="shared" si="3"/>
        <v>0</v>
      </c>
      <c r="AG36" s="21">
        <f t="shared" si="4"/>
        <v>0</v>
      </c>
      <c r="AH36" s="14"/>
      <c r="AI36" s="24" t="b">
        <f t="shared" si="5"/>
        <v>0</v>
      </c>
      <c r="AJ36" s="21">
        <f t="shared" si="6"/>
        <v>0</v>
      </c>
      <c r="AK36" s="14"/>
      <c r="AL36" s="24" t="b">
        <f t="shared" si="7"/>
        <v>0</v>
      </c>
      <c r="AM36" s="21">
        <f t="shared" si="8"/>
        <v>0</v>
      </c>
      <c r="AN36" s="14"/>
      <c r="AO36" s="24" t="b">
        <f t="shared" si="9"/>
        <v>0</v>
      </c>
      <c r="AP36" s="21">
        <f t="shared" si="10"/>
        <v>0</v>
      </c>
      <c r="AV36" s="94"/>
      <c r="AW36" s="53"/>
      <c r="AX36" s="24" t="b">
        <f t="shared" si="11"/>
        <v>0</v>
      </c>
      <c r="AY36" s="14"/>
      <c r="AZ36" s="24" t="b">
        <f t="shared" si="12"/>
        <v>0</v>
      </c>
      <c r="BA36" s="21">
        <f t="shared" si="13"/>
        <v>0</v>
      </c>
      <c r="BB36" s="14"/>
      <c r="BC36" s="24" t="b">
        <f t="shared" si="14"/>
        <v>0</v>
      </c>
      <c r="BD36" s="21">
        <f t="shared" si="15"/>
        <v>0</v>
      </c>
      <c r="BE36" s="14"/>
      <c r="BF36" s="24" t="b">
        <f t="shared" si="16"/>
        <v>0</v>
      </c>
      <c r="BG36" s="21">
        <f t="shared" si="17"/>
        <v>0</v>
      </c>
      <c r="BH36" s="14"/>
      <c r="BI36" s="24" t="b">
        <f t="shared" si="18"/>
        <v>0</v>
      </c>
      <c r="BJ36" s="21">
        <f t="shared" si="19"/>
        <v>0</v>
      </c>
      <c r="BK36" s="14"/>
      <c r="BL36" s="24" t="b">
        <f t="shared" si="20"/>
        <v>0</v>
      </c>
      <c r="BM36" s="21">
        <f t="shared" si="21"/>
        <v>0</v>
      </c>
      <c r="BO36" s="94"/>
      <c r="BP36" s="53"/>
      <c r="BQ36" s="24" t="b">
        <f t="shared" si="22"/>
        <v>0</v>
      </c>
      <c r="BR36" s="14"/>
      <c r="BS36" s="24" t="b">
        <f t="shared" si="23"/>
        <v>0</v>
      </c>
      <c r="BT36" s="21">
        <f t="shared" si="24"/>
        <v>0</v>
      </c>
      <c r="BU36" s="14"/>
      <c r="BV36" s="24" t="b">
        <f t="shared" si="25"/>
        <v>0</v>
      </c>
      <c r="BW36" s="21">
        <f t="shared" si="26"/>
        <v>0</v>
      </c>
      <c r="BX36" s="14"/>
      <c r="BY36" s="24" t="b">
        <f t="shared" si="64"/>
        <v>0</v>
      </c>
      <c r="BZ36" s="21">
        <f t="shared" si="27"/>
        <v>0</v>
      </c>
      <c r="CA36" s="14"/>
      <c r="CB36" s="24" t="b">
        <f t="shared" si="28"/>
        <v>0</v>
      </c>
      <c r="CC36" s="21">
        <f t="shared" si="29"/>
        <v>0</v>
      </c>
      <c r="CD36" s="14"/>
      <c r="CE36" s="24" t="b">
        <f t="shared" si="30"/>
        <v>0</v>
      </c>
      <c r="CF36" s="21">
        <f t="shared" si="31"/>
        <v>0</v>
      </c>
      <c r="CH36" s="94"/>
      <c r="CI36" s="94"/>
      <c r="CJ36" s="53"/>
      <c r="CK36" s="24" t="b">
        <f t="shared" si="32"/>
        <v>0</v>
      </c>
      <c r="CL36" s="168"/>
      <c r="CM36" s="24" t="b">
        <f t="shared" si="33"/>
        <v>0</v>
      </c>
      <c r="CN36" s="21">
        <f t="shared" si="34"/>
        <v>0</v>
      </c>
      <c r="CO36" s="168"/>
      <c r="CP36" s="24" t="b">
        <f t="shared" si="35"/>
        <v>0</v>
      </c>
      <c r="CQ36" s="21">
        <f t="shared" si="36"/>
        <v>0</v>
      </c>
      <c r="CR36" s="168"/>
      <c r="CS36" s="24" t="b">
        <f t="shared" si="72"/>
        <v>0</v>
      </c>
      <c r="CT36" s="21">
        <f t="shared" si="37"/>
        <v>0</v>
      </c>
      <c r="CU36" s="168"/>
      <c r="CV36" s="24" t="b">
        <f t="shared" si="38"/>
        <v>0</v>
      </c>
      <c r="CW36" s="21">
        <f t="shared" si="39"/>
        <v>0</v>
      </c>
      <c r="CX36" s="168"/>
      <c r="CY36" s="24" t="b">
        <f t="shared" si="40"/>
        <v>0</v>
      </c>
      <c r="CZ36" s="21">
        <f t="shared" si="41"/>
        <v>0</v>
      </c>
      <c r="DB36" s="263"/>
      <c r="DC36" s="263"/>
      <c r="DD36" s="85"/>
      <c r="DE36" s="85"/>
      <c r="DF36" s="53"/>
      <c r="DG36" s="24" t="b">
        <f t="shared" si="42"/>
        <v>0</v>
      </c>
      <c r="DH36" s="14"/>
      <c r="DI36" s="24" t="b">
        <f t="shared" si="43"/>
        <v>0</v>
      </c>
      <c r="DJ36" s="21">
        <f t="shared" si="44"/>
        <v>0</v>
      </c>
      <c r="DK36" s="14"/>
      <c r="DL36" s="24" t="b">
        <f t="shared" si="45"/>
        <v>0</v>
      </c>
      <c r="DM36" s="21">
        <f t="shared" si="46"/>
        <v>0</v>
      </c>
      <c r="DN36" s="14"/>
      <c r="DO36" s="24" t="b">
        <f t="shared" si="47"/>
        <v>0</v>
      </c>
      <c r="DP36" s="21">
        <f t="shared" si="48"/>
        <v>0</v>
      </c>
      <c r="DQ36" s="14"/>
      <c r="DR36" s="24" t="b">
        <f t="shared" si="49"/>
        <v>0</v>
      </c>
      <c r="DS36" s="21">
        <f t="shared" si="50"/>
        <v>0</v>
      </c>
      <c r="DT36" s="14"/>
      <c r="DU36" s="24" t="b">
        <f t="shared" si="51"/>
        <v>0</v>
      </c>
      <c r="DV36" s="21">
        <f t="shared" si="52"/>
        <v>0</v>
      </c>
      <c r="DW36" s="222"/>
      <c r="DX36" s="85"/>
      <c r="DY36" s="85"/>
      <c r="DZ36" s="53"/>
      <c r="EA36" s="24" t="b">
        <f t="shared" si="53"/>
        <v>0</v>
      </c>
      <c r="EB36" s="168"/>
      <c r="EC36" s="24" t="b">
        <f t="shared" si="54"/>
        <v>0</v>
      </c>
      <c r="ED36" s="21">
        <f t="shared" si="55"/>
        <v>0</v>
      </c>
      <c r="EE36" s="168"/>
      <c r="EF36" s="24" t="b">
        <f t="shared" si="56"/>
        <v>0</v>
      </c>
      <c r="EG36" s="21">
        <f t="shared" si="57"/>
        <v>0</v>
      </c>
      <c r="EH36" s="168"/>
      <c r="EI36" s="24" t="b">
        <f t="shared" si="74"/>
        <v>0</v>
      </c>
      <c r="EJ36" s="21">
        <f t="shared" si="59"/>
        <v>0</v>
      </c>
      <c r="EK36" s="168"/>
      <c r="EL36" s="24" t="b">
        <f t="shared" si="60"/>
        <v>0</v>
      </c>
      <c r="EM36" s="21">
        <f t="shared" si="61"/>
        <v>0</v>
      </c>
      <c r="EN36" s="168"/>
      <c r="EO36" s="24" t="b">
        <f t="shared" si="62"/>
        <v>0</v>
      </c>
      <c r="EP36" s="21">
        <f t="shared" si="63"/>
        <v>0</v>
      </c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</row>
    <row r="37" spans="1:180" x14ac:dyDescent="0.25">
      <c r="A37" s="14"/>
      <c r="B37" s="168"/>
      <c r="C37" s="1"/>
      <c r="D37" s="1"/>
      <c r="E37" s="1"/>
      <c r="F37" s="14"/>
      <c r="G37" s="37"/>
      <c r="H37" s="14"/>
      <c r="I37" s="14"/>
      <c r="J37" s="14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Y37" s="104"/>
      <c r="Z37" s="53"/>
      <c r="AA37" s="24" t="b">
        <f t="shared" si="0"/>
        <v>0</v>
      </c>
      <c r="AB37" s="14"/>
      <c r="AC37" s="24" t="b">
        <f t="shared" si="1"/>
        <v>0</v>
      </c>
      <c r="AD37" s="21">
        <f t="shared" si="2"/>
        <v>0</v>
      </c>
      <c r="AE37" s="14"/>
      <c r="AF37" s="24" t="b">
        <f t="shared" si="3"/>
        <v>0</v>
      </c>
      <c r="AG37" s="21">
        <f t="shared" si="4"/>
        <v>0</v>
      </c>
      <c r="AH37" s="14"/>
      <c r="AI37" s="24" t="b">
        <f t="shared" si="5"/>
        <v>0</v>
      </c>
      <c r="AJ37" s="21">
        <f t="shared" si="6"/>
        <v>0</v>
      </c>
      <c r="AK37" s="14"/>
      <c r="AL37" s="24" t="b">
        <f t="shared" si="7"/>
        <v>0</v>
      </c>
      <c r="AM37" s="21">
        <f t="shared" si="8"/>
        <v>0</v>
      </c>
      <c r="AN37" s="14"/>
      <c r="AO37" s="24" t="b">
        <f t="shared" si="9"/>
        <v>0</v>
      </c>
      <c r="AP37" s="21">
        <f t="shared" si="10"/>
        <v>0</v>
      </c>
      <c r="AV37" s="94"/>
      <c r="AW37" s="53"/>
      <c r="AX37" s="24" t="b">
        <f t="shared" si="11"/>
        <v>0</v>
      </c>
      <c r="AY37" s="14"/>
      <c r="AZ37" s="24" t="b">
        <f t="shared" si="12"/>
        <v>0</v>
      </c>
      <c r="BA37" s="21">
        <f t="shared" si="13"/>
        <v>0</v>
      </c>
      <c r="BB37" s="14"/>
      <c r="BC37" s="24" t="b">
        <f t="shared" si="14"/>
        <v>0</v>
      </c>
      <c r="BD37" s="21">
        <f t="shared" si="15"/>
        <v>0</v>
      </c>
      <c r="BE37" s="14"/>
      <c r="BF37" s="24" t="b">
        <f t="shared" si="16"/>
        <v>0</v>
      </c>
      <c r="BG37" s="21">
        <f t="shared" si="17"/>
        <v>0</v>
      </c>
      <c r="BH37" s="14"/>
      <c r="BI37" s="24" t="b">
        <f t="shared" si="18"/>
        <v>0</v>
      </c>
      <c r="BJ37" s="21">
        <f t="shared" si="19"/>
        <v>0</v>
      </c>
      <c r="BK37" s="14"/>
      <c r="BL37" s="24" t="b">
        <f t="shared" si="20"/>
        <v>0</v>
      </c>
      <c r="BM37" s="21">
        <f t="shared" si="21"/>
        <v>0</v>
      </c>
      <c r="BO37" s="94"/>
      <c r="BP37" s="53"/>
      <c r="BQ37" s="24" t="b">
        <f t="shared" si="22"/>
        <v>0</v>
      </c>
      <c r="BR37" s="14"/>
      <c r="BS37" s="24" t="b">
        <f t="shared" si="23"/>
        <v>0</v>
      </c>
      <c r="BT37" s="21">
        <f t="shared" si="24"/>
        <v>0</v>
      </c>
      <c r="BU37" s="14"/>
      <c r="BV37" s="24" t="b">
        <f t="shared" si="25"/>
        <v>0</v>
      </c>
      <c r="BW37" s="21">
        <f t="shared" si="26"/>
        <v>0</v>
      </c>
      <c r="BX37" s="14"/>
      <c r="BY37" s="24" t="b">
        <f t="shared" si="64"/>
        <v>0</v>
      </c>
      <c r="BZ37" s="21">
        <f t="shared" si="27"/>
        <v>0</v>
      </c>
      <c r="CA37" s="14"/>
      <c r="CB37" s="24" t="b">
        <f t="shared" si="28"/>
        <v>0</v>
      </c>
      <c r="CC37" s="21">
        <f t="shared" si="29"/>
        <v>0</v>
      </c>
      <c r="CD37" s="14"/>
      <c r="CE37" s="24" t="b">
        <f t="shared" si="30"/>
        <v>0</v>
      </c>
      <c r="CF37" s="21">
        <f t="shared" si="31"/>
        <v>0</v>
      </c>
      <c r="CH37" s="94"/>
      <c r="CI37" s="94"/>
      <c r="CJ37" s="53"/>
      <c r="CK37" s="24" t="b">
        <f t="shared" si="32"/>
        <v>0</v>
      </c>
      <c r="CL37" s="168"/>
      <c r="CM37" s="24" t="b">
        <f t="shared" si="33"/>
        <v>0</v>
      </c>
      <c r="CN37" s="21">
        <f t="shared" si="34"/>
        <v>0</v>
      </c>
      <c r="CO37" s="168"/>
      <c r="CP37" s="24" t="b">
        <f t="shared" si="35"/>
        <v>0</v>
      </c>
      <c r="CQ37" s="21">
        <f t="shared" si="36"/>
        <v>0</v>
      </c>
      <c r="CR37" s="168"/>
      <c r="CS37" s="24" t="b">
        <f t="shared" si="72"/>
        <v>0</v>
      </c>
      <c r="CT37" s="21">
        <f t="shared" si="37"/>
        <v>0</v>
      </c>
      <c r="CU37" s="168"/>
      <c r="CV37" s="24" t="b">
        <f t="shared" si="38"/>
        <v>0</v>
      </c>
      <c r="CW37" s="21">
        <f t="shared" si="39"/>
        <v>0</v>
      </c>
      <c r="CX37" s="168"/>
      <c r="CY37" s="24" t="b">
        <f t="shared" si="40"/>
        <v>0</v>
      </c>
      <c r="CZ37" s="21">
        <f t="shared" si="41"/>
        <v>0</v>
      </c>
      <c r="DB37" s="263"/>
      <c r="DC37" s="263"/>
      <c r="DD37" s="85"/>
      <c r="DE37" s="85"/>
      <c r="DF37" s="53"/>
      <c r="DG37" s="24" t="b">
        <f t="shared" si="42"/>
        <v>0</v>
      </c>
      <c r="DH37" s="14"/>
      <c r="DI37" s="24" t="b">
        <f t="shared" si="43"/>
        <v>0</v>
      </c>
      <c r="DJ37" s="21">
        <f t="shared" si="44"/>
        <v>0</v>
      </c>
      <c r="DK37" s="14"/>
      <c r="DL37" s="24" t="b">
        <f t="shared" si="45"/>
        <v>0</v>
      </c>
      <c r="DM37" s="21">
        <f t="shared" si="46"/>
        <v>0</v>
      </c>
      <c r="DN37" s="14"/>
      <c r="DO37" s="24" t="b">
        <f t="shared" si="47"/>
        <v>0</v>
      </c>
      <c r="DP37" s="21">
        <f t="shared" si="48"/>
        <v>0</v>
      </c>
      <c r="DQ37" s="14"/>
      <c r="DR37" s="24" t="b">
        <f t="shared" si="49"/>
        <v>0</v>
      </c>
      <c r="DS37" s="21">
        <f t="shared" si="50"/>
        <v>0</v>
      </c>
      <c r="DT37" s="14"/>
      <c r="DU37" s="24" t="b">
        <f t="shared" si="51"/>
        <v>0</v>
      </c>
      <c r="DV37" s="21">
        <f t="shared" si="52"/>
        <v>0</v>
      </c>
      <c r="DW37" s="222"/>
      <c r="DX37" s="85"/>
      <c r="DY37" s="85"/>
      <c r="DZ37" s="53"/>
      <c r="EA37" s="24" t="b">
        <f t="shared" si="53"/>
        <v>0</v>
      </c>
      <c r="EB37" s="168"/>
      <c r="EC37" s="24" t="b">
        <f t="shared" si="54"/>
        <v>0</v>
      </c>
      <c r="ED37" s="21">
        <f t="shared" si="55"/>
        <v>0</v>
      </c>
      <c r="EE37" s="168"/>
      <c r="EF37" s="24" t="b">
        <f t="shared" si="56"/>
        <v>0</v>
      </c>
      <c r="EG37" s="21">
        <f t="shared" si="57"/>
        <v>0</v>
      </c>
      <c r="EH37" s="168"/>
      <c r="EI37" s="24" t="b">
        <f t="shared" si="74"/>
        <v>0</v>
      </c>
      <c r="EJ37" s="21">
        <f t="shared" si="59"/>
        <v>0</v>
      </c>
      <c r="EK37" s="168"/>
      <c r="EL37" s="24" t="b">
        <f t="shared" si="60"/>
        <v>0</v>
      </c>
      <c r="EM37" s="21">
        <f t="shared" si="61"/>
        <v>0</v>
      </c>
      <c r="EN37" s="168"/>
      <c r="EO37" s="24" t="b">
        <f t="shared" si="62"/>
        <v>0</v>
      </c>
      <c r="EP37" s="21">
        <f t="shared" si="63"/>
        <v>0</v>
      </c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</row>
    <row r="38" spans="1:180" x14ac:dyDescent="0.25">
      <c r="A38" s="14"/>
      <c r="B38" s="168"/>
      <c r="C38" s="1"/>
      <c r="D38" s="1"/>
      <c r="E38" s="1"/>
      <c r="F38" s="14"/>
      <c r="G38" s="37"/>
      <c r="H38" s="14"/>
      <c r="I38" s="14"/>
      <c r="J38" s="14"/>
      <c r="L38" s="397"/>
      <c r="M38" s="397"/>
      <c r="N38" s="397"/>
      <c r="O38" s="397"/>
      <c r="P38" s="397"/>
      <c r="Q38" s="397"/>
      <c r="R38" s="397"/>
      <c r="S38" s="397"/>
      <c r="T38" s="397"/>
      <c r="U38" s="397"/>
      <c r="V38" s="397"/>
      <c r="W38" s="397"/>
      <c r="Y38" s="104"/>
      <c r="Z38" s="53"/>
      <c r="AA38" s="24" t="b">
        <f t="shared" si="0"/>
        <v>0</v>
      </c>
      <c r="AB38" s="14"/>
      <c r="AC38" s="24" t="b">
        <f t="shared" si="1"/>
        <v>0</v>
      </c>
      <c r="AD38" s="21">
        <f t="shared" si="2"/>
        <v>0</v>
      </c>
      <c r="AE38" s="14"/>
      <c r="AF38" s="24" t="b">
        <f t="shared" si="3"/>
        <v>0</v>
      </c>
      <c r="AG38" s="21">
        <f t="shared" si="4"/>
        <v>0</v>
      </c>
      <c r="AH38" s="14"/>
      <c r="AI38" s="24" t="b">
        <f t="shared" si="5"/>
        <v>0</v>
      </c>
      <c r="AJ38" s="21">
        <f t="shared" si="6"/>
        <v>0</v>
      </c>
      <c r="AK38" s="14"/>
      <c r="AL38" s="24" t="b">
        <f t="shared" si="7"/>
        <v>0</v>
      </c>
      <c r="AM38" s="21">
        <f t="shared" si="8"/>
        <v>0</v>
      </c>
      <c r="AN38" s="14"/>
      <c r="AO38" s="24" t="b">
        <f t="shared" si="9"/>
        <v>0</v>
      </c>
      <c r="AP38" s="21">
        <f t="shared" si="10"/>
        <v>0</v>
      </c>
      <c r="AV38" s="94"/>
      <c r="AW38" s="53"/>
      <c r="AX38" s="24" t="b">
        <f t="shared" si="11"/>
        <v>0</v>
      </c>
      <c r="AY38" s="14"/>
      <c r="AZ38" s="24" t="b">
        <f t="shared" si="12"/>
        <v>0</v>
      </c>
      <c r="BA38" s="21">
        <f t="shared" si="13"/>
        <v>0</v>
      </c>
      <c r="BB38" s="14"/>
      <c r="BC38" s="24" t="b">
        <f t="shared" si="14"/>
        <v>0</v>
      </c>
      <c r="BD38" s="21">
        <f t="shared" si="15"/>
        <v>0</v>
      </c>
      <c r="BE38" s="14"/>
      <c r="BF38" s="24" t="b">
        <f t="shared" si="16"/>
        <v>0</v>
      </c>
      <c r="BG38" s="21">
        <f t="shared" si="17"/>
        <v>0</v>
      </c>
      <c r="BH38" s="14"/>
      <c r="BI38" s="24" t="b">
        <f t="shared" si="18"/>
        <v>0</v>
      </c>
      <c r="BJ38" s="21">
        <f t="shared" si="19"/>
        <v>0</v>
      </c>
      <c r="BK38" s="14"/>
      <c r="BL38" s="24" t="b">
        <f t="shared" si="20"/>
        <v>0</v>
      </c>
      <c r="BM38" s="21">
        <f t="shared" si="21"/>
        <v>0</v>
      </c>
      <c r="BO38" s="94"/>
      <c r="BP38" s="53"/>
      <c r="BQ38" s="24" t="b">
        <f t="shared" si="22"/>
        <v>0</v>
      </c>
      <c r="BR38" s="14"/>
      <c r="BS38" s="24" t="b">
        <f t="shared" si="23"/>
        <v>0</v>
      </c>
      <c r="BT38" s="21">
        <f t="shared" si="24"/>
        <v>0</v>
      </c>
      <c r="BU38" s="14"/>
      <c r="BV38" s="24" t="b">
        <f t="shared" si="25"/>
        <v>0</v>
      </c>
      <c r="BW38" s="21">
        <f t="shared" si="26"/>
        <v>0</v>
      </c>
      <c r="BX38" s="14"/>
      <c r="BY38" s="24" t="b">
        <f t="shared" si="64"/>
        <v>0</v>
      </c>
      <c r="BZ38" s="21">
        <f t="shared" si="27"/>
        <v>0</v>
      </c>
      <c r="CA38" s="14"/>
      <c r="CB38" s="24" t="b">
        <f t="shared" si="28"/>
        <v>0</v>
      </c>
      <c r="CC38" s="21">
        <f t="shared" si="29"/>
        <v>0</v>
      </c>
      <c r="CD38" s="14"/>
      <c r="CE38" s="24" t="b">
        <f t="shared" si="30"/>
        <v>0</v>
      </c>
      <c r="CF38" s="21">
        <f t="shared" si="31"/>
        <v>0</v>
      </c>
      <c r="CH38" s="94"/>
      <c r="CI38" s="94"/>
      <c r="CJ38" s="53"/>
      <c r="CK38" s="24" t="b">
        <f t="shared" si="32"/>
        <v>0</v>
      </c>
      <c r="CL38" s="168"/>
      <c r="CM38" s="24" t="b">
        <f t="shared" si="33"/>
        <v>0</v>
      </c>
      <c r="CN38" s="21">
        <f t="shared" si="34"/>
        <v>0</v>
      </c>
      <c r="CO38" s="168"/>
      <c r="CP38" s="24" t="b">
        <f t="shared" si="35"/>
        <v>0</v>
      </c>
      <c r="CQ38" s="21">
        <f t="shared" si="36"/>
        <v>0</v>
      </c>
      <c r="CR38" s="168"/>
      <c r="CS38" s="24" t="b">
        <f t="shared" si="72"/>
        <v>0</v>
      </c>
      <c r="CT38" s="21">
        <f t="shared" si="37"/>
        <v>0</v>
      </c>
      <c r="CU38" s="168"/>
      <c r="CV38" s="24" t="b">
        <f t="shared" si="38"/>
        <v>0</v>
      </c>
      <c r="CW38" s="21">
        <f t="shared" si="39"/>
        <v>0</v>
      </c>
      <c r="CX38" s="168"/>
      <c r="CY38" s="24" t="b">
        <f t="shared" si="40"/>
        <v>0</v>
      </c>
      <c r="CZ38" s="21">
        <f t="shared" si="41"/>
        <v>0</v>
      </c>
      <c r="DB38" s="263"/>
      <c r="DC38" s="263"/>
      <c r="DD38" s="85"/>
      <c r="DE38" s="85"/>
      <c r="DF38" s="53"/>
      <c r="DG38" s="24" t="b">
        <f t="shared" si="42"/>
        <v>0</v>
      </c>
      <c r="DH38" s="14"/>
      <c r="DI38" s="24" t="b">
        <f t="shared" si="43"/>
        <v>0</v>
      </c>
      <c r="DJ38" s="21">
        <f t="shared" si="44"/>
        <v>0</v>
      </c>
      <c r="DK38" s="14"/>
      <c r="DL38" s="24" t="b">
        <f t="shared" si="45"/>
        <v>0</v>
      </c>
      <c r="DM38" s="21">
        <f t="shared" si="46"/>
        <v>0</v>
      </c>
      <c r="DN38" s="14"/>
      <c r="DO38" s="24" t="b">
        <f t="shared" si="47"/>
        <v>0</v>
      </c>
      <c r="DP38" s="21">
        <f t="shared" si="48"/>
        <v>0</v>
      </c>
      <c r="DQ38" s="14"/>
      <c r="DR38" s="24" t="b">
        <f t="shared" si="49"/>
        <v>0</v>
      </c>
      <c r="DS38" s="21">
        <f t="shared" si="50"/>
        <v>0</v>
      </c>
      <c r="DT38" s="14"/>
      <c r="DU38" s="24" t="b">
        <f t="shared" si="51"/>
        <v>0</v>
      </c>
      <c r="DV38" s="21">
        <f t="shared" si="52"/>
        <v>0</v>
      </c>
      <c r="DW38" s="222"/>
      <c r="DX38" s="85"/>
      <c r="DY38" s="85"/>
      <c r="DZ38" s="53"/>
      <c r="EA38" s="24" t="b">
        <f t="shared" si="53"/>
        <v>0</v>
      </c>
      <c r="EB38" s="168"/>
      <c r="EC38" s="24" t="b">
        <f t="shared" si="54"/>
        <v>0</v>
      </c>
      <c r="ED38" s="21">
        <f t="shared" si="55"/>
        <v>0</v>
      </c>
      <c r="EE38" s="168"/>
      <c r="EF38" s="24" t="b">
        <f t="shared" si="56"/>
        <v>0</v>
      </c>
      <c r="EG38" s="21">
        <f t="shared" si="57"/>
        <v>0</v>
      </c>
      <c r="EH38" s="168"/>
      <c r="EI38" s="24" t="b">
        <f t="shared" si="74"/>
        <v>0</v>
      </c>
      <c r="EJ38" s="21">
        <f t="shared" si="59"/>
        <v>0</v>
      </c>
      <c r="EK38" s="168"/>
      <c r="EL38" s="24" t="b">
        <f t="shared" si="60"/>
        <v>0</v>
      </c>
      <c r="EM38" s="21">
        <f t="shared" si="61"/>
        <v>0</v>
      </c>
      <c r="EN38" s="168"/>
      <c r="EO38" s="24" t="b">
        <f t="shared" si="62"/>
        <v>0</v>
      </c>
      <c r="EP38" s="21">
        <f t="shared" si="63"/>
        <v>0</v>
      </c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</row>
    <row r="39" spans="1:180" x14ac:dyDescent="0.25">
      <c r="A39" s="14"/>
      <c r="B39" s="168"/>
      <c r="C39" s="1"/>
      <c r="D39" s="1"/>
      <c r="E39" s="1"/>
      <c r="F39" s="14"/>
      <c r="G39" s="37"/>
      <c r="H39" s="14"/>
      <c r="I39" s="14"/>
      <c r="J39" s="14"/>
      <c r="L39" s="397"/>
      <c r="M39" s="397"/>
      <c r="N39" s="397"/>
      <c r="O39" s="397"/>
      <c r="P39" s="397"/>
      <c r="Q39" s="397"/>
      <c r="R39" s="397"/>
      <c r="S39" s="397"/>
      <c r="T39" s="397"/>
      <c r="U39" s="397"/>
      <c r="V39" s="397"/>
      <c r="W39" s="397"/>
      <c r="Y39" s="104"/>
      <c r="Z39" s="53"/>
      <c r="AA39" s="24" t="b">
        <f t="shared" si="0"/>
        <v>0</v>
      </c>
      <c r="AB39" s="14"/>
      <c r="AC39" s="24" t="b">
        <f t="shared" si="1"/>
        <v>0</v>
      </c>
      <c r="AD39" s="21">
        <f t="shared" si="2"/>
        <v>0</v>
      </c>
      <c r="AE39" s="14"/>
      <c r="AF39" s="24" t="b">
        <f t="shared" si="3"/>
        <v>0</v>
      </c>
      <c r="AG39" s="21">
        <f t="shared" si="4"/>
        <v>0</v>
      </c>
      <c r="AH39" s="14"/>
      <c r="AI39" s="24" t="b">
        <f t="shared" si="5"/>
        <v>0</v>
      </c>
      <c r="AJ39" s="21">
        <f t="shared" si="6"/>
        <v>0</v>
      </c>
      <c r="AK39" s="14"/>
      <c r="AL39" s="24" t="b">
        <f t="shared" si="7"/>
        <v>0</v>
      </c>
      <c r="AM39" s="21">
        <f t="shared" si="8"/>
        <v>0</v>
      </c>
      <c r="AN39" s="14"/>
      <c r="AO39" s="24" t="b">
        <f t="shared" si="9"/>
        <v>0</v>
      </c>
      <c r="AP39" s="21">
        <f t="shared" si="10"/>
        <v>0</v>
      </c>
      <c r="AV39" s="94"/>
      <c r="AW39" s="53"/>
      <c r="AX39" s="24" t="b">
        <f t="shared" si="11"/>
        <v>0</v>
      </c>
      <c r="AY39" s="14"/>
      <c r="AZ39" s="24" t="b">
        <f t="shared" si="12"/>
        <v>0</v>
      </c>
      <c r="BA39" s="21">
        <f t="shared" si="13"/>
        <v>0</v>
      </c>
      <c r="BB39" s="14"/>
      <c r="BC39" s="24" t="b">
        <f t="shared" si="14"/>
        <v>0</v>
      </c>
      <c r="BD39" s="21">
        <f t="shared" si="15"/>
        <v>0</v>
      </c>
      <c r="BE39" s="14"/>
      <c r="BF39" s="24" t="b">
        <f t="shared" si="16"/>
        <v>0</v>
      </c>
      <c r="BG39" s="21">
        <f t="shared" si="17"/>
        <v>0</v>
      </c>
      <c r="BH39" s="14"/>
      <c r="BI39" s="24" t="b">
        <f t="shared" si="18"/>
        <v>0</v>
      </c>
      <c r="BJ39" s="21">
        <f t="shared" si="19"/>
        <v>0</v>
      </c>
      <c r="BK39" s="14"/>
      <c r="BL39" s="24" t="b">
        <f t="shared" si="20"/>
        <v>0</v>
      </c>
      <c r="BM39" s="21">
        <f t="shared" si="21"/>
        <v>0</v>
      </c>
      <c r="BO39" s="94"/>
      <c r="BP39" s="53"/>
      <c r="BQ39" s="24" t="b">
        <f t="shared" si="22"/>
        <v>0</v>
      </c>
      <c r="BR39" s="14"/>
      <c r="BS39" s="24" t="b">
        <f t="shared" si="23"/>
        <v>0</v>
      </c>
      <c r="BT39" s="21">
        <f t="shared" si="24"/>
        <v>0</v>
      </c>
      <c r="BU39" s="14"/>
      <c r="BV39" s="24" t="b">
        <f t="shared" si="25"/>
        <v>0</v>
      </c>
      <c r="BW39" s="21">
        <f t="shared" si="26"/>
        <v>0</v>
      </c>
      <c r="BX39" s="14"/>
      <c r="BY39" s="24" t="b">
        <f t="shared" si="64"/>
        <v>0</v>
      </c>
      <c r="BZ39" s="21">
        <f t="shared" si="27"/>
        <v>0</v>
      </c>
      <c r="CA39" s="14"/>
      <c r="CB39" s="24" t="b">
        <f t="shared" si="28"/>
        <v>0</v>
      </c>
      <c r="CC39" s="21">
        <f t="shared" si="29"/>
        <v>0</v>
      </c>
      <c r="CD39" s="14"/>
      <c r="CE39" s="24" t="b">
        <f t="shared" si="30"/>
        <v>0</v>
      </c>
      <c r="CF39" s="21">
        <f t="shared" si="31"/>
        <v>0</v>
      </c>
      <c r="CH39" s="94"/>
      <c r="CI39" s="94"/>
      <c r="CJ39" s="53"/>
      <c r="CK39" s="24" t="b">
        <f t="shared" si="32"/>
        <v>0</v>
      </c>
      <c r="CL39" s="168"/>
      <c r="CM39" s="24" t="b">
        <f t="shared" si="33"/>
        <v>0</v>
      </c>
      <c r="CN39" s="21">
        <f t="shared" si="34"/>
        <v>0</v>
      </c>
      <c r="CO39" s="168"/>
      <c r="CP39" s="24" t="b">
        <f t="shared" si="35"/>
        <v>0</v>
      </c>
      <c r="CQ39" s="21">
        <f t="shared" si="36"/>
        <v>0</v>
      </c>
      <c r="CR39" s="168"/>
      <c r="CS39" s="24" t="b">
        <f t="shared" si="72"/>
        <v>0</v>
      </c>
      <c r="CT39" s="21">
        <f t="shared" si="37"/>
        <v>0</v>
      </c>
      <c r="CU39" s="168"/>
      <c r="CV39" s="24" t="b">
        <f t="shared" si="38"/>
        <v>0</v>
      </c>
      <c r="CW39" s="21">
        <f t="shared" si="39"/>
        <v>0</v>
      </c>
      <c r="CX39" s="168"/>
      <c r="CY39" s="24" t="b">
        <f t="shared" si="40"/>
        <v>0</v>
      </c>
      <c r="CZ39" s="21">
        <f t="shared" si="41"/>
        <v>0</v>
      </c>
      <c r="DB39" s="263"/>
      <c r="DC39" s="263"/>
      <c r="DD39" s="85"/>
      <c r="DE39" s="85"/>
      <c r="DF39" s="53"/>
      <c r="DG39" s="24" t="b">
        <f t="shared" si="42"/>
        <v>0</v>
      </c>
      <c r="DH39" s="14"/>
      <c r="DI39" s="24" t="b">
        <f t="shared" si="43"/>
        <v>0</v>
      </c>
      <c r="DJ39" s="21">
        <f t="shared" si="44"/>
        <v>0</v>
      </c>
      <c r="DK39" s="14"/>
      <c r="DL39" s="24" t="b">
        <f t="shared" si="45"/>
        <v>0</v>
      </c>
      <c r="DM39" s="21">
        <f t="shared" si="46"/>
        <v>0</v>
      </c>
      <c r="DN39" s="14"/>
      <c r="DO39" s="24" t="b">
        <f t="shared" si="47"/>
        <v>0</v>
      </c>
      <c r="DP39" s="21">
        <f t="shared" si="48"/>
        <v>0</v>
      </c>
      <c r="DQ39" s="14"/>
      <c r="DR39" s="24" t="b">
        <f t="shared" si="49"/>
        <v>0</v>
      </c>
      <c r="DS39" s="21">
        <f t="shared" si="50"/>
        <v>0</v>
      </c>
      <c r="DT39" s="14"/>
      <c r="DU39" s="24" t="b">
        <f t="shared" si="51"/>
        <v>0</v>
      </c>
      <c r="DV39" s="21">
        <f t="shared" si="52"/>
        <v>0</v>
      </c>
      <c r="DW39" s="222"/>
      <c r="DX39" s="85"/>
      <c r="DY39" s="85"/>
      <c r="DZ39" s="53"/>
      <c r="EA39" s="24" t="b">
        <f t="shared" si="53"/>
        <v>0</v>
      </c>
      <c r="EB39" s="168"/>
      <c r="EC39" s="24" t="b">
        <f t="shared" si="54"/>
        <v>0</v>
      </c>
      <c r="ED39" s="21">
        <f t="shared" si="55"/>
        <v>0</v>
      </c>
      <c r="EE39" s="168"/>
      <c r="EF39" s="24" t="b">
        <f t="shared" si="56"/>
        <v>0</v>
      </c>
      <c r="EG39" s="21">
        <f t="shared" si="57"/>
        <v>0</v>
      </c>
      <c r="EH39" s="168"/>
      <c r="EI39" s="24" t="b">
        <f t="shared" si="74"/>
        <v>0</v>
      </c>
      <c r="EJ39" s="21">
        <f t="shared" si="59"/>
        <v>0</v>
      </c>
      <c r="EK39" s="168"/>
      <c r="EL39" s="24" t="b">
        <f t="shared" si="60"/>
        <v>0</v>
      </c>
      <c r="EM39" s="21">
        <f t="shared" si="61"/>
        <v>0</v>
      </c>
      <c r="EN39" s="168"/>
      <c r="EO39" s="24" t="b">
        <f t="shared" si="62"/>
        <v>0</v>
      </c>
      <c r="EP39" s="21">
        <f t="shared" si="63"/>
        <v>0</v>
      </c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</row>
    <row r="40" spans="1:180" x14ac:dyDescent="0.25">
      <c r="A40" s="14"/>
      <c r="B40" s="168"/>
      <c r="C40" s="1"/>
      <c r="D40" s="1"/>
      <c r="E40" s="1"/>
      <c r="F40" s="14"/>
      <c r="G40" s="37"/>
      <c r="H40" s="14"/>
      <c r="I40" s="14"/>
      <c r="J40" s="14"/>
      <c r="L40" s="397"/>
      <c r="M40" s="397"/>
      <c r="N40" s="397"/>
      <c r="O40" s="397"/>
      <c r="P40" s="397"/>
      <c r="Q40" s="397"/>
      <c r="R40" s="397"/>
      <c r="S40" s="397"/>
      <c r="T40" s="397"/>
      <c r="U40" s="397"/>
      <c r="V40" s="397"/>
      <c r="W40" s="397"/>
      <c r="Y40" s="104"/>
      <c r="Z40" s="53"/>
      <c r="AA40" s="24" t="b">
        <f t="shared" si="0"/>
        <v>0</v>
      </c>
      <c r="AB40" s="14"/>
      <c r="AC40" s="24" t="b">
        <f t="shared" si="1"/>
        <v>0</v>
      </c>
      <c r="AD40" s="21">
        <f t="shared" si="2"/>
        <v>0</v>
      </c>
      <c r="AE40" s="14"/>
      <c r="AF40" s="24" t="b">
        <f t="shared" si="3"/>
        <v>0</v>
      </c>
      <c r="AG40" s="21">
        <f t="shared" si="4"/>
        <v>0</v>
      </c>
      <c r="AH40" s="14"/>
      <c r="AI40" s="24" t="b">
        <f t="shared" si="5"/>
        <v>0</v>
      </c>
      <c r="AJ40" s="21">
        <f t="shared" si="6"/>
        <v>0</v>
      </c>
      <c r="AK40" s="14"/>
      <c r="AL40" s="24" t="b">
        <f t="shared" si="7"/>
        <v>0</v>
      </c>
      <c r="AM40" s="21">
        <f t="shared" si="8"/>
        <v>0</v>
      </c>
      <c r="AN40" s="14"/>
      <c r="AO40" s="24" t="b">
        <f t="shared" si="9"/>
        <v>0</v>
      </c>
      <c r="AP40" s="21">
        <f t="shared" si="10"/>
        <v>0</v>
      </c>
      <c r="AV40" s="94"/>
      <c r="AW40" s="53"/>
      <c r="AX40" s="24" t="b">
        <f t="shared" si="11"/>
        <v>0</v>
      </c>
      <c r="AY40" s="14"/>
      <c r="AZ40" s="24" t="b">
        <f t="shared" si="12"/>
        <v>0</v>
      </c>
      <c r="BA40" s="21">
        <f t="shared" si="13"/>
        <v>0</v>
      </c>
      <c r="BB40" s="14"/>
      <c r="BC40" s="24" t="b">
        <f t="shared" si="14"/>
        <v>0</v>
      </c>
      <c r="BD40" s="21">
        <f t="shared" si="15"/>
        <v>0</v>
      </c>
      <c r="BE40" s="14"/>
      <c r="BF40" s="24" t="b">
        <f t="shared" si="16"/>
        <v>0</v>
      </c>
      <c r="BG40" s="21">
        <f t="shared" si="17"/>
        <v>0</v>
      </c>
      <c r="BH40" s="14"/>
      <c r="BI40" s="24" t="b">
        <f t="shared" si="18"/>
        <v>0</v>
      </c>
      <c r="BJ40" s="21">
        <f t="shared" si="19"/>
        <v>0</v>
      </c>
      <c r="BK40" s="14"/>
      <c r="BL40" s="24" t="b">
        <f t="shared" si="20"/>
        <v>0</v>
      </c>
      <c r="BM40" s="21">
        <f t="shared" si="21"/>
        <v>0</v>
      </c>
      <c r="BO40" s="94"/>
      <c r="BP40" s="53"/>
      <c r="BQ40" s="24" t="b">
        <f t="shared" si="22"/>
        <v>0</v>
      </c>
      <c r="BR40" s="14"/>
      <c r="BS40" s="24" t="b">
        <f t="shared" si="23"/>
        <v>0</v>
      </c>
      <c r="BT40" s="21">
        <f t="shared" si="24"/>
        <v>0</v>
      </c>
      <c r="BU40" s="14"/>
      <c r="BV40" s="24" t="b">
        <f t="shared" si="25"/>
        <v>0</v>
      </c>
      <c r="BW40" s="21">
        <f t="shared" si="26"/>
        <v>0</v>
      </c>
      <c r="BX40" s="14"/>
      <c r="BY40" s="24" t="b">
        <f t="shared" si="64"/>
        <v>0</v>
      </c>
      <c r="BZ40" s="21">
        <f t="shared" si="27"/>
        <v>0</v>
      </c>
      <c r="CA40" s="14"/>
      <c r="CB40" s="24" t="b">
        <f t="shared" si="28"/>
        <v>0</v>
      </c>
      <c r="CC40" s="21">
        <f t="shared" si="29"/>
        <v>0</v>
      </c>
      <c r="CD40" s="14"/>
      <c r="CE40" s="24" t="b">
        <f t="shared" si="30"/>
        <v>0</v>
      </c>
      <c r="CF40" s="21">
        <f t="shared" si="31"/>
        <v>0</v>
      </c>
      <c r="CH40" s="94"/>
      <c r="CI40" s="94"/>
      <c r="CJ40" s="53"/>
      <c r="CK40" s="24" t="b">
        <f t="shared" si="32"/>
        <v>0</v>
      </c>
      <c r="CL40" s="168"/>
      <c r="CM40" s="24" t="b">
        <f t="shared" si="33"/>
        <v>0</v>
      </c>
      <c r="CN40" s="21">
        <f t="shared" si="34"/>
        <v>0</v>
      </c>
      <c r="CO40" s="168"/>
      <c r="CP40" s="24" t="b">
        <f t="shared" si="35"/>
        <v>0</v>
      </c>
      <c r="CQ40" s="21">
        <f t="shared" si="36"/>
        <v>0</v>
      </c>
      <c r="CR40" s="168"/>
      <c r="CS40" s="24" t="b">
        <f t="shared" si="72"/>
        <v>0</v>
      </c>
      <c r="CT40" s="21">
        <f t="shared" si="37"/>
        <v>0</v>
      </c>
      <c r="CU40" s="168"/>
      <c r="CV40" s="24" t="b">
        <f t="shared" si="38"/>
        <v>0</v>
      </c>
      <c r="CW40" s="21">
        <f t="shared" si="39"/>
        <v>0</v>
      </c>
      <c r="CX40" s="168"/>
      <c r="CY40" s="24" t="b">
        <f t="shared" si="40"/>
        <v>0</v>
      </c>
      <c r="CZ40" s="21">
        <f t="shared" si="41"/>
        <v>0</v>
      </c>
      <c r="DB40" s="263"/>
      <c r="DC40" s="263"/>
      <c r="DD40" s="85"/>
      <c r="DE40" s="85"/>
      <c r="DF40" s="53"/>
      <c r="DG40" s="24" t="b">
        <f t="shared" si="42"/>
        <v>0</v>
      </c>
      <c r="DH40" s="14"/>
      <c r="DI40" s="24" t="b">
        <f t="shared" si="43"/>
        <v>0</v>
      </c>
      <c r="DJ40" s="21">
        <f t="shared" si="44"/>
        <v>0</v>
      </c>
      <c r="DK40" s="14"/>
      <c r="DL40" s="24" t="b">
        <f t="shared" si="45"/>
        <v>0</v>
      </c>
      <c r="DM40" s="21">
        <f t="shared" si="46"/>
        <v>0</v>
      </c>
      <c r="DN40" s="14"/>
      <c r="DO40" s="24" t="b">
        <f t="shared" si="47"/>
        <v>0</v>
      </c>
      <c r="DP40" s="21">
        <f t="shared" si="48"/>
        <v>0</v>
      </c>
      <c r="DQ40" s="14"/>
      <c r="DR40" s="24" t="b">
        <f t="shared" si="49"/>
        <v>0</v>
      </c>
      <c r="DS40" s="21">
        <f t="shared" si="50"/>
        <v>0</v>
      </c>
      <c r="DT40" s="14"/>
      <c r="DU40" s="24" t="b">
        <f t="shared" si="51"/>
        <v>0</v>
      </c>
      <c r="DV40" s="21">
        <f t="shared" si="52"/>
        <v>0</v>
      </c>
      <c r="DW40" s="222"/>
      <c r="DX40" s="85"/>
      <c r="DY40" s="85"/>
      <c r="DZ40" s="53"/>
      <c r="EA40" s="24" t="b">
        <f t="shared" si="53"/>
        <v>0</v>
      </c>
      <c r="EB40" s="168"/>
      <c r="EC40" s="24" t="b">
        <f t="shared" si="54"/>
        <v>0</v>
      </c>
      <c r="ED40" s="21">
        <f t="shared" si="55"/>
        <v>0</v>
      </c>
      <c r="EE40" s="168"/>
      <c r="EF40" s="24" t="b">
        <f t="shared" si="56"/>
        <v>0</v>
      </c>
      <c r="EG40" s="21">
        <f t="shared" si="57"/>
        <v>0</v>
      </c>
      <c r="EH40" s="168"/>
      <c r="EI40" s="24" t="b">
        <f t="shared" si="74"/>
        <v>0</v>
      </c>
      <c r="EJ40" s="21">
        <f t="shared" si="59"/>
        <v>0</v>
      </c>
      <c r="EK40" s="168"/>
      <c r="EL40" s="24" t="b">
        <f t="shared" si="60"/>
        <v>0</v>
      </c>
      <c r="EM40" s="21">
        <f t="shared" si="61"/>
        <v>0</v>
      </c>
      <c r="EN40" s="168"/>
      <c r="EO40" s="24" t="b">
        <f t="shared" si="62"/>
        <v>0</v>
      </c>
      <c r="EP40" s="21">
        <f t="shared" si="63"/>
        <v>0</v>
      </c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</row>
    <row r="41" spans="1:180" x14ac:dyDescent="0.25">
      <c r="A41" s="14"/>
      <c r="B41" s="168"/>
      <c r="C41" s="1"/>
      <c r="D41" s="1"/>
      <c r="E41" s="1"/>
      <c r="F41" s="14"/>
      <c r="G41" s="37"/>
      <c r="H41" s="14"/>
      <c r="I41" s="14"/>
      <c r="J41" s="14"/>
      <c r="L41" s="397"/>
      <c r="M41" s="397"/>
      <c r="N41" s="397"/>
      <c r="O41" s="397"/>
      <c r="P41" s="397"/>
      <c r="Q41" s="397"/>
      <c r="R41" s="397"/>
      <c r="S41" s="397"/>
      <c r="T41" s="397"/>
      <c r="U41" s="397"/>
      <c r="V41" s="397"/>
      <c r="W41" s="397"/>
      <c r="Y41" s="104"/>
      <c r="Z41" s="53"/>
      <c r="AA41" s="24" t="b">
        <f t="shared" si="0"/>
        <v>0</v>
      </c>
      <c r="AB41" s="14"/>
      <c r="AC41" s="24" t="b">
        <f t="shared" si="1"/>
        <v>0</v>
      </c>
      <c r="AD41" s="21">
        <f t="shared" si="2"/>
        <v>0</v>
      </c>
      <c r="AE41" s="14"/>
      <c r="AF41" s="24" t="b">
        <f t="shared" si="3"/>
        <v>0</v>
      </c>
      <c r="AG41" s="21">
        <f t="shared" si="4"/>
        <v>0</v>
      </c>
      <c r="AH41" s="14"/>
      <c r="AI41" s="24" t="b">
        <f t="shared" si="5"/>
        <v>0</v>
      </c>
      <c r="AJ41" s="21">
        <f t="shared" si="6"/>
        <v>0</v>
      </c>
      <c r="AK41" s="14"/>
      <c r="AL41" s="24" t="b">
        <f t="shared" si="7"/>
        <v>0</v>
      </c>
      <c r="AM41" s="21">
        <f t="shared" si="8"/>
        <v>0</v>
      </c>
      <c r="AN41" s="14"/>
      <c r="AO41" s="24" t="b">
        <f t="shared" si="9"/>
        <v>0</v>
      </c>
      <c r="AP41" s="21">
        <f t="shared" si="10"/>
        <v>0</v>
      </c>
      <c r="AV41" s="94"/>
      <c r="AW41" s="53"/>
      <c r="AX41" s="24" t="b">
        <f t="shared" si="11"/>
        <v>0</v>
      </c>
      <c r="AY41" s="14"/>
      <c r="AZ41" s="24" t="b">
        <f t="shared" si="12"/>
        <v>0</v>
      </c>
      <c r="BA41" s="21">
        <f t="shared" si="13"/>
        <v>0</v>
      </c>
      <c r="BB41" s="14"/>
      <c r="BC41" s="24" t="b">
        <f t="shared" si="14"/>
        <v>0</v>
      </c>
      <c r="BD41" s="21">
        <f t="shared" si="15"/>
        <v>0</v>
      </c>
      <c r="BE41" s="14"/>
      <c r="BF41" s="24" t="b">
        <f t="shared" si="16"/>
        <v>0</v>
      </c>
      <c r="BG41" s="21">
        <f t="shared" si="17"/>
        <v>0</v>
      </c>
      <c r="BH41" s="14"/>
      <c r="BI41" s="24" t="b">
        <f t="shared" si="18"/>
        <v>0</v>
      </c>
      <c r="BJ41" s="21">
        <f t="shared" si="19"/>
        <v>0</v>
      </c>
      <c r="BK41" s="14"/>
      <c r="BL41" s="24" t="b">
        <f t="shared" si="20"/>
        <v>0</v>
      </c>
      <c r="BM41" s="21">
        <f t="shared" si="21"/>
        <v>0</v>
      </c>
      <c r="BO41" s="94"/>
      <c r="BP41" s="53"/>
      <c r="BQ41" s="24" t="b">
        <f t="shared" si="22"/>
        <v>0</v>
      </c>
      <c r="BR41" s="14"/>
      <c r="BS41" s="24" t="b">
        <f t="shared" si="23"/>
        <v>0</v>
      </c>
      <c r="BT41" s="21">
        <f t="shared" si="24"/>
        <v>0</v>
      </c>
      <c r="BU41" s="14"/>
      <c r="BV41" s="24" t="b">
        <f t="shared" si="25"/>
        <v>0</v>
      </c>
      <c r="BW41" s="21">
        <f t="shared" si="26"/>
        <v>0</v>
      </c>
      <c r="BX41" s="14"/>
      <c r="BY41" s="24" t="b">
        <f t="shared" si="64"/>
        <v>0</v>
      </c>
      <c r="BZ41" s="21">
        <f t="shared" si="27"/>
        <v>0</v>
      </c>
      <c r="CA41" s="14"/>
      <c r="CB41" s="24" t="b">
        <f t="shared" si="28"/>
        <v>0</v>
      </c>
      <c r="CC41" s="21">
        <f t="shared" si="29"/>
        <v>0</v>
      </c>
      <c r="CD41" s="14"/>
      <c r="CE41" s="24" t="b">
        <f t="shared" si="30"/>
        <v>0</v>
      </c>
      <c r="CF41" s="21">
        <f t="shared" si="31"/>
        <v>0</v>
      </c>
      <c r="CH41" s="94"/>
      <c r="CI41" s="94"/>
      <c r="CJ41" s="53"/>
      <c r="CK41" s="24" t="b">
        <f t="shared" si="32"/>
        <v>0</v>
      </c>
      <c r="CL41" s="168"/>
      <c r="CM41" s="24" t="b">
        <f t="shared" si="33"/>
        <v>0</v>
      </c>
      <c r="CN41" s="21">
        <f t="shared" si="34"/>
        <v>0</v>
      </c>
      <c r="CO41" s="168"/>
      <c r="CP41" s="24" t="b">
        <f t="shared" si="35"/>
        <v>0</v>
      </c>
      <c r="CQ41" s="21">
        <f t="shared" si="36"/>
        <v>0</v>
      </c>
      <c r="CR41" s="168"/>
      <c r="CS41" s="24" t="b">
        <f t="shared" si="72"/>
        <v>0</v>
      </c>
      <c r="CT41" s="21">
        <f t="shared" si="37"/>
        <v>0</v>
      </c>
      <c r="CU41" s="168"/>
      <c r="CV41" s="24" t="b">
        <f t="shared" si="38"/>
        <v>0</v>
      </c>
      <c r="CW41" s="21">
        <f t="shared" si="39"/>
        <v>0</v>
      </c>
      <c r="CX41" s="168"/>
      <c r="CY41" s="24" t="b">
        <f t="shared" si="40"/>
        <v>0</v>
      </c>
      <c r="CZ41" s="21">
        <f t="shared" si="41"/>
        <v>0</v>
      </c>
      <c r="DB41" s="263"/>
      <c r="DC41" s="263"/>
      <c r="DD41" s="85"/>
      <c r="DE41" s="85"/>
      <c r="DF41" s="53"/>
      <c r="DG41" s="24" t="b">
        <f t="shared" si="42"/>
        <v>0</v>
      </c>
      <c r="DH41" s="14"/>
      <c r="DI41" s="24" t="b">
        <f t="shared" si="43"/>
        <v>0</v>
      </c>
      <c r="DJ41" s="21">
        <f t="shared" si="44"/>
        <v>0</v>
      </c>
      <c r="DK41" s="14"/>
      <c r="DL41" s="24" t="b">
        <f t="shared" si="45"/>
        <v>0</v>
      </c>
      <c r="DM41" s="21">
        <f t="shared" si="46"/>
        <v>0</v>
      </c>
      <c r="DN41" s="14"/>
      <c r="DO41" s="24" t="b">
        <f t="shared" si="47"/>
        <v>0</v>
      </c>
      <c r="DP41" s="21">
        <f t="shared" si="48"/>
        <v>0</v>
      </c>
      <c r="DQ41" s="14"/>
      <c r="DR41" s="24" t="b">
        <f t="shared" si="49"/>
        <v>0</v>
      </c>
      <c r="DS41" s="21">
        <f t="shared" si="50"/>
        <v>0</v>
      </c>
      <c r="DT41" s="14"/>
      <c r="DU41" s="24" t="b">
        <f t="shared" si="51"/>
        <v>0</v>
      </c>
      <c r="DV41" s="21">
        <f t="shared" si="52"/>
        <v>0</v>
      </c>
      <c r="DW41" s="222"/>
      <c r="DX41" s="85"/>
      <c r="DY41" s="85"/>
      <c r="DZ41" s="53"/>
      <c r="EA41" s="24" t="b">
        <f t="shared" si="53"/>
        <v>0</v>
      </c>
      <c r="EB41" s="168"/>
      <c r="EC41" s="24" t="b">
        <f t="shared" si="54"/>
        <v>0</v>
      </c>
      <c r="ED41" s="21">
        <f t="shared" si="55"/>
        <v>0</v>
      </c>
      <c r="EE41" s="168"/>
      <c r="EF41" s="24" t="b">
        <f t="shared" si="56"/>
        <v>0</v>
      </c>
      <c r="EG41" s="21">
        <f t="shared" si="57"/>
        <v>0</v>
      </c>
      <c r="EH41" s="168"/>
      <c r="EI41" s="24" t="b">
        <f t="shared" si="74"/>
        <v>0</v>
      </c>
      <c r="EJ41" s="21">
        <f t="shared" si="59"/>
        <v>0</v>
      </c>
      <c r="EK41" s="168"/>
      <c r="EL41" s="24" t="b">
        <f t="shared" si="60"/>
        <v>0</v>
      </c>
      <c r="EM41" s="21">
        <f t="shared" si="61"/>
        <v>0</v>
      </c>
      <c r="EN41" s="168"/>
      <c r="EO41" s="24" t="b">
        <f t="shared" si="62"/>
        <v>0</v>
      </c>
      <c r="EP41" s="21">
        <f t="shared" si="63"/>
        <v>0</v>
      </c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</row>
    <row r="42" spans="1:180" x14ac:dyDescent="0.25">
      <c r="A42" s="14"/>
      <c r="B42" s="168"/>
      <c r="C42" s="1"/>
      <c r="D42" s="1"/>
      <c r="E42" s="1"/>
      <c r="F42" s="14"/>
      <c r="G42" s="37"/>
      <c r="H42" s="14"/>
      <c r="I42" s="14"/>
      <c r="J42" s="14"/>
      <c r="L42" s="397"/>
      <c r="M42" s="397"/>
      <c r="N42" s="397"/>
      <c r="O42" s="397"/>
      <c r="P42" s="397"/>
      <c r="Q42" s="397"/>
      <c r="R42" s="397"/>
      <c r="S42" s="397"/>
      <c r="T42" s="397"/>
      <c r="U42" s="397"/>
      <c r="V42" s="397"/>
      <c r="W42" s="397"/>
      <c r="Y42" s="104"/>
      <c r="Z42" s="53"/>
      <c r="AA42" s="24" t="b">
        <f t="shared" si="0"/>
        <v>0</v>
      </c>
      <c r="AB42" s="14"/>
      <c r="AC42" s="24" t="b">
        <f t="shared" si="1"/>
        <v>0</v>
      </c>
      <c r="AD42" s="21">
        <f t="shared" si="2"/>
        <v>0</v>
      </c>
      <c r="AE42" s="14"/>
      <c r="AF42" s="24" t="b">
        <f t="shared" si="3"/>
        <v>0</v>
      </c>
      <c r="AG42" s="21">
        <f t="shared" si="4"/>
        <v>0</v>
      </c>
      <c r="AH42" s="14"/>
      <c r="AI42" s="24" t="b">
        <f t="shared" si="5"/>
        <v>0</v>
      </c>
      <c r="AJ42" s="21">
        <f t="shared" si="6"/>
        <v>0</v>
      </c>
      <c r="AK42" s="14"/>
      <c r="AL42" s="24" t="b">
        <f t="shared" si="7"/>
        <v>0</v>
      </c>
      <c r="AM42" s="21">
        <f t="shared" si="8"/>
        <v>0</v>
      </c>
      <c r="AN42" s="14"/>
      <c r="AO42" s="24" t="b">
        <f t="shared" si="9"/>
        <v>0</v>
      </c>
      <c r="AP42" s="21">
        <f t="shared" si="10"/>
        <v>0</v>
      </c>
      <c r="AV42" s="94"/>
      <c r="AW42" s="53"/>
      <c r="AX42" s="24" t="b">
        <f t="shared" si="11"/>
        <v>0</v>
      </c>
      <c r="AY42" s="14"/>
      <c r="AZ42" s="24" t="b">
        <f t="shared" si="12"/>
        <v>0</v>
      </c>
      <c r="BA42" s="21">
        <f t="shared" si="13"/>
        <v>0</v>
      </c>
      <c r="BB42" s="14"/>
      <c r="BC42" s="24" t="b">
        <f t="shared" si="14"/>
        <v>0</v>
      </c>
      <c r="BD42" s="21">
        <f t="shared" si="15"/>
        <v>0</v>
      </c>
      <c r="BE42" s="14"/>
      <c r="BF42" s="24" t="b">
        <f t="shared" si="16"/>
        <v>0</v>
      </c>
      <c r="BG42" s="21">
        <f t="shared" si="17"/>
        <v>0</v>
      </c>
      <c r="BH42" s="14"/>
      <c r="BI42" s="24" t="b">
        <f t="shared" si="18"/>
        <v>0</v>
      </c>
      <c r="BJ42" s="21">
        <f t="shared" si="19"/>
        <v>0</v>
      </c>
      <c r="BK42" s="14"/>
      <c r="BL42" s="24" t="b">
        <f t="shared" si="20"/>
        <v>0</v>
      </c>
      <c r="BM42" s="21">
        <f t="shared" si="21"/>
        <v>0</v>
      </c>
      <c r="BO42" s="94"/>
      <c r="BP42" s="53"/>
      <c r="BQ42" s="24" t="b">
        <f t="shared" si="22"/>
        <v>0</v>
      </c>
      <c r="BR42" s="14"/>
      <c r="BS42" s="24" t="b">
        <f t="shared" si="23"/>
        <v>0</v>
      </c>
      <c r="BT42" s="21">
        <f t="shared" si="24"/>
        <v>0</v>
      </c>
      <c r="BU42" s="14"/>
      <c r="BV42" s="24" t="b">
        <f t="shared" si="25"/>
        <v>0</v>
      </c>
      <c r="BW42" s="21">
        <f t="shared" si="26"/>
        <v>0</v>
      </c>
      <c r="BX42" s="14"/>
      <c r="BY42" s="24" t="b">
        <f t="shared" si="64"/>
        <v>0</v>
      </c>
      <c r="BZ42" s="21">
        <f t="shared" si="27"/>
        <v>0</v>
      </c>
      <c r="CA42" s="14"/>
      <c r="CB42" s="24" t="b">
        <f t="shared" si="28"/>
        <v>0</v>
      </c>
      <c r="CC42" s="21">
        <f t="shared" si="29"/>
        <v>0</v>
      </c>
      <c r="CD42" s="14"/>
      <c r="CE42" s="24" t="b">
        <f t="shared" si="30"/>
        <v>0</v>
      </c>
      <c r="CF42" s="21">
        <f t="shared" si="31"/>
        <v>0</v>
      </c>
      <c r="CH42" s="94"/>
      <c r="CI42" s="94"/>
      <c r="CJ42" s="53"/>
      <c r="CK42" s="24" t="b">
        <f t="shared" si="32"/>
        <v>0</v>
      </c>
      <c r="CL42" s="168"/>
      <c r="CM42" s="24" t="b">
        <f t="shared" si="33"/>
        <v>0</v>
      </c>
      <c r="CN42" s="21">
        <f t="shared" si="34"/>
        <v>0</v>
      </c>
      <c r="CO42" s="168"/>
      <c r="CP42" s="24" t="b">
        <f t="shared" si="35"/>
        <v>0</v>
      </c>
      <c r="CQ42" s="21">
        <f t="shared" si="36"/>
        <v>0</v>
      </c>
      <c r="CR42" s="168"/>
      <c r="CS42" s="24" t="b">
        <f t="shared" si="72"/>
        <v>0</v>
      </c>
      <c r="CT42" s="21">
        <f t="shared" si="37"/>
        <v>0</v>
      </c>
      <c r="CU42" s="168"/>
      <c r="CV42" s="24" t="b">
        <f t="shared" si="38"/>
        <v>0</v>
      </c>
      <c r="CW42" s="21">
        <f t="shared" si="39"/>
        <v>0</v>
      </c>
      <c r="CX42" s="168"/>
      <c r="CY42" s="24" t="b">
        <f t="shared" si="40"/>
        <v>0</v>
      </c>
      <c r="CZ42" s="21">
        <f t="shared" si="41"/>
        <v>0</v>
      </c>
      <c r="DB42" s="263"/>
      <c r="DC42" s="263"/>
      <c r="DD42" s="85"/>
      <c r="DE42" s="85"/>
      <c r="DF42" s="53"/>
      <c r="DG42" s="24" t="b">
        <f t="shared" si="42"/>
        <v>0</v>
      </c>
      <c r="DH42" s="14"/>
      <c r="DI42" s="24" t="b">
        <f t="shared" si="43"/>
        <v>0</v>
      </c>
      <c r="DJ42" s="21">
        <f t="shared" si="44"/>
        <v>0</v>
      </c>
      <c r="DK42" s="14"/>
      <c r="DL42" s="24" t="b">
        <f t="shared" si="45"/>
        <v>0</v>
      </c>
      <c r="DM42" s="21">
        <f t="shared" si="46"/>
        <v>0</v>
      </c>
      <c r="DN42" s="14"/>
      <c r="DO42" s="24" t="b">
        <f t="shared" si="47"/>
        <v>0</v>
      </c>
      <c r="DP42" s="21">
        <f t="shared" si="48"/>
        <v>0</v>
      </c>
      <c r="DQ42" s="14"/>
      <c r="DR42" s="24" t="b">
        <f t="shared" si="49"/>
        <v>0</v>
      </c>
      <c r="DS42" s="21">
        <f t="shared" si="50"/>
        <v>0</v>
      </c>
      <c r="DT42" s="14"/>
      <c r="DU42" s="24" t="b">
        <f t="shared" si="51"/>
        <v>0</v>
      </c>
      <c r="DV42" s="21">
        <f t="shared" si="52"/>
        <v>0</v>
      </c>
      <c r="DW42" s="222"/>
      <c r="DX42" s="85"/>
      <c r="DY42" s="85"/>
      <c r="DZ42" s="53"/>
      <c r="EA42" s="24" t="b">
        <f t="shared" si="53"/>
        <v>0</v>
      </c>
      <c r="EB42" s="168"/>
      <c r="EC42" s="24" t="b">
        <f t="shared" si="54"/>
        <v>0</v>
      </c>
      <c r="ED42" s="21">
        <f t="shared" si="55"/>
        <v>0</v>
      </c>
      <c r="EE42" s="168"/>
      <c r="EF42" s="24" t="b">
        <f t="shared" si="56"/>
        <v>0</v>
      </c>
      <c r="EG42" s="21">
        <f t="shared" si="57"/>
        <v>0</v>
      </c>
      <c r="EH42" s="168"/>
      <c r="EI42" s="24" t="b">
        <f t="shared" si="74"/>
        <v>0</v>
      </c>
      <c r="EJ42" s="21">
        <f t="shared" si="59"/>
        <v>0</v>
      </c>
      <c r="EK42" s="168"/>
      <c r="EL42" s="24" t="b">
        <f t="shared" si="60"/>
        <v>0</v>
      </c>
      <c r="EM42" s="21">
        <f t="shared" si="61"/>
        <v>0</v>
      </c>
      <c r="EN42" s="168"/>
      <c r="EO42" s="24" t="b">
        <f t="shared" si="62"/>
        <v>0</v>
      </c>
      <c r="EP42" s="21">
        <f t="shared" si="63"/>
        <v>0</v>
      </c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</row>
    <row r="43" spans="1:180" x14ac:dyDescent="0.25">
      <c r="A43" s="14"/>
      <c r="B43" s="168"/>
      <c r="C43" s="1"/>
      <c r="D43" s="1"/>
      <c r="E43" s="1"/>
      <c r="F43" s="14"/>
      <c r="G43" s="37"/>
      <c r="H43" s="14"/>
      <c r="I43" s="14"/>
      <c r="J43" s="14"/>
      <c r="L43" s="397"/>
      <c r="M43" s="397"/>
      <c r="N43" s="397"/>
      <c r="O43" s="397"/>
      <c r="P43" s="397"/>
      <c r="Q43" s="397"/>
      <c r="R43" s="397"/>
      <c r="S43" s="397"/>
      <c r="T43" s="397"/>
      <c r="U43" s="397"/>
      <c r="V43" s="397"/>
      <c r="W43" s="397"/>
      <c r="Y43" s="104"/>
      <c r="Z43" s="53"/>
      <c r="AA43" s="24" t="b">
        <f t="shared" si="0"/>
        <v>0</v>
      </c>
      <c r="AB43" s="14"/>
      <c r="AC43" s="24" t="b">
        <f t="shared" si="1"/>
        <v>0</v>
      </c>
      <c r="AD43" s="21">
        <f t="shared" si="2"/>
        <v>0</v>
      </c>
      <c r="AE43" s="14"/>
      <c r="AF43" s="24" t="b">
        <f t="shared" si="3"/>
        <v>0</v>
      </c>
      <c r="AG43" s="21">
        <f t="shared" si="4"/>
        <v>0</v>
      </c>
      <c r="AH43" s="14"/>
      <c r="AI43" s="24" t="b">
        <f t="shared" si="5"/>
        <v>0</v>
      </c>
      <c r="AJ43" s="21">
        <f t="shared" si="6"/>
        <v>0</v>
      </c>
      <c r="AK43" s="14"/>
      <c r="AL43" s="24" t="b">
        <f t="shared" si="7"/>
        <v>0</v>
      </c>
      <c r="AM43" s="21">
        <f t="shared" si="8"/>
        <v>0</v>
      </c>
      <c r="AN43" s="14"/>
      <c r="AO43" s="24" t="b">
        <f t="shared" si="9"/>
        <v>0</v>
      </c>
      <c r="AP43" s="21">
        <f t="shared" si="10"/>
        <v>0</v>
      </c>
      <c r="AV43" s="94"/>
      <c r="AW43" s="53"/>
      <c r="AX43" s="24" t="b">
        <f t="shared" si="11"/>
        <v>0</v>
      </c>
      <c r="AY43" s="14"/>
      <c r="AZ43" s="24" t="b">
        <f t="shared" si="12"/>
        <v>0</v>
      </c>
      <c r="BA43" s="21">
        <f t="shared" si="13"/>
        <v>0</v>
      </c>
      <c r="BB43" s="14"/>
      <c r="BC43" s="24" t="b">
        <f t="shared" si="14"/>
        <v>0</v>
      </c>
      <c r="BD43" s="21">
        <f t="shared" si="15"/>
        <v>0</v>
      </c>
      <c r="BE43" s="14"/>
      <c r="BF43" s="24" t="b">
        <f t="shared" si="16"/>
        <v>0</v>
      </c>
      <c r="BG43" s="21">
        <f t="shared" si="17"/>
        <v>0</v>
      </c>
      <c r="BH43" s="14"/>
      <c r="BI43" s="24" t="b">
        <f t="shared" si="18"/>
        <v>0</v>
      </c>
      <c r="BJ43" s="21">
        <f t="shared" si="19"/>
        <v>0</v>
      </c>
      <c r="BK43" s="14"/>
      <c r="BL43" s="24" t="b">
        <f t="shared" si="20"/>
        <v>0</v>
      </c>
      <c r="BM43" s="21">
        <f t="shared" si="21"/>
        <v>0</v>
      </c>
      <c r="BO43" s="94"/>
      <c r="BP43" s="53"/>
      <c r="BQ43" s="24" t="b">
        <f t="shared" si="22"/>
        <v>0</v>
      </c>
      <c r="BR43" s="14"/>
      <c r="BS43" s="24" t="b">
        <f t="shared" si="23"/>
        <v>0</v>
      </c>
      <c r="BT43" s="21">
        <f t="shared" si="24"/>
        <v>0</v>
      </c>
      <c r="BU43" s="14"/>
      <c r="BV43" s="24" t="b">
        <f t="shared" si="25"/>
        <v>0</v>
      </c>
      <c r="BW43" s="21">
        <f t="shared" si="26"/>
        <v>0</v>
      </c>
      <c r="BX43" s="14"/>
      <c r="BY43" s="24" t="b">
        <f t="shared" si="64"/>
        <v>0</v>
      </c>
      <c r="BZ43" s="21">
        <f t="shared" si="27"/>
        <v>0</v>
      </c>
      <c r="CA43" s="14"/>
      <c r="CB43" s="24" t="b">
        <f t="shared" si="28"/>
        <v>0</v>
      </c>
      <c r="CC43" s="21">
        <f t="shared" si="29"/>
        <v>0</v>
      </c>
      <c r="CD43" s="14"/>
      <c r="CE43" s="24" t="b">
        <f t="shared" si="30"/>
        <v>0</v>
      </c>
      <c r="CF43" s="21">
        <f t="shared" si="31"/>
        <v>0</v>
      </c>
      <c r="CH43" s="94"/>
      <c r="CI43" s="94"/>
      <c r="CJ43" s="53"/>
      <c r="CK43" s="24" t="b">
        <f t="shared" si="32"/>
        <v>0</v>
      </c>
      <c r="CL43" s="168"/>
      <c r="CM43" s="24" t="b">
        <f t="shared" si="33"/>
        <v>0</v>
      </c>
      <c r="CN43" s="21">
        <f t="shared" si="34"/>
        <v>0</v>
      </c>
      <c r="CO43" s="168"/>
      <c r="CP43" s="24" t="b">
        <f t="shared" si="35"/>
        <v>0</v>
      </c>
      <c r="CQ43" s="21">
        <f t="shared" si="36"/>
        <v>0</v>
      </c>
      <c r="CR43" s="168"/>
      <c r="CS43" s="24" t="b">
        <f t="shared" si="72"/>
        <v>0</v>
      </c>
      <c r="CT43" s="21">
        <f t="shared" si="37"/>
        <v>0</v>
      </c>
      <c r="CU43" s="168"/>
      <c r="CV43" s="24" t="b">
        <f t="shared" si="38"/>
        <v>0</v>
      </c>
      <c r="CW43" s="21">
        <f t="shared" si="39"/>
        <v>0</v>
      </c>
      <c r="CX43" s="168"/>
      <c r="CY43" s="24" t="b">
        <f t="shared" si="40"/>
        <v>0</v>
      </c>
      <c r="CZ43" s="21">
        <f t="shared" si="41"/>
        <v>0</v>
      </c>
      <c r="DB43" s="263"/>
      <c r="DC43" s="263"/>
      <c r="DD43" s="85"/>
      <c r="DE43" s="85"/>
      <c r="DF43" s="53"/>
      <c r="DG43" s="24" t="b">
        <f t="shared" si="42"/>
        <v>0</v>
      </c>
      <c r="DH43" s="14"/>
      <c r="DI43" s="24" t="b">
        <f t="shared" si="43"/>
        <v>0</v>
      </c>
      <c r="DJ43" s="21">
        <f t="shared" si="44"/>
        <v>0</v>
      </c>
      <c r="DK43" s="14"/>
      <c r="DL43" s="24" t="b">
        <f t="shared" si="45"/>
        <v>0</v>
      </c>
      <c r="DM43" s="21">
        <f t="shared" si="46"/>
        <v>0</v>
      </c>
      <c r="DN43" s="14"/>
      <c r="DO43" s="24" t="b">
        <f t="shared" si="47"/>
        <v>0</v>
      </c>
      <c r="DP43" s="21">
        <f t="shared" si="48"/>
        <v>0</v>
      </c>
      <c r="DQ43" s="14"/>
      <c r="DR43" s="24" t="b">
        <f t="shared" si="49"/>
        <v>0</v>
      </c>
      <c r="DS43" s="21">
        <f t="shared" si="50"/>
        <v>0</v>
      </c>
      <c r="DT43" s="14"/>
      <c r="DU43" s="24" t="b">
        <f t="shared" si="51"/>
        <v>0</v>
      </c>
      <c r="DV43" s="21">
        <f t="shared" si="52"/>
        <v>0</v>
      </c>
      <c r="DW43" s="222"/>
      <c r="DX43" s="85"/>
      <c r="DY43" s="85"/>
      <c r="DZ43" s="53"/>
      <c r="EA43" s="24" t="b">
        <f t="shared" si="53"/>
        <v>0</v>
      </c>
      <c r="EB43" s="168"/>
      <c r="EC43" s="24" t="b">
        <f t="shared" si="54"/>
        <v>0</v>
      </c>
      <c r="ED43" s="21">
        <f t="shared" si="55"/>
        <v>0</v>
      </c>
      <c r="EE43" s="168"/>
      <c r="EF43" s="24" t="b">
        <f t="shared" si="56"/>
        <v>0</v>
      </c>
      <c r="EG43" s="21">
        <f t="shared" si="57"/>
        <v>0</v>
      </c>
      <c r="EH43" s="168"/>
      <c r="EI43" s="24" t="b">
        <f t="shared" si="74"/>
        <v>0</v>
      </c>
      <c r="EJ43" s="21">
        <f t="shared" si="59"/>
        <v>0</v>
      </c>
      <c r="EK43" s="168"/>
      <c r="EL43" s="24" t="b">
        <f t="shared" si="60"/>
        <v>0</v>
      </c>
      <c r="EM43" s="21">
        <f t="shared" si="61"/>
        <v>0</v>
      </c>
      <c r="EN43" s="168"/>
      <c r="EO43" s="24" t="b">
        <f t="shared" si="62"/>
        <v>0</v>
      </c>
      <c r="EP43" s="21">
        <f t="shared" si="63"/>
        <v>0</v>
      </c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</row>
    <row r="44" spans="1:180" x14ac:dyDescent="0.25">
      <c r="A44" s="14"/>
      <c r="B44" s="168"/>
      <c r="C44" s="1"/>
      <c r="D44" s="1"/>
      <c r="E44" s="1"/>
      <c r="F44" s="14"/>
      <c r="G44" s="37"/>
      <c r="H44" s="14"/>
      <c r="I44" s="14"/>
      <c r="J44" s="14"/>
      <c r="L44" s="397"/>
      <c r="M44" s="397"/>
      <c r="N44" s="397"/>
      <c r="O44" s="397"/>
      <c r="P44" s="397"/>
      <c r="Q44" s="397"/>
      <c r="R44" s="397"/>
      <c r="S44" s="397"/>
      <c r="T44" s="397"/>
      <c r="U44" s="397"/>
      <c r="V44" s="397"/>
      <c r="W44" s="397"/>
      <c r="Y44" s="104"/>
      <c r="Z44" s="53"/>
      <c r="AA44" s="24" t="b">
        <f t="shared" si="0"/>
        <v>0</v>
      </c>
      <c r="AB44" s="14"/>
      <c r="AC44" s="24" t="b">
        <f t="shared" si="1"/>
        <v>0</v>
      </c>
      <c r="AD44" s="21">
        <f t="shared" si="2"/>
        <v>0</v>
      </c>
      <c r="AE44" s="14"/>
      <c r="AF44" s="24" t="b">
        <f t="shared" si="3"/>
        <v>0</v>
      </c>
      <c r="AG44" s="21">
        <f t="shared" si="4"/>
        <v>0</v>
      </c>
      <c r="AH44" s="14"/>
      <c r="AI44" s="24" t="b">
        <f t="shared" si="5"/>
        <v>0</v>
      </c>
      <c r="AJ44" s="21">
        <f t="shared" si="6"/>
        <v>0</v>
      </c>
      <c r="AK44" s="14"/>
      <c r="AL44" s="24" t="b">
        <f t="shared" si="7"/>
        <v>0</v>
      </c>
      <c r="AM44" s="21">
        <f t="shared" si="8"/>
        <v>0</v>
      </c>
      <c r="AN44" s="14"/>
      <c r="AO44" s="24" t="b">
        <f t="shared" si="9"/>
        <v>0</v>
      </c>
      <c r="AP44" s="21">
        <f t="shared" si="10"/>
        <v>0</v>
      </c>
      <c r="AV44" s="94"/>
      <c r="AW44" s="53"/>
      <c r="AX44" s="24" t="b">
        <f t="shared" si="11"/>
        <v>0</v>
      </c>
      <c r="AY44" s="14"/>
      <c r="AZ44" s="24" t="b">
        <f t="shared" si="12"/>
        <v>0</v>
      </c>
      <c r="BA44" s="21">
        <f t="shared" si="13"/>
        <v>0</v>
      </c>
      <c r="BB44" s="14"/>
      <c r="BC44" s="24" t="b">
        <f t="shared" si="14"/>
        <v>0</v>
      </c>
      <c r="BD44" s="21">
        <f t="shared" si="15"/>
        <v>0</v>
      </c>
      <c r="BE44" s="14"/>
      <c r="BF44" s="24" t="b">
        <f t="shared" si="16"/>
        <v>0</v>
      </c>
      <c r="BG44" s="21">
        <f t="shared" si="17"/>
        <v>0</v>
      </c>
      <c r="BH44" s="14"/>
      <c r="BI44" s="24" t="b">
        <f t="shared" si="18"/>
        <v>0</v>
      </c>
      <c r="BJ44" s="21">
        <f t="shared" si="19"/>
        <v>0</v>
      </c>
      <c r="BK44" s="14"/>
      <c r="BL44" s="24" t="b">
        <f t="shared" si="20"/>
        <v>0</v>
      </c>
      <c r="BM44" s="21">
        <f t="shared" si="21"/>
        <v>0</v>
      </c>
      <c r="BO44" s="95"/>
      <c r="BP44" s="53"/>
      <c r="BQ44" s="24" t="b">
        <f t="shared" si="22"/>
        <v>0</v>
      </c>
      <c r="BR44" s="14"/>
      <c r="BS44" s="24" t="b">
        <f t="shared" si="23"/>
        <v>0</v>
      </c>
      <c r="BT44" s="21">
        <f t="shared" si="24"/>
        <v>0</v>
      </c>
      <c r="BU44" s="14"/>
      <c r="BV44" s="24" t="b">
        <f t="shared" si="25"/>
        <v>0</v>
      </c>
      <c r="BW44" s="21">
        <f t="shared" si="26"/>
        <v>0</v>
      </c>
      <c r="BX44" s="14"/>
      <c r="BY44" s="24" t="b">
        <f t="shared" si="64"/>
        <v>0</v>
      </c>
      <c r="BZ44" s="21">
        <f t="shared" si="27"/>
        <v>0</v>
      </c>
      <c r="CA44" s="14"/>
      <c r="CB44" s="24" t="b">
        <f t="shared" si="28"/>
        <v>0</v>
      </c>
      <c r="CC44" s="21">
        <f t="shared" si="29"/>
        <v>0</v>
      </c>
      <c r="CD44" s="14"/>
      <c r="CE44" s="24" t="b">
        <f t="shared" si="30"/>
        <v>0</v>
      </c>
      <c r="CF44" s="21">
        <f t="shared" si="31"/>
        <v>0</v>
      </c>
      <c r="CH44" s="95"/>
      <c r="CI44" s="95"/>
      <c r="CJ44" s="53"/>
      <c r="CK44" s="24" t="b">
        <f t="shared" si="32"/>
        <v>0</v>
      </c>
      <c r="CL44" s="168"/>
      <c r="CM44" s="24" t="b">
        <f t="shared" si="33"/>
        <v>0</v>
      </c>
      <c r="CN44" s="21">
        <f t="shared" si="34"/>
        <v>0</v>
      </c>
      <c r="CO44" s="168"/>
      <c r="CP44" s="24" t="b">
        <f t="shared" si="35"/>
        <v>0</v>
      </c>
      <c r="CQ44" s="21">
        <f t="shared" si="36"/>
        <v>0</v>
      </c>
      <c r="CR44" s="168"/>
      <c r="CS44" s="24" t="b">
        <f t="shared" si="72"/>
        <v>0</v>
      </c>
      <c r="CT44" s="21">
        <f t="shared" si="37"/>
        <v>0</v>
      </c>
      <c r="CU44" s="168"/>
      <c r="CV44" s="24" t="b">
        <f t="shared" si="38"/>
        <v>0</v>
      </c>
      <c r="CW44" s="21">
        <f t="shared" si="39"/>
        <v>0</v>
      </c>
      <c r="CX44" s="168"/>
      <c r="CY44" s="24" t="b">
        <f t="shared" si="40"/>
        <v>0</v>
      </c>
      <c r="CZ44" s="21">
        <f t="shared" si="41"/>
        <v>0</v>
      </c>
      <c r="DB44" s="263"/>
      <c r="DC44" s="263"/>
      <c r="DD44" s="85"/>
      <c r="DE44" s="85"/>
      <c r="DF44" s="53"/>
      <c r="DG44" s="24" t="b">
        <f t="shared" si="42"/>
        <v>0</v>
      </c>
      <c r="DH44" s="14"/>
      <c r="DI44" s="24" t="b">
        <f t="shared" si="43"/>
        <v>0</v>
      </c>
      <c r="DJ44" s="21">
        <f t="shared" si="44"/>
        <v>0</v>
      </c>
      <c r="DK44" s="14"/>
      <c r="DL44" s="24" t="b">
        <f t="shared" si="45"/>
        <v>0</v>
      </c>
      <c r="DM44" s="21">
        <f t="shared" si="46"/>
        <v>0</v>
      </c>
      <c r="DN44" s="14"/>
      <c r="DO44" s="24" t="b">
        <f t="shared" si="47"/>
        <v>0</v>
      </c>
      <c r="DP44" s="21">
        <f t="shared" si="48"/>
        <v>0</v>
      </c>
      <c r="DQ44" s="14"/>
      <c r="DR44" s="24" t="b">
        <f t="shared" si="49"/>
        <v>0</v>
      </c>
      <c r="DS44" s="21">
        <f t="shared" si="50"/>
        <v>0</v>
      </c>
      <c r="DT44" s="14"/>
      <c r="DU44" s="24" t="b">
        <f t="shared" si="51"/>
        <v>0</v>
      </c>
      <c r="DV44" s="21">
        <f t="shared" si="52"/>
        <v>0</v>
      </c>
      <c r="DW44" s="222"/>
      <c r="DX44" s="85"/>
      <c r="DY44" s="85"/>
      <c r="DZ44" s="53"/>
      <c r="EA44" s="24" t="b">
        <f t="shared" si="53"/>
        <v>0</v>
      </c>
      <c r="EB44" s="168"/>
      <c r="EC44" s="24" t="b">
        <f t="shared" si="54"/>
        <v>0</v>
      </c>
      <c r="ED44" s="21">
        <f t="shared" si="55"/>
        <v>0</v>
      </c>
      <c r="EE44" s="168"/>
      <c r="EF44" s="24" t="b">
        <f t="shared" si="56"/>
        <v>0</v>
      </c>
      <c r="EG44" s="21">
        <f t="shared" si="57"/>
        <v>0</v>
      </c>
      <c r="EH44" s="168"/>
      <c r="EI44" s="24" t="b">
        <f t="shared" si="74"/>
        <v>0</v>
      </c>
      <c r="EJ44" s="21">
        <f t="shared" si="59"/>
        <v>0</v>
      </c>
      <c r="EK44" s="168"/>
      <c r="EL44" s="24" t="b">
        <f t="shared" si="60"/>
        <v>0</v>
      </c>
      <c r="EM44" s="21">
        <f t="shared" si="61"/>
        <v>0</v>
      </c>
      <c r="EN44" s="168"/>
      <c r="EO44" s="24" t="b">
        <f t="shared" si="62"/>
        <v>0</v>
      </c>
      <c r="EP44" s="21">
        <f t="shared" si="63"/>
        <v>0</v>
      </c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</row>
    <row r="45" spans="1:180" x14ac:dyDescent="0.25">
      <c r="A45" s="14"/>
      <c r="B45" s="168"/>
      <c r="C45" s="1"/>
      <c r="D45" s="1"/>
      <c r="E45" s="1"/>
      <c r="F45" s="14"/>
      <c r="G45" s="37"/>
      <c r="H45" s="14"/>
      <c r="I45" s="14"/>
      <c r="J45" s="14"/>
      <c r="L45" s="397"/>
      <c r="M45" s="397"/>
      <c r="N45" s="397"/>
      <c r="O45" s="397"/>
      <c r="P45" s="397"/>
      <c r="Q45" s="397"/>
      <c r="R45" s="397"/>
      <c r="S45" s="397"/>
      <c r="T45" s="397"/>
      <c r="U45" s="397"/>
      <c r="V45" s="397"/>
      <c r="W45" s="397"/>
      <c r="Y45" s="104"/>
      <c r="Z45" s="53"/>
      <c r="AA45" s="24" t="b">
        <f t="shared" si="0"/>
        <v>0</v>
      </c>
      <c r="AB45" s="14"/>
      <c r="AC45" s="24" t="b">
        <f t="shared" si="1"/>
        <v>0</v>
      </c>
      <c r="AD45" s="21">
        <f t="shared" si="2"/>
        <v>0</v>
      </c>
      <c r="AE45" s="14"/>
      <c r="AF45" s="24" t="b">
        <f t="shared" si="3"/>
        <v>0</v>
      </c>
      <c r="AG45" s="21">
        <f t="shared" si="4"/>
        <v>0</v>
      </c>
      <c r="AH45" s="14"/>
      <c r="AI45" s="24" t="b">
        <f t="shared" si="5"/>
        <v>0</v>
      </c>
      <c r="AJ45" s="21">
        <f t="shared" si="6"/>
        <v>0</v>
      </c>
      <c r="AK45" s="14"/>
      <c r="AL45" s="24" t="b">
        <f t="shared" si="7"/>
        <v>0</v>
      </c>
      <c r="AM45" s="21">
        <f t="shared" si="8"/>
        <v>0</v>
      </c>
      <c r="AN45" s="14"/>
      <c r="AO45" s="24" t="b">
        <f t="shared" si="9"/>
        <v>0</v>
      </c>
      <c r="AP45" s="21">
        <f t="shared" si="10"/>
        <v>0</v>
      </c>
      <c r="AV45" s="94"/>
      <c r="AW45" s="53"/>
      <c r="AX45" s="24" t="b">
        <f t="shared" si="11"/>
        <v>0</v>
      </c>
      <c r="AY45" s="14"/>
      <c r="AZ45" s="24" t="b">
        <f t="shared" si="12"/>
        <v>0</v>
      </c>
      <c r="BA45" s="21">
        <f t="shared" si="13"/>
        <v>0</v>
      </c>
      <c r="BB45" s="14"/>
      <c r="BC45" s="24" t="b">
        <f t="shared" si="14"/>
        <v>0</v>
      </c>
      <c r="BD45" s="21">
        <f t="shared" si="15"/>
        <v>0</v>
      </c>
      <c r="BE45" s="14"/>
      <c r="BF45" s="24" t="b">
        <f t="shared" si="16"/>
        <v>0</v>
      </c>
      <c r="BG45" s="21">
        <f t="shared" si="17"/>
        <v>0</v>
      </c>
      <c r="BH45" s="14"/>
      <c r="BI45" s="24" t="b">
        <f t="shared" si="18"/>
        <v>0</v>
      </c>
      <c r="BJ45" s="21">
        <f t="shared" si="19"/>
        <v>0</v>
      </c>
      <c r="BK45" s="14"/>
      <c r="BL45" s="24" t="b">
        <f t="shared" si="20"/>
        <v>0</v>
      </c>
      <c r="BM45" s="21">
        <f t="shared" si="21"/>
        <v>0</v>
      </c>
      <c r="BO45" s="95"/>
      <c r="BP45" s="53"/>
      <c r="BQ45" s="24" t="b">
        <f t="shared" si="22"/>
        <v>0</v>
      </c>
      <c r="BR45" s="14"/>
      <c r="BS45" s="24" t="b">
        <f t="shared" si="23"/>
        <v>0</v>
      </c>
      <c r="BT45" s="21">
        <f t="shared" si="24"/>
        <v>0</v>
      </c>
      <c r="BU45" s="14"/>
      <c r="BV45" s="24" t="b">
        <f t="shared" si="25"/>
        <v>0</v>
      </c>
      <c r="BW45" s="21">
        <f t="shared" si="26"/>
        <v>0</v>
      </c>
      <c r="BX45" s="14"/>
      <c r="BY45" s="24" t="b">
        <f t="shared" si="64"/>
        <v>0</v>
      </c>
      <c r="BZ45" s="21">
        <f t="shared" si="27"/>
        <v>0</v>
      </c>
      <c r="CA45" s="14"/>
      <c r="CB45" s="24" t="b">
        <f t="shared" si="28"/>
        <v>0</v>
      </c>
      <c r="CC45" s="21">
        <f t="shared" si="29"/>
        <v>0</v>
      </c>
      <c r="CD45" s="14"/>
      <c r="CE45" s="24" t="b">
        <f t="shared" si="30"/>
        <v>0</v>
      </c>
      <c r="CF45" s="21">
        <f t="shared" si="31"/>
        <v>0</v>
      </c>
      <c r="CH45" s="95"/>
      <c r="CI45" s="95"/>
      <c r="CJ45" s="53"/>
      <c r="CK45" s="24" t="b">
        <f t="shared" si="32"/>
        <v>0</v>
      </c>
      <c r="CL45" s="168"/>
      <c r="CM45" s="24" t="b">
        <f t="shared" si="33"/>
        <v>0</v>
      </c>
      <c r="CN45" s="21">
        <f t="shared" si="34"/>
        <v>0</v>
      </c>
      <c r="CO45" s="168"/>
      <c r="CP45" s="24" t="b">
        <f t="shared" si="35"/>
        <v>0</v>
      </c>
      <c r="CQ45" s="21">
        <f t="shared" si="36"/>
        <v>0</v>
      </c>
      <c r="CR45" s="168"/>
      <c r="CS45" s="24" t="b">
        <f t="shared" si="72"/>
        <v>0</v>
      </c>
      <c r="CT45" s="21">
        <f t="shared" si="37"/>
        <v>0</v>
      </c>
      <c r="CU45" s="168"/>
      <c r="CV45" s="24" t="b">
        <f t="shared" si="38"/>
        <v>0</v>
      </c>
      <c r="CW45" s="21">
        <f t="shared" si="39"/>
        <v>0</v>
      </c>
      <c r="CX45" s="168"/>
      <c r="CY45" s="24" t="b">
        <f t="shared" si="40"/>
        <v>0</v>
      </c>
      <c r="CZ45" s="21">
        <f t="shared" si="41"/>
        <v>0</v>
      </c>
      <c r="DB45" s="263"/>
      <c r="DC45" s="263"/>
      <c r="DD45" s="85"/>
      <c r="DE45" s="85"/>
      <c r="DF45" s="53"/>
      <c r="DG45" s="24" t="b">
        <f t="shared" si="42"/>
        <v>0</v>
      </c>
      <c r="DH45" s="14"/>
      <c r="DI45" s="24" t="b">
        <f t="shared" si="43"/>
        <v>0</v>
      </c>
      <c r="DJ45" s="21">
        <f t="shared" si="44"/>
        <v>0</v>
      </c>
      <c r="DK45" s="14"/>
      <c r="DL45" s="24" t="b">
        <f t="shared" si="45"/>
        <v>0</v>
      </c>
      <c r="DM45" s="21">
        <f t="shared" si="46"/>
        <v>0</v>
      </c>
      <c r="DN45" s="14"/>
      <c r="DO45" s="24" t="b">
        <f t="shared" si="47"/>
        <v>0</v>
      </c>
      <c r="DP45" s="21">
        <f t="shared" si="48"/>
        <v>0</v>
      </c>
      <c r="DQ45" s="14"/>
      <c r="DR45" s="24" t="b">
        <f t="shared" si="49"/>
        <v>0</v>
      </c>
      <c r="DS45" s="21">
        <f t="shared" si="50"/>
        <v>0</v>
      </c>
      <c r="DT45" s="14"/>
      <c r="DU45" s="24" t="b">
        <f t="shared" si="51"/>
        <v>0</v>
      </c>
      <c r="DV45" s="21">
        <f t="shared" si="52"/>
        <v>0</v>
      </c>
      <c r="DW45" s="222"/>
      <c r="DX45" s="85"/>
      <c r="DY45" s="85"/>
      <c r="DZ45" s="53"/>
      <c r="EA45" s="24" t="b">
        <f t="shared" si="53"/>
        <v>0</v>
      </c>
      <c r="EB45" s="168"/>
      <c r="EC45" s="24" t="b">
        <f t="shared" si="54"/>
        <v>0</v>
      </c>
      <c r="ED45" s="21">
        <f t="shared" si="55"/>
        <v>0</v>
      </c>
      <c r="EE45" s="168"/>
      <c r="EF45" s="24" t="b">
        <f t="shared" si="56"/>
        <v>0</v>
      </c>
      <c r="EG45" s="21">
        <f t="shared" si="57"/>
        <v>0</v>
      </c>
      <c r="EH45" s="168"/>
      <c r="EI45" s="24" t="b">
        <f t="shared" si="74"/>
        <v>0</v>
      </c>
      <c r="EJ45" s="21">
        <f t="shared" si="59"/>
        <v>0</v>
      </c>
      <c r="EK45" s="168"/>
      <c r="EL45" s="24" t="b">
        <f t="shared" si="60"/>
        <v>0</v>
      </c>
      <c r="EM45" s="21">
        <f t="shared" si="61"/>
        <v>0</v>
      </c>
      <c r="EN45" s="168"/>
      <c r="EO45" s="24" t="b">
        <f t="shared" si="62"/>
        <v>0</v>
      </c>
      <c r="EP45" s="21">
        <f t="shared" si="63"/>
        <v>0</v>
      </c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</row>
    <row r="46" spans="1:180" x14ac:dyDescent="0.25">
      <c r="A46" s="14"/>
      <c r="B46" s="168"/>
      <c r="C46" s="1"/>
      <c r="D46" s="1"/>
      <c r="E46" s="1"/>
      <c r="F46" s="14"/>
      <c r="G46" s="37"/>
      <c r="H46" s="14"/>
      <c r="I46" s="14"/>
      <c r="J46" s="14"/>
      <c r="L46" s="397"/>
      <c r="M46" s="397"/>
      <c r="N46" s="397"/>
      <c r="O46" s="397"/>
      <c r="P46" s="397"/>
      <c r="Q46" s="397"/>
      <c r="R46" s="397"/>
      <c r="S46" s="397"/>
      <c r="T46" s="397"/>
      <c r="U46" s="397"/>
      <c r="V46" s="397"/>
      <c r="W46" s="397"/>
      <c r="Y46" s="104"/>
      <c r="Z46" s="53"/>
      <c r="AA46" s="24" t="b">
        <f t="shared" si="0"/>
        <v>0</v>
      </c>
      <c r="AB46" s="14"/>
      <c r="AC46" s="24" t="b">
        <f t="shared" si="1"/>
        <v>0</v>
      </c>
      <c r="AD46" s="21">
        <f t="shared" si="2"/>
        <v>0</v>
      </c>
      <c r="AE46" s="14"/>
      <c r="AF46" s="24" t="b">
        <f t="shared" si="3"/>
        <v>0</v>
      </c>
      <c r="AG46" s="21">
        <f t="shared" si="4"/>
        <v>0</v>
      </c>
      <c r="AH46" s="14"/>
      <c r="AI46" s="24" t="b">
        <f t="shared" si="5"/>
        <v>0</v>
      </c>
      <c r="AJ46" s="21">
        <f t="shared" si="6"/>
        <v>0</v>
      </c>
      <c r="AK46" s="14"/>
      <c r="AL46" s="24" t="b">
        <f t="shared" si="7"/>
        <v>0</v>
      </c>
      <c r="AM46" s="21">
        <f t="shared" si="8"/>
        <v>0</v>
      </c>
      <c r="AN46" s="14"/>
      <c r="AO46" s="24" t="b">
        <f t="shared" si="9"/>
        <v>0</v>
      </c>
      <c r="AP46" s="21">
        <f t="shared" si="10"/>
        <v>0</v>
      </c>
      <c r="AV46" s="94"/>
      <c r="AW46" s="53"/>
      <c r="AX46" s="24" t="b">
        <f t="shared" si="11"/>
        <v>0</v>
      </c>
      <c r="AY46" s="14"/>
      <c r="AZ46" s="24" t="b">
        <f t="shared" si="12"/>
        <v>0</v>
      </c>
      <c r="BA46" s="21">
        <f t="shared" si="13"/>
        <v>0</v>
      </c>
      <c r="BB46" s="14"/>
      <c r="BC46" s="24" t="b">
        <f t="shared" si="14"/>
        <v>0</v>
      </c>
      <c r="BD46" s="21">
        <f t="shared" si="15"/>
        <v>0</v>
      </c>
      <c r="BE46" s="14"/>
      <c r="BF46" s="24" t="b">
        <f t="shared" si="16"/>
        <v>0</v>
      </c>
      <c r="BG46" s="21">
        <f t="shared" si="17"/>
        <v>0</v>
      </c>
      <c r="BH46" s="14"/>
      <c r="BI46" s="24" t="b">
        <f t="shared" si="18"/>
        <v>0</v>
      </c>
      <c r="BJ46" s="21">
        <f t="shared" si="19"/>
        <v>0</v>
      </c>
      <c r="BK46" s="14"/>
      <c r="BL46" s="24" t="b">
        <f t="shared" si="20"/>
        <v>0</v>
      </c>
      <c r="BM46" s="21">
        <f t="shared" si="21"/>
        <v>0</v>
      </c>
      <c r="BO46" s="95"/>
      <c r="BP46" s="53"/>
      <c r="BQ46" s="24" t="b">
        <f t="shared" si="22"/>
        <v>0</v>
      </c>
      <c r="BR46" s="14"/>
      <c r="BS46" s="24" t="b">
        <f t="shared" si="23"/>
        <v>0</v>
      </c>
      <c r="BT46" s="21">
        <f t="shared" si="24"/>
        <v>0</v>
      </c>
      <c r="BU46" s="14"/>
      <c r="BV46" s="24" t="b">
        <f t="shared" si="25"/>
        <v>0</v>
      </c>
      <c r="BW46" s="21">
        <f t="shared" si="26"/>
        <v>0</v>
      </c>
      <c r="BX46" s="14"/>
      <c r="BY46" s="24" t="b">
        <f t="shared" si="64"/>
        <v>0</v>
      </c>
      <c r="BZ46" s="21">
        <f t="shared" si="27"/>
        <v>0</v>
      </c>
      <c r="CA46" s="14"/>
      <c r="CB46" s="24" t="b">
        <f t="shared" si="28"/>
        <v>0</v>
      </c>
      <c r="CC46" s="21">
        <f t="shared" si="29"/>
        <v>0</v>
      </c>
      <c r="CD46" s="14"/>
      <c r="CE46" s="24" t="b">
        <f t="shared" si="30"/>
        <v>0</v>
      </c>
      <c r="CF46" s="21">
        <f t="shared" si="31"/>
        <v>0</v>
      </c>
      <c r="CH46" s="95"/>
      <c r="CI46" s="95"/>
      <c r="CJ46" s="53"/>
      <c r="CK46" s="24" t="b">
        <f t="shared" si="32"/>
        <v>0</v>
      </c>
      <c r="CL46" s="168"/>
      <c r="CM46" s="24" t="b">
        <f t="shared" si="33"/>
        <v>0</v>
      </c>
      <c r="CN46" s="21">
        <f t="shared" si="34"/>
        <v>0</v>
      </c>
      <c r="CO46" s="168"/>
      <c r="CP46" s="24" t="b">
        <f t="shared" si="35"/>
        <v>0</v>
      </c>
      <c r="CQ46" s="21">
        <f t="shared" si="36"/>
        <v>0</v>
      </c>
      <c r="CR46" s="168"/>
      <c r="CS46" s="24" t="b">
        <f t="shared" si="72"/>
        <v>0</v>
      </c>
      <c r="CT46" s="21">
        <f t="shared" si="37"/>
        <v>0</v>
      </c>
      <c r="CU46" s="168"/>
      <c r="CV46" s="24" t="b">
        <f t="shared" si="38"/>
        <v>0</v>
      </c>
      <c r="CW46" s="21">
        <f t="shared" si="39"/>
        <v>0</v>
      </c>
      <c r="CX46" s="168"/>
      <c r="CY46" s="24" t="b">
        <f t="shared" si="40"/>
        <v>0</v>
      </c>
      <c r="CZ46" s="21">
        <f t="shared" si="41"/>
        <v>0</v>
      </c>
      <c r="DB46" s="263"/>
      <c r="DC46" s="263"/>
      <c r="DD46" s="85"/>
      <c r="DE46" s="85"/>
      <c r="DF46" s="53"/>
      <c r="DG46" s="24" t="b">
        <f t="shared" si="42"/>
        <v>0</v>
      </c>
      <c r="DH46" s="14"/>
      <c r="DI46" s="24" t="b">
        <f t="shared" si="43"/>
        <v>0</v>
      </c>
      <c r="DJ46" s="21">
        <f t="shared" si="44"/>
        <v>0</v>
      </c>
      <c r="DK46" s="14"/>
      <c r="DL46" s="24" t="b">
        <f t="shared" si="45"/>
        <v>0</v>
      </c>
      <c r="DM46" s="21">
        <f t="shared" si="46"/>
        <v>0</v>
      </c>
      <c r="DN46" s="14"/>
      <c r="DO46" s="24" t="b">
        <f t="shared" si="47"/>
        <v>0</v>
      </c>
      <c r="DP46" s="21">
        <f t="shared" si="48"/>
        <v>0</v>
      </c>
      <c r="DQ46" s="14"/>
      <c r="DR46" s="24" t="b">
        <f t="shared" si="49"/>
        <v>0</v>
      </c>
      <c r="DS46" s="21">
        <f t="shared" si="50"/>
        <v>0</v>
      </c>
      <c r="DT46" s="14"/>
      <c r="DU46" s="24" t="b">
        <f t="shared" si="51"/>
        <v>0</v>
      </c>
      <c r="DV46" s="21">
        <f t="shared" si="52"/>
        <v>0</v>
      </c>
      <c r="DW46" s="222"/>
      <c r="DX46" s="85"/>
      <c r="DY46" s="85"/>
      <c r="DZ46" s="53"/>
      <c r="EA46" s="24" t="b">
        <f t="shared" si="53"/>
        <v>0</v>
      </c>
      <c r="EB46" s="168"/>
      <c r="EC46" s="24" t="b">
        <f t="shared" si="54"/>
        <v>0</v>
      </c>
      <c r="ED46" s="21">
        <f t="shared" si="55"/>
        <v>0</v>
      </c>
      <c r="EE46" s="168"/>
      <c r="EF46" s="24" t="b">
        <f t="shared" si="56"/>
        <v>0</v>
      </c>
      <c r="EG46" s="21">
        <f t="shared" si="57"/>
        <v>0</v>
      </c>
      <c r="EH46" s="168"/>
      <c r="EI46" s="24" t="b">
        <f t="shared" si="74"/>
        <v>0</v>
      </c>
      <c r="EJ46" s="21">
        <f t="shared" si="59"/>
        <v>0</v>
      </c>
      <c r="EK46" s="168"/>
      <c r="EL46" s="24" t="b">
        <f t="shared" si="60"/>
        <v>0</v>
      </c>
      <c r="EM46" s="21">
        <f t="shared" si="61"/>
        <v>0</v>
      </c>
      <c r="EN46" s="168"/>
      <c r="EO46" s="24" t="b">
        <f t="shared" si="62"/>
        <v>0</v>
      </c>
      <c r="EP46" s="21">
        <f t="shared" si="63"/>
        <v>0</v>
      </c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</row>
    <row r="47" spans="1:180" x14ac:dyDescent="0.25">
      <c r="A47" s="14"/>
      <c r="B47" s="168"/>
      <c r="C47" s="1"/>
      <c r="D47" s="1"/>
      <c r="E47" s="1"/>
      <c r="F47" s="14"/>
      <c r="G47" s="37"/>
      <c r="H47" s="14"/>
      <c r="I47" s="14"/>
      <c r="J47" s="14"/>
      <c r="L47" s="397"/>
      <c r="M47" s="397"/>
      <c r="N47" s="397"/>
      <c r="O47" s="397"/>
      <c r="P47" s="397"/>
      <c r="Q47" s="397"/>
      <c r="R47" s="397"/>
      <c r="S47" s="397"/>
      <c r="T47" s="397"/>
      <c r="U47" s="397"/>
      <c r="V47" s="397"/>
      <c r="W47" s="397"/>
      <c r="Y47" s="104"/>
      <c r="Z47" s="53"/>
      <c r="AA47" s="24" t="b">
        <f t="shared" si="0"/>
        <v>0</v>
      </c>
      <c r="AB47" s="14"/>
      <c r="AC47" s="24" t="b">
        <f t="shared" si="1"/>
        <v>0</v>
      </c>
      <c r="AD47" s="21">
        <f t="shared" si="2"/>
        <v>0</v>
      </c>
      <c r="AE47" s="14"/>
      <c r="AF47" s="24" t="b">
        <f t="shared" si="3"/>
        <v>0</v>
      </c>
      <c r="AG47" s="21">
        <f t="shared" si="4"/>
        <v>0</v>
      </c>
      <c r="AH47" s="14"/>
      <c r="AI47" s="24" t="b">
        <f t="shared" si="5"/>
        <v>0</v>
      </c>
      <c r="AJ47" s="21">
        <f t="shared" si="6"/>
        <v>0</v>
      </c>
      <c r="AK47" s="14"/>
      <c r="AL47" s="24" t="b">
        <f t="shared" si="7"/>
        <v>0</v>
      </c>
      <c r="AM47" s="21">
        <f t="shared" si="8"/>
        <v>0</v>
      </c>
      <c r="AN47" s="14"/>
      <c r="AO47" s="24" t="b">
        <f t="shared" si="9"/>
        <v>0</v>
      </c>
      <c r="AP47" s="21">
        <f t="shared" si="10"/>
        <v>0</v>
      </c>
      <c r="AV47" s="94"/>
      <c r="AW47" s="53"/>
      <c r="AX47" s="24" t="b">
        <f t="shared" si="11"/>
        <v>0</v>
      </c>
      <c r="AY47" s="14"/>
      <c r="AZ47" s="24" t="b">
        <f t="shared" si="12"/>
        <v>0</v>
      </c>
      <c r="BA47" s="21">
        <f t="shared" si="13"/>
        <v>0</v>
      </c>
      <c r="BB47" s="14"/>
      <c r="BC47" s="24" t="b">
        <f t="shared" si="14"/>
        <v>0</v>
      </c>
      <c r="BD47" s="21">
        <f t="shared" si="15"/>
        <v>0</v>
      </c>
      <c r="BE47" s="14"/>
      <c r="BF47" s="24" t="b">
        <f t="shared" si="16"/>
        <v>0</v>
      </c>
      <c r="BG47" s="21">
        <f t="shared" si="17"/>
        <v>0</v>
      </c>
      <c r="BH47" s="14"/>
      <c r="BI47" s="24" t="b">
        <f t="shared" si="18"/>
        <v>0</v>
      </c>
      <c r="BJ47" s="21">
        <f t="shared" si="19"/>
        <v>0</v>
      </c>
      <c r="BK47" s="14"/>
      <c r="BL47" s="24" t="b">
        <f t="shared" si="20"/>
        <v>0</v>
      </c>
      <c r="BM47" s="21">
        <f t="shared" si="21"/>
        <v>0</v>
      </c>
      <c r="BO47" s="95"/>
      <c r="BP47" s="53"/>
      <c r="BQ47" s="24" t="b">
        <f t="shared" si="22"/>
        <v>0</v>
      </c>
      <c r="BR47" s="14"/>
      <c r="BS47" s="24" t="b">
        <f t="shared" si="23"/>
        <v>0</v>
      </c>
      <c r="BT47" s="21">
        <f t="shared" si="24"/>
        <v>0</v>
      </c>
      <c r="BU47" s="14"/>
      <c r="BV47" s="24" t="b">
        <f t="shared" si="25"/>
        <v>0</v>
      </c>
      <c r="BW47" s="21">
        <f t="shared" si="26"/>
        <v>0</v>
      </c>
      <c r="BX47" s="14"/>
      <c r="BY47" s="24" t="b">
        <f t="shared" si="64"/>
        <v>0</v>
      </c>
      <c r="BZ47" s="21">
        <f t="shared" si="27"/>
        <v>0</v>
      </c>
      <c r="CA47" s="14"/>
      <c r="CB47" s="24" t="b">
        <f t="shared" si="28"/>
        <v>0</v>
      </c>
      <c r="CC47" s="21">
        <f t="shared" si="29"/>
        <v>0</v>
      </c>
      <c r="CD47" s="14"/>
      <c r="CE47" s="24" t="b">
        <f t="shared" si="30"/>
        <v>0</v>
      </c>
      <c r="CF47" s="21">
        <f t="shared" si="31"/>
        <v>0</v>
      </c>
      <c r="CH47" s="95"/>
      <c r="CI47" s="95"/>
      <c r="CJ47" s="53"/>
      <c r="CK47" s="24" t="b">
        <f t="shared" si="32"/>
        <v>0</v>
      </c>
      <c r="CL47" s="168"/>
      <c r="CM47" s="24" t="b">
        <f t="shared" si="33"/>
        <v>0</v>
      </c>
      <c r="CN47" s="21">
        <f t="shared" si="34"/>
        <v>0</v>
      </c>
      <c r="CO47" s="168"/>
      <c r="CP47" s="24" t="b">
        <f t="shared" si="35"/>
        <v>0</v>
      </c>
      <c r="CQ47" s="21">
        <f t="shared" si="36"/>
        <v>0</v>
      </c>
      <c r="CR47" s="168"/>
      <c r="CS47" s="24" t="b">
        <f t="shared" si="72"/>
        <v>0</v>
      </c>
      <c r="CT47" s="21">
        <f t="shared" si="37"/>
        <v>0</v>
      </c>
      <c r="CU47" s="168"/>
      <c r="CV47" s="24" t="b">
        <f t="shared" si="38"/>
        <v>0</v>
      </c>
      <c r="CW47" s="21">
        <f t="shared" si="39"/>
        <v>0</v>
      </c>
      <c r="CX47" s="168"/>
      <c r="CY47" s="24" t="b">
        <f t="shared" si="40"/>
        <v>0</v>
      </c>
      <c r="CZ47" s="21">
        <f t="shared" si="41"/>
        <v>0</v>
      </c>
      <c r="DB47" s="263"/>
      <c r="DC47" s="263"/>
      <c r="DD47" s="85"/>
      <c r="DE47" s="85"/>
      <c r="DF47" s="53"/>
      <c r="DG47" s="24" t="b">
        <f t="shared" si="42"/>
        <v>0</v>
      </c>
      <c r="DH47" s="14"/>
      <c r="DI47" s="24" t="b">
        <f t="shared" si="43"/>
        <v>0</v>
      </c>
      <c r="DJ47" s="21">
        <f t="shared" si="44"/>
        <v>0</v>
      </c>
      <c r="DK47" s="14"/>
      <c r="DL47" s="24" t="b">
        <f t="shared" si="45"/>
        <v>0</v>
      </c>
      <c r="DM47" s="21">
        <f t="shared" si="46"/>
        <v>0</v>
      </c>
      <c r="DN47" s="14"/>
      <c r="DO47" s="24" t="b">
        <f t="shared" si="47"/>
        <v>0</v>
      </c>
      <c r="DP47" s="21">
        <f t="shared" si="48"/>
        <v>0</v>
      </c>
      <c r="DQ47" s="14"/>
      <c r="DR47" s="24" t="b">
        <f t="shared" si="49"/>
        <v>0</v>
      </c>
      <c r="DS47" s="21">
        <f t="shared" si="50"/>
        <v>0</v>
      </c>
      <c r="DT47" s="14"/>
      <c r="DU47" s="24" t="b">
        <f t="shared" si="51"/>
        <v>0</v>
      </c>
      <c r="DV47" s="21">
        <f t="shared" si="52"/>
        <v>0</v>
      </c>
      <c r="DW47" s="222"/>
      <c r="DX47" s="85"/>
      <c r="DY47" s="85"/>
      <c r="DZ47" s="53"/>
      <c r="EA47" s="24" t="b">
        <f t="shared" si="53"/>
        <v>0</v>
      </c>
      <c r="EB47" s="168"/>
      <c r="EC47" s="24" t="b">
        <f t="shared" si="54"/>
        <v>0</v>
      </c>
      <c r="ED47" s="21">
        <f t="shared" si="55"/>
        <v>0</v>
      </c>
      <c r="EE47" s="168"/>
      <c r="EF47" s="24" t="b">
        <f t="shared" si="56"/>
        <v>0</v>
      </c>
      <c r="EG47" s="21">
        <f t="shared" si="57"/>
        <v>0</v>
      </c>
      <c r="EH47" s="168"/>
      <c r="EI47" s="24" t="b">
        <f t="shared" si="74"/>
        <v>0</v>
      </c>
      <c r="EJ47" s="21">
        <f t="shared" si="59"/>
        <v>0</v>
      </c>
      <c r="EK47" s="168"/>
      <c r="EL47" s="24" t="b">
        <f t="shared" si="60"/>
        <v>0</v>
      </c>
      <c r="EM47" s="21">
        <f t="shared" si="61"/>
        <v>0</v>
      </c>
      <c r="EN47" s="168"/>
      <c r="EO47" s="24" t="b">
        <f t="shared" si="62"/>
        <v>0</v>
      </c>
      <c r="EP47" s="21">
        <f t="shared" si="63"/>
        <v>0</v>
      </c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</row>
    <row r="48" spans="1:180" x14ac:dyDescent="0.25">
      <c r="A48" s="14"/>
      <c r="B48" s="168"/>
      <c r="C48" s="1"/>
      <c r="D48" s="1"/>
      <c r="E48" s="1"/>
      <c r="F48" s="14"/>
      <c r="G48" s="37"/>
      <c r="H48" s="14"/>
      <c r="I48" s="14"/>
      <c r="J48" s="14"/>
      <c r="L48" s="397"/>
      <c r="M48" s="397"/>
      <c r="N48" s="397"/>
      <c r="O48" s="397"/>
      <c r="P48" s="397"/>
      <c r="Q48" s="397"/>
      <c r="R48" s="397"/>
      <c r="S48" s="397"/>
      <c r="T48" s="397"/>
      <c r="U48" s="397"/>
      <c r="V48" s="397"/>
      <c r="W48" s="397"/>
      <c r="Y48" s="104"/>
      <c r="Z48" s="53"/>
      <c r="AA48" s="24" t="b">
        <f t="shared" si="0"/>
        <v>0</v>
      </c>
      <c r="AB48" s="14"/>
      <c r="AC48" s="24" t="b">
        <f t="shared" si="1"/>
        <v>0</v>
      </c>
      <c r="AD48" s="21">
        <f t="shared" si="2"/>
        <v>0</v>
      </c>
      <c r="AE48" s="14"/>
      <c r="AF48" s="24" t="b">
        <f t="shared" si="3"/>
        <v>0</v>
      </c>
      <c r="AG48" s="21">
        <f t="shared" si="4"/>
        <v>0</v>
      </c>
      <c r="AH48" s="14"/>
      <c r="AI48" s="24" t="b">
        <f t="shared" si="5"/>
        <v>0</v>
      </c>
      <c r="AJ48" s="21">
        <f t="shared" si="6"/>
        <v>0</v>
      </c>
      <c r="AK48" s="14"/>
      <c r="AL48" s="24" t="b">
        <f t="shared" si="7"/>
        <v>0</v>
      </c>
      <c r="AM48" s="21">
        <f t="shared" si="8"/>
        <v>0</v>
      </c>
      <c r="AN48" s="14"/>
      <c r="AO48" s="24" t="b">
        <f t="shared" si="9"/>
        <v>0</v>
      </c>
      <c r="AP48" s="21">
        <f t="shared" si="10"/>
        <v>0</v>
      </c>
      <c r="AV48" s="94"/>
      <c r="AW48" s="53"/>
      <c r="AX48" s="24" t="b">
        <f t="shared" si="11"/>
        <v>0</v>
      </c>
      <c r="AY48" s="14"/>
      <c r="AZ48" s="24" t="b">
        <f t="shared" si="12"/>
        <v>0</v>
      </c>
      <c r="BA48" s="21">
        <f t="shared" si="13"/>
        <v>0</v>
      </c>
      <c r="BB48" s="14"/>
      <c r="BC48" s="24" t="b">
        <f t="shared" si="14"/>
        <v>0</v>
      </c>
      <c r="BD48" s="21">
        <f t="shared" si="15"/>
        <v>0</v>
      </c>
      <c r="BE48" s="14"/>
      <c r="BF48" s="24" t="b">
        <f t="shared" si="16"/>
        <v>0</v>
      </c>
      <c r="BG48" s="21">
        <f t="shared" si="17"/>
        <v>0</v>
      </c>
      <c r="BH48" s="14"/>
      <c r="BI48" s="24" t="b">
        <f t="shared" si="18"/>
        <v>0</v>
      </c>
      <c r="BJ48" s="21">
        <f t="shared" si="19"/>
        <v>0</v>
      </c>
      <c r="BK48" s="14"/>
      <c r="BL48" s="24" t="b">
        <f t="shared" si="20"/>
        <v>0</v>
      </c>
      <c r="BM48" s="21">
        <f t="shared" si="21"/>
        <v>0</v>
      </c>
      <c r="BO48" s="95"/>
      <c r="BP48" s="53"/>
      <c r="BQ48" s="24" t="b">
        <f t="shared" si="22"/>
        <v>0</v>
      </c>
      <c r="BR48" s="14"/>
      <c r="BS48" s="24" t="b">
        <f t="shared" si="23"/>
        <v>0</v>
      </c>
      <c r="BT48" s="21">
        <f t="shared" si="24"/>
        <v>0</v>
      </c>
      <c r="BU48" s="14"/>
      <c r="BV48" s="24" t="b">
        <f t="shared" si="25"/>
        <v>0</v>
      </c>
      <c r="BW48" s="21">
        <f t="shared" si="26"/>
        <v>0</v>
      </c>
      <c r="BX48" s="14"/>
      <c r="BY48" s="24" t="b">
        <f t="shared" si="64"/>
        <v>0</v>
      </c>
      <c r="BZ48" s="21">
        <f t="shared" si="27"/>
        <v>0</v>
      </c>
      <c r="CA48" s="14"/>
      <c r="CB48" s="24" t="b">
        <f t="shared" si="28"/>
        <v>0</v>
      </c>
      <c r="CC48" s="21">
        <f t="shared" si="29"/>
        <v>0</v>
      </c>
      <c r="CD48" s="14"/>
      <c r="CE48" s="24" t="b">
        <f t="shared" si="30"/>
        <v>0</v>
      </c>
      <c r="CF48" s="21">
        <f t="shared" si="31"/>
        <v>0</v>
      </c>
      <c r="CH48" s="95"/>
      <c r="CI48" s="95"/>
      <c r="CJ48" s="53"/>
      <c r="CK48" s="24" t="b">
        <f t="shared" si="32"/>
        <v>0</v>
      </c>
      <c r="CL48" s="168"/>
      <c r="CM48" s="24" t="b">
        <f t="shared" si="33"/>
        <v>0</v>
      </c>
      <c r="CN48" s="21">
        <f t="shared" si="34"/>
        <v>0</v>
      </c>
      <c r="CO48" s="168"/>
      <c r="CP48" s="24" t="b">
        <f t="shared" si="35"/>
        <v>0</v>
      </c>
      <c r="CQ48" s="21">
        <f t="shared" si="36"/>
        <v>0</v>
      </c>
      <c r="CR48" s="168"/>
      <c r="CS48" s="24" t="b">
        <f t="shared" si="72"/>
        <v>0</v>
      </c>
      <c r="CT48" s="21">
        <f t="shared" si="37"/>
        <v>0</v>
      </c>
      <c r="CU48" s="168"/>
      <c r="CV48" s="24" t="b">
        <f t="shared" si="38"/>
        <v>0</v>
      </c>
      <c r="CW48" s="21">
        <f t="shared" si="39"/>
        <v>0</v>
      </c>
      <c r="CX48" s="168"/>
      <c r="CY48" s="24" t="b">
        <f t="shared" si="40"/>
        <v>0</v>
      </c>
      <c r="CZ48" s="21">
        <f t="shared" si="41"/>
        <v>0</v>
      </c>
      <c r="DB48" s="263"/>
      <c r="DC48" s="263"/>
      <c r="DD48" s="85"/>
      <c r="DE48" s="85"/>
      <c r="DF48" s="53"/>
      <c r="DG48" s="24" t="b">
        <f t="shared" si="42"/>
        <v>0</v>
      </c>
      <c r="DH48" s="14"/>
      <c r="DI48" s="24" t="b">
        <f t="shared" si="43"/>
        <v>0</v>
      </c>
      <c r="DJ48" s="21">
        <f t="shared" si="44"/>
        <v>0</v>
      </c>
      <c r="DK48" s="14"/>
      <c r="DL48" s="24" t="b">
        <f t="shared" si="45"/>
        <v>0</v>
      </c>
      <c r="DM48" s="21">
        <f t="shared" si="46"/>
        <v>0</v>
      </c>
      <c r="DN48" s="14"/>
      <c r="DO48" s="24" t="b">
        <f t="shared" si="47"/>
        <v>0</v>
      </c>
      <c r="DP48" s="21">
        <f t="shared" si="48"/>
        <v>0</v>
      </c>
      <c r="DQ48" s="14"/>
      <c r="DR48" s="24" t="b">
        <f t="shared" si="49"/>
        <v>0</v>
      </c>
      <c r="DS48" s="21">
        <f t="shared" si="50"/>
        <v>0</v>
      </c>
      <c r="DT48" s="14"/>
      <c r="DU48" s="24" t="b">
        <f t="shared" si="51"/>
        <v>0</v>
      </c>
      <c r="DV48" s="21">
        <f t="shared" si="52"/>
        <v>0</v>
      </c>
      <c r="DW48" s="222"/>
      <c r="DX48" s="85"/>
      <c r="DY48" s="85"/>
      <c r="DZ48" s="53"/>
      <c r="EA48" s="24" t="b">
        <f t="shared" si="53"/>
        <v>0</v>
      </c>
      <c r="EB48" s="168"/>
      <c r="EC48" s="24" t="b">
        <f t="shared" si="54"/>
        <v>0</v>
      </c>
      <c r="ED48" s="21">
        <f t="shared" si="55"/>
        <v>0</v>
      </c>
      <c r="EE48" s="168"/>
      <c r="EF48" s="24" t="b">
        <f t="shared" si="56"/>
        <v>0</v>
      </c>
      <c r="EG48" s="21">
        <f t="shared" si="57"/>
        <v>0</v>
      </c>
      <c r="EH48" s="168"/>
      <c r="EI48" s="24" t="b">
        <f t="shared" si="74"/>
        <v>0</v>
      </c>
      <c r="EJ48" s="21">
        <f t="shared" si="59"/>
        <v>0</v>
      </c>
      <c r="EK48" s="168"/>
      <c r="EL48" s="24" t="b">
        <f t="shared" si="60"/>
        <v>0</v>
      </c>
      <c r="EM48" s="21">
        <f t="shared" si="61"/>
        <v>0</v>
      </c>
      <c r="EN48" s="168"/>
      <c r="EO48" s="24" t="b">
        <f t="shared" si="62"/>
        <v>0</v>
      </c>
      <c r="EP48" s="21">
        <f t="shared" si="63"/>
        <v>0</v>
      </c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</row>
    <row r="49" spans="1:180" x14ac:dyDescent="0.25">
      <c r="A49" s="14"/>
      <c r="B49" s="168"/>
      <c r="C49" s="1"/>
      <c r="D49" s="1"/>
      <c r="E49" s="1"/>
      <c r="F49" s="14"/>
      <c r="G49" s="37"/>
      <c r="H49" s="14"/>
      <c r="I49" s="14"/>
      <c r="J49" s="14"/>
      <c r="L49" s="397"/>
      <c r="M49" s="397"/>
      <c r="N49" s="397"/>
      <c r="O49" s="397"/>
      <c r="P49" s="397"/>
      <c r="Q49" s="397"/>
      <c r="R49" s="397"/>
      <c r="S49" s="397"/>
      <c r="T49" s="397"/>
      <c r="U49" s="397"/>
      <c r="V49" s="397"/>
      <c r="W49" s="397"/>
      <c r="Y49" s="104"/>
      <c r="Z49" s="53"/>
      <c r="AA49" s="24" t="b">
        <f t="shared" si="0"/>
        <v>0</v>
      </c>
      <c r="AB49" s="14"/>
      <c r="AC49" s="24" t="b">
        <f t="shared" si="1"/>
        <v>0</v>
      </c>
      <c r="AD49" s="21">
        <f t="shared" si="2"/>
        <v>0</v>
      </c>
      <c r="AE49" s="14"/>
      <c r="AF49" s="24" t="b">
        <f t="shared" si="3"/>
        <v>0</v>
      </c>
      <c r="AG49" s="21">
        <f t="shared" si="4"/>
        <v>0</v>
      </c>
      <c r="AH49" s="14"/>
      <c r="AI49" s="24" t="b">
        <f t="shared" si="5"/>
        <v>0</v>
      </c>
      <c r="AJ49" s="21">
        <f t="shared" si="6"/>
        <v>0</v>
      </c>
      <c r="AK49" s="14"/>
      <c r="AL49" s="24" t="b">
        <f t="shared" si="7"/>
        <v>0</v>
      </c>
      <c r="AM49" s="21">
        <f t="shared" si="8"/>
        <v>0</v>
      </c>
      <c r="AN49" s="14"/>
      <c r="AO49" s="24" t="b">
        <f t="shared" si="9"/>
        <v>0</v>
      </c>
      <c r="AP49" s="21">
        <f t="shared" si="10"/>
        <v>0</v>
      </c>
      <c r="AV49" s="94"/>
      <c r="AW49" s="53"/>
      <c r="AX49" s="24" t="b">
        <f t="shared" si="11"/>
        <v>0</v>
      </c>
      <c r="AY49" s="14"/>
      <c r="AZ49" s="24" t="b">
        <f t="shared" si="12"/>
        <v>0</v>
      </c>
      <c r="BA49" s="21">
        <f t="shared" si="13"/>
        <v>0</v>
      </c>
      <c r="BB49" s="14"/>
      <c r="BC49" s="24" t="b">
        <f t="shared" si="14"/>
        <v>0</v>
      </c>
      <c r="BD49" s="21">
        <f t="shared" si="15"/>
        <v>0</v>
      </c>
      <c r="BE49" s="14"/>
      <c r="BF49" s="24" t="b">
        <f t="shared" si="16"/>
        <v>0</v>
      </c>
      <c r="BG49" s="21">
        <f t="shared" si="17"/>
        <v>0</v>
      </c>
      <c r="BH49" s="14"/>
      <c r="BI49" s="24" t="b">
        <f t="shared" si="18"/>
        <v>0</v>
      </c>
      <c r="BJ49" s="21">
        <f t="shared" si="19"/>
        <v>0</v>
      </c>
      <c r="BK49" s="14"/>
      <c r="BL49" s="24" t="b">
        <f t="shared" si="20"/>
        <v>0</v>
      </c>
      <c r="BM49" s="21">
        <f t="shared" si="21"/>
        <v>0</v>
      </c>
      <c r="BO49" s="95"/>
      <c r="BP49" s="53"/>
      <c r="BQ49" s="24" t="b">
        <f t="shared" si="22"/>
        <v>0</v>
      </c>
      <c r="BR49" s="14"/>
      <c r="BS49" s="24" t="b">
        <f t="shared" si="23"/>
        <v>0</v>
      </c>
      <c r="BT49" s="21">
        <f t="shared" si="24"/>
        <v>0</v>
      </c>
      <c r="BU49" s="14"/>
      <c r="BV49" s="24" t="b">
        <f t="shared" si="25"/>
        <v>0</v>
      </c>
      <c r="BW49" s="21">
        <f t="shared" si="26"/>
        <v>0</v>
      </c>
      <c r="BX49" s="14"/>
      <c r="BY49" s="24" t="b">
        <f t="shared" si="64"/>
        <v>0</v>
      </c>
      <c r="BZ49" s="21">
        <f t="shared" si="27"/>
        <v>0</v>
      </c>
      <c r="CA49" s="14"/>
      <c r="CB49" s="24" t="b">
        <f t="shared" si="28"/>
        <v>0</v>
      </c>
      <c r="CC49" s="21">
        <f t="shared" si="29"/>
        <v>0</v>
      </c>
      <c r="CD49" s="14"/>
      <c r="CE49" s="24" t="b">
        <f t="shared" si="30"/>
        <v>0</v>
      </c>
      <c r="CF49" s="21">
        <f t="shared" si="31"/>
        <v>0</v>
      </c>
      <c r="CH49" s="95"/>
      <c r="CI49" s="95"/>
      <c r="CJ49" s="53"/>
      <c r="CK49" s="24" t="b">
        <f t="shared" si="32"/>
        <v>0</v>
      </c>
      <c r="CL49" s="168"/>
      <c r="CM49" s="24" t="b">
        <f t="shared" si="33"/>
        <v>0</v>
      </c>
      <c r="CN49" s="21">
        <f t="shared" si="34"/>
        <v>0</v>
      </c>
      <c r="CO49" s="168"/>
      <c r="CP49" s="24" t="b">
        <f t="shared" si="35"/>
        <v>0</v>
      </c>
      <c r="CQ49" s="21">
        <f t="shared" si="36"/>
        <v>0</v>
      </c>
      <c r="CR49" s="168"/>
      <c r="CS49" s="24" t="b">
        <f t="shared" si="72"/>
        <v>0</v>
      </c>
      <c r="CT49" s="21">
        <f t="shared" si="37"/>
        <v>0</v>
      </c>
      <c r="CU49" s="168"/>
      <c r="CV49" s="24" t="b">
        <f t="shared" si="38"/>
        <v>0</v>
      </c>
      <c r="CW49" s="21">
        <f t="shared" si="39"/>
        <v>0</v>
      </c>
      <c r="CX49" s="168"/>
      <c r="CY49" s="24" t="b">
        <f t="shared" si="40"/>
        <v>0</v>
      </c>
      <c r="CZ49" s="21">
        <f t="shared" si="41"/>
        <v>0</v>
      </c>
      <c r="DB49" s="263"/>
      <c r="DC49" s="263"/>
      <c r="DD49" s="85"/>
      <c r="DE49" s="85"/>
      <c r="DF49" s="53"/>
      <c r="DG49" s="24" t="b">
        <f t="shared" si="42"/>
        <v>0</v>
      </c>
      <c r="DH49" s="14"/>
      <c r="DI49" s="24" t="b">
        <f t="shared" si="43"/>
        <v>0</v>
      </c>
      <c r="DJ49" s="21">
        <f t="shared" si="44"/>
        <v>0</v>
      </c>
      <c r="DK49" s="14"/>
      <c r="DL49" s="24" t="b">
        <f t="shared" si="45"/>
        <v>0</v>
      </c>
      <c r="DM49" s="21">
        <f t="shared" si="46"/>
        <v>0</v>
      </c>
      <c r="DN49" s="14"/>
      <c r="DO49" s="24" t="b">
        <f t="shared" si="47"/>
        <v>0</v>
      </c>
      <c r="DP49" s="21">
        <f t="shared" si="48"/>
        <v>0</v>
      </c>
      <c r="DQ49" s="14"/>
      <c r="DR49" s="24" t="b">
        <f t="shared" si="49"/>
        <v>0</v>
      </c>
      <c r="DS49" s="21">
        <f t="shared" si="50"/>
        <v>0</v>
      </c>
      <c r="DT49" s="14"/>
      <c r="DU49" s="24" t="b">
        <f t="shared" si="51"/>
        <v>0</v>
      </c>
      <c r="DV49" s="21">
        <f t="shared" si="52"/>
        <v>0</v>
      </c>
      <c r="DX49" s="85"/>
      <c r="DY49" s="85"/>
      <c r="DZ49" s="53"/>
      <c r="EA49" s="24" t="b">
        <f t="shared" si="53"/>
        <v>0</v>
      </c>
      <c r="EB49" s="168"/>
      <c r="EC49" s="24" t="b">
        <f t="shared" si="54"/>
        <v>0</v>
      </c>
      <c r="ED49" s="21">
        <f t="shared" si="55"/>
        <v>0</v>
      </c>
      <c r="EE49" s="168"/>
      <c r="EF49" s="24" t="b">
        <f t="shared" si="56"/>
        <v>0</v>
      </c>
      <c r="EG49" s="21">
        <f t="shared" si="57"/>
        <v>0</v>
      </c>
      <c r="EH49" s="168"/>
      <c r="EI49" s="24" t="b">
        <f t="shared" si="74"/>
        <v>0</v>
      </c>
      <c r="EJ49" s="21">
        <f t="shared" si="59"/>
        <v>0</v>
      </c>
      <c r="EK49" s="168"/>
      <c r="EL49" s="24" t="b">
        <f t="shared" si="60"/>
        <v>0</v>
      </c>
      <c r="EM49" s="21">
        <f t="shared" si="61"/>
        <v>0</v>
      </c>
      <c r="EN49" s="168"/>
      <c r="EO49" s="24" t="b">
        <f t="shared" si="62"/>
        <v>0</v>
      </c>
      <c r="EP49" s="21">
        <f t="shared" si="63"/>
        <v>0</v>
      </c>
    </row>
    <row r="50" spans="1:180" x14ac:dyDescent="0.25">
      <c r="A50" s="14"/>
      <c r="B50" s="168"/>
      <c r="C50" s="1"/>
      <c r="D50" s="1"/>
      <c r="E50" s="1"/>
      <c r="F50" s="14"/>
      <c r="G50" s="37"/>
      <c r="H50" s="14"/>
      <c r="I50" s="14"/>
      <c r="J50" s="14"/>
      <c r="L50" s="397"/>
      <c r="M50" s="397"/>
      <c r="N50" s="397"/>
      <c r="O50" s="397"/>
      <c r="P50" s="397"/>
      <c r="Q50" s="397"/>
      <c r="R50" s="397"/>
      <c r="S50" s="397"/>
      <c r="T50" s="397"/>
      <c r="U50" s="397"/>
      <c r="V50" s="397"/>
      <c r="W50" s="397"/>
      <c r="Y50" s="104"/>
      <c r="Z50" s="53"/>
      <c r="AA50" s="24" t="b">
        <f t="shared" si="0"/>
        <v>0</v>
      </c>
      <c r="AB50" s="14"/>
      <c r="AC50" s="24" t="b">
        <f t="shared" si="1"/>
        <v>0</v>
      </c>
      <c r="AD50" s="21">
        <f t="shared" si="2"/>
        <v>0</v>
      </c>
      <c r="AE50" s="14"/>
      <c r="AF50" s="24" t="b">
        <f t="shared" si="3"/>
        <v>0</v>
      </c>
      <c r="AG50" s="21">
        <f t="shared" si="4"/>
        <v>0</v>
      </c>
      <c r="AH50" s="14"/>
      <c r="AI50" s="24" t="b">
        <f t="shared" si="5"/>
        <v>0</v>
      </c>
      <c r="AJ50" s="21">
        <f t="shared" si="6"/>
        <v>0</v>
      </c>
      <c r="AK50" s="14"/>
      <c r="AL50" s="24" t="b">
        <f t="shared" si="7"/>
        <v>0</v>
      </c>
      <c r="AM50" s="21">
        <f t="shared" si="8"/>
        <v>0</v>
      </c>
      <c r="AN50" s="14"/>
      <c r="AO50" s="24" t="b">
        <f t="shared" si="9"/>
        <v>0</v>
      </c>
      <c r="AP50" s="21">
        <f t="shared" si="10"/>
        <v>0</v>
      </c>
      <c r="AV50" s="94"/>
      <c r="AW50" s="53"/>
      <c r="AX50" s="24" t="b">
        <f t="shared" si="11"/>
        <v>0</v>
      </c>
      <c r="AY50" s="14"/>
      <c r="AZ50" s="24" t="b">
        <f t="shared" si="12"/>
        <v>0</v>
      </c>
      <c r="BA50" s="21">
        <f t="shared" si="13"/>
        <v>0</v>
      </c>
      <c r="BB50" s="14"/>
      <c r="BC50" s="24" t="b">
        <f t="shared" si="14"/>
        <v>0</v>
      </c>
      <c r="BD50" s="21">
        <f t="shared" si="15"/>
        <v>0</v>
      </c>
      <c r="BE50" s="14"/>
      <c r="BF50" s="24" t="b">
        <f t="shared" si="16"/>
        <v>0</v>
      </c>
      <c r="BG50" s="21">
        <f t="shared" si="17"/>
        <v>0</v>
      </c>
      <c r="BH50" s="14"/>
      <c r="BI50" s="24" t="b">
        <f t="shared" si="18"/>
        <v>0</v>
      </c>
      <c r="BJ50" s="21">
        <f t="shared" si="19"/>
        <v>0</v>
      </c>
      <c r="BK50" s="14"/>
      <c r="BL50" s="24" t="b">
        <f t="shared" si="20"/>
        <v>0</v>
      </c>
      <c r="BM50" s="21">
        <f t="shared" si="21"/>
        <v>0</v>
      </c>
      <c r="BO50" s="95"/>
      <c r="BP50" s="53"/>
      <c r="BQ50" s="24" t="b">
        <f t="shared" si="22"/>
        <v>0</v>
      </c>
      <c r="BR50" s="14"/>
      <c r="BS50" s="24" t="b">
        <f t="shared" si="23"/>
        <v>0</v>
      </c>
      <c r="BT50" s="21">
        <f t="shared" si="24"/>
        <v>0</v>
      </c>
      <c r="BU50" s="14"/>
      <c r="BV50" s="24" t="b">
        <f t="shared" si="25"/>
        <v>0</v>
      </c>
      <c r="BW50" s="21">
        <f t="shared" si="26"/>
        <v>0</v>
      </c>
      <c r="BX50" s="14"/>
      <c r="BY50" s="24" t="b">
        <f t="shared" si="64"/>
        <v>0</v>
      </c>
      <c r="BZ50" s="21">
        <f t="shared" si="27"/>
        <v>0</v>
      </c>
      <c r="CA50" s="14"/>
      <c r="CB50" s="24" t="b">
        <f t="shared" si="28"/>
        <v>0</v>
      </c>
      <c r="CC50" s="21">
        <f t="shared" si="29"/>
        <v>0</v>
      </c>
      <c r="CD50" s="14"/>
      <c r="CE50" s="24" t="b">
        <f t="shared" si="30"/>
        <v>0</v>
      </c>
      <c r="CF50" s="21">
        <f t="shared" si="31"/>
        <v>0</v>
      </c>
      <c r="CH50" s="95"/>
      <c r="CI50" s="95"/>
      <c r="CJ50" s="53"/>
      <c r="CK50" s="24" t="b">
        <f t="shared" si="32"/>
        <v>0</v>
      </c>
      <c r="CL50" s="168"/>
      <c r="CM50" s="24" t="b">
        <f t="shared" si="33"/>
        <v>0</v>
      </c>
      <c r="CN50" s="21">
        <f t="shared" si="34"/>
        <v>0</v>
      </c>
      <c r="CO50" s="168"/>
      <c r="CP50" s="24" t="b">
        <f t="shared" si="35"/>
        <v>0</v>
      </c>
      <c r="CQ50" s="21">
        <f t="shared" si="36"/>
        <v>0</v>
      </c>
      <c r="CR50" s="168"/>
      <c r="CS50" s="24" t="b">
        <f t="shared" si="72"/>
        <v>0</v>
      </c>
      <c r="CT50" s="21">
        <f t="shared" si="37"/>
        <v>0</v>
      </c>
      <c r="CU50" s="168"/>
      <c r="CV50" s="24" t="b">
        <f t="shared" si="38"/>
        <v>0</v>
      </c>
      <c r="CW50" s="21">
        <f t="shared" si="39"/>
        <v>0</v>
      </c>
      <c r="CX50" s="168"/>
      <c r="CY50" s="24" t="b">
        <f t="shared" si="40"/>
        <v>0</v>
      </c>
      <c r="CZ50" s="21">
        <f t="shared" si="41"/>
        <v>0</v>
      </c>
      <c r="DB50" s="263"/>
      <c r="DC50" s="263"/>
      <c r="DD50" s="85"/>
      <c r="DE50" s="85"/>
      <c r="DF50" s="53"/>
      <c r="DG50" s="24" t="b">
        <f t="shared" si="42"/>
        <v>0</v>
      </c>
      <c r="DH50" s="14"/>
      <c r="DI50" s="24" t="b">
        <f t="shared" si="43"/>
        <v>0</v>
      </c>
      <c r="DJ50" s="21">
        <f t="shared" si="44"/>
        <v>0</v>
      </c>
      <c r="DK50" s="14"/>
      <c r="DL50" s="24" t="b">
        <f t="shared" si="45"/>
        <v>0</v>
      </c>
      <c r="DM50" s="21">
        <f t="shared" si="46"/>
        <v>0</v>
      </c>
      <c r="DN50" s="14"/>
      <c r="DO50" s="24" t="b">
        <f t="shared" si="47"/>
        <v>0</v>
      </c>
      <c r="DP50" s="21">
        <f t="shared" si="48"/>
        <v>0</v>
      </c>
      <c r="DQ50" s="14"/>
      <c r="DR50" s="24" t="b">
        <f t="shared" si="49"/>
        <v>0</v>
      </c>
      <c r="DS50" s="21">
        <f t="shared" si="50"/>
        <v>0</v>
      </c>
      <c r="DT50" s="14"/>
      <c r="DU50" s="24" t="b">
        <f t="shared" si="51"/>
        <v>0</v>
      </c>
      <c r="DV50" s="21">
        <f t="shared" si="52"/>
        <v>0</v>
      </c>
      <c r="DX50" s="85"/>
      <c r="DY50" s="85"/>
      <c r="DZ50" s="53"/>
      <c r="EA50" s="24" t="b">
        <f t="shared" si="53"/>
        <v>0</v>
      </c>
      <c r="EB50" s="168"/>
      <c r="EC50" s="24" t="b">
        <f t="shared" si="54"/>
        <v>0</v>
      </c>
      <c r="ED50" s="21">
        <f t="shared" si="55"/>
        <v>0</v>
      </c>
      <c r="EE50" s="168"/>
      <c r="EF50" s="24" t="b">
        <f t="shared" si="56"/>
        <v>0</v>
      </c>
      <c r="EG50" s="21">
        <f t="shared" si="57"/>
        <v>0</v>
      </c>
      <c r="EH50" s="168"/>
      <c r="EI50" s="24" t="b">
        <f t="shared" si="74"/>
        <v>0</v>
      </c>
      <c r="EJ50" s="21">
        <f t="shared" si="59"/>
        <v>0</v>
      </c>
      <c r="EK50" s="168"/>
      <c r="EL50" s="24" t="b">
        <f t="shared" si="60"/>
        <v>0</v>
      </c>
      <c r="EM50" s="21">
        <f t="shared" si="61"/>
        <v>0</v>
      </c>
      <c r="EN50" s="168"/>
      <c r="EO50" s="24" t="b">
        <f t="shared" si="62"/>
        <v>0</v>
      </c>
      <c r="EP50" s="21">
        <f t="shared" si="63"/>
        <v>0</v>
      </c>
    </row>
    <row r="51" spans="1:180" x14ac:dyDescent="0.25">
      <c r="A51" s="14"/>
      <c r="B51" s="168"/>
      <c r="C51" s="1"/>
      <c r="D51" s="1"/>
      <c r="E51" s="1"/>
      <c r="F51" s="14"/>
      <c r="G51" s="37"/>
      <c r="H51" s="14"/>
      <c r="I51" s="14"/>
      <c r="J51" s="14"/>
      <c r="L51" s="397"/>
      <c r="M51" s="397"/>
      <c r="N51" s="397"/>
      <c r="O51" s="397"/>
      <c r="P51" s="397"/>
      <c r="Q51" s="397"/>
      <c r="R51" s="397"/>
      <c r="S51" s="397"/>
      <c r="T51" s="397"/>
      <c r="U51" s="397"/>
      <c r="V51" s="397"/>
      <c r="W51" s="397"/>
      <c r="Y51" s="104"/>
      <c r="Z51" s="53"/>
      <c r="AA51" s="24" t="b">
        <f t="shared" si="0"/>
        <v>0</v>
      </c>
      <c r="AB51" s="14"/>
      <c r="AC51" s="24" t="b">
        <f t="shared" si="1"/>
        <v>0</v>
      </c>
      <c r="AD51" s="21">
        <f t="shared" si="2"/>
        <v>0</v>
      </c>
      <c r="AE51" s="14"/>
      <c r="AF51" s="24" t="b">
        <f t="shared" si="3"/>
        <v>0</v>
      </c>
      <c r="AG51" s="21">
        <f t="shared" si="4"/>
        <v>0</v>
      </c>
      <c r="AH51" s="14"/>
      <c r="AI51" s="24" t="b">
        <f t="shared" si="5"/>
        <v>0</v>
      </c>
      <c r="AJ51" s="21">
        <f t="shared" si="6"/>
        <v>0</v>
      </c>
      <c r="AK51" s="14"/>
      <c r="AL51" s="24" t="b">
        <f t="shared" si="7"/>
        <v>0</v>
      </c>
      <c r="AM51" s="21">
        <f t="shared" si="8"/>
        <v>0</v>
      </c>
      <c r="AN51" s="14"/>
      <c r="AO51" s="24" t="b">
        <f t="shared" si="9"/>
        <v>0</v>
      </c>
      <c r="AP51" s="21">
        <f t="shared" si="10"/>
        <v>0</v>
      </c>
      <c r="AV51" s="94"/>
      <c r="AW51" s="53"/>
      <c r="AX51" s="24" t="b">
        <f t="shared" si="11"/>
        <v>0</v>
      </c>
      <c r="AY51" s="14"/>
      <c r="AZ51" s="24" t="b">
        <f t="shared" si="12"/>
        <v>0</v>
      </c>
      <c r="BA51" s="21">
        <f t="shared" si="13"/>
        <v>0</v>
      </c>
      <c r="BB51" s="14"/>
      <c r="BC51" s="24" t="b">
        <f t="shared" si="14"/>
        <v>0</v>
      </c>
      <c r="BD51" s="21">
        <f t="shared" si="15"/>
        <v>0</v>
      </c>
      <c r="BE51" s="14"/>
      <c r="BF51" s="24" t="b">
        <f t="shared" si="16"/>
        <v>0</v>
      </c>
      <c r="BG51" s="21">
        <f t="shared" si="17"/>
        <v>0</v>
      </c>
      <c r="BH51" s="14"/>
      <c r="BI51" s="24" t="b">
        <f t="shared" si="18"/>
        <v>0</v>
      </c>
      <c r="BJ51" s="21">
        <f t="shared" si="19"/>
        <v>0</v>
      </c>
      <c r="BK51" s="14"/>
      <c r="BL51" s="24" t="b">
        <f t="shared" si="20"/>
        <v>0</v>
      </c>
      <c r="BM51" s="21">
        <f t="shared" si="21"/>
        <v>0</v>
      </c>
      <c r="BO51" s="95"/>
      <c r="BP51" s="53"/>
      <c r="BQ51" s="24" t="b">
        <f t="shared" si="22"/>
        <v>0</v>
      </c>
      <c r="BR51" s="14"/>
      <c r="BS51" s="24" t="b">
        <f t="shared" si="23"/>
        <v>0</v>
      </c>
      <c r="BT51" s="21">
        <f t="shared" si="24"/>
        <v>0</v>
      </c>
      <c r="BU51" s="14"/>
      <c r="BV51" s="24" t="b">
        <f t="shared" si="25"/>
        <v>0</v>
      </c>
      <c r="BW51" s="21">
        <f t="shared" si="26"/>
        <v>0</v>
      </c>
      <c r="BX51" s="14"/>
      <c r="BY51" s="24" t="b">
        <f t="shared" si="64"/>
        <v>0</v>
      </c>
      <c r="BZ51" s="21">
        <f t="shared" si="27"/>
        <v>0</v>
      </c>
      <c r="CA51" s="14"/>
      <c r="CB51" s="24" t="b">
        <f t="shared" si="28"/>
        <v>0</v>
      </c>
      <c r="CC51" s="21">
        <f t="shared" si="29"/>
        <v>0</v>
      </c>
      <c r="CD51" s="14"/>
      <c r="CE51" s="24" t="b">
        <f t="shared" si="30"/>
        <v>0</v>
      </c>
      <c r="CF51" s="21">
        <f t="shared" si="31"/>
        <v>0</v>
      </c>
      <c r="CH51" s="95"/>
      <c r="CI51" s="95"/>
      <c r="CJ51" s="53"/>
      <c r="CK51" s="24" t="b">
        <f t="shared" si="32"/>
        <v>0</v>
      </c>
      <c r="CL51" s="168"/>
      <c r="CM51" s="24" t="b">
        <f t="shared" si="33"/>
        <v>0</v>
      </c>
      <c r="CN51" s="21">
        <f t="shared" si="34"/>
        <v>0</v>
      </c>
      <c r="CO51" s="168"/>
      <c r="CP51" s="24" t="b">
        <f t="shared" si="35"/>
        <v>0</v>
      </c>
      <c r="CQ51" s="21">
        <f t="shared" si="36"/>
        <v>0</v>
      </c>
      <c r="CR51" s="168"/>
      <c r="CS51" s="24" t="b">
        <f t="shared" si="72"/>
        <v>0</v>
      </c>
      <c r="CT51" s="21">
        <f t="shared" si="37"/>
        <v>0</v>
      </c>
      <c r="CU51" s="168"/>
      <c r="CV51" s="24" t="b">
        <f t="shared" si="38"/>
        <v>0</v>
      </c>
      <c r="CW51" s="21">
        <f t="shared" si="39"/>
        <v>0</v>
      </c>
      <c r="CX51" s="168"/>
      <c r="CY51" s="24" t="b">
        <f t="shared" si="40"/>
        <v>0</v>
      </c>
      <c r="CZ51" s="21">
        <f t="shared" si="41"/>
        <v>0</v>
      </c>
      <c r="DB51" s="263"/>
      <c r="DC51" s="263"/>
      <c r="DD51" s="85"/>
      <c r="DE51" s="85"/>
      <c r="DF51" s="53"/>
      <c r="DG51" s="24" t="b">
        <f t="shared" si="42"/>
        <v>0</v>
      </c>
      <c r="DH51" s="14"/>
      <c r="DI51" s="24" t="b">
        <f t="shared" si="43"/>
        <v>0</v>
      </c>
      <c r="DJ51" s="21">
        <f t="shared" si="44"/>
        <v>0</v>
      </c>
      <c r="DK51" s="14"/>
      <c r="DL51" s="24" t="b">
        <f t="shared" si="45"/>
        <v>0</v>
      </c>
      <c r="DM51" s="21">
        <f t="shared" si="46"/>
        <v>0</v>
      </c>
      <c r="DN51" s="14"/>
      <c r="DO51" s="24" t="b">
        <f t="shared" si="47"/>
        <v>0</v>
      </c>
      <c r="DP51" s="21">
        <f t="shared" si="48"/>
        <v>0</v>
      </c>
      <c r="DQ51" s="14"/>
      <c r="DR51" s="24" t="b">
        <f t="shared" si="49"/>
        <v>0</v>
      </c>
      <c r="DS51" s="21">
        <f t="shared" si="50"/>
        <v>0</v>
      </c>
      <c r="DT51" s="14"/>
      <c r="DU51" s="24" t="b">
        <f t="shared" si="51"/>
        <v>0</v>
      </c>
      <c r="DV51" s="21">
        <f t="shared" si="52"/>
        <v>0</v>
      </c>
      <c r="DX51" s="85"/>
      <c r="DY51" s="85"/>
      <c r="DZ51" s="53"/>
      <c r="EA51" s="24" t="b">
        <f t="shared" si="53"/>
        <v>0</v>
      </c>
      <c r="EB51" s="168"/>
      <c r="EC51" s="24" t="b">
        <f t="shared" si="54"/>
        <v>0</v>
      </c>
      <c r="ED51" s="21">
        <f t="shared" si="55"/>
        <v>0</v>
      </c>
      <c r="EE51" s="168"/>
      <c r="EF51" s="24" t="b">
        <f t="shared" si="56"/>
        <v>0</v>
      </c>
      <c r="EG51" s="21">
        <f t="shared" si="57"/>
        <v>0</v>
      </c>
      <c r="EH51" s="168"/>
      <c r="EI51" s="24" t="b">
        <f t="shared" si="74"/>
        <v>0</v>
      </c>
      <c r="EJ51" s="21">
        <f t="shared" si="59"/>
        <v>0</v>
      </c>
      <c r="EK51" s="168"/>
      <c r="EL51" s="24" t="b">
        <f t="shared" si="60"/>
        <v>0</v>
      </c>
      <c r="EM51" s="21">
        <f t="shared" si="61"/>
        <v>0</v>
      </c>
      <c r="EN51" s="168"/>
      <c r="EO51" s="24" t="b">
        <f t="shared" si="62"/>
        <v>0</v>
      </c>
      <c r="EP51" s="21">
        <f t="shared" si="63"/>
        <v>0</v>
      </c>
    </row>
    <row r="52" spans="1:180" ht="15.75" thickBot="1" x14ac:dyDescent="0.3">
      <c r="A52" s="14"/>
      <c r="B52" s="168"/>
      <c r="C52" s="1"/>
      <c r="D52" s="1"/>
      <c r="E52" s="1"/>
      <c r="F52" s="14"/>
      <c r="G52" s="37"/>
      <c r="H52" s="14"/>
      <c r="I52" s="14"/>
      <c r="J52" s="14"/>
      <c r="L52" s="397"/>
      <c r="M52" s="397"/>
      <c r="N52" s="397"/>
      <c r="O52" s="397"/>
      <c r="P52" s="397"/>
      <c r="Q52" s="397"/>
      <c r="R52" s="397"/>
      <c r="S52" s="397"/>
      <c r="T52" s="397"/>
      <c r="U52" s="397"/>
      <c r="V52" s="397"/>
      <c r="W52" s="397"/>
      <c r="Y52" s="104"/>
      <c r="Z52" s="53"/>
      <c r="AA52" s="24" t="b">
        <f t="shared" si="0"/>
        <v>0</v>
      </c>
      <c r="AB52" s="14"/>
      <c r="AC52" s="24" t="b">
        <f t="shared" si="1"/>
        <v>0</v>
      </c>
      <c r="AD52" s="21">
        <f t="shared" si="2"/>
        <v>0</v>
      </c>
      <c r="AE52" s="14"/>
      <c r="AF52" s="24" t="b">
        <f t="shared" si="3"/>
        <v>0</v>
      </c>
      <c r="AG52" s="21">
        <f t="shared" si="4"/>
        <v>0</v>
      </c>
      <c r="AH52" s="14"/>
      <c r="AI52" s="24" t="b">
        <f>IF(AH52=1,"1",IF(AH52="1+","2",IF(AH52="2-","3",IF(AH52="2","4",IF(AH52="2+","5",IF(AH52="3-","6",IF(AH52="3","7",IF(AH52="3+","8",IF(AH52="4-","9",IF(AH52="4","10",IF(AH52="4+","11",IF(AH52="5-","12",IF(AH52="5","13",IF(AH52="5+","14",IF(AH52="6-","15",IF(AH52=6,"16"))))))))))))))))</f>
        <v>0</v>
      </c>
      <c r="AJ52" s="21">
        <f t="shared" si="6"/>
        <v>0</v>
      </c>
      <c r="AK52" s="14"/>
      <c r="AL52" s="24" t="b">
        <f t="shared" si="7"/>
        <v>0</v>
      </c>
      <c r="AM52" s="21">
        <f t="shared" si="8"/>
        <v>0</v>
      </c>
      <c r="AN52" s="14"/>
      <c r="AO52" s="24" t="b">
        <f t="shared" si="9"/>
        <v>0</v>
      </c>
      <c r="AP52" s="21">
        <f t="shared" si="10"/>
        <v>0</v>
      </c>
      <c r="AV52" s="94"/>
      <c r="AW52" s="53"/>
      <c r="AX52" s="24" t="b">
        <f t="shared" si="11"/>
        <v>0</v>
      </c>
      <c r="AY52" s="14"/>
      <c r="AZ52" s="24" t="b">
        <f t="shared" si="12"/>
        <v>0</v>
      </c>
      <c r="BA52" s="21">
        <f t="shared" si="13"/>
        <v>0</v>
      </c>
      <c r="BB52" s="14"/>
      <c r="BC52" s="24" t="b">
        <f t="shared" si="14"/>
        <v>0</v>
      </c>
      <c r="BD52" s="21">
        <f t="shared" si="15"/>
        <v>0</v>
      </c>
      <c r="BE52" s="14"/>
      <c r="BF52" s="21" t="b">
        <f t="shared" ref="BF52" si="75">IF(BE52=1,"1",IF(BE52="1+","2",IF(BE52="2-","3",IF(BE52=2,"4",IF(BE52="2+","5",IF(BE52="3-","6",IF(BE52=3,"7",IF(BE52="3+","8",IF(BE52="4-","9",IF(BE52=4,"10",IF(BE52="4+","11",IF(BE52="5-","12",IF(BE52=5,"13",IF(BE52="5+","14",IF(BE52="6-","15",IF(BE52=6,"16"))))))))))))))))</f>
        <v>0</v>
      </c>
      <c r="BG52" s="21">
        <f t="shared" si="17"/>
        <v>0</v>
      </c>
      <c r="BH52" s="14"/>
      <c r="BI52" s="24" t="b">
        <f t="shared" si="18"/>
        <v>0</v>
      </c>
      <c r="BJ52" s="21">
        <f t="shared" si="19"/>
        <v>0</v>
      </c>
      <c r="BK52" s="14"/>
      <c r="BL52" s="24" t="b">
        <f t="shared" si="20"/>
        <v>0</v>
      </c>
      <c r="BM52" s="21">
        <f t="shared" si="21"/>
        <v>0</v>
      </c>
      <c r="BO52" s="95"/>
      <c r="BP52" s="53"/>
      <c r="BQ52" s="24" t="b">
        <f t="shared" si="22"/>
        <v>0</v>
      </c>
      <c r="BR52" s="14"/>
      <c r="BS52" s="24" t="b">
        <f t="shared" si="23"/>
        <v>0</v>
      </c>
      <c r="BT52" s="21">
        <f t="shared" si="24"/>
        <v>0</v>
      </c>
      <c r="BU52" s="14"/>
      <c r="BV52" s="24" t="b">
        <f t="shared" si="25"/>
        <v>0</v>
      </c>
      <c r="BW52" s="21">
        <f t="shared" si="26"/>
        <v>0</v>
      </c>
      <c r="BX52" s="14"/>
      <c r="BY52" s="24" t="b">
        <f t="shared" si="64"/>
        <v>0</v>
      </c>
      <c r="BZ52" s="21">
        <f t="shared" si="27"/>
        <v>0</v>
      </c>
      <c r="CA52" s="14"/>
      <c r="CB52" s="24" t="b">
        <f t="shared" si="28"/>
        <v>0</v>
      </c>
      <c r="CC52" s="21">
        <f t="shared" si="29"/>
        <v>0</v>
      </c>
      <c r="CD52" s="14"/>
      <c r="CE52" s="24" t="b">
        <f t="shared" si="30"/>
        <v>0</v>
      </c>
      <c r="CF52" s="21">
        <f t="shared" si="31"/>
        <v>0</v>
      </c>
      <c r="CG52" s="32"/>
      <c r="CH52" s="95"/>
      <c r="CI52" s="95"/>
      <c r="CJ52" s="53"/>
      <c r="CK52" s="24" t="b">
        <f t="shared" si="32"/>
        <v>0</v>
      </c>
      <c r="CL52" s="168"/>
      <c r="CM52" s="24" t="b">
        <f t="shared" si="33"/>
        <v>0</v>
      </c>
      <c r="CN52" s="21">
        <f t="shared" si="34"/>
        <v>0</v>
      </c>
      <c r="CO52" s="168"/>
      <c r="CP52" s="24" t="b">
        <f t="shared" si="35"/>
        <v>0</v>
      </c>
      <c r="CQ52" s="21">
        <f t="shared" si="36"/>
        <v>0</v>
      </c>
      <c r="CR52" s="168"/>
      <c r="CS52" s="24" t="b">
        <f t="shared" si="72"/>
        <v>0</v>
      </c>
      <c r="CT52" s="21">
        <f t="shared" si="37"/>
        <v>0</v>
      </c>
      <c r="CU52" s="168"/>
      <c r="CV52" s="24" t="b">
        <f t="shared" si="38"/>
        <v>0</v>
      </c>
      <c r="CW52" s="21">
        <f t="shared" si="39"/>
        <v>0</v>
      </c>
      <c r="CX52" s="168"/>
      <c r="CY52" s="24" t="b">
        <f t="shared" si="40"/>
        <v>0</v>
      </c>
      <c r="CZ52" s="21">
        <f t="shared" si="41"/>
        <v>0</v>
      </c>
      <c r="DB52" s="263"/>
      <c r="DC52" s="263"/>
      <c r="DD52" s="85"/>
      <c r="DE52" s="85"/>
      <c r="DF52" s="53"/>
      <c r="DG52" s="24" t="b">
        <f t="shared" si="42"/>
        <v>0</v>
      </c>
      <c r="DH52" s="14"/>
      <c r="DI52" s="24" t="b">
        <f t="shared" si="43"/>
        <v>0</v>
      </c>
      <c r="DJ52" s="21">
        <f t="shared" si="44"/>
        <v>0</v>
      </c>
      <c r="DK52" s="14"/>
      <c r="DL52" s="24" t="b">
        <f t="shared" si="45"/>
        <v>0</v>
      </c>
      <c r="DM52" s="21">
        <f t="shared" si="46"/>
        <v>0</v>
      </c>
      <c r="DN52" s="14"/>
      <c r="DO52" s="24" t="b">
        <f t="shared" si="47"/>
        <v>0</v>
      </c>
      <c r="DP52" s="21">
        <f t="shared" si="48"/>
        <v>0</v>
      </c>
      <c r="DQ52" s="14"/>
      <c r="DR52" s="24" t="b">
        <f t="shared" si="49"/>
        <v>0</v>
      </c>
      <c r="DS52" s="21">
        <f t="shared" si="50"/>
        <v>0</v>
      </c>
      <c r="DT52" s="14"/>
      <c r="DU52" s="24" t="b">
        <f t="shared" si="51"/>
        <v>0</v>
      </c>
      <c r="DV52" s="21">
        <f t="shared" si="52"/>
        <v>0</v>
      </c>
      <c r="DX52" s="85"/>
      <c r="DY52" s="85"/>
      <c r="DZ52" s="53"/>
      <c r="EA52" s="24" t="b">
        <f t="shared" si="53"/>
        <v>0</v>
      </c>
      <c r="EB52" s="168"/>
      <c r="EC52" s="24" t="b">
        <f t="shared" si="54"/>
        <v>0</v>
      </c>
      <c r="ED52" s="21">
        <f t="shared" si="55"/>
        <v>0</v>
      </c>
      <c r="EE52" s="168"/>
      <c r="EF52" s="24" t="b">
        <f t="shared" si="56"/>
        <v>0</v>
      </c>
      <c r="EG52" s="21">
        <f t="shared" si="57"/>
        <v>0</v>
      </c>
      <c r="EH52" s="168"/>
      <c r="EI52" s="24" t="b">
        <f t="shared" si="74"/>
        <v>0</v>
      </c>
      <c r="EJ52" s="21">
        <f t="shared" si="59"/>
        <v>0</v>
      </c>
      <c r="EK52" s="168"/>
      <c r="EL52" s="24" t="b">
        <f t="shared" si="60"/>
        <v>0</v>
      </c>
      <c r="EM52" s="21">
        <f t="shared" si="61"/>
        <v>0</v>
      </c>
      <c r="EN52" s="168"/>
      <c r="EO52" s="24" t="b">
        <f t="shared" si="62"/>
        <v>0</v>
      </c>
      <c r="EP52" s="21">
        <f t="shared" si="63"/>
        <v>0</v>
      </c>
    </row>
    <row r="53" spans="1:180" x14ac:dyDescent="0.25">
      <c r="Y53" s="110"/>
      <c r="AV53" s="207"/>
      <c r="BO53" s="282"/>
      <c r="BP53" s="53"/>
      <c r="BQ53" s="21"/>
      <c r="BR53" s="14"/>
      <c r="BS53" s="21"/>
      <c r="BT53" s="21"/>
      <c r="BU53" s="14"/>
      <c r="BV53" s="21"/>
      <c r="BW53" s="21"/>
      <c r="BX53" s="14"/>
      <c r="BY53" s="21"/>
      <c r="BZ53" s="21"/>
      <c r="CA53" s="14"/>
      <c r="CB53" s="21"/>
      <c r="CC53" s="21"/>
      <c r="CD53" s="14"/>
      <c r="CE53" s="21"/>
      <c r="CF53" s="21"/>
      <c r="CH53" s="94"/>
      <c r="CI53" s="94"/>
      <c r="CJ53" s="53"/>
      <c r="CK53" s="21"/>
      <c r="CL53" s="168"/>
      <c r="CM53" s="21"/>
      <c r="CN53" s="21"/>
      <c r="CO53" s="168"/>
      <c r="CP53" s="21"/>
      <c r="CQ53" s="21"/>
      <c r="CR53" s="168"/>
      <c r="CS53" s="21"/>
      <c r="CT53" s="21"/>
      <c r="CU53" s="168"/>
      <c r="CV53" s="21"/>
      <c r="CW53" s="21"/>
      <c r="CX53" s="168"/>
      <c r="CY53" s="21"/>
      <c r="CZ53" s="21"/>
      <c r="DD53" s="285"/>
      <c r="DE53" s="204"/>
      <c r="DX53" s="285"/>
      <c r="DY53" s="204"/>
    </row>
    <row r="54" spans="1:180" ht="36" x14ac:dyDescent="0.55000000000000004">
      <c r="G54" s="37"/>
      <c r="H54" s="14"/>
      <c r="I54" s="14"/>
      <c r="J54" s="52"/>
      <c r="Y54" s="283"/>
      <c r="Z54" s="521" t="s">
        <v>16</v>
      </c>
      <c r="AA54" s="519"/>
      <c r="AB54" s="519"/>
      <c r="AC54" s="519"/>
      <c r="AD54" s="511"/>
      <c r="AE54" s="511"/>
      <c r="AF54" s="511"/>
      <c r="AG54" s="511"/>
      <c r="AH54" s="511"/>
      <c r="AI54" s="511"/>
      <c r="AJ54" s="511"/>
      <c r="AK54" s="511"/>
      <c r="AL54" s="511"/>
      <c r="AM54" s="511"/>
      <c r="AN54" s="511"/>
      <c r="AO54" s="511"/>
      <c r="AP54" s="511"/>
      <c r="AV54" s="71"/>
      <c r="AW54" s="461" t="s">
        <v>14</v>
      </c>
      <c r="AX54" s="519"/>
      <c r="AY54" s="519"/>
      <c r="AZ54" s="519"/>
      <c r="BA54" s="511"/>
      <c r="BB54" s="511"/>
      <c r="BC54" s="511"/>
      <c r="BD54" s="511"/>
      <c r="BE54" s="511"/>
      <c r="BF54" s="511"/>
      <c r="BG54" s="511"/>
      <c r="BH54" s="511"/>
      <c r="BI54" s="511"/>
      <c r="BJ54" s="511"/>
      <c r="BK54" s="511"/>
      <c r="BL54" s="511"/>
      <c r="BM54" s="511"/>
      <c r="BO54" s="284"/>
      <c r="BP54" s="458" t="s">
        <v>15</v>
      </c>
      <c r="BQ54" s="517"/>
      <c r="BR54" s="517"/>
      <c r="BS54" s="517"/>
      <c r="BT54" s="518"/>
      <c r="BU54" s="518"/>
      <c r="BV54" s="518"/>
      <c r="BW54" s="518"/>
      <c r="BX54" s="518"/>
      <c r="BY54" s="518"/>
      <c r="BZ54" s="518"/>
      <c r="CA54" s="518"/>
      <c r="CB54" s="518"/>
      <c r="CC54" s="518"/>
      <c r="CD54" s="518"/>
      <c r="CE54" s="518"/>
      <c r="CF54" s="518"/>
      <c r="CH54" s="520" t="s">
        <v>111</v>
      </c>
      <c r="CI54" s="460"/>
      <c r="CJ54" s="460"/>
      <c r="CK54" s="460"/>
      <c r="CL54" s="460"/>
      <c r="CM54" s="460"/>
      <c r="CN54" s="460"/>
      <c r="CO54" s="460"/>
      <c r="CP54" s="460"/>
      <c r="CQ54" s="460"/>
      <c r="CR54" s="460"/>
      <c r="CS54" s="460"/>
      <c r="CT54" s="460"/>
      <c r="CU54" s="460"/>
      <c r="CV54" s="460"/>
      <c r="CW54" s="460"/>
      <c r="CX54" s="460"/>
      <c r="CY54" s="460"/>
      <c r="CZ54" s="460"/>
      <c r="DD54" s="71"/>
      <c r="DE54" s="71"/>
      <c r="DF54" s="461" t="s">
        <v>33</v>
      </c>
      <c r="DG54" s="519"/>
      <c r="DH54" s="519"/>
      <c r="DI54" s="519"/>
      <c r="DJ54" s="511"/>
      <c r="DK54" s="511"/>
      <c r="DL54" s="511"/>
      <c r="DM54" s="511"/>
      <c r="DN54" s="511"/>
      <c r="DO54" s="511"/>
      <c r="DP54" s="511"/>
      <c r="DQ54" s="511"/>
      <c r="DR54" s="511"/>
      <c r="DS54" s="511"/>
      <c r="DT54" s="511"/>
      <c r="DU54" s="511"/>
      <c r="DV54" s="511"/>
      <c r="DX54" s="71"/>
      <c r="DY54" s="71"/>
      <c r="DZ54" s="461" t="s">
        <v>112</v>
      </c>
      <c r="EA54" s="519"/>
      <c r="EB54" s="519"/>
      <c r="EC54" s="519"/>
      <c r="ED54" s="511"/>
      <c r="EE54" s="511"/>
      <c r="EF54" s="511"/>
      <c r="EG54" s="511"/>
      <c r="EH54" s="511"/>
      <c r="EI54" s="511"/>
      <c r="EJ54" s="511"/>
      <c r="EK54" s="511"/>
      <c r="EL54" s="511"/>
      <c r="EM54" s="511"/>
      <c r="EN54" s="511"/>
      <c r="EO54" s="511"/>
      <c r="EP54" s="511"/>
    </row>
    <row r="55" spans="1:180" s="80" customFormat="1" ht="28.5" customHeight="1" x14ac:dyDescent="0.25">
      <c r="A55" s="73"/>
      <c r="B55" s="73"/>
      <c r="C55" s="73"/>
      <c r="D55" s="73"/>
      <c r="E55" s="73"/>
      <c r="F55" s="73"/>
      <c r="G55" s="74"/>
      <c r="H55" s="75"/>
      <c r="I55" s="75"/>
      <c r="J55" s="10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99"/>
      <c r="Z55" s="188"/>
      <c r="AA55" s="196"/>
      <c r="AB55" s="73"/>
      <c r="AC55" s="191"/>
      <c r="AD55" s="76" t="str">
        <f>AD2</f>
        <v>Change Since Aut 1</v>
      </c>
      <c r="AE55" s="76" t="str">
        <f>AE2</f>
        <v>Spring 1</v>
      </c>
      <c r="AF55" s="76"/>
      <c r="AG55" s="76" t="str">
        <f t="shared" ref="AG55:AP55" si="76">AG2</f>
        <v>Change Since Aut 1</v>
      </c>
      <c r="AH55" s="76" t="str">
        <f>AH2</f>
        <v>Spring 2</v>
      </c>
      <c r="AI55" s="76"/>
      <c r="AJ55" s="76" t="str">
        <f t="shared" si="76"/>
        <v>Change Since Aut 1</v>
      </c>
      <c r="AK55" s="76" t="str">
        <f>AK2</f>
        <v xml:space="preserve">Summer 1 </v>
      </c>
      <c r="AL55" s="76"/>
      <c r="AM55" s="76" t="str">
        <f t="shared" si="76"/>
        <v>Change Since Aut 1</v>
      </c>
      <c r="AN55" s="76" t="str">
        <f>AN2</f>
        <v>Summer 2</v>
      </c>
      <c r="AO55" s="76"/>
      <c r="AP55" s="90" t="str">
        <f t="shared" si="76"/>
        <v>Change Since Aut 1</v>
      </c>
      <c r="AQ55" s="77"/>
      <c r="AR55" s="179"/>
      <c r="AS55" s="179"/>
      <c r="AT55" s="179"/>
      <c r="AU55" s="264"/>
      <c r="AV55" s="187"/>
      <c r="AW55" s="188"/>
      <c r="AX55" s="191"/>
      <c r="AY55" s="73"/>
      <c r="AZ55" s="191"/>
      <c r="BA55" s="76" t="str">
        <f>BA2</f>
        <v>Change Since Aut 1</v>
      </c>
      <c r="BB55" s="76" t="str">
        <f>BB2</f>
        <v>Spring 1</v>
      </c>
      <c r="BC55" s="76"/>
      <c r="BD55" s="76" t="str">
        <f>BD2</f>
        <v>Change Since Aut 1</v>
      </c>
      <c r="BE55" s="76" t="str">
        <f>BE2</f>
        <v>Spring 2</v>
      </c>
      <c r="BF55" s="76"/>
      <c r="BG55" s="76" t="str">
        <f>BG2</f>
        <v>Change Since Aut 1</v>
      </c>
      <c r="BH55" s="76" t="str">
        <f>BH2</f>
        <v xml:space="preserve">Summer 1 </v>
      </c>
      <c r="BI55" s="76"/>
      <c r="BJ55" s="76" t="str">
        <f>BJ2</f>
        <v>Change Since Aut 1</v>
      </c>
      <c r="BK55" s="76" t="str">
        <f>BK2</f>
        <v>Summer 2</v>
      </c>
      <c r="BL55" s="76"/>
      <c r="BM55" s="90" t="str">
        <f>BM2</f>
        <v>Change Since Aut 1</v>
      </c>
      <c r="BN55" s="78"/>
      <c r="BO55" s="187"/>
      <c r="BP55" s="188"/>
      <c r="BQ55" s="191"/>
      <c r="BR55" s="73"/>
      <c r="BS55" s="191"/>
      <c r="BT55" s="76" t="str">
        <f>BT2</f>
        <v>Change Since Aut 1</v>
      </c>
      <c r="BU55" s="76" t="str">
        <f>BU2</f>
        <v>Spring 1</v>
      </c>
      <c r="BV55" s="76"/>
      <c r="BW55" s="76" t="str">
        <f>BW2</f>
        <v>Change Since Aut 1</v>
      </c>
      <c r="BX55" s="76" t="str">
        <f>BX2</f>
        <v>Spring 2</v>
      </c>
      <c r="BY55" s="76"/>
      <c r="BZ55" s="76" t="str">
        <f>BZ2</f>
        <v>Change Since Aut 1</v>
      </c>
      <c r="CA55" s="76" t="str">
        <f>CA2</f>
        <v xml:space="preserve">Summer 1 </v>
      </c>
      <c r="CB55" s="76"/>
      <c r="CC55" s="76" t="str">
        <f>CC2</f>
        <v>Change Since Aut 1</v>
      </c>
      <c r="CD55" s="76" t="str">
        <f>CD2</f>
        <v>Summer 2</v>
      </c>
      <c r="CE55" s="76"/>
      <c r="CF55" s="76" t="str">
        <f>CF2</f>
        <v>Change Since Aut 1</v>
      </c>
      <c r="CG55" s="77"/>
      <c r="CH55" s="181"/>
      <c r="CI55" s="181"/>
      <c r="CJ55" s="181"/>
      <c r="CK55" s="181"/>
      <c r="CL55" s="181"/>
      <c r="CM55" s="181"/>
      <c r="CN55" s="76" t="str">
        <f>CN2</f>
        <v>Change Since Aut 1</v>
      </c>
      <c r="CO55" s="76" t="str">
        <f>CO2</f>
        <v>Spring 1</v>
      </c>
      <c r="CP55" s="76"/>
      <c r="CQ55" s="76" t="str">
        <f>CQ2</f>
        <v>Change Since Aut 1</v>
      </c>
      <c r="CR55" s="76" t="str">
        <f>CR2</f>
        <v>Spring 2</v>
      </c>
      <c r="CS55" s="76"/>
      <c r="CT55" s="76" t="str">
        <f>CT2</f>
        <v>Change Since Aut 1</v>
      </c>
      <c r="CU55" s="76" t="str">
        <f>CU2</f>
        <v xml:space="preserve">Summer 1 </v>
      </c>
      <c r="CV55" s="76"/>
      <c r="CW55" s="76" t="str">
        <f>CW2</f>
        <v>Change Since Aut 1</v>
      </c>
      <c r="CX55" s="76" t="str">
        <f>CX2</f>
        <v>Summer 2</v>
      </c>
      <c r="CY55" s="76"/>
      <c r="CZ55" s="76" t="str">
        <f>CZ2</f>
        <v>Change Since Aut 1</v>
      </c>
      <c r="DA55" s="77"/>
      <c r="DB55" s="264"/>
      <c r="DC55" s="264"/>
      <c r="DD55" s="187"/>
      <c r="DE55" s="187"/>
      <c r="DF55" s="188"/>
      <c r="DG55" s="191"/>
      <c r="DH55" s="73"/>
      <c r="DI55" s="191"/>
      <c r="DJ55" s="76" t="str">
        <f>DJ2</f>
        <v>Change Since Aut 1</v>
      </c>
      <c r="DK55" s="76" t="str">
        <f>DK2</f>
        <v>Spring 1</v>
      </c>
      <c r="DL55" s="76"/>
      <c r="DM55" s="76" t="str">
        <f>DM2</f>
        <v>Change Since Aut 1</v>
      </c>
      <c r="DN55" s="76" t="str">
        <f>DN2</f>
        <v>Spring 2</v>
      </c>
      <c r="DO55" s="76"/>
      <c r="DP55" s="76" t="str">
        <f>DP2</f>
        <v>Change Since Aut 1</v>
      </c>
      <c r="DQ55" s="76" t="str">
        <f>DQ2</f>
        <v xml:space="preserve">Summer 1 </v>
      </c>
      <c r="DR55" s="76"/>
      <c r="DS55" s="76" t="str">
        <f>DS2</f>
        <v>Change Since Aut 1</v>
      </c>
      <c r="DT55" s="76" t="str">
        <f>DT2</f>
        <v>Summer 2</v>
      </c>
      <c r="DU55" s="76"/>
      <c r="DV55" s="76" t="str">
        <f>DV2</f>
        <v>Change Since Aut 1</v>
      </c>
      <c r="DW55" s="78"/>
      <c r="DX55" s="187"/>
      <c r="DY55" s="187"/>
      <c r="DZ55" s="188"/>
      <c r="EA55" s="191"/>
      <c r="EB55" s="73"/>
      <c r="EC55" s="191"/>
      <c r="ED55" s="76" t="str">
        <f>ED2</f>
        <v>Change Since Aut 1</v>
      </c>
      <c r="EE55" s="76" t="str">
        <f>EE2</f>
        <v>Spring 1</v>
      </c>
      <c r="EF55" s="76"/>
      <c r="EG55" s="76" t="str">
        <f>EG2</f>
        <v>Change Since Aut 1</v>
      </c>
      <c r="EH55" s="76" t="str">
        <f>EH2</f>
        <v>Spring 2</v>
      </c>
      <c r="EI55" s="76"/>
      <c r="EJ55" s="76" t="str">
        <f>EJ2</f>
        <v>Change Since Aut 1</v>
      </c>
      <c r="EK55" s="76" t="str">
        <f>EK2</f>
        <v xml:space="preserve">Summer 1 </v>
      </c>
      <c r="EL55" s="76"/>
      <c r="EM55" s="76" t="str">
        <f>EM2</f>
        <v>Change Since Aut 1</v>
      </c>
      <c r="EN55" s="76" t="str">
        <f>EN2</f>
        <v>Summer 2</v>
      </c>
      <c r="EO55" s="76"/>
      <c r="EP55" s="76" t="str">
        <f>EP2</f>
        <v>Change Since Aut 1</v>
      </c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</row>
    <row r="56" spans="1:180" s="64" customFormat="1" x14ac:dyDescent="0.25">
      <c r="A56" s="29"/>
      <c r="B56" s="29"/>
      <c r="C56" s="29"/>
      <c r="D56" s="29"/>
      <c r="E56" s="29"/>
      <c r="F56" s="29"/>
      <c r="G56" s="474" t="s">
        <v>56</v>
      </c>
      <c r="H56" s="475"/>
      <c r="I56" s="475"/>
      <c r="J56" s="47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200"/>
      <c r="Z56" s="190"/>
      <c r="AA56" s="197"/>
      <c r="AB56" s="29"/>
      <c r="AC56" s="192"/>
      <c r="AD56" s="39" t="e">
        <f>SUM(AD3:AD52)/COUNTA($A$3:$A$52)</f>
        <v>#DIV/0!</v>
      </c>
      <c r="AE56" s="38"/>
      <c r="AF56" s="39"/>
      <c r="AG56" s="39" t="e">
        <f>SUM(AG3:AG52)/COUNTA(A3:A52)</f>
        <v>#DIV/0!</v>
      </c>
      <c r="AH56" s="38"/>
      <c r="AI56" s="39"/>
      <c r="AJ56" s="39" t="e">
        <f>SUM(AJ3:AJ52)/COUNTA(A3:A52)</f>
        <v>#DIV/0!</v>
      </c>
      <c r="AK56" s="38"/>
      <c r="AL56" s="39"/>
      <c r="AM56" s="39" t="e">
        <f>SUM(AM3:AM52)/COUNTA(A3:A52)</f>
        <v>#DIV/0!</v>
      </c>
      <c r="AN56" s="38"/>
      <c r="AO56" s="39"/>
      <c r="AP56" s="91" t="e">
        <f>SUM(AP3:AP52)/COUNTA(A3:A52)</f>
        <v>#DIV/0!</v>
      </c>
      <c r="AQ56" s="10"/>
      <c r="AR56" s="178"/>
      <c r="AS56" s="178"/>
      <c r="AT56" s="178"/>
      <c r="AU56" s="261"/>
      <c r="AV56" s="189"/>
      <c r="AW56" s="190"/>
      <c r="AX56" s="192"/>
      <c r="AY56" s="29"/>
      <c r="AZ56" s="192"/>
      <c r="BA56" s="39" t="e">
        <f>SUM(BA3:BA52)/COUNTA(A3:A52)</f>
        <v>#DIV/0!</v>
      </c>
      <c r="BB56" s="38"/>
      <c r="BC56" s="39"/>
      <c r="BD56" s="39" t="e">
        <f>SUM(BD3:BD52)/COUNTA(A3:A52)</f>
        <v>#DIV/0!</v>
      </c>
      <c r="BE56" s="38"/>
      <c r="BF56" s="39"/>
      <c r="BG56" s="39" t="e">
        <f>SUM(BG3:BG52)/COUNTA(A3:A52)</f>
        <v>#DIV/0!</v>
      </c>
      <c r="BH56" s="38"/>
      <c r="BI56" s="39"/>
      <c r="BJ56" s="39" t="e">
        <f>SUM(BJ3:BJ52)/COUNTA(A3:A52)</f>
        <v>#DIV/0!</v>
      </c>
      <c r="BK56" s="38"/>
      <c r="BL56" s="39"/>
      <c r="BM56" s="91" t="e">
        <f>SUM(BM3:BM52)/COUNTA(A3:A52)</f>
        <v>#DIV/0!</v>
      </c>
      <c r="BN56" s="30"/>
      <c r="BO56" s="189"/>
      <c r="BP56" s="190"/>
      <c r="BQ56" s="192"/>
      <c r="BR56" s="29"/>
      <c r="BS56" s="192"/>
      <c r="BT56" s="39" t="e">
        <f>SUM(BT3:BT52)/COUNTA(A3:A52)</f>
        <v>#DIV/0!</v>
      </c>
      <c r="BU56" s="38"/>
      <c r="BV56" s="39"/>
      <c r="BW56" s="39" t="e">
        <f>SUM(BW3:BW52)/COUNTA(A3:A52)</f>
        <v>#DIV/0!</v>
      </c>
      <c r="BX56" s="38"/>
      <c r="BY56" s="39"/>
      <c r="BZ56" s="39" t="e">
        <f>SUM(BZ3:BZ52)/COUNTA(A3:A52)</f>
        <v>#DIV/0!</v>
      </c>
      <c r="CA56" s="38"/>
      <c r="CB56" s="39"/>
      <c r="CC56" s="39" t="e">
        <f>SUM(CC3:CC52)/COUNTA(A3:A52)</f>
        <v>#DIV/0!</v>
      </c>
      <c r="CD56" s="38"/>
      <c r="CE56" s="39"/>
      <c r="CF56" s="39" t="e">
        <f>SUM(CF3:CF52)/COUNTA(A3:A52)</f>
        <v>#DIV/0!</v>
      </c>
      <c r="CG56" s="10"/>
      <c r="CH56" s="9"/>
      <c r="CI56" s="9"/>
      <c r="CJ56" s="9"/>
      <c r="CK56" s="9"/>
      <c r="CL56" s="9"/>
      <c r="CM56" s="9"/>
      <c r="CN56" s="39" t="e">
        <f>SUM(CN3:CN52)/COUNTA(AK3:AK52)</f>
        <v>#DIV/0!</v>
      </c>
      <c r="CO56" s="38"/>
      <c r="CP56" s="39"/>
      <c r="CQ56" s="39" t="e">
        <f>SUM(CQ3:CQ52)/COUNTA(AK3:AK52)</f>
        <v>#DIV/0!</v>
      </c>
      <c r="CR56" s="38"/>
      <c r="CS56" s="39"/>
      <c r="CT56" s="39" t="e">
        <f>SUM(CT3:CT52)/COUNTA(AK3:AK52)</f>
        <v>#DIV/0!</v>
      </c>
      <c r="CU56" s="38"/>
      <c r="CV56" s="39"/>
      <c r="CW56" s="39" t="e">
        <f>SUM(CW3:CW52)/COUNTA(AK3:AK52)</f>
        <v>#DIV/0!</v>
      </c>
      <c r="CX56" s="38"/>
      <c r="CY56" s="39"/>
      <c r="CZ56" s="39" t="e">
        <f>SUM(CZ3:CZ52)/COUNTA(AK3:AK52)</f>
        <v>#DIV/0!</v>
      </c>
      <c r="DA56" s="10"/>
      <c r="DB56" s="261"/>
      <c r="DC56" s="261"/>
      <c r="DD56" s="189"/>
      <c r="DE56" s="189"/>
      <c r="DF56" s="201"/>
      <c r="DG56" s="192"/>
      <c r="DH56" s="29"/>
      <c r="DI56" s="192"/>
      <c r="DJ56" s="39" t="e">
        <f>SUM(DJ3:DJ52)/COUNTA(A3:A52)</f>
        <v>#DIV/0!</v>
      </c>
      <c r="DK56" s="38"/>
      <c r="DL56" s="39"/>
      <c r="DM56" s="39" t="e">
        <f>SUM(DM3:DM52)/COUNTA(A3:A52)</f>
        <v>#DIV/0!</v>
      </c>
      <c r="DN56" s="38"/>
      <c r="DO56" s="39"/>
      <c r="DP56" s="39" t="e">
        <f>SUM(DP3:DP52)/COUNTA(A3:A52)</f>
        <v>#DIV/0!</v>
      </c>
      <c r="DQ56" s="38"/>
      <c r="DR56" s="39"/>
      <c r="DS56" s="39" t="e">
        <f>SUM(DS3:DS52)/COUNTA(A3:A52)</f>
        <v>#DIV/0!</v>
      </c>
      <c r="DT56" s="38"/>
      <c r="DU56" s="39"/>
      <c r="DV56" s="39" t="e">
        <f>SUM(DV3:DV52)/COUNTA(A3:A52)</f>
        <v>#DIV/0!</v>
      </c>
      <c r="DW56" s="30"/>
      <c r="DX56" s="189"/>
      <c r="DY56" s="189"/>
      <c r="DZ56" s="201"/>
      <c r="EA56" s="192"/>
      <c r="EB56" s="29"/>
      <c r="EC56" s="192"/>
      <c r="ED56" s="39" t="e">
        <f>SUM(ED3:ED52)/COUNTA(AK3:AK52)</f>
        <v>#DIV/0!</v>
      </c>
      <c r="EE56" s="38"/>
      <c r="EF56" s="39"/>
      <c r="EG56" s="39" t="e">
        <f>SUM(EG3:EG52)/COUNTA(AK3:AK52)</f>
        <v>#DIV/0!</v>
      </c>
      <c r="EH56" s="38"/>
      <c r="EI56" s="39"/>
      <c r="EJ56" s="39" t="e">
        <f>SUM(EJ3:EJ52)/COUNTA(AK3:AK52)</f>
        <v>#DIV/0!</v>
      </c>
      <c r="EK56" s="38"/>
      <c r="EL56" s="39"/>
      <c r="EM56" s="39" t="e">
        <f>SUM(EM3:EM52)/COUNTA(AK3:AK52)</f>
        <v>#DIV/0!</v>
      </c>
      <c r="EN56" s="38"/>
      <c r="EO56" s="39"/>
      <c r="EP56" s="39" t="e">
        <f>SUM(EP3:EP52)/COUNTA(AK3:AK52)</f>
        <v>#DIV/0!</v>
      </c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</row>
    <row r="57" spans="1:180" s="64" customFormat="1" x14ac:dyDescent="0.25">
      <c r="A57" s="29"/>
      <c r="B57" s="29"/>
      <c r="C57" s="29"/>
      <c r="D57" s="29"/>
      <c r="E57" s="29"/>
      <c r="F57" s="29"/>
      <c r="G57" s="474" t="s">
        <v>52</v>
      </c>
      <c r="H57" s="475"/>
      <c r="I57" s="475"/>
      <c r="J57" s="47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200"/>
      <c r="Z57" s="201"/>
      <c r="AA57" s="197"/>
      <c r="AB57" s="29"/>
      <c r="AC57" s="192"/>
      <c r="AD57" s="39" t="e">
        <f>SUMIF(G3:G52,"y", AD3:AD52)/COUNTIF(G3:G52,"y")</f>
        <v>#DIV/0!</v>
      </c>
      <c r="AE57" s="38"/>
      <c r="AF57" s="39"/>
      <c r="AG57" s="39" t="e">
        <f>SUMIF(G3:G52,"y", AG3:AG52)/COUNTIF(G3:G52,"y")</f>
        <v>#DIV/0!</v>
      </c>
      <c r="AH57" s="38"/>
      <c r="AI57" s="39"/>
      <c r="AJ57" s="39" t="e">
        <f>SUMIF(G3:G52,"y", AJ3:AJ52)/COUNTIF(G3:G52,"y")</f>
        <v>#DIV/0!</v>
      </c>
      <c r="AK57" s="38"/>
      <c r="AL57" s="39"/>
      <c r="AM57" s="39" t="e">
        <f>SUMIF(G3:G52,"y", AM3:AM52)/COUNTIF(G3:G52,"y")</f>
        <v>#DIV/0!</v>
      </c>
      <c r="AN57" s="38"/>
      <c r="AO57" s="39"/>
      <c r="AP57" s="91" t="e">
        <f>SUMIF(G3:G52,"y", AP3:AP52)/COUNTIF(G3:G52,"y")</f>
        <v>#DIV/0!</v>
      </c>
      <c r="AQ57" s="10"/>
      <c r="AR57" s="178"/>
      <c r="AS57" s="178"/>
      <c r="AT57" s="178"/>
      <c r="AU57" s="261"/>
      <c r="AV57" s="189"/>
      <c r="AW57" s="190"/>
      <c r="AX57" s="192"/>
      <c r="AY57" s="29"/>
      <c r="AZ57" s="192"/>
      <c r="BA57" s="39" t="e">
        <f>SUMIF(G3:G52,"y", BA3:BA52)/COUNTIF(G3:G52,"y")</f>
        <v>#DIV/0!</v>
      </c>
      <c r="BB57" s="38"/>
      <c r="BC57" s="39"/>
      <c r="BD57" s="39" t="e">
        <f>SUMIF(G3:G52,"y", BD3:BD52)/COUNTIF(G3:G52,"y")</f>
        <v>#DIV/0!</v>
      </c>
      <c r="BE57" s="38"/>
      <c r="BF57" s="39"/>
      <c r="BG57" s="39" t="e">
        <f>SUMIF(G3:G52,"y", BG3:BG52)/COUNTIF(G3:G52,"y")</f>
        <v>#DIV/0!</v>
      </c>
      <c r="BH57" s="38"/>
      <c r="BI57" s="39"/>
      <c r="BJ57" s="39" t="e">
        <f>SUMIF(G3:G52,"y", BJ3:BJ52)/COUNTIF(G3:G52,"y")</f>
        <v>#DIV/0!</v>
      </c>
      <c r="BK57" s="38"/>
      <c r="BL57" s="39"/>
      <c r="BM57" s="91" t="e">
        <f>SUMIF(G3:G52,"y", BM3:BM52)/COUNTIF(G3:G52,"y")</f>
        <v>#DIV/0!</v>
      </c>
      <c r="BN57" s="30"/>
      <c r="BO57" s="189"/>
      <c r="BP57" s="190"/>
      <c r="BQ57" s="192"/>
      <c r="BR57" s="29"/>
      <c r="BS57" s="192"/>
      <c r="BT57" s="39" t="e">
        <f>SUMIF(G3:G52,"y", BT3:BT52)/COUNTIF(G3:G52,"y")</f>
        <v>#DIV/0!</v>
      </c>
      <c r="BU57" s="38"/>
      <c r="BV57" s="39"/>
      <c r="BW57" s="39" t="e">
        <f>SUMIF(G3:G52,"y", BW3:BW52)/COUNTIF(G3:G52,"y")</f>
        <v>#DIV/0!</v>
      </c>
      <c r="BX57" s="38"/>
      <c r="BY57" s="39"/>
      <c r="BZ57" s="39" t="e">
        <f>SUMIF(G3:G52,"y", BZ3:BZ52)/COUNTIF(G3:G52,"y")</f>
        <v>#DIV/0!</v>
      </c>
      <c r="CA57" s="38"/>
      <c r="CB57" s="39"/>
      <c r="CC57" s="39" t="e">
        <f>SUMIF(G3:G52,"y", CC3:CC52)/COUNTIF(G3:G52,"y")</f>
        <v>#DIV/0!</v>
      </c>
      <c r="CD57" s="38"/>
      <c r="CE57" s="39"/>
      <c r="CF57" s="39" t="e">
        <f>SUMIF(G3:G52,"y", CF3:CF52)/COUNTIF(G3:G52,"y")</f>
        <v>#DIV/0!</v>
      </c>
      <c r="CG57" s="10"/>
      <c r="CH57" s="9"/>
      <c r="CI57" s="9"/>
      <c r="CJ57" s="9"/>
      <c r="CK57" s="9"/>
      <c r="CL57" s="9"/>
      <c r="CM57" s="9"/>
      <c r="CN57" s="39" t="e">
        <f>SUMIF(AM3:AM52,"y", CN3:CN52)/COUNTIF(AM3:AM52,"y")</f>
        <v>#DIV/0!</v>
      </c>
      <c r="CO57" s="38"/>
      <c r="CP57" s="39"/>
      <c r="CQ57" s="39" t="e">
        <f>SUMIF(AM3:AM52,"y", CQ3:CQ52)/COUNTIF(AM3:AM52,"y")</f>
        <v>#DIV/0!</v>
      </c>
      <c r="CR57" s="38"/>
      <c r="CS57" s="39"/>
      <c r="CT57" s="39" t="e">
        <f>SUMIF(AM3:AM52,"y", CT3:CT52)/COUNTIF(AM3:AM52,"y")</f>
        <v>#DIV/0!</v>
      </c>
      <c r="CU57" s="38"/>
      <c r="CV57" s="39"/>
      <c r="CW57" s="39" t="e">
        <f>SUMIF(AM3:AM52,"y", CW3:CW52)/COUNTIF(AM3:AM52,"y")</f>
        <v>#DIV/0!</v>
      </c>
      <c r="CX57" s="38"/>
      <c r="CY57" s="39"/>
      <c r="CZ57" s="39" t="e">
        <f>SUMIF(AM3:AM52,"y", CZ3:CZ52)/COUNTIF(AM3:AM52,"y")</f>
        <v>#DIV/0!</v>
      </c>
      <c r="DA57" s="10"/>
      <c r="DB57" s="261"/>
      <c r="DC57" s="261"/>
      <c r="DD57" s="189"/>
      <c r="DE57" s="189"/>
      <c r="DF57" s="201"/>
      <c r="DG57" s="192"/>
      <c r="DH57" s="29"/>
      <c r="DI57" s="192"/>
      <c r="DJ57" s="39" t="e">
        <f>SUMIF(G3:G52,"y", DJ3:DJ52)/COUNTIF(G3:G52,"y")</f>
        <v>#DIV/0!</v>
      </c>
      <c r="DK57" s="38"/>
      <c r="DL57" s="39"/>
      <c r="DM57" s="39" t="e">
        <f>SUMIF(G3:G52,"y", DM3:DM52)/COUNTIF(G3:G52,"y")</f>
        <v>#DIV/0!</v>
      </c>
      <c r="DN57" s="38"/>
      <c r="DO57" s="39"/>
      <c r="DP57" s="39" t="e">
        <f>SUMIF(G3:G52,"y", DP3:DP52)/COUNTIF(G3:G52,"y")</f>
        <v>#DIV/0!</v>
      </c>
      <c r="DQ57" s="38"/>
      <c r="DR57" s="39"/>
      <c r="DS57" s="39" t="e">
        <f>SUMIF(G3:G52,"y", DS3:DS52)/COUNTIF(G3:G52,"y")</f>
        <v>#DIV/0!</v>
      </c>
      <c r="DT57" s="38"/>
      <c r="DU57" s="39"/>
      <c r="DV57" s="39" t="e">
        <f>SUMIF(G3:G52,"y", DV3:DV52)/COUNTIF(G3:G52,"y")</f>
        <v>#DIV/0!</v>
      </c>
      <c r="DW57" s="30"/>
      <c r="DX57" s="189"/>
      <c r="DY57" s="189"/>
      <c r="DZ57" s="201"/>
      <c r="EA57" s="192"/>
      <c r="EB57" s="29"/>
      <c r="EC57" s="192"/>
      <c r="ED57" s="39" t="e">
        <f>SUMIF(AM3:AM52,"y", ED3:ED52)/COUNTIF(AM3:AM52,"y")</f>
        <v>#DIV/0!</v>
      </c>
      <c r="EE57" s="38"/>
      <c r="EF57" s="39"/>
      <c r="EG57" s="39" t="e">
        <f>SUMIF(AM3:AM52,"y", EG3:EG52)/COUNTIF(AM3:AM52,"y")</f>
        <v>#DIV/0!</v>
      </c>
      <c r="EH57" s="38"/>
      <c r="EI57" s="39"/>
      <c r="EJ57" s="39" t="e">
        <f>SUMIF(AM3:AM52,"y", EJ3:EJ52)/COUNTIF(AM3:AM52,"y")</f>
        <v>#DIV/0!</v>
      </c>
      <c r="EK57" s="38"/>
      <c r="EL57" s="39"/>
      <c r="EM57" s="39" t="e">
        <f>SUMIF(AM3:AM52,"y", EM3:EM52)/COUNTIF(AM3:AM52,"y")</f>
        <v>#DIV/0!</v>
      </c>
      <c r="EN57" s="38"/>
      <c r="EO57" s="39"/>
      <c r="EP57" s="39" t="e">
        <f>SUMIF(AM3:AM52,"y", EP3:EP52)/COUNTIF(AM3:AM52,"y")</f>
        <v>#DIV/0!</v>
      </c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</row>
    <row r="58" spans="1:180" s="64" customFormat="1" x14ac:dyDescent="0.25">
      <c r="A58" s="29"/>
      <c r="B58" s="29"/>
      <c r="C58" s="29"/>
      <c r="D58" s="29"/>
      <c r="E58" s="29"/>
      <c r="F58" s="29"/>
      <c r="G58" s="474" t="s">
        <v>53</v>
      </c>
      <c r="H58" s="475"/>
      <c r="I58" s="475"/>
      <c r="J58" s="47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200"/>
      <c r="Z58" s="201"/>
      <c r="AA58" s="197"/>
      <c r="AB58" s="29"/>
      <c r="AC58" s="192"/>
      <c r="AD58" s="39" t="e">
        <f>SUMIF(G3:G52,"n", AD3:AD52)/COUNTIF(G3:G52,"n")</f>
        <v>#DIV/0!</v>
      </c>
      <c r="AE58" s="38"/>
      <c r="AF58" s="39"/>
      <c r="AG58" s="39" t="e">
        <f>SUMIF(G3:G52,"n", AG3:AG52)/COUNTIF(G3:G52,"n")</f>
        <v>#DIV/0!</v>
      </c>
      <c r="AH58" s="38"/>
      <c r="AI58" s="39"/>
      <c r="AJ58" s="39" t="e">
        <f>SUMIF(G3:G52,"n", AJ3:AJ52)/COUNTIF(G3:G52,"n")</f>
        <v>#DIV/0!</v>
      </c>
      <c r="AK58" s="38"/>
      <c r="AL58" s="39"/>
      <c r="AM58" s="39" t="e">
        <f>SUMIF(G3:G52,"n", AM3:AM52)/COUNTIF(G3:G52,"n")</f>
        <v>#DIV/0!</v>
      </c>
      <c r="AN58" s="38"/>
      <c r="AO58" s="39"/>
      <c r="AP58" s="91" t="e">
        <f>SUMIF(G3:G52,"n", AP3:AP52)/COUNTIF(G3:G52,"n")</f>
        <v>#DIV/0!</v>
      </c>
      <c r="AQ58" s="10"/>
      <c r="AR58" s="178"/>
      <c r="AS58" s="178"/>
      <c r="AT58" s="178"/>
      <c r="AU58" s="261"/>
      <c r="AV58" s="189"/>
      <c r="AW58" s="190"/>
      <c r="AX58" s="192"/>
      <c r="AY58" s="29"/>
      <c r="AZ58" s="192"/>
      <c r="BA58" s="39" t="e">
        <f>SUMIF(G3:G52,"n", BA3:BA52)/COUNTIF(G3:G52,"n")</f>
        <v>#DIV/0!</v>
      </c>
      <c r="BB58" s="38"/>
      <c r="BC58" s="39"/>
      <c r="BD58" s="39" t="e">
        <f>SUMIF(G3:G52,"n", BD3:BD52)/COUNTIF(G3:G52,"n")</f>
        <v>#DIV/0!</v>
      </c>
      <c r="BE58" s="38"/>
      <c r="BF58" s="39"/>
      <c r="BG58" s="39" t="e">
        <f>SUMIF(G3:G52,"n", BG3:BG52)/COUNTIF(G3:G52,"n")</f>
        <v>#DIV/0!</v>
      </c>
      <c r="BH58" s="38"/>
      <c r="BI58" s="39"/>
      <c r="BJ58" s="39" t="e">
        <f>SUMIF(G3:G52,"n", BJ3:BJ52)/COUNTIF(G3:G52,"n")</f>
        <v>#DIV/0!</v>
      </c>
      <c r="BK58" s="38"/>
      <c r="BL58" s="39"/>
      <c r="BM58" s="91" t="e">
        <f>SUMIF(G3:G52,"n", BM3:BM52)/COUNTIF(G3:G52,"n")</f>
        <v>#DIV/0!</v>
      </c>
      <c r="BN58" s="30"/>
      <c r="BO58" s="189"/>
      <c r="BP58" s="190"/>
      <c r="BQ58" s="192"/>
      <c r="BR58" s="29"/>
      <c r="BS58" s="192"/>
      <c r="BT58" s="39" t="e">
        <f>SUMIF(G3:G52,"n", BT3:BT52)/COUNTIF(G3:G52,"n")</f>
        <v>#DIV/0!</v>
      </c>
      <c r="BU58" s="38"/>
      <c r="BV58" s="39"/>
      <c r="BW58" s="39" t="e">
        <f>SUMIF(G3:G52,"n", BW3:BW52)/COUNTIF(G3:G52,"n")</f>
        <v>#DIV/0!</v>
      </c>
      <c r="BX58" s="38"/>
      <c r="BY58" s="39"/>
      <c r="BZ58" s="39" t="e">
        <f>SUMIF(G3:G52,"n", BZ3:BZ52)/COUNTIF(G3:G52,"n")</f>
        <v>#DIV/0!</v>
      </c>
      <c r="CA58" s="38"/>
      <c r="CB58" s="39"/>
      <c r="CC58" s="39" t="e">
        <f>SUMIF(G3:G52,"n", CC3:CC52)/COUNTIF(G3:G52,"n")</f>
        <v>#DIV/0!</v>
      </c>
      <c r="CD58" s="38"/>
      <c r="CE58" s="39"/>
      <c r="CF58" s="39" t="e">
        <f>SUMIF(G3:G52,"n", CF3:CF52)/COUNTIF(G3:G52,"n")</f>
        <v>#DIV/0!</v>
      </c>
      <c r="CG58" s="10"/>
      <c r="CH58" s="9"/>
      <c r="CI58" s="9"/>
      <c r="CJ58" s="9"/>
      <c r="CK58" s="9"/>
      <c r="CL58" s="9"/>
      <c r="CM58" s="9"/>
      <c r="CN58" s="39" t="e">
        <f>SUMIF(AM3:AM52,"n", CN3:CN52)/COUNTIF(AM3:AM52,"n")</f>
        <v>#DIV/0!</v>
      </c>
      <c r="CO58" s="38"/>
      <c r="CP58" s="39"/>
      <c r="CQ58" s="39" t="e">
        <f>SUMIF(AM3:AM52,"n", CQ3:CQ52)/COUNTIF(AM3:AM52,"n")</f>
        <v>#DIV/0!</v>
      </c>
      <c r="CR58" s="38"/>
      <c r="CS58" s="39"/>
      <c r="CT58" s="39" t="e">
        <f>SUMIF(AM3:AM52,"n", CT3:CT52)/COUNTIF(AM3:AM52,"n")</f>
        <v>#DIV/0!</v>
      </c>
      <c r="CU58" s="38"/>
      <c r="CV58" s="39"/>
      <c r="CW58" s="39" t="e">
        <f>SUMIF(AM3:AM52,"n", CW3:CW52)/COUNTIF(AM3:AM52,"n")</f>
        <v>#DIV/0!</v>
      </c>
      <c r="CX58" s="38"/>
      <c r="CY58" s="39"/>
      <c r="CZ58" s="39" t="e">
        <f>SUMIF(AM3:AM52,"n", CZ3:CZ52)/COUNTIF(AM3:AM52,"n")</f>
        <v>#DIV/0!</v>
      </c>
      <c r="DA58" s="10"/>
      <c r="DB58" s="261"/>
      <c r="DC58" s="261"/>
      <c r="DD58" s="189"/>
      <c r="DE58" s="189"/>
      <c r="DF58" s="201"/>
      <c r="DG58" s="192"/>
      <c r="DH58" s="29"/>
      <c r="DI58" s="192"/>
      <c r="DJ58" s="39" t="e">
        <f>SUMIF(G3:G52,"n", DJ3:DJ52)/COUNTIF(G3:G52,"n")</f>
        <v>#DIV/0!</v>
      </c>
      <c r="DK58" s="38"/>
      <c r="DL58" s="39"/>
      <c r="DM58" s="39" t="e">
        <f>SUMIF(G3:G52,"n", DM3:DM52)/COUNTIF(G3:G52,"n")</f>
        <v>#DIV/0!</v>
      </c>
      <c r="DN58" s="38"/>
      <c r="DO58" s="39"/>
      <c r="DP58" s="39" t="e">
        <f>SUMIF(G3:G52,"n", DP3:DP52)/COUNTIF(G3:G52,"n")</f>
        <v>#DIV/0!</v>
      </c>
      <c r="DQ58" s="38"/>
      <c r="DR58" s="39"/>
      <c r="DS58" s="39" t="e">
        <f>SUMIF(G3:G52,"n", DS3:DS52)/COUNTIF(G3:G52,"n")</f>
        <v>#DIV/0!</v>
      </c>
      <c r="DT58" s="38"/>
      <c r="DU58" s="39"/>
      <c r="DV58" s="39" t="e">
        <f>SUMIF(G3:G52,"n", DV3:DV52)/COUNTIF(G3:G52,"n")</f>
        <v>#DIV/0!</v>
      </c>
      <c r="DW58" s="30"/>
      <c r="DX58" s="189"/>
      <c r="DY58" s="189"/>
      <c r="DZ58" s="201"/>
      <c r="EA58" s="192"/>
      <c r="EB58" s="29"/>
      <c r="EC58" s="192"/>
      <c r="ED58" s="39" t="e">
        <f>SUMIF(AM3:AM52,"n", ED3:ED52)/COUNTIF(AM3:AM52,"n")</f>
        <v>#DIV/0!</v>
      </c>
      <c r="EE58" s="38"/>
      <c r="EF58" s="39"/>
      <c r="EG58" s="39" t="e">
        <f>SUMIF(AM3:AM52,"n", EG3:EG52)/COUNTIF(AM3:AM52,"n")</f>
        <v>#DIV/0!</v>
      </c>
      <c r="EH58" s="38"/>
      <c r="EI58" s="39"/>
      <c r="EJ58" s="39" t="e">
        <f>SUMIF(AM3:AM52,"n", EJ3:EJ52)/COUNTIF(AM3:AM52,"n")</f>
        <v>#DIV/0!</v>
      </c>
      <c r="EK58" s="38"/>
      <c r="EL58" s="39"/>
      <c r="EM58" s="39" t="e">
        <f>SUMIF(AM3:AM52,"n", EM3:EM52)/COUNTIF(AM3:AM52,"n")</f>
        <v>#DIV/0!</v>
      </c>
      <c r="EN58" s="38"/>
      <c r="EO58" s="39"/>
      <c r="EP58" s="39" t="e">
        <f>SUMIF(AM3:AM52,"n", EP3:EP52)/COUNTIF(AM3:AM52,"n")</f>
        <v>#DIV/0!</v>
      </c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</row>
    <row r="59" spans="1:180" s="64" customFormat="1" x14ac:dyDescent="0.25">
      <c r="A59" s="29"/>
      <c r="B59" s="29"/>
      <c r="C59" s="29"/>
      <c r="D59" s="29"/>
      <c r="E59" s="29"/>
      <c r="F59" s="29"/>
      <c r="G59" s="477" t="s">
        <v>54</v>
      </c>
      <c r="H59" s="478"/>
      <c r="I59" s="478"/>
      <c r="J59" s="479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202"/>
      <c r="Z59" s="201"/>
      <c r="AA59" s="193"/>
      <c r="AB59" s="198"/>
      <c r="AC59" s="193"/>
      <c r="AD59" s="42" t="e">
        <f>AD57-AD58</f>
        <v>#DIV/0!</v>
      </c>
      <c r="AE59" s="60"/>
      <c r="AF59" s="42"/>
      <c r="AG59" s="42" t="e">
        <f t="shared" ref="AG59:DV59" si="77">AG57-AG58</f>
        <v>#DIV/0!</v>
      </c>
      <c r="AH59" s="60"/>
      <c r="AI59" s="42"/>
      <c r="AJ59" s="42" t="e">
        <f t="shared" si="77"/>
        <v>#DIV/0!</v>
      </c>
      <c r="AK59" s="60"/>
      <c r="AL59" s="42"/>
      <c r="AM59" s="42" t="e">
        <f t="shared" si="77"/>
        <v>#DIV/0!</v>
      </c>
      <c r="AN59" s="60"/>
      <c r="AO59" s="42"/>
      <c r="AP59" s="92" t="e">
        <f t="shared" si="77"/>
        <v>#DIV/0!</v>
      </c>
      <c r="AQ59" s="10"/>
      <c r="AR59" s="178"/>
      <c r="AS59" s="178"/>
      <c r="AT59" s="178"/>
      <c r="AU59" s="261"/>
      <c r="AV59" s="205"/>
      <c r="AW59" s="190"/>
      <c r="AX59" s="193"/>
      <c r="AY59" s="193"/>
      <c r="AZ59" s="193"/>
      <c r="BA59" s="42" t="e">
        <f t="shared" si="77"/>
        <v>#DIV/0!</v>
      </c>
      <c r="BB59" s="60"/>
      <c r="BC59" s="42">
        <f t="shared" si="77"/>
        <v>0</v>
      </c>
      <c r="BD59" s="42" t="e">
        <f t="shared" si="77"/>
        <v>#DIV/0!</v>
      </c>
      <c r="BE59" s="60"/>
      <c r="BF59" s="42">
        <f t="shared" si="77"/>
        <v>0</v>
      </c>
      <c r="BG59" s="42" t="e">
        <f t="shared" si="77"/>
        <v>#DIV/0!</v>
      </c>
      <c r="BH59" s="60"/>
      <c r="BI59" s="42">
        <f t="shared" si="77"/>
        <v>0</v>
      </c>
      <c r="BJ59" s="42" t="e">
        <f t="shared" si="77"/>
        <v>#DIV/0!</v>
      </c>
      <c r="BK59" s="60"/>
      <c r="BL59" s="42">
        <f t="shared" si="77"/>
        <v>0</v>
      </c>
      <c r="BM59" s="92" t="e">
        <f t="shared" si="77"/>
        <v>#DIV/0!</v>
      </c>
      <c r="BN59" s="10"/>
      <c r="BO59" s="71"/>
      <c r="BP59" s="190"/>
      <c r="BQ59" s="193"/>
      <c r="BR59" s="193"/>
      <c r="BS59" s="193"/>
      <c r="BT59" s="42" t="e">
        <f t="shared" si="77"/>
        <v>#DIV/0!</v>
      </c>
      <c r="BU59" s="60"/>
      <c r="BV59" s="42">
        <f t="shared" si="77"/>
        <v>0</v>
      </c>
      <c r="BW59" s="42" t="e">
        <f t="shared" si="77"/>
        <v>#DIV/0!</v>
      </c>
      <c r="BX59" s="60"/>
      <c r="BY59" s="42">
        <f t="shared" si="77"/>
        <v>0</v>
      </c>
      <c r="BZ59" s="42" t="e">
        <f t="shared" si="77"/>
        <v>#DIV/0!</v>
      </c>
      <c r="CA59" s="60"/>
      <c r="CB59" s="42">
        <f t="shared" si="77"/>
        <v>0</v>
      </c>
      <c r="CC59" s="42" t="e">
        <f t="shared" si="77"/>
        <v>#DIV/0!</v>
      </c>
      <c r="CD59" s="60"/>
      <c r="CE59" s="42">
        <f t="shared" si="77"/>
        <v>0</v>
      </c>
      <c r="CF59" s="42" t="e">
        <f t="shared" si="77"/>
        <v>#DIV/0!</v>
      </c>
      <c r="CG59" s="10"/>
      <c r="CH59" s="9"/>
      <c r="CI59" s="9"/>
      <c r="CJ59" s="9"/>
      <c r="CK59" s="9"/>
      <c r="CL59" s="9"/>
      <c r="CM59" s="9"/>
      <c r="CN59" s="42" t="e">
        <f t="shared" ref="CN59" si="78">CN57-CN58</f>
        <v>#DIV/0!</v>
      </c>
      <c r="CO59" s="60"/>
      <c r="CP59" s="42">
        <f t="shared" ref="CP59:CQ59" si="79">CP57-CP58</f>
        <v>0</v>
      </c>
      <c r="CQ59" s="42" t="e">
        <f t="shared" si="79"/>
        <v>#DIV/0!</v>
      </c>
      <c r="CR59" s="60"/>
      <c r="CS59" s="42">
        <f t="shared" ref="CS59:CT59" si="80">CS57-CS58</f>
        <v>0</v>
      </c>
      <c r="CT59" s="42" t="e">
        <f t="shared" si="80"/>
        <v>#DIV/0!</v>
      </c>
      <c r="CU59" s="60"/>
      <c r="CV59" s="42">
        <f t="shared" ref="CV59:CW59" si="81">CV57-CV58</f>
        <v>0</v>
      </c>
      <c r="CW59" s="42" t="e">
        <f t="shared" si="81"/>
        <v>#DIV/0!</v>
      </c>
      <c r="CX59" s="60"/>
      <c r="CY59" s="42">
        <f t="shared" ref="CY59:CZ59" si="82">CY57-CY58</f>
        <v>0</v>
      </c>
      <c r="CZ59" s="42" t="e">
        <f t="shared" si="82"/>
        <v>#DIV/0!</v>
      </c>
      <c r="DA59" s="10"/>
      <c r="DB59" s="261"/>
      <c r="DC59" s="261"/>
      <c r="DD59" s="189"/>
      <c r="DE59" s="189"/>
      <c r="DF59" s="190"/>
      <c r="DG59" s="193"/>
      <c r="DH59" s="193"/>
      <c r="DI59" s="193"/>
      <c r="DJ59" s="42" t="e">
        <f t="shared" si="77"/>
        <v>#DIV/0!</v>
      </c>
      <c r="DK59" s="60"/>
      <c r="DL59" s="42">
        <f t="shared" si="77"/>
        <v>0</v>
      </c>
      <c r="DM59" s="42" t="e">
        <f t="shared" si="77"/>
        <v>#DIV/0!</v>
      </c>
      <c r="DN59" s="60"/>
      <c r="DO59" s="42">
        <f t="shared" si="77"/>
        <v>0</v>
      </c>
      <c r="DP59" s="42" t="e">
        <f t="shared" si="77"/>
        <v>#DIV/0!</v>
      </c>
      <c r="DQ59" s="60"/>
      <c r="DR59" s="42">
        <f t="shared" si="77"/>
        <v>0</v>
      </c>
      <c r="DS59" s="42" t="e">
        <f t="shared" si="77"/>
        <v>#DIV/0!</v>
      </c>
      <c r="DT59" s="60"/>
      <c r="DU59" s="42">
        <f t="shared" si="77"/>
        <v>0</v>
      </c>
      <c r="DV59" s="42" t="e">
        <f t="shared" si="77"/>
        <v>#DIV/0!</v>
      </c>
      <c r="DW59" s="30"/>
      <c r="DX59" s="189"/>
      <c r="DY59" s="189"/>
      <c r="DZ59" s="190"/>
      <c r="EA59" s="193"/>
      <c r="EB59" s="193"/>
      <c r="EC59" s="193"/>
      <c r="ED59" s="42" t="e">
        <f t="shared" ref="ED59" si="83">ED57-ED58</f>
        <v>#DIV/0!</v>
      </c>
      <c r="EE59" s="60"/>
      <c r="EF59" s="42">
        <f t="shared" ref="EF59:EG59" si="84">EF57-EF58</f>
        <v>0</v>
      </c>
      <c r="EG59" s="42" t="e">
        <f t="shared" si="84"/>
        <v>#DIV/0!</v>
      </c>
      <c r="EH59" s="60"/>
      <c r="EI59" s="42">
        <f t="shared" ref="EI59:EJ59" si="85">EI57-EI58</f>
        <v>0</v>
      </c>
      <c r="EJ59" s="42" t="e">
        <f t="shared" si="85"/>
        <v>#DIV/0!</v>
      </c>
      <c r="EK59" s="60"/>
      <c r="EL59" s="42">
        <f t="shared" ref="EL59:EM59" si="86">EL57-EL58</f>
        <v>0</v>
      </c>
      <c r="EM59" s="42" t="e">
        <f t="shared" si="86"/>
        <v>#DIV/0!</v>
      </c>
      <c r="EN59" s="60"/>
      <c r="EO59" s="42">
        <f t="shared" ref="EO59:EP59" si="87">EO57-EO58</f>
        <v>0</v>
      </c>
      <c r="EP59" s="42" t="e">
        <f t="shared" si="87"/>
        <v>#DIV/0!</v>
      </c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</row>
    <row r="60" spans="1:180" x14ac:dyDescent="0.25">
      <c r="G60" s="468" t="s">
        <v>57</v>
      </c>
      <c r="H60" s="469"/>
      <c r="I60" s="469"/>
      <c r="J60" s="470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70"/>
      <c r="Z60" s="66"/>
      <c r="AD60" s="39" t="e">
        <f>SUMIF(F3:F52,"male", AD3:AD52)/COUNTIF(F3:F52,"male")</f>
        <v>#DIV/0!</v>
      </c>
      <c r="AE60" s="14"/>
      <c r="AF60" s="21"/>
      <c r="AG60" s="39" t="e">
        <f>SUMIF($F$3:$F$52,"male", AG3:AG52)/COUNTIF($F$3:$F$52,"male")</f>
        <v>#DIV/0!</v>
      </c>
      <c r="AH60" s="14"/>
      <c r="AI60" s="21"/>
      <c r="AJ60" s="39" t="e">
        <f>SUMIF($F$3:$F$52,"male", AJ3:AJ52)/COUNTIF($F$3:$F$52,"male")</f>
        <v>#DIV/0!</v>
      </c>
      <c r="AK60" s="14"/>
      <c r="AL60" s="21"/>
      <c r="AM60" s="39" t="e">
        <f>SUMIF($F$3:$F$52,"male", AM3:AM52)/COUNTIF($F$3:$F$52,"male")</f>
        <v>#DIV/0!</v>
      </c>
      <c r="AN60" s="14"/>
      <c r="AO60" s="21"/>
      <c r="AP60" s="91" t="e">
        <f>SUMIF($F$3:$F$52,"male", AP3:AP52)/COUNTIF($F$3:$F$52,"male")</f>
        <v>#DIV/0!</v>
      </c>
      <c r="AV60" s="71"/>
      <c r="AW60" s="66"/>
      <c r="BA60" s="39" t="e">
        <f>SUMIF($F$3:$F$52,"male", BA3:BA52)/COUNTIF($F$3:$F$52,"male")</f>
        <v>#DIV/0!</v>
      </c>
      <c r="BB60" s="14"/>
      <c r="BC60" s="21"/>
      <c r="BD60" s="39" t="e">
        <f>SUMIF($F$3:$F$52,"male", BD3:BD52)/COUNTIF($F$3:$F$52,"male")</f>
        <v>#DIV/0!</v>
      </c>
      <c r="BE60" s="14"/>
      <c r="BF60" s="21"/>
      <c r="BG60" s="39" t="e">
        <f>SUMIF($F$3:$F$52,"male", BG3:BG52)/COUNTIF($F$3:$F$52,"male")</f>
        <v>#DIV/0!</v>
      </c>
      <c r="BH60" s="14"/>
      <c r="BI60" s="21"/>
      <c r="BJ60" s="39" t="e">
        <f>SUMIF($F$3:$F$52,"male", BJ3:BJ52)/COUNTIF($F$3:$F$52,"male")</f>
        <v>#DIV/0!</v>
      </c>
      <c r="BK60" s="14"/>
      <c r="BL60" s="21"/>
      <c r="BM60" s="91" t="e">
        <f>SUMIF($F$3:$F$52,"male", BM3:BM52)/COUNTIF($F$3:$F$52,"male")</f>
        <v>#DIV/0!</v>
      </c>
      <c r="BO60" s="71"/>
      <c r="BP60" s="66"/>
      <c r="BT60" s="39" t="e">
        <f>SUMIF($F$3:$F$52,"male", BT3:BT52)/COUNTIF($F$3:$F$52,"male")</f>
        <v>#DIV/0!</v>
      </c>
      <c r="BU60" s="14"/>
      <c r="BV60" s="21"/>
      <c r="BW60" s="39" t="e">
        <f>SUMIF($F$3:$F$52,"male", BW3:BW52)/COUNTIF($F$3:$F$52,"male")</f>
        <v>#DIV/0!</v>
      </c>
      <c r="BX60" s="14"/>
      <c r="BY60" s="21"/>
      <c r="BZ60" s="39" t="e">
        <f>SUMIF($F$3:$F$52,"male", BZ3:BZ52)/COUNTIF($F$3:$F$52,"male")</f>
        <v>#DIV/0!</v>
      </c>
      <c r="CA60" s="14"/>
      <c r="CB60" s="21"/>
      <c r="CC60" s="39" t="e">
        <f>SUMIF($F$3:$F$52,"male", CC3:CC52)/COUNTIF($F$3:$F$52,"male")</f>
        <v>#DIV/0!</v>
      </c>
      <c r="CD60" s="14"/>
      <c r="CE60" s="21"/>
      <c r="CF60" s="39" t="e">
        <f>SUMIF($F$3:$F$52,"male", CF3:CF52)/COUNTIF($F$3:$F$52,"male")</f>
        <v>#DIV/0!</v>
      </c>
      <c r="CH60" s="9"/>
      <c r="CI60" s="9"/>
      <c r="CJ60" s="9"/>
      <c r="CK60" s="9"/>
      <c r="CL60" s="9"/>
      <c r="CM60" s="9"/>
      <c r="CN60" s="39" t="e">
        <f>SUMIF($F$3:$F$52,"male", CN3:CN52)/COUNTIF($F$3:$F$52,"male")</f>
        <v>#DIV/0!</v>
      </c>
      <c r="CO60" s="168"/>
      <c r="CP60" s="21"/>
      <c r="CQ60" s="39" t="e">
        <f>SUMIF($F$3:$F$52,"male", CQ3:CQ52)/COUNTIF($F$3:$F$52,"male")</f>
        <v>#DIV/0!</v>
      </c>
      <c r="CR60" s="168"/>
      <c r="CS60" s="21"/>
      <c r="CT60" s="39" t="e">
        <f>SUMIF($F$3:$F$52,"male", CT3:CT52)/COUNTIF($F$3:$F$52,"male")</f>
        <v>#DIV/0!</v>
      </c>
      <c r="CU60" s="168"/>
      <c r="CV60" s="21"/>
      <c r="CW60" s="39" t="e">
        <f>SUMIF($F$3:$F$52,"male", CW3:CW52)/COUNTIF($F$3:$F$52,"male")</f>
        <v>#DIV/0!</v>
      </c>
      <c r="CX60" s="168"/>
      <c r="CY60" s="21"/>
      <c r="CZ60" s="39" t="e">
        <f>SUMIF($F$3:$F$52,"male", CZ3:CZ52)/COUNTIF($F$3:$F$52,"male")</f>
        <v>#DIV/0!</v>
      </c>
      <c r="DD60" s="189"/>
      <c r="DE60" s="189"/>
      <c r="DF60" s="190"/>
      <c r="DH60" s="192"/>
      <c r="DJ60" s="39" t="e">
        <f>SUMIF($F$3:$F$52,"male", DJ3:DJ52)/COUNTIF($F$3:$F$52,"male")</f>
        <v>#DIV/0!</v>
      </c>
      <c r="DK60" s="14"/>
      <c r="DL60" s="21"/>
      <c r="DM60" s="39" t="e">
        <f>SUMIF($F$3:$F$52,"male", DM3:DM52)/COUNTIF($F$3:$F$52,"male")</f>
        <v>#DIV/0!</v>
      </c>
      <c r="DN60" s="14"/>
      <c r="DO60" s="21"/>
      <c r="DP60" s="39" t="e">
        <f>SUMIF($F$3:$F$52,"male", DP3:DP52)/COUNTIF($F$3:$F$52,"male")</f>
        <v>#DIV/0!</v>
      </c>
      <c r="DQ60" s="14"/>
      <c r="DR60" s="21"/>
      <c r="DS60" s="39" t="e">
        <f>SUMIF($F$3:$F$52,"male", DS3:DS52)/COUNTIF($F$3:$F$52,"male")</f>
        <v>#DIV/0!</v>
      </c>
      <c r="DT60" s="14"/>
      <c r="DU60" s="21"/>
      <c r="DV60" s="39" t="e">
        <f>SUMIF($F$3:$F$52,"male", DV3:DV52)/COUNTIF($F$3:$F$52,"male")</f>
        <v>#DIV/0!</v>
      </c>
      <c r="DX60" s="189"/>
      <c r="DY60" s="189"/>
      <c r="DZ60" s="190"/>
      <c r="EB60" s="192"/>
      <c r="ED60" s="39" t="e">
        <f>SUMIF($F$3:$F$52,"male", ED3:ED52)/COUNTIF($F$3:$F$52,"male")</f>
        <v>#DIV/0!</v>
      </c>
      <c r="EE60" s="168"/>
      <c r="EF60" s="21"/>
      <c r="EG60" s="39" t="e">
        <f>SUMIF($F$3:$F$52,"male", EG3:EG52)/COUNTIF($F$3:$F$52,"male")</f>
        <v>#DIV/0!</v>
      </c>
      <c r="EH60" s="168"/>
      <c r="EI60" s="21"/>
      <c r="EJ60" s="39" t="e">
        <f>SUMIF($F$3:$F$52,"male", EJ3:EJ52)/COUNTIF($F$3:$F$52,"male")</f>
        <v>#DIV/0!</v>
      </c>
      <c r="EK60" s="168"/>
      <c r="EL60" s="21"/>
      <c r="EM60" s="39" t="e">
        <f>SUMIF($F$3:$F$52,"male", EM3:EM52)/COUNTIF($F$3:$F$52,"male")</f>
        <v>#DIV/0!</v>
      </c>
      <c r="EN60" s="168"/>
      <c r="EO60" s="21"/>
      <c r="EP60" s="39" t="e">
        <f>SUMIF($F$3:$F$52,"male", EP3:EP52)/COUNTIF($F$3:$F$52,"male")</f>
        <v>#DIV/0!</v>
      </c>
    </row>
    <row r="61" spans="1:180" x14ac:dyDescent="0.25">
      <c r="G61" s="468" t="s">
        <v>58</v>
      </c>
      <c r="H61" s="469"/>
      <c r="I61" s="469"/>
      <c r="J61" s="470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70"/>
      <c r="Z61" s="66"/>
      <c r="AD61" s="39" t="e">
        <f>SUMIF($F$3:$F$52,"female", AD3:AD52)/COUNTIF($F$3:$F$52,"female")</f>
        <v>#DIV/0!</v>
      </c>
      <c r="AE61" s="14"/>
      <c r="AF61" s="21"/>
      <c r="AG61" s="39" t="e">
        <f>SUMIF($F$3:$F$52,"female", AG3:AG52)/COUNTIF($F$3:$F$52,"female")</f>
        <v>#DIV/0!</v>
      </c>
      <c r="AH61" s="14"/>
      <c r="AI61" s="21"/>
      <c r="AJ61" s="39" t="e">
        <f>SUMIF($F$3:$F$52,"female", AJ3:AJ52)/COUNTIF($F$3:$F$52,"female")</f>
        <v>#DIV/0!</v>
      </c>
      <c r="AK61" s="14"/>
      <c r="AL61" s="21"/>
      <c r="AM61" s="39" t="e">
        <f>SUMIF($F$3:$F$52,"female", AM3:AM52)/COUNTIF($F$3:$F$52,"female")</f>
        <v>#DIV/0!</v>
      </c>
      <c r="AN61" s="14"/>
      <c r="AO61" s="21"/>
      <c r="AP61" s="91" t="e">
        <f>SUMIF($F$3:$F$52,"female", AP3:AP52)/COUNTIF($F$3:$F$52,"female")</f>
        <v>#DIV/0!</v>
      </c>
      <c r="AV61" s="71"/>
      <c r="AW61" s="66"/>
      <c r="BA61" s="39" t="e">
        <f>SUMIF($F$3:$F$52,"female", BA3:BA52)/COUNTIF($F$3:$F$52,"female")</f>
        <v>#DIV/0!</v>
      </c>
      <c r="BB61" s="14"/>
      <c r="BC61" s="21"/>
      <c r="BD61" s="39" t="e">
        <f>SUMIF($F$3:$F$52,"female", BD3:BD52)/COUNTIF($F$3:$F$52,"female")</f>
        <v>#DIV/0!</v>
      </c>
      <c r="BE61" s="14"/>
      <c r="BF61" s="21"/>
      <c r="BG61" s="39" t="e">
        <f>SUMIF($F$3:$F$52,"female", BG3:BG52)/COUNTIF($F$3:$F$52,"female")</f>
        <v>#DIV/0!</v>
      </c>
      <c r="BH61" s="14"/>
      <c r="BI61" s="21"/>
      <c r="BJ61" s="39" t="e">
        <f>SUMIF($F$3:$F$52,"female", BJ3:BJ52)/COUNTIF($F$3:$F$52,"female")</f>
        <v>#DIV/0!</v>
      </c>
      <c r="BK61" s="14"/>
      <c r="BL61" s="21"/>
      <c r="BM61" s="91" t="e">
        <f>SUMIF($F$3:$F$52,"female", BM3:BM52)/COUNTIF($F$3:$F$52,"female")</f>
        <v>#DIV/0!</v>
      </c>
      <c r="BO61" s="71"/>
      <c r="BP61" s="66"/>
      <c r="BT61" s="39" t="e">
        <f>SUMIF($F$3:$F$52,"female", BT3:BT52)/COUNTIF($F$3:$F$52,"female")</f>
        <v>#DIV/0!</v>
      </c>
      <c r="BU61" s="14"/>
      <c r="BV61" s="21"/>
      <c r="BW61" s="39" t="e">
        <f>SUMIF($F$3:$F$52,"female", BW3:BW52)/COUNTIF($F$3:$F$52,"female")</f>
        <v>#DIV/0!</v>
      </c>
      <c r="BX61" s="14"/>
      <c r="BY61" s="21"/>
      <c r="BZ61" s="39" t="e">
        <f>SUMIF($F$3:$F$52,"female", BZ3:BZ52)/COUNTIF($F$3:$F$52,"female")</f>
        <v>#DIV/0!</v>
      </c>
      <c r="CA61" s="14"/>
      <c r="CB61" s="21"/>
      <c r="CC61" s="39" t="e">
        <f>SUMIF($F$3:$F$52,"female", CC3:CC52)/COUNTIF($F$3:$F$52,"female")</f>
        <v>#DIV/0!</v>
      </c>
      <c r="CD61" s="14"/>
      <c r="CE61" s="21"/>
      <c r="CF61" s="39" t="e">
        <f>SUMIF($F$3:$F$52,"female", CF3:CF52)/COUNTIF($F$3:$F$52,"female")</f>
        <v>#DIV/0!</v>
      </c>
      <c r="CH61" s="9"/>
      <c r="CI61" s="9"/>
      <c r="CJ61" s="9"/>
      <c r="CK61" s="9"/>
      <c r="CL61" s="9"/>
      <c r="CM61" s="9"/>
      <c r="CN61" s="39" t="e">
        <f>SUMIF($F$3:$F$52,"female", CN3:CN52)/COUNTIF($F$3:$F$52,"female")</f>
        <v>#DIV/0!</v>
      </c>
      <c r="CO61" s="168"/>
      <c r="CP61" s="21"/>
      <c r="CQ61" s="39" t="e">
        <f>SUMIF($F$3:$F$52,"female", CQ3:CQ52)/COUNTIF($F$3:$F$52,"female")</f>
        <v>#DIV/0!</v>
      </c>
      <c r="CR61" s="168"/>
      <c r="CS61" s="21"/>
      <c r="CT61" s="39" t="e">
        <f>SUMIF($F$3:$F$52,"female", CT3:CT52)/COUNTIF($F$3:$F$52,"female")</f>
        <v>#DIV/0!</v>
      </c>
      <c r="CU61" s="168"/>
      <c r="CV61" s="21"/>
      <c r="CW61" s="39" t="e">
        <f>SUMIF($F$3:$F$52,"female", CW3:CW52)/COUNTIF($F$3:$F$52,"female")</f>
        <v>#DIV/0!</v>
      </c>
      <c r="CX61" s="168"/>
      <c r="CY61" s="21"/>
      <c r="CZ61" s="39" t="e">
        <f>SUMIF($F$3:$F$52,"female", CZ3:CZ52)/COUNTIF($F$3:$F$52,"female")</f>
        <v>#DIV/0!</v>
      </c>
      <c r="DD61" s="189"/>
      <c r="DE61" s="189"/>
      <c r="DF61" s="66"/>
      <c r="DJ61" s="39" t="e">
        <f>SUMIF($F$3:$F$52,"female", DJ3:DJ52)/COUNTIF($F$3:$F$52,"female")</f>
        <v>#DIV/0!</v>
      </c>
      <c r="DK61" s="14"/>
      <c r="DL61" s="21"/>
      <c r="DM61" s="39" t="e">
        <f>SUMIF($F$3:$F$52,"female", DM3:DM52)/COUNTIF($F$3:$F$52,"female")</f>
        <v>#DIV/0!</v>
      </c>
      <c r="DN61" s="14"/>
      <c r="DO61" s="21"/>
      <c r="DP61" s="39" t="e">
        <f>SUMIF($F$3:$F$52,"female", DP3:DP52)/COUNTIF($F$3:$F$52,"female")</f>
        <v>#DIV/0!</v>
      </c>
      <c r="DQ61" s="14"/>
      <c r="DR61" s="21"/>
      <c r="DS61" s="39" t="e">
        <f>SUMIF($F$3:$F$52,"female", DS3:DS52)/COUNTIF($F$3:$F$52,"female")</f>
        <v>#DIV/0!</v>
      </c>
      <c r="DT61" s="14"/>
      <c r="DU61" s="21"/>
      <c r="DV61" s="39" t="e">
        <f>SUMIF($F$3:$F$52,"female", DV3:DV52)/COUNTIF($F$3:$F$52,"female")</f>
        <v>#DIV/0!</v>
      </c>
      <c r="DX61" s="189"/>
      <c r="DY61" s="189"/>
      <c r="DZ61" s="66"/>
      <c r="ED61" s="39" t="e">
        <f>SUMIF($F$3:$F$52,"female", ED3:ED52)/COUNTIF($F$3:$F$52,"female")</f>
        <v>#DIV/0!</v>
      </c>
      <c r="EE61" s="168"/>
      <c r="EF61" s="21"/>
      <c r="EG61" s="39" t="e">
        <f>SUMIF($F$3:$F$52,"female", EG3:EG52)/COUNTIF($F$3:$F$52,"female")</f>
        <v>#DIV/0!</v>
      </c>
      <c r="EH61" s="168"/>
      <c r="EI61" s="21"/>
      <c r="EJ61" s="39" t="e">
        <f>SUMIF($F$3:$F$52,"female", EJ3:EJ52)/COUNTIF($F$3:$F$52,"female")</f>
        <v>#DIV/0!</v>
      </c>
      <c r="EK61" s="168"/>
      <c r="EL61" s="21"/>
      <c r="EM61" s="39" t="e">
        <f>SUMIF($F$3:$F$52,"female", EM3:EM52)/COUNTIF($F$3:$F$52,"female")</f>
        <v>#DIV/0!</v>
      </c>
      <c r="EN61" s="168"/>
      <c r="EO61" s="21"/>
      <c r="EP61" s="39" t="e">
        <f>SUMIF($F$3:$F$52,"female", EP3:EP52)/COUNTIF($F$3:$F$52,"female")</f>
        <v>#DIV/0!</v>
      </c>
    </row>
    <row r="62" spans="1:180" x14ac:dyDescent="0.25">
      <c r="G62" s="465" t="s">
        <v>61</v>
      </c>
      <c r="H62" s="466"/>
      <c r="I62" s="466"/>
      <c r="J62" s="467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203"/>
      <c r="Z62" s="66"/>
      <c r="AA62" s="194"/>
      <c r="AB62" s="195"/>
      <c r="AC62" s="194"/>
      <c r="AD62" s="42" t="e">
        <f>AD60-AD61</f>
        <v>#DIV/0!</v>
      </c>
      <c r="AE62" s="61"/>
      <c r="AF62" s="43"/>
      <c r="AG62" s="42" t="e">
        <f>AG60-AG61</f>
        <v>#DIV/0!</v>
      </c>
      <c r="AH62" s="61"/>
      <c r="AI62" s="43"/>
      <c r="AJ62" s="42" t="e">
        <f>AJ60-AJ61</f>
        <v>#DIV/0!</v>
      </c>
      <c r="AK62" s="61"/>
      <c r="AL62" s="43"/>
      <c r="AM62" s="42" t="e">
        <f>AM60-AM61</f>
        <v>#DIV/0!</v>
      </c>
      <c r="AN62" s="61"/>
      <c r="AO62" s="43"/>
      <c r="AP62" s="92" t="e">
        <f>AP60-AP61</f>
        <v>#DIV/0!</v>
      </c>
      <c r="AV62" s="206"/>
      <c r="AW62" s="66"/>
      <c r="AX62" s="194"/>
      <c r="AY62" s="195"/>
      <c r="AZ62" s="194"/>
      <c r="BA62" s="42" t="e">
        <f>BA60-BA61</f>
        <v>#DIV/0!</v>
      </c>
      <c r="BB62" s="61"/>
      <c r="BC62" s="43"/>
      <c r="BD62" s="42" t="e">
        <f>BD60-BD61</f>
        <v>#DIV/0!</v>
      </c>
      <c r="BE62" s="61"/>
      <c r="BF62" s="43"/>
      <c r="BG62" s="42" t="e">
        <f>BG60-BG61</f>
        <v>#DIV/0!</v>
      </c>
      <c r="BH62" s="61"/>
      <c r="BI62" s="43"/>
      <c r="BJ62" s="42" t="e">
        <f>BJ60-BJ61</f>
        <v>#DIV/0!</v>
      </c>
      <c r="BK62" s="61"/>
      <c r="BL62" s="43"/>
      <c r="BM62" s="92" t="e">
        <f>BM60-BM61</f>
        <v>#DIV/0!</v>
      </c>
      <c r="BO62" s="71"/>
      <c r="BP62" s="66"/>
      <c r="BQ62" s="194"/>
      <c r="BR62" s="195"/>
      <c r="BS62" s="194"/>
      <c r="BT62" s="42" t="e">
        <f>BT60-BT61</f>
        <v>#DIV/0!</v>
      </c>
      <c r="BU62" s="61"/>
      <c r="BV62" s="43"/>
      <c r="BW62" s="42" t="e">
        <f>BW60-BW61</f>
        <v>#DIV/0!</v>
      </c>
      <c r="BX62" s="61"/>
      <c r="BY62" s="43"/>
      <c r="BZ62" s="42" t="e">
        <f>BZ60-BZ61</f>
        <v>#DIV/0!</v>
      </c>
      <c r="CA62" s="61"/>
      <c r="CB62" s="43"/>
      <c r="CC62" s="42" t="e">
        <f>CC60-CC61</f>
        <v>#DIV/0!</v>
      </c>
      <c r="CD62" s="61"/>
      <c r="CE62" s="43"/>
      <c r="CF62" s="42" t="e">
        <f>CF60-CF61</f>
        <v>#DIV/0!</v>
      </c>
      <c r="CH62" s="9"/>
      <c r="CI62" s="9"/>
      <c r="CJ62" s="9"/>
      <c r="CK62" s="9"/>
      <c r="CL62" s="9"/>
      <c r="CM62" s="9"/>
      <c r="CN62" s="42" t="e">
        <f>CN60-CN61</f>
        <v>#DIV/0!</v>
      </c>
      <c r="CO62" s="61"/>
      <c r="CP62" s="43"/>
      <c r="CQ62" s="42" t="e">
        <f>CQ60-CQ61</f>
        <v>#DIV/0!</v>
      </c>
      <c r="CR62" s="61"/>
      <c r="CS62" s="43"/>
      <c r="CT62" s="42" t="e">
        <f>CT60-CT61</f>
        <v>#DIV/0!</v>
      </c>
      <c r="CU62" s="61"/>
      <c r="CV62" s="43"/>
      <c r="CW62" s="42" t="e">
        <f>CW60-CW61</f>
        <v>#DIV/0!</v>
      </c>
      <c r="CX62" s="61"/>
      <c r="CY62" s="43"/>
      <c r="CZ62" s="42" t="e">
        <f>CZ60-CZ61</f>
        <v>#DIV/0!</v>
      </c>
      <c r="DD62" s="189"/>
      <c r="DE62" s="189"/>
      <c r="DF62" s="66"/>
      <c r="DG62" s="194"/>
      <c r="DH62" s="195"/>
      <c r="DI62" s="194"/>
      <c r="DJ62" s="42" t="e">
        <f>DJ60-DJ61</f>
        <v>#DIV/0!</v>
      </c>
      <c r="DK62" s="61"/>
      <c r="DL62" s="43"/>
      <c r="DM62" s="42" t="e">
        <f>DM60-DM61</f>
        <v>#DIV/0!</v>
      </c>
      <c r="DN62" s="61"/>
      <c r="DO62" s="43"/>
      <c r="DP62" s="42" t="e">
        <f>DP60-DP61</f>
        <v>#DIV/0!</v>
      </c>
      <c r="DQ62" s="61"/>
      <c r="DR62" s="43"/>
      <c r="DS62" s="42" t="e">
        <f>DS60-DS61</f>
        <v>#DIV/0!</v>
      </c>
      <c r="DT62" s="61"/>
      <c r="DU62" s="43"/>
      <c r="DV62" s="42" t="e">
        <f>DV60-DV61</f>
        <v>#DIV/0!</v>
      </c>
      <c r="DX62" s="189"/>
      <c r="DY62" s="189"/>
      <c r="DZ62" s="66"/>
      <c r="EA62" s="194"/>
      <c r="EB62" s="195"/>
      <c r="EC62" s="194"/>
      <c r="ED62" s="42" t="e">
        <f>ED60-ED61</f>
        <v>#DIV/0!</v>
      </c>
      <c r="EE62" s="61"/>
      <c r="EF62" s="43"/>
      <c r="EG62" s="42" t="e">
        <f>EG60-EG61</f>
        <v>#DIV/0!</v>
      </c>
      <c r="EH62" s="61"/>
      <c r="EI62" s="43"/>
      <c r="EJ62" s="42" t="e">
        <f>EJ60-EJ61</f>
        <v>#DIV/0!</v>
      </c>
      <c r="EK62" s="61"/>
      <c r="EL62" s="43"/>
      <c r="EM62" s="42" t="e">
        <f>EM60-EM61</f>
        <v>#DIV/0!</v>
      </c>
      <c r="EN62" s="61"/>
      <c r="EO62" s="43"/>
      <c r="EP62" s="42" t="e">
        <f>EP60-EP61</f>
        <v>#DIV/0!</v>
      </c>
    </row>
    <row r="63" spans="1:180" x14ac:dyDescent="0.25">
      <c r="G63" s="468" t="s">
        <v>59</v>
      </c>
      <c r="H63" s="469"/>
      <c r="I63" s="469"/>
      <c r="J63" s="470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70"/>
      <c r="Z63" s="66"/>
      <c r="AD63" s="39" t="e">
        <f>SUMIF($J$3:$J$52,"y", AD3:AD52)/COUNTIF($J$3:$J$52,"y")</f>
        <v>#DIV/0!</v>
      </c>
      <c r="AE63" s="14"/>
      <c r="AF63" s="21"/>
      <c r="AG63" s="39" t="e">
        <f>SUMIF($J$3:$J$52,"y", AG3:AG52)/COUNTIF($J$3:$J$52,"y")</f>
        <v>#DIV/0!</v>
      </c>
      <c r="AH63" s="14"/>
      <c r="AI63" s="21"/>
      <c r="AJ63" s="39" t="e">
        <f>SUMIF($J$3:$J$52,"y", AJ3:AJ52)/COUNTIF($J$3:$J$52,"y")</f>
        <v>#DIV/0!</v>
      </c>
      <c r="AK63" s="14"/>
      <c r="AL63" s="21"/>
      <c r="AM63" s="39" t="e">
        <f>SUMIF($J$3:$J$52,"y", AM3:AM52)/COUNTIF($J$3:$J$52,"y")</f>
        <v>#DIV/0!</v>
      </c>
      <c r="AN63" s="14"/>
      <c r="AO63" s="21"/>
      <c r="AP63" s="91" t="e">
        <f>SUMIF($J$3:$J$52,"y", AP3:AP52)/COUNTIF($J$3:$J$52,"y")</f>
        <v>#DIV/0!</v>
      </c>
      <c r="AV63" s="71"/>
      <c r="AW63" s="66"/>
      <c r="BA63" s="39" t="e">
        <f>SUMIF($J$3:$J$52,"y", BA3:BA52)/COUNTIF($J$3:$J$52,"y")</f>
        <v>#DIV/0!</v>
      </c>
      <c r="BB63" s="14"/>
      <c r="BC63" s="21"/>
      <c r="BD63" s="39" t="e">
        <f>SUMIF($J$3:$J$52,"y", BD3:BD52)/COUNTIF($J$3:$J$52,"y")</f>
        <v>#DIV/0!</v>
      </c>
      <c r="BE63" s="14"/>
      <c r="BF63" s="21"/>
      <c r="BG63" s="39" t="e">
        <f>SUMIF($J$3:$J$52,"y", BG3:BG52)/COUNTIF($J$3:$J$52,"y")</f>
        <v>#DIV/0!</v>
      </c>
      <c r="BH63" s="14"/>
      <c r="BI63" s="21"/>
      <c r="BJ63" s="39" t="e">
        <f>SUMIF($J$3:$J$52,"y", BJ3:BJ52)/COUNTIF($J$3:$J$52,"y")</f>
        <v>#DIV/0!</v>
      </c>
      <c r="BK63" s="14"/>
      <c r="BL63" s="21"/>
      <c r="BM63" s="91" t="e">
        <f>SUMIF($J$3:$J$52,"y", BM3:BM52)/COUNTIF($J$3:$J$52,"y")</f>
        <v>#DIV/0!</v>
      </c>
      <c r="BO63" s="71"/>
      <c r="BP63" s="66"/>
      <c r="BT63" s="39" t="e">
        <f>SUMIF($J$3:$J$52,"y", BT3:BT52)/COUNTIF($J$3:$J$52,"y")</f>
        <v>#DIV/0!</v>
      </c>
      <c r="BU63" s="14"/>
      <c r="BV63" s="21"/>
      <c r="BW63" s="39" t="e">
        <f>SUMIF($J$3:$J$52,"y", BW3:BW52)/COUNTIF($J$3:$J$52,"y")</f>
        <v>#DIV/0!</v>
      </c>
      <c r="BX63" s="14"/>
      <c r="BY63" s="21"/>
      <c r="BZ63" s="39" t="e">
        <f>SUMIF($J$3:$J$52,"y", BZ3:BZ52)/COUNTIF($J$3:$J$52,"y")</f>
        <v>#DIV/0!</v>
      </c>
      <c r="CA63" s="14"/>
      <c r="CB63" s="21"/>
      <c r="CC63" s="39" t="e">
        <f>SUMIF($J$3:$J$52,"y", CC3:CC52)/COUNTIF($J$3:$J$52,"y")</f>
        <v>#DIV/0!</v>
      </c>
      <c r="CD63" s="14"/>
      <c r="CE63" s="21"/>
      <c r="CF63" s="39" t="e">
        <f>SUMIF($J$3:$J$52,"y", CF3:CF52)/COUNTIF($J$3:$J$52,"y")</f>
        <v>#DIV/0!</v>
      </c>
      <c r="CH63" s="9"/>
      <c r="CI63" s="9"/>
      <c r="CJ63" s="9"/>
      <c r="CK63" s="9"/>
      <c r="CL63" s="9"/>
      <c r="CM63" s="9"/>
      <c r="CN63" s="39" t="e">
        <f>SUMIF($J$3:$J$52,"y", CN3:CN52)/COUNTIF($J$3:$J$52,"y")</f>
        <v>#DIV/0!</v>
      </c>
      <c r="CO63" s="168"/>
      <c r="CP63" s="21"/>
      <c r="CQ63" s="39" t="e">
        <f>SUMIF($J$3:$J$52,"y", CQ3:CQ52)/COUNTIF($J$3:$J$52,"y")</f>
        <v>#DIV/0!</v>
      </c>
      <c r="CR63" s="168"/>
      <c r="CS63" s="21"/>
      <c r="CT63" s="39" t="e">
        <f>SUMIF($J$3:$J$52,"y", CT3:CT52)/COUNTIF($J$3:$J$52,"y")</f>
        <v>#DIV/0!</v>
      </c>
      <c r="CU63" s="168"/>
      <c r="CV63" s="21"/>
      <c r="CW63" s="39" t="e">
        <f>SUMIF($J$3:$J$52,"y", CW3:CW52)/COUNTIF($J$3:$J$52,"y")</f>
        <v>#DIV/0!</v>
      </c>
      <c r="CX63" s="168"/>
      <c r="CY63" s="21"/>
      <c r="CZ63" s="39" t="e">
        <f>SUMIF($J$3:$J$52,"y", CZ3:CZ52)/COUNTIF($J$3:$J$52,"y")</f>
        <v>#DIV/0!</v>
      </c>
      <c r="DD63" s="189"/>
      <c r="DE63" s="189"/>
      <c r="DF63" s="66"/>
      <c r="DJ63" s="39" t="e">
        <f>SUMIF($J$3:$J$52,"y", DJ3:DJ52)/COUNTIF($J$3:$J$52,"y")</f>
        <v>#DIV/0!</v>
      </c>
      <c r="DK63" s="14"/>
      <c r="DL63" s="21"/>
      <c r="DM63" s="39" t="e">
        <f>SUMIF($J$3:$J$52,"y", DM3:DM52)/COUNTIF($J$3:$J$52,"y")</f>
        <v>#DIV/0!</v>
      </c>
      <c r="DN63" s="14"/>
      <c r="DO63" s="21"/>
      <c r="DP63" s="39" t="e">
        <f>SUMIF($J$3:$J$52,"y", DP3:DP52)/COUNTIF($J$3:$J$52,"y")</f>
        <v>#DIV/0!</v>
      </c>
      <c r="DQ63" s="14"/>
      <c r="DR63" s="21"/>
      <c r="DS63" s="39" t="e">
        <f>SUMIF($J$3:$J$52,"y", DS3:DS52)/COUNTIF($J$3:$J$52,"y")</f>
        <v>#DIV/0!</v>
      </c>
      <c r="DT63" s="14"/>
      <c r="DU63" s="21"/>
      <c r="DV63" s="39" t="e">
        <f>SUMIF($J$3:$J$52,"y", DV3:DV52)/COUNTIF($J$3:$J$52,"y")</f>
        <v>#DIV/0!</v>
      </c>
      <c r="DX63" s="189"/>
      <c r="DY63" s="189"/>
      <c r="DZ63" s="66"/>
      <c r="ED63" s="39" t="e">
        <f>SUMIF($J$3:$J$52,"y", ED3:ED52)/COUNTIF($J$3:$J$52,"y")</f>
        <v>#DIV/0!</v>
      </c>
      <c r="EE63" s="168"/>
      <c r="EF63" s="21"/>
      <c r="EG63" s="39" t="e">
        <f>SUMIF($J$3:$J$52,"y", EG3:EG52)/COUNTIF($J$3:$J$52,"y")</f>
        <v>#DIV/0!</v>
      </c>
      <c r="EH63" s="168"/>
      <c r="EI63" s="21"/>
      <c r="EJ63" s="39" t="e">
        <f>SUMIF($J$3:$J$52,"y", EJ3:EJ52)/COUNTIF($J$3:$J$52,"y")</f>
        <v>#DIV/0!</v>
      </c>
      <c r="EK63" s="168"/>
      <c r="EL63" s="21"/>
      <c r="EM63" s="39" t="e">
        <f>SUMIF($J$3:$J$52,"y", EM3:EM52)/COUNTIF($J$3:$J$52,"y")</f>
        <v>#DIV/0!</v>
      </c>
      <c r="EN63" s="168"/>
      <c r="EO63" s="21"/>
      <c r="EP63" s="39" t="e">
        <f>SUMIF($J$3:$J$52,"y", EP3:EP52)/COUNTIF($J$3:$J$52,"y")</f>
        <v>#DIV/0!</v>
      </c>
    </row>
    <row r="64" spans="1:180" x14ac:dyDescent="0.25">
      <c r="G64" s="471" t="s">
        <v>60</v>
      </c>
      <c r="H64" s="472"/>
      <c r="I64" s="472"/>
      <c r="J64" s="473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70"/>
      <c r="Z64" s="66"/>
      <c r="AD64" s="39" t="e">
        <f>SUMIF($J$3:$J$52,"n", AD3:AD52)/COUNTIF($J$3:$J$52,"n")</f>
        <v>#DIV/0!</v>
      </c>
      <c r="AE64" s="13"/>
      <c r="AF64" s="41"/>
      <c r="AG64" s="39" t="e">
        <f>SUMIF($J$3:$J$52,"n", AG3:AG52)/COUNTIF($J$3:$J$52,"n")</f>
        <v>#DIV/0!</v>
      </c>
      <c r="AH64" s="13"/>
      <c r="AI64" s="41"/>
      <c r="AJ64" s="39" t="e">
        <f>SUMIF($J$3:$J$52,"n", AJ3:AJ52)/COUNTIF($J$3:$J$52,"n")</f>
        <v>#DIV/0!</v>
      </c>
      <c r="AK64" s="13"/>
      <c r="AL64" s="41"/>
      <c r="AM64" s="39" t="e">
        <f>SUMIF($J$3:$J$52,"n", AM3:AM52)/COUNTIF($J$3:$J$52,"n")</f>
        <v>#DIV/0!</v>
      </c>
      <c r="AN64" s="13"/>
      <c r="AO64" s="41"/>
      <c r="AP64" s="91" t="e">
        <f>SUMIF($J$3:$J$52,"n", AP3:AP52)/COUNTIF($J$3:$J$52,"n")</f>
        <v>#DIV/0!</v>
      </c>
      <c r="AV64" s="71"/>
      <c r="AW64" s="66"/>
      <c r="BA64" s="39" t="e">
        <f>SUMIF($J$3:$J$52,"n", BA3:BA52)/COUNTIF($J$3:$J$52,"n")</f>
        <v>#DIV/0!</v>
      </c>
      <c r="BB64" s="13"/>
      <c r="BC64" s="41"/>
      <c r="BD64" s="39" t="e">
        <f>SUMIF($J$3:$J$52,"n", BD3:BD52)/COUNTIF($J$3:$J$52,"n")</f>
        <v>#DIV/0!</v>
      </c>
      <c r="BE64" s="13"/>
      <c r="BF64" s="41"/>
      <c r="BG64" s="39" t="e">
        <f>SUMIF($J$3:$J$52,"n", BG3:BG52)/COUNTIF($J$3:$J$52,"n")</f>
        <v>#DIV/0!</v>
      </c>
      <c r="BH64" s="13"/>
      <c r="BI64" s="41"/>
      <c r="BJ64" s="39" t="e">
        <f>SUMIF($J$3:$J$52,"n", BJ3:BJ52)/COUNTIF($J$3:$J$52,"n")</f>
        <v>#DIV/0!</v>
      </c>
      <c r="BK64" s="13"/>
      <c r="BL64" s="41"/>
      <c r="BM64" s="91" t="e">
        <f>SUMIF($J$3:$J$52,"n", BM3:BM52)/COUNTIF($J$3:$J$52,"n")</f>
        <v>#DIV/0!</v>
      </c>
      <c r="BO64" s="71"/>
      <c r="BP64" s="66"/>
      <c r="BT64" s="39" t="e">
        <f>SUMIF($J$3:$J$52,"n", BT3:BT52)/COUNTIF($J$3:$J$52,"n")</f>
        <v>#DIV/0!</v>
      </c>
      <c r="BU64" s="13"/>
      <c r="BV64" s="41"/>
      <c r="BW64" s="39" t="e">
        <f>SUMIF($J$3:$J$52,"n", BW3:BW52)/COUNTIF($J$3:$J$52,"n")</f>
        <v>#DIV/0!</v>
      </c>
      <c r="BX64" s="13"/>
      <c r="BY64" s="41"/>
      <c r="BZ64" s="39" t="e">
        <f>SUMIF($J$3:$J$52,"n", BZ3:BZ52)/COUNTIF($J$3:$J$52,"n")</f>
        <v>#DIV/0!</v>
      </c>
      <c r="CA64" s="13"/>
      <c r="CB64" s="41"/>
      <c r="CC64" s="39" t="e">
        <f>SUMIF($J$3:$J$52,"n", CC3:CC52)/COUNTIF($J$3:$J$52,"n")</f>
        <v>#DIV/0!</v>
      </c>
      <c r="CD64" s="13"/>
      <c r="CE64" s="41"/>
      <c r="CF64" s="39" t="e">
        <f>SUMIF($J$3:$J$52,"n", CF3:CF52)/COUNTIF($J$3:$J$52,"n")</f>
        <v>#DIV/0!</v>
      </c>
      <c r="CH64" s="9"/>
      <c r="CI64" s="9"/>
      <c r="CJ64" s="9"/>
      <c r="CK64" s="9"/>
      <c r="CL64" s="9"/>
      <c r="CM64" s="9"/>
      <c r="CN64" s="39" t="e">
        <f>SUMIF($J$3:$J$52,"n", CN3:CN52)/COUNTIF($J$3:$J$52,"n")</f>
        <v>#DIV/0!</v>
      </c>
      <c r="CO64" s="13"/>
      <c r="CP64" s="41"/>
      <c r="CQ64" s="39" t="e">
        <f>SUMIF($J$3:$J$52,"n", CQ3:CQ52)/COUNTIF($J$3:$J$52,"n")</f>
        <v>#DIV/0!</v>
      </c>
      <c r="CR64" s="13"/>
      <c r="CS64" s="41"/>
      <c r="CT64" s="39" t="e">
        <f>SUMIF($J$3:$J$52,"n", CT3:CT52)/COUNTIF($J$3:$J$52,"n")</f>
        <v>#DIV/0!</v>
      </c>
      <c r="CU64" s="13"/>
      <c r="CV64" s="41"/>
      <c r="CW64" s="39" t="e">
        <f>SUMIF($J$3:$J$52,"n", CW3:CW52)/COUNTIF($J$3:$J$52,"n")</f>
        <v>#DIV/0!</v>
      </c>
      <c r="CX64" s="13"/>
      <c r="CY64" s="41"/>
      <c r="CZ64" s="39" t="e">
        <f>SUMIF($J$3:$J$52,"n", CZ3:CZ52)/COUNTIF($J$3:$J$52,"n")</f>
        <v>#DIV/0!</v>
      </c>
      <c r="DD64" s="189"/>
      <c r="DE64" s="189"/>
      <c r="DF64" s="66"/>
      <c r="DJ64" s="39" t="e">
        <f>SUMIF($J$3:$J$52,"n", DJ3:DJ52)/COUNTIF($J$3:$J$52,"n")</f>
        <v>#DIV/0!</v>
      </c>
      <c r="DK64" s="13"/>
      <c r="DL64" s="41"/>
      <c r="DM64" s="39" t="e">
        <f>SUMIF($J$3:$J$52,"n", DM3:DM52)/COUNTIF($J$3:$J$52,"n")</f>
        <v>#DIV/0!</v>
      </c>
      <c r="DN64" s="13"/>
      <c r="DO64" s="41"/>
      <c r="DP64" s="39" t="e">
        <f>SUMIF($J$3:$J$52,"n", DP3:DP52)/COUNTIF($J$3:$J$52,"n")</f>
        <v>#DIV/0!</v>
      </c>
      <c r="DQ64" s="13"/>
      <c r="DR64" s="41"/>
      <c r="DS64" s="39" t="e">
        <f>SUMIF($J$3:$J$52,"n", DS3:DS52)/COUNTIF($J$3:$J$52,"n")</f>
        <v>#DIV/0!</v>
      </c>
      <c r="DT64" s="13"/>
      <c r="DU64" s="41"/>
      <c r="DV64" s="39" t="e">
        <f>SUMIF($J$3:$J$52,"n", DV3:DV52)/COUNTIF($J$3:$J$52,"n")</f>
        <v>#DIV/0!</v>
      </c>
      <c r="DX64" s="189"/>
      <c r="DY64" s="189"/>
      <c r="DZ64" s="66"/>
      <c r="ED64" s="39" t="e">
        <f>SUMIF($J$3:$J$52,"n", ED3:ED52)/COUNTIF($J$3:$J$52,"n")</f>
        <v>#DIV/0!</v>
      </c>
      <c r="EE64" s="13"/>
      <c r="EF64" s="41"/>
      <c r="EG64" s="39" t="e">
        <f>SUMIF($J$3:$J$52,"n", EG3:EG52)/COUNTIF($J$3:$J$52,"n")</f>
        <v>#DIV/0!</v>
      </c>
      <c r="EH64" s="13"/>
      <c r="EI64" s="41"/>
      <c r="EJ64" s="39" t="e">
        <f>SUMIF($J$3:$J$52,"n", EJ3:EJ52)/COUNTIF($J$3:$J$52,"n")</f>
        <v>#DIV/0!</v>
      </c>
      <c r="EK64" s="13"/>
      <c r="EL64" s="41"/>
      <c r="EM64" s="39" t="e">
        <f>SUMIF($J$3:$J$52,"n", EM3:EM52)/COUNTIF($J$3:$J$52,"n")</f>
        <v>#DIV/0!</v>
      </c>
      <c r="EN64" s="13"/>
      <c r="EO64" s="41"/>
      <c r="EP64" s="39" t="e">
        <f>SUMIF($J$3:$J$52,"n", EP3:EP52)/COUNTIF($J$3:$J$52,"n")</f>
        <v>#DIV/0!</v>
      </c>
    </row>
    <row r="65" spans="1:146" x14ac:dyDescent="0.25">
      <c r="G65" s="463" t="s">
        <v>62</v>
      </c>
      <c r="H65" s="463"/>
      <c r="I65" s="463"/>
      <c r="J65" s="463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203"/>
      <c r="Z65" s="66"/>
      <c r="AA65" s="194"/>
      <c r="AB65" s="195"/>
      <c r="AC65" s="194"/>
      <c r="AD65" s="42" t="e">
        <f>AD64-AD63</f>
        <v>#DIV/0!</v>
      </c>
      <c r="AE65" s="61"/>
      <c r="AF65" s="43"/>
      <c r="AG65" s="42" t="e">
        <f>AG64-AG63</f>
        <v>#DIV/0!</v>
      </c>
      <c r="AH65" s="61"/>
      <c r="AI65" s="43"/>
      <c r="AJ65" s="42" t="e">
        <f>AJ64-AJ63</f>
        <v>#DIV/0!</v>
      </c>
      <c r="AK65" s="61"/>
      <c r="AL65" s="43"/>
      <c r="AM65" s="42" t="e">
        <f>AM64-AM63</f>
        <v>#DIV/0!</v>
      </c>
      <c r="AN65" s="61"/>
      <c r="AO65" s="43"/>
      <c r="AP65" s="92" t="e">
        <f>AP64-AP63</f>
        <v>#DIV/0!</v>
      </c>
      <c r="AV65" s="206"/>
      <c r="AW65" s="66"/>
      <c r="AX65" s="194"/>
      <c r="AY65" s="195"/>
      <c r="AZ65" s="194"/>
      <c r="BA65" s="42" t="e">
        <f>BA64-BA63</f>
        <v>#DIV/0!</v>
      </c>
      <c r="BB65" s="61"/>
      <c r="BC65" s="43"/>
      <c r="BD65" s="42" t="e">
        <f>BD64-BD63</f>
        <v>#DIV/0!</v>
      </c>
      <c r="BE65" s="61"/>
      <c r="BF65" s="43"/>
      <c r="BG65" s="42" t="e">
        <f>BG64-BG63</f>
        <v>#DIV/0!</v>
      </c>
      <c r="BH65" s="61"/>
      <c r="BI65" s="43"/>
      <c r="BJ65" s="42" t="e">
        <f>BJ64-BJ63</f>
        <v>#DIV/0!</v>
      </c>
      <c r="BK65" s="61"/>
      <c r="BL65" s="43"/>
      <c r="BM65" s="92" t="e">
        <f>BM64-BM63</f>
        <v>#DIV/0!</v>
      </c>
      <c r="BO65" s="71"/>
      <c r="BP65" s="66"/>
      <c r="BQ65" s="194"/>
      <c r="BR65" s="195"/>
      <c r="BS65" s="194"/>
      <c r="BT65" s="42" t="e">
        <f>BT64-BT63</f>
        <v>#DIV/0!</v>
      </c>
      <c r="BU65" s="61"/>
      <c r="BV65" s="43"/>
      <c r="BW65" s="42" t="e">
        <f>BW64-BW63</f>
        <v>#DIV/0!</v>
      </c>
      <c r="BX65" s="61"/>
      <c r="BY65" s="43"/>
      <c r="BZ65" s="42" t="e">
        <f>BZ64-BZ63</f>
        <v>#DIV/0!</v>
      </c>
      <c r="CA65" s="61"/>
      <c r="CB65" s="43"/>
      <c r="CC65" s="42" t="e">
        <f>CC64-CC63</f>
        <v>#DIV/0!</v>
      </c>
      <c r="CD65" s="61"/>
      <c r="CE65" s="43"/>
      <c r="CF65" s="42" t="e">
        <f>CF64-CF63</f>
        <v>#DIV/0!</v>
      </c>
      <c r="CH65" s="9"/>
      <c r="CI65" s="9"/>
      <c r="CJ65" s="9"/>
      <c r="CK65" s="9"/>
      <c r="CL65" s="9"/>
      <c r="CM65" s="9"/>
      <c r="CN65" s="42" t="e">
        <f>CN64-CN63</f>
        <v>#DIV/0!</v>
      </c>
      <c r="CO65" s="61"/>
      <c r="CP65" s="43"/>
      <c r="CQ65" s="42" t="e">
        <f>CQ64-CQ63</f>
        <v>#DIV/0!</v>
      </c>
      <c r="CR65" s="61"/>
      <c r="CS65" s="43"/>
      <c r="CT65" s="42" t="e">
        <f>CT64-CT63</f>
        <v>#DIV/0!</v>
      </c>
      <c r="CU65" s="61"/>
      <c r="CV65" s="43"/>
      <c r="CW65" s="42" t="e">
        <f>CW64-CW63</f>
        <v>#DIV/0!</v>
      </c>
      <c r="CX65" s="61"/>
      <c r="CY65" s="43"/>
      <c r="CZ65" s="42" t="e">
        <f>CZ64-CZ63</f>
        <v>#DIV/0!</v>
      </c>
      <c r="DD65" s="189"/>
      <c r="DE65" s="189"/>
      <c r="DF65" s="66"/>
      <c r="DG65" s="194"/>
      <c r="DH65" s="195"/>
      <c r="DI65" s="194"/>
      <c r="DJ65" s="42" t="e">
        <f>DJ64-DJ63</f>
        <v>#DIV/0!</v>
      </c>
      <c r="DK65" s="61"/>
      <c r="DL65" s="43"/>
      <c r="DM65" s="42" t="e">
        <f>DM64-DM63</f>
        <v>#DIV/0!</v>
      </c>
      <c r="DN65" s="61"/>
      <c r="DO65" s="43"/>
      <c r="DP65" s="42" t="e">
        <f>DP64-DP63</f>
        <v>#DIV/0!</v>
      </c>
      <c r="DQ65" s="61"/>
      <c r="DR65" s="43"/>
      <c r="DS65" s="42" t="e">
        <f>DS64-DS63</f>
        <v>#DIV/0!</v>
      </c>
      <c r="DT65" s="61"/>
      <c r="DU65" s="43"/>
      <c r="DV65" s="42" t="e">
        <f>DV64-DV63</f>
        <v>#DIV/0!</v>
      </c>
      <c r="DX65" s="189"/>
      <c r="DY65" s="189"/>
      <c r="DZ65" s="66"/>
      <c r="EA65" s="194"/>
      <c r="EB65" s="195"/>
      <c r="EC65" s="194"/>
      <c r="ED65" s="42" t="e">
        <f>ED64-ED63</f>
        <v>#DIV/0!</v>
      </c>
      <c r="EE65" s="61"/>
      <c r="EF65" s="43"/>
      <c r="EG65" s="42" t="e">
        <f>EG64-EG63</f>
        <v>#DIV/0!</v>
      </c>
      <c r="EH65" s="61"/>
      <c r="EI65" s="43"/>
      <c r="EJ65" s="42" t="e">
        <f>EJ64-EJ63</f>
        <v>#DIV/0!</v>
      </c>
      <c r="EK65" s="61"/>
      <c r="EL65" s="43"/>
      <c r="EM65" s="42" t="e">
        <f>EM64-EM63</f>
        <v>#DIV/0!</v>
      </c>
      <c r="EN65" s="61"/>
      <c r="EO65" s="43"/>
      <c r="EP65" s="42" t="e">
        <f>EP64-EP63</f>
        <v>#DIV/0!</v>
      </c>
    </row>
    <row r="66" spans="1:146" x14ac:dyDescent="0.25">
      <c r="G66" s="464" t="s">
        <v>69</v>
      </c>
      <c r="H66" s="464"/>
      <c r="I66" s="464"/>
      <c r="J66" s="464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70"/>
      <c r="Z66" s="66"/>
      <c r="AD66" s="39" t="e">
        <f>SUMIF($I$3:$I$52,"A1", AD3:AD52)/COUNTIF($I$3:$I$52,"A1")</f>
        <v>#DIV/0!</v>
      </c>
      <c r="AE66" s="14"/>
      <c r="AF66" s="21"/>
      <c r="AG66" s="39" t="e">
        <f>SUMIF($I$3:$I$52,"A1", AG$3:AG$52)/COUNTIF($I$3:$I$52,"A1")</f>
        <v>#DIV/0!</v>
      </c>
      <c r="AH66" s="14"/>
      <c r="AI66" s="21"/>
      <c r="AJ66" s="39" t="e">
        <f>SUMIF($I$3:$I$52,"A1", AJ$3:AJ$52)/COUNTIF($I$3:$I$52,"A1")</f>
        <v>#DIV/0!</v>
      </c>
      <c r="AK66" s="14"/>
      <c r="AL66" s="21"/>
      <c r="AM66" s="39" t="e">
        <f>SUMIF($I$3:$I$52,"A1", AM$3:AM$52)/COUNTIF($I$3:$I$52,"A1")</f>
        <v>#DIV/0!</v>
      </c>
      <c r="AN66" s="14"/>
      <c r="AO66" s="21"/>
      <c r="AP66" s="91" t="e">
        <f>SUMIF($I$3:$I$52,"A1", AP$3:AP$52)/COUNTIF($I$3:$I$52,"A1")</f>
        <v>#DIV/0!</v>
      </c>
      <c r="AV66" s="71"/>
      <c r="AW66" s="66"/>
      <c r="BA66" s="39" t="e">
        <f>SUMIF($I$3:$I$52,"A1", BA$3:BA$52)/COUNTIF($I$3:$I$52,"A1")</f>
        <v>#DIV/0!</v>
      </c>
      <c r="BB66" s="14"/>
      <c r="BC66" s="21"/>
      <c r="BD66" s="39" t="e">
        <f>SUMIF($I$3:$I$52,"A1", BD$3:BD$52)/COUNTIF($I$3:$I$52,"A1")</f>
        <v>#DIV/0!</v>
      </c>
      <c r="BE66" s="14"/>
      <c r="BF66" s="21"/>
      <c r="BG66" s="39" t="e">
        <f>SUMIF($I$3:$I$52,"A1", BG$3:BG$52)/COUNTIF($I$3:$I$52,"A1")</f>
        <v>#DIV/0!</v>
      </c>
      <c r="BH66" s="14"/>
      <c r="BI66" s="21"/>
      <c r="BJ66" s="39" t="e">
        <f>SUMIF($I$3:$I$52,"A1", BJ$3:BJ$52)/COUNTIF($I$3:$I$52,"A1")</f>
        <v>#DIV/0!</v>
      </c>
      <c r="BK66" s="14"/>
      <c r="BL66" s="21"/>
      <c r="BM66" s="91" t="e">
        <f>SUMIF($I$3:$I$52,"A1", BM$3:BM$52)/COUNTIF($I$3:$I$52,"A1")</f>
        <v>#DIV/0!</v>
      </c>
      <c r="BO66" s="71"/>
      <c r="BP66" s="66"/>
      <c r="BT66" s="39" t="e">
        <f>SUMIF($I$3:$I$52,"A1", BT$3:BT$52)/COUNTIF($I$3:$I$52,"A1")</f>
        <v>#DIV/0!</v>
      </c>
      <c r="BU66" s="14"/>
      <c r="BV66" s="21"/>
      <c r="BW66" s="39" t="e">
        <f>SUMIF($I$3:$I$52,"A1", BW$3:BW$52)/COUNTIF($I$3:$I$52,"A1")</f>
        <v>#DIV/0!</v>
      </c>
      <c r="BX66" s="14"/>
      <c r="BY66" s="21"/>
      <c r="BZ66" s="39" t="e">
        <f>SUMIF($I$3:$I$52,"A1", BZ$3:BZ$52)/COUNTIF($I$3:$I$52,"A1")</f>
        <v>#DIV/0!</v>
      </c>
      <c r="CA66" s="14"/>
      <c r="CB66" s="21"/>
      <c r="CC66" s="39" t="e">
        <f>SUMIF($I$3:$I$52,"A1", CC$3:CC$52)/COUNTIF($I$3:$I$52,"A1")</f>
        <v>#DIV/0!</v>
      </c>
      <c r="CD66" s="14"/>
      <c r="CE66" s="21"/>
      <c r="CF66" s="39" t="e">
        <f>SUMIF($I$3:$I$52,"A1", CF$3:CF$52)/COUNTIF($I$3:$I$52,"A1")</f>
        <v>#DIV/0!</v>
      </c>
      <c r="CH66" s="9"/>
      <c r="CI66" s="9"/>
      <c r="CJ66" s="9"/>
      <c r="CK66" s="9"/>
      <c r="CL66" s="9"/>
      <c r="CM66" s="9"/>
      <c r="CN66" s="39" t="e">
        <f>SUMIF($I$3:$I$52,"A1", CN$3:CN$52)/COUNTIF($I$3:$I$52,"A1")</f>
        <v>#DIV/0!</v>
      </c>
      <c r="CO66" s="168"/>
      <c r="CP66" s="21"/>
      <c r="CQ66" s="39" t="e">
        <f>SUMIF($I$3:$I$52,"A1", CQ$3:CQ$52)/COUNTIF($I$3:$I$52,"A1")</f>
        <v>#DIV/0!</v>
      </c>
      <c r="CR66" s="168"/>
      <c r="CS66" s="21"/>
      <c r="CT66" s="39" t="e">
        <f>SUMIF($I$3:$I$52,"A1", CT$3:CT$52)/COUNTIF($I$3:$I$52,"A1")</f>
        <v>#DIV/0!</v>
      </c>
      <c r="CU66" s="168"/>
      <c r="CV66" s="21"/>
      <c r="CW66" s="39" t="e">
        <f>SUMIF($I$3:$I$52,"A1", CW$3:CW$52)/COUNTIF($I$3:$I$52,"A1")</f>
        <v>#DIV/0!</v>
      </c>
      <c r="CX66" s="168"/>
      <c r="CY66" s="21"/>
      <c r="CZ66" s="39" t="e">
        <f>SUMIF($I$3:$I$52,"A1", CZ$3:CZ$52)/COUNTIF($I$3:$I$52,"A1")</f>
        <v>#DIV/0!</v>
      </c>
      <c r="DD66" s="71"/>
      <c r="DE66" s="71"/>
      <c r="DF66" s="66"/>
      <c r="DJ66" s="39" t="e">
        <f>SUMIF($I$3:$I$52,"A1", DJ$3:DJ$52)/COUNTIF($I$3:$I$52,"A1")</f>
        <v>#DIV/0!</v>
      </c>
      <c r="DK66" s="14"/>
      <c r="DL66" s="21"/>
      <c r="DM66" s="39" t="e">
        <f>SUMIF($I$3:$I$52,"A1", DM$3:DM$52)/COUNTIF($I$3:$I$52,"A1")</f>
        <v>#DIV/0!</v>
      </c>
      <c r="DN66" s="14"/>
      <c r="DO66" s="21"/>
      <c r="DP66" s="39" t="e">
        <f>SUMIF($I$3:$I$52,"A1", DP$3:DP$52)/COUNTIF($I$3:$I$52,"A1")</f>
        <v>#DIV/0!</v>
      </c>
      <c r="DQ66" s="14"/>
      <c r="DR66" s="21"/>
      <c r="DS66" s="39" t="e">
        <f>SUMIF($I$3:$I$52,"A1", DS$3:DS$52)/COUNTIF($I$3:$I$52,"A1")</f>
        <v>#DIV/0!</v>
      </c>
      <c r="DT66" s="14"/>
      <c r="DU66" s="21"/>
      <c r="DV66" s="39" t="e">
        <f>SUMIF($I$3:$I$52,"A1", DV$3:DV$52)/COUNTIF($I$3:$I$52,"A1")</f>
        <v>#DIV/0!</v>
      </c>
      <c r="DX66" s="71"/>
      <c r="DY66" s="71"/>
      <c r="DZ66" s="66"/>
      <c r="ED66" s="39" t="e">
        <f>SUMIF($I$3:$I$52,"A1", ED$3:ED$52)/COUNTIF($I$3:$I$52,"A1")</f>
        <v>#DIV/0!</v>
      </c>
      <c r="EE66" s="168"/>
      <c r="EF66" s="21"/>
      <c r="EG66" s="39" t="e">
        <f>SUMIF($I$3:$I$52,"A1", EG$3:EG$52)/COUNTIF($I$3:$I$52,"A1")</f>
        <v>#DIV/0!</v>
      </c>
      <c r="EH66" s="168"/>
      <c r="EI66" s="21"/>
      <c r="EJ66" s="39" t="e">
        <f>SUMIF($I$3:$I$52,"A1", EJ$3:EJ$52)/COUNTIF($I$3:$I$52,"A1")</f>
        <v>#DIV/0!</v>
      </c>
      <c r="EK66" s="168"/>
      <c r="EL66" s="21"/>
      <c r="EM66" s="39" t="e">
        <f>SUMIF($I$3:$I$52,"A1", EM$3:EM$52)/COUNTIF($I$3:$I$52,"A1")</f>
        <v>#DIV/0!</v>
      </c>
      <c r="EN66" s="168"/>
      <c r="EO66" s="21"/>
      <c r="EP66" s="39" t="e">
        <f>SUMIF($I$3:$I$52,"A1", EP$3:EP$52)/COUNTIF($I$3:$I$52,"A1")</f>
        <v>#DIV/0!</v>
      </c>
    </row>
    <row r="67" spans="1:146" x14ac:dyDescent="0.25">
      <c r="G67" s="464" t="s">
        <v>70</v>
      </c>
      <c r="H67" s="464"/>
      <c r="I67" s="464"/>
      <c r="J67" s="464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70"/>
      <c r="Z67" s="66"/>
      <c r="AD67" s="39" t="e">
        <f>SUMIF($I$3:$I$52,"A4", AD$3:AD$52)/COUNTIF($I$3:$I$52,"A4")</f>
        <v>#DIV/0!</v>
      </c>
      <c r="AE67" s="14"/>
      <c r="AF67" s="21"/>
      <c r="AG67" s="39" t="e">
        <f>SUMIF($I$3:$I$52,"A4", AG$3:AG$52)/COUNTIF($I$3:$I$52,"A4")</f>
        <v>#DIV/0!</v>
      </c>
      <c r="AH67" s="14"/>
      <c r="AI67" s="21"/>
      <c r="AJ67" s="39" t="e">
        <f>SUMIF($I$3:$I$52,"A4", AJ$3:AJ$52)/COUNTIF($I$3:$I$52,"A4")</f>
        <v>#DIV/0!</v>
      </c>
      <c r="AK67" s="14"/>
      <c r="AL67" s="21"/>
      <c r="AM67" s="39" t="e">
        <f>SUMIF($I$3:$I$52,"A4", AM$3:AM$52)/COUNTIF($I$3:$I$52,"A4")</f>
        <v>#DIV/0!</v>
      </c>
      <c r="AN67" s="14"/>
      <c r="AO67" s="21"/>
      <c r="AP67" s="91" t="e">
        <f>SUMIF($I$3:$I$52,"A4", AP$3:AP$52)/COUNTIF($I$3:$I$52,"A4")</f>
        <v>#DIV/0!</v>
      </c>
      <c r="AV67" s="71"/>
      <c r="AW67" s="66"/>
      <c r="BA67" s="39" t="e">
        <f>SUMIF($I$3:$I$52,"A4", BA$3:BA$52)/COUNTIF($I$3:$I$52,"A4")</f>
        <v>#DIV/0!</v>
      </c>
      <c r="BB67" s="14"/>
      <c r="BC67" s="21"/>
      <c r="BD67" s="39" t="e">
        <f>SUMIF($I$3:$I$52,"A4", BD$3:BD$52)/COUNTIF($I$3:$I$52,"A4")</f>
        <v>#DIV/0!</v>
      </c>
      <c r="BE67" s="14"/>
      <c r="BF67" s="21"/>
      <c r="BG67" s="39" t="e">
        <f>SUMIF($I$3:$I$52,"A4", BG$3:BG$52)/COUNTIF($I$3:$I$52,"A4")</f>
        <v>#DIV/0!</v>
      </c>
      <c r="BH67" s="14"/>
      <c r="BI67" s="21"/>
      <c r="BJ67" s="39" t="e">
        <f>SUMIF($I$3:$I$52,"A4", BJ$3:BJ$52)/COUNTIF($I$3:$I$52,"A4")</f>
        <v>#DIV/0!</v>
      </c>
      <c r="BK67" s="14"/>
      <c r="BL67" s="21"/>
      <c r="BM67" s="91" t="e">
        <f>SUMIF($I$3:$I$52,"A4", BM$3:BM$52)/COUNTIF($I$3:$I$52,"A4")</f>
        <v>#DIV/0!</v>
      </c>
      <c r="BO67" s="71"/>
      <c r="BP67" s="66"/>
      <c r="BT67" s="39" t="e">
        <f>SUMIF($I$3:$I$52,"A4", BT$3:BT$52)/COUNTIF($I$3:$I$52,"A4")</f>
        <v>#DIV/0!</v>
      </c>
      <c r="BU67" s="14"/>
      <c r="BV67" s="21"/>
      <c r="BW67" s="39" t="e">
        <f>SUMIF($I$3:$I$52,"A4", BW$3:BW$52)/COUNTIF($I$3:$I$52,"A4")</f>
        <v>#DIV/0!</v>
      </c>
      <c r="BX67" s="14"/>
      <c r="BY67" s="21"/>
      <c r="BZ67" s="39" t="e">
        <f>SUMIF($I$3:$I$52,"A4", BZ$3:BZ$52)/COUNTIF($I$3:$I$52,"A4")</f>
        <v>#DIV/0!</v>
      </c>
      <c r="CA67" s="14"/>
      <c r="CB67" s="21"/>
      <c r="CC67" s="39" t="e">
        <f>SUMIF($I$3:$I$52,"A4", CC$3:CC$52)/COUNTIF($I$3:$I$52,"A4")</f>
        <v>#DIV/0!</v>
      </c>
      <c r="CD67" s="14"/>
      <c r="CE67" s="21"/>
      <c r="CF67" s="39" t="e">
        <f>SUMIF($I$3:$I$52,"A4", CF$3:CF$52)/COUNTIF($I$3:$I$52,"A4")</f>
        <v>#DIV/0!</v>
      </c>
      <c r="CH67" s="9"/>
      <c r="CI67" s="9"/>
      <c r="CJ67" s="9"/>
      <c r="CK67" s="9"/>
      <c r="CL67" s="9"/>
      <c r="CM67" s="9"/>
      <c r="CN67" s="39" t="e">
        <f>SUMIF($I$3:$I$52,"A4", CN$3:CN$52)/COUNTIF($I$3:$I$52,"A4")</f>
        <v>#DIV/0!</v>
      </c>
      <c r="CO67" s="168"/>
      <c r="CP67" s="21"/>
      <c r="CQ67" s="39" t="e">
        <f>SUMIF($I$3:$I$52,"A4", CQ$3:CQ$52)/COUNTIF($I$3:$I$52,"A4")</f>
        <v>#DIV/0!</v>
      </c>
      <c r="CR67" s="168"/>
      <c r="CS67" s="21"/>
      <c r="CT67" s="39" t="e">
        <f>SUMIF($I$3:$I$52,"A4", CT$3:CT$52)/COUNTIF($I$3:$I$52,"A4")</f>
        <v>#DIV/0!</v>
      </c>
      <c r="CU67" s="168"/>
      <c r="CV67" s="21"/>
      <c r="CW67" s="39" t="e">
        <f>SUMIF($I$3:$I$52,"A4", CW$3:CW$52)/COUNTIF($I$3:$I$52,"A4")</f>
        <v>#DIV/0!</v>
      </c>
      <c r="CX67" s="168"/>
      <c r="CY67" s="21"/>
      <c r="CZ67" s="39" t="e">
        <f>SUMIF($I$3:$I$52,"A4", CZ$3:CZ$52)/COUNTIF($I$3:$I$52,"A4")</f>
        <v>#DIV/0!</v>
      </c>
      <c r="DD67" s="71"/>
      <c r="DE67" s="71"/>
      <c r="DF67" s="66"/>
      <c r="DJ67" s="39" t="e">
        <f>SUMIF($I$3:$I$52,"A4", DJ$3:DJ$52)/COUNTIF($I$3:$I$52,"A4")</f>
        <v>#DIV/0!</v>
      </c>
      <c r="DK67" s="14"/>
      <c r="DL67" s="21"/>
      <c r="DM67" s="39" t="e">
        <f>SUMIF($I$3:$I$52,"A4", DM$3:DM$52)/COUNTIF($I$3:$I$52,"A4")</f>
        <v>#DIV/0!</v>
      </c>
      <c r="DN67" s="14"/>
      <c r="DO67" s="21"/>
      <c r="DP67" s="39" t="e">
        <f>SUMIF($I$3:$I$52,"A4", DP$3:DP$52)/COUNTIF($I$3:$I$52,"A4")</f>
        <v>#DIV/0!</v>
      </c>
      <c r="DQ67" s="14"/>
      <c r="DR67" s="21"/>
      <c r="DS67" s="39" t="e">
        <f>SUMIF($I$3:$I$52,"A4", DS$3:DS$52)/COUNTIF($I$3:$I$52,"A4")</f>
        <v>#DIV/0!</v>
      </c>
      <c r="DT67" s="14"/>
      <c r="DU67" s="21"/>
      <c r="DV67" s="39" t="e">
        <f>SUMIF($I$3:$I$52,"A4", DV$3:DV$52)/COUNTIF($I$3:$I$52,"A4")</f>
        <v>#DIV/0!</v>
      </c>
      <c r="DX67" s="71"/>
      <c r="DY67" s="71"/>
      <c r="DZ67" s="66"/>
      <c r="ED67" s="39" t="e">
        <f>SUMIF($I$3:$I$52,"A4", ED$3:ED$52)/COUNTIF($I$3:$I$52,"A4")</f>
        <v>#DIV/0!</v>
      </c>
      <c r="EE67" s="168"/>
      <c r="EF67" s="21"/>
      <c r="EG67" s="39" t="e">
        <f>SUMIF($I$3:$I$52,"A4", EG$3:EG$52)/COUNTIF($I$3:$I$52,"A4")</f>
        <v>#DIV/0!</v>
      </c>
      <c r="EH67" s="168"/>
      <c r="EI67" s="21"/>
      <c r="EJ67" s="39" t="e">
        <f>SUMIF($I$3:$I$52,"A4", EJ$3:EJ$52)/COUNTIF($I$3:$I$52,"A4")</f>
        <v>#DIV/0!</v>
      </c>
      <c r="EK67" s="168"/>
      <c r="EL67" s="21"/>
      <c r="EM67" s="39" t="e">
        <f>SUMIF($I$3:$I$52,"A4", EM$3:EM$52)/COUNTIF($I$3:$I$52,"A4")</f>
        <v>#DIV/0!</v>
      </c>
      <c r="EN67" s="168"/>
      <c r="EO67" s="21"/>
      <c r="EP67" s="39" t="e">
        <f>SUMIF($I$3:$I$52,"A4", EP$3:EP$52)/COUNTIF($I$3:$I$52,"A4")</f>
        <v>#DIV/0!</v>
      </c>
    </row>
    <row r="68" spans="1:146" x14ac:dyDescent="0.25">
      <c r="G68" s="463" t="s">
        <v>71</v>
      </c>
      <c r="H68" s="463"/>
      <c r="I68" s="463"/>
      <c r="J68" s="463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70"/>
      <c r="Z68" s="66"/>
      <c r="AD68" s="39" t="e">
        <f>AD67-AD66</f>
        <v>#DIV/0!</v>
      </c>
      <c r="AE68" s="14"/>
      <c r="AF68" s="21"/>
      <c r="AG68" s="39" t="e">
        <f>AG67-AG66</f>
        <v>#DIV/0!</v>
      </c>
      <c r="AH68" s="14"/>
      <c r="AI68" s="21"/>
      <c r="AJ68" s="39" t="e">
        <f>AJ67-AJ66</f>
        <v>#DIV/0!</v>
      </c>
      <c r="AK68" s="14"/>
      <c r="AL68" s="21"/>
      <c r="AM68" s="39" t="e">
        <f>AM67-AM66</f>
        <v>#DIV/0!</v>
      </c>
      <c r="AN68" s="14"/>
      <c r="AO68" s="21"/>
      <c r="AP68" s="91" t="e">
        <f>AP67-AP66</f>
        <v>#DIV/0!</v>
      </c>
      <c r="AV68" s="71"/>
      <c r="AW68" s="66"/>
      <c r="BA68" s="39" t="e">
        <f>BA67-BA66</f>
        <v>#DIV/0!</v>
      </c>
      <c r="BB68" s="14"/>
      <c r="BC68" s="21"/>
      <c r="BD68" s="39" t="e">
        <f>BD67-BD66</f>
        <v>#DIV/0!</v>
      </c>
      <c r="BE68" s="14"/>
      <c r="BF68" s="21"/>
      <c r="BG68" s="39" t="e">
        <f>BG67-BG66</f>
        <v>#DIV/0!</v>
      </c>
      <c r="BH68" s="14"/>
      <c r="BI68" s="21"/>
      <c r="BJ68" s="39" t="e">
        <f>BJ67-BJ66</f>
        <v>#DIV/0!</v>
      </c>
      <c r="BK68" s="14"/>
      <c r="BL68" s="21"/>
      <c r="BM68" s="91" t="e">
        <f>BM67-BM66</f>
        <v>#DIV/0!</v>
      </c>
      <c r="BO68" s="71"/>
      <c r="BP68" s="66"/>
      <c r="BT68" s="39" t="e">
        <f>BT67-BT66</f>
        <v>#DIV/0!</v>
      </c>
      <c r="BU68" s="14"/>
      <c r="BV68" s="21"/>
      <c r="BW68" s="39" t="e">
        <f>BW67-BW66</f>
        <v>#DIV/0!</v>
      </c>
      <c r="BX68" s="14"/>
      <c r="BY68" s="21"/>
      <c r="BZ68" s="39" t="e">
        <f>BZ67-BZ66</f>
        <v>#DIV/0!</v>
      </c>
      <c r="CA68" s="14"/>
      <c r="CB68" s="21"/>
      <c r="CC68" s="39" t="e">
        <f>CC67-CC66</f>
        <v>#DIV/0!</v>
      </c>
      <c r="CD68" s="14"/>
      <c r="CE68" s="21"/>
      <c r="CF68" s="39" t="e">
        <f>CF67-CF66</f>
        <v>#DIV/0!</v>
      </c>
      <c r="CH68" s="9"/>
      <c r="CI68" s="9"/>
      <c r="CJ68" s="9"/>
      <c r="CK68" s="9"/>
      <c r="CL68" s="9"/>
      <c r="CM68" s="9"/>
      <c r="CN68" s="39" t="e">
        <f>CN67-CN66</f>
        <v>#DIV/0!</v>
      </c>
      <c r="CO68" s="168"/>
      <c r="CP68" s="21"/>
      <c r="CQ68" s="39" t="e">
        <f>CQ67-CQ66</f>
        <v>#DIV/0!</v>
      </c>
      <c r="CR68" s="168"/>
      <c r="CS68" s="21"/>
      <c r="CT68" s="39" t="e">
        <f>CT67-CT66</f>
        <v>#DIV/0!</v>
      </c>
      <c r="CU68" s="168"/>
      <c r="CV68" s="21"/>
      <c r="CW68" s="39" t="e">
        <f>CW67-CW66</f>
        <v>#DIV/0!</v>
      </c>
      <c r="CX68" s="168"/>
      <c r="CY68" s="21"/>
      <c r="CZ68" s="39" t="e">
        <f>CZ67-CZ66</f>
        <v>#DIV/0!</v>
      </c>
      <c r="DD68" s="71"/>
      <c r="DE68" s="71"/>
      <c r="DF68" s="66"/>
      <c r="DJ68" s="39" t="e">
        <f>DJ67-DJ66</f>
        <v>#DIV/0!</v>
      </c>
      <c r="DK68" s="14"/>
      <c r="DL68" s="21"/>
      <c r="DM68" s="39" t="e">
        <f>DM67-DM66</f>
        <v>#DIV/0!</v>
      </c>
      <c r="DN68" s="14"/>
      <c r="DO68" s="21"/>
      <c r="DP68" s="39" t="e">
        <f>DP67-DP66</f>
        <v>#DIV/0!</v>
      </c>
      <c r="DQ68" s="14"/>
      <c r="DR68" s="21"/>
      <c r="DS68" s="39" t="e">
        <f>DS67-DS66</f>
        <v>#DIV/0!</v>
      </c>
      <c r="DT68" s="14"/>
      <c r="DU68" s="21"/>
      <c r="DV68" s="39" t="e">
        <f>DV67-DV66</f>
        <v>#DIV/0!</v>
      </c>
      <c r="DX68" s="71"/>
      <c r="DY68" s="71"/>
      <c r="DZ68" s="66"/>
      <c r="ED68" s="39" t="e">
        <f>ED67-ED66</f>
        <v>#DIV/0!</v>
      </c>
      <c r="EE68" s="168"/>
      <c r="EF68" s="21"/>
      <c r="EG68" s="39" t="e">
        <f>EG67-EG66</f>
        <v>#DIV/0!</v>
      </c>
      <c r="EH68" s="168"/>
      <c r="EI68" s="21"/>
      <c r="EJ68" s="39" t="e">
        <f>EJ67-EJ66</f>
        <v>#DIV/0!</v>
      </c>
      <c r="EK68" s="168"/>
      <c r="EL68" s="21"/>
      <c r="EM68" s="39" t="e">
        <f>EM67-EM66</f>
        <v>#DIV/0!</v>
      </c>
      <c r="EN68" s="168"/>
      <c r="EO68" s="21"/>
      <c r="EP68" s="39" t="e">
        <f>EP67-EP66</f>
        <v>#DIV/0!</v>
      </c>
    </row>
    <row r="69" spans="1:146" s="9" customFormat="1" x14ac:dyDescent="0.25">
      <c r="A69" s="8"/>
      <c r="B69" s="8"/>
      <c r="C69" s="8"/>
      <c r="D69" s="8"/>
      <c r="E69" s="8"/>
      <c r="F69" s="8"/>
      <c r="G69" s="2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70"/>
      <c r="Z69" s="66"/>
      <c r="AA69" s="25"/>
      <c r="AB69" s="8"/>
      <c r="AE69" s="8"/>
      <c r="AH69" s="8"/>
      <c r="AK69" s="8"/>
      <c r="AN69" s="8"/>
      <c r="AR69" s="178"/>
      <c r="AS69" s="178"/>
      <c r="AT69" s="178"/>
      <c r="AU69" s="261"/>
      <c r="AV69" s="71"/>
      <c r="AW69" s="66"/>
      <c r="AY69" s="8"/>
      <c r="BB69" s="8"/>
      <c r="BE69" s="8"/>
      <c r="BH69" s="8"/>
      <c r="BK69" s="8"/>
      <c r="BO69" s="71"/>
      <c r="BP69" s="66"/>
      <c r="BR69" s="8"/>
      <c r="BU69" s="8"/>
      <c r="BX69" s="8"/>
      <c r="CA69" s="8"/>
      <c r="CD69" s="8"/>
      <c r="DB69" s="261"/>
      <c r="DC69" s="261"/>
      <c r="DD69" s="71"/>
      <c r="DE69" s="71"/>
      <c r="DF69" s="66"/>
      <c r="DH69" s="8"/>
      <c r="DK69" s="8"/>
      <c r="DN69" s="8"/>
      <c r="DQ69" s="8"/>
      <c r="DT69" s="8"/>
      <c r="DW69" s="10"/>
      <c r="DX69" s="71"/>
      <c r="DY69" s="71"/>
      <c r="DZ69" s="66"/>
      <c r="EB69" s="8"/>
      <c r="EE69" s="8"/>
      <c r="EH69" s="8"/>
      <c r="EK69" s="8"/>
      <c r="EN69" s="8"/>
    </row>
    <row r="70" spans="1:146" s="9" customFormat="1" x14ac:dyDescent="0.25">
      <c r="A70" s="8"/>
      <c r="B70" s="8"/>
      <c r="C70" s="8"/>
      <c r="D70" s="8"/>
      <c r="E70" s="8"/>
      <c r="F70" s="8"/>
      <c r="G70" s="2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70"/>
      <c r="Z70" s="66"/>
      <c r="AA70" s="25"/>
      <c r="AB70" s="8"/>
      <c r="AE70" s="8"/>
      <c r="AH70" s="8"/>
      <c r="AK70" s="8"/>
      <c r="AN70" s="8"/>
      <c r="AR70" s="178"/>
      <c r="AS70" s="178"/>
      <c r="AT70" s="178"/>
      <c r="AU70" s="261"/>
      <c r="AV70" s="71"/>
      <c r="AW70" s="66"/>
      <c r="AY70" s="8"/>
      <c r="BB70" s="8"/>
      <c r="BE70" s="8"/>
      <c r="BH70" s="8"/>
      <c r="BK70" s="8"/>
      <c r="BO70" s="71"/>
      <c r="BP70" s="66"/>
      <c r="BR70" s="8"/>
      <c r="BU70" s="8"/>
      <c r="BX70" s="8"/>
      <c r="CA70" s="8"/>
      <c r="CD70" s="8"/>
      <c r="DB70" s="261"/>
      <c r="DC70" s="261"/>
      <c r="DD70" s="71"/>
      <c r="DE70" s="71"/>
      <c r="DF70" s="66"/>
      <c r="DH70" s="8"/>
      <c r="DK70" s="8"/>
      <c r="DN70" s="8"/>
      <c r="DQ70" s="8"/>
      <c r="DT70" s="8"/>
      <c r="DW70" s="10"/>
      <c r="DX70" s="71"/>
      <c r="DY70" s="71"/>
      <c r="DZ70" s="66"/>
      <c r="EB70" s="8"/>
      <c r="EE70" s="8"/>
      <c r="EH70" s="8"/>
      <c r="EK70" s="8"/>
      <c r="EN70" s="8"/>
    </row>
    <row r="71" spans="1:146" s="9" customFormat="1" x14ac:dyDescent="0.25">
      <c r="A71" s="8"/>
      <c r="B71" s="8"/>
      <c r="C71" s="8"/>
      <c r="D71" s="8"/>
      <c r="E71" s="8"/>
      <c r="F71" s="8"/>
      <c r="G71" s="2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70"/>
      <c r="Z71" s="66"/>
      <c r="AA71" s="25"/>
      <c r="AB71" s="8"/>
      <c r="AE71" s="8"/>
      <c r="AH71" s="8"/>
      <c r="AK71" s="8"/>
      <c r="AN71" s="8"/>
      <c r="AR71" s="178"/>
      <c r="AS71" s="178"/>
      <c r="AT71" s="178"/>
      <c r="AU71" s="261"/>
      <c r="AV71" s="71"/>
      <c r="AW71" s="66"/>
      <c r="AY71" s="8"/>
      <c r="BB71" s="8"/>
      <c r="BE71" s="8"/>
      <c r="BH71" s="8"/>
      <c r="BK71" s="8"/>
      <c r="BO71" s="71"/>
      <c r="BP71" s="66"/>
      <c r="BR71" s="8"/>
      <c r="BU71" s="8"/>
      <c r="BX71" s="8"/>
      <c r="CA71" s="8"/>
      <c r="CD71" s="8"/>
      <c r="DB71" s="261"/>
      <c r="DC71" s="261"/>
      <c r="DD71" s="71"/>
      <c r="DE71" s="71"/>
      <c r="DF71" s="66"/>
      <c r="DH71" s="8"/>
      <c r="DK71" s="8"/>
      <c r="DN71" s="8"/>
      <c r="DQ71" s="8"/>
      <c r="DT71" s="8"/>
      <c r="DW71" s="10"/>
      <c r="DX71" s="71"/>
      <c r="DY71" s="71"/>
      <c r="DZ71" s="66"/>
      <c r="EB71" s="8"/>
      <c r="EE71" s="8"/>
      <c r="EH71" s="8"/>
      <c r="EK71" s="8"/>
      <c r="EN71" s="8"/>
    </row>
    <row r="72" spans="1:146" s="9" customFormat="1" x14ac:dyDescent="0.25">
      <c r="A72" s="8"/>
      <c r="B72" s="8"/>
      <c r="C72" s="8"/>
      <c r="D72" s="8"/>
      <c r="E72" s="8"/>
      <c r="F72" s="8"/>
      <c r="G72" s="2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70"/>
      <c r="Z72" s="66"/>
      <c r="AA72" s="25"/>
      <c r="AB72" s="8"/>
      <c r="AE72" s="8"/>
      <c r="AH72" s="8"/>
      <c r="AK72" s="8"/>
      <c r="AN72" s="8"/>
      <c r="AR72" s="178"/>
      <c r="AS72" s="178"/>
      <c r="AT72" s="178"/>
      <c r="AU72" s="261"/>
      <c r="AV72" s="71"/>
      <c r="AW72" s="66"/>
      <c r="AY72" s="8"/>
      <c r="BB72" s="8"/>
      <c r="BE72" s="8"/>
      <c r="BH72" s="8"/>
      <c r="BK72" s="8"/>
      <c r="BO72" s="71"/>
      <c r="BP72" s="66"/>
      <c r="BR72" s="8"/>
      <c r="BU72" s="8"/>
      <c r="BX72" s="8"/>
      <c r="CA72" s="8"/>
      <c r="CD72" s="8"/>
      <c r="DB72" s="261"/>
      <c r="DC72" s="261"/>
      <c r="DD72" s="71"/>
      <c r="DE72" s="71"/>
      <c r="DF72" s="66"/>
      <c r="DH72" s="8"/>
      <c r="DK72" s="8"/>
      <c r="DN72" s="8"/>
      <c r="DQ72" s="8"/>
      <c r="DT72" s="8"/>
      <c r="DW72" s="10"/>
      <c r="DX72" s="71"/>
      <c r="DY72" s="71"/>
      <c r="DZ72" s="66"/>
      <c r="EB72" s="8"/>
      <c r="EE72" s="8"/>
      <c r="EH72" s="8"/>
      <c r="EK72" s="8"/>
      <c r="EN72" s="8"/>
    </row>
    <row r="73" spans="1:146" s="9" customFormat="1" x14ac:dyDescent="0.25">
      <c r="A73" s="8"/>
      <c r="B73" s="8"/>
      <c r="C73" s="8"/>
      <c r="D73" s="8"/>
      <c r="E73" s="8"/>
      <c r="F73" s="8"/>
      <c r="G73" s="2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70"/>
      <c r="Z73" s="66"/>
      <c r="AA73" s="25"/>
      <c r="AB73" s="8"/>
      <c r="AE73" s="8"/>
      <c r="AH73" s="8"/>
      <c r="AK73" s="8"/>
      <c r="AN73" s="8"/>
      <c r="AR73" s="178"/>
      <c r="AS73" s="178"/>
      <c r="AT73" s="178"/>
      <c r="AU73" s="261"/>
      <c r="AV73" s="71"/>
      <c r="AW73" s="66"/>
      <c r="AY73" s="8"/>
      <c r="BB73" s="8"/>
      <c r="BE73" s="8"/>
      <c r="BH73" s="8"/>
      <c r="BK73" s="8"/>
      <c r="BO73" s="71"/>
      <c r="BP73" s="66"/>
      <c r="BR73" s="8"/>
      <c r="BU73" s="8"/>
      <c r="BX73" s="8"/>
      <c r="CA73" s="8"/>
      <c r="CD73" s="8"/>
      <c r="DB73" s="261"/>
      <c r="DC73" s="261"/>
      <c r="DD73" s="71"/>
      <c r="DE73" s="71"/>
      <c r="DF73" s="66"/>
      <c r="DH73" s="8"/>
      <c r="DK73" s="8"/>
      <c r="DN73" s="8"/>
      <c r="DQ73" s="8"/>
      <c r="DT73" s="8"/>
      <c r="DW73" s="10"/>
      <c r="DX73" s="71"/>
      <c r="DY73" s="71"/>
      <c r="DZ73" s="66"/>
      <c r="EB73" s="8"/>
      <c r="EE73" s="8"/>
      <c r="EH73" s="8"/>
      <c r="EK73" s="8"/>
      <c r="EN73" s="8"/>
    </row>
    <row r="74" spans="1:146" s="9" customFormat="1" x14ac:dyDescent="0.25">
      <c r="A74" s="8"/>
      <c r="B74" s="8"/>
      <c r="C74" s="8"/>
      <c r="D74" s="8"/>
      <c r="E74" s="8"/>
      <c r="F74" s="8"/>
      <c r="G74" s="2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70"/>
      <c r="Z74" s="66"/>
      <c r="AA74" s="25"/>
      <c r="AB74" s="8"/>
      <c r="AE74" s="8"/>
      <c r="AH74" s="8"/>
      <c r="AK74" s="8"/>
      <c r="AN74" s="8"/>
      <c r="AR74" s="178"/>
      <c r="AS74" s="178"/>
      <c r="AT74" s="178"/>
      <c r="AU74" s="261"/>
      <c r="AV74" s="71"/>
      <c r="AW74" s="66"/>
      <c r="AY74" s="8"/>
      <c r="BB74" s="8"/>
      <c r="BE74" s="8"/>
      <c r="BH74" s="8"/>
      <c r="BK74" s="8"/>
      <c r="BO74" s="71"/>
      <c r="BP74" s="66"/>
      <c r="BR74" s="8"/>
      <c r="BU74" s="8"/>
      <c r="BX74" s="8"/>
      <c r="CA74" s="8"/>
      <c r="CD74" s="8"/>
      <c r="DB74" s="261"/>
      <c r="DC74" s="261"/>
      <c r="DD74" s="71"/>
      <c r="DE74" s="71"/>
      <c r="DF74" s="66"/>
      <c r="DH74" s="8"/>
      <c r="DK74" s="8"/>
      <c r="DN74" s="8"/>
      <c r="DQ74" s="8"/>
      <c r="DT74" s="8"/>
      <c r="DW74" s="10"/>
      <c r="DX74" s="71"/>
      <c r="DY74" s="71"/>
      <c r="DZ74" s="66"/>
      <c r="EB74" s="8"/>
      <c r="EE74" s="8"/>
      <c r="EH74" s="8"/>
      <c r="EK74" s="8"/>
      <c r="EN74" s="8"/>
    </row>
    <row r="75" spans="1:146" s="9" customFormat="1" x14ac:dyDescent="0.25">
      <c r="A75" s="8"/>
      <c r="B75" s="8"/>
      <c r="C75" s="8"/>
      <c r="D75" s="8"/>
      <c r="E75" s="8"/>
      <c r="F75" s="8"/>
      <c r="G75" s="2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70"/>
      <c r="Z75" s="66"/>
      <c r="AA75" s="25"/>
      <c r="AB75" s="8"/>
      <c r="AE75" s="8"/>
      <c r="AH75" s="8"/>
      <c r="AK75" s="8"/>
      <c r="AN75" s="8"/>
      <c r="AR75" s="178"/>
      <c r="AS75" s="178"/>
      <c r="AT75" s="178"/>
      <c r="AU75" s="261"/>
      <c r="AV75" s="71"/>
      <c r="AW75" s="66"/>
      <c r="AY75" s="8"/>
      <c r="BB75" s="8"/>
      <c r="BE75" s="8"/>
      <c r="BH75" s="8"/>
      <c r="BK75" s="8"/>
      <c r="BO75" s="71"/>
      <c r="BP75" s="66"/>
      <c r="BR75" s="8"/>
      <c r="BU75" s="8"/>
      <c r="BX75" s="8"/>
      <c r="CA75" s="8"/>
      <c r="CD75" s="8"/>
      <c r="DB75" s="261"/>
      <c r="DC75" s="261"/>
      <c r="DD75" s="71"/>
      <c r="DE75" s="71"/>
      <c r="DF75" s="66"/>
      <c r="DH75" s="8"/>
      <c r="DK75" s="8"/>
      <c r="DN75" s="8"/>
      <c r="DQ75" s="8"/>
      <c r="DT75" s="8"/>
      <c r="DW75" s="10"/>
      <c r="DX75" s="71"/>
      <c r="DY75" s="71"/>
      <c r="DZ75" s="66"/>
      <c r="EB75" s="8"/>
      <c r="EE75" s="8"/>
      <c r="EH75" s="8"/>
      <c r="EK75" s="8"/>
      <c r="EN75" s="8"/>
    </row>
    <row r="76" spans="1:146" s="9" customFormat="1" x14ac:dyDescent="0.25">
      <c r="A76" s="8"/>
      <c r="B76" s="8"/>
      <c r="C76" s="8"/>
      <c r="D76" s="8"/>
      <c r="E76" s="8"/>
      <c r="F76" s="8"/>
      <c r="G76" s="2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70"/>
      <c r="Z76" s="66"/>
      <c r="AA76" s="25"/>
      <c r="AB76" s="8"/>
      <c r="AE76" s="8"/>
      <c r="AH76" s="8"/>
      <c r="AK76" s="8"/>
      <c r="AN76" s="8"/>
      <c r="AR76" s="178"/>
      <c r="AS76" s="178"/>
      <c r="AT76" s="178"/>
      <c r="AU76" s="261"/>
      <c r="AV76" s="71"/>
      <c r="AW76" s="66"/>
      <c r="AY76" s="8"/>
      <c r="BB76" s="8"/>
      <c r="BE76" s="8"/>
      <c r="BH76" s="8"/>
      <c r="BK76" s="8"/>
      <c r="BO76" s="71"/>
      <c r="BP76" s="66"/>
      <c r="BR76" s="8"/>
      <c r="BU76" s="8"/>
      <c r="BX76" s="8"/>
      <c r="CA76" s="8"/>
      <c r="CD76" s="8"/>
      <c r="DB76" s="261"/>
      <c r="DC76" s="261"/>
      <c r="DD76" s="71"/>
      <c r="DE76" s="71"/>
      <c r="DF76" s="66"/>
      <c r="DH76" s="8"/>
      <c r="DK76" s="8"/>
      <c r="DN76" s="8"/>
      <c r="DQ76" s="8"/>
      <c r="DT76" s="8"/>
      <c r="DW76" s="10"/>
      <c r="DX76" s="71"/>
      <c r="DY76" s="71"/>
      <c r="DZ76" s="66"/>
      <c r="EB76" s="8"/>
      <c r="EE76" s="8"/>
      <c r="EH76" s="8"/>
      <c r="EK76" s="8"/>
      <c r="EN76" s="8"/>
    </row>
    <row r="77" spans="1:146" s="9" customFormat="1" x14ac:dyDescent="0.25">
      <c r="A77" s="8"/>
      <c r="B77" s="8"/>
      <c r="C77" s="8"/>
      <c r="D77" s="8"/>
      <c r="E77" s="8"/>
      <c r="F77" s="8"/>
      <c r="G77" s="2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70"/>
      <c r="Z77" s="66"/>
      <c r="AA77" s="25"/>
      <c r="AB77" s="8"/>
      <c r="AE77" s="8"/>
      <c r="AH77" s="8"/>
      <c r="AK77" s="8"/>
      <c r="AN77" s="8"/>
      <c r="AR77" s="178"/>
      <c r="AS77" s="178"/>
      <c r="AT77" s="178"/>
      <c r="AU77" s="261"/>
      <c r="AV77" s="71"/>
      <c r="AW77" s="66"/>
      <c r="AY77" s="8"/>
      <c r="BB77" s="8"/>
      <c r="BE77" s="8"/>
      <c r="BH77" s="8"/>
      <c r="BK77" s="8"/>
      <c r="BO77" s="71"/>
      <c r="BP77" s="66"/>
      <c r="BR77" s="8"/>
      <c r="BU77" s="8"/>
      <c r="BX77" s="8"/>
      <c r="CA77" s="8"/>
      <c r="CD77" s="8"/>
      <c r="DB77" s="261"/>
      <c r="DC77" s="261"/>
      <c r="DD77" s="71"/>
      <c r="DE77" s="71"/>
      <c r="DF77" s="66"/>
      <c r="DH77" s="8"/>
      <c r="DK77" s="8"/>
      <c r="DN77" s="8"/>
      <c r="DQ77" s="8"/>
      <c r="DT77" s="8"/>
      <c r="DW77" s="10"/>
      <c r="DX77" s="71"/>
      <c r="DY77" s="71"/>
      <c r="DZ77" s="66"/>
      <c r="EB77" s="8"/>
      <c r="EE77" s="8"/>
      <c r="EH77" s="8"/>
      <c r="EK77" s="8"/>
      <c r="EN77" s="8"/>
    </row>
    <row r="78" spans="1:146" s="9" customFormat="1" x14ac:dyDescent="0.25">
      <c r="A78" s="8"/>
      <c r="B78" s="8"/>
      <c r="C78" s="8"/>
      <c r="D78" s="8"/>
      <c r="E78" s="8"/>
      <c r="F78" s="8"/>
      <c r="G78" s="2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70"/>
      <c r="Z78" s="66"/>
      <c r="AA78" s="25"/>
      <c r="AB78" s="8"/>
      <c r="AE78" s="8"/>
      <c r="AH78" s="8"/>
      <c r="AK78" s="8"/>
      <c r="AN78" s="8"/>
      <c r="AR78" s="178"/>
      <c r="AS78" s="178"/>
      <c r="AT78" s="178"/>
      <c r="AU78" s="261"/>
      <c r="AV78" s="71"/>
      <c r="AW78" s="66"/>
      <c r="AY78" s="8"/>
      <c r="BB78" s="8"/>
      <c r="BE78" s="8"/>
      <c r="BH78" s="8"/>
      <c r="BK78" s="8"/>
      <c r="BO78" s="71"/>
      <c r="BP78" s="66"/>
      <c r="BR78" s="8"/>
      <c r="BU78" s="8"/>
      <c r="BX78" s="8"/>
      <c r="CA78" s="8"/>
      <c r="CD78" s="8"/>
      <c r="DB78" s="261"/>
      <c r="DC78" s="261"/>
      <c r="DD78" s="71"/>
      <c r="DE78" s="71"/>
      <c r="DF78" s="66"/>
      <c r="DH78" s="8"/>
      <c r="DK78" s="8"/>
      <c r="DN78" s="8"/>
      <c r="DQ78" s="8"/>
      <c r="DT78" s="8"/>
      <c r="DW78" s="10"/>
      <c r="DX78" s="71"/>
      <c r="DY78" s="71"/>
      <c r="DZ78" s="66"/>
      <c r="EB78" s="8"/>
      <c r="EE78" s="8"/>
      <c r="EH78" s="8"/>
      <c r="EK78" s="8"/>
      <c r="EN78" s="8"/>
    </row>
    <row r="79" spans="1:146" s="9" customFormat="1" x14ac:dyDescent="0.25">
      <c r="A79" s="8"/>
      <c r="B79" s="8"/>
      <c r="C79" s="8"/>
      <c r="D79" s="8"/>
      <c r="E79" s="8"/>
      <c r="F79" s="8"/>
      <c r="G79" s="2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70"/>
      <c r="Z79" s="66"/>
      <c r="AA79" s="25"/>
      <c r="AB79" s="8"/>
      <c r="AE79" s="8"/>
      <c r="AH79" s="8"/>
      <c r="AK79" s="8"/>
      <c r="AN79" s="8"/>
      <c r="AR79" s="178"/>
      <c r="AS79" s="178"/>
      <c r="AT79" s="178"/>
      <c r="AU79" s="261"/>
      <c r="AV79" s="71"/>
      <c r="AW79" s="66"/>
      <c r="AY79" s="8"/>
      <c r="BB79" s="8"/>
      <c r="BE79" s="8"/>
      <c r="BH79" s="8"/>
      <c r="BK79" s="8"/>
      <c r="BO79" s="71"/>
      <c r="BP79" s="66"/>
      <c r="BR79" s="8"/>
      <c r="BU79" s="8"/>
      <c r="BX79" s="8"/>
      <c r="CA79" s="8"/>
      <c r="CD79" s="8"/>
      <c r="DB79" s="261"/>
      <c r="DC79" s="261"/>
      <c r="DD79" s="71"/>
      <c r="DE79" s="71"/>
      <c r="DF79" s="66"/>
      <c r="DH79" s="8"/>
      <c r="DK79" s="8"/>
      <c r="DN79" s="8"/>
      <c r="DQ79" s="8"/>
      <c r="DT79" s="8"/>
      <c r="DW79" s="10"/>
      <c r="DX79" s="71"/>
      <c r="DY79" s="71"/>
      <c r="DZ79" s="66"/>
      <c r="EB79" s="8"/>
      <c r="EE79" s="8"/>
      <c r="EH79" s="8"/>
      <c r="EK79" s="8"/>
      <c r="EN79" s="8"/>
    </row>
    <row r="80" spans="1:146" s="9" customFormat="1" x14ac:dyDescent="0.25">
      <c r="A80" s="8"/>
      <c r="B80" s="8"/>
      <c r="C80" s="8"/>
      <c r="D80" s="8"/>
      <c r="E80" s="8"/>
      <c r="F80" s="8"/>
      <c r="G80" s="2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70"/>
      <c r="Z80" s="66"/>
      <c r="AA80" s="25"/>
      <c r="AB80" s="8"/>
      <c r="AE80" s="8"/>
      <c r="AH80" s="8"/>
      <c r="AK80" s="8"/>
      <c r="AN80" s="8"/>
      <c r="AR80" s="178"/>
      <c r="AS80" s="178"/>
      <c r="AT80" s="178"/>
      <c r="AU80" s="261"/>
      <c r="AV80" s="71"/>
      <c r="AW80" s="66"/>
      <c r="AY80" s="8"/>
      <c r="BB80" s="8"/>
      <c r="BE80" s="8"/>
      <c r="BH80" s="8"/>
      <c r="BK80" s="8"/>
      <c r="BO80" s="71"/>
      <c r="BP80" s="66"/>
      <c r="BR80" s="8"/>
      <c r="BU80" s="8"/>
      <c r="BX80" s="8"/>
      <c r="CA80" s="8"/>
      <c r="CD80" s="8"/>
      <c r="DB80" s="261"/>
      <c r="DC80" s="261"/>
      <c r="DD80" s="71"/>
      <c r="DE80" s="71"/>
      <c r="DF80" s="66"/>
      <c r="DH80" s="8"/>
      <c r="DK80" s="8"/>
      <c r="DN80" s="8"/>
      <c r="DQ80" s="8"/>
      <c r="DT80" s="8"/>
      <c r="DW80" s="10"/>
      <c r="DX80" s="71"/>
      <c r="DY80" s="71"/>
      <c r="DZ80" s="66"/>
      <c r="EB80" s="8"/>
      <c r="EE80" s="8"/>
      <c r="EH80" s="8"/>
      <c r="EK80" s="8"/>
      <c r="EN80" s="8"/>
    </row>
    <row r="81" spans="1:144" s="9" customFormat="1" x14ac:dyDescent="0.25">
      <c r="A81" s="8"/>
      <c r="B81" s="8"/>
      <c r="C81" s="8"/>
      <c r="D81" s="8"/>
      <c r="E81" s="8"/>
      <c r="F81" s="8"/>
      <c r="G81" s="2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70"/>
      <c r="Z81" s="66"/>
      <c r="AA81" s="25"/>
      <c r="AB81" s="8"/>
      <c r="AE81" s="8"/>
      <c r="AH81" s="8"/>
      <c r="AK81" s="8"/>
      <c r="AN81" s="8"/>
      <c r="AR81" s="178"/>
      <c r="AS81" s="178"/>
      <c r="AT81" s="178"/>
      <c r="AU81" s="261"/>
      <c r="AV81" s="71"/>
      <c r="AW81" s="66"/>
      <c r="AY81" s="8"/>
      <c r="BB81" s="8"/>
      <c r="BE81" s="8"/>
      <c r="BH81" s="8"/>
      <c r="BK81" s="8"/>
      <c r="BO81" s="71"/>
      <c r="BP81" s="66"/>
      <c r="BR81" s="8"/>
      <c r="BU81" s="8"/>
      <c r="BX81" s="8"/>
      <c r="CA81" s="8"/>
      <c r="CD81" s="8"/>
      <c r="DB81" s="261"/>
      <c r="DC81" s="261"/>
      <c r="DD81" s="71"/>
      <c r="DE81" s="71"/>
      <c r="DF81" s="66"/>
      <c r="DH81" s="8"/>
      <c r="DK81" s="8"/>
      <c r="DN81" s="8"/>
      <c r="DQ81" s="8"/>
      <c r="DT81" s="8"/>
      <c r="DW81" s="10"/>
      <c r="DX81" s="71"/>
      <c r="DY81" s="71"/>
      <c r="DZ81" s="66"/>
      <c r="EB81" s="8"/>
      <c r="EE81" s="8"/>
      <c r="EH81" s="8"/>
      <c r="EK81" s="8"/>
      <c r="EN81" s="8"/>
    </row>
    <row r="82" spans="1:144" s="9" customFormat="1" x14ac:dyDescent="0.25">
      <c r="A82" s="8"/>
      <c r="B82" s="8"/>
      <c r="C82" s="8"/>
      <c r="D82" s="8"/>
      <c r="E82" s="8"/>
      <c r="F82" s="8"/>
      <c r="G82" s="2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70"/>
      <c r="Z82" s="66"/>
      <c r="AA82" s="25"/>
      <c r="AB82" s="8"/>
      <c r="AE82" s="8"/>
      <c r="AH82" s="8"/>
      <c r="AK82" s="8"/>
      <c r="AN82" s="8"/>
      <c r="AR82" s="178"/>
      <c r="AS82" s="178"/>
      <c r="AT82" s="178"/>
      <c r="AU82" s="261"/>
      <c r="AV82" s="71"/>
      <c r="AW82" s="66"/>
      <c r="AY82" s="8"/>
      <c r="BB82" s="8"/>
      <c r="BE82" s="8"/>
      <c r="BH82" s="8"/>
      <c r="BK82" s="8"/>
      <c r="BO82" s="71"/>
      <c r="BP82" s="66"/>
      <c r="BR82" s="8"/>
      <c r="BU82" s="8"/>
      <c r="BX82" s="8"/>
      <c r="CA82" s="8"/>
      <c r="CD82" s="8"/>
      <c r="DB82" s="261"/>
      <c r="DC82" s="261"/>
      <c r="DD82" s="71"/>
      <c r="DE82" s="71"/>
      <c r="DF82" s="66"/>
      <c r="DH82" s="8"/>
      <c r="DK82" s="8"/>
      <c r="DN82" s="8"/>
      <c r="DQ82" s="8"/>
      <c r="DT82" s="8"/>
      <c r="DW82" s="10"/>
      <c r="DX82" s="71"/>
      <c r="DY82" s="71"/>
      <c r="DZ82" s="66"/>
      <c r="EB82" s="8"/>
      <c r="EE82" s="8"/>
      <c r="EH82" s="8"/>
      <c r="EK82" s="8"/>
      <c r="EN82" s="8"/>
    </row>
    <row r="83" spans="1:144" s="9" customFormat="1" x14ac:dyDescent="0.25">
      <c r="A83" s="8"/>
      <c r="B83" s="8"/>
      <c r="C83" s="8"/>
      <c r="D83" s="8"/>
      <c r="E83" s="8"/>
      <c r="F83" s="8"/>
      <c r="G83" s="2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70"/>
      <c r="Z83" s="66"/>
      <c r="AA83" s="25"/>
      <c r="AB83" s="8"/>
      <c r="AE83" s="8"/>
      <c r="AH83" s="8"/>
      <c r="AK83" s="8"/>
      <c r="AN83" s="8"/>
      <c r="AR83" s="178"/>
      <c r="AS83" s="178"/>
      <c r="AT83" s="178"/>
      <c r="AU83" s="261"/>
      <c r="AV83" s="71"/>
      <c r="AW83" s="66"/>
      <c r="AY83" s="8"/>
      <c r="BB83" s="8"/>
      <c r="BE83" s="8"/>
      <c r="BH83" s="8"/>
      <c r="BK83" s="8"/>
      <c r="BO83" s="71"/>
      <c r="BP83" s="66"/>
      <c r="BR83" s="8"/>
      <c r="BU83" s="8"/>
      <c r="BX83" s="8"/>
      <c r="CA83" s="8"/>
      <c r="CD83" s="8"/>
      <c r="DB83" s="261"/>
      <c r="DC83" s="261"/>
      <c r="DD83" s="71"/>
      <c r="DE83" s="71"/>
      <c r="DF83" s="66"/>
      <c r="DH83" s="8"/>
      <c r="DK83" s="8"/>
      <c r="DN83" s="8"/>
      <c r="DQ83" s="8"/>
      <c r="DT83" s="8"/>
      <c r="DW83" s="10"/>
      <c r="DX83" s="71"/>
      <c r="DY83" s="71"/>
      <c r="DZ83" s="66"/>
      <c r="EB83" s="8"/>
      <c r="EE83" s="8"/>
      <c r="EH83" s="8"/>
      <c r="EK83" s="8"/>
      <c r="EN83" s="8"/>
    </row>
    <row r="84" spans="1:144" s="9" customFormat="1" x14ac:dyDescent="0.25">
      <c r="A84" s="8"/>
      <c r="B84" s="8"/>
      <c r="C84" s="8"/>
      <c r="D84" s="8"/>
      <c r="E84" s="8"/>
      <c r="F84" s="8"/>
      <c r="G84" s="2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70"/>
      <c r="Z84" s="66"/>
      <c r="AA84" s="25"/>
      <c r="AB84" s="8"/>
      <c r="AE84" s="8"/>
      <c r="AH84" s="8"/>
      <c r="AK84" s="8"/>
      <c r="AN84" s="8"/>
      <c r="AR84" s="178"/>
      <c r="AS84" s="178"/>
      <c r="AT84" s="178"/>
      <c r="AU84" s="261"/>
      <c r="AV84" s="71"/>
      <c r="AW84" s="66"/>
      <c r="AY84" s="8"/>
      <c r="BB84" s="8"/>
      <c r="BE84" s="8"/>
      <c r="BH84" s="8"/>
      <c r="BK84" s="8"/>
      <c r="BO84" s="71"/>
      <c r="BP84" s="66"/>
      <c r="BR84" s="8"/>
      <c r="BU84" s="8"/>
      <c r="BX84" s="8"/>
      <c r="CA84" s="8"/>
      <c r="CD84" s="8"/>
      <c r="DB84" s="261"/>
      <c r="DC84" s="261"/>
      <c r="DD84" s="71"/>
      <c r="DE84" s="71"/>
      <c r="DF84" s="66"/>
      <c r="DH84" s="8"/>
      <c r="DK84" s="8"/>
      <c r="DN84" s="8"/>
      <c r="DQ84" s="8"/>
      <c r="DT84" s="8"/>
      <c r="DW84" s="10"/>
      <c r="DX84" s="71"/>
      <c r="DY84" s="71"/>
      <c r="DZ84" s="66"/>
      <c r="EB84" s="8"/>
      <c r="EE84" s="8"/>
      <c r="EH84" s="8"/>
      <c r="EK84" s="8"/>
      <c r="EN84" s="8"/>
    </row>
    <row r="85" spans="1:144" s="9" customFormat="1" x14ac:dyDescent="0.25">
      <c r="A85" s="8"/>
      <c r="B85" s="8"/>
      <c r="C85" s="8"/>
      <c r="D85" s="8"/>
      <c r="E85" s="8"/>
      <c r="F85" s="8"/>
      <c r="G85" s="464" t="s">
        <v>48</v>
      </c>
      <c r="H85" s="464"/>
      <c r="I85" s="40">
        <v>1</v>
      </c>
      <c r="J85" s="52">
        <v>1</v>
      </c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70"/>
      <c r="Z85" s="66"/>
      <c r="AA85" s="25"/>
      <c r="AB85" s="8"/>
      <c r="AE85" s="8"/>
      <c r="AH85" s="8"/>
      <c r="AK85" s="8"/>
      <c r="AN85" s="8"/>
      <c r="AR85" s="178"/>
      <c r="AS85" s="178"/>
      <c r="AT85" s="178"/>
      <c r="AU85" s="261"/>
      <c r="AV85" s="71"/>
      <c r="AW85" s="66"/>
      <c r="AY85" s="8"/>
      <c r="BB85" s="8"/>
      <c r="BE85" s="8"/>
      <c r="BH85" s="8"/>
      <c r="BK85" s="8"/>
      <c r="BO85" s="71"/>
      <c r="BP85" s="66"/>
      <c r="BR85" s="8"/>
      <c r="BU85" s="8"/>
      <c r="BX85" s="8"/>
      <c r="CA85" s="8"/>
      <c r="CD85" s="8"/>
      <c r="DB85" s="261"/>
      <c r="DC85" s="261"/>
      <c r="DD85" s="71"/>
      <c r="DE85" s="71"/>
      <c r="DF85" s="66"/>
      <c r="DH85" s="8"/>
      <c r="DK85" s="8"/>
      <c r="DN85" s="8"/>
      <c r="DQ85" s="8"/>
      <c r="DT85" s="8"/>
      <c r="DW85" s="10"/>
      <c r="DX85" s="71"/>
      <c r="DY85" s="71"/>
      <c r="DZ85" s="66"/>
      <c r="EB85" s="8"/>
      <c r="EE85" s="8"/>
      <c r="EH85" s="8"/>
      <c r="EK85" s="8"/>
      <c r="EN85" s="8"/>
    </row>
    <row r="86" spans="1:144" s="9" customFormat="1" x14ac:dyDescent="0.25">
      <c r="A86" s="8"/>
      <c r="B86" s="8"/>
      <c r="C86" s="8"/>
      <c r="D86" s="8"/>
      <c r="E86" s="8"/>
      <c r="F86" s="8"/>
      <c r="G86" s="14"/>
      <c r="H86" s="14"/>
      <c r="I86" s="40" t="s">
        <v>9</v>
      </c>
      <c r="J86" s="52">
        <v>2</v>
      </c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70"/>
      <c r="Z86" s="66"/>
      <c r="AA86" s="25"/>
      <c r="AB86" s="8"/>
      <c r="AE86" s="8"/>
      <c r="AH86" s="8"/>
      <c r="AK86" s="8"/>
      <c r="AN86" s="8"/>
      <c r="AR86" s="178"/>
      <c r="AS86" s="178"/>
      <c r="AT86" s="178"/>
      <c r="AU86" s="261"/>
      <c r="AV86" s="71"/>
      <c r="AW86" s="66"/>
      <c r="AY86" s="8"/>
      <c r="BB86" s="8"/>
      <c r="BE86" s="8"/>
      <c r="BH86" s="8"/>
      <c r="BK86" s="8"/>
      <c r="BO86" s="71"/>
      <c r="BP86" s="66"/>
      <c r="BR86" s="8"/>
      <c r="BU86" s="8"/>
      <c r="BX86" s="8"/>
      <c r="CA86" s="8"/>
      <c r="CD86" s="8"/>
      <c r="DB86" s="261"/>
      <c r="DC86" s="261"/>
      <c r="DD86" s="71"/>
      <c r="DE86" s="71"/>
      <c r="DF86" s="66"/>
      <c r="DH86" s="8"/>
      <c r="DK86" s="8"/>
      <c r="DN86" s="8"/>
      <c r="DQ86" s="8"/>
      <c r="DT86" s="8"/>
      <c r="DW86" s="10"/>
      <c r="DX86" s="71"/>
      <c r="DY86" s="71"/>
      <c r="DZ86" s="66"/>
      <c r="EB86" s="8"/>
      <c r="EE86" s="8"/>
      <c r="EH86" s="8"/>
      <c r="EK86" s="8"/>
      <c r="EN86" s="8"/>
    </row>
    <row r="87" spans="1:144" s="9" customFormat="1" x14ac:dyDescent="0.25">
      <c r="A87" s="8"/>
      <c r="B87" s="8"/>
      <c r="C87" s="8"/>
      <c r="D87" s="8"/>
      <c r="E87" s="8"/>
      <c r="F87" s="8"/>
      <c r="G87" s="14"/>
      <c r="H87" s="14"/>
      <c r="I87" s="40" t="s">
        <v>47</v>
      </c>
      <c r="J87" s="52">
        <v>3</v>
      </c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70"/>
      <c r="Z87" s="66"/>
      <c r="AA87" s="25"/>
      <c r="AB87" s="8"/>
      <c r="AE87" s="8"/>
      <c r="AH87" s="8"/>
      <c r="AK87" s="8"/>
      <c r="AN87" s="8"/>
      <c r="AR87" s="178"/>
      <c r="AS87" s="178"/>
      <c r="AT87" s="178"/>
      <c r="AU87" s="261"/>
      <c r="AV87" s="71"/>
      <c r="AW87" s="66"/>
      <c r="AY87" s="8"/>
      <c r="BB87" s="8"/>
      <c r="BE87" s="8"/>
      <c r="BH87" s="8"/>
      <c r="BK87" s="8"/>
      <c r="BO87" s="71"/>
      <c r="BP87" s="66"/>
      <c r="BR87" s="8"/>
      <c r="BU87" s="8"/>
      <c r="BX87" s="8"/>
      <c r="CA87" s="8"/>
      <c r="CD87" s="8"/>
      <c r="DB87" s="261"/>
      <c r="DC87" s="261"/>
      <c r="DD87" s="71"/>
      <c r="DE87" s="71"/>
      <c r="DF87" s="66"/>
      <c r="DH87" s="8"/>
      <c r="DK87" s="8"/>
      <c r="DN87" s="8"/>
      <c r="DQ87" s="8"/>
      <c r="DT87" s="8"/>
      <c r="DW87" s="10"/>
      <c r="DX87" s="71"/>
      <c r="DY87" s="71"/>
      <c r="DZ87" s="66"/>
      <c r="EB87" s="8"/>
      <c r="EE87" s="8"/>
      <c r="EH87" s="8"/>
      <c r="EK87" s="8"/>
      <c r="EN87" s="8"/>
    </row>
    <row r="88" spans="1:144" s="9" customFormat="1" x14ac:dyDescent="0.25">
      <c r="A88" s="8"/>
      <c r="B88" s="8"/>
      <c r="C88" s="8"/>
      <c r="D88" s="8"/>
      <c r="E88" s="8"/>
      <c r="F88" s="8"/>
      <c r="G88" s="14"/>
      <c r="H88" s="14"/>
      <c r="I88" s="40">
        <v>2</v>
      </c>
      <c r="J88" s="52">
        <v>4</v>
      </c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70"/>
      <c r="Z88" s="66"/>
      <c r="AA88" s="25"/>
      <c r="AB88" s="8"/>
      <c r="AE88" s="8"/>
      <c r="AH88" s="8"/>
      <c r="AK88" s="8"/>
      <c r="AN88" s="8"/>
      <c r="AR88" s="178"/>
      <c r="AS88" s="178"/>
      <c r="AT88" s="178"/>
      <c r="AU88" s="261"/>
      <c r="AV88" s="71"/>
      <c r="AW88" s="66"/>
      <c r="AY88" s="8"/>
      <c r="BB88" s="8"/>
      <c r="BE88" s="8"/>
      <c r="BH88" s="8"/>
      <c r="BK88" s="8"/>
      <c r="BO88" s="71"/>
      <c r="BP88" s="66"/>
      <c r="BR88" s="8"/>
      <c r="BU88" s="8"/>
      <c r="BX88" s="8"/>
      <c r="CA88" s="8"/>
      <c r="CD88" s="8"/>
      <c r="DB88" s="261"/>
      <c r="DC88" s="261"/>
      <c r="DD88" s="71"/>
      <c r="DE88" s="71"/>
      <c r="DF88" s="66"/>
      <c r="DH88" s="8"/>
      <c r="DK88" s="8"/>
      <c r="DN88" s="8"/>
      <c r="DQ88" s="8"/>
      <c r="DT88" s="8"/>
      <c r="DW88" s="10"/>
      <c r="DX88" s="71"/>
      <c r="DY88" s="71"/>
      <c r="DZ88" s="66"/>
      <c r="EB88" s="8"/>
      <c r="EE88" s="8"/>
      <c r="EH88" s="8"/>
      <c r="EK88" s="8"/>
      <c r="EN88" s="8"/>
    </row>
    <row r="89" spans="1:144" s="9" customFormat="1" x14ac:dyDescent="0.25">
      <c r="A89" s="8"/>
      <c r="B89" s="8"/>
      <c r="C89" s="8"/>
      <c r="D89" s="8"/>
      <c r="E89" s="8"/>
      <c r="F89" s="8"/>
      <c r="G89" s="14"/>
      <c r="H89" s="14"/>
      <c r="I89" s="40" t="s">
        <v>12</v>
      </c>
      <c r="J89" s="52">
        <v>5</v>
      </c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70"/>
      <c r="Z89" s="66"/>
      <c r="AA89" s="25"/>
      <c r="AB89" s="8"/>
      <c r="AE89" s="8"/>
      <c r="AH89" s="8"/>
      <c r="AK89" s="8"/>
      <c r="AN89" s="8"/>
      <c r="AR89" s="178"/>
      <c r="AS89" s="178"/>
      <c r="AT89" s="178"/>
      <c r="AU89" s="261"/>
      <c r="AV89" s="71"/>
      <c r="AW89" s="66"/>
      <c r="AY89" s="8"/>
      <c r="BB89" s="8"/>
      <c r="BE89" s="8"/>
      <c r="BH89" s="8"/>
      <c r="BK89" s="8"/>
      <c r="BO89" s="71"/>
      <c r="BP89" s="66"/>
      <c r="BR89" s="8"/>
      <c r="BU89" s="8"/>
      <c r="BX89" s="8"/>
      <c r="CA89" s="8"/>
      <c r="CD89" s="8"/>
      <c r="DB89" s="261"/>
      <c r="DC89" s="261"/>
      <c r="DD89" s="71"/>
      <c r="DE89" s="71"/>
      <c r="DF89" s="66"/>
      <c r="DH89" s="8"/>
      <c r="DK89" s="8"/>
      <c r="DN89" s="8"/>
      <c r="DQ89" s="8"/>
      <c r="DT89" s="8"/>
      <c r="DW89" s="10"/>
      <c r="DX89" s="71"/>
      <c r="DY89" s="71"/>
      <c r="DZ89" s="66"/>
      <c r="EB89" s="8"/>
      <c r="EE89" s="8"/>
      <c r="EH89" s="8"/>
      <c r="EK89" s="8"/>
      <c r="EN89" s="8"/>
    </row>
    <row r="90" spans="1:144" s="9" customFormat="1" x14ac:dyDescent="0.25">
      <c r="A90" s="8"/>
      <c r="B90" s="8"/>
      <c r="C90" s="8"/>
      <c r="D90" s="8"/>
      <c r="E90" s="8"/>
      <c r="F90" s="8"/>
      <c r="G90" s="14"/>
      <c r="H90" s="14"/>
      <c r="I90" s="40" t="s">
        <v>10</v>
      </c>
      <c r="J90" s="52">
        <v>6</v>
      </c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70"/>
      <c r="Z90" s="66"/>
      <c r="AA90" s="25"/>
      <c r="AB90" s="8"/>
      <c r="AE90" s="8"/>
      <c r="AH90" s="8"/>
      <c r="AK90" s="8"/>
      <c r="AN90" s="8"/>
      <c r="AR90" s="178"/>
      <c r="AS90" s="178"/>
      <c r="AT90" s="178"/>
      <c r="AU90" s="261"/>
      <c r="AV90" s="71"/>
      <c r="AW90" s="66"/>
      <c r="AY90" s="8"/>
      <c r="BB90" s="8"/>
      <c r="BE90" s="8"/>
      <c r="BH90" s="8"/>
      <c r="BK90" s="8"/>
      <c r="BO90" s="71"/>
      <c r="BP90" s="66"/>
      <c r="BR90" s="8"/>
      <c r="BU90" s="8"/>
      <c r="BX90" s="8"/>
      <c r="CA90" s="8"/>
      <c r="CD90" s="8"/>
      <c r="DB90" s="261"/>
      <c r="DC90" s="261"/>
      <c r="DD90" s="71"/>
      <c r="DE90" s="71"/>
      <c r="DF90" s="66"/>
      <c r="DH90" s="8"/>
      <c r="DK90" s="8"/>
      <c r="DN90" s="8"/>
      <c r="DQ90" s="8"/>
      <c r="DT90" s="8"/>
      <c r="DW90" s="10"/>
      <c r="DX90" s="71"/>
      <c r="DY90" s="71"/>
      <c r="DZ90" s="66"/>
      <c r="EB90" s="8"/>
      <c r="EE90" s="8"/>
      <c r="EH90" s="8"/>
      <c r="EK90" s="8"/>
      <c r="EN90" s="8"/>
    </row>
    <row r="91" spans="1:144" s="9" customFormat="1" x14ac:dyDescent="0.25">
      <c r="A91" s="8"/>
      <c r="B91" s="8"/>
      <c r="C91" s="8"/>
      <c r="D91" s="8"/>
      <c r="E91" s="8"/>
      <c r="F91" s="8"/>
      <c r="G91" s="14"/>
      <c r="H91" s="14"/>
      <c r="I91" s="40">
        <v>3</v>
      </c>
      <c r="J91" s="52">
        <v>7</v>
      </c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70"/>
      <c r="Z91" s="66"/>
      <c r="AA91" s="25"/>
      <c r="AB91" s="8"/>
      <c r="AE91" s="8"/>
      <c r="AH91" s="8"/>
      <c r="AK91" s="8"/>
      <c r="AN91" s="8"/>
      <c r="AR91" s="178"/>
      <c r="AS91" s="178"/>
      <c r="AT91" s="178"/>
      <c r="AU91" s="261"/>
      <c r="AV91" s="71"/>
      <c r="AW91" s="66"/>
      <c r="AY91" s="8"/>
      <c r="BB91" s="8"/>
      <c r="BE91" s="8"/>
      <c r="BH91" s="8"/>
      <c r="BK91" s="8"/>
      <c r="BO91" s="71"/>
      <c r="BP91" s="66"/>
      <c r="BR91" s="8"/>
      <c r="BU91" s="8"/>
      <c r="BX91" s="8"/>
      <c r="CA91" s="8"/>
      <c r="CD91" s="8"/>
      <c r="DB91" s="261"/>
      <c r="DC91" s="261"/>
      <c r="DD91" s="71"/>
      <c r="DE91" s="71"/>
      <c r="DF91" s="66"/>
      <c r="DH91" s="8"/>
      <c r="DK91" s="8"/>
      <c r="DN91" s="8"/>
      <c r="DQ91" s="8"/>
      <c r="DT91" s="8"/>
      <c r="DW91" s="10"/>
      <c r="DX91" s="71"/>
      <c r="DY91" s="71"/>
      <c r="DZ91" s="66"/>
      <c r="EB91" s="8"/>
      <c r="EE91" s="8"/>
      <c r="EH91" s="8"/>
      <c r="EK91" s="8"/>
      <c r="EN91" s="8"/>
    </row>
    <row r="92" spans="1:144" s="9" customFormat="1" x14ac:dyDescent="0.25">
      <c r="A92" s="8"/>
      <c r="B92" s="8"/>
      <c r="C92" s="8"/>
      <c r="D92" s="8"/>
      <c r="E92" s="8"/>
      <c r="F92" s="8"/>
      <c r="G92" s="14"/>
      <c r="H92" s="14"/>
      <c r="I92" s="40" t="s">
        <v>45</v>
      </c>
      <c r="J92" s="52">
        <v>8</v>
      </c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70"/>
      <c r="Z92" s="66"/>
      <c r="AA92" s="25"/>
      <c r="AB92" s="8"/>
      <c r="AE92" s="8"/>
      <c r="AH92" s="8"/>
      <c r="AK92" s="8"/>
      <c r="AN92" s="8"/>
      <c r="AR92" s="178"/>
      <c r="AS92" s="178"/>
      <c r="AT92" s="178"/>
      <c r="AU92" s="261"/>
      <c r="AV92" s="71"/>
      <c r="AW92" s="66"/>
      <c r="AY92" s="8"/>
      <c r="BB92" s="8"/>
      <c r="BE92" s="8"/>
      <c r="BH92" s="8"/>
      <c r="BK92" s="8"/>
      <c r="BO92" s="71"/>
      <c r="BP92" s="66"/>
      <c r="BR92" s="8"/>
      <c r="BU92" s="8"/>
      <c r="BX92" s="8"/>
      <c r="CA92" s="8"/>
      <c r="CD92" s="8"/>
      <c r="DB92" s="261"/>
      <c r="DC92" s="261"/>
      <c r="DD92" s="71"/>
      <c r="DE92" s="71"/>
      <c r="DF92" s="66"/>
      <c r="DH92" s="8"/>
      <c r="DK92" s="8"/>
      <c r="DN92" s="8"/>
      <c r="DQ92" s="8"/>
      <c r="DT92" s="8"/>
      <c r="DW92" s="10"/>
      <c r="DX92" s="71"/>
      <c r="DY92" s="71"/>
      <c r="DZ92" s="66"/>
      <c r="EB92" s="8"/>
      <c r="EE92" s="8"/>
      <c r="EH92" s="8"/>
      <c r="EK92" s="8"/>
      <c r="EN92" s="8"/>
    </row>
    <row r="93" spans="1:144" s="9" customFormat="1" x14ac:dyDescent="0.25">
      <c r="A93" s="8"/>
      <c r="B93" s="8"/>
      <c r="C93" s="8"/>
      <c r="D93" s="8"/>
      <c r="E93" s="8"/>
      <c r="F93" s="8"/>
      <c r="G93" s="14"/>
      <c r="H93" s="14"/>
      <c r="I93" s="40" t="s">
        <v>42</v>
      </c>
      <c r="J93" s="52">
        <v>9</v>
      </c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70"/>
      <c r="Z93" s="66"/>
      <c r="AA93" s="25"/>
      <c r="AB93" s="8"/>
      <c r="AE93" s="8"/>
      <c r="AH93" s="8"/>
      <c r="AK93" s="8"/>
      <c r="AN93" s="8"/>
      <c r="AR93" s="178"/>
      <c r="AS93" s="178"/>
      <c r="AT93" s="178"/>
      <c r="AU93" s="261"/>
      <c r="AV93" s="71"/>
      <c r="AW93" s="66"/>
      <c r="AY93" s="8"/>
      <c r="BB93" s="8"/>
      <c r="BE93" s="8"/>
      <c r="BH93" s="8"/>
      <c r="BK93" s="8"/>
      <c r="BO93" s="71"/>
      <c r="BP93" s="66"/>
      <c r="BR93" s="8"/>
      <c r="BU93" s="8"/>
      <c r="BX93" s="8"/>
      <c r="CA93" s="8"/>
      <c r="CD93" s="8"/>
      <c r="DB93" s="261"/>
      <c r="DC93" s="261"/>
      <c r="DD93" s="71"/>
      <c r="DE93" s="71"/>
      <c r="DF93" s="66"/>
      <c r="DH93" s="8"/>
      <c r="DK93" s="8"/>
      <c r="DN93" s="8"/>
      <c r="DQ93" s="8"/>
      <c r="DT93" s="8"/>
      <c r="DW93" s="10"/>
      <c r="DX93" s="71"/>
      <c r="DY93" s="71"/>
      <c r="DZ93" s="66"/>
      <c r="EB93" s="8"/>
      <c r="EE93" s="8"/>
      <c r="EH93" s="8"/>
      <c r="EK93" s="8"/>
      <c r="EN93" s="8"/>
    </row>
    <row r="94" spans="1:144" s="9" customFormat="1" x14ac:dyDescent="0.25">
      <c r="A94" s="8"/>
      <c r="B94" s="8"/>
      <c r="C94" s="8"/>
      <c r="D94" s="8"/>
      <c r="E94" s="8"/>
      <c r="F94" s="8"/>
      <c r="G94" s="14"/>
      <c r="H94" s="14"/>
      <c r="I94" s="40">
        <v>4</v>
      </c>
      <c r="J94" s="52">
        <v>10</v>
      </c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70"/>
      <c r="Z94" s="66"/>
      <c r="AA94" s="25"/>
      <c r="AB94" s="8"/>
      <c r="AE94" s="8"/>
      <c r="AH94" s="8"/>
      <c r="AK94" s="8"/>
      <c r="AN94" s="8"/>
      <c r="AR94" s="178"/>
      <c r="AS94" s="178"/>
      <c r="AT94" s="178"/>
      <c r="AU94" s="261"/>
      <c r="AV94" s="71"/>
      <c r="AW94" s="66"/>
      <c r="AY94" s="8"/>
      <c r="BB94" s="8"/>
      <c r="BE94" s="8"/>
      <c r="BH94" s="8"/>
      <c r="BK94" s="8"/>
      <c r="BO94" s="71"/>
      <c r="BP94" s="66"/>
      <c r="BR94" s="8"/>
      <c r="BU94" s="8"/>
      <c r="BX94" s="8"/>
      <c r="CA94" s="8"/>
      <c r="CD94" s="8"/>
      <c r="DB94" s="261"/>
      <c r="DC94" s="261"/>
      <c r="DD94" s="71"/>
      <c r="DE94" s="71"/>
      <c r="DF94" s="66"/>
      <c r="DH94" s="8"/>
      <c r="DK94" s="8"/>
      <c r="DN94" s="8"/>
      <c r="DQ94" s="8"/>
      <c r="DT94" s="8"/>
      <c r="DW94" s="10"/>
      <c r="DX94" s="71"/>
      <c r="DY94" s="71"/>
      <c r="DZ94" s="66"/>
      <c r="EB94" s="8"/>
      <c r="EE94" s="8"/>
      <c r="EH94" s="8"/>
      <c r="EK94" s="8"/>
      <c r="EN94" s="8"/>
    </row>
    <row r="95" spans="1:144" s="9" customFormat="1" x14ac:dyDescent="0.25">
      <c r="A95" s="8"/>
      <c r="B95" s="8"/>
      <c r="C95" s="8"/>
      <c r="D95" s="8"/>
      <c r="E95" s="8"/>
      <c r="F95" s="8"/>
      <c r="G95" s="14"/>
      <c r="H95" s="14"/>
      <c r="I95" s="40" t="s">
        <v>41</v>
      </c>
      <c r="J95" s="52">
        <v>11</v>
      </c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70"/>
      <c r="Z95" s="66"/>
      <c r="AA95" s="25"/>
      <c r="AB95" s="8"/>
      <c r="AE95" s="8"/>
      <c r="AH95" s="8"/>
      <c r="AK95" s="8"/>
      <c r="AN95" s="8"/>
      <c r="AR95" s="178"/>
      <c r="AS95" s="178"/>
      <c r="AT95" s="178"/>
      <c r="AU95" s="261"/>
      <c r="AV95" s="71"/>
      <c r="AW95" s="66"/>
      <c r="AY95" s="8"/>
      <c r="BB95" s="8"/>
      <c r="BE95" s="8"/>
      <c r="BH95" s="8"/>
      <c r="BK95" s="8"/>
      <c r="BO95" s="71"/>
      <c r="BP95" s="66"/>
      <c r="BR95" s="8"/>
      <c r="BU95" s="8"/>
      <c r="BX95" s="8"/>
      <c r="CA95" s="8"/>
      <c r="CD95" s="8"/>
      <c r="DB95" s="261"/>
      <c r="DC95" s="261"/>
      <c r="DD95" s="71"/>
      <c r="DE95" s="71"/>
      <c r="DF95" s="66"/>
      <c r="DH95" s="8"/>
      <c r="DK95" s="8"/>
      <c r="DN95" s="8"/>
      <c r="DQ95" s="8"/>
      <c r="DT95" s="8"/>
      <c r="DW95" s="10"/>
      <c r="DX95" s="71"/>
      <c r="DY95" s="71"/>
      <c r="DZ95" s="66"/>
      <c r="EB95" s="8"/>
      <c r="EE95" s="8"/>
      <c r="EH95" s="8"/>
      <c r="EK95" s="8"/>
      <c r="EN95" s="8"/>
    </row>
    <row r="96" spans="1:144" s="9" customFormat="1" x14ac:dyDescent="0.25">
      <c r="A96" s="8"/>
      <c r="B96" s="8"/>
      <c r="C96" s="8"/>
      <c r="D96" s="8"/>
      <c r="E96" s="8"/>
      <c r="F96" s="8"/>
      <c r="G96" s="14"/>
      <c r="H96" s="14"/>
      <c r="I96" s="40" t="s">
        <v>44</v>
      </c>
      <c r="J96" s="52">
        <v>12</v>
      </c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70"/>
      <c r="Z96" s="66"/>
      <c r="AA96" s="25"/>
      <c r="AB96" s="8"/>
      <c r="AE96" s="8"/>
      <c r="AH96" s="8"/>
      <c r="AK96" s="8"/>
      <c r="AN96" s="8"/>
      <c r="AR96" s="178"/>
      <c r="AS96" s="178"/>
      <c r="AT96" s="178"/>
      <c r="AU96" s="261"/>
      <c r="AV96" s="71"/>
      <c r="AW96" s="66"/>
      <c r="AY96" s="8"/>
      <c r="BB96" s="8"/>
      <c r="BE96" s="8"/>
      <c r="BH96" s="8"/>
      <c r="BK96" s="8"/>
      <c r="BO96" s="71"/>
      <c r="BP96" s="66"/>
      <c r="BR96" s="8"/>
      <c r="BU96" s="8"/>
      <c r="BX96" s="8"/>
      <c r="CA96" s="8"/>
      <c r="CD96" s="8"/>
      <c r="DB96" s="261"/>
      <c r="DC96" s="261"/>
      <c r="DD96" s="71"/>
      <c r="DE96" s="71"/>
      <c r="DF96" s="66"/>
      <c r="DH96" s="8"/>
      <c r="DK96" s="8"/>
      <c r="DN96" s="8"/>
      <c r="DQ96" s="8"/>
      <c r="DT96" s="8"/>
      <c r="DW96" s="10"/>
      <c r="DX96" s="71"/>
      <c r="DY96" s="71"/>
      <c r="DZ96" s="66"/>
      <c r="EB96" s="8"/>
      <c r="EE96" s="8"/>
      <c r="EH96" s="8"/>
      <c r="EK96" s="8"/>
      <c r="EN96" s="8"/>
    </row>
    <row r="97" spans="1:144" s="9" customFormat="1" x14ac:dyDescent="0.25">
      <c r="A97" s="8"/>
      <c r="B97" s="8"/>
      <c r="C97" s="8"/>
      <c r="D97" s="8"/>
      <c r="E97" s="8"/>
      <c r="F97" s="8"/>
      <c r="G97" s="14"/>
      <c r="H97" s="14"/>
      <c r="I97" s="40">
        <v>5</v>
      </c>
      <c r="J97" s="52">
        <v>13</v>
      </c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70"/>
      <c r="Z97" s="66"/>
      <c r="AA97" s="25"/>
      <c r="AB97" s="8"/>
      <c r="AE97" s="8"/>
      <c r="AH97" s="8"/>
      <c r="AK97" s="8"/>
      <c r="AN97" s="8"/>
      <c r="AR97" s="178"/>
      <c r="AS97" s="178"/>
      <c r="AT97" s="178"/>
      <c r="AU97" s="261"/>
      <c r="AV97" s="71"/>
      <c r="AW97" s="66"/>
      <c r="AY97" s="8"/>
      <c r="BB97" s="8"/>
      <c r="BE97" s="8"/>
      <c r="BH97" s="8"/>
      <c r="BK97" s="8"/>
      <c r="BO97" s="71"/>
      <c r="BP97" s="66"/>
      <c r="BR97" s="8"/>
      <c r="BU97" s="8"/>
      <c r="BX97" s="8"/>
      <c r="CA97" s="8"/>
      <c r="CD97" s="8"/>
      <c r="DB97" s="261"/>
      <c r="DC97" s="261"/>
      <c r="DD97" s="71"/>
      <c r="DE97" s="71"/>
      <c r="DF97" s="66"/>
      <c r="DH97" s="8"/>
      <c r="DK97" s="8"/>
      <c r="DN97" s="8"/>
      <c r="DQ97" s="8"/>
      <c r="DT97" s="8"/>
      <c r="DW97" s="10"/>
      <c r="DX97" s="71"/>
      <c r="DY97" s="71"/>
      <c r="DZ97" s="66"/>
      <c r="EB97" s="8"/>
      <c r="EE97" s="8"/>
      <c r="EH97" s="8"/>
      <c r="EK97" s="8"/>
      <c r="EN97" s="8"/>
    </row>
    <row r="98" spans="1:144" s="9" customFormat="1" x14ac:dyDescent="0.25">
      <c r="A98" s="8"/>
      <c r="B98" s="8"/>
      <c r="C98" s="8"/>
      <c r="D98" s="8"/>
      <c r="E98" s="8"/>
      <c r="F98" s="8"/>
      <c r="G98" s="14"/>
      <c r="H98" s="14"/>
      <c r="I98" s="40" t="s">
        <v>49</v>
      </c>
      <c r="J98" s="52">
        <v>14</v>
      </c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70"/>
      <c r="Z98" s="66"/>
      <c r="AA98" s="25"/>
      <c r="AB98" s="8"/>
      <c r="AE98" s="8"/>
      <c r="AH98" s="8"/>
      <c r="AK98" s="8"/>
      <c r="AN98" s="8"/>
      <c r="AR98" s="178"/>
      <c r="AS98" s="178"/>
      <c r="AT98" s="178"/>
      <c r="AU98" s="261"/>
      <c r="AV98" s="71"/>
      <c r="AW98" s="66"/>
      <c r="AY98" s="8"/>
      <c r="BB98" s="8"/>
      <c r="BE98" s="8"/>
      <c r="BH98" s="8"/>
      <c r="BK98" s="8"/>
      <c r="BO98" s="71"/>
      <c r="BP98" s="66"/>
      <c r="BR98" s="8"/>
      <c r="BU98" s="8"/>
      <c r="BX98" s="8"/>
      <c r="CA98" s="8"/>
      <c r="CD98" s="8"/>
      <c r="DB98" s="261"/>
      <c r="DC98" s="261"/>
      <c r="DD98" s="71"/>
      <c r="DE98" s="71"/>
      <c r="DF98" s="66"/>
      <c r="DH98" s="8"/>
      <c r="DK98" s="8"/>
      <c r="DN98" s="8"/>
      <c r="DQ98" s="8"/>
      <c r="DT98" s="8"/>
      <c r="DW98" s="10"/>
      <c r="DX98" s="71"/>
      <c r="DY98" s="71"/>
      <c r="DZ98" s="66"/>
      <c r="EB98" s="8"/>
      <c r="EE98" s="8"/>
      <c r="EH98" s="8"/>
      <c r="EK98" s="8"/>
      <c r="EN98" s="8"/>
    </row>
    <row r="99" spans="1:144" s="9" customFormat="1" x14ac:dyDescent="0.25">
      <c r="A99" s="8"/>
      <c r="B99" s="8"/>
      <c r="C99" s="8"/>
      <c r="D99" s="8"/>
      <c r="E99" s="8"/>
      <c r="F99" s="8"/>
      <c r="G99" s="14"/>
      <c r="H99" s="14"/>
      <c r="I99" s="40" t="s">
        <v>50</v>
      </c>
      <c r="J99" s="52">
        <v>15</v>
      </c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70"/>
      <c r="Z99" s="66"/>
      <c r="AA99" s="25"/>
      <c r="AB99" s="8"/>
      <c r="AE99" s="8"/>
      <c r="AH99" s="8"/>
      <c r="AK99" s="8"/>
      <c r="AN99" s="8"/>
      <c r="AR99" s="178"/>
      <c r="AS99" s="178"/>
      <c r="AT99" s="178"/>
      <c r="AU99" s="261"/>
      <c r="AV99" s="71"/>
      <c r="AW99" s="66"/>
      <c r="AY99" s="8"/>
      <c r="BB99" s="8"/>
      <c r="BE99" s="8"/>
      <c r="BH99" s="8"/>
      <c r="BK99" s="8"/>
      <c r="BO99" s="71"/>
      <c r="BP99" s="66"/>
      <c r="BR99" s="8"/>
      <c r="BU99" s="8"/>
      <c r="BX99" s="8"/>
      <c r="CA99" s="8"/>
      <c r="CD99" s="8"/>
      <c r="DB99" s="261"/>
      <c r="DC99" s="261"/>
      <c r="DD99" s="71"/>
      <c r="DE99" s="71"/>
      <c r="DF99" s="66"/>
      <c r="DH99" s="8"/>
      <c r="DK99" s="8"/>
      <c r="DN99" s="8"/>
      <c r="DQ99" s="8"/>
      <c r="DT99" s="8"/>
      <c r="DW99" s="10"/>
      <c r="DX99" s="71"/>
      <c r="DY99" s="71"/>
      <c r="DZ99" s="66"/>
      <c r="EB99" s="8"/>
      <c r="EE99" s="8"/>
      <c r="EH99" s="8"/>
      <c r="EK99" s="8"/>
      <c r="EN99" s="8"/>
    </row>
    <row r="100" spans="1:144" s="9" customFormat="1" x14ac:dyDescent="0.25">
      <c r="A100" s="8"/>
      <c r="B100" s="8"/>
      <c r="C100" s="8"/>
      <c r="D100" s="8"/>
      <c r="E100" s="8"/>
      <c r="F100" s="8"/>
      <c r="G100" s="14"/>
      <c r="H100" s="14"/>
      <c r="I100" s="40">
        <v>6</v>
      </c>
      <c r="J100" s="52">
        <v>16</v>
      </c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70"/>
      <c r="Z100" s="66"/>
      <c r="AA100" s="25"/>
      <c r="AB100" s="8"/>
      <c r="AE100" s="8"/>
      <c r="AH100" s="8"/>
      <c r="AK100" s="8"/>
      <c r="AN100" s="8"/>
      <c r="AR100" s="178"/>
      <c r="AS100" s="178"/>
      <c r="AT100" s="178"/>
      <c r="AU100" s="261"/>
      <c r="AV100" s="71"/>
      <c r="AW100" s="66"/>
      <c r="AY100" s="8"/>
      <c r="BB100" s="8"/>
      <c r="BE100" s="8"/>
      <c r="BH100" s="8"/>
      <c r="BK100" s="8"/>
      <c r="BO100" s="71"/>
      <c r="BP100" s="66"/>
      <c r="BR100" s="8"/>
      <c r="BU100" s="8"/>
      <c r="BX100" s="8"/>
      <c r="CA100" s="8"/>
      <c r="CD100" s="8"/>
      <c r="DB100" s="261"/>
      <c r="DC100" s="261"/>
      <c r="DD100" s="71"/>
      <c r="DE100" s="71"/>
      <c r="DF100" s="66"/>
      <c r="DH100" s="8"/>
      <c r="DK100" s="8"/>
      <c r="DN100" s="8"/>
      <c r="DQ100" s="8"/>
      <c r="DT100" s="8"/>
      <c r="DW100" s="10"/>
      <c r="DX100" s="71"/>
      <c r="DY100" s="71"/>
      <c r="DZ100" s="66"/>
      <c r="EB100" s="8"/>
      <c r="EE100" s="8"/>
      <c r="EH100" s="8"/>
      <c r="EK100" s="8"/>
      <c r="EN100" s="8"/>
    </row>
    <row r="101" spans="1:144" s="9" customFormat="1" x14ac:dyDescent="0.25">
      <c r="A101" s="8"/>
      <c r="B101" s="8"/>
      <c r="C101" s="8"/>
      <c r="D101" s="8"/>
      <c r="E101" s="8"/>
      <c r="F101" s="8"/>
      <c r="G101" s="2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70"/>
      <c r="Z101" s="66"/>
      <c r="AA101" s="25"/>
      <c r="AB101" s="8"/>
      <c r="AE101" s="8"/>
      <c r="AH101" s="8"/>
      <c r="AK101" s="8"/>
      <c r="AN101" s="8"/>
      <c r="AR101" s="178"/>
      <c r="AS101" s="178"/>
      <c r="AT101" s="178"/>
      <c r="AU101" s="261"/>
      <c r="AV101" s="71"/>
      <c r="AW101" s="66"/>
      <c r="AY101" s="8"/>
      <c r="BB101" s="8"/>
      <c r="BE101" s="8"/>
      <c r="BH101" s="8"/>
      <c r="BK101" s="8"/>
      <c r="BO101" s="71"/>
      <c r="BP101" s="66"/>
      <c r="BR101" s="8"/>
      <c r="BU101" s="8"/>
      <c r="BX101" s="8"/>
      <c r="CA101" s="8"/>
      <c r="CD101" s="8"/>
      <c r="DB101" s="261"/>
      <c r="DC101" s="261"/>
      <c r="DD101" s="71"/>
      <c r="DE101" s="71"/>
      <c r="DF101" s="66"/>
      <c r="DH101" s="8"/>
      <c r="DK101" s="8"/>
      <c r="DN101" s="8"/>
      <c r="DQ101" s="8"/>
      <c r="DT101" s="8"/>
      <c r="DW101" s="10"/>
      <c r="DX101" s="71"/>
      <c r="DY101" s="71"/>
      <c r="DZ101" s="66"/>
      <c r="EB101" s="8"/>
      <c r="EE101" s="8"/>
      <c r="EH101" s="8"/>
      <c r="EK101" s="8"/>
      <c r="EN101" s="8"/>
    </row>
    <row r="102" spans="1:144" s="9" customFormat="1" x14ac:dyDescent="0.25">
      <c r="A102" s="8"/>
      <c r="B102" s="8"/>
      <c r="C102" s="8"/>
      <c r="D102" s="8"/>
      <c r="E102" s="8"/>
      <c r="F102" s="8"/>
      <c r="G102" s="2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70"/>
      <c r="Z102" s="66"/>
      <c r="AA102" s="25"/>
      <c r="AB102" s="8"/>
      <c r="AE102" s="8"/>
      <c r="AH102" s="8"/>
      <c r="AK102" s="8"/>
      <c r="AN102" s="8"/>
      <c r="AR102" s="178"/>
      <c r="AS102" s="178"/>
      <c r="AT102" s="178"/>
      <c r="AU102" s="261"/>
      <c r="AV102" s="71"/>
      <c r="AW102" s="66"/>
      <c r="AY102" s="8"/>
      <c r="BB102" s="8"/>
      <c r="BE102" s="8"/>
      <c r="BH102" s="8"/>
      <c r="BK102" s="8"/>
      <c r="BO102" s="71"/>
      <c r="BP102" s="66"/>
      <c r="BR102" s="8"/>
      <c r="BU102" s="8"/>
      <c r="BX102" s="8"/>
      <c r="CA102" s="8"/>
      <c r="CD102" s="8"/>
      <c r="DB102" s="261"/>
      <c r="DC102" s="261"/>
      <c r="DD102" s="71"/>
      <c r="DE102" s="71"/>
      <c r="DF102" s="66"/>
      <c r="DH102" s="8"/>
      <c r="DK102" s="8"/>
      <c r="DN102" s="8"/>
      <c r="DQ102" s="8"/>
      <c r="DT102" s="8"/>
      <c r="DW102" s="10"/>
      <c r="DX102" s="71"/>
      <c r="DY102" s="71"/>
      <c r="DZ102" s="66"/>
      <c r="EB102" s="8"/>
      <c r="EE102" s="8"/>
      <c r="EH102" s="8"/>
      <c r="EK102" s="8"/>
      <c r="EN102" s="8"/>
    </row>
    <row r="103" spans="1:144" s="9" customFormat="1" x14ac:dyDescent="0.25">
      <c r="A103" s="8"/>
      <c r="B103" s="8"/>
      <c r="C103" s="8"/>
      <c r="D103" s="8"/>
      <c r="E103" s="8"/>
      <c r="F103" s="8"/>
      <c r="G103" s="2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70"/>
      <c r="Z103" s="66"/>
      <c r="AA103" s="25"/>
      <c r="AB103" s="8"/>
      <c r="AE103" s="8"/>
      <c r="AH103" s="8"/>
      <c r="AK103" s="8"/>
      <c r="AN103" s="8"/>
      <c r="AR103" s="178"/>
      <c r="AS103" s="178"/>
      <c r="AT103" s="178"/>
      <c r="AU103" s="261"/>
      <c r="AV103" s="71"/>
      <c r="AW103" s="66"/>
      <c r="AY103" s="8"/>
      <c r="BB103" s="8"/>
      <c r="BE103" s="8"/>
      <c r="BH103" s="8"/>
      <c r="BK103" s="8"/>
      <c r="BO103" s="71"/>
      <c r="BP103" s="66"/>
      <c r="BR103" s="8"/>
      <c r="BU103" s="8"/>
      <c r="BX103" s="8"/>
      <c r="CA103" s="8"/>
      <c r="CD103" s="8"/>
      <c r="DB103" s="261"/>
      <c r="DC103" s="261"/>
      <c r="DD103" s="71"/>
      <c r="DE103" s="71"/>
      <c r="DF103" s="66"/>
      <c r="DH103" s="8"/>
      <c r="DK103" s="8"/>
      <c r="DN103" s="8"/>
      <c r="DQ103" s="8"/>
      <c r="DT103" s="8"/>
      <c r="DW103" s="10"/>
      <c r="DX103" s="71"/>
      <c r="DY103" s="71"/>
      <c r="DZ103" s="66"/>
      <c r="EB103" s="8"/>
      <c r="EE103" s="8"/>
      <c r="EH103" s="8"/>
      <c r="EK103" s="8"/>
      <c r="EN103" s="8"/>
    </row>
    <row r="104" spans="1:144" s="9" customFormat="1" x14ac:dyDescent="0.25">
      <c r="A104" s="8"/>
      <c r="B104" s="8"/>
      <c r="C104" s="8"/>
      <c r="D104" s="8"/>
      <c r="E104" s="8"/>
      <c r="F104" s="8"/>
      <c r="G104" s="2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70"/>
      <c r="Z104" s="66"/>
      <c r="AA104" s="25"/>
      <c r="AB104" s="8"/>
      <c r="AE104" s="8"/>
      <c r="AH104" s="8"/>
      <c r="AK104" s="8"/>
      <c r="AN104" s="8"/>
      <c r="AR104" s="178"/>
      <c r="AS104" s="178"/>
      <c r="AT104" s="178"/>
      <c r="AU104" s="261"/>
      <c r="AV104" s="71"/>
      <c r="AW104" s="66"/>
      <c r="AY104" s="8"/>
      <c r="BB104" s="8"/>
      <c r="BE104" s="8"/>
      <c r="BH104" s="8"/>
      <c r="BK104" s="8"/>
      <c r="BO104" s="71"/>
      <c r="BP104" s="66"/>
      <c r="BR104" s="8"/>
      <c r="BU104" s="8"/>
      <c r="BX104" s="8"/>
      <c r="CA104" s="8"/>
      <c r="CD104" s="8"/>
      <c r="DB104" s="261"/>
      <c r="DC104" s="261"/>
      <c r="DD104" s="71"/>
      <c r="DE104" s="71"/>
      <c r="DF104" s="66"/>
      <c r="DH104" s="8"/>
      <c r="DK104" s="8"/>
      <c r="DN104" s="8"/>
      <c r="DQ104" s="8"/>
      <c r="DT104" s="8"/>
      <c r="DW104" s="10"/>
      <c r="DX104" s="71"/>
      <c r="DY104" s="71"/>
      <c r="DZ104" s="66"/>
      <c r="EB104" s="8"/>
      <c r="EE104" s="8"/>
      <c r="EH104" s="8"/>
      <c r="EK104" s="8"/>
      <c r="EN104" s="8"/>
    </row>
    <row r="105" spans="1:144" s="9" customFormat="1" x14ac:dyDescent="0.25">
      <c r="A105" s="8"/>
      <c r="B105" s="8"/>
      <c r="C105" s="8"/>
      <c r="D105" s="8"/>
      <c r="E105" s="8"/>
      <c r="F105" s="8"/>
      <c r="G105" s="2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70"/>
      <c r="Z105" s="66"/>
      <c r="AA105" s="25"/>
      <c r="AB105" s="8"/>
      <c r="AE105" s="8"/>
      <c r="AH105" s="8"/>
      <c r="AK105" s="8"/>
      <c r="AN105" s="8"/>
      <c r="AR105" s="178"/>
      <c r="AS105" s="178"/>
      <c r="AT105" s="178"/>
      <c r="AU105" s="261"/>
      <c r="AV105" s="71"/>
      <c r="AW105" s="66"/>
      <c r="AY105" s="8"/>
      <c r="BB105" s="8"/>
      <c r="BE105" s="8"/>
      <c r="BH105" s="8"/>
      <c r="BK105" s="8"/>
      <c r="BO105" s="71"/>
      <c r="BP105" s="66"/>
      <c r="BR105" s="8"/>
      <c r="BU105" s="8"/>
      <c r="BX105" s="8"/>
      <c r="CA105" s="8"/>
      <c r="CD105" s="8"/>
      <c r="DB105" s="261"/>
      <c r="DC105" s="261"/>
      <c r="DD105" s="71"/>
      <c r="DE105" s="71"/>
      <c r="DF105" s="66"/>
      <c r="DH105" s="8"/>
      <c r="DK105" s="8"/>
      <c r="DN105" s="8"/>
      <c r="DQ105" s="8"/>
      <c r="DT105" s="8"/>
      <c r="DW105" s="10"/>
      <c r="DX105" s="71"/>
      <c r="DY105" s="71"/>
      <c r="DZ105" s="66"/>
      <c r="EB105" s="8"/>
      <c r="EE105" s="8"/>
      <c r="EH105" s="8"/>
      <c r="EK105" s="8"/>
      <c r="EN105" s="8"/>
    </row>
    <row r="106" spans="1:144" s="9" customFormat="1" x14ac:dyDescent="0.25">
      <c r="A106" s="8"/>
      <c r="B106" s="8"/>
      <c r="C106" s="8"/>
      <c r="D106" s="8"/>
      <c r="E106" s="8"/>
      <c r="F106" s="8"/>
      <c r="G106" s="2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70"/>
      <c r="Z106" s="66"/>
      <c r="AA106" s="25"/>
      <c r="AB106" s="8"/>
      <c r="AE106" s="8"/>
      <c r="AH106" s="8"/>
      <c r="AK106" s="8"/>
      <c r="AN106" s="8"/>
      <c r="AR106" s="178"/>
      <c r="AS106" s="178"/>
      <c r="AT106" s="178"/>
      <c r="AU106" s="261"/>
      <c r="AV106" s="71"/>
      <c r="AW106" s="66"/>
      <c r="AY106" s="8"/>
      <c r="BB106" s="8"/>
      <c r="BE106" s="8"/>
      <c r="BH106" s="8"/>
      <c r="BK106" s="8"/>
      <c r="BO106" s="71"/>
      <c r="BP106" s="66"/>
      <c r="BR106" s="8"/>
      <c r="BU106" s="8"/>
      <c r="BX106" s="8"/>
      <c r="CA106" s="8"/>
      <c r="CD106" s="8"/>
      <c r="DB106" s="261"/>
      <c r="DC106" s="261"/>
      <c r="DD106" s="71"/>
      <c r="DE106" s="71"/>
      <c r="DF106" s="66"/>
      <c r="DH106" s="8"/>
      <c r="DK106" s="8"/>
      <c r="DN106" s="8"/>
      <c r="DQ106" s="8"/>
      <c r="DT106" s="8"/>
      <c r="DW106" s="10"/>
      <c r="DX106" s="71"/>
      <c r="DY106" s="71"/>
      <c r="DZ106" s="66"/>
      <c r="EB106" s="8"/>
      <c r="EE106" s="8"/>
      <c r="EH106" s="8"/>
      <c r="EK106" s="8"/>
      <c r="EN106" s="8"/>
    </row>
    <row r="107" spans="1:144" s="9" customFormat="1" x14ac:dyDescent="0.25">
      <c r="A107" s="8"/>
      <c r="B107" s="8"/>
      <c r="C107" s="8"/>
      <c r="D107" s="8"/>
      <c r="E107" s="8"/>
      <c r="F107" s="8"/>
      <c r="G107" s="2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70"/>
      <c r="Z107" s="66"/>
      <c r="AA107" s="25"/>
      <c r="AB107" s="8"/>
      <c r="AE107" s="8"/>
      <c r="AH107" s="8"/>
      <c r="AK107" s="8"/>
      <c r="AN107" s="8"/>
      <c r="AR107" s="178"/>
      <c r="AS107" s="178"/>
      <c r="AT107" s="178"/>
      <c r="AU107" s="261"/>
      <c r="AV107" s="71"/>
      <c r="AW107" s="66"/>
      <c r="AY107" s="8"/>
      <c r="BB107" s="8"/>
      <c r="BE107" s="8"/>
      <c r="BH107" s="8"/>
      <c r="BK107" s="8"/>
      <c r="BO107" s="71"/>
      <c r="BP107" s="66"/>
      <c r="BR107" s="8"/>
      <c r="BU107" s="8"/>
      <c r="BX107" s="8"/>
      <c r="CA107" s="8"/>
      <c r="CD107" s="8"/>
      <c r="DB107" s="261"/>
      <c r="DC107" s="261"/>
      <c r="DD107" s="71"/>
      <c r="DE107" s="71"/>
      <c r="DF107" s="66"/>
      <c r="DH107" s="8"/>
      <c r="DK107" s="8"/>
      <c r="DN107" s="8"/>
      <c r="DQ107" s="8"/>
      <c r="DT107" s="8"/>
      <c r="DW107" s="10"/>
      <c r="DX107" s="71"/>
      <c r="DY107" s="71"/>
      <c r="DZ107" s="66"/>
      <c r="EB107" s="8"/>
      <c r="EE107" s="8"/>
      <c r="EH107" s="8"/>
      <c r="EK107" s="8"/>
      <c r="EN107" s="8"/>
    </row>
    <row r="108" spans="1:144" s="9" customFormat="1" x14ac:dyDescent="0.25">
      <c r="A108" s="8"/>
      <c r="B108" s="8"/>
      <c r="C108" s="8"/>
      <c r="D108" s="8"/>
      <c r="E108" s="8"/>
      <c r="F108" s="8"/>
      <c r="G108" s="2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70"/>
      <c r="Z108" s="66"/>
      <c r="AA108" s="25"/>
      <c r="AB108" s="8"/>
      <c r="AE108" s="8"/>
      <c r="AH108" s="8"/>
      <c r="AK108" s="8"/>
      <c r="AN108" s="8"/>
      <c r="AR108" s="178"/>
      <c r="AS108" s="178"/>
      <c r="AT108" s="178"/>
      <c r="AU108" s="261"/>
      <c r="AV108" s="71"/>
      <c r="AW108" s="66"/>
      <c r="AY108" s="8"/>
      <c r="BB108" s="8"/>
      <c r="BE108" s="8"/>
      <c r="BH108" s="8"/>
      <c r="BK108" s="8"/>
      <c r="BO108" s="71"/>
      <c r="BP108" s="66"/>
      <c r="BR108" s="8"/>
      <c r="BU108" s="8"/>
      <c r="BX108" s="8"/>
      <c r="CA108" s="8"/>
      <c r="CD108" s="8"/>
      <c r="DB108" s="261"/>
      <c r="DC108" s="261"/>
      <c r="DD108" s="71"/>
      <c r="DE108" s="71"/>
      <c r="DF108" s="66"/>
      <c r="DH108" s="8"/>
      <c r="DK108" s="8"/>
      <c r="DN108" s="8"/>
      <c r="DQ108" s="8"/>
      <c r="DT108" s="8"/>
      <c r="DW108" s="10"/>
      <c r="DX108" s="71"/>
      <c r="DY108" s="71"/>
      <c r="DZ108" s="66"/>
      <c r="EB108" s="8"/>
      <c r="EE108" s="8"/>
      <c r="EH108" s="8"/>
      <c r="EK108" s="8"/>
      <c r="EN108" s="8"/>
    </row>
    <row r="109" spans="1:144" s="9" customFormat="1" x14ac:dyDescent="0.25">
      <c r="A109" s="8"/>
      <c r="B109" s="8"/>
      <c r="C109" s="8"/>
      <c r="D109" s="8"/>
      <c r="E109" s="8"/>
      <c r="F109" s="8"/>
      <c r="G109" s="2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70"/>
      <c r="Z109" s="66"/>
      <c r="AA109" s="25"/>
      <c r="AB109" s="8"/>
      <c r="AE109" s="8"/>
      <c r="AH109" s="8"/>
      <c r="AK109" s="8"/>
      <c r="AN109" s="8"/>
      <c r="AR109" s="178"/>
      <c r="AS109" s="178"/>
      <c r="AT109" s="178"/>
      <c r="AU109" s="261"/>
      <c r="AV109" s="71"/>
      <c r="AW109" s="66"/>
      <c r="AY109" s="8"/>
      <c r="BB109" s="8"/>
      <c r="BE109" s="8"/>
      <c r="BH109" s="8"/>
      <c r="BK109" s="8"/>
      <c r="BO109" s="71"/>
      <c r="BP109" s="66"/>
      <c r="BR109" s="8"/>
      <c r="BU109" s="8"/>
      <c r="BX109" s="8"/>
      <c r="CA109" s="8"/>
      <c r="CD109" s="8"/>
      <c r="DB109" s="261"/>
      <c r="DC109" s="261"/>
      <c r="DD109" s="71"/>
      <c r="DE109" s="71"/>
      <c r="DF109" s="66"/>
      <c r="DH109" s="8"/>
      <c r="DK109" s="8"/>
      <c r="DN109" s="8"/>
      <c r="DQ109" s="8"/>
      <c r="DT109" s="8"/>
      <c r="DW109" s="10"/>
      <c r="DX109" s="71"/>
      <c r="DY109" s="71"/>
      <c r="DZ109" s="66"/>
      <c r="EB109" s="8"/>
      <c r="EE109" s="8"/>
      <c r="EH109" s="8"/>
      <c r="EK109" s="8"/>
      <c r="EN109" s="8"/>
    </row>
    <row r="110" spans="1:144" s="9" customFormat="1" x14ac:dyDescent="0.25">
      <c r="A110" s="8"/>
      <c r="B110" s="8"/>
      <c r="C110" s="8"/>
      <c r="D110" s="8"/>
      <c r="E110" s="8"/>
      <c r="F110" s="8"/>
      <c r="G110" s="2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70"/>
      <c r="Z110" s="66"/>
      <c r="AA110" s="25"/>
      <c r="AB110" s="8"/>
      <c r="AE110" s="8"/>
      <c r="AH110" s="8"/>
      <c r="AK110" s="8"/>
      <c r="AN110" s="8"/>
      <c r="AR110" s="178"/>
      <c r="AS110" s="178"/>
      <c r="AT110" s="178"/>
      <c r="AU110" s="261"/>
      <c r="AV110" s="71"/>
      <c r="AW110" s="66"/>
      <c r="AY110" s="8"/>
      <c r="BB110" s="8"/>
      <c r="BE110" s="8"/>
      <c r="BH110" s="8"/>
      <c r="BK110" s="8"/>
      <c r="BO110" s="71"/>
      <c r="BP110" s="66"/>
      <c r="BR110" s="8"/>
      <c r="BU110" s="8"/>
      <c r="BX110" s="8"/>
      <c r="CA110" s="8"/>
      <c r="CD110" s="8"/>
      <c r="DB110" s="261"/>
      <c r="DC110" s="261"/>
      <c r="DD110" s="71"/>
      <c r="DE110" s="71"/>
      <c r="DF110" s="66"/>
      <c r="DH110" s="8"/>
      <c r="DK110" s="8"/>
      <c r="DN110" s="8"/>
      <c r="DQ110" s="8"/>
      <c r="DT110" s="8"/>
      <c r="DW110" s="10"/>
      <c r="DX110" s="71"/>
      <c r="DY110" s="71"/>
      <c r="DZ110" s="66"/>
      <c r="EB110" s="8"/>
      <c r="EE110" s="8"/>
      <c r="EH110" s="8"/>
      <c r="EK110" s="8"/>
      <c r="EN110" s="8"/>
    </row>
    <row r="111" spans="1:144" s="9" customFormat="1" x14ac:dyDescent="0.25">
      <c r="A111" s="8"/>
      <c r="B111" s="8"/>
      <c r="C111" s="8"/>
      <c r="D111" s="8"/>
      <c r="E111" s="8"/>
      <c r="F111" s="8"/>
      <c r="G111" s="2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70"/>
      <c r="Z111" s="66"/>
      <c r="AA111" s="25"/>
      <c r="AB111" s="8"/>
      <c r="AE111" s="8"/>
      <c r="AH111" s="8"/>
      <c r="AK111" s="8"/>
      <c r="AN111" s="8"/>
      <c r="AR111" s="178"/>
      <c r="AS111" s="178"/>
      <c r="AT111" s="178"/>
      <c r="AU111" s="261"/>
      <c r="AV111" s="71"/>
      <c r="AW111" s="66"/>
      <c r="AY111" s="8"/>
      <c r="BB111" s="8"/>
      <c r="BE111" s="8"/>
      <c r="BH111" s="8"/>
      <c r="BK111" s="8"/>
      <c r="BO111" s="71"/>
      <c r="BP111" s="66"/>
      <c r="BR111" s="8"/>
      <c r="BU111" s="8"/>
      <c r="BX111" s="8"/>
      <c r="CA111" s="8"/>
      <c r="CD111" s="8"/>
      <c r="DB111" s="261"/>
      <c r="DC111" s="261"/>
      <c r="DD111" s="71"/>
      <c r="DE111" s="71"/>
      <c r="DF111" s="66"/>
      <c r="DH111" s="8"/>
      <c r="DK111" s="8"/>
      <c r="DN111" s="8"/>
      <c r="DQ111" s="8"/>
      <c r="DT111" s="8"/>
      <c r="DW111" s="10"/>
      <c r="DX111" s="71"/>
      <c r="DY111" s="71"/>
      <c r="DZ111" s="66"/>
      <c r="EB111" s="8"/>
      <c r="EE111" s="8"/>
      <c r="EH111" s="8"/>
      <c r="EK111" s="8"/>
      <c r="EN111" s="8"/>
    </row>
    <row r="112" spans="1:144" s="9" customFormat="1" x14ac:dyDescent="0.25">
      <c r="A112" s="8"/>
      <c r="B112" s="8"/>
      <c r="C112" s="8"/>
      <c r="D112" s="8"/>
      <c r="E112" s="8"/>
      <c r="F112" s="8"/>
      <c r="G112" s="2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70"/>
      <c r="Z112" s="66"/>
      <c r="AA112" s="25"/>
      <c r="AB112" s="8"/>
      <c r="AE112" s="8"/>
      <c r="AH112" s="8"/>
      <c r="AK112" s="8"/>
      <c r="AN112" s="8"/>
      <c r="AR112" s="178"/>
      <c r="AS112" s="178"/>
      <c r="AT112" s="178"/>
      <c r="AU112" s="261"/>
      <c r="AV112" s="71"/>
      <c r="AW112" s="66"/>
      <c r="AY112" s="8"/>
      <c r="BB112" s="8"/>
      <c r="BE112" s="8"/>
      <c r="BH112" s="8"/>
      <c r="BK112" s="8"/>
      <c r="BO112" s="71"/>
      <c r="BP112" s="66"/>
      <c r="BR112" s="8"/>
      <c r="BU112" s="8"/>
      <c r="BX112" s="8"/>
      <c r="CA112" s="8"/>
      <c r="CD112" s="8"/>
      <c r="DB112" s="261"/>
      <c r="DC112" s="261"/>
      <c r="DD112" s="71"/>
      <c r="DE112" s="71"/>
      <c r="DF112" s="66"/>
      <c r="DH112" s="8"/>
      <c r="DK112" s="8"/>
      <c r="DN112" s="8"/>
      <c r="DQ112" s="8"/>
      <c r="DT112" s="8"/>
      <c r="DW112" s="10"/>
      <c r="DX112" s="71"/>
      <c r="DY112" s="71"/>
      <c r="DZ112" s="66"/>
      <c r="EB112" s="8"/>
      <c r="EE112" s="8"/>
      <c r="EH112" s="8"/>
      <c r="EK112" s="8"/>
      <c r="EN112" s="8"/>
    </row>
    <row r="113" spans="1:144" s="9" customFormat="1" x14ac:dyDescent="0.25">
      <c r="A113" s="8"/>
      <c r="B113" s="8"/>
      <c r="C113" s="8"/>
      <c r="D113" s="8"/>
      <c r="E113" s="8"/>
      <c r="F113" s="8"/>
      <c r="G113" s="2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70"/>
      <c r="Z113" s="66"/>
      <c r="AA113" s="25"/>
      <c r="AB113" s="8"/>
      <c r="AE113" s="8"/>
      <c r="AH113" s="8"/>
      <c r="AK113" s="8"/>
      <c r="AN113" s="8"/>
      <c r="AR113" s="178"/>
      <c r="AS113" s="178"/>
      <c r="AT113" s="178"/>
      <c r="AU113" s="261"/>
      <c r="AV113" s="71"/>
      <c r="AW113" s="66"/>
      <c r="AY113" s="8"/>
      <c r="BB113" s="8"/>
      <c r="BE113" s="8"/>
      <c r="BH113" s="8"/>
      <c r="BK113" s="8"/>
      <c r="BO113" s="71"/>
      <c r="BP113" s="66"/>
      <c r="BR113" s="8"/>
      <c r="BU113" s="8"/>
      <c r="BX113" s="8"/>
      <c r="CA113" s="8"/>
      <c r="CD113" s="8"/>
      <c r="DB113" s="261"/>
      <c r="DC113" s="261"/>
      <c r="DD113" s="71"/>
      <c r="DE113" s="71"/>
      <c r="DF113" s="66"/>
      <c r="DH113" s="8"/>
      <c r="DK113" s="8"/>
      <c r="DN113" s="8"/>
      <c r="DQ113" s="8"/>
      <c r="DT113" s="8"/>
      <c r="DW113" s="10"/>
      <c r="DX113" s="71"/>
      <c r="DY113" s="71"/>
      <c r="DZ113" s="66"/>
      <c r="EB113" s="8"/>
      <c r="EE113" s="8"/>
      <c r="EH113" s="8"/>
      <c r="EK113" s="8"/>
      <c r="EN113" s="8"/>
    </row>
    <row r="114" spans="1:144" s="9" customFormat="1" x14ac:dyDescent="0.25">
      <c r="A114" s="8"/>
      <c r="B114" s="8"/>
      <c r="C114" s="8"/>
      <c r="D114" s="8"/>
      <c r="E114" s="8"/>
      <c r="F114" s="8"/>
      <c r="G114" s="2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70"/>
      <c r="Z114" s="66"/>
      <c r="AA114" s="25"/>
      <c r="AB114" s="8"/>
      <c r="AE114" s="8"/>
      <c r="AH114" s="8"/>
      <c r="AK114" s="8"/>
      <c r="AN114" s="8"/>
      <c r="AR114" s="178"/>
      <c r="AS114" s="178"/>
      <c r="AT114" s="178"/>
      <c r="AU114" s="261"/>
      <c r="AV114" s="71"/>
      <c r="AW114" s="66"/>
      <c r="AY114" s="8"/>
      <c r="BB114" s="8"/>
      <c r="BE114" s="8"/>
      <c r="BH114" s="8"/>
      <c r="BK114" s="8"/>
      <c r="BO114" s="71"/>
      <c r="BP114" s="66"/>
      <c r="BR114" s="8"/>
      <c r="BU114" s="8"/>
      <c r="BX114" s="8"/>
      <c r="CA114" s="8"/>
      <c r="CD114" s="8"/>
      <c r="DB114" s="261"/>
      <c r="DC114" s="261"/>
      <c r="DD114" s="71"/>
      <c r="DE114" s="71"/>
      <c r="DF114" s="66"/>
      <c r="DH114" s="8"/>
      <c r="DK114" s="8"/>
      <c r="DN114" s="8"/>
      <c r="DQ114" s="8"/>
      <c r="DT114" s="8"/>
      <c r="DW114" s="10"/>
      <c r="DX114" s="71"/>
      <c r="DY114" s="71"/>
      <c r="DZ114" s="66"/>
      <c r="EB114" s="8"/>
      <c r="EE114" s="8"/>
      <c r="EH114" s="8"/>
      <c r="EK114" s="8"/>
      <c r="EN114" s="8"/>
    </row>
    <row r="115" spans="1:144" s="9" customFormat="1" x14ac:dyDescent="0.25">
      <c r="A115" s="8"/>
      <c r="B115" s="8"/>
      <c r="C115" s="8"/>
      <c r="D115" s="8"/>
      <c r="E115" s="8"/>
      <c r="F115" s="8"/>
      <c r="G115" s="2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70"/>
      <c r="Z115" s="66"/>
      <c r="AA115" s="25"/>
      <c r="AB115" s="8"/>
      <c r="AE115" s="8"/>
      <c r="AH115" s="8"/>
      <c r="AK115" s="8"/>
      <c r="AN115" s="8"/>
      <c r="AR115" s="178"/>
      <c r="AS115" s="178"/>
      <c r="AT115" s="178"/>
      <c r="AU115" s="261"/>
      <c r="AV115" s="71"/>
      <c r="AW115" s="66"/>
      <c r="AY115" s="8"/>
      <c r="BB115" s="8"/>
      <c r="BE115" s="8"/>
      <c r="BH115" s="8"/>
      <c r="BK115" s="8"/>
      <c r="BO115" s="71"/>
      <c r="BP115" s="66"/>
      <c r="BR115" s="8"/>
      <c r="BU115" s="8"/>
      <c r="BX115" s="8"/>
      <c r="CA115" s="8"/>
      <c r="CD115" s="8"/>
      <c r="DB115" s="261"/>
      <c r="DC115" s="261"/>
      <c r="DD115" s="71"/>
      <c r="DE115" s="71"/>
      <c r="DF115" s="66"/>
      <c r="DH115" s="8"/>
      <c r="DK115" s="8"/>
      <c r="DN115" s="8"/>
      <c r="DQ115" s="8"/>
      <c r="DT115" s="8"/>
      <c r="DW115" s="10"/>
      <c r="DX115" s="71"/>
      <c r="DY115" s="71"/>
      <c r="DZ115" s="66"/>
      <c r="EB115" s="8"/>
      <c r="EE115" s="8"/>
      <c r="EH115" s="8"/>
      <c r="EK115" s="8"/>
      <c r="EN115" s="8"/>
    </row>
    <row r="116" spans="1:144" s="9" customFormat="1" x14ac:dyDescent="0.25">
      <c r="A116" s="8"/>
      <c r="B116" s="8"/>
      <c r="C116" s="8"/>
      <c r="D116" s="8"/>
      <c r="E116" s="8"/>
      <c r="F116" s="8"/>
      <c r="G116" s="2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70"/>
      <c r="Z116" s="66"/>
      <c r="AA116" s="25"/>
      <c r="AB116" s="8"/>
      <c r="AE116" s="8"/>
      <c r="AH116" s="8"/>
      <c r="AK116" s="8"/>
      <c r="AN116" s="8"/>
      <c r="AR116" s="178"/>
      <c r="AS116" s="178"/>
      <c r="AT116" s="178"/>
      <c r="AU116" s="261"/>
      <c r="AV116" s="71"/>
      <c r="AW116" s="66"/>
      <c r="AY116" s="8"/>
      <c r="BB116" s="8"/>
      <c r="BE116" s="8"/>
      <c r="BH116" s="8"/>
      <c r="BK116" s="8"/>
      <c r="BO116" s="71"/>
      <c r="BP116" s="66"/>
      <c r="BR116" s="8"/>
      <c r="BU116" s="8"/>
      <c r="BX116" s="8"/>
      <c r="CA116" s="8"/>
      <c r="CD116" s="8"/>
      <c r="DB116" s="261"/>
      <c r="DC116" s="261"/>
      <c r="DD116" s="71"/>
      <c r="DE116" s="71"/>
      <c r="DF116" s="66"/>
      <c r="DH116" s="8"/>
      <c r="DK116" s="8"/>
      <c r="DN116" s="8"/>
      <c r="DQ116" s="8"/>
      <c r="DT116" s="8"/>
      <c r="DW116" s="10"/>
      <c r="DX116" s="71"/>
      <c r="DY116" s="71"/>
      <c r="DZ116" s="66"/>
      <c r="EB116" s="8"/>
      <c r="EE116" s="8"/>
      <c r="EH116" s="8"/>
      <c r="EK116" s="8"/>
      <c r="EN116" s="8"/>
    </row>
    <row r="117" spans="1:144" s="9" customFormat="1" x14ac:dyDescent="0.25">
      <c r="A117" s="8"/>
      <c r="B117" s="8"/>
      <c r="C117" s="8"/>
      <c r="D117" s="8"/>
      <c r="E117" s="8"/>
      <c r="F117" s="8"/>
      <c r="G117" s="2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70"/>
      <c r="Z117" s="66"/>
      <c r="AA117" s="25"/>
      <c r="AB117" s="8"/>
      <c r="AE117" s="8"/>
      <c r="AH117" s="8"/>
      <c r="AK117" s="8"/>
      <c r="AN117" s="8"/>
      <c r="AR117" s="178"/>
      <c r="AS117" s="178"/>
      <c r="AT117" s="178"/>
      <c r="AU117" s="261"/>
      <c r="AV117" s="71"/>
      <c r="AW117" s="66"/>
      <c r="AY117" s="8"/>
      <c r="BB117" s="8"/>
      <c r="BE117" s="8"/>
      <c r="BH117" s="8"/>
      <c r="BK117" s="8"/>
      <c r="BO117" s="71"/>
      <c r="BP117" s="66"/>
      <c r="BR117" s="8"/>
      <c r="BU117" s="8"/>
      <c r="BX117" s="8"/>
      <c r="CA117" s="8"/>
      <c r="CD117" s="8"/>
      <c r="DB117" s="261"/>
      <c r="DC117" s="261"/>
      <c r="DD117" s="71"/>
      <c r="DE117" s="71"/>
      <c r="DF117" s="66"/>
      <c r="DH117" s="8"/>
      <c r="DK117" s="8"/>
      <c r="DN117" s="8"/>
      <c r="DQ117" s="8"/>
      <c r="DT117" s="8"/>
      <c r="DW117" s="10"/>
      <c r="DX117" s="71"/>
      <c r="DY117" s="71"/>
      <c r="DZ117" s="66"/>
      <c r="EB117" s="8"/>
      <c r="EE117" s="8"/>
      <c r="EH117" s="8"/>
      <c r="EK117" s="8"/>
      <c r="EN117" s="8"/>
    </row>
    <row r="118" spans="1:144" s="9" customFormat="1" x14ac:dyDescent="0.25">
      <c r="A118" s="8"/>
      <c r="B118" s="8"/>
      <c r="C118" s="8"/>
      <c r="D118" s="8"/>
      <c r="E118" s="8"/>
      <c r="F118" s="8"/>
      <c r="G118" s="2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70"/>
      <c r="Z118" s="66"/>
      <c r="AA118" s="25"/>
      <c r="AB118" s="8"/>
      <c r="AE118" s="8"/>
      <c r="AH118" s="8"/>
      <c r="AK118" s="8"/>
      <c r="AN118" s="8"/>
      <c r="AR118" s="178"/>
      <c r="AS118" s="178"/>
      <c r="AT118" s="178"/>
      <c r="AU118" s="261"/>
      <c r="AV118" s="71"/>
      <c r="AW118" s="66"/>
      <c r="AY118" s="8"/>
      <c r="BB118" s="8"/>
      <c r="BE118" s="8"/>
      <c r="BH118" s="8"/>
      <c r="BK118" s="8"/>
      <c r="BO118" s="71"/>
      <c r="BP118" s="66"/>
      <c r="BR118" s="8"/>
      <c r="BU118" s="8"/>
      <c r="BX118" s="8"/>
      <c r="CA118" s="8"/>
      <c r="CD118" s="8"/>
      <c r="DB118" s="261"/>
      <c r="DC118" s="261"/>
      <c r="DD118" s="71"/>
      <c r="DE118" s="71"/>
      <c r="DF118" s="66"/>
      <c r="DH118" s="8"/>
      <c r="DK118" s="8"/>
      <c r="DN118" s="8"/>
      <c r="DQ118" s="8"/>
      <c r="DT118" s="8"/>
      <c r="DW118" s="10"/>
      <c r="DX118" s="71"/>
      <c r="DY118" s="71"/>
      <c r="DZ118" s="66"/>
      <c r="EB118" s="8"/>
      <c r="EE118" s="8"/>
      <c r="EH118" s="8"/>
      <c r="EK118" s="8"/>
      <c r="EN118" s="8"/>
    </row>
    <row r="119" spans="1:144" s="9" customFormat="1" x14ac:dyDescent="0.25">
      <c r="A119" s="8"/>
      <c r="B119" s="8"/>
      <c r="C119" s="8"/>
      <c r="D119" s="8"/>
      <c r="E119" s="8"/>
      <c r="F119" s="8"/>
      <c r="G119" s="2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70"/>
      <c r="Z119" s="66"/>
      <c r="AA119" s="25"/>
      <c r="AB119" s="8"/>
      <c r="AE119" s="8"/>
      <c r="AH119" s="8"/>
      <c r="AK119" s="8"/>
      <c r="AN119" s="8"/>
      <c r="AR119" s="178"/>
      <c r="AS119" s="178"/>
      <c r="AT119" s="178"/>
      <c r="AU119" s="261"/>
      <c r="AV119" s="71"/>
      <c r="AW119" s="66"/>
      <c r="AY119" s="8"/>
      <c r="BB119" s="8"/>
      <c r="BE119" s="8"/>
      <c r="BH119" s="8"/>
      <c r="BK119" s="8"/>
      <c r="BO119" s="71"/>
      <c r="BP119" s="66"/>
      <c r="BR119" s="8"/>
      <c r="BU119" s="8"/>
      <c r="BX119" s="8"/>
      <c r="CA119" s="8"/>
      <c r="CD119" s="8"/>
      <c r="DB119" s="261"/>
      <c r="DC119" s="261"/>
      <c r="DD119" s="71"/>
      <c r="DE119" s="71"/>
      <c r="DF119" s="66"/>
      <c r="DH119" s="8"/>
      <c r="DK119" s="8"/>
      <c r="DN119" s="8"/>
      <c r="DQ119" s="8"/>
      <c r="DT119" s="8"/>
      <c r="DW119" s="10"/>
      <c r="DX119" s="71"/>
      <c r="DY119" s="71"/>
      <c r="DZ119" s="66"/>
      <c r="EB119" s="8"/>
      <c r="EE119" s="8"/>
      <c r="EH119" s="8"/>
      <c r="EK119" s="8"/>
      <c r="EN119" s="8"/>
    </row>
    <row r="120" spans="1:144" s="9" customFormat="1" x14ac:dyDescent="0.25">
      <c r="A120" s="8"/>
      <c r="B120" s="8"/>
      <c r="C120" s="8"/>
      <c r="D120" s="8"/>
      <c r="E120" s="8"/>
      <c r="F120" s="8"/>
      <c r="G120" s="2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70"/>
      <c r="Z120" s="66"/>
      <c r="AA120" s="25"/>
      <c r="AB120" s="8"/>
      <c r="AE120" s="8"/>
      <c r="AH120" s="8"/>
      <c r="AK120" s="8"/>
      <c r="AN120" s="8"/>
      <c r="AR120" s="178"/>
      <c r="AS120" s="178"/>
      <c r="AT120" s="178"/>
      <c r="AU120" s="261"/>
      <c r="AV120" s="71"/>
      <c r="AW120" s="66"/>
      <c r="AY120" s="8"/>
      <c r="BB120" s="8"/>
      <c r="BE120" s="8"/>
      <c r="BH120" s="8"/>
      <c r="BK120" s="8"/>
      <c r="BO120" s="71"/>
      <c r="BP120" s="66"/>
      <c r="BR120" s="8"/>
      <c r="BU120" s="8"/>
      <c r="BX120" s="8"/>
      <c r="CA120" s="8"/>
      <c r="CD120" s="8"/>
      <c r="DB120" s="261"/>
      <c r="DC120" s="261"/>
      <c r="DD120" s="71"/>
      <c r="DE120" s="71"/>
      <c r="DF120" s="66"/>
      <c r="DH120" s="8"/>
      <c r="DK120" s="8"/>
      <c r="DN120" s="8"/>
      <c r="DQ120" s="8"/>
      <c r="DT120" s="8"/>
      <c r="DW120" s="10"/>
      <c r="DX120" s="71"/>
      <c r="DY120" s="71"/>
      <c r="DZ120" s="66"/>
      <c r="EB120" s="8"/>
      <c r="EE120" s="8"/>
      <c r="EH120" s="8"/>
      <c r="EK120" s="8"/>
      <c r="EN120" s="8"/>
    </row>
    <row r="121" spans="1:144" s="9" customFormat="1" x14ac:dyDescent="0.25">
      <c r="A121" s="8"/>
      <c r="B121" s="8"/>
      <c r="C121" s="8"/>
      <c r="D121" s="8"/>
      <c r="E121" s="8"/>
      <c r="F121" s="8"/>
      <c r="G121" s="2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70"/>
      <c r="Z121" s="66"/>
      <c r="AA121" s="25"/>
      <c r="AB121" s="8"/>
      <c r="AE121" s="8"/>
      <c r="AH121" s="8"/>
      <c r="AK121" s="8"/>
      <c r="AN121" s="8"/>
      <c r="AR121" s="178"/>
      <c r="AS121" s="178"/>
      <c r="AT121" s="178"/>
      <c r="AU121" s="261"/>
      <c r="AV121" s="71"/>
      <c r="AW121" s="66"/>
      <c r="AY121" s="8"/>
      <c r="BB121" s="8"/>
      <c r="BE121" s="8"/>
      <c r="BH121" s="8"/>
      <c r="BK121" s="8"/>
      <c r="BO121" s="71"/>
      <c r="BP121" s="66"/>
      <c r="BR121" s="8"/>
      <c r="BU121" s="8"/>
      <c r="BX121" s="8"/>
      <c r="CA121" s="8"/>
      <c r="CD121" s="8"/>
      <c r="DB121" s="261"/>
      <c r="DC121" s="261"/>
      <c r="DD121" s="71"/>
      <c r="DE121" s="71"/>
      <c r="DF121" s="66"/>
      <c r="DH121" s="8"/>
      <c r="DK121" s="8"/>
      <c r="DN121" s="8"/>
      <c r="DQ121" s="8"/>
      <c r="DT121" s="8"/>
      <c r="DW121" s="10"/>
      <c r="DX121" s="71"/>
      <c r="DY121" s="71"/>
      <c r="DZ121" s="66"/>
      <c r="EB121" s="8"/>
      <c r="EE121" s="8"/>
      <c r="EH121" s="8"/>
      <c r="EK121" s="8"/>
      <c r="EN121" s="8"/>
    </row>
    <row r="122" spans="1:144" s="9" customFormat="1" x14ac:dyDescent="0.25">
      <c r="A122" s="8"/>
      <c r="B122" s="8"/>
      <c r="C122" s="8"/>
      <c r="D122" s="8"/>
      <c r="E122" s="8"/>
      <c r="F122" s="8"/>
      <c r="G122" s="2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70"/>
      <c r="Z122" s="66"/>
      <c r="AA122" s="25"/>
      <c r="AB122" s="8"/>
      <c r="AE122" s="8"/>
      <c r="AH122" s="8"/>
      <c r="AK122" s="8"/>
      <c r="AN122" s="8"/>
      <c r="AR122" s="178"/>
      <c r="AS122" s="178"/>
      <c r="AT122" s="178"/>
      <c r="AU122" s="261"/>
      <c r="AV122" s="71"/>
      <c r="AW122" s="66"/>
      <c r="AY122" s="8"/>
      <c r="BB122" s="8"/>
      <c r="BE122" s="8"/>
      <c r="BH122" s="8"/>
      <c r="BK122" s="8"/>
      <c r="BO122" s="71"/>
      <c r="BP122" s="66"/>
      <c r="BR122" s="8"/>
      <c r="BU122" s="8"/>
      <c r="BX122" s="8"/>
      <c r="CA122" s="8"/>
      <c r="CD122" s="8"/>
      <c r="DB122" s="261"/>
      <c r="DC122" s="261"/>
      <c r="DD122" s="71"/>
      <c r="DE122" s="71"/>
      <c r="DF122" s="66"/>
      <c r="DH122" s="8"/>
      <c r="DK122" s="8"/>
      <c r="DN122" s="8"/>
      <c r="DQ122" s="8"/>
      <c r="DT122" s="8"/>
      <c r="DW122" s="10"/>
      <c r="DX122" s="71"/>
      <c r="DY122" s="71"/>
      <c r="DZ122" s="66"/>
      <c r="EB122" s="8"/>
      <c r="EE122" s="8"/>
      <c r="EH122" s="8"/>
      <c r="EK122" s="8"/>
      <c r="EN122" s="8"/>
    </row>
    <row r="123" spans="1:144" s="9" customFormat="1" x14ac:dyDescent="0.25">
      <c r="A123" s="8"/>
      <c r="B123" s="8"/>
      <c r="C123" s="8"/>
      <c r="D123" s="8"/>
      <c r="E123" s="8"/>
      <c r="F123" s="8"/>
      <c r="G123" s="2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70"/>
      <c r="Z123" s="66"/>
      <c r="AA123" s="25"/>
      <c r="AB123" s="8"/>
      <c r="AE123" s="8"/>
      <c r="AH123" s="8"/>
      <c r="AK123" s="8"/>
      <c r="AN123" s="8"/>
      <c r="AR123" s="178"/>
      <c r="AS123" s="178"/>
      <c r="AT123" s="178"/>
      <c r="AU123" s="261"/>
      <c r="AV123" s="71"/>
      <c r="AW123" s="66"/>
      <c r="AY123" s="8"/>
      <c r="BB123" s="8"/>
      <c r="BE123" s="8"/>
      <c r="BH123" s="8"/>
      <c r="BK123" s="8"/>
      <c r="BO123" s="71"/>
      <c r="BP123" s="66"/>
      <c r="BR123" s="8"/>
      <c r="BU123" s="8"/>
      <c r="BX123" s="8"/>
      <c r="CA123" s="8"/>
      <c r="CD123" s="8"/>
      <c r="DB123" s="261"/>
      <c r="DC123" s="261"/>
      <c r="DD123" s="71"/>
      <c r="DE123" s="71"/>
      <c r="DF123" s="66"/>
      <c r="DH123" s="8"/>
      <c r="DK123" s="8"/>
      <c r="DN123" s="8"/>
      <c r="DQ123" s="8"/>
      <c r="DT123" s="8"/>
      <c r="DW123" s="10"/>
      <c r="DX123" s="71"/>
      <c r="DY123" s="71"/>
      <c r="DZ123" s="66"/>
      <c r="EB123" s="8"/>
      <c r="EE123" s="8"/>
      <c r="EH123" s="8"/>
      <c r="EK123" s="8"/>
      <c r="EN123" s="8"/>
    </row>
    <row r="124" spans="1:144" s="9" customFormat="1" x14ac:dyDescent="0.25">
      <c r="A124" s="8"/>
      <c r="B124" s="8"/>
      <c r="C124" s="8"/>
      <c r="D124" s="8"/>
      <c r="E124" s="8"/>
      <c r="F124" s="8"/>
      <c r="G124" s="2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70"/>
      <c r="Z124" s="66"/>
      <c r="AA124" s="25"/>
      <c r="AB124" s="8"/>
      <c r="AE124" s="8"/>
      <c r="AH124" s="8"/>
      <c r="AK124" s="8"/>
      <c r="AN124" s="8"/>
      <c r="AR124" s="178"/>
      <c r="AS124" s="178"/>
      <c r="AT124" s="178"/>
      <c r="AU124" s="261"/>
      <c r="AV124" s="71"/>
      <c r="AW124" s="66"/>
      <c r="AY124" s="8"/>
      <c r="BB124" s="8"/>
      <c r="BE124" s="8"/>
      <c r="BH124" s="8"/>
      <c r="BK124" s="8"/>
      <c r="BO124" s="71"/>
      <c r="BP124" s="66"/>
      <c r="BR124" s="8"/>
      <c r="BU124" s="8"/>
      <c r="BX124" s="8"/>
      <c r="CA124" s="8"/>
      <c r="CD124" s="8"/>
      <c r="DB124" s="261"/>
      <c r="DC124" s="261"/>
      <c r="DD124" s="71"/>
      <c r="DE124" s="71"/>
      <c r="DF124" s="66"/>
      <c r="DH124" s="8"/>
      <c r="DK124" s="8"/>
      <c r="DN124" s="8"/>
      <c r="DQ124" s="8"/>
      <c r="DT124" s="8"/>
      <c r="DW124" s="10"/>
      <c r="DX124" s="71"/>
      <c r="DY124" s="71"/>
      <c r="DZ124" s="66"/>
      <c r="EB124" s="8"/>
      <c r="EE124" s="8"/>
      <c r="EH124" s="8"/>
      <c r="EK124" s="8"/>
      <c r="EN124" s="8"/>
    </row>
    <row r="125" spans="1:144" s="9" customFormat="1" x14ac:dyDescent="0.25">
      <c r="A125" s="8"/>
      <c r="B125" s="8"/>
      <c r="C125" s="8"/>
      <c r="D125" s="8"/>
      <c r="E125" s="8"/>
      <c r="F125" s="8"/>
      <c r="G125" s="2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70"/>
      <c r="Z125" s="66"/>
      <c r="AA125" s="25"/>
      <c r="AB125" s="8"/>
      <c r="AE125" s="8"/>
      <c r="AH125" s="8"/>
      <c r="AK125" s="8"/>
      <c r="AN125" s="8"/>
      <c r="AR125" s="178"/>
      <c r="AS125" s="178"/>
      <c r="AT125" s="178"/>
      <c r="AU125" s="261"/>
      <c r="AV125" s="71"/>
      <c r="AW125" s="66"/>
      <c r="AY125" s="8"/>
      <c r="BB125" s="8"/>
      <c r="BE125" s="8"/>
      <c r="BH125" s="8"/>
      <c r="BK125" s="8"/>
      <c r="BO125" s="71"/>
      <c r="BP125" s="66"/>
      <c r="BR125" s="8"/>
      <c r="BU125" s="8"/>
      <c r="BX125" s="8"/>
      <c r="CA125" s="8"/>
      <c r="CD125" s="8"/>
      <c r="DB125" s="261"/>
      <c r="DC125" s="261"/>
      <c r="DD125" s="71"/>
      <c r="DE125" s="71"/>
      <c r="DF125" s="66"/>
      <c r="DH125" s="8"/>
      <c r="DK125" s="8"/>
      <c r="DN125" s="8"/>
      <c r="DQ125" s="8"/>
      <c r="DT125" s="8"/>
      <c r="DW125" s="10"/>
      <c r="DX125" s="71"/>
      <c r="DY125" s="71"/>
      <c r="DZ125" s="66"/>
      <c r="EB125" s="8"/>
      <c r="EE125" s="8"/>
      <c r="EH125" s="8"/>
      <c r="EK125" s="8"/>
      <c r="EN125" s="8"/>
    </row>
    <row r="126" spans="1:144" s="9" customFormat="1" x14ac:dyDescent="0.25">
      <c r="A126" s="8"/>
      <c r="B126" s="8"/>
      <c r="C126" s="8"/>
      <c r="D126" s="8"/>
      <c r="E126" s="8"/>
      <c r="F126" s="8"/>
      <c r="G126" s="2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70"/>
      <c r="Z126" s="66"/>
      <c r="AA126" s="25"/>
      <c r="AB126" s="8"/>
      <c r="AE126" s="8"/>
      <c r="AH126" s="8"/>
      <c r="AK126" s="8"/>
      <c r="AN126" s="8"/>
      <c r="AR126" s="178"/>
      <c r="AS126" s="178"/>
      <c r="AT126" s="178"/>
      <c r="AU126" s="261"/>
      <c r="AV126" s="71"/>
      <c r="AW126" s="66"/>
      <c r="AY126" s="8"/>
      <c r="BB126" s="8"/>
      <c r="BE126" s="8"/>
      <c r="BH126" s="8"/>
      <c r="BK126" s="8"/>
      <c r="BO126" s="71"/>
      <c r="BP126" s="66"/>
      <c r="BR126" s="8"/>
      <c r="BU126" s="8"/>
      <c r="BX126" s="8"/>
      <c r="CA126" s="8"/>
      <c r="CD126" s="8"/>
      <c r="DB126" s="261"/>
      <c r="DC126" s="261"/>
      <c r="DD126" s="71"/>
      <c r="DE126" s="71"/>
      <c r="DF126" s="66"/>
      <c r="DH126" s="8"/>
      <c r="DK126" s="8"/>
      <c r="DN126" s="8"/>
      <c r="DQ126" s="8"/>
      <c r="DT126" s="8"/>
      <c r="DW126" s="10"/>
      <c r="DX126" s="71"/>
      <c r="DY126" s="71"/>
      <c r="DZ126" s="66"/>
      <c r="EB126" s="8"/>
      <c r="EE126" s="8"/>
      <c r="EH126" s="8"/>
      <c r="EK126" s="8"/>
      <c r="EN126" s="8"/>
    </row>
    <row r="127" spans="1:144" s="9" customFormat="1" x14ac:dyDescent="0.25">
      <c r="A127" s="8"/>
      <c r="B127" s="8"/>
      <c r="C127" s="8"/>
      <c r="D127" s="8"/>
      <c r="E127" s="8"/>
      <c r="F127" s="8"/>
      <c r="G127" s="2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70"/>
      <c r="Z127" s="66"/>
      <c r="AA127" s="25"/>
      <c r="AB127" s="8"/>
      <c r="AE127" s="8"/>
      <c r="AH127" s="8"/>
      <c r="AK127" s="8"/>
      <c r="AN127" s="8"/>
      <c r="AR127" s="178"/>
      <c r="AS127" s="178"/>
      <c r="AT127" s="178"/>
      <c r="AU127" s="261"/>
      <c r="AV127" s="71"/>
      <c r="AW127" s="66"/>
      <c r="AY127" s="8"/>
      <c r="BB127" s="8"/>
      <c r="BE127" s="8"/>
      <c r="BH127" s="8"/>
      <c r="BK127" s="8"/>
      <c r="BO127" s="71"/>
      <c r="BP127" s="66"/>
      <c r="BR127" s="8"/>
      <c r="BU127" s="8"/>
      <c r="BX127" s="8"/>
      <c r="CA127" s="8"/>
      <c r="CD127" s="8"/>
      <c r="DB127" s="261"/>
      <c r="DC127" s="261"/>
      <c r="DD127" s="71"/>
      <c r="DE127" s="71"/>
      <c r="DF127" s="66"/>
      <c r="DH127" s="8"/>
      <c r="DK127" s="8"/>
      <c r="DN127" s="8"/>
      <c r="DQ127" s="8"/>
      <c r="DT127" s="8"/>
      <c r="DW127" s="10"/>
      <c r="DX127" s="71"/>
      <c r="DY127" s="71"/>
      <c r="DZ127" s="66"/>
      <c r="EB127" s="8"/>
      <c r="EE127" s="8"/>
      <c r="EH127" s="8"/>
      <c r="EK127" s="8"/>
      <c r="EN127" s="8"/>
    </row>
    <row r="128" spans="1:144" s="9" customFormat="1" x14ac:dyDescent="0.25">
      <c r="A128" s="8"/>
      <c r="B128" s="8"/>
      <c r="C128" s="8"/>
      <c r="D128" s="8"/>
      <c r="E128" s="8"/>
      <c r="F128" s="8"/>
      <c r="G128" s="2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70"/>
      <c r="Z128" s="66"/>
      <c r="AA128" s="25"/>
      <c r="AB128" s="8"/>
      <c r="AE128" s="8"/>
      <c r="AH128" s="8"/>
      <c r="AK128" s="8"/>
      <c r="AN128" s="8"/>
      <c r="AR128" s="178"/>
      <c r="AS128" s="178"/>
      <c r="AT128" s="178"/>
      <c r="AU128" s="261"/>
      <c r="AV128" s="71"/>
      <c r="AW128" s="66"/>
      <c r="AY128" s="8"/>
      <c r="BB128" s="8"/>
      <c r="BE128" s="8"/>
      <c r="BH128" s="8"/>
      <c r="BK128" s="8"/>
      <c r="BO128" s="71"/>
      <c r="BP128" s="66"/>
      <c r="BR128" s="8"/>
      <c r="BU128" s="8"/>
      <c r="BX128" s="8"/>
      <c r="CA128" s="8"/>
      <c r="CD128" s="8"/>
      <c r="DB128" s="261"/>
      <c r="DC128" s="261"/>
      <c r="DD128" s="71"/>
      <c r="DE128" s="71"/>
      <c r="DF128" s="66"/>
      <c r="DH128" s="8"/>
      <c r="DK128" s="8"/>
      <c r="DN128" s="8"/>
      <c r="DQ128" s="8"/>
      <c r="DT128" s="8"/>
      <c r="DW128" s="10"/>
      <c r="DX128" s="71"/>
      <c r="DY128" s="71"/>
      <c r="DZ128" s="66"/>
      <c r="EB128" s="8"/>
      <c r="EE128" s="8"/>
      <c r="EH128" s="8"/>
      <c r="EK128" s="8"/>
      <c r="EN128" s="8"/>
    </row>
    <row r="129" spans="1:144" s="9" customFormat="1" x14ac:dyDescent="0.25">
      <c r="A129" s="8"/>
      <c r="B129" s="8"/>
      <c r="C129" s="8"/>
      <c r="D129" s="8"/>
      <c r="E129" s="8"/>
      <c r="F129" s="8"/>
      <c r="G129" s="2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70"/>
      <c r="Z129" s="66"/>
      <c r="AA129" s="25"/>
      <c r="AB129" s="8"/>
      <c r="AE129" s="8"/>
      <c r="AH129" s="8"/>
      <c r="AK129" s="8"/>
      <c r="AN129" s="8"/>
      <c r="AR129" s="178"/>
      <c r="AS129" s="178"/>
      <c r="AT129" s="178"/>
      <c r="AU129" s="261"/>
      <c r="AV129" s="71"/>
      <c r="AW129" s="66"/>
      <c r="AY129" s="8"/>
      <c r="BB129" s="8"/>
      <c r="BE129" s="8"/>
      <c r="BH129" s="8"/>
      <c r="BK129" s="8"/>
      <c r="BO129" s="71"/>
      <c r="BP129" s="66"/>
      <c r="BR129" s="8"/>
      <c r="BU129" s="8"/>
      <c r="BX129" s="8"/>
      <c r="CA129" s="8"/>
      <c r="CD129" s="8"/>
      <c r="DB129" s="261"/>
      <c r="DC129" s="261"/>
      <c r="DD129" s="71"/>
      <c r="DE129" s="71"/>
      <c r="DF129" s="66"/>
      <c r="DH129" s="8"/>
      <c r="DK129" s="8"/>
      <c r="DN129" s="8"/>
      <c r="DQ129" s="8"/>
      <c r="DT129" s="8"/>
      <c r="DW129" s="10"/>
      <c r="DX129" s="71"/>
      <c r="DY129" s="71"/>
      <c r="DZ129" s="66"/>
      <c r="EB129" s="8"/>
      <c r="EE129" s="8"/>
      <c r="EH129" s="8"/>
      <c r="EK129" s="8"/>
      <c r="EN129" s="8"/>
    </row>
    <row r="130" spans="1:144" s="9" customFormat="1" x14ac:dyDescent="0.25">
      <c r="A130" s="8"/>
      <c r="B130" s="8"/>
      <c r="C130" s="8"/>
      <c r="D130" s="8"/>
      <c r="E130" s="8"/>
      <c r="F130" s="8"/>
      <c r="G130" s="2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70"/>
      <c r="Z130" s="66"/>
      <c r="AA130" s="25"/>
      <c r="AB130" s="8"/>
      <c r="AE130" s="8"/>
      <c r="AH130" s="8"/>
      <c r="AK130" s="8"/>
      <c r="AN130" s="8"/>
      <c r="AR130" s="178"/>
      <c r="AS130" s="178"/>
      <c r="AT130" s="178"/>
      <c r="AU130" s="261"/>
      <c r="AV130" s="71"/>
      <c r="AW130" s="66"/>
      <c r="AY130" s="8"/>
      <c r="BB130" s="8"/>
      <c r="BE130" s="8"/>
      <c r="BH130" s="8"/>
      <c r="BK130" s="8"/>
      <c r="BO130" s="71"/>
      <c r="BP130" s="66"/>
      <c r="BR130" s="8"/>
      <c r="BU130" s="8"/>
      <c r="BX130" s="8"/>
      <c r="CA130" s="8"/>
      <c r="CD130" s="8"/>
      <c r="DB130" s="261"/>
      <c r="DC130" s="261"/>
      <c r="DD130" s="71"/>
      <c r="DE130" s="71"/>
      <c r="DF130" s="66"/>
      <c r="DH130" s="8"/>
      <c r="DK130" s="8"/>
      <c r="DN130" s="8"/>
      <c r="DQ130" s="8"/>
      <c r="DT130" s="8"/>
      <c r="DW130" s="10"/>
      <c r="DX130" s="71"/>
      <c r="DY130" s="71"/>
      <c r="DZ130" s="66"/>
      <c r="EB130" s="8"/>
      <c r="EE130" s="8"/>
      <c r="EH130" s="8"/>
      <c r="EK130" s="8"/>
      <c r="EN130" s="8"/>
    </row>
    <row r="131" spans="1:144" s="9" customFormat="1" x14ac:dyDescent="0.25">
      <c r="A131" s="8"/>
      <c r="B131" s="8"/>
      <c r="C131" s="8"/>
      <c r="D131" s="8"/>
      <c r="E131" s="8"/>
      <c r="F131" s="8"/>
      <c r="G131" s="2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70"/>
      <c r="Z131" s="66"/>
      <c r="AA131" s="25"/>
      <c r="AB131" s="8"/>
      <c r="AE131" s="8"/>
      <c r="AH131" s="8"/>
      <c r="AK131" s="8"/>
      <c r="AN131" s="8"/>
      <c r="AR131" s="178"/>
      <c r="AS131" s="178"/>
      <c r="AT131" s="178"/>
      <c r="AU131" s="261"/>
      <c r="AV131" s="71"/>
      <c r="AW131" s="66"/>
      <c r="AY131" s="8"/>
      <c r="BB131" s="8"/>
      <c r="BE131" s="8"/>
      <c r="BH131" s="8"/>
      <c r="BK131" s="8"/>
      <c r="BO131" s="71"/>
      <c r="BP131" s="66"/>
      <c r="BR131" s="8"/>
      <c r="BU131" s="8"/>
      <c r="BX131" s="8"/>
      <c r="CA131" s="8"/>
      <c r="CD131" s="8"/>
      <c r="DB131" s="261"/>
      <c r="DC131" s="261"/>
      <c r="DD131" s="71"/>
      <c r="DE131" s="71"/>
      <c r="DF131" s="66"/>
      <c r="DH131" s="8"/>
      <c r="DK131" s="8"/>
      <c r="DN131" s="8"/>
      <c r="DQ131" s="8"/>
      <c r="DT131" s="8"/>
      <c r="DW131" s="10"/>
      <c r="DX131" s="71"/>
      <c r="DY131" s="71"/>
      <c r="DZ131" s="66"/>
      <c r="EB131" s="8"/>
      <c r="EE131" s="8"/>
      <c r="EH131" s="8"/>
      <c r="EK131" s="8"/>
      <c r="EN131" s="8"/>
    </row>
    <row r="132" spans="1:144" s="9" customFormat="1" x14ac:dyDescent="0.25">
      <c r="A132" s="8"/>
      <c r="B132" s="8"/>
      <c r="C132" s="8"/>
      <c r="D132" s="8"/>
      <c r="E132" s="8"/>
      <c r="F132" s="8"/>
      <c r="G132" s="2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70"/>
      <c r="Z132" s="66"/>
      <c r="AA132" s="25"/>
      <c r="AB132" s="8"/>
      <c r="AE132" s="8"/>
      <c r="AH132" s="8"/>
      <c r="AK132" s="8"/>
      <c r="AN132" s="8"/>
      <c r="AR132" s="178"/>
      <c r="AS132" s="178"/>
      <c r="AT132" s="178"/>
      <c r="AU132" s="261"/>
      <c r="AV132" s="71"/>
      <c r="AW132" s="66"/>
      <c r="AY132" s="8"/>
      <c r="BB132" s="8"/>
      <c r="BE132" s="8"/>
      <c r="BH132" s="8"/>
      <c r="BK132" s="8"/>
      <c r="BO132" s="71"/>
      <c r="BP132" s="66"/>
      <c r="BR132" s="8"/>
      <c r="BU132" s="8"/>
      <c r="BX132" s="8"/>
      <c r="CA132" s="8"/>
      <c r="CD132" s="8"/>
      <c r="DB132" s="261"/>
      <c r="DC132" s="261"/>
      <c r="DD132" s="71"/>
      <c r="DE132" s="71"/>
      <c r="DF132" s="66"/>
      <c r="DH132" s="8"/>
      <c r="DK132" s="8"/>
      <c r="DN132" s="8"/>
      <c r="DQ132" s="8"/>
      <c r="DT132" s="8"/>
      <c r="DW132" s="10"/>
      <c r="DX132" s="71"/>
      <c r="DY132" s="71"/>
      <c r="DZ132" s="66"/>
      <c r="EB132" s="8"/>
      <c r="EE132" s="8"/>
      <c r="EH132" s="8"/>
      <c r="EK132" s="8"/>
      <c r="EN132" s="8"/>
    </row>
    <row r="133" spans="1:144" s="9" customFormat="1" x14ac:dyDescent="0.25">
      <c r="A133" s="8"/>
      <c r="B133" s="8"/>
      <c r="C133" s="8"/>
      <c r="D133" s="8"/>
      <c r="E133" s="8"/>
      <c r="F133" s="8"/>
      <c r="G133" s="2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70"/>
      <c r="Z133" s="66"/>
      <c r="AA133" s="25"/>
      <c r="AB133" s="8"/>
      <c r="AE133" s="8"/>
      <c r="AH133" s="8"/>
      <c r="AK133" s="8"/>
      <c r="AN133" s="8"/>
      <c r="AR133" s="178"/>
      <c r="AS133" s="178"/>
      <c r="AT133" s="178"/>
      <c r="AU133" s="261"/>
      <c r="AV133" s="71"/>
      <c r="AW133" s="66"/>
      <c r="AY133" s="8"/>
      <c r="BB133" s="8"/>
      <c r="BE133" s="8"/>
      <c r="BH133" s="8"/>
      <c r="BK133" s="8"/>
      <c r="BO133" s="71"/>
      <c r="BP133" s="66"/>
      <c r="BR133" s="8"/>
      <c r="BU133" s="8"/>
      <c r="BX133" s="8"/>
      <c r="CA133" s="8"/>
      <c r="CD133" s="8"/>
      <c r="DB133" s="261"/>
      <c r="DC133" s="261"/>
      <c r="DD133" s="71"/>
      <c r="DE133" s="71"/>
      <c r="DF133" s="66"/>
      <c r="DH133" s="8"/>
      <c r="DK133" s="8"/>
      <c r="DN133" s="8"/>
      <c r="DQ133" s="8"/>
      <c r="DT133" s="8"/>
      <c r="DW133" s="10"/>
      <c r="DX133" s="71"/>
      <c r="DY133" s="71"/>
      <c r="DZ133" s="66"/>
      <c r="EB133" s="8"/>
      <c r="EE133" s="8"/>
      <c r="EH133" s="8"/>
      <c r="EK133" s="8"/>
      <c r="EN133" s="8"/>
    </row>
    <row r="134" spans="1:144" s="9" customFormat="1" x14ac:dyDescent="0.25">
      <c r="A134" s="8"/>
      <c r="B134" s="8"/>
      <c r="C134" s="8"/>
      <c r="D134" s="8"/>
      <c r="E134" s="8"/>
      <c r="F134" s="8"/>
      <c r="G134" s="2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70"/>
      <c r="Z134" s="66"/>
      <c r="AA134" s="25"/>
      <c r="AB134" s="8"/>
      <c r="AE134" s="8"/>
      <c r="AH134" s="8"/>
      <c r="AK134" s="8"/>
      <c r="AN134" s="8"/>
      <c r="AR134" s="178"/>
      <c r="AS134" s="178"/>
      <c r="AT134" s="178"/>
      <c r="AU134" s="261"/>
      <c r="AV134" s="71"/>
      <c r="AW134" s="66"/>
      <c r="AY134" s="8"/>
      <c r="BB134" s="8"/>
      <c r="BE134" s="8"/>
      <c r="BH134" s="8"/>
      <c r="BK134" s="8"/>
      <c r="BO134" s="71"/>
      <c r="BP134" s="66"/>
      <c r="BR134" s="8"/>
      <c r="BU134" s="8"/>
      <c r="BX134" s="8"/>
      <c r="CA134" s="8"/>
      <c r="CD134" s="8"/>
      <c r="DB134" s="261"/>
      <c r="DC134" s="261"/>
      <c r="DD134" s="71"/>
      <c r="DE134" s="71"/>
      <c r="DF134" s="66"/>
      <c r="DH134" s="8"/>
      <c r="DK134" s="8"/>
      <c r="DN134" s="8"/>
      <c r="DQ134" s="8"/>
      <c r="DT134" s="8"/>
      <c r="DW134" s="10"/>
      <c r="DX134" s="71"/>
      <c r="DY134" s="71"/>
      <c r="DZ134" s="66"/>
      <c r="EB134" s="8"/>
      <c r="EE134" s="8"/>
      <c r="EH134" s="8"/>
      <c r="EK134" s="8"/>
      <c r="EN134" s="8"/>
    </row>
    <row r="135" spans="1:144" s="9" customFormat="1" x14ac:dyDescent="0.25">
      <c r="A135" s="8"/>
      <c r="B135" s="8"/>
      <c r="C135" s="8"/>
      <c r="D135" s="8"/>
      <c r="E135" s="8"/>
      <c r="F135" s="8"/>
      <c r="G135" s="2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70"/>
      <c r="Z135" s="66"/>
      <c r="AA135" s="25"/>
      <c r="AB135" s="8"/>
      <c r="AE135" s="8"/>
      <c r="AH135" s="8"/>
      <c r="AK135" s="8"/>
      <c r="AN135" s="8"/>
      <c r="AR135" s="178"/>
      <c r="AS135" s="178"/>
      <c r="AT135" s="178"/>
      <c r="AU135" s="261"/>
      <c r="AV135" s="71"/>
      <c r="AW135" s="66"/>
      <c r="AY135" s="8"/>
      <c r="BB135" s="8"/>
      <c r="BE135" s="8"/>
      <c r="BH135" s="8"/>
      <c r="BK135" s="8"/>
      <c r="BO135" s="71"/>
      <c r="BP135" s="66"/>
      <c r="BR135" s="8"/>
      <c r="BU135" s="8"/>
      <c r="BX135" s="8"/>
      <c r="CA135" s="8"/>
      <c r="CD135" s="8"/>
      <c r="DB135" s="261"/>
      <c r="DC135" s="261"/>
      <c r="DD135" s="71"/>
      <c r="DE135" s="71"/>
      <c r="DF135" s="66"/>
      <c r="DH135" s="8"/>
      <c r="DK135" s="8"/>
      <c r="DN135" s="8"/>
      <c r="DQ135" s="8"/>
      <c r="DT135" s="8"/>
      <c r="DW135" s="10"/>
      <c r="DX135" s="71"/>
      <c r="DY135" s="71"/>
      <c r="DZ135" s="66"/>
      <c r="EB135" s="8"/>
      <c r="EE135" s="8"/>
      <c r="EH135" s="8"/>
      <c r="EK135" s="8"/>
      <c r="EN135" s="8"/>
    </row>
    <row r="136" spans="1:144" s="9" customFormat="1" x14ac:dyDescent="0.25">
      <c r="A136" s="8"/>
      <c r="B136" s="8"/>
      <c r="C136" s="8"/>
      <c r="D136" s="8"/>
      <c r="E136" s="8"/>
      <c r="F136" s="8"/>
      <c r="G136" s="2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70"/>
      <c r="Z136" s="66"/>
      <c r="AA136" s="25"/>
      <c r="AB136" s="8"/>
      <c r="AE136" s="8"/>
      <c r="AH136" s="8"/>
      <c r="AK136" s="8"/>
      <c r="AN136" s="8"/>
      <c r="AR136" s="178"/>
      <c r="AS136" s="178"/>
      <c r="AT136" s="178"/>
      <c r="AU136" s="261"/>
      <c r="AV136" s="71"/>
      <c r="AW136" s="66"/>
      <c r="AY136" s="8"/>
      <c r="BB136" s="8"/>
      <c r="BE136" s="8"/>
      <c r="BH136" s="8"/>
      <c r="BK136" s="8"/>
      <c r="BO136" s="71"/>
      <c r="BP136" s="66"/>
      <c r="BR136" s="8"/>
      <c r="BU136" s="8"/>
      <c r="BX136" s="8"/>
      <c r="CA136" s="8"/>
      <c r="CD136" s="8"/>
      <c r="DB136" s="261"/>
      <c r="DC136" s="261"/>
      <c r="DD136" s="71"/>
      <c r="DE136" s="71"/>
      <c r="DF136" s="66"/>
      <c r="DH136" s="8"/>
      <c r="DK136" s="8"/>
      <c r="DN136" s="8"/>
      <c r="DQ136" s="8"/>
      <c r="DT136" s="8"/>
      <c r="DW136" s="10"/>
      <c r="DX136" s="71"/>
      <c r="DY136" s="71"/>
      <c r="DZ136" s="66"/>
      <c r="EB136" s="8"/>
      <c r="EE136" s="8"/>
      <c r="EH136" s="8"/>
      <c r="EK136" s="8"/>
      <c r="EN136" s="8"/>
    </row>
    <row r="137" spans="1:144" s="9" customFormat="1" x14ac:dyDescent="0.25">
      <c r="A137" s="8"/>
      <c r="B137" s="8"/>
      <c r="C137" s="8"/>
      <c r="D137" s="8"/>
      <c r="E137" s="8"/>
      <c r="F137" s="8"/>
      <c r="G137" s="2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70"/>
      <c r="Z137" s="66"/>
      <c r="AA137" s="25"/>
      <c r="AB137" s="8"/>
      <c r="AE137" s="8"/>
      <c r="AH137" s="8"/>
      <c r="AK137" s="8"/>
      <c r="AN137" s="8"/>
      <c r="AR137" s="178"/>
      <c r="AS137" s="178"/>
      <c r="AT137" s="178"/>
      <c r="AU137" s="261"/>
      <c r="AV137" s="71"/>
      <c r="AW137" s="66"/>
      <c r="AY137" s="8"/>
      <c r="BB137" s="8"/>
      <c r="BE137" s="8"/>
      <c r="BH137" s="8"/>
      <c r="BK137" s="8"/>
      <c r="BO137" s="71"/>
      <c r="BP137" s="66"/>
      <c r="BR137" s="8"/>
      <c r="BU137" s="8"/>
      <c r="BX137" s="8"/>
      <c r="CA137" s="8"/>
      <c r="CD137" s="8"/>
      <c r="DB137" s="261"/>
      <c r="DC137" s="261"/>
      <c r="DD137" s="71"/>
      <c r="DE137" s="71"/>
      <c r="DF137" s="66"/>
      <c r="DH137" s="8"/>
      <c r="DK137" s="8"/>
      <c r="DN137" s="8"/>
      <c r="DQ137" s="8"/>
      <c r="DT137" s="8"/>
      <c r="DW137" s="10"/>
      <c r="DX137" s="71"/>
      <c r="DY137" s="71"/>
      <c r="DZ137" s="66"/>
      <c r="EB137" s="8"/>
      <c r="EE137" s="8"/>
      <c r="EH137" s="8"/>
      <c r="EK137" s="8"/>
      <c r="EN137" s="8"/>
    </row>
    <row r="138" spans="1:144" s="9" customFormat="1" x14ac:dyDescent="0.25">
      <c r="A138" s="8"/>
      <c r="B138" s="8"/>
      <c r="C138" s="8"/>
      <c r="D138" s="8"/>
      <c r="E138" s="8"/>
      <c r="F138" s="8"/>
      <c r="G138" s="2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70"/>
      <c r="Z138" s="66"/>
      <c r="AA138" s="25"/>
      <c r="AB138" s="8"/>
      <c r="AE138" s="8"/>
      <c r="AH138" s="8"/>
      <c r="AK138" s="8"/>
      <c r="AN138" s="8"/>
      <c r="AR138" s="178"/>
      <c r="AS138" s="178"/>
      <c r="AT138" s="178"/>
      <c r="AU138" s="261"/>
      <c r="AV138" s="71"/>
      <c r="AW138" s="66"/>
      <c r="AY138" s="8"/>
      <c r="BB138" s="8"/>
      <c r="BE138" s="8"/>
      <c r="BH138" s="8"/>
      <c r="BK138" s="8"/>
      <c r="BO138" s="71"/>
      <c r="BP138" s="66"/>
      <c r="BR138" s="8"/>
      <c r="BU138" s="8"/>
      <c r="BX138" s="8"/>
      <c r="CA138" s="8"/>
      <c r="CD138" s="8"/>
      <c r="DB138" s="261"/>
      <c r="DC138" s="261"/>
      <c r="DD138" s="71"/>
      <c r="DE138" s="71"/>
      <c r="DF138" s="66"/>
      <c r="DH138" s="8"/>
      <c r="DK138" s="8"/>
      <c r="DN138" s="8"/>
      <c r="DQ138" s="8"/>
      <c r="DT138" s="8"/>
      <c r="DW138" s="10"/>
      <c r="DX138" s="71"/>
      <c r="DY138" s="71"/>
      <c r="DZ138" s="66"/>
      <c r="EB138" s="8"/>
      <c r="EE138" s="8"/>
      <c r="EH138" s="8"/>
      <c r="EK138" s="8"/>
      <c r="EN138" s="8"/>
    </row>
    <row r="139" spans="1:144" s="9" customFormat="1" x14ac:dyDescent="0.25">
      <c r="A139" s="8"/>
      <c r="B139" s="8"/>
      <c r="C139" s="8"/>
      <c r="D139" s="8"/>
      <c r="E139" s="8"/>
      <c r="F139" s="8"/>
      <c r="G139" s="2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70"/>
      <c r="Z139" s="66"/>
      <c r="AA139" s="25"/>
      <c r="AB139" s="8"/>
      <c r="AE139" s="8"/>
      <c r="AH139" s="8"/>
      <c r="AK139" s="8"/>
      <c r="AN139" s="8"/>
      <c r="AR139" s="178"/>
      <c r="AS139" s="178"/>
      <c r="AT139" s="178"/>
      <c r="AU139" s="261"/>
      <c r="AV139" s="71"/>
      <c r="AW139" s="66"/>
      <c r="AY139" s="8"/>
      <c r="BB139" s="8"/>
      <c r="BE139" s="8"/>
      <c r="BH139" s="8"/>
      <c r="BK139" s="8"/>
      <c r="BO139" s="71"/>
      <c r="BP139" s="66"/>
      <c r="BR139" s="8"/>
      <c r="BU139" s="8"/>
      <c r="BX139" s="8"/>
      <c r="CA139" s="8"/>
      <c r="CD139" s="8"/>
      <c r="DB139" s="261"/>
      <c r="DC139" s="261"/>
      <c r="DD139" s="71"/>
      <c r="DE139" s="71"/>
      <c r="DF139" s="66"/>
      <c r="DH139" s="8"/>
      <c r="DK139" s="8"/>
      <c r="DN139" s="8"/>
      <c r="DQ139" s="8"/>
      <c r="DT139" s="8"/>
      <c r="DW139" s="10"/>
      <c r="DX139" s="71"/>
      <c r="DY139" s="71"/>
      <c r="DZ139" s="66"/>
      <c r="EB139" s="8"/>
      <c r="EE139" s="8"/>
      <c r="EH139" s="8"/>
      <c r="EK139" s="8"/>
      <c r="EN139" s="8"/>
    </row>
    <row r="140" spans="1:144" s="9" customFormat="1" x14ac:dyDescent="0.25">
      <c r="A140" s="8"/>
      <c r="B140" s="8"/>
      <c r="C140" s="8"/>
      <c r="D140" s="8"/>
      <c r="E140" s="8"/>
      <c r="F140" s="8"/>
      <c r="G140" s="2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70"/>
      <c r="Z140" s="66"/>
      <c r="AA140" s="25"/>
      <c r="AB140" s="8"/>
      <c r="AE140" s="8"/>
      <c r="AH140" s="8"/>
      <c r="AK140" s="8"/>
      <c r="AN140" s="8"/>
      <c r="AR140" s="178"/>
      <c r="AS140" s="178"/>
      <c r="AT140" s="178"/>
      <c r="AU140" s="261"/>
      <c r="AV140" s="71"/>
      <c r="AW140" s="66"/>
      <c r="AY140" s="8"/>
      <c r="BB140" s="8"/>
      <c r="BE140" s="8"/>
      <c r="BH140" s="8"/>
      <c r="BK140" s="8"/>
      <c r="BO140" s="71"/>
      <c r="BP140" s="66"/>
      <c r="BR140" s="8"/>
      <c r="BU140" s="8"/>
      <c r="BX140" s="8"/>
      <c r="CA140" s="8"/>
      <c r="CD140" s="8"/>
      <c r="DB140" s="261"/>
      <c r="DC140" s="261"/>
      <c r="DD140" s="71"/>
      <c r="DE140" s="71"/>
      <c r="DF140" s="66"/>
      <c r="DH140" s="8"/>
      <c r="DK140" s="8"/>
      <c r="DN140" s="8"/>
      <c r="DQ140" s="8"/>
      <c r="DT140" s="8"/>
      <c r="DW140" s="10"/>
      <c r="DX140" s="71"/>
      <c r="DY140" s="71"/>
      <c r="DZ140" s="66"/>
      <c r="EB140" s="8"/>
      <c r="EE140" s="8"/>
      <c r="EH140" s="8"/>
      <c r="EK140" s="8"/>
      <c r="EN140" s="8"/>
    </row>
    <row r="141" spans="1:144" s="9" customFormat="1" x14ac:dyDescent="0.25">
      <c r="A141" s="8"/>
      <c r="B141" s="8"/>
      <c r="C141" s="8"/>
      <c r="D141" s="8"/>
      <c r="E141" s="8"/>
      <c r="F141" s="8"/>
      <c r="G141" s="2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70"/>
      <c r="Z141" s="66"/>
      <c r="AA141" s="25"/>
      <c r="AB141" s="8"/>
      <c r="AE141" s="8"/>
      <c r="AH141" s="8"/>
      <c r="AK141" s="8"/>
      <c r="AN141" s="8"/>
      <c r="AR141" s="178"/>
      <c r="AS141" s="178"/>
      <c r="AT141" s="178"/>
      <c r="AU141" s="261"/>
      <c r="AV141" s="71"/>
      <c r="AW141" s="66"/>
      <c r="AY141" s="8"/>
      <c r="BB141" s="8"/>
      <c r="BE141" s="8"/>
      <c r="BH141" s="8"/>
      <c r="BK141" s="8"/>
      <c r="BO141" s="71"/>
      <c r="BP141" s="66"/>
      <c r="BR141" s="8"/>
      <c r="BU141" s="8"/>
      <c r="BX141" s="8"/>
      <c r="CA141" s="8"/>
      <c r="CD141" s="8"/>
      <c r="DB141" s="261"/>
      <c r="DC141" s="261"/>
      <c r="DD141" s="71"/>
      <c r="DE141" s="71"/>
      <c r="DF141" s="66"/>
      <c r="DH141" s="8"/>
      <c r="DK141" s="8"/>
      <c r="DN141" s="8"/>
      <c r="DQ141" s="8"/>
      <c r="DT141" s="8"/>
      <c r="DW141" s="10"/>
      <c r="DX141" s="71"/>
      <c r="DY141" s="71"/>
      <c r="DZ141" s="66"/>
      <c r="EB141" s="8"/>
      <c r="EE141" s="8"/>
      <c r="EH141" s="8"/>
      <c r="EK141" s="8"/>
      <c r="EN141" s="8"/>
    </row>
    <row r="142" spans="1:144" s="9" customFormat="1" x14ac:dyDescent="0.25">
      <c r="A142" s="8"/>
      <c r="B142" s="8"/>
      <c r="C142" s="8"/>
      <c r="D142" s="8"/>
      <c r="E142" s="8"/>
      <c r="F142" s="8"/>
      <c r="G142" s="2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70"/>
      <c r="Z142" s="66"/>
      <c r="AA142" s="25"/>
      <c r="AB142" s="8"/>
      <c r="AE142" s="8"/>
      <c r="AH142" s="8"/>
      <c r="AK142" s="8"/>
      <c r="AN142" s="8"/>
      <c r="AR142" s="178"/>
      <c r="AS142" s="178"/>
      <c r="AT142" s="178"/>
      <c r="AU142" s="261"/>
      <c r="AV142" s="71"/>
      <c r="AW142" s="66"/>
      <c r="AY142" s="8"/>
      <c r="BB142" s="8"/>
      <c r="BE142" s="8"/>
      <c r="BH142" s="8"/>
      <c r="BK142" s="8"/>
      <c r="BO142" s="71"/>
      <c r="BP142" s="66"/>
      <c r="BR142" s="8"/>
      <c r="BU142" s="8"/>
      <c r="BX142" s="8"/>
      <c r="CA142" s="8"/>
      <c r="CD142" s="8"/>
      <c r="DB142" s="261"/>
      <c r="DC142" s="261"/>
      <c r="DD142" s="71"/>
      <c r="DE142" s="71"/>
      <c r="DF142" s="66"/>
      <c r="DH142" s="8"/>
      <c r="DK142" s="8"/>
      <c r="DN142" s="8"/>
      <c r="DQ142" s="8"/>
      <c r="DT142" s="8"/>
      <c r="DW142" s="10"/>
      <c r="DX142" s="71"/>
      <c r="DY142" s="71"/>
      <c r="DZ142" s="66"/>
      <c r="EB142" s="8"/>
      <c r="EE142" s="8"/>
      <c r="EH142" s="8"/>
      <c r="EK142" s="8"/>
      <c r="EN142" s="8"/>
    </row>
    <row r="143" spans="1:144" s="9" customFormat="1" x14ac:dyDescent="0.25">
      <c r="A143" s="8"/>
      <c r="B143" s="8"/>
      <c r="C143" s="8"/>
      <c r="D143" s="8"/>
      <c r="E143" s="8"/>
      <c r="F143" s="8"/>
      <c r="G143" s="2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70"/>
      <c r="Z143" s="66"/>
      <c r="AA143" s="25"/>
      <c r="AB143" s="8"/>
      <c r="AE143" s="8"/>
      <c r="AH143" s="8"/>
      <c r="AK143" s="8"/>
      <c r="AN143" s="8"/>
      <c r="AR143" s="178"/>
      <c r="AS143" s="178"/>
      <c r="AT143" s="178"/>
      <c r="AU143" s="261"/>
      <c r="AV143" s="71"/>
      <c r="AW143" s="66"/>
      <c r="AY143" s="8"/>
      <c r="BB143" s="8"/>
      <c r="BE143" s="8"/>
      <c r="BH143" s="8"/>
      <c r="BK143" s="8"/>
      <c r="BO143" s="71"/>
      <c r="BP143" s="66"/>
      <c r="BR143" s="8"/>
      <c r="BU143" s="8"/>
      <c r="BX143" s="8"/>
      <c r="CA143" s="8"/>
      <c r="CD143" s="8"/>
      <c r="DB143" s="261"/>
      <c r="DC143" s="261"/>
      <c r="DD143" s="71"/>
      <c r="DE143" s="71"/>
      <c r="DF143" s="66"/>
      <c r="DH143" s="8"/>
      <c r="DK143" s="8"/>
      <c r="DN143" s="8"/>
      <c r="DQ143" s="8"/>
      <c r="DT143" s="8"/>
      <c r="DW143" s="10"/>
      <c r="DX143" s="71"/>
      <c r="DY143" s="71"/>
      <c r="DZ143" s="66"/>
      <c r="EB143" s="8"/>
      <c r="EE143" s="8"/>
      <c r="EH143" s="8"/>
      <c r="EK143" s="8"/>
      <c r="EN143" s="8"/>
    </row>
    <row r="144" spans="1:144" s="9" customFormat="1" x14ac:dyDescent="0.25">
      <c r="A144" s="8"/>
      <c r="B144" s="8"/>
      <c r="C144" s="8"/>
      <c r="D144" s="8"/>
      <c r="E144" s="8"/>
      <c r="F144" s="8"/>
      <c r="G144" s="2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70"/>
      <c r="Z144" s="66"/>
      <c r="AA144" s="25"/>
      <c r="AB144" s="8"/>
      <c r="AE144" s="8"/>
      <c r="AH144" s="8"/>
      <c r="AK144" s="8"/>
      <c r="AN144" s="8"/>
      <c r="AR144" s="178"/>
      <c r="AS144" s="178"/>
      <c r="AT144" s="178"/>
      <c r="AU144" s="261"/>
      <c r="AV144" s="71"/>
      <c r="AW144" s="66"/>
      <c r="AY144" s="8"/>
      <c r="BB144" s="8"/>
      <c r="BE144" s="8"/>
      <c r="BH144" s="8"/>
      <c r="BK144" s="8"/>
      <c r="BO144" s="71"/>
      <c r="BP144" s="66"/>
      <c r="BR144" s="8"/>
      <c r="BU144" s="8"/>
      <c r="BX144" s="8"/>
      <c r="CA144" s="8"/>
      <c r="CD144" s="8"/>
      <c r="DB144" s="261"/>
      <c r="DC144" s="261"/>
      <c r="DD144" s="71"/>
      <c r="DE144" s="71"/>
      <c r="DF144" s="66"/>
      <c r="DH144" s="8"/>
      <c r="DK144" s="8"/>
      <c r="DN144" s="8"/>
      <c r="DQ144" s="8"/>
      <c r="DT144" s="8"/>
      <c r="DW144" s="10"/>
      <c r="DX144" s="71"/>
      <c r="DY144" s="71"/>
      <c r="DZ144" s="66"/>
      <c r="EB144" s="8"/>
      <c r="EE144" s="8"/>
      <c r="EH144" s="8"/>
      <c r="EK144" s="8"/>
      <c r="EN144" s="8"/>
    </row>
    <row r="145" spans="1:144" s="9" customFormat="1" x14ac:dyDescent="0.25">
      <c r="A145" s="8"/>
      <c r="B145" s="8"/>
      <c r="C145" s="8"/>
      <c r="D145" s="8"/>
      <c r="E145" s="8"/>
      <c r="F145" s="8"/>
      <c r="G145" s="2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70"/>
      <c r="Z145" s="66"/>
      <c r="AA145" s="25"/>
      <c r="AB145" s="8"/>
      <c r="AE145" s="8"/>
      <c r="AH145" s="8"/>
      <c r="AK145" s="8"/>
      <c r="AN145" s="8"/>
      <c r="AR145" s="178"/>
      <c r="AS145" s="178"/>
      <c r="AT145" s="178"/>
      <c r="AU145" s="261"/>
      <c r="AV145" s="71"/>
      <c r="AW145" s="66"/>
      <c r="AY145" s="8"/>
      <c r="BB145" s="8"/>
      <c r="BE145" s="8"/>
      <c r="BH145" s="8"/>
      <c r="BK145" s="8"/>
      <c r="BO145" s="71"/>
      <c r="BP145" s="66"/>
      <c r="BR145" s="8"/>
      <c r="BU145" s="8"/>
      <c r="BX145" s="8"/>
      <c r="CA145" s="8"/>
      <c r="CD145" s="8"/>
      <c r="DB145" s="261"/>
      <c r="DC145" s="261"/>
      <c r="DD145" s="71"/>
      <c r="DE145" s="71"/>
      <c r="DF145" s="66"/>
      <c r="DH145" s="8"/>
      <c r="DK145" s="8"/>
      <c r="DN145" s="8"/>
      <c r="DQ145" s="8"/>
      <c r="DT145" s="8"/>
      <c r="DW145" s="10"/>
      <c r="DX145" s="71"/>
      <c r="DY145" s="71"/>
      <c r="DZ145" s="66"/>
      <c r="EB145" s="8"/>
      <c r="EE145" s="8"/>
      <c r="EH145" s="8"/>
      <c r="EK145" s="8"/>
      <c r="EN145" s="8"/>
    </row>
    <row r="146" spans="1:144" s="9" customFormat="1" x14ac:dyDescent="0.25">
      <c r="A146" s="8"/>
      <c r="B146" s="8"/>
      <c r="C146" s="8"/>
      <c r="D146" s="8"/>
      <c r="E146" s="8"/>
      <c r="F146" s="8"/>
      <c r="G146" s="2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70"/>
      <c r="Z146" s="66"/>
      <c r="AA146" s="25"/>
      <c r="AB146" s="8"/>
      <c r="AE146" s="8"/>
      <c r="AH146" s="8"/>
      <c r="AK146" s="8"/>
      <c r="AN146" s="8"/>
      <c r="AR146" s="178"/>
      <c r="AS146" s="178"/>
      <c r="AT146" s="178"/>
      <c r="AU146" s="261"/>
      <c r="AV146" s="71"/>
      <c r="AW146" s="66"/>
      <c r="AY146" s="8"/>
      <c r="BB146" s="8"/>
      <c r="BE146" s="8"/>
      <c r="BH146" s="8"/>
      <c r="BK146" s="8"/>
      <c r="BO146" s="71"/>
      <c r="BP146" s="66"/>
      <c r="BR146" s="8"/>
      <c r="BU146" s="8"/>
      <c r="BX146" s="8"/>
      <c r="CA146" s="8"/>
      <c r="CD146" s="8"/>
      <c r="DB146" s="261"/>
      <c r="DC146" s="261"/>
      <c r="DD146" s="71"/>
      <c r="DE146" s="71"/>
      <c r="DF146" s="66"/>
      <c r="DH146" s="8"/>
      <c r="DK146" s="8"/>
      <c r="DN146" s="8"/>
      <c r="DQ146" s="8"/>
      <c r="DT146" s="8"/>
      <c r="DW146" s="10"/>
      <c r="DX146" s="71"/>
      <c r="DY146" s="71"/>
      <c r="DZ146" s="66"/>
      <c r="EB146" s="8"/>
      <c r="EE146" s="8"/>
      <c r="EH146" s="8"/>
      <c r="EK146" s="8"/>
      <c r="EN146" s="8"/>
    </row>
    <row r="147" spans="1:144" s="9" customFormat="1" x14ac:dyDescent="0.25">
      <c r="A147" s="8"/>
      <c r="B147" s="8"/>
      <c r="C147" s="8"/>
      <c r="D147" s="8"/>
      <c r="E147" s="8"/>
      <c r="F147" s="8"/>
      <c r="G147" s="2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70"/>
      <c r="Z147" s="66"/>
      <c r="AA147" s="25"/>
      <c r="AB147" s="8"/>
      <c r="AE147" s="8"/>
      <c r="AH147" s="8"/>
      <c r="AK147" s="8"/>
      <c r="AN147" s="8"/>
      <c r="AR147" s="178"/>
      <c r="AS147" s="178"/>
      <c r="AT147" s="178"/>
      <c r="AU147" s="261"/>
      <c r="AV147" s="71"/>
      <c r="AW147" s="66"/>
      <c r="AY147" s="8"/>
      <c r="BB147" s="8"/>
      <c r="BE147" s="8"/>
      <c r="BH147" s="8"/>
      <c r="BK147" s="8"/>
      <c r="BO147" s="71"/>
      <c r="BP147" s="66"/>
      <c r="BR147" s="8"/>
      <c r="BU147" s="8"/>
      <c r="BX147" s="8"/>
      <c r="CA147" s="8"/>
      <c r="CD147" s="8"/>
      <c r="DB147" s="261"/>
      <c r="DC147" s="261"/>
      <c r="DD147" s="71"/>
      <c r="DE147" s="71"/>
      <c r="DF147" s="66"/>
      <c r="DH147" s="8"/>
      <c r="DK147" s="8"/>
      <c r="DN147" s="8"/>
      <c r="DQ147" s="8"/>
      <c r="DT147" s="8"/>
      <c r="DW147" s="10"/>
      <c r="DX147" s="71"/>
      <c r="DY147" s="71"/>
      <c r="DZ147" s="66"/>
      <c r="EB147" s="8"/>
      <c r="EE147" s="8"/>
      <c r="EH147" s="8"/>
      <c r="EK147" s="8"/>
      <c r="EN147" s="8"/>
    </row>
    <row r="148" spans="1:144" s="9" customFormat="1" x14ac:dyDescent="0.25">
      <c r="A148" s="8"/>
      <c r="B148" s="8"/>
      <c r="C148" s="8"/>
      <c r="D148" s="8"/>
      <c r="E148" s="8"/>
      <c r="F148" s="8"/>
      <c r="G148" s="2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70"/>
      <c r="Z148" s="66"/>
      <c r="AA148" s="25"/>
      <c r="AB148" s="8"/>
      <c r="AE148" s="8"/>
      <c r="AH148" s="8"/>
      <c r="AK148" s="8"/>
      <c r="AN148" s="8"/>
      <c r="AR148" s="178"/>
      <c r="AS148" s="178"/>
      <c r="AT148" s="178"/>
      <c r="AU148" s="261"/>
      <c r="AV148" s="71"/>
      <c r="AW148" s="66"/>
      <c r="AY148" s="8"/>
      <c r="BB148" s="8"/>
      <c r="BE148" s="8"/>
      <c r="BH148" s="8"/>
      <c r="BK148" s="8"/>
      <c r="BO148" s="71"/>
      <c r="BP148" s="66"/>
      <c r="BR148" s="8"/>
      <c r="BU148" s="8"/>
      <c r="BX148" s="8"/>
      <c r="CA148" s="8"/>
      <c r="CD148" s="8"/>
      <c r="DB148" s="261"/>
      <c r="DC148" s="261"/>
      <c r="DD148" s="71"/>
      <c r="DE148" s="71"/>
      <c r="DF148" s="66"/>
      <c r="DH148" s="8"/>
      <c r="DK148" s="8"/>
      <c r="DN148" s="8"/>
      <c r="DQ148" s="8"/>
      <c r="DT148" s="8"/>
      <c r="DW148" s="10"/>
      <c r="DX148" s="71"/>
      <c r="DY148" s="71"/>
      <c r="DZ148" s="66"/>
      <c r="EB148" s="8"/>
      <c r="EE148" s="8"/>
      <c r="EH148" s="8"/>
      <c r="EK148" s="8"/>
      <c r="EN148" s="8"/>
    </row>
    <row r="149" spans="1:144" s="9" customFormat="1" x14ac:dyDescent="0.25">
      <c r="A149" s="8"/>
      <c r="B149" s="8"/>
      <c r="C149" s="8"/>
      <c r="D149" s="8"/>
      <c r="E149" s="8"/>
      <c r="F149" s="8"/>
      <c r="G149" s="2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70"/>
      <c r="Z149" s="66"/>
      <c r="AA149" s="25"/>
      <c r="AB149" s="8"/>
      <c r="AE149" s="8"/>
      <c r="AH149" s="8"/>
      <c r="AK149" s="8"/>
      <c r="AN149" s="8"/>
      <c r="AR149" s="178"/>
      <c r="AS149" s="178"/>
      <c r="AT149" s="178"/>
      <c r="AU149" s="261"/>
      <c r="AV149" s="71"/>
      <c r="AW149" s="66"/>
      <c r="AY149" s="8"/>
      <c r="BB149" s="8"/>
      <c r="BE149" s="8"/>
      <c r="BH149" s="8"/>
      <c r="BK149" s="8"/>
      <c r="BO149" s="71"/>
      <c r="BP149" s="66"/>
      <c r="BR149" s="8"/>
      <c r="BU149" s="8"/>
      <c r="BX149" s="8"/>
      <c r="CA149" s="8"/>
      <c r="CD149" s="8"/>
      <c r="DB149" s="261"/>
      <c r="DC149" s="261"/>
      <c r="DD149" s="71"/>
      <c r="DE149" s="71"/>
      <c r="DF149" s="66"/>
      <c r="DH149" s="8"/>
      <c r="DK149" s="8"/>
      <c r="DN149" s="8"/>
      <c r="DQ149" s="8"/>
      <c r="DT149" s="8"/>
      <c r="DW149" s="10"/>
      <c r="DX149" s="71"/>
      <c r="DY149" s="71"/>
      <c r="DZ149" s="66"/>
      <c r="EB149" s="8"/>
      <c r="EE149" s="8"/>
      <c r="EH149" s="8"/>
      <c r="EK149" s="8"/>
      <c r="EN149" s="8"/>
    </row>
    <row r="150" spans="1:144" s="9" customFormat="1" x14ac:dyDescent="0.25">
      <c r="A150" s="8"/>
      <c r="B150" s="8"/>
      <c r="C150" s="8"/>
      <c r="D150" s="8"/>
      <c r="E150" s="8"/>
      <c r="F150" s="8"/>
      <c r="G150" s="2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70"/>
      <c r="Z150" s="66"/>
      <c r="AA150" s="25"/>
      <c r="AB150" s="8"/>
      <c r="AE150" s="8"/>
      <c r="AH150" s="8"/>
      <c r="AK150" s="8"/>
      <c r="AN150" s="8"/>
      <c r="AR150" s="178"/>
      <c r="AS150" s="178"/>
      <c r="AT150" s="178"/>
      <c r="AU150" s="261"/>
      <c r="AV150" s="71"/>
      <c r="AW150" s="66"/>
      <c r="AY150" s="8"/>
      <c r="BB150" s="8"/>
      <c r="BE150" s="8"/>
      <c r="BH150" s="8"/>
      <c r="BK150" s="8"/>
      <c r="BO150" s="71"/>
      <c r="BP150" s="66"/>
      <c r="BR150" s="8"/>
      <c r="BU150" s="8"/>
      <c r="BX150" s="8"/>
      <c r="CA150" s="8"/>
      <c r="CD150" s="8"/>
      <c r="DB150" s="261"/>
      <c r="DC150" s="261"/>
      <c r="DD150" s="71"/>
      <c r="DE150" s="71"/>
      <c r="DF150" s="66"/>
      <c r="DH150" s="8"/>
      <c r="DK150" s="8"/>
      <c r="DN150" s="8"/>
      <c r="DQ150" s="8"/>
      <c r="DT150" s="8"/>
      <c r="DW150" s="10"/>
      <c r="DX150" s="71"/>
      <c r="DY150" s="71"/>
      <c r="DZ150" s="66"/>
      <c r="EB150" s="8"/>
      <c r="EE150" s="8"/>
      <c r="EH150" s="8"/>
      <c r="EK150" s="8"/>
      <c r="EN150" s="8"/>
    </row>
    <row r="151" spans="1:144" s="9" customFormat="1" x14ac:dyDescent="0.25">
      <c r="A151" s="8"/>
      <c r="B151" s="8"/>
      <c r="C151" s="8"/>
      <c r="D151" s="8"/>
      <c r="E151" s="8"/>
      <c r="F151" s="8"/>
      <c r="G151" s="2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70"/>
      <c r="Z151" s="66"/>
      <c r="AA151" s="25"/>
      <c r="AB151" s="8"/>
      <c r="AE151" s="8"/>
      <c r="AH151" s="8"/>
      <c r="AK151" s="8"/>
      <c r="AN151" s="8"/>
      <c r="AR151" s="178"/>
      <c r="AS151" s="178"/>
      <c r="AT151" s="178"/>
      <c r="AU151" s="261"/>
      <c r="AV151" s="71"/>
      <c r="AW151" s="66"/>
      <c r="AY151" s="8"/>
      <c r="BB151" s="8"/>
      <c r="BE151" s="8"/>
      <c r="BH151" s="8"/>
      <c r="BK151" s="8"/>
      <c r="BO151" s="71"/>
      <c r="BP151" s="66"/>
      <c r="BR151" s="8"/>
      <c r="BU151" s="8"/>
      <c r="BX151" s="8"/>
      <c r="CA151" s="8"/>
      <c r="CD151" s="8"/>
      <c r="DB151" s="261"/>
      <c r="DC151" s="261"/>
      <c r="DD151" s="71"/>
      <c r="DE151" s="71"/>
      <c r="DF151" s="66"/>
      <c r="DH151" s="8"/>
      <c r="DK151" s="8"/>
      <c r="DN151" s="8"/>
      <c r="DQ151" s="8"/>
      <c r="DT151" s="8"/>
      <c r="DW151" s="10"/>
      <c r="DX151" s="71"/>
      <c r="DY151" s="71"/>
      <c r="DZ151" s="66"/>
      <c r="EB151" s="8"/>
      <c r="EE151" s="8"/>
      <c r="EH151" s="8"/>
      <c r="EK151" s="8"/>
      <c r="EN151" s="8"/>
    </row>
    <row r="152" spans="1:144" s="9" customFormat="1" x14ac:dyDescent="0.25">
      <c r="A152" s="8"/>
      <c r="B152" s="8"/>
      <c r="C152" s="8"/>
      <c r="D152" s="8"/>
      <c r="E152" s="8"/>
      <c r="F152" s="8"/>
      <c r="G152" s="2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70"/>
      <c r="Z152" s="66"/>
      <c r="AA152" s="25"/>
      <c r="AB152" s="8"/>
      <c r="AE152" s="8"/>
      <c r="AH152" s="8"/>
      <c r="AK152" s="8"/>
      <c r="AN152" s="8"/>
      <c r="AR152" s="178"/>
      <c r="AS152" s="178"/>
      <c r="AT152" s="178"/>
      <c r="AU152" s="261"/>
      <c r="AV152" s="71"/>
      <c r="AW152" s="66"/>
      <c r="AY152" s="8"/>
      <c r="BB152" s="8"/>
      <c r="BE152" s="8"/>
      <c r="BH152" s="8"/>
      <c r="BK152" s="8"/>
      <c r="BO152" s="71"/>
      <c r="BP152" s="66"/>
      <c r="BR152" s="8"/>
      <c r="BU152" s="8"/>
      <c r="BX152" s="8"/>
      <c r="CA152" s="8"/>
      <c r="CD152" s="8"/>
      <c r="DB152" s="261"/>
      <c r="DC152" s="261"/>
      <c r="DD152" s="71"/>
      <c r="DE152" s="71"/>
      <c r="DF152" s="66"/>
      <c r="DH152" s="8"/>
      <c r="DK152" s="8"/>
      <c r="DN152" s="8"/>
      <c r="DQ152" s="8"/>
      <c r="DT152" s="8"/>
      <c r="DW152" s="10"/>
      <c r="DX152" s="71"/>
      <c r="DY152" s="71"/>
      <c r="DZ152" s="66"/>
      <c r="EB152" s="8"/>
      <c r="EE152" s="8"/>
      <c r="EH152" s="8"/>
      <c r="EK152" s="8"/>
      <c r="EN152" s="8"/>
    </row>
    <row r="153" spans="1:144" s="9" customFormat="1" x14ac:dyDescent="0.25">
      <c r="A153" s="8"/>
      <c r="B153" s="8"/>
      <c r="C153" s="8"/>
      <c r="D153" s="8"/>
      <c r="E153" s="8"/>
      <c r="F153" s="8"/>
      <c r="G153" s="2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70"/>
      <c r="Z153" s="66"/>
      <c r="AA153" s="25"/>
      <c r="AB153" s="8"/>
      <c r="AE153" s="8"/>
      <c r="AH153" s="8"/>
      <c r="AK153" s="8"/>
      <c r="AN153" s="8"/>
      <c r="AR153" s="178"/>
      <c r="AS153" s="178"/>
      <c r="AT153" s="178"/>
      <c r="AU153" s="261"/>
      <c r="AV153" s="71"/>
      <c r="AW153" s="66"/>
      <c r="AY153" s="8"/>
      <c r="BB153" s="8"/>
      <c r="BE153" s="8"/>
      <c r="BH153" s="8"/>
      <c r="BK153" s="8"/>
      <c r="BO153" s="71"/>
      <c r="BP153" s="66"/>
      <c r="BR153" s="8"/>
      <c r="BU153" s="8"/>
      <c r="BX153" s="8"/>
      <c r="CA153" s="8"/>
      <c r="CD153" s="8"/>
      <c r="DB153" s="261"/>
      <c r="DC153" s="261"/>
      <c r="DD153" s="71"/>
      <c r="DE153" s="71"/>
      <c r="DF153" s="66"/>
      <c r="DH153" s="8"/>
      <c r="DK153" s="8"/>
      <c r="DN153" s="8"/>
      <c r="DQ153" s="8"/>
      <c r="DT153" s="8"/>
      <c r="DW153" s="10"/>
      <c r="DX153" s="71"/>
      <c r="DY153" s="71"/>
      <c r="DZ153" s="66"/>
      <c r="EB153" s="8"/>
      <c r="EE153" s="8"/>
      <c r="EH153" s="8"/>
      <c r="EK153" s="8"/>
      <c r="EN153" s="8"/>
    </row>
    <row r="154" spans="1:144" s="9" customFormat="1" x14ac:dyDescent="0.25">
      <c r="A154" s="8"/>
      <c r="B154" s="8"/>
      <c r="C154" s="8"/>
      <c r="D154" s="8"/>
      <c r="E154" s="8"/>
      <c r="F154" s="8"/>
      <c r="G154" s="2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70"/>
      <c r="Z154" s="66"/>
      <c r="AA154" s="25"/>
      <c r="AB154" s="8"/>
      <c r="AE154" s="8"/>
      <c r="AH154" s="8"/>
      <c r="AK154" s="8"/>
      <c r="AN154" s="8"/>
      <c r="AR154" s="178"/>
      <c r="AS154" s="178"/>
      <c r="AT154" s="178"/>
      <c r="AU154" s="261"/>
      <c r="AV154" s="71"/>
      <c r="AW154" s="66"/>
      <c r="AY154" s="8"/>
      <c r="BB154" s="8"/>
      <c r="BE154" s="8"/>
      <c r="BH154" s="8"/>
      <c r="BK154" s="8"/>
      <c r="BO154" s="71"/>
      <c r="BP154" s="66"/>
      <c r="BR154" s="8"/>
      <c r="BU154" s="8"/>
      <c r="BX154" s="8"/>
      <c r="CA154" s="8"/>
      <c r="CD154" s="8"/>
      <c r="DB154" s="261"/>
      <c r="DC154" s="261"/>
      <c r="DD154" s="71"/>
      <c r="DE154" s="71"/>
      <c r="DF154" s="66"/>
      <c r="DH154" s="8"/>
      <c r="DK154" s="8"/>
      <c r="DN154" s="8"/>
      <c r="DQ154" s="8"/>
      <c r="DT154" s="8"/>
      <c r="DW154" s="10"/>
      <c r="DX154" s="71"/>
      <c r="DY154" s="71"/>
      <c r="DZ154" s="66"/>
      <c r="EB154" s="8"/>
      <c r="EE154" s="8"/>
      <c r="EH154" s="8"/>
      <c r="EK154" s="8"/>
      <c r="EN154" s="8"/>
    </row>
    <row r="155" spans="1:144" s="9" customFormat="1" x14ac:dyDescent="0.25">
      <c r="A155" s="8"/>
      <c r="B155" s="8"/>
      <c r="C155" s="8"/>
      <c r="D155" s="8"/>
      <c r="E155" s="8"/>
      <c r="F155" s="8"/>
      <c r="G155" s="2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70"/>
      <c r="Z155" s="66"/>
      <c r="AA155" s="25"/>
      <c r="AB155" s="8"/>
      <c r="AE155" s="8"/>
      <c r="AH155" s="8"/>
      <c r="AK155" s="8"/>
      <c r="AN155" s="8"/>
      <c r="AR155" s="178"/>
      <c r="AS155" s="178"/>
      <c r="AT155" s="178"/>
      <c r="AU155" s="261"/>
      <c r="AV155" s="71"/>
      <c r="AW155" s="66"/>
      <c r="AY155" s="8"/>
      <c r="BB155" s="8"/>
      <c r="BE155" s="8"/>
      <c r="BH155" s="8"/>
      <c r="BK155" s="8"/>
      <c r="BO155" s="71"/>
      <c r="BP155" s="66"/>
      <c r="BR155" s="8"/>
      <c r="BU155" s="8"/>
      <c r="BX155" s="8"/>
      <c r="CA155" s="8"/>
      <c r="CD155" s="8"/>
      <c r="DB155" s="261"/>
      <c r="DC155" s="261"/>
      <c r="DD155" s="71"/>
      <c r="DE155" s="71"/>
      <c r="DF155" s="66"/>
      <c r="DH155" s="8"/>
      <c r="DK155" s="8"/>
      <c r="DN155" s="8"/>
      <c r="DQ155" s="8"/>
      <c r="DT155" s="8"/>
      <c r="DW155" s="10"/>
      <c r="DX155" s="71"/>
      <c r="DY155" s="71"/>
      <c r="DZ155" s="66"/>
      <c r="EB155" s="8"/>
      <c r="EE155" s="8"/>
      <c r="EH155" s="8"/>
      <c r="EK155" s="8"/>
      <c r="EN155" s="8"/>
    </row>
    <row r="156" spans="1:144" s="9" customFormat="1" x14ac:dyDescent="0.25">
      <c r="A156" s="8"/>
      <c r="B156" s="8"/>
      <c r="C156" s="8"/>
      <c r="D156" s="8"/>
      <c r="E156" s="8"/>
      <c r="F156" s="8"/>
      <c r="G156" s="2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70"/>
      <c r="Z156" s="66"/>
      <c r="AA156" s="25"/>
      <c r="AB156" s="8"/>
      <c r="AE156" s="8"/>
      <c r="AH156" s="8"/>
      <c r="AK156" s="8"/>
      <c r="AN156" s="8"/>
      <c r="AR156" s="178"/>
      <c r="AS156" s="178"/>
      <c r="AT156" s="178"/>
      <c r="AU156" s="261"/>
      <c r="AV156" s="71"/>
      <c r="AW156" s="66"/>
      <c r="AY156" s="8"/>
      <c r="BB156" s="8"/>
      <c r="BE156" s="8"/>
      <c r="BH156" s="8"/>
      <c r="BK156" s="8"/>
      <c r="BO156" s="71"/>
      <c r="BP156" s="66"/>
      <c r="BR156" s="8"/>
      <c r="BU156" s="8"/>
      <c r="BX156" s="8"/>
      <c r="CA156" s="8"/>
      <c r="CD156" s="8"/>
      <c r="DB156" s="261"/>
      <c r="DC156" s="261"/>
      <c r="DD156" s="71"/>
      <c r="DE156" s="71"/>
      <c r="DF156" s="66"/>
      <c r="DH156" s="8"/>
      <c r="DK156" s="8"/>
      <c r="DN156" s="8"/>
      <c r="DQ156" s="8"/>
      <c r="DT156" s="8"/>
      <c r="DW156" s="10"/>
      <c r="DX156" s="71"/>
      <c r="DY156" s="71"/>
      <c r="DZ156" s="66"/>
      <c r="EB156" s="8"/>
      <c r="EE156" s="8"/>
      <c r="EH156" s="8"/>
      <c r="EK156" s="8"/>
      <c r="EN156" s="8"/>
    </row>
    <row r="157" spans="1:144" s="9" customFormat="1" x14ac:dyDescent="0.25">
      <c r="A157" s="8"/>
      <c r="B157" s="8"/>
      <c r="C157" s="8"/>
      <c r="D157" s="8"/>
      <c r="E157" s="8"/>
      <c r="F157" s="8"/>
      <c r="G157" s="2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70"/>
      <c r="Z157" s="66"/>
      <c r="AA157" s="25"/>
      <c r="AB157" s="8"/>
      <c r="AE157" s="8"/>
      <c r="AH157" s="8"/>
      <c r="AK157" s="8"/>
      <c r="AN157" s="8"/>
      <c r="AR157" s="178"/>
      <c r="AS157" s="178"/>
      <c r="AT157" s="178"/>
      <c r="AU157" s="261"/>
      <c r="AV157" s="71"/>
      <c r="AW157" s="66"/>
      <c r="AY157" s="8"/>
      <c r="BB157" s="8"/>
      <c r="BE157" s="8"/>
      <c r="BH157" s="8"/>
      <c r="BK157" s="8"/>
      <c r="BO157" s="71"/>
      <c r="BP157" s="66"/>
      <c r="BR157" s="8"/>
      <c r="BU157" s="8"/>
      <c r="BX157" s="8"/>
      <c r="CA157" s="8"/>
      <c r="CD157" s="8"/>
      <c r="DB157" s="261"/>
      <c r="DC157" s="261"/>
      <c r="DD157" s="71"/>
      <c r="DE157" s="71"/>
      <c r="DF157" s="66"/>
      <c r="DH157" s="8"/>
      <c r="DK157" s="8"/>
      <c r="DN157" s="8"/>
      <c r="DQ157" s="8"/>
      <c r="DT157" s="8"/>
      <c r="DW157" s="10"/>
      <c r="DX157" s="71"/>
      <c r="DY157" s="71"/>
      <c r="DZ157" s="66"/>
      <c r="EB157" s="8"/>
      <c r="EE157" s="8"/>
      <c r="EH157" s="8"/>
      <c r="EK157" s="8"/>
      <c r="EN157" s="8"/>
    </row>
    <row r="158" spans="1:144" s="9" customFormat="1" x14ac:dyDescent="0.25">
      <c r="A158" s="8"/>
      <c r="B158" s="8"/>
      <c r="C158" s="8"/>
      <c r="D158" s="8"/>
      <c r="E158" s="8"/>
      <c r="F158" s="8"/>
      <c r="G158" s="2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70"/>
      <c r="Z158" s="66"/>
      <c r="AA158" s="25"/>
      <c r="AB158" s="8"/>
      <c r="AE158" s="8"/>
      <c r="AH158" s="8"/>
      <c r="AK158" s="8"/>
      <c r="AN158" s="8"/>
      <c r="AR158" s="178"/>
      <c r="AS158" s="178"/>
      <c r="AT158" s="178"/>
      <c r="AU158" s="261"/>
      <c r="AV158" s="71"/>
      <c r="AW158" s="66"/>
      <c r="AY158" s="8"/>
      <c r="BB158" s="8"/>
      <c r="BE158" s="8"/>
      <c r="BH158" s="8"/>
      <c r="BK158" s="8"/>
      <c r="BO158" s="71"/>
      <c r="BP158" s="66"/>
      <c r="BR158" s="8"/>
      <c r="BU158" s="8"/>
      <c r="BX158" s="8"/>
      <c r="CA158" s="8"/>
      <c r="CD158" s="8"/>
      <c r="DB158" s="261"/>
      <c r="DC158" s="261"/>
      <c r="DD158" s="71"/>
      <c r="DE158" s="71"/>
      <c r="DF158" s="66"/>
      <c r="DH158" s="8"/>
      <c r="DK158" s="8"/>
      <c r="DN158" s="8"/>
      <c r="DQ158" s="8"/>
      <c r="DT158" s="8"/>
      <c r="DW158" s="10"/>
      <c r="DX158" s="71"/>
      <c r="DY158" s="71"/>
      <c r="DZ158" s="66"/>
      <c r="EB158" s="8"/>
      <c r="EE158" s="8"/>
      <c r="EH158" s="8"/>
      <c r="EK158" s="8"/>
      <c r="EN158" s="8"/>
    </row>
    <row r="159" spans="1:144" s="9" customFormat="1" x14ac:dyDescent="0.25">
      <c r="A159" s="8"/>
      <c r="B159" s="8"/>
      <c r="C159" s="8"/>
      <c r="D159" s="8"/>
      <c r="E159" s="8"/>
      <c r="F159" s="8"/>
      <c r="G159" s="2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70"/>
      <c r="Z159" s="66"/>
      <c r="AA159" s="25"/>
      <c r="AB159" s="8"/>
      <c r="AE159" s="8"/>
      <c r="AH159" s="8"/>
      <c r="AK159" s="8"/>
      <c r="AN159" s="8"/>
      <c r="AR159" s="178"/>
      <c r="AS159" s="178"/>
      <c r="AT159" s="178"/>
      <c r="AU159" s="261"/>
      <c r="AV159" s="71"/>
      <c r="AW159" s="66"/>
      <c r="AY159" s="8"/>
      <c r="BB159" s="8"/>
      <c r="BE159" s="8"/>
      <c r="BH159" s="8"/>
      <c r="BK159" s="8"/>
      <c r="BO159" s="71"/>
      <c r="BP159" s="66"/>
      <c r="BR159" s="8"/>
      <c r="BU159" s="8"/>
      <c r="BX159" s="8"/>
      <c r="CA159" s="8"/>
      <c r="CD159" s="8"/>
      <c r="DB159" s="261"/>
      <c r="DC159" s="261"/>
      <c r="DD159" s="71"/>
      <c r="DE159" s="71"/>
      <c r="DF159" s="66"/>
      <c r="DH159" s="8"/>
      <c r="DK159" s="8"/>
      <c r="DN159" s="8"/>
      <c r="DQ159" s="8"/>
      <c r="DT159" s="8"/>
      <c r="DW159" s="10"/>
      <c r="DX159" s="71"/>
      <c r="DY159" s="71"/>
      <c r="DZ159" s="66"/>
      <c r="EB159" s="8"/>
      <c r="EE159" s="8"/>
      <c r="EH159" s="8"/>
      <c r="EK159" s="8"/>
      <c r="EN159" s="8"/>
    </row>
    <row r="160" spans="1:144" s="9" customFormat="1" x14ac:dyDescent="0.25">
      <c r="A160" s="8"/>
      <c r="B160" s="8"/>
      <c r="C160" s="8"/>
      <c r="D160" s="8"/>
      <c r="E160" s="8"/>
      <c r="F160" s="8"/>
      <c r="G160" s="2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70"/>
      <c r="Z160" s="66"/>
      <c r="AA160" s="25"/>
      <c r="AB160" s="8"/>
      <c r="AE160" s="8"/>
      <c r="AH160" s="8"/>
      <c r="AK160" s="8"/>
      <c r="AN160" s="8"/>
      <c r="AR160" s="178"/>
      <c r="AS160" s="178"/>
      <c r="AT160" s="178"/>
      <c r="AU160" s="261"/>
      <c r="AV160" s="71"/>
      <c r="AW160" s="66"/>
      <c r="AY160" s="8"/>
      <c r="BB160" s="8"/>
      <c r="BE160" s="8"/>
      <c r="BH160" s="8"/>
      <c r="BK160" s="8"/>
      <c r="BO160" s="71"/>
      <c r="BP160" s="66"/>
      <c r="BR160" s="8"/>
      <c r="BU160" s="8"/>
      <c r="BX160" s="8"/>
      <c r="CA160" s="8"/>
      <c r="CD160" s="8"/>
      <c r="DB160" s="261"/>
      <c r="DC160" s="261"/>
      <c r="DD160" s="71"/>
      <c r="DE160" s="71"/>
      <c r="DF160" s="66"/>
      <c r="DH160" s="8"/>
      <c r="DK160" s="8"/>
      <c r="DN160" s="8"/>
      <c r="DQ160" s="8"/>
      <c r="DT160" s="8"/>
      <c r="DW160" s="10"/>
      <c r="DX160" s="71"/>
      <c r="DY160" s="71"/>
      <c r="DZ160" s="66"/>
      <c r="EB160" s="8"/>
      <c r="EE160" s="8"/>
      <c r="EH160" s="8"/>
      <c r="EK160" s="8"/>
      <c r="EN160" s="8"/>
    </row>
    <row r="161" spans="1:144" s="9" customFormat="1" x14ac:dyDescent="0.25">
      <c r="A161" s="8"/>
      <c r="B161" s="8"/>
      <c r="C161" s="8"/>
      <c r="D161" s="8"/>
      <c r="E161" s="8"/>
      <c r="F161" s="8"/>
      <c r="G161" s="2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70"/>
      <c r="Z161" s="66"/>
      <c r="AA161" s="25"/>
      <c r="AB161" s="8"/>
      <c r="AE161" s="8"/>
      <c r="AH161" s="8"/>
      <c r="AK161" s="8"/>
      <c r="AN161" s="8"/>
      <c r="AR161" s="178"/>
      <c r="AS161" s="178"/>
      <c r="AT161" s="178"/>
      <c r="AU161" s="261"/>
      <c r="AV161" s="71"/>
      <c r="AW161" s="66"/>
      <c r="AY161" s="8"/>
      <c r="BB161" s="8"/>
      <c r="BE161" s="8"/>
      <c r="BH161" s="8"/>
      <c r="BK161" s="8"/>
      <c r="BO161" s="71"/>
      <c r="BP161" s="66"/>
      <c r="BR161" s="8"/>
      <c r="BU161" s="8"/>
      <c r="BX161" s="8"/>
      <c r="CA161" s="8"/>
      <c r="CD161" s="8"/>
      <c r="DB161" s="261"/>
      <c r="DC161" s="261"/>
      <c r="DD161" s="71"/>
      <c r="DE161" s="71"/>
      <c r="DF161" s="66"/>
      <c r="DH161" s="8"/>
      <c r="DK161" s="8"/>
      <c r="DN161" s="8"/>
      <c r="DQ161" s="8"/>
      <c r="DT161" s="8"/>
      <c r="DW161" s="10"/>
      <c r="DX161" s="71"/>
      <c r="DY161" s="71"/>
      <c r="DZ161" s="66"/>
      <c r="EB161" s="8"/>
      <c r="EE161" s="8"/>
      <c r="EH161" s="8"/>
      <c r="EK161" s="8"/>
      <c r="EN161" s="8"/>
    </row>
    <row r="162" spans="1:144" s="9" customFormat="1" x14ac:dyDescent="0.25">
      <c r="A162" s="8"/>
      <c r="B162" s="8"/>
      <c r="C162" s="8"/>
      <c r="D162" s="8"/>
      <c r="E162" s="8"/>
      <c r="F162" s="8"/>
      <c r="G162" s="2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70"/>
      <c r="Z162" s="66"/>
      <c r="AA162" s="25"/>
      <c r="AB162" s="8"/>
      <c r="AE162" s="8"/>
      <c r="AH162" s="8"/>
      <c r="AK162" s="8"/>
      <c r="AN162" s="8"/>
      <c r="AR162" s="178"/>
      <c r="AS162" s="178"/>
      <c r="AT162" s="178"/>
      <c r="AU162" s="261"/>
      <c r="AV162" s="71"/>
      <c r="AW162" s="66"/>
      <c r="AY162" s="8"/>
      <c r="BB162" s="8"/>
      <c r="BE162" s="8"/>
      <c r="BH162" s="8"/>
      <c r="BK162" s="8"/>
      <c r="BO162" s="71"/>
      <c r="BP162" s="66"/>
      <c r="BR162" s="8"/>
      <c r="BU162" s="8"/>
      <c r="BX162" s="8"/>
      <c r="CA162" s="8"/>
      <c r="CD162" s="8"/>
      <c r="DB162" s="261"/>
      <c r="DC162" s="261"/>
      <c r="DD162" s="71"/>
      <c r="DE162" s="71"/>
      <c r="DF162" s="66"/>
      <c r="DH162" s="8"/>
      <c r="DK162" s="8"/>
      <c r="DN162" s="8"/>
      <c r="DQ162" s="8"/>
      <c r="DT162" s="8"/>
      <c r="DW162" s="10"/>
      <c r="DX162" s="71"/>
      <c r="DY162" s="71"/>
      <c r="DZ162" s="66"/>
      <c r="EB162" s="8"/>
      <c r="EE162" s="8"/>
      <c r="EH162" s="8"/>
      <c r="EK162" s="8"/>
      <c r="EN162" s="8"/>
    </row>
    <row r="163" spans="1:144" s="9" customFormat="1" x14ac:dyDescent="0.25">
      <c r="A163" s="8"/>
      <c r="B163" s="8"/>
      <c r="C163" s="8"/>
      <c r="D163" s="8"/>
      <c r="E163" s="8"/>
      <c r="F163" s="8"/>
      <c r="G163" s="2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70"/>
      <c r="Z163" s="66"/>
      <c r="AA163" s="25"/>
      <c r="AB163" s="8"/>
      <c r="AE163" s="8"/>
      <c r="AH163" s="8"/>
      <c r="AK163" s="8"/>
      <c r="AN163" s="8"/>
      <c r="AR163" s="178"/>
      <c r="AS163" s="178"/>
      <c r="AT163" s="178"/>
      <c r="AU163" s="261"/>
      <c r="AV163" s="71"/>
      <c r="AW163" s="66"/>
      <c r="AY163" s="8"/>
      <c r="BB163" s="8"/>
      <c r="BE163" s="8"/>
      <c r="BH163" s="8"/>
      <c r="BK163" s="8"/>
      <c r="BO163" s="71"/>
      <c r="BP163" s="66"/>
      <c r="BR163" s="8"/>
      <c r="BU163" s="8"/>
      <c r="BX163" s="8"/>
      <c r="CA163" s="8"/>
      <c r="CD163" s="8"/>
      <c r="DB163" s="261"/>
      <c r="DC163" s="261"/>
      <c r="DD163" s="71"/>
      <c r="DE163" s="71"/>
      <c r="DF163" s="66"/>
      <c r="DH163" s="8"/>
      <c r="DK163" s="8"/>
      <c r="DN163" s="8"/>
      <c r="DQ163" s="8"/>
      <c r="DT163" s="8"/>
      <c r="DW163" s="10"/>
      <c r="DX163" s="71"/>
      <c r="DY163" s="71"/>
      <c r="DZ163" s="66"/>
      <c r="EB163" s="8"/>
      <c r="EE163" s="8"/>
      <c r="EH163" s="8"/>
      <c r="EK163" s="8"/>
      <c r="EN163" s="8"/>
    </row>
    <row r="164" spans="1:144" s="9" customFormat="1" x14ac:dyDescent="0.25">
      <c r="A164" s="8"/>
      <c r="B164" s="8"/>
      <c r="C164" s="8"/>
      <c r="D164" s="8"/>
      <c r="E164" s="8"/>
      <c r="F164" s="8"/>
      <c r="G164" s="2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70"/>
      <c r="Z164" s="66"/>
      <c r="AA164" s="25"/>
      <c r="AB164" s="8"/>
      <c r="AE164" s="8"/>
      <c r="AH164" s="8"/>
      <c r="AK164" s="8"/>
      <c r="AN164" s="8"/>
      <c r="AR164" s="178"/>
      <c r="AS164" s="178"/>
      <c r="AT164" s="178"/>
      <c r="AU164" s="261"/>
      <c r="AV164" s="71"/>
      <c r="AW164" s="66"/>
      <c r="AY164" s="8"/>
      <c r="BB164" s="8"/>
      <c r="BE164" s="8"/>
      <c r="BH164" s="8"/>
      <c r="BK164" s="8"/>
      <c r="BO164" s="71"/>
      <c r="BP164" s="66"/>
      <c r="BR164" s="8"/>
      <c r="BU164" s="8"/>
      <c r="BX164" s="8"/>
      <c r="CA164" s="8"/>
      <c r="CD164" s="8"/>
      <c r="DB164" s="261"/>
      <c r="DC164" s="261"/>
      <c r="DD164" s="71"/>
      <c r="DE164" s="71"/>
      <c r="DF164" s="66"/>
      <c r="DH164" s="8"/>
      <c r="DK164" s="8"/>
      <c r="DN164" s="8"/>
      <c r="DQ164" s="8"/>
      <c r="DT164" s="8"/>
      <c r="DW164" s="10"/>
      <c r="DX164" s="71"/>
      <c r="DY164" s="71"/>
      <c r="DZ164" s="66"/>
      <c r="EB164" s="8"/>
      <c r="EE164" s="8"/>
      <c r="EH164" s="8"/>
      <c r="EK164" s="8"/>
      <c r="EN164" s="8"/>
    </row>
    <row r="165" spans="1:144" s="9" customFormat="1" x14ac:dyDescent="0.25">
      <c r="A165" s="8"/>
      <c r="B165" s="8"/>
      <c r="C165" s="8"/>
      <c r="D165" s="8"/>
      <c r="E165" s="8"/>
      <c r="F165" s="8"/>
      <c r="G165" s="2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70"/>
      <c r="Z165" s="66"/>
      <c r="AA165" s="25"/>
      <c r="AB165" s="8"/>
      <c r="AE165" s="8"/>
      <c r="AH165" s="8"/>
      <c r="AK165" s="8"/>
      <c r="AN165" s="8"/>
      <c r="AR165" s="178"/>
      <c r="AS165" s="178"/>
      <c r="AT165" s="178"/>
      <c r="AU165" s="261"/>
      <c r="AV165" s="71"/>
      <c r="AW165" s="66"/>
      <c r="AY165" s="8"/>
      <c r="BB165" s="8"/>
      <c r="BE165" s="8"/>
      <c r="BH165" s="8"/>
      <c r="BK165" s="8"/>
      <c r="BO165" s="71"/>
      <c r="BP165" s="66"/>
      <c r="BR165" s="8"/>
      <c r="BU165" s="8"/>
      <c r="BX165" s="8"/>
      <c r="CA165" s="8"/>
      <c r="CD165" s="8"/>
      <c r="DB165" s="261"/>
      <c r="DC165" s="261"/>
      <c r="DD165" s="71"/>
      <c r="DE165" s="71"/>
      <c r="DF165" s="66"/>
      <c r="DH165" s="8"/>
      <c r="DK165" s="8"/>
      <c r="DN165" s="8"/>
      <c r="DQ165" s="8"/>
      <c r="DT165" s="8"/>
      <c r="DW165" s="10"/>
      <c r="DX165" s="71"/>
      <c r="DY165" s="71"/>
      <c r="DZ165" s="66"/>
      <c r="EB165" s="8"/>
      <c r="EE165" s="8"/>
      <c r="EH165" s="8"/>
      <c r="EK165" s="8"/>
      <c r="EN165" s="8"/>
    </row>
    <row r="166" spans="1:144" s="9" customFormat="1" x14ac:dyDescent="0.25">
      <c r="A166" s="8"/>
      <c r="B166" s="8"/>
      <c r="C166" s="8"/>
      <c r="D166" s="8"/>
      <c r="E166" s="8"/>
      <c r="F166" s="8"/>
      <c r="G166" s="2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70"/>
      <c r="Z166" s="66"/>
      <c r="AA166" s="25"/>
      <c r="AB166" s="8"/>
      <c r="AE166" s="8"/>
      <c r="AH166" s="8"/>
      <c r="AK166" s="8"/>
      <c r="AN166" s="8"/>
      <c r="AR166" s="178"/>
      <c r="AS166" s="178"/>
      <c r="AT166" s="178"/>
      <c r="AU166" s="261"/>
      <c r="AV166" s="71"/>
      <c r="AW166" s="66"/>
      <c r="AY166" s="8"/>
      <c r="BB166" s="8"/>
      <c r="BE166" s="8"/>
      <c r="BH166" s="8"/>
      <c r="BK166" s="8"/>
      <c r="BO166" s="71"/>
      <c r="BP166" s="66"/>
      <c r="BR166" s="8"/>
      <c r="BU166" s="8"/>
      <c r="BX166" s="8"/>
      <c r="CA166" s="8"/>
      <c r="CD166" s="8"/>
      <c r="DB166" s="261"/>
      <c r="DC166" s="261"/>
      <c r="DD166" s="71"/>
      <c r="DE166" s="71"/>
      <c r="DF166" s="66"/>
      <c r="DH166" s="8"/>
      <c r="DK166" s="8"/>
      <c r="DN166" s="8"/>
      <c r="DQ166" s="8"/>
      <c r="DT166" s="8"/>
      <c r="DW166" s="10"/>
      <c r="DX166" s="71"/>
      <c r="DY166" s="71"/>
      <c r="DZ166" s="66"/>
      <c r="EB166" s="8"/>
      <c r="EE166" s="8"/>
      <c r="EH166" s="8"/>
      <c r="EK166" s="8"/>
      <c r="EN166" s="8"/>
    </row>
    <row r="167" spans="1:144" s="9" customFormat="1" x14ac:dyDescent="0.25">
      <c r="A167" s="8"/>
      <c r="B167" s="8"/>
      <c r="C167" s="8"/>
      <c r="D167" s="8"/>
      <c r="E167" s="8"/>
      <c r="F167" s="8"/>
      <c r="G167" s="2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70"/>
      <c r="Z167" s="66"/>
      <c r="AA167" s="25"/>
      <c r="AB167" s="8"/>
      <c r="AE167" s="8"/>
      <c r="AH167" s="8"/>
      <c r="AK167" s="8"/>
      <c r="AN167" s="8"/>
      <c r="AR167" s="178"/>
      <c r="AS167" s="178"/>
      <c r="AT167" s="178"/>
      <c r="AU167" s="261"/>
      <c r="AV167" s="71"/>
      <c r="AW167" s="66"/>
      <c r="AY167" s="8"/>
      <c r="BB167" s="8"/>
      <c r="BE167" s="8"/>
      <c r="BH167" s="8"/>
      <c r="BK167" s="8"/>
      <c r="BO167" s="71"/>
      <c r="BP167" s="66"/>
      <c r="BR167" s="8"/>
      <c r="BU167" s="8"/>
      <c r="BX167" s="8"/>
      <c r="CA167" s="8"/>
      <c r="CD167" s="8"/>
      <c r="DB167" s="261"/>
      <c r="DC167" s="261"/>
      <c r="DD167" s="71"/>
      <c r="DE167" s="71"/>
      <c r="DF167" s="66"/>
      <c r="DH167" s="8"/>
      <c r="DK167" s="8"/>
      <c r="DN167" s="8"/>
      <c r="DQ167" s="8"/>
      <c r="DT167" s="8"/>
      <c r="DW167" s="10"/>
      <c r="DX167" s="71"/>
      <c r="DY167" s="71"/>
      <c r="DZ167" s="66"/>
      <c r="EB167" s="8"/>
      <c r="EE167" s="8"/>
      <c r="EH167" s="8"/>
      <c r="EK167" s="8"/>
      <c r="EN167" s="8"/>
    </row>
    <row r="168" spans="1:144" s="9" customFormat="1" x14ac:dyDescent="0.25">
      <c r="A168" s="8"/>
      <c r="B168" s="8"/>
      <c r="C168" s="8"/>
      <c r="D168" s="8"/>
      <c r="E168" s="8"/>
      <c r="F168" s="8"/>
      <c r="G168" s="2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70"/>
      <c r="Z168" s="66"/>
      <c r="AA168" s="25"/>
      <c r="AB168" s="8"/>
      <c r="AE168" s="8"/>
      <c r="AH168" s="8"/>
      <c r="AK168" s="8"/>
      <c r="AN168" s="8"/>
      <c r="AR168" s="178"/>
      <c r="AS168" s="178"/>
      <c r="AT168" s="178"/>
      <c r="AU168" s="261"/>
      <c r="AV168" s="71"/>
      <c r="AW168" s="66"/>
      <c r="AY168" s="8"/>
      <c r="BB168" s="8"/>
      <c r="BE168" s="8"/>
      <c r="BH168" s="8"/>
      <c r="BK168" s="8"/>
      <c r="BO168" s="71"/>
      <c r="BP168" s="66"/>
      <c r="BR168" s="8"/>
      <c r="BU168" s="8"/>
      <c r="BX168" s="8"/>
      <c r="CA168" s="8"/>
      <c r="CD168" s="8"/>
      <c r="DB168" s="261"/>
      <c r="DC168" s="261"/>
      <c r="DD168" s="71"/>
      <c r="DE168" s="71"/>
      <c r="DF168" s="66"/>
      <c r="DH168" s="8"/>
      <c r="DK168" s="8"/>
      <c r="DN168" s="8"/>
      <c r="DQ168" s="8"/>
      <c r="DT168" s="8"/>
      <c r="DW168" s="10"/>
      <c r="DX168" s="71"/>
      <c r="DY168" s="71"/>
      <c r="DZ168" s="66"/>
      <c r="EB168" s="8"/>
      <c r="EE168" s="8"/>
      <c r="EH168" s="8"/>
      <c r="EK168" s="8"/>
      <c r="EN168" s="8"/>
    </row>
    <row r="169" spans="1:144" s="9" customFormat="1" x14ac:dyDescent="0.25">
      <c r="A169" s="8"/>
      <c r="B169" s="8"/>
      <c r="C169" s="8"/>
      <c r="D169" s="8"/>
      <c r="E169" s="8"/>
      <c r="F169" s="8"/>
      <c r="G169" s="2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70"/>
      <c r="Z169" s="66"/>
      <c r="AA169" s="25"/>
      <c r="AB169" s="8"/>
      <c r="AE169" s="8"/>
      <c r="AH169" s="8"/>
      <c r="AK169" s="8"/>
      <c r="AN169" s="8"/>
      <c r="AR169" s="178"/>
      <c r="AS169" s="178"/>
      <c r="AT169" s="178"/>
      <c r="AU169" s="261"/>
      <c r="AV169" s="71"/>
      <c r="AW169" s="66"/>
      <c r="AY169" s="8"/>
      <c r="BB169" s="8"/>
      <c r="BE169" s="8"/>
      <c r="BH169" s="8"/>
      <c r="BK169" s="8"/>
      <c r="BO169" s="71"/>
      <c r="BP169" s="66"/>
      <c r="BR169" s="8"/>
      <c r="BU169" s="8"/>
      <c r="BX169" s="8"/>
      <c r="CA169" s="8"/>
      <c r="CD169" s="8"/>
      <c r="DB169" s="261"/>
      <c r="DC169" s="261"/>
      <c r="DD169" s="71"/>
      <c r="DE169" s="71"/>
      <c r="DF169" s="66"/>
      <c r="DH169" s="8"/>
      <c r="DK169" s="8"/>
      <c r="DN169" s="8"/>
      <c r="DQ169" s="8"/>
      <c r="DT169" s="8"/>
      <c r="DW169" s="10"/>
      <c r="DX169" s="71"/>
      <c r="DY169" s="71"/>
      <c r="DZ169" s="66"/>
      <c r="EB169" s="8"/>
      <c r="EE169" s="8"/>
      <c r="EH169" s="8"/>
      <c r="EK169" s="8"/>
      <c r="EN169" s="8"/>
    </row>
    <row r="170" spans="1:144" s="9" customFormat="1" x14ac:dyDescent="0.25">
      <c r="A170" s="8"/>
      <c r="B170" s="8"/>
      <c r="C170" s="8"/>
      <c r="D170" s="8"/>
      <c r="E170" s="8"/>
      <c r="F170" s="8"/>
      <c r="G170" s="2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70"/>
      <c r="Z170" s="66"/>
      <c r="AA170" s="25"/>
      <c r="AB170" s="8"/>
      <c r="AE170" s="8"/>
      <c r="AH170" s="8"/>
      <c r="AK170" s="8"/>
      <c r="AN170" s="8"/>
      <c r="AR170" s="178"/>
      <c r="AS170" s="178"/>
      <c r="AT170" s="178"/>
      <c r="AU170" s="261"/>
      <c r="AV170" s="71"/>
      <c r="AW170" s="66"/>
      <c r="AY170" s="8"/>
      <c r="BB170" s="8"/>
      <c r="BE170" s="8"/>
      <c r="BH170" s="8"/>
      <c r="BK170" s="8"/>
      <c r="BO170" s="71"/>
      <c r="BP170" s="66"/>
      <c r="BR170" s="8"/>
      <c r="BU170" s="8"/>
      <c r="BX170" s="8"/>
      <c r="CA170" s="8"/>
      <c r="CD170" s="8"/>
      <c r="DB170" s="261"/>
      <c r="DC170" s="261"/>
      <c r="DD170" s="71"/>
      <c r="DE170" s="71"/>
      <c r="DF170" s="66"/>
      <c r="DH170" s="8"/>
      <c r="DK170" s="8"/>
      <c r="DN170" s="8"/>
      <c r="DQ170" s="8"/>
      <c r="DT170" s="8"/>
      <c r="DW170" s="10"/>
      <c r="DX170" s="71"/>
      <c r="DY170" s="71"/>
      <c r="DZ170" s="66"/>
      <c r="EB170" s="8"/>
      <c r="EE170" s="8"/>
      <c r="EH170" s="8"/>
      <c r="EK170" s="8"/>
      <c r="EN170" s="8"/>
    </row>
    <row r="171" spans="1:144" s="9" customFormat="1" x14ac:dyDescent="0.25">
      <c r="A171" s="8"/>
      <c r="B171" s="8"/>
      <c r="C171" s="8"/>
      <c r="D171" s="8"/>
      <c r="E171" s="8"/>
      <c r="F171" s="8"/>
      <c r="G171" s="2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70"/>
      <c r="Z171" s="66"/>
      <c r="AA171" s="25"/>
      <c r="AB171" s="8"/>
      <c r="AE171" s="8"/>
      <c r="AH171" s="8"/>
      <c r="AK171" s="8"/>
      <c r="AN171" s="8"/>
      <c r="AR171" s="178"/>
      <c r="AS171" s="178"/>
      <c r="AT171" s="178"/>
      <c r="AU171" s="261"/>
      <c r="AV171" s="71"/>
      <c r="AW171" s="66"/>
      <c r="AY171" s="8"/>
      <c r="BB171" s="8"/>
      <c r="BE171" s="8"/>
      <c r="BH171" s="8"/>
      <c r="BK171" s="8"/>
      <c r="BO171" s="71"/>
      <c r="BP171" s="66"/>
      <c r="BR171" s="8"/>
      <c r="BU171" s="8"/>
      <c r="BX171" s="8"/>
      <c r="CA171" s="8"/>
      <c r="CD171" s="8"/>
      <c r="DB171" s="261"/>
      <c r="DC171" s="261"/>
      <c r="DD171" s="71"/>
      <c r="DE171" s="71"/>
      <c r="DF171" s="66"/>
      <c r="DH171" s="8"/>
      <c r="DK171" s="8"/>
      <c r="DN171" s="8"/>
      <c r="DQ171" s="8"/>
      <c r="DT171" s="8"/>
      <c r="DW171" s="10"/>
      <c r="DX171" s="71"/>
      <c r="DY171" s="71"/>
      <c r="DZ171" s="66"/>
      <c r="EB171" s="8"/>
      <c r="EE171" s="8"/>
      <c r="EH171" s="8"/>
      <c r="EK171" s="8"/>
      <c r="EN171" s="8"/>
    </row>
    <row r="172" spans="1:144" s="9" customFormat="1" x14ac:dyDescent="0.25">
      <c r="A172" s="8"/>
      <c r="B172" s="8"/>
      <c r="C172" s="8"/>
      <c r="D172" s="8"/>
      <c r="E172" s="8"/>
      <c r="F172" s="8"/>
      <c r="G172" s="2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70"/>
      <c r="Z172" s="66"/>
      <c r="AA172" s="25"/>
      <c r="AB172" s="8"/>
      <c r="AE172" s="8"/>
      <c r="AH172" s="8"/>
      <c r="AK172" s="8"/>
      <c r="AN172" s="8"/>
      <c r="AR172" s="178"/>
      <c r="AS172" s="178"/>
      <c r="AT172" s="178"/>
      <c r="AU172" s="261"/>
      <c r="AV172" s="71"/>
      <c r="AW172" s="66"/>
      <c r="AY172" s="8"/>
      <c r="BB172" s="8"/>
      <c r="BE172" s="8"/>
      <c r="BH172" s="8"/>
      <c r="BK172" s="8"/>
      <c r="BO172" s="71"/>
      <c r="BP172" s="66"/>
      <c r="BR172" s="8"/>
      <c r="BU172" s="8"/>
      <c r="BX172" s="8"/>
      <c r="CA172" s="8"/>
      <c r="CD172" s="8"/>
      <c r="DB172" s="261"/>
      <c r="DC172" s="261"/>
      <c r="DD172" s="71"/>
      <c r="DE172" s="71"/>
      <c r="DF172" s="66"/>
      <c r="DH172" s="8"/>
      <c r="DK172" s="8"/>
      <c r="DN172" s="8"/>
      <c r="DQ172" s="8"/>
      <c r="DT172" s="8"/>
      <c r="DW172" s="10"/>
      <c r="DX172" s="71"/>
      <c r="DY172" s="71"/>
      <c r="DZ172" s="66"/>
      <c r="EB172" s="8"/>
      <c r="EE172" s="8"/>
      <c r="EH172" s="8"/>
      <c r="EK172" s="8"/>
      <c r="EN172" s="8"/>
    </row>
    <row r="173" spans="1:144" s="9" customFormat="1" x14ac:dyDescent="0.25">
      <c r="A173" s="8"/>
      <c r="B173" s="8"/>
      <c r="C173" s="8"/>
      <c r="D173" s="8"/>
      <c r="E173" s="8"/>
      <c r="F173" s="8"/>
      <c r="G173" s="2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70"/>
      <c r="Z173" s="66"/>
      <c r="AA173" s="25"/>
      <c r="AB173" s="8"/>
      <c r="AE173" s="8"/>
      <c r="AH173" s="8"/>
      <c r="AK173" s="8"/>
      <c r="AN173" s="8"/>
      <c r="AR173" s="178"/>
      <c r="AS173" s="178"/>
      <c r="AT173" s="178"/>
      <c r="AU173" s="261"/>
      <c r="AV173" s="71"/>
      <c r="AW173" s="66"/>
      <c r="AY173" s="8"/>
      <c r="BB173" s="8"/>
      <c r="BE173" s="8"/>
      <c r="BH173" s="8"/>
      <c r="BK173" s="8"/>
      <c r="BO173" s="71"/>
      <c r="BP173" s="66"/>
      <c r="BR173" s="8"/>
      <c r="BU173" s="8"/>
      <c r="BX173" s="8"/>
      <c r="CA173" s="8"/>
      <c r="CD173" s="8"/>
      <c r="DB173" s="261"/>
      <c r="DC173" s="261"/>
      <c r="DD173" s="71"/>
      <c r="DE173" s="71"/>
      <c r="DF173" s="66"/>
      <c r="DH173" s="8"/>
      <c r="DK173" s="8"/>
      <c r="DN173" s="8"/>
      <c r="DQ173" s="8"/>
      <c r="DT173" s="8"/>
      <c r="DW173" s="10"/>
      <c r="DX173" s="71"/>
      <c r="DY173" s="71"/>
      <c r="DZ173" s="66"/>
      <c r="EB173" s="8"/>
      <c r="EE173" s="8"/>
      <c r="EH173" s="8"/>
      <c r="EK173" s="8"/>
      <c r="EN173" s="8"/>
    </row>
    <row r="174" spans="1:144" s="9" customFormat="1" x14ac:dyDescent="0.25">
      <c r="A174" s="8"/>
      <c r="B174" s="8"/>
      <c r="C174" s="8"/>
      <c r="D174" s="8"/>
      <c r="E174" s="8"/>
      <c r="F174" s="8"/>
      <c r="G174" s="2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70"/>
      <c r="Z174" s="66"/>
      <c r="AA174" s="25"/>
      <c r="AB174" s="8"/>
      <c r="AE174" s="8"/>
      <c r="AH174" s="8"/>
      <c r="AK174" s="8"/>
      <c r="AN174" s="8"/>
      <c r="AR174" s="178"/>
      <c r="AS174" s="178"/>
      <c r="AT174" s="178"/>
      <c r="AU174" s="261"/>
      <c r="AV174" s="71"/>
      <c r="AW174" s="66"/>
      <c r="AY174" s="8"/>
      <c r="BB174" s="8"/>
      <c r="BE174" s="8"/>
      <c r="BH174" s="8"/>
      <c r="BK174" s="8"/>
      <c r="BO174" s="71"/>
      <c r="BP174" s="66"/>
      <c r="BR174" s="8"/>
      <c r="BU174" s="8"/>
      <c r="BX174" s="8"/>
      <c r="CA174" s="8"/>
      <c r="CD174" s="8"/>
      <c r="DB174" s="261"/>
      <c r="DC174" s="261"/>
      <c r="DD174" s="71"/>
      <c r="DE174" s="71"/>
      <c r="DF174" s="66"/>
      <c r="DH174" s="8"/>
      <c r="DK174" s="8"/>
      <c r="DN174" s="8"/>
      <c r="DQ174" s="8"/>
      <c r="DT174" s="8"/>
      <c r="DW174" s="10"/>
      <c r="DX174" s="71"/>
      <c r="DY174" s="71"/>
      <c r="DZ174" s="66"/>
      <c r="EB174" s="8"/>
      <c r="EE174" s="8"/>
      <c r="EH174" s="8"/>
      <c r="EK174" s="8"/>
      <c r="EN174" s="8"/>
    </row>
    <row r="175" spans="1:144" s="9" customFormat="1" x14ac:dyDescent="0.25">
      <c r="A175" s="8"/>
      <c r="B175" s="8"/>
      <c r="C175" s="8"/>
      <c r="D175" s="8"/>
      <c r="E175" s="8"/>
      <c r="F175" s="8"/>
      <c r="G175" s="2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70"/>
      <c r="Z175" s="66"/>
      <c r="AA175" s="25"/>
      <c r="AB175" s="8"/>
      <c r="AE175" s="8"/>
      <c r="AH175" s="8"/>
      <c r="AK175" s="8"/>
      <c r="AN175" s="8"/>
      <c r="AR175" s="178"/>
      <c r="AS175" s="178"/>
      <c r="AT175" s="178"/>
      <c r="AU175" s="261"/>
      <c r="AV175" s="71"/>
      <c r="AW175" s="66"/>
      <c r="AY175" s="8"/>
      <c r="BB175" s="8"/>
      <c r="BE175" s="8"/>
      <c r="BH175" s="8"/>
      <c r="BK175" s="8"/>
      <c r="BO175" s="71"/>
      <c r="BP175" s="66"/>
      <c r="BR175" s="8"/>
      <c r="BU175" s="8"/>
      <c r="BX175" s="8"/>
      <c r="CA175" s="8"/>
      <c r="CD175" s="8"/>
      <c r="DB175" s="261"/>
      <c r="DC175" s="261"/>
      <c r="DD175" s="71"/>
      <c r="DE175" s="71"/>
      <c r="DF175" s="66"/>
      <c r="DH175" s="8"/>
      <c r="DK175" s="8"/>
      <c r="DN175" s="8"/>
      <c r="DQ175" s="8"/>
      <c r="DT175" s="8"/>
      <c r="DW175" s="10"/>
      <c r="DX175" s="71"/>
      <c r="DY175" s="71"/>
      <c r="DZ175" s="66"/>
      <c r="EB175" s="8"/>
      <c r="EE175" s="8"/>
      <c r="EH175" s="8"/>
      <c r="EK175" s="8"/>
      <c r="EN175" s="8"/>
    </row>
    <row r="176" spans="1:144" s="9" customFormat="1" x14ac:dyDescent="0.25">
      <c r="A176" s="8"/>
      <c r="B176" s="8"/>
      <c r="C176" s="8"/>
      <c r="D176" s="8"/>
      <c r="E176" s="8"/>
      <c r="F176" s="8"/>
      <c r="G176" s="2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70"/>
      <c r="Z176" s="66"/>
      <c r="AA176" s="25"/>
      <c r="AB176" s="8"/>
      <c r="AE176" s="8"/>
      <c r="AH176" s="8"/>
      <c r="AK176" s="8"/>
      <c r="AN176" s="8"/>
      <c r="AR176" s="178"/>
      <c r="AS176" s="178"/>
      <c r="AT176" s="178"/>
      <c r="AU176" s="261"/>
      <c r="AV176" s="71"/>
      <c r="AW176" s="66"/>
      <c r="AY176" s="8"/>
      <c r="BB176" s="8"/>
      <c r="BE176" s="8"/>
      <c r="BH176" s="8"/>
      <c r="BK176" s="8"/>
      <c r="BO176" s="71"/>
      <c r="BP176" s="66"/>
      <c r="BR176" s="8"/>
      <c r="BU176" s="8"/>
      <c r="BX176" s="8"/>
      <c r="CA176" s="8"/>
      <c r="CD176" s="8"/>
      <c r="DB176" s="261"/>
      <c r="DC176" s="261"/>
      <c r="DD176" s="71"/>
      <c r="DE176" s="71"/>
      <c r="DF176" s="66"/>
      <c r="DH176" s="8"/>
      <c r="DK176" s="8"/>
      <c r="DN176" s="8"/>
      <c r="DQ176" s="8"/>
      <c r="DT176" s="8"/>
      <c r="DW176" s="10"/>
      <c r="DX176" s="71"/>
      <c r="DY176" s="71"/>
      <c r="DZ176" s="66"/>
      <c r="EB176" s="8"/>
      <c r="EE176" s="8"/>
      <c r="EH176" s="8"/>
      <c r="EK176" s="8"/>
      <c r="EN176" s="8"/>
    </row>
    <row r="177" spans="1:144" s="9" customFormat="1" x14ac:dyDescent="0.25">
      <c r="A177" s="8"/>
      <c r="B177" s="8"/>
      <c r="C177" s="8"/>
      <c r="D177" s="8"/>
      <c r="E177" s="8"/>
      <c r="F177" s="8"/>
      <c r="G177" s="2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70"/>
      <c r="Z177" s="66"/>
      <c r="AA177" s="25"/>
      <c r="AB177" s="8"/>
      <c r="AE177" s="8"/>
      <c r="AH177" s="8"/>
      <c r="AK177" s="8"/>
      <c r="AN177" s="8"/>
      <c r="AR177" s="178"/>
      <c r="AS177" s="178"/>
      <c r="AT177" s="178"/>
      <c r="AU177" s="261"/>
      <c r="AV177" s="71"/>
      <c r="AW177" s="66"/>
      <c r="AY177" s="8"/>
      <c r="BB177" s="8"/>
      <c r="BE177" s="8"/>
      <c r="BH177" s="8"/>
      <c r="BK177" s="8"/>
      <c r="BO177" s="71"/>
      <c r="BP177" s="66"/>
      <c r="BR177" s="8"/>
      <c r="BU177" s="8"/>
      <c r="BX177" s="8"/>
      <c r="CA177" s="8"/>
      <c r="CD177" s="8"/>
      <c r="DB177" s="261"/>
      <c r="DC177" s="261"/>
      <c r="DD177" s="71"/>
      <c r="DE177" s="71"/>
      <c r="DF177" s="66"/>
      <c r="DH177" s="8"/>
      <c r="DK177" s="8"/>
      <c r="DN177" s="8"/>
      <c r="DQ177" s="8"/>
      <c r="DT177" s="8"/>
      <c r="DW177" s="10"/>
      <c r="DX177" s="71"/>
      <c r="DY177" s="71"/>
      <c r="DZ177" s="66"/>
      <c r="EB177" s="8"/>
      <c r="EE177" s="8"/>
      <c r="EH177" s="8"/>
      <c r="EK177" s="8"/>
      <c r="EN177" s="8"/>
    </row>
    <row r="178" spans="1:144" s="9" customFormat="1" x14ac:dyDescent="0.25">
      <c r="A178" s="8"/>
      <c r="B178" s="8"/>
      <c r="C178" s="8"/>
      <c r="D178" s="8"/>
      <c r="E178" s="8"/>
      <c r="F178" s="8"/>
      <c r="G178" s="2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70"/>
      <c r="Z178" s="66"/>
      <c r="AA178" s="25"/>
      <c r="AB178" s="8"/>
      <c r="AE178" s="8"/>
      <c r="AH178" s="8"/>
      <c r="AK178" s="8"/>
      <c r="AN178" s="8"/>
      <c r="AR178" s="178"/>
      <c r="AS178" s="178"/>
      <c r="AT178" s="178"/>
      <c r="AU178" s="261"/>
      <c r="AV178" s="71"/>
      <c r="AW178" s="66"/>
      <c r="AY178" s="8"/>
      <c r="BB178" s="8"/>
      <c r="BE178" s="8"/>
      <c r="BH178" s="8"/>
      <c r="BK178" s="8"/>
      <c r="BO178" s="71"/>
      <c r="BP178" s="66"/>
      <c r="BR178" s="8"/>
      <c r="BU178" s="8"/>
      <c r="BX178" s="8"/>
      <c r="CA178" s="8"/>
      <c r="CD178" s="8"/>
      <c r="DB178" s="261"/>
      <c r="DC178" s="261"/>
      <c r="DD178" s="71"/>
      <c r="DE178" s="71"/>
      <c r="DF178" s="66"/>
      <c r="DH178" s="8"/>
      <c r="DK178" s="8"/>
      <c r="DN178" s="8"/>
      <c r="DQ178" s="8"/>
      <c r="DT178" s="8"/>
      <c r="DW178" s="10"/>
      <c r="DX178" s="71"/>
      <c r="DY178" s="71"/>
      <c r="DZ178" s="66"/>
      <c r="EB178" s="8"/>
      <c r="EE178" s="8"/>
      <c r="EH178" s="8"/>
      <c r="EK178" s="8"/>
      <c r="EN178" s="8"/>
    </row>
    <row r="179" spans="1:144" s="9" customFormat="1" x14ac:dyDescent="0.25">
      <c r="A179" s="8"/>
      <c r="B179" s="8"/>
      <c r="C179" s="8"/>
      <c r="D179" s="8"/>
      <c r="E179" s="8"/>
      <c r="F179" s="8"/>
      <c r="G179" s="2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70"/>
      <c r="Z179" s="66"/>
      <c r="AA179" s="25"/>
      <c r="AB179" s="8"/>
      <c r="AE179" s="8"/>
      <c r="AH179" s="8"/>
      <c r="AK179" s="8"/>
      <c r="AN179" s="8"/>
      <c r="AR179" s="178"/>
      <c r="AS179" s="178"/>
      <c r="AT179" s="178"/>
      <c r="AU179" s="261"/>
      <c r="AV179" s="71"/>
      <c r="AW179" s="66"/>
      <c r="AY179" s="8"/>
      <c r="BB179" s="8"/>
      <c r="BE179" s="8"/>
      <c r="BH179" s="8"/>
      <c r="BK179" s="8"/>
      <c r="BO179" s="71"/>
      <c r="BP179" s="66"/>
      <c r="BR179" s="8"/>
      <c r="BU179" s="8"/>
      <c r="BX179" s="8"/>
      <c r="CA179" s="8"/>
      <c r="CD179" s="8"/>
      <c r="DB179" s="261"/>
      <c r="DC179" s="261"/>
      <c r="DD179" s="71"/>
      <c r="DE179" s="71"/>
      <c r="DF179" s="66"/>
      <c r="DH179" s="8"/>
      <c r="DK179" s="8"/>
      <c r="DN179" s="8"/>
      <c r="DQ179" s="8"/>
      <c r="DT179" s="8"/>
      <c r="DW179" s="10"/>
      <c r="DX179" s="71"/>
      <c r="DY179" s="71"/>
      <c r="DZ179" s="66"/>
      <c r="EB179" s="8"/>
      <c r="EE179" s="8"/>
      <c r="EH179" s="8"/>
      <c r="EK179" s="8"/>
      <c r="EN179" s="8"/>
    </row>
    <row r="180" spans="1:144" s="9" customFormat="1" x14ac:dyDescent="0.25">
      <c r="A180" s="8"/>
      <c r="B180" s="8"/>
      <c r="C180" s="8"/>
      <c r="D180" s="8"/>
      <c r="E180" s="8"/>
      <c r="F180" s="8"/>
      <c r="G180" s="2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70"/>
      <c r="Z180" s="66"/>
      <c r="AA180" s="25"/>
      <c r="AB180" s="8"/>
      <c r="AE180" s="8"/>
      <c r="AH180" s="8"/>
      <c r="AK180" s="8"/>
      <c r="AN180" s="8"/>
      <c r="AR180" s="178"/>
      <c r="AS180" s="178"/>
      <c r="AT180" s="178"/>
      <c r="AU180" s="261"/>
      <c r="AV180" s="71"/>
      <c r="AW180" s="66"/>
      <c r="AY180" s="8"/>
      <c r="BB180" s="8"/>
      <c r="BE180" s="8"/>
      <c r="BH180" s="8"/>
      <c r="BK180" s="8"/>
      <c r="BO180" s="71"/>
      <c r="BP180" s="66"/>
      <c r="BR180" s="8"/>
      <c r="BU180" s="8"/>
      <c r="BX180" s="8"/>
      <c r="CA180" s="8"/>
      <c r="CD180" s="8"/>
      <c r="DB180" s="261"/>
      <c r="DC180" s="261"/>
      <c r="DD180" s="71"/>
      <c r="DE180" s="71"/>
      <c r="DF180" s="66"/>
      <c r="DH180" s="8"/>
      <c r="DK180" s="8"/>
      <c r="DN180" s="8"/>
      <c r="DQ180" s="8"/>
      <c r="DT180" s="8"/>
      <c r="DW180" s="10"/>
      <c r="DX180" s="71"/>
      <c r="DY180" s="71"/>
      <c r="DZ180" s="66"/>
      <c r="EB180" s="8"/>
      <c r="EE180" s="8"/>
      <c r="EH180" s="8"/>
      <c r="EK180" s="8"/>
      <c r="EN180" s="8"/>
    </row>
    <row r="181" spans="1:144" s="9" customFormat="1" x14ac:dyDescent="0.25">
      <c r="A181" s="8"/>
      <c r="B181" s="8"/>
      <c r="C181" s="8"/>
      <c r="D181" s="8"/>
      <c r="E181" s="8"/>
      <c r="F181" s="8"/>
      <c r="G181" s="2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70"/>
      <c r="Z181" s="66"/>
      <c r="AA181" s="25"/>
      <c r="AB181" s="8"/>
      <c r="AE181" s="8"/>
      <c r="AH181" s="8"/>
      <c r="AK181" s="8"/>
      <c r="AN181" s="8"/>
      <c r="AR181" s="178"/>
      <c r="AS181" s="178"/>
      <c r="AT181" s="178"/>
      <c r="AU181" s="261"/>
      <c r="AV181" s="71"/>
      <c r="AW181" s="66"/>
      <c r="AY181" s="8"/>
      <c r="BB181" s="8"/>
      <c r="BE181" s="8"/>
      <c r="BH181" s="8"/>
      <c r="BK181" s="8"/>
      <c r="BO181" s="71"/>
      <c r="BP181" s="66"/>
      <c r="BR181" s="8"/>
      <c r="BU181" s="8"/>
      <c r="BX181" s="8"/>
      <c r="CA181" s="8"/>
      <c r="CD181" s="8"/>
      <c r="DB181" s="261"/>
      <c r="DC181" s="261"/>
      <c r="DD181" s="71"/>
      <c r="DE181" s="71"/>
      <c r="DF181" s="66"/>
      <c r="DH181" s="8"/>
      <c r="DK181" s="8"/>
      <c r="DN181" s="8"/>
      <c r="DQ181" s="8"/>
      <c r="DT181" s="8"/>
      <c r="DW181" s="10"/>
      <c r="DX181" s="71"/>
      <c r="DY181" s="71"/>
      <c r="DZ181" s="66"/>
      <c r="EB181" s="8"/>
      <c r="EE181" s="8"/>
      <c r="EH181" s="8"/>
      <c r="EK181" s="8"/>
      <c r="EN181" s="8"/>
    </row>
    <row r="182" spans="1:144" s="9" customFormat="1" x14ac:dyDescent="0.25">
      <c r="A182" s="8"/>
      <c r="B182" s="8"/>
      <c r="C182" s="8"/>
      <c r="D182" s="8"/>
      <c r="E182" s="8"/>
      <c r="F182" s="8"/>
      <c r="G182" s="2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70"/>
      <c r="Z182" s="66"/>
      <c r="AA182" s="25"/>
      <c r="AB182" s="8"/>
      <c r="AE182" s="8"/>
      <c r="AH182" s="8"/>
      <c r="AK182" s="8"/>
      <c r="AN182" s="8"/>
      <c r="AR182" s="178"/>
      <c r="AS182" s="178"/>
      <c r="AT182" s="178"/>
      <c r="AU182" s="261"/>
      <c r="AV182" s="71"/>
      <c r="AW182" s="66"/>
      <c r="AY182" s="8"/>
      <c r="BB182" s="8"/>
      <c r="BE182" s="8"/>
      <c r="BH182" s="8"/>
      <c r="BK182" s="8"/>
      <c r="BO182" s="71"/>
      <c r="BP182" s="66"/>
      <c r="BR182" s="8"/>
      <c r="BU182" s="8"/>
      <c r="BX182" s="8"/>
      <c r="CA182" s="8"/>
      <c r="CD182" s="8"/>
      <c r="DB182" s="261"/>
      <c r="DC182" s="261"/>
      <c r="DD182" s="71"/>
      <c r="DE182" s="71"/>
      <c r="DF182" s="66"/>
      <c r="DH182" s="8"/>
      <c r="DK182" s="8"/>
      <c r="DN182" s="8"/>
      <c r="DQ182" s="8"/>
      <c r="DT182" s="8"/>
      <c r="DW182" s="10"/>
      <c r="DX182" s="71"/>
      <c r="DY182" s="71"/>
      <c r="DZ182" s="66"/>
      <c r="EB182" s="8"/>
      <c r="EE182" s="8"/>
      <c r="EH182" s="8"/>
      <c r="EK182" s="8"/>
      <c r="EN182" s="8"/>
    </row>
    <row r="183" spans="1:144" s="9" customFormat="1" x14ac:dyDescent="0.25">
      <c r="A183" s="8"/>
      <c r="B183" s="8"/>
      <c r="C183" s="8"/>
      <c r="D183" s="8"/>
      <c r="E183" s="8"/>
      <c r="F183" s="8"/>
      <c r="G183" s="2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70"/>
      <c r="Z183" s="66"/>
      <c r="AA183" s="25"/>
      <c r="AB183" s="8"/>
      <c r="AE183" s="8"/>
      <c r="AH183" s="8"/>
      <c r="AK183" s="8"/>
      <c r="AN183" s="8"/>
      <c r="AR183" s="178"/>
      <c r="AS183" s="178"/>
      <c r="AT183" s="178"/>
      <c r="AU183" s="261"/>
      <c r="AV183" s="71"/>
      <c r="AW183" s="66"/>
      <c r="AY183" s="8"/>
      <c r="BB183" s="8"/>
      <c r="BE183" s="8"/>
      <c r="BH183" s="8"/>
      <c r="BK183" s="8"/>
      <c r="BO183" s="71"/>
      <c r="BP183" s="66"/>
      <c r="BR183" s="8"/>
      <c r="BU183" s="8"/>
      <c r="BX183" s="8"/>
      <c r="CA183" s="8"/>
      <c r="CD183" s="8"/>
      <c r="DB183" s="261"/>
      <c r="DC183" s="261"/>
      <c r="DD183" s="71"/>
      <c r="DE183" s="71"/>
      <c r="DF183" s="66"/>
      <c r="DH183" s="8"/>
      <c r="DK183" s="8"/>
      <c r="DN183" s="8"/>
      <c r="DQ183" s="8"/>
      <c r="DT183" s="8"/>
      <c r="DW183" s="10"/>
      <c r="DX183" s="71"/>
      <c r="DY183" s="71"/>
      <c r="DZ183" s="66"/>
      <c r="EB183" s="8"/>
      <c r="EE183" s="8"/>
      <c r="EH183" s="8"/>
      <c r="EK183" s="8"/>
      <c r="EN183" s="8"/>
    </row>
    <row r="184" spans="1:144" s="9" customFormat="1" x14ac:dyDescent="0.25">
      <c r="A184" s="8"/>
      <c r="B184" s="8"/>
      <c r="C184" s="8"/>
      <c r="D184" s="8"/>
      <c r="E184" s="8"/>
      <c r="F184" s="8"/>
      <c r="G184" s="2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70"/>
      <c r="Z184" s="66"/>
      <c r="AA184" s="25"/>
      <c r="AB184" s="8"/>
      <c r="AE184" s="8"/>
      <c r="AH184" s="8"/>
      <c r="AK184" s="8"/>
      <c r="AN184" s="8"/>
      <c r="AR184" s="178"/>
      <c r="AS184" s="178"/>
      <c r="AT184" s="178"/>
      <c r="AU184" s="261"/>
      <c r="AV184" s="71"/>
      <c r="AW184" s="66"/>
      <c r="AY184" s="8"/>
      <c r="BB184" s="8"/>
      <c r="BE184" s="8"/>
      <c r="BH184" s="8"/>
      <c r="BK184" s="8"/>
      <c r="BO184" s="71"/>
      <c r="BP184" s="66"/>
      <c r="BR184" s="8"/>
      <c r="BU184" s="8"/>
      <c r="BX184" s="8"/>
      <c r="CA184" s="8"/>
      <c r="CD184" s="8"/>
      <c r="DB184" s="261"/>
      <c r="DC184" s="261"/>
      <c r="DD184" s="71"/>
      <c r="DE184" s="71"/>
      <c r="DF184" s="66"/>
      <c r="DH184" s="8"/>
      <c r="DK184" s="8"/>
      <c r="DN184" s="8"/>
      <c r="DQ184" s="8"/>
      <c r="DT184" s="8"/>
      <c r="DW184" s="10"/>
      <c r="DX184" s="71"/>
      <c r="DY184" s="71"/>
      <c r="DZ184" s="66"/>
      <c r="EB184" s="8"/>
      <c r="EE184" s="8"/>
      <c r="EH184" s="8"/>
      <c r="EK184" s="8"/>
      <c r="EN184" s="8"/>
    </row>
    <row r="185" spans="1:144" s="9" customFormat="1" x14ac:dyDescent="0.25">
      <c r="A185" s="8"/>
      <c r="B185" s="8"/>
      <c r="C185" s="8"/>
      <c r="D185" s="8"/>
      <c r="E185" s="8"/>
      <c r="F185" s="8"/>
      <c r="G185" s="2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70"/>
      <c r="Z185" s="66"/>
      <c r="AA185" s="25"/>
      <c r="AB185" s="8"/>
      <c r="AE185" s="8"/>
      <c r="AH185" s="8"/>
      <c r="AK185" s="8"/>
      <c r="AN185" s="8"/>
      <c r="AR185" s="178"/>
      <c r="AS185" s="178"/>
      <c r="AT185" s="178"/>
      <c r="AU185" s="261"/>
      <c r="AV185" s="71"/>
      <c r="AW185" s="66"/>
      <c r="AY185" s="8"/>
      <c r="BB185" s="8"/>
      <c r="BE185" s="8"/>
      <c r="BH185" s="8"/>
      <c r="BK185" s="8"/>
      <c r="BO185" s="71"/>
      <c r="BP185" s="66"/>
      <c r="BR185" s="8"/>
      <c r="BU185" s="8"/>
      <c r="BX185" s="8"/>
      <c r="CA185" s="8"/>
      <c r="CD185" s="8"/>
      <c r="DB185" s="261"/>
      <c r="DC185" s="261"/>
      <c r="DD185" s="71"/>
      <c r="DE185" s="71"/>
      <c r="DF185" s="66"/>
      <c r="DH185" s="8"/>
      <c r="DK185" s="8"/>
      <c r="DN185" s="8"/>
      <c r="DQ185" s="8"/>
      <c r="DT185" s="8"/>
      <c r="DW185" s="10"/>
      <c r="DX185" s="71"/>
      <c r="DY185" s="71"/>
      <c r="DZ185" s="66"/>
      <c r="EB185" s="8"/>
      <c r="EE185" s="8"/>
      <c r="EH185" s="8"/>
      <c r="EK185" s="8"/>
      <c r="EN185" s="8"/>
    </row>
    <row r="186" spans="1:144" s="9" customFormat="1" x14ac:dyDescent="0.25">
      <c r="A186" s="8"/>
      <c r="B186" s="8"/>
      <c r="C186" s="8"/>
      <c r="D186" s="8"/>
      <c r="E186" s="8"/>
      <c r="F186" s="8"/>
      <c r="G186" s="2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70"/>
      <c r="Z186" s="66"/>
      <c r="AA186" s="25"/>
      <c r="AB186" s="8"/>
      <c r="AE186" s="8"/>
      <c r="AH186" s="8"/>
      <c r="AK186" s="8"/>
      <c r="AN186" s="8"/>
      <c r="AR186" s="178"/>
      <c r="AS186" s="178"/>
      <c r="AT186" s="178"/>
      <c r="AU186" s="261"/>
      <c r="AV186" s="71"/>
      <c r="AW186" s="66"/>
      <c r="AY186" s="8"/>
      <c r="BB186" s="8"/>
      <c r="BE186" s="8"/>
      <c r="BH186" s="8"/>
      <c r="BK186" s="8"/>
      <c r="BO186" s="71"/>
      <c r="BP186" s="66"/>
      <c r="BR186" s="8"/>
      <c r="BU186" s="8"/>
      <c r="BX186" s="8"/>
      <c r="CA186" s="8"/>
      <c r="CD186" s="8"/>
      <c r="DB186" s="261"/>
      <c r="DC186" s="261"/>
      <c r="DD186" s="71"/>
      <c r="DE186" s="71"/>
      <c r="DF186" s="66"/>
      <c r="DH186" s="8"/>
      <c r="DK186" s="8"/>
      <c r="DN186" s="8"/>
      <c r="DQ186" s="8"/>
      <c r="DT186" s="8"/>
      <c r="DW186" s="10"/>
      <c r="DX186" s="71"/>
      <c r="DY186" s="71"/>
      <c r="DZ186" s="66"/>
      <c r="EB186" s="8"/>
      <c r="EE186" s="8"/>
      <c r="EH186" s="8"/>
      <c r="EK186" s="8"/>
      <c r="EN186" s="8"/>
    </row>
    <row r="187" spans="1:144" s="9" customFormat="1" x14ac:dyDescent="0.25">
      <c r="A187" s="8"/>
      <c r="B187" s="8"/>
      <c r="C187" s="8"/>
      <c r="D187" s="8"/>
      <c r="E187" s="8"/>
      <c r="F187" s="8"/>
      <c r="G187" s="2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70"/>
      <c r="Z187" s="66"/>
      <c r="AA187" s="25"/>
      <c r="AB187" s="8"/>
      <c r="AE187" s="8"/>
      <c r="AH187" s="8"/>
      <c r="AK187" s="8"/>
      <c r="AN187" s="8"/>
      <c r="AR187" s="178"/>
      <c r="AS187" s="178"/>
      <c r="AT187" s="178"/>
      <c r="AU187" s="261"/>
      <c r="AV187" s="71"/>
      <c r="AW187" s="66"/>
      <c r="AY187" s="8"/>
      <c r="BB187" s="8"/>
      <c r="BE187" s="8"/>
      <c r="BH187" s="8"/>
      <c r="BK187" s="8"/>
      <c r="BO187" s="71"/>
      <c r="BP187" s="66"/>
      <c r="BR187" s="8"/>
      <c r="BU187" s="8"/>
      <c r="BX187" s="8"/>
      <c r="CA187" s="8"/>
      <c r="CD187" s="8"/>
      <c r="DB187" s="261"/>
      <c r="DC187" s="261"/>
      <c r="DD187" s="71"/>
      <c r="DE187" s="71"/>
      <c r="DF187" s="66"/>
      <c r="DH187" s="8"/>
      <c r="DK187" s="8"/>
      <c r="DN187" s="8"/>
      <c r="DQ187" s="8"/>
      <c r="DT187" s="8"/>
      <c r="DW187" s="10"/>
      <c r="DX187" s="71"/>
      <c r="DY187" s="71"/>
      <c r="DZ187" s="66"/>
      <c r="EB187" s="8"/>
      <c r="EE187" s="8"/>
      <c r="EH187" s="8"/>
      <c r="EK187" s="8"/>
      <c r="EN187" s="8"/>
    </row>
    <row r="188" spans="1:144" s="9" customFormat="1" x14ac:dyDescent="0.25">
      <c r="A188" s="8"/>
      <c r="B188" s="8"/>
      <c r="C188" s="8"/>
      <c r="D188" s="8"/>
      <c r="E188" s="8"/>
      <c r="F188" s="8"/>
      <c r="G188" s="2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70"/>
      <c r="Z188" s="66"/>
      <c r="AA188" s="25"/>
      <c r="AB188" s="8"/>
      <c r="AE188" s="8"/>
      <c r="AH188" s="8"/>
      <c r="AK188" s="8"/>
      <c r="AN188" s="8"/>
      <c r="AR188" s="178"/>
      <c r="AS188" s="178"/>
      <c r="AT188" s="178"/>
      <c r="AU188" s="261"/>
      <c r="AV188" s="71"/>
      <c r="AW188" s="66"/>
      <c r="AY188" s="8"/>
      <c r="BB188" s="8"/>
      <c r="BE188" s="8"/>
      <c r="BH188" s="8"/>
      <c r="BK188" s="8"/>
      <c r="BO188" s="71"/>
      <c r="BP188" s="66"/>
      <c r="BR188" s="8"/>
      <c r="BU188" s="8"/>
      <c r="BX188" s="8"/>
      <c r="CA188" s="8"/>
      <c r="CD188" s="8"/>
      <c r="DB188" s="261"/>
      <c r="DC188" s="261"/>
      <c r="DD188" s="71"/>
      <c r="DE188" s="71"/>
      <c r="DF188" s="66"/>
      <c r="DH188" s="8"/>
      <c r="DK188" s="8"/>
      <c r="DN188" s="8"/>
      <c r="DQ188" s="8"/>
      <c r="DT188" s="8"/>
      <c r="DW188" s="10"/>
      <c r="DX188" s="71"/>
      <c r="DY188" s="71"/>
      <c r="DZ188" s="66"/>
      <c r="EB188" s="8"/>
      <c r="EE188" s="8"/>
      <c r="EH188" s="8"/>
      <c r="EK188" s="8"/>
      <c r="EN188" s="8"/>
    </row>
    <row r="189" spans="1:144" s="9" customFormat="1" x14ac:dyDescent="0.25">
      <c r="A189" s="8"/>
      <c r="B189" s="8"/>
      <c r="C189" s="8"/>
      <c r="D189" s="8"/>
      <c r="E189" s="8"/>
      <c r="F189" s="8"/>
      <c r="G189" s="2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70"/>
      <c r="Z189" s="66"/>
      <c r="AA189" s="25"/>
      <c r="AB189" s="8"/>
      <c r="AE189" s="8"/>
      <c r="AH189" s="8"/>
      <c r="AK189" s="8"/>
      <c r="AN189" s="8"/>
      <c r="AR189" s="178"/>
      <c r="AS189" s="178"/>
      <c r="AT189" s="178"/>
      <c r="AU189" s="261"/>
      <c r="AV189" s="71"/>
      <c r="AW189" s="66"/>
      <c r="AY189" s="8"/>
      <c r="BB189" s="8"/>
      <c r="BE189" s="8"/>
      <c r="BH189" s="8"/>
      <c r="BK189" s="8"/>
      <c r="BO189" s="71"/>
      <c r="BP189" s="66"/>
      <c r="BR189" s="8"/>
      <c r="BU189" s="8"/>
      <c r="BX189" s="8"/>
      <c r="CA189" s="8"/>
      <c r="CD189" s="8"/>
      <c r="DB189" s="261"/>
      <c r="DC189" s="261"/>
      <c r="DD189" s="71"/>
      <c r="DE189" s="71"/>
      <c r="DF189" s="66"/>
      <c r="DH189" s="8"/>
      <c r="DK189" s="8"/>
      <c r="DN189" s="8"/>
      <c r="DQ189" s="8"/>
      <c r="DT189" s="8"/>
      <c r="DW189" s="10"/>
      <c r="DX189" s="71"/>
      <c r="DY189" s="71"/>
      <c r="DZ189" s="66"/>
      <c r="EB189" s="8"/>
      <c r="EE189" s="8"/>
      <c r="EH189" s="8"/>
      <c r="EK189" s="8"/>
      <c r="EN189" s="8"/>
    </row>
    <row r="190" spans="1:144" s="9" customFormat="1" x14ac:dyDescent="0.25">
      <c r="A190" s="8"/>
      <c r="B190" s="8"/>
      <c r="C190" s="8"/>
      <c r="D190" s="8"/>
      <c r="E190" s="8"/>
      <c r="F190" s="8"/>
      <c r="G190" s="2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70"/>
      <c r="Z190" s="66"/>
      <c r="AA190" s="25"/>
      <c r="AB190" s="8"/>
      <c r="AE190" s="8"/>
      <c r="AH190" s="8"/>
      <c r="AK190" s="8"/>
      <c r="AN190" s="8"/>
      <c r="AR190" s="178"/>
      <c r="AS190" s="178"/>
      <c r="AT190" s="178"/>
      <c r="AU190" s="261"/>
      <c r="AV190" s="71"/>
      <c r="AW190" s="66"/>
      <c r="AY190" s="8"/>
      <c r="BB190" s="8"/>
      <c r="BE190" s="8"/>
      <c r="BH190" s="8"/>
      <c r="BK190" s="8"/>
      <c r="BO190" s="71"/>
      <c r="BP190" s="66"/>
      <c r="BR190" s="8"/>
      <c r="BU190" s="8"/>
      <c r="BX190" s="8"/>
      <c r="CA190" s="8"/>
      <c r="CD190" s="8"/>
      <c r="DB190" s="261"/>
      <c r="DC190" s="261"/>
      <c r="DD190" s="71"/>
      <c r="DE190" s="71"/>
      <c r="DF190" s="66"/>
      <c r="DH190" s="8"/>
      <c r="DK190" s="8"/>
      <c r="DN190" s="8"/>
      <c r="DQ190" s="8"/>
      <c r="DT190" s="8"/>
      <c r="DW190" s="10"/>
      <c r="DX190" s="71"/>
      <c r="DY190" s="71"/>
      <c r="DZ190" s="66"/>
      <c r="EB190" s="8"/>
      <c r="EE190" s="8"/>
      <c r="EH190" s="8"/>
      <c r="EK190" s="8"/>
      <c r="EN190" s="8"/>
    </row>
    <row r="191" spans="1:144" s="9" customFormat="1" x14ac:dyDescent="0.25">
      <c r="A191" s="8"/>
      <c r="B191" s="8"/>
      <c r="C191" s="8"/>
      <c r="D191" s="8"/>
      <c r="E191" s="8"/>
      <c r="F191" s="8"/>
      <c r="G191" s="2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70"/>
      <c r="Z191" s="66"/>
      <c r="AA191" s="25"/>
      <c r="AB191" s="8"/>
      <c r="AE191" s="8"/>
      <c r="AH191" s="8"/>
      <c r="AK191" s="8"/>
      <c r="AN191" s="8"/>
      <c r="AR191" s="178"/>
      <c r="AS191" s="178"/>
      <c r="AT191" s="178"/>
      <c r="AU191" s="261"/>
      <c r="AV191" s="71"/>
      <c r="AW191" s="66"/>
      <c r="AY191" s="8"/>
      <c r="BB191" s="8"/>
      <c r="BE191" s="8"/>
      <c r="BH191" s="8"/>
      <c r="BK191" s="8"/>
      <c r="BO191" s="71"/>
      <c r="BP191" s="66"/>
      <c r="BR191" s="8"/>
      <c r="BU191" s="8"/>
      <c r="BX191" s="8"/>
      <c r="CA191" s="8"/>
      <c r="CD191" s="8"/>
      <c r="DB191" s="261"/>
      <c r="DC191" s="261"/>
      <c r="DD191" s="71"/>
      <c r="DE191" s="71"/>
      <c r="DF191" s="66"/>
      <c r="DH191" s="8"/>
      <c r="DK191" s="8"/>
      <c r="DN191" s="8"/>
      <c r="DQ191" s="8"/>
      <c r="DT191" s="8"/>
      <c r="DW191" s="10"/>
      <c r="DX191" s="71"/>
      <c r="DY191" s="71"/>
      <c r="DZ191" s="66"/>
      <c r="EB191" s="8"/>
      <c r="EE191" s="8"/>
      <c r="EH191" s="8"/>
      <c r="EK191" s="8"/>
      <c r="EN191" s="8"/>
    </row>
    <row r="192" spans="1:144" s="9" customFormat="1" x14ac:dyDescent="0.25">
      <c r="A192" s="8"/>
      <c r="B192" s="8"/>
      <c r="C192" s="8"/>
      <c r="D192" s="8"/>
      <c r="E192" s="8"/>
      <c r="F192" s="8"/>
      <c r="G192" s="2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70"/>
      <c r="Z192" s="66"/>
      <c r="AA192" s="25"/>
      <c r="AB192" s="8"/>
      <c r="AE192" s="8"/>
      <c r="AH192" s="8"/>
      <c r="AK192" s="8"/>
      <c r="AN192" s="8"/>
      <c r="AR192" s="178"/>
      <c r="AS192" s="178"/>
      <c r="AT192" s="178"/>
      <c r="AU192" s="261"/>
      <c r="AV192" s="71"/>
      <c r="AW192" s="66"/>
      <c r="AY192" s="8"/>
      <c r="BB192" s="8"/>
      <c r="BE192" s="8"/>
      <c r="BH192" s="8"/>
      <c r="BK192" s="8"/>
      <c r="BO192" s="71"/>
      <c r="BP192" s="66"/>
      <c r="BR192" s="8"/>
      <c r="BU192" s="8"/>
      <c r="BX192" s="8"/>
      <c r="CA192" s="8"/>
      <c r="CD192" s="8"/>
      <c r="DB192" s="261"/>
      <c r="DC192" s="261"/>
      <c r="DD192" s="71"/>
      <c r="DE192" s="71"/>
      <c r="DF192" s="66"/>
      <c r="DH192" s="8"/>
      <c r="DK192" s="8"/>
      <c r="DN192" s="8"/>
      <c r="DQ192" s="8"/>
      <c r="DT192" s="8"/>
      <c r="DW192" s="10"/>
      <c r="DX192" s="71"/>
      <c r="DY192" s="71"/>
      <c r="DZ192" s="66"/>
      <c r="EB192" s="8"/>
      <c r="EE192" s="8"/>
      <c r="EH192" s="8"/>
      <c r="EK192" s="8"/>
      <c r="EN192" s="8"/>
    </row>
    <row r="193" spans="1:144" s="9" customFormat="1" x14ac:dyDescent="0.25">
      <c r="A193" s="8"/>
      <c r="B193" s="8"/>
      <c r="C193" s="8"/>
      <c r="D193" s="8"/>
      <c r="E193" s="8"/>
      <c r="F193" s="8"/>
      <c r="G193" s="2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70"/>
      <c r="Z193" s="66"/>
      <c r="AA193" s="25"/>
      <c r="AB193" s="8"/>
      <c r="AE193" s="8"/>
      <c r="AH193" s="8"/>
      <c r="AK193" s="8"/>
      <c r="AN193" s="8"/>
      <c r="AR193" s="178"/>
      <c r="AS193" s="178"/>
      <c r="AT193" s="178"/>
      <c r="AU193" s="261"/>
      <c r="AV193" s="71"/>
      <c r="AW193" s="66"/>
      <c r="AY193" s="8"/>
      <c r="BB193" s="8"/>
      <c r="BE193" s="8"/>
      <c r="BH193" s="8"/>
      <c r="BK193" s="8"/>
      <c r="BO193" s="71"/>
      <c r="BP193" s="66"/>
      <c r="BR193" s="8"/>
      <c r="BU193" s="8"/>
      <c r="BX193" s="8"/>
      <c r="CA193" s="8"/>
      <c r="CD193" s="8"/>
      <c r="DB193" s="261"/>
      <c r="DC193" s="261"/>
      <c r="DD193" s="71"/>
      <c r="DE193" s="71"/>
      <c r="DF193" s="66"/>
      <c r="DH193" s="8"/>
      <c r="DK193" s="8"/>
      <c r="DN193" s="8"/>
      <c r="DQ193" s="8"/>
      <c r="DT193" s="8"/>
      <c r="DW193" s="10"/>
      <c r="DX193" s="71"/>
      <c r="DY193" s="71"/>
      <c r="DZ193" s="66"/>
      <c r="EB193" s="8"/>
      <c r="EE193" s="8"/>
      <c r="EH193" s="8"/>
      <c r="EK193" s="8"/>
      <c r="EN193" s="8"/>
    </row>
    <row r="194" spans="1:144" s="9" customFormat="1" x14ac:dyDescent="0.25">
      <c r="A194" s="8"/>
      <c r="B194" s="8"/>
      <c r="C194" s="8"/>
      <c r="D194" s="8"/>
      <c r="E194" s="8"/>
      <c r="F194" s="8"/>
      <c r="G194" s="2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70"/>
      <c r="Z194" s="66"/>
      <c r="AA194" s="25"/>
      <c r="AB194" s="8"/>
      <c r="AE194" s="8"/>
      <c r="AH194" s="8"/>
      <c r="AK194" s="8"/>
      <c r="AN194" s="8"/>
      <c r="AR194" s="178"/>
      <c r="AS194" s="178"/>
      <c r="AT194" s="178"/>
      <c r="AU194" s="261"/>
      <c r="AV194" s="71"/>
      <c r="AW194" s="66"/>
      <c r="AY194" s="8"/>
      <c r="BB194" s="8"/>
      <c r="BE194" s="8"/>
      <c r="BH194" s="8"/>
      <c r="BK194" s="8"/>
      <c r="BO194" s="71"/>
      <c r="BP194" s="66"/>
      <c r="BR194" s="8"/>
      <c r="BU194" s="8"/>
      <c r="BX194" s="8"/>
      <c r="CA194" s="8"/>
      <c r="CD194" s="8"/>
      <c r="DB194" s="261"/>
      <c r="DC194" s="261"/>
      <c r="DD194" s="71"/>
      <c r="DE194" s="71"/>
      <c r="DF194" s="66"/>
      <c r="DH194" s="8"/>
      <c r="DK194" s="8"/>
      <c r="DN194" s="8"/>
      <c r="DQ194" s="8"/>
      <c r="DT194" s="8"/>
      <c r="DW194" s="10"/>
      <c r="DX194" s="71"/>
      <c r="DY194" s="71"/>
      <c r="DZ194" s="66"/>
      <c r="EB194" s="8"/>
      <c r="EE194" s="8"/>
      <c r="EH194" s="8"/>
      <c r="EK194" s="8"/>
      <c r="EN194" s="8"/>
    </row>
    <row r="195" spans="1:144" s="9" customFormat="1" x14ac:dyDescent="0.25">
      <c r="A195" s="8"/>
      <c r="B195" s="8"/>
      <c r="C195" s="8"/>
      <c r="D195" s="8"/>
      <c r="E195" s="8"/>
      <c r="F195" s="8"/>
      <c r="G195" s="2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70"/>
      <c r="Z195" s="66"/>
      <c r="AA195" s="25"/>
      <c r="AB195" s="8"/>
      <c r="AE195" s="8"/>
      <c r="AH195" s="8"/>
      <c r="AK195" s="8"/>
      <c r="AN195" s="8"/>
      <c r="AR195" s="178"/>
      <c r="AS195" s="178"/>
      <c r="AT195" s="178"/>
      <c r="AU195" s="261"/>
      <c r="AV195" s="71"/>
      <c r="AW195" s="66"/>
      <c r="AY195" s="8"/>
      <c r="BB195" s="8"/>
      <c r="BE195" s="8"/>
      <c r="BH195" s="8"/>
      <c r="BK195" s="8"/>
      <c r="BO195" s="71"/>
      <c r="BP195" s="66"/>
      <c r="BR195" s="8"/>
      <c r="BU195" s="8"/>
      <c r="BX195" s="8"/>
      <c r="CA195" s="8"/>
      <c r="CD195" s="8"/>
      <c r="DB195" s="261"/>
      <c r="DC195" s="261"/>
      <c r="DD195" s="71"/>
      <c r="DE195" s="71"/>
      <c r="DF195" s="66"/>
      <c r="DH195" s="8"/>
      <c r="DK195" s="8"/>
      <c r="DN195" s="8"/>
      <c r="DQ195" s="8"/>
      <c r="DT195" s="8"/>
      <c r="DW195" s="10"/>
      <c r="DX195" s="71"/>
      <c r="DY195" s="71"/>
      <c r="DZ195" s="66"/>
      <c r="EB195" s="8"/>
      <c r="EE195" s="8"/>
      <c r="EH195" s="8"/>
      <c r="EK195" s="8"/>
      <c r="EN195" s="8"/>
    </row>
    <row r="196" spans="1:144" s="9" customFormat="1" x14ac:dyDescent="0.25">
      <c r="A196" s="8"/>
      <c r="B196" s="8"/>
      <c r="C196" s="8"/>
      <c r="D196" s="8"/>
      <c r="E196" s="8"/>
      <c r="F196" s="8"/>
      <c r="G196" s="2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70"/>
      <c r="Z196" s="66"/>
      <c r="AA196" s="25"/>
      <c r="AB196" s="8"/>
      <c r="AE196" s="8"/>
      <c r="AH196" s="8"/>
      <c r="AK196" s="8"/>
      <c r="AN196" s="8"/>
      <c r="AR196" s="178"/>
      <c r="AS196" s="178"/>
      <c r="AT196" s="178"/>
      <c r="AU196" s="261"/>
      <c r="AV196" s="71"/>
      <c r="AW196" s="66"/>
      <c r="AY196" s="8"/>
      <c r="BB196" s="8"/>
      <c r="BE196" s="8"/>
      <c r="BH196" s="8"/>
      <c r="BK196" s="8"/>
      <c r="BO196" s="71"/>
      <c r="BP196" s="66"/>
      <c r="BR196" s="8"/>
      <c r="BU196" s="8"/>
      <c r="BX196" s="8"/>
      <c r="CA196" s="8"/>
      <c r="CD196" s="8"/>
      <c r="DB196" s="261"/>
      <c r="DC196" s="261"/>
      <c r="DD196" s="71"/>
      <c r="DE196" s="71"/>
      <c r="DF196" s="66"/>
      <c r="DH196" s="8"/>
      <c r="DK196" s="8"/>
      <c r="DN196" s="8"/>
      <c r="DQ196" s="8"/>
      <c r="DT196" s="8"/>
      <c r="DW196" s="10"/>
      <c r="DX196" s="71"/>
      <c r="DY196" s="71"/>
      <c r="DZ196" s="66"/>
      <c r="EB196" s="8"/>
      <c r="EE196" s="8"/>
      <c r="EH196" s="8"/>
      <c r="EK196" s="8"/>
      <c r="EN196" s="8"/>
    </row>
    <row r="197" spans="1:144" s="9" customFormat="1" x14ac:dyDescent="0.25">
      <c r="A197" s="8"/>
      <c r="B197" s="8"/>
      <c r="C197" s="8"/>
      <c r="D197" s="8"/>
      <c r="E197" s="8"/>
      <c r="F197" s="8"/>
      <c r="G197" s="2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70"/>
      <c r="Z197" s="66"/>
      <c r="AA197" s="25"/>
      <c r="AB197" s="8"/>
      <c r="AE197" s="8"/>
      <c r="AH197" s="8"/>
      <c r="AK197" s="8"/>
      <c r="AN197" s="8"/>
      <c r="AR197" s="178"/>
      <c r="AS197" s="178"/>
      <c r="AT197" s="178"/>
      <c r="AU197" s="261"/>
      <c r="AV197" s="71"/>
      <c r="AW197" s="66"/>
      <c r="AY197" s="8"/>
      <c r="BB197" s="8"/>
      <c r="BE197" s="8"/>
      <c r="BH197" s="8"/>
      <c r="BK197" s="8"/>
      <c r="BO197" s="71"/>
      <c r="BP197" s="66"/>
      <c r="BR197" s="8"/>
      <c r="BU197" s="8"/>
      <c r="BX197" s="8"/>
      <c r="CA197" s="8"/>
      <c r="CD197" s="8"/>
      <c r="DB197" s="261"/>
      <c r="DC197" s="261"/>
      <c r="DD197" s="71"/>
      <c r="DE197" s="71"/>
      <c r="DF197" s="66"/>
      <c r="DH197" s="8"/>
      <c r="DK197" s="8"/>
      <c r="DN197" s="8"/>
      <c r="DQ197" s="8"/>
      <c r="DT197" s="8"/>
      <c r="DW197" s="10"/>
      <c r="DX197" s="71"/>
      <c r="DY197" s="71"/>
      <c r="DZ197" s="66"/>
      <c r="EB197" s="8"/>
      <c r="EE197" s="8"/>
      <c r="EH197" s="8"/>
      <c r="EK197" s="8"/>
      <c r="EN197" s="8"/>
    </row>
    <row r="198" spans="1:144" s="9" customFormat="1" x14ac:dyDescent="0.25">
      <c r="A198" s="8"/>
      <c r="B198" s="8"/>
      <c r="C198" s="8"/>
      <c r="D198" s="8"/>
      <c r="E198" s="8"/>
      <c r="F198" s="8"/>
      <c r="G198" s="2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70"/>
      <c r="Z198" s="66"/>
      <c r="AA198" s="25"/>
      <c r="AB198" s="8"/>
      <c r="AE198" s="8"/>
      <c r="AH198" s="8"/>
      <c r="AK198" s="8"/>
      <c r="AN198" s="8"/>
      <c r="AR198" s="178"/>
      <c r="AS198" s="178"/>
      <c r="AT198" s="178"/>
      <c r="AU198" s="261"/>
      <c r="AV198" s="71"/>
      <c r="AW198" s="66"/>
      <c r="AY198" s="8"/>
      <c r="BB198" s="8"/>
      <c r="BE198" s="8"/>
      <c r="BH198" s="8"/>
      <c r="BK198" s="8"/>
      <c r="BO198" s="71"/>
      <c r="BP198" s="66"/>
      <c r="BR198" s="8"/>
      <c r="BU198" s="8"/>
      <c r="BX198" s="8"/>
      <c r="CA198" s="8"/>
      <c r="CD198" s="8"/>
      <c r="DB198" s="261"/>
      <c r="DC198" s="261"/>
      <c r="DD198" s="71"/>
      <c r="DE198" s="71"/>
      <c r="DF198" s="66"/>
      <c r="DH198" s="8"/>
      <c r="DK198" s="8"/>
      <c r="DN198" s="8"/>
      <c r="DQ198" s="8"/>
      <c r="DT198" s="8"/>
      <c r="DW198" s="10"/>
      <c r="DX198" s="71"/>
      <c r="DY198" s="71"/>
      <c r="DZ198" s="66"/>
      <c r="EB198" s="8"/>
      <c r="EE198" s="8"/>
      <c r="EH198" s="8"/>
      <c r="EK198" s="8"/>
      <c r="EN198" s="8"/>
    </row>
    <row r="199" spans="1:144" s="9" customFormat="1" x14ac:dyDescent="0.25">
      <c r="A199" s="8"/>
      <c r="B199" s="8"/>
      <c r="C199" s="8"/>
      <c r="D199" s="8"/>
      <c r="E199" s="8"/>
      <c r="F199" s="8"/>
      <c r="G199" s="2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70"/>
      <c r="Z199" s="66"/>
      <c r="AA199" s="25"/>
      <c r="AB199" s="8"/>
      <c r="AE199" s="8"/>
      <c r="AH199" s="8"/>
      <c r="AK199" s="8"/>
      <c r="AN199" s="8"/>
      <c r="AR199" s="178"/>
      <c r="AS199" s="178"/>
      <c r="AT199" s="178"/>
      <c r="AU199" s="261"/>
      <c r="AV199" s="71"/>
      <c r="AW199" s="66"/>
      <c r="AY199" s="8"/>
      <c r="BB199" s="8"/>
      <c r="BE199" s="8"/>
      <c r="BH199" s="8"/>
      <c r="BK199" s="8"/>
      <c r="BO199" s="71"/>
      <c r="BP199" s="66"/>
      <c r="BR199" s="8"/>
      <c r="BU199" s="8"/>
      <c r="BX199" s="8"/>
      <c r="CA199" s="8"/>
      <c r="CD199" s="8"/>
      <c r="DB199" s="261"/>
      <c r="DC199" s="261"/>
      <c r="DD199" s="71"/>
      <c r="DE199" s="71"/>
      <c r="DF199" s="66"/>
      <c r="DH199" s="8"/>
      <c r="DK199" s="8"/>
      <c r="DN199" s="8"/>
      <c r="DQ199" s="8"/>
      <c r="DT199" s="8"/>
      <c r="DW199" s="10"/>
      <c r="DX199" s="71"/>
      <c r="DY199" s="71"/>
      <c r="DZ199" s="66"/>
      <c r="EB199" s="8"/>
      <c r="EE199" s="8"/>
      <c r="EH199" s="8"/>
      <c r="EK199" s="8"/>
      <c r="EN199" s="8"/>
    </row>
    <row r="200" spans="1:144" s="9" customFormat="1" x14ac:dyDescent="0.25">
      <c r="A200" s="8"/>
      <c r="B200" s="8"/>
      <c r="C200" s="8"/>
      <c r="D200" s="8"/>
      <c r="E200" s="8"/>
      <c r="F200" s="8"/>
      <c r="G200" s="2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70"/>
      <c r="Z200" s="66"/>
      <c r="AA200" s="25"/>
      <c r="AB200" s="8"/>
      <c r="AE200" s="8"/>
      <c r="AH200" s="8"/>
      <c r="AK200" s="8"/>
      <c r="AN200" s="8"/>
      <c r="AR200" s="178"/>
      <c r="AS200" s="178"/>
      <c r="AT200" s="178"/>
      <c r="AU200" s="261"/>
      <c r="AV200" s="71"/>
      <c r="AW200" s="66"/>
      <c r="AY200" s="8"/>
      <c r="BB200" s="8"/>
      <c r="BE200" s="8"/>
      <c r="BH200" s="8"/>
      <c r="BK200" s="8"/>
      <c r="BO200" s="71"/>
      <c r="BP200" s="66"/>
      <c r="BR200" s="8"/>
      <c r="BU200" s="8"/>
      <c r="BX200" s="8"/>
      <c r="CA200" s="8"/>
      <c r="CD200" s="8"/>
      <c r="DB200" s="261"/>
      <c r="DC200" s="261"/>
      <c r="DD200" s="71"/>
      <c r="DE200" s="71"/>
      <c r="DF200" s="66"/>
      <c r="DH200" s="8"/>
      <c r="DK200" s="8"/>
      <c r="DN200" s="8"/>
      <c r="DQ200" s="8"/>
      <c r="DT200" s="8"/>
      <c r="DW200" s="10"/>
      <c r="DX200" s="71"/>
      <c r="DY200" s="71"/>
      <c r="DZ200" s="66"/>
      <c r="EB200" s="8"/>
      <c r="EE200" s="8"/>
      <c r="EH200" s="8"/>
      <c r="EK200" s="8"/>
      <c r="EN200" s="8"/>
    </row>
    <row r="201" spans="1:144" s="9" customFormat="1" x14ac:dyDescent="0.25">
      <c r="A201" s="8"/>
      <c r="B201" s="8"/>
      <c r="C201" s="8"/>
      <c r="D201" s="8"/>
      <c r="E201" s="8"/>
      <c r="F201" s="8"/>
      <c r="G201" s="2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70"/>
      <c r="Z201" s="66"/>
      <c r="AA201" s="25"/>
      <c r="AB201" s="8"/>
      <c r="AE201" s="8"/>
      <c r="AH201" s="8"/>
      <c r="AK201" s="8"/>
      <c r="AN201" s="8"/>
      <c r="AR201" s="178"/>
      <c r="AS201" s="178"/>
      <c r="AT201" s="178"/>
      <c r="AU201" s="261"/>
      <c r="AV201" s="71"/>
      <c r="AW201" s="66"/>
      <c r="AY201" s="8"/>
      <c r="BB201" s="8"/>
      <c r="BE201" s="8"/>
      <c r="BH201" s="8"/>
      <c r="BK201" s="8"/>
      <c r="BO201" s="71"/>
      <c r="BP201" s="66"/>
      <c r="BR201" s="8"/>
      <c r="BU201" s="8"/>
      <c r="BX201" s="8"/>
      <c r="CA201" s="8"/>
      <c r="CD201" s="8"/>
      <c r="DB201" s="261"/>
      <c r="DC201" s="261"/>
      <c r="DD201" s="71"/>
      <c r="DE201" s="71"/>
      <c r="DF201" s="66"/>
      <c r="DH201" s="8"/>
      <c r="DK201" s="8"/>
      <c r="DN201" s="8"/>
      <c r="DQ201" s="8"/>
      <c r="DT201" s="8"/>
      <c r="DW201" s="10"/>
      <c r="DX201" s="71"/>
      <c r="DY201" s="71"/>
      <c r="DZ201" s="66"/>
      <c r="EB201" s="8"/>
      <c r="EE201" s="8"/>
      <c r="EH201" s="8"/>
      <c r="EK201" s="8"/>
      <c r="EN201" s="8"/>
    </row>
    <row r="202" spans="1:144" s="9" customFormat="1" x14ac:dyDescent="0.25">
      <c r="A202" s="8"/>
      <c r="B202" s="8"/>
      <c r="C202" s="8"/>
      <c r="D202" s="8"/>
      <c r="E202" s="8"/>
      <c r="F202" s="8"/>
      <c r="G202" s="2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70"/>
      <c r="Z202" s="66"/>
      <c r="AA202" s="25"/>
      <c r="AB202" s="8"/>
      <c r="AE202" s="8"/>
      <c r="AH202" s="8"/>
      <c r="AK202" s="8"/>
      <c r="AN202" s="8"/>
      <c r="AR202" s="178"/>
      <c r="AS202" s="178"/>
      <c r="AT202" s="178"/>
      <c r="AU202" s="261"/>
      <c r="AV202" s="71"/>
      <c r="AW202" s="66"/>
      <c r="AY202" s="8"/>
      <c r="BB202" s="8"/>
      <c r="BE202" s="8"/>
      <c r="BH202" s="8"/>
      <c r="BK202" s="8"/>
      <c r="BO202" s="71"/>
      <c r="BP202" s="66"/>
      <c r="BR202" s="8"/>
      <c r="BU202" s="8"/>
      <c r="BX202" s="8"/>
      <c r="CA202" s="8"/>
      <c r="CD202" s="8"/>
      <c r="DB202" s="261"/>
      <c r="DC202" s="261"/>
      <c r="DD202" s="71"/>
      <c r="DE202" s="71"/>
      <c r="DF202" s="66"/>
      <c r="DH202" s="8"/>
      <c r="DK202" s="8"/>
      <c r="DN202" s="8"/>
      <c r="DQ202" s="8"/>
      <c r="DT202" s="8"/>
      <c r="DW202" s="10"/>
      <c r="DX202" s="71"/>
      <c r="DY202" s="71"/>
      <c r="DZ202" s="66"/>
      <c r="EB202" s="8"/>
      <c r="EE202" s="8"/>
      <c r="EH202" s="8"/>
      <c r="EK202" s="8"/>
      <c r="EN202" s="8"/>
    </row>
    <row r="203" spans="1:144" s="9" customFormat="1" x14ac:dyDescent="0.25">
      <c r="A203" s="8"/>
      <c r="B203" s="8"/>
      <c r="C203" s="8"/>
      <c r="D203" s="8"/>
      <c r="E203" s="8"/>
      <c r="F203" s="8"/>
      <c r="G203" s="2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70"/>
      <c r="Z203" s="66"/>
      <c r="AA203" s="25"/>
      <c r="AB203" s="8"/>
      <c r="AE203" s="8"/>
      <c r="AH203" s="8"/>
      <c r="AK203" s="8"/>
      <c r="AN203" s="8"/>
      <c r="AR203" s="178"/>
      <c r="AS203" s="178"/>
      <c r="AT203" s="178"/>
      <c r="AU203" s="261"/>
      <c r="AV203" s="71"/>
      <c r="AW203" s="66"/>
      <c r="AY203" s="8"/>
      <c r="BB203" s="8"/>
      <c r="BE203" s="8"/>
      <c r="BH203" s="8"/>
      <c r="BK203" s="8"/>
      <c r="BO203" s="71"/>
      <c r="BP203" s="66"/>
      <c r="BR203" s="8"/>
      <c r="BU203" s="8"/>
      <c r="BX203" s="8"/>
      <c r="CA203" s="8"/>
      <c r="CD203" s="8"/>
      <c r="DB203" s="261"/>
      <c r="DC203" s="261"/>
      <c r="DD203" s="71"/>
      <c r="DE203" s="71"/>
      <c r="DF203" s="66"/>
      <c r="DH203" s="8"/>
      <c r="DK203" s="8"/>
      <c r="DN203" s="8"/>
      <c r="DQ203" s="8"/>
      <c r="DT203" s="8"/>
      <c r="DW203" s="10"/>
      <c r="DX203" s="71"/>
      <c r="DY203" s="71"/>
      <c r="DZ203" s="66"/>
      <c r="EB203" s="8"/>
      <c r="EE203" s="8"/>
      <c r="EH203" s="8"/>
      <c r="EK203" s="8"/>
      <c r="EN203" s="8"/>
    </row>
    <row r="204" spans="1:144" s="9" customFormat="1" x14ac:dyDescent="0.25">
      <c r="A204" s="8"/>
      <c r="B204" s="8"/>
      <c r="C204" s="8"/>
      <c r="D204" s="8"/>
      <c r="E204" s="8"/>
      <c r="F204" s="8"/>
      <c r="G204" s="2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70"/>
      <c r="Z204" s="66"/>
      <c r="AA204" s="25"/>
      <c r="AB204" s="8"/>
      <c r="AE204" s="8"/>
      <c r="AH204" s="8"/>
      <c r="AK204" s="8"/>
      <c r="AN204" s="8"/>
      <c r="AR204" s="178"/>
      <c r="AS204" s="178"/>
      <c r="AT204" s="178"/>
      <c r="AU204" s="261"/>
      <c r="AV204" s="71"/>
      <c r="AW204" s="66"/>
      <c r="AY204" s="8"/>
      <c r="BB204" s="8"/>
      <c r="BE204" s="8"/>
      <c r="BH204" s="8"/>
      <c r="BK204" s="8"/>
      <c r="BO204" s="71"/>
      <c r="BP204" s="66"/>
      <c r="BR204" s="8"/>
      <c r="BU204" s="8"/>
      <c r="BX204" s="8"/>
      <c r="CA204" s="8"/>
      <c r="CD204" s="8"/>
      <c r="DB204" s="261"/>
      <c r="DC204" s="261"/>
      <c r="DD204" s="71"/>
      <c r="DE204" s="71"/>
      <c r="DF204" s="66"/>
      <c r="DH204" s="8"/>
      <c r="DK204" s="8"/>
      <c r="DN204" s="8"/>
      <c r="DQ204" s="8"/>
      <c r="DT204" s="8"/>
      <c r="DW204" s="10"/>
      <c r="DX204" s="71"/>
      <c r="DY204" s="71"/>
      <c r="DZ204" s="66"/>
      <c r="EB204" s="8"/>
      <c r="EE204" s="8"/>
      <c r="EH204" s="8"/>
      <c r="EK204" s="8"/>
      <c r="EN204" s="8"/>
    </row>
    <row r="205" spans="1:144" s="9" customFormat="1" x14ac:dyDescent="0.25">
      <c r="A205" s="8"/>
      <c r="B205" s="8"/>
      <c r="C205" s="8"/>
      <c r="D205" s="8"/>
      <c r="E205" s="8"/>
      <c r="F205" s="8"/>
      <c r="G205" s="2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70"/>
      <c r="Z205" s="66"/>
      <c r="AA205" s="25"/>
      <c r="AB205" s="8"/>
      <c r="AE205" s="8"/>
      <c r="AH205" s="8"/>
      <c r="AK205" s="8"/>
      <c r="AN205" s="8"/>
      <c r="AR205" s="178"/>
      <c r="AS205" s="178"/>
      <c r="AT205" s="178"/>
      <c r="AU205" s="261"/>
      <c r="AV205" s="71"/>
      <c r="AW205" s="66"/>
      <c r="AY205" s="8"/>
      <c r="BB205" s="8"/>
      <c r="BE205" s="8"/>
      <c r="BH205" s="8"/>
      <c r="BK205" s="8"/>
      <c r="BO205" s="71"/>
      <c r="BP205" s="66"/>
      <c r="BR205" s="8"/>
      <c r="BU205" s="8"/>
      <c r="BX205" s="8"/>
      <c r="CA205" s="8"/>
      <c r="CD205" s="8"/>
      <c r="DB205" s="261"/>
      <c r="DC205" s="261"/>
      <c r="DD205" s="71"/>
      <c r="DE205" s="71"/>
      <c r="DF205" s="66"/>
      <c r="DH205" s="8"/>
      <c r="DK205" s="8"/>
      <c r="DN205" s="8"/>
      <c r="DQ205" s="8"/>
      <c r="DT205" s="8"/>
      <c r="DW205" s="10"/>
      <c r="DX205" s="71"/>
      <c r="DY205" s="71"/>
      <c r="DZ205" s="66"/>
      <c r="EB205" s="8"/>
      <c r="EE205" s="8"/>
      <c r="EH205" s="8"/>
      <c r="EK205" s="8"/>
      <c r="EN205" s="8"/>
    </row>
    <row r="206" spans="1:144" s="9" customFormat="1" x14ac:dyDescent="0.25">
      <c r="A206" s="8"/>
      <c r="B206" s="8"/>
      <c r="C206" s="8"/>
      <c r="D206" s="8"/>
      <c r="E206" s="8"/>
      <c r="F206" s="8"/>
      <c r="G206" s="2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70"/>
      <c r="Z206" s="66"/>
      <c r="AA206" s="25"/>
      <c r="AB206" s="8"/>
      <c r="AE206" s="8"/>
      <c r="AH206" s="8"/>
      <c r="AK206" s="8"/>
      <c r="AN206" s="8"/>
      <c r="AR206" s="178"/>
      <c r="AS206" s="178"/>
      <c r="AT206" s="178"/>
      <c r="AU206" s="261"/>
      <c r="AV206" s="71"/>
      <c r="AW206" s="66"/>
      <c r="AY206" s="8"/>
      <c r="BB206" s="8"/>
      <c r="BE206" s="8"/>
      <c r="BH206" s="8"/>
      <c r="BK206" s="8"/>
      <c r="BO206" s="71"/>
      <c r="BP206" s="66"/>
      <c r="BR206" s="8"/>
      <c r="BU206" s="8"/>
      <c r="BX206" s="8"/>
      <c r="CA206" s="8"/>
      <c r="CD206" s="8"/>
      <c r="DB206" s="261"/>
      <c r="DC206" s="261"/>
      <c r="DD206" s="71"/>
      <c r="DE206" s="71"/>
      <c r="DF206" s="66"/>
      <c r="DH206" s="8"/>
      <c r="DK206" s="8"/>
      <c r="DN206" s="8"/>
      <c r="DQ206" s="8"/>
      <c r="DT206" s="8"/>
      <c r="DW206" s="10"/>
      <c r="DX206" s="71"/>
      <c r="DY206" s="71"/>
      <c r="DZ206" s="66"/>
      <c r="EB206" s="8"/>
      <c r="EE206" s="8"/>
      <c r="EH206" s="8"/>
      <c r="EK206" s="8"/>
      <c r="EN206" s="8"/>
    </row>
    <row r="207" spans="1:144" s="9" customFormat="1" x14ac:dyDescent="0.25">
      <c r="A207" s="8"/>
      <c r="B207" s="8"/>
      <c r="C207" s="8"/>
      <c r="D207" s="8"/>
      <c r="E207" s="8"/>
      <c r="F207" s="8"/>
      <c r="G207" s="2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70"/>
      <c r="Z207" s="66"/>
      <c r="AA207" s="25"/>
      <c r="AB207" s="8"/>
      <c r="AE207" s="8"/>
      <c r="AH207" s="8"/>
      <c r="AK207" s="8"/>
      <c r="AN207" s="8"/>
      <c r="AR207" s="178"/>
      <c r="AS207" s="178"/>
      <c r="AT207" s="178"/>
      <c r="AU207" s="261"/>
      <c r="AV207" s="71"/>
      <c r="AW207" s="66"/>
      <c r="AY207" s="8"/>
      <c r="BB207" s="8"/>
      <c r="BE207" s="8"/>
      <c r="BH207" s="8"/>
      <c r="BK207" s="8"/>
      <c r="BO207" s="71"/>
      <c r="BP207" s="66"/>
      <c r="BR207" s="8"/>
      <c r="BU207" s="8"/>
      <c r="BX207" s="8"/>
      <c r="CA207" s="8"/>
      <c r="CD207" s="8"/>
      <c r="DB207" s="261"/>
      <c r="DC207" s="261"/>
      <c r="DD207" s="71"/>
      <c r="DE207" s="71"/>
      <c r="DF207" s="66"/>
      <c r="DH207" s="8"/>
      <c r="DK207" s="8"/>
      <c r="DN207" s="8"/>
      <c r="DQ207" s="8"/>
      <c r="DT207" s="8"/>
      <c r="DW207" s="10"/>
      <c r="DX207" s="71"/>
      <c r="DY207" s="71"/>
      <c r="DZ207" s="66"/>
      <c r="EB207" s="8"/>
      <c r="EE207" s="8"/>
      <c r="EH207" s="8"/>
      <c r="EK207" s="8"/>
      <c r="EN207" s="8"/>
    </row>
    <row r="208" spans="1:144" s="9" customFormat="1" x14ac:dyDescent="0.25">
      <c r="A208" s="8"/>
      <c r="B208" s="8"/>
      <c r="C208" s="8"/>
      <c r="D208" s="8"/>
      <c r="E208" s="8"/>
      <c r="F208" s="8"/>
      <c r="G208" s="2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70"/>
      <c r="Z208" s="66"/>
      <c r="AA208" s="25"/>
      <c r="AB208" s="8"/>
      <c r="AE208" s="8"/>
      <c r="AH208" s="8"/>
      <c r="AK208" s="8"/>
      <c r="AN208" s="8"/>
      <c r="AR208" s="178"/>
      <c r="AS208" s="178"/>
      <c r="AT208" s="178"/>
      <c r="AU208" s="261"/>
      <c r="AV208" s="71"/>
      <c r="AW208" s="66"/>
      <c r="AY208" s="8"/>
      <c r="BB208" s="8"/>
      <c r="BE208" s="8"/>
      <c r="BH208" s="8"/>
      <c r="BK208" s="8"/>
      <c r="BO208" s="71"/>
      <c r="BP208" s="66"/>
      <c r="BR208" s="8"/>
      <c r="BU208" s="8"/>
      <c r="BX208" s="8"/>
      <c r="CA208" s="8"/>
      <c r="CD208" s="8"/>
      <c r="DB208" s="261"/>
      <c r="DC208" s="261"/>
      <c r="DD208" s="71"/>
      <c r="DE208" s="71"/>
      <c r="DF208" s="66"/>
      <c r="DH208" s="8"/>
      <c r="DK208" s="8"/>
      <c r="DN208" s="8"/>
      <c r="DQ208" s="8"/>
      <c r="DT208" s="8"/>
      <c r="DW208" s="10"/>
      <c r="DX208" s="71"/>
      <c r="DY208" s="71"/>
      <c r="DZ208" s="66"/>
      <c r="EB208" s="8"/>
      <c r="EE208" s="8"/>
      <c r="EH208" s="8"/>
      <c r="EK208" s="8"/>
      <c r="EN208" s="8"/>
    </row>
    <row r="209" spans="1:144" s="9" customFormat="1" x14ac:dyDescent="0.25">
      <c r="A209" s="8"/>
      <c r="B209" s="8"/>
      <c r="C209" s="8"/>
      <c r="D209" s="8"/>
      <c r="E209" s="8"/>
      <c r="F209" s="8"/>
      <c r="G209" s="2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70"/>
      <c r="Z209" s="66"/>
      <c r="AA209" s="25"/>
      <c r="AB209" s="8"/>
      <c r="AE209" s="8"/>
      <c r="AH209" s="8"/>
      <c r="AK209" s="8"/>
      <c r="AN209" s="8"/>
      <c r="AR209" s="178"/>
      <c r="AS209" s="178"/>
      <c r="AT209" s="178"/>
      <c r="AU209" s="261"/>
      <c r="AV209" s="71"/>
      <c r="AW209" s="66"/>
      <c r="AY209" s="8"/>
      <c r="BB209" s="8"/>
      <c r="BE209" s="8"/>
      <c r="BH209" s="8"/>
      <c r="BK209" s="8"/>
      <c r="BO209" s="71"/>
      <c r="BP209" s="66"/>
      <c r="BR209" s="8"/>
      <c r="BU209" s="8"/>
      <c r="BX209" s="8"/>
      <c r="CA209" s="8"/>
      <c r="CD209" s="8"/>
      <c r="DB209" s="261"/>
      <c r="DC209" s="261"/>
      <c r="DD209" s="71"/>
      <c r="DE209" s="71"/>
      <c r="DF209" s="66"/>
      <c r="DH209" s="8"/>
      <c r="DK209" s="8"/>
      <c r="DN209" s="8"/>
      <c r="DQ209" s="8"/>
      <c r="DT209" s="8"/>
      <c r="DW209" s="10"/>
      <c r="DX209" s="71"/>
      <c r="DY209" s="71"/>
      <c r="DZ209" s="66"/>
      <c r="EB209" s="8"/>
      <c r="EE209" s="8"/>
      <c r="EH209" s="8"/>
      <c r="EK209" s="8"/>
      <c r="EN209" s="8"/>
    </row>
    <row r="210" spans="1:144" s="9" customFormat="1" x14ac:dyDescent="0.25">
      <c r="A210" s="8"/>
      <c r="B210" s="8"/>
      <c r="C210" s="8"/>
      <c r="D210" s="8"/>
      <c r="E210" s="8"/>
      <c r="F210" s="8"/>
      <c r="G210" s="2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70"/>
      <c r="Z210" s="66"/>
      <c r="AA210" s="25"/>
      <c r="AB210" s="8"/>
      <c r="AE210" s="8"/>
      <c r="AH210" s="8"/>
      <c r="AK210" s="8"/>
      <c r="AN210" s="8"/>
      <c r="AR210" s="178"/>
      <c r="AS210" s="178"/>
      <c r="AT210" s="178"/>
      <c r="AU210" s="261"/>
      <c r="AV210" s="71"/>
      <c r="AW210" s="66"/>
      <c r="AY210" s="8"/>
      <c r="BB210" s="8"/>
      <c r="BE210" s="8"/>
      <c r="BH210" s="8"/>
      <c r="BK210" s="8"/>
      <c r="BO210" s="71"/>
      <c r="BP210" s="66"/>
      <c r="BR210" s="8"/>
      <c r="BU210" s="8"/>
      <c r="BX210" s="8"/>
      <c r="CA210" s="8"/>
      <c r="CD210" s="8"/>
      <c r="DB210" s="261"/>
      <c r="DC210" s="261"/>
      <c r="DD210" s="71"/>
      <c r="DE210" s="71"/>
      <c r="DF210" s="66"/>
      <c r="DH210" s="8"/>
      <c r="DK210" s="8"/>
      <c r="DN210" s="8"/>
      <c r="DQ210" s="8"/>
      <c r="DT210" s="8"/>
      <c r="DW210" s="10"/>
      <c r="DX210" s="71"/>
      <c r="DY210" s="71"/>
      <c r="DZ210" s="66"/>
      <c r="EB210" s="8"/>
      <c r="EE210" s="8"/>
      <c r="EH210" s="8"/>
      <c r="EK210" s="8"/>
      <c r="EN210" s="8"/>
    </row>
    <row r="211" spans="1:144" s="9" customFormat="1" x14ac:dyDescent="0.25">
      <c r="A211" s="8"/>
      <c r="B211" s="8"/>
      <c r="C211" s="8"/>
      <c r="D211" s="8"/>
      <c r="E211" s="8"/>
      <c r="F211" s="8"/>
      <c r="G211" s="2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70"/>
      <c r="Z211" s="66"/>
      <c r="AA211" s="25"/>
      <c r="AB211" s="8"/>
      <c r="AE211" s="8"/>
      <c r="AH211" s="8"/>
      <c r="AK211" s="8"/>
      <c r="AN211" s="8"/>
      <c r="AR211" s="178"/>
      <c r="AS211" s="178"/>
      <c r="AT211" s="178"/>
      <c r="AU211" s="261"/>
      <c r="AV211" s="71"/>
      <c r="AW211" s="66"/>
      <c r="AY211" s="8"/>
      <c r="BB211" s="8"/>
      <c r="BE211" s="8"/>
      <c r="BH211" s="8"/>
      <c r="BK211" s="8"/>
      <c r="BO211" s="71"/>
      <c r="BP211" s="66"/>
      <c r="BR211" s="8"/>
      <c r="BU211" s="8"/>
      <c r="BX211" s="8"/>
      <c r="CA211" s="8"/>
      <c r="CD211" s="8"/>
      <c r="DB211" s="261"/>
      <c r="DC211" s="261"/>
      <c r="DD211" s="71"/>
      <c r="DE211" s="71"/>
      <c r="DF211" s="66"/>
      <c r="DH211" s="8"/>
      <c r="DK211" s="8"/>
      <c r="DN211" s="8"/>
      <c r="DQ211" s="8"/>
      <c r="DT211" s="8"/>
      <c r="DW211" s="10"/>
      <c r="DX211" s="71"/>
      <c r="DY211" s="71"/>
      <c r="DZ211" s="66"/>
      <c r="EB211" s="8"/>
      <c r="EE211" s="8"/>
      <c r="EH211" s="8"/>
      <c r="EK211" s="8"/>
      <c r="EN211" s="8"/>
    </row>
    <row r="212" spans="1:144" s="9" customFormat="1" x14ac:dyDescent="0.25">
      <c r="A212" s="8"/>
      <c r="B212" s="8"/>
      <c r="C212" s="8"/>
      <c r="D212" s="8"/>
      <c r="E212" s="8"/>
      <c r="F212" s="8"/>
      <c r="G212" s="2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70"/>
      <c r="Z212" s="66"/>
      <c r="AA212" s="25"/>
      <c r="AB212" s="8"/>
      <c r="AE212" s="8"/>
      <c r="AH212" s="8"/>
      <c r="AK212" s="8"/>
      <c r="AN212" s="8"/>
      <c r="AR212" s="178"/>
      <c r="AS212" s="178"/>
      <c r="AT212" s="178"/>
      <c r="AU212" s="261"/>
      <c r="AV212" s="71"/>
      <c r="AW212" s="66"/>
      <c r="AY212" s="8"/>
      <c r="BB212" s="8"/>
      <c r="BE212" s="8"/>
      <c r="BH212" s="8"/>
      <c r="BK212" s="8"/>
      <c r="BO212" s="71"/>
      <c r="BP212" s="66"/>
      <c r="BR212" s="8"/>
      <c r="BU212" s="8"/>
      <c r="BX212" s="8"/>
      <c r="CA212" s="8"/>
      <c r="CD212" s="8"/>
      <c r="DB212" s="261"/>
      <c r="DC212" s="261"/>
      <c r="DD212" s="71"/>
      <c r="DE212" s="71"/>
      <c r="DF212" s="66"/>
      <c r="DH212" s="8"/>
      <c r="DK212" s="8"/>
      <c r="DN212" s="8"/>
      <c r="DQ212" s="8"/>
      <c r="DT212" s="8"/>
      <c r="DW212" s="10"/>
      <c r="DX212" s="71"/>
      <c r="DY212" s="71"/>
      <c r="DZ212" s="66"/>
      <c r="EB212" s="8"/>
      <c r="EE212" s="8"/>
      <c r="EH212" s="8"/>
      <c r="EK212" s="8"/>
      <c r="EN212" s="8"/>
    </row>
    <row r="213" spans="1:144" s="9" customFormat="1" x14ac:dyDescent="0.25">
      <c r="A213" s="8"/>
      <c r="B213" s="8"/>
      <c r="C213" s="8"/>
      <c r="D213" s="8"/>
      <c r="E213" s="8"/>
      <c r="F213" s="8"/>
      <c r="G213" s="2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70"/>
      <c r="Z213" s="66"/>
      <c r="AA213" s="25"/>
      <c r="AB213" s="8"/>
      <c r="AE213" s="8"/>
      <c r="AH213" s="8"/>
      <c r="AK213" s="8"/>
      <c r="AN213" s="8"/>
      <c r="AR213" s="178"/>
      <c r="AS213" s="178"/>
      <c r="AT213" s="178"/>
      <c r="AU213" s="261"/>
      <c r="AV213" s="71"/>
      <c r="AW213" s="66"/>
      <c r="AY213" s="8"/>
      <c r="BB213" s="8"/>
      <c r="BE213" s="8"/>
      <c r="BH213" s="8"/>
      <c r="BK213" s="8"/>
      <c r="BO213" s="71"/>
      <c r="BP213" s="66"/>
      <c r="BR213" s="8"/>
      <c r="BU213" s="8"/>
      <c r="BX213" s="8"/>
      <c r="CA213" s="8"/>
      <c r="CD213" s="8"/>
      <c r="DB213" s="261"/>
      <c r="DC213" s="261"/>
      <c r="DD213" s="71"/>
      <c r="DE213" s="71"/>
      <c r="DF213" s="66"/>
      <c r="DH213" s="8"/>
      <c r="DK213" s="8"/>
      <c r="DN213" s="8"/>
      <c r="DQ213" s="8"/>
      <c r="DT213" s="8"/>
      <c r="DW213" s="10"/>
      <c r="DX213" s="71"/>
      <c r="DY213" s="71"/>
      <c r="DZ213" s="66"/>
      <c r="EB213" s="8"/>
      <c r="EE213" s="8"/>
      <c r="EH213" s="8"/>
      <c r="EK213" s="8"/>
      <c r="EN213" s="8"/>
    </row>
    <row r="214" spans="1:144" s="9" customFormat="1" x14ac:dyDescent="0.25">
      <c r="A214" s="8"/>
      <c r="B214" s="8"/>
      <c r="C214" s="8"/>
      <c r="D214" s="8"/>
      <c r="E214" s="8"/>
      <c r="F214" s="8"/>
      <c r="G214" s="2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70"/>
      <c r="Z214" s="66"/>
      <c r="AA214" s="25"/>
      <c r="AB214" s="8"/>
      <c r="AE214" s="8"/>
      <c r="AH214" s="8"/>
      <c r="AK214" s="8"/>
      <c r="AN214" s="8"/>
      <c r="AR214" s="178"/>
      <c r="AS214" s="178"/>
      <c r="AT214" s="178"/>
      <c r="AU214" s="261"/>
      <c r="AV214" s="71"/>
      <c r="AW214" s="66"/>
      <c r="AY214" s="8"/>
      <c r="BB214" s="8"/>
      <c r="BE214" s="8"/>
      <c r="BH214" s="8"/>
      <c r="BK214" s="8"/>
      <c r="BO214" s="71"/>
      <c r="BP214" s="66"/>
      <c r="BR214" s="8"/>
      <c r="BU214" s="8"/>
      <c r="BX214" s="8"/>
      <c r="CA214" s="8"/>
      <c r="CD214" s="8"/>
      <c r="DB214" s="261"/>
      <c r="DC214" s="261"/>
      <c r="DD214" s="71"/>
      <c r="DE214" s="71"/>
      <c r="DF214" s="66"/>
      <c r="DH214" s="8"/>
      <c r="DK214" s="8"/>
      <c r="DN214" s="8"/>
      <c r="DQ214" s="8"/>
      <c r="DT214" s="8"/>
      <c r="DW214" s="10"/>
      <c r="DX214" s="71"/>
      <c r="DY214" s="71"/>
      <c r="DZ214" s="66"/>
      <c r="EB214" s="8"/>
      <c r="EE214" s="8"/>
      <c r="EH214" s="8"/>
      <c r="EK214" s="8"/>
      <c r="EN214" s="8"/>
    </row>
    <row r="215" spans="1:144" s="9" customFormat="1" x14ac:dyDescent="0.25">
      <c r="A215" s="8"/>
      <c r="B215" s="8"/>
      <c r="C215" s="8"/>
      <c r="D215" s="8"/>
      <c r="E215" s="8"/>
      <c r="F215" s="8"/>
      <c r="G215" s="2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70"/>
      <c r="Z215" s="66"/>
      <c r="AA215" s="25"/>
      <c r="AB215" s="8"/>
      <c r="AE215" s="8"/>
      <c r="AH215" s="8"/>
      <c r="AK215" s="8"/>
      <c r="AN215" s="8"/>
      <c r="AR215" s="178"/>
      <c r="AS215" s="178"/>
      <c r="AT215" s="178"/>
      <c r="AU215" s="261"/>
      <c r="AV215" s="71"/>
      <c r="AW215" s="66"/>
      <c r="AY215" s="8"/>
      <c r="BB215" s="8"/>
      <c r="BE215" s="8"/>
      <c r="BH215" s="8"/>
      <c r="BK215" s="8"/>
      <c r="BO215" s="71"/>
      <c r="BP215" s="66"/>
      <c r="BR215" s="8"/>
      <c r="BU215" s="8"/>
      <c r="BX215" s="8"/>
      <c r="CA215" s="8"/>
      <c r="CD215" s="8"/>
      <c r="DB215" s="261"/>
      <c r="DC215" s="261"/>
      <c r="DD215" s="71"/>
      <c r="DE215" s="71"/>
      <c r="DF215" s="66"/>
      <c r="DH215" s="8"/>
      <c r="DK215" s="8"/>
      <c r="DN215" s="8"/>
      <c r="DQ215" s="8"/>
      <c r="DT215" s="8"/>
      <c r="DW215" s="10"/>
      <c r="DX215" s="71"/>
      <c r="DY215" s="71"/>
      <c r="DZ215" s="66"/>
      <c r="EB215" s="8"/>
      <c r="EE215" s="8"/>
      <c r="EH215" s="8"/>
      <c r="EK215" s="8"/>
      <c r="EN215" s="8"/>
    </row>
    <row r="216" spans="1:144" s="9" customFormat="1" x14ac:dyDescent="0.25">
      <c r="A216" s="8"/>
      <c r="B216" s="8"/>
      <c r="C216" s="8"/>
      <c r="D216" s="8"/>
      <c r="E216" s="8"/>
      <c r="F216" s="8"/>
      <c r="G216" s="2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70"/>
      <c r="Z216" s="66"/>
      <c r="AA216" s="25"/>
      <c r="AB216" s="8"/>
      <c r="AE216" s="8"/>
      <c r="AH216" s="8"/>
      <c r="AK216" s="8"/>
      <c r="AN216" s="8"/>
      <c r="AR216" s="178"/>
      <c r="AS216" s="178"/>
      <c r="AT216" s="178"/>
      <c r="AU216" s="261"/>
      <c r="AV216" s="71"/>
      <c r="AW216" s="66"/>
      <c r="AY216" s="8"/>
      <c r="BB216" s="8"/>
      <c r="BE216" s="8"/>
      <c r="BH216" s="8"/>
      <c r="BK216" s="8"/>
      <c r="BO216" s="71"/>
      <c r="BP216" s="66"/>
      <c r="BR216" s="8"/>
      <c r="BU216" s="8"/>
      <c r="BX216" s="8"/>
      <c r="CA216" s="8"/>
      <c r="CD216" s="8"/>
      <c r="DB216" s="261"/>
      <c r="DC216" s="261"/>
      <c r="DD216" s="71"/>
      <c r="DE216" s="71"/>
      <c r="DF216" s="66"/>
      <c r="DH216" s="8"/>
      <c r="DK216" s="8"/>
      <c r="DN216" s="8"/>
      <c r="DQ216" s="8"/>
      <c r="DT216" s="8"/>
      <c r="DW216" s="10"/>
      <c r="DX216" s="71"/>
      <c r="DY216" s="71"/>
      <c r="DZ216" s="66"/>
      <c r="EB216" s="8"/>
      <c r="EE216" s="8"/>
      <c r="EH216" s="8"/>
      <c r="EK216" s="8"/>
      <c r="EN216" s="8"/>
    </row>
    <row r="217" spans="1:144" s="9" customFormat="1" x14ac:dyDescent="0.25">
      <c r="A217" s="8"/>
      <c r="B217" s="8"/>
      <c r="C217" s="8"/>
      <c r="D217" s="8"/>
      <c r="E217" s="8"/>
      <c r="F217" s="8"/>
      <c r="G217" s="2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70"/>
      <c r="Z217" s="66"/>
      <c r="AA217" s="25"/>
      <c r="AB217" s="8"/>
      <c r="AE217" s="8"/>
      <c r="AH217" s="8"/>
      <c r="AK217" s="8"/>
      <c r="AN217" s="8"/>
      <c r="AR217" s="178"/>
      <c r="AS217" s="178"/>
      <c r="AT217" s="178"/>
      <c r="AU217" s="261"/>
      <c r="AV217" s="71"/>
      <c r="AW217" s="66"/>
      <c r="AY217" s="8"/>
      <c r="BB217" s="8"/>
      <c r="BE217" s="8"/>
      <c r="BH217" s="8"/>
      <c r="BK217" s="8"/>
      <c r="BO217" s="71"/>
      <c r="BP217" s="66"/>
      <c r="BR217" s="8"/>
      <c r="BU217" s="8"/>
      <c r="BX217" s="8"/>
      <c r="CA217" s="8"/>
      <c r="CD217" s="8"/>
      <c r="DB217" s="261"/>
      <c r="DC217" s="261"/>
      <c r="DD217" s="71"/>
      <c r="DE217" s="71"/>
      <c r="DF217" s="66"/>
      <c r="DH217" s="8"/>
      <c r="DK217" s="8"/>
      <c r="DN217" s="8"/>
      <c r="DQ217" s="8"/>
      <c r="DT217" s="8"/>
      <c r="DW217" s="10"/>
      <c r="DX217" s="71"/>
      <c r="DY217" s="71"/>
      <c r="DZ217" s="66"/>
      <c r="EB217" s="8"/>
      <c r="EE217" s="8"/>
      <c r="EH217" s="8"/>
      <c r="EK217" s="8"/>
      <c r="EN217" s="8"/>
    </row>
    <row r="218" spans="1:144" s="9" customFormat="1" x14ac:dyDescent="0.25">
      <c r="A218" s="8"/>
      <c r="B218" s="8"/>
      <c r="C218" s="8"/>
      <c r="D218" s="8"/>
      <c r="E218" s="8"/>
      <c r="F218" s="8"/>
      <c r="G218" s="2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70"/>
      <c r="Z218" s="66"/>
      <c r="AA218" s="25"/>
      <c r="AB218" s="8"/>
      <c r="AE218" s="8"/>
      <c r="AH218" s="8"/>
      <c r="AK218" s="8"/>
      <c r="AN218" s="8"/>
      <c r="AR218" s="178"/>
      <c r="AS218" s="178"/>
      <c r="AT218" s="178"/>
      <c r="AU218" s="261"/>
      <c r="AV218" s="71"/>
      <c r="AW218" s="66"/>
      <c r="AY218" s="8"/>
      <c r="BB218" s="8"/>
      <c r="BE218" s="8"/>
      <c r="BH218" s="8"/>
      <c r="BK218" s="8"/>
      <c r="BO218" s="71"/>
      <c r="BP218" s="66"/>
      <c r="BR218" s="8"/>
      <c r="BU218" s="8"/>
      <c r="BX218" s="8"/>
      <c r="CA218" s="8"/>
      <c r="CD218" s="8"/>
      <c r="DB218" s="261"/>
      <c r="DC218" s="261"/>
      <c r="DD218" s="71"/>
      <c r="DE218" s="71"/>
      <c r="DF218" s="66"/>
      <c r="DH218" s="8"/>
      <c r="DK218" s="8"/>
      <c r="DN218" s="8"/>
      <c r="DQ218" s="8"/>
      <c r="DT218" s="8"/>
      <c r="DW218" s="10"/>
      <c r="DX218" s="71"/>
      <c r="DY218" s="71"/>
      <c r="DZ218" s="66"/>
      <c r="EB218" s="8"/>
      <c r="EE218" s="8"/>
      <c r="EH218" s="8"/>
      <c r="EK218" s="8"/>
      <c r="EN218" s="8"/>
    </row>
    <row r="219" spans="1:144" s="9" customFormat="1" x14ac:dyDescent="0.25">
      <c r="A219" s="8"/>
      <c r="B219" s="8"/>
      <c r="C219" s="8"/>
      <c r="D219" s="8"/>
      <c r="E219" s="8"/>
      <c r="F219" s="8"/>
      <c r="G219" s="2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70"/>
      <c r="Z219" s="66"/>
      <c r="AA219" s="25"/>
      <c r="AB219" s="8"/>
      <c r="AE219" s="8"/>
      <c r="AH219" s="8"/>
      <c r="AK219" s="8"/>
      <c r="AN219" s="8"/>
      <c r="AR219" s="178"/>
      <c r="AS219" s="178"/>
      <c r="AT219" s="178"/>
      <c r="AU219" s="261"/>
      <c r="AV219" s="71"/>
      <c r="AW219" s="66"/>
      <c r="AY219" s="8"/>
      <c r="BB219" s="8"/>
      <c r="BE219" s="8"/>
      <c r="BH219" s="8"/>
      <c r="BK219" s="8"/>
      <c r="BO219" s="71"/>
      <c r="BP219" s="66"/>
      <c r="BR219" s="8"/>
      <c r="BU219" s="8"/>
      <c r="BX219" s="8"/>
      <c r="CA219" s="8"/>
      <c r="CD219" s="8"/>
      <c r="DB219" s="261"/>
      <c r="DC219" s="261"/>
      <c r="DD219" s="71"/>
      <c r="DE219" s="71"/>
      <c r="DF219" s="66"/>
      <c r="DH219" s="8"/>
      <c r="DK219" s="8"/>
      <c r="DN219" s="8"/>
      <c r="DQ219" s="8"/>
      <c r="DT219" s="8"/>
      <c r="DW219" s="10"/>
      <c r="DX219" s="71"/>
      <c r="DY219" s="71"/>
      <c r="DZ219" s="66"/>
      <c r="EB219" s="8"/>
      <c r="EE219" s="8"/>
      <c r="EH219" s="8"/>
      <c r="EK219" s="8"/>
      <c r="EN219" s="8"/>
    </row>
    <row r="220" spans="1:144" s="9" customFormat="1" x14ac:dyDescent="0.25">
      <c r="A220" s="8"/>
      <c r="B220" s="8"/>
      <c r="C220" s="8"/>
      <c r="D220" s="8"/>
      <c r="E220" s="8"/>
      <c r="F220" s="8"/>
      <c r="G220" s="2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70"/>
      <c r="Z220" s="66"/>
      <c r="AA220" s="25"/>
      <c r="AB220" s="8"/>
      <c r="AE220" s="8"/>
      <c r="AH220" s="8"/>
      <c r="AK220" s="8"/>
      <c r="AN220" s="8"/>
      <c r="AR220" s="178"/>
      <c r="AS220" s="178"/>
      <c r="AT220" s="178"/>
      <c r="AU220" s="261"/>
      <c r="AV220" s="71"/>
      <c r="AW220" s="66"/>
      <c r="AY220" s="8"/>
      <c r="BB220" s="8"/>
      <c r="BE220" s="8"/>
      <c r="BH220" s="8"/>
      <c r="BK220" s="8"/>
      <c r="BO220" s="71"/>
      <c r="BP220" s="66"/>
      <c r="BR220" s="8"/>
      <c r="BU220" s="8"/>
      <c r="BX220" s="8"/>
      <c r="CA220" s="8"/>
      <c r="CD220" s="8"/>
      <c r="DB220" s="261"/>
      <c r="DC220" s="261"/>
      <c r="DD220" s="71"/>
      <c r="DE220" s="71"/>
      <c r="DF220" s="66"/>
      <c r="DH220" s="8"/>
      <c r="DK220" s="8"/>
      <c r="DN220" s="8"/>
      <c r="DQ220" s="8"/>
      <c r="DT220" s="8"/>
      <c r="DW220" s="10"/>
      <c r="DX220" s="71"/>
      <c r="DY220" s="71"/>
      <c r="DZ220" s="66"/>
      <c r="EB220" s="8"/>
      <c r="EE220" s="8"/>
      <c r="EH220" s="8"/>
      <c r="EK220" s="8"/>
      <c r="EN220" s="8"/>
    </row>
    <row r="221" spans="1:144" s="9" customFormat="1" x14ac:dyDescent="0.25">
      <c r="A221" s="8"/>
      <c r="B221" s="8"/>
      <c r="C221" s="8"/>
      <c r="D221" s="8"/>
      <c r="E221" s="8"/>
      <c r="F221" s="8"/>
      <c r="G221" s="2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70"/>
      <c r="Z221" s="66"/>
      <c r="AA221" s="25"/>
      <c r="AB221" s="8"/>
      <c r="AE221" s="8"/>
      <c r="AH221" s="8"/>
      <c r="AK221" s="8"/>
      <c r="AN221" s="8"/>
      <c r="AR221" s="178"/>
      <c r="AS221" s="178"/>
      <c r="AT221" s="178"/>
      <c r="AU221" s="261"/>
      <c r="AV221" s="71"/>
      <c r="AW221" s="66"/>
      <c r="AY221" s="8"/>
      <c r="BB221" s="8"/>
      <c r="BE221" s="8"/>
      <c r="BH221" s="8"/>
      <c r="BK221" s="8"/>
      <c r="BO221" s="71"/>
      <c r="BP221" s="66"/>
      <c r="BR221" s="8"/>
      <c r="BU221" s="8"/>
      <c r="BX221" s="8"/>
      <c r="CA221" s="8"/>
      <c r="CD221" s="8"/>
      <c r="DB221" s="261"/>
      <c r="DC221" s="261"/>
      <c r="DD221" s="71"/>
      <c r="DE221" s="71"/>
      <c r="DF221" s="66"/>
      <c r="DH221" s="8"/>
      <c r="DK221" s="8"/>
      <c r="DN221" s="8"/>
      <c r="DQ221" s="8"/>
      <c r="DT221" s="8"/>
      <c r="DW221" s="10"/>
      <c r="DX221" s="71"/>
      <c r="DY221" s="71"/>
      <c r="DZ221" s="66"/>
      <c r="EB221" s="8"/>
      <c r="EE221" s="8"/>
      <c r="EH221" s="8"/>
      <c r="EK221" s="8"/>
      <c r="EN221" s="8"/>
    </row>
    <row r="222" spans="1:144" s="9" customFormat="1" x14ac:dyDescent="0.25">
      <c r="A222" s="8"/>
      <c r="B222" s="8"/>
      <c r="C222" s="8"/>
      <c r="D222" s="8"/>
      <c r="E222" s="8"/>
      <c r="F222" s="8"/>
      <c r="G222" s="2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70"/>
      <c r="Z222" s="66"/>
      <c r="AA222" s="25"/>
      <c r="AB222" s="8"/>
      <c r="AE222" s="8"/>
      <c r="AH222" s="8"/>
      <c r="AK222" s="8"/>
      <c r="AN222" s="8"/>
      <c r="AR222" s="178"/>
      <c r="AS222" s="178"/>
      <c r="AT222" s="178"/>
      <c r="AU222" s="261"/>
      <c r="AV222" s="71"/>
      <c r="AW222" s="66"/>
      <c r="AY222" s="8"/>
      <c r="BB222" s="8"/>
      <c r="BE222" s="8"/>
      <c r="BH222" s="8"/>
      <c r="BK222" s="8"/>
      <c r="BO222" s="71"/>
      <c r="BP222" s="66"/>
      <c r="BR222" s="8"/>
      <c r="BU222" s="8"/>
      <c r="BX222" s="8"/>
      <c r="CA222" s="8"/>
      <c r="CD222" s="8"/>
      <c r="DB222" s="261"/>
      <c r="DC222" s="261"/>
      <c r="DD222" s="71"/>
      <c r="DE222" s="71"/>
      <c r="DF222" s="66"/>
      <c r="DH222" s="8"/>
      <c r="DK222" s="8"/>
      <c r="DN222" s="8"/>
      <c r="DQ222" s="8"/>
      <c r="DT222" s="8"/>
      <c r="DW222" s="10"/>
      <c r="DX222" s="71"/>
      <c r="DY222" s="71"/>
      <c r="DZ222" s="66"/>
      <c r="EB222" s="8"/>
      <c r="EE222" s="8"/>
      <c r="EH222" s="8"/>
      <c r="EK222" s="8"/>
      <c r="EN222" s="8"/>
    </row>
    <row r="223" spans="1:144" s="9" customFormat="1" x14ac:dyDescent="0.25">
      <c r="A223" s="8"/>
      <c r="B223" s="8"/>
      <c r="C223" s="8"/>
      <c r="D223" s="8"/>
      <c r="E223" s="8"/>
      <c r="F223" s="8"/>
      <c r="G223" s="2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70"/>
      <c r="Z223" s="66"/>
      <c r="AA223" s="25"/>
      <c r="AB223" s="8"/>
      <c r="AE223" s="8"/>
      <c r="AH223" s="8"/>
      <c r="AK223" s="8"/>
      <c r="AN223" s="8"/>
      <c r="AR223" s="178"/>
      <c r="AS223" s="178"/>
      <c r="AT223" s="178"/>
      <c r="AU223" s="261"/>
      <c r="AV223" s="71"/>
      <c r="AW223" s="66"/>
      <c r="AY223" s="8"/>
      <c r="BB223" s="8"/>
      <c r="BE223" s="8"/>
      <c r="BH223" s="8"/>
      <c r="BK223" s="8"/>
      <c r="BO223" s="71"/>
      <c r="BP223" s="66"/>
      <c r="BR223" s="8"/>
      <c r="BU223" s="8"/>
      <c r="BX223" s="8"/>
      <c r="CA223" s="8"/>
      <c r="CD223" s="8"/>
      <c r="DB223" s="261"/>
      <c r="DC223" s="261"/>
      <c r="DD223" s="71"/>
      <c r="DE223" s="71"/>
      <c r="DF223" s="66"/>
      <c r="DH223" s="8"/>
      <c r="DK223" s="8"/>
      <c r="DN223" s="8"/>
      <c r="DQ223" s="8"/>
      <c r="DT223" s="8"/>
      <c r="DW223" s="10"/>
      <c r="DX223" s="71"/>
      <c r="DY223" s="71"/>
      <c r="DZ223" s="66"/>
      <c r="EB223" s="8"/>
      <c r="EE223" s="8"/>
      <c r="EH223" s="8"/>
      <c r="EK223" s="8"/>
      <c r="EN223" s="8"/>
    </row>
    <row r="224" spans="1:144" s="9" customFormat="1" x14ac:dyDescent="0.25">
      <c r="A224" s="8"/>
      <c r="B224" s="8"/>
      <c r="C224" s="8"/>
      <c r="D224" s="8"/>
      <c r="E224" s="8"/>
      <c r="F224" s="8"/>
      <c r="G224" s="2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70"/>
      <c r="Z224" s="66"/>
      <c r="AA224" s="25"/>
      <c r="AB224" s="8"/>
      <c r="AE224" s="8"/>
      <c r="AH224" s="8"/>
      <c r="AK224" s="8"/>
      <c r="AN224" s="8"/>
      <c r="AR224" s="178"/>
      <c r="AS224" s="178"/>
      <c r="AT224" s="178"/>
      <c r="AU224" s="261"/>
      <c r="AV224" s="71"/>
      <c r="AW224" s="66"/>
      <c r="AY224" s="8"/>
      <c r="BB224" s="8"/>
      <c r="BE224" s="8"/>
      <c r="BH224" s="8"/>
      <c r="BK224" s="8"/>
      <c r="BO224" s="71"/>
      <c r="BP224" s="66"/>
      <c r="BR224" s="8"/>
      <c r="BU224" s="8"/>
      <c r="BX224" s="8"/>
      <c r="CA224" s="8"/>
      <c r="CD224" s="8"/>
      <c r="DB224" s="261"/>
      <c r="DC224" s="261"/>
      <c r="DD224" s="71"/>
      <c r="DE224" s="71"/>
      <c r="DF224" s="66"/>
      <c r="DH224" s="8"/>
      <c r="DK224" s="8"/>
      <c r="DN224" s="8"/>
      <c r="DQ224" s="8"/>
      <c r="DT224" s="8"/>
      <c r="DW224" s="10"/>
      <c r="DX224" s="71"/>
      <c r="DY224" s="71"/>
      <c r="DZ224" s="66"/>
      <c r="EB224" s="8"/>
      <c r="EE224" s="8"/>
      <c r="EH224" s="8"/>
      <c r="EK224" s="8"/>
      <c r="EN224" s="8"/>
    </row>
    <row r="225" spans="1:144" s="9" customFormat="1" x14ac:dyDescent="0.25">
      <c r="A225" s="8"/>
      <c r="B225" s="8"/>
      <c r="C225" s="8"/>
      <c r="D225" s="8"/>
      <c r="E225" s="8"/>
      <c r="F225" s="8"/>
      <c r="G225" s="2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70"/>
      <c r="Z225" s="66"/>
      <c r="AA225" s="25"/>
      <c r="AB225" s="8"/>
      <c r="AE225" s="8"/>
      <c r="AH225" s="8"/>
      <c r="AK225" s="8"/>
      <c r="AN225" s="8"/>
      <c r="AR225" s="178"/>
      <c r="AS225" s="178"/>
      <c r="AT225" s="178"/>
      <c r="AU225" s="261"/>
      <c r="AV225" s="71"/>
      <c r="AW225" s="66"/>
      <c r="AY225" s="8"/>
      <c r="BB225" s="8"/>
      <c r="BE225" s="8"/>
      <c r="BH225" s="8"/>
      <c r="BK225" s="8"/>
      <c r="BO225" s="71"/>
      <c r="BP225" s="66"/>
      <c r="BR225" s="8"/>
      <c r="BU225" s="8"/>
      <c r="BX225" s="8"/>
      <c r="CA225" s="8"/>
      <c r="CD225" s="8"/>
      <c r="DB225" s="261"/>
      <c r="DC225" s="261"/>
      <c r="DD225" s="71"/>
      <c r="DE225" s="71"/>
      <c r="DF225" s="66"/>
      <c r="DH225" s="8"/>
      <c r="DK225" s="8"/>
      <c r="DN225" s="8"/>
      <c r="DQ225" s="8"/>
      <c r="DT225" s="8"/>
      <c r="DW225" s="10"/>
      <c r="DX225" s="71"/>
      <c r="DY225" s="71"/>
      <c r="DZ225" s="66"/>
      <c r="EB225" s="8"/>
      <c r="EE225" s="8"/>
      <c r="EH225" s="8"/>
      <c r="EK225" s="8"/>
      <c r="EN225" s="8"/>
    </row>
    <row r="226" spans="1:144" s="9" customFormat="1" x14ac:dyDescent="0.25">
      <c r="A226" s="8"/>
      <c r="B226" s="8"/>
      <c r="C226" s="8"/>
      <c r="D226" s="8"/>
      <c r="E226" s="8"/>
      <c r="F226" s="8"/>
      <c r="G226" s="2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70"/>
      <c r="Z226" s="66"/>
      <c r="AA226" s="25"/>
      <c r="AB226" s="8"/>
      <c r="AE226" s="8"/>
      <c r="AH226" s="8"/>
      <c r="AK226" s="8"/>
      <c r="AN226" s="8"/>
      <c r="AR226" s="178"/>
      <c r="AS226" s="178"/>
      <c r="AT226" s="178"/>
      <c r="AU226" s="261"/>
      <c r="AV226" s="71"/>
      <c r="AW226" s="66"/>
      <c r="AY226" s="8"/>
      <c r="BB226" s="8"/>
      <c r="BE226" s="8"/>
      <c r="BH226" s="8"/>
      <c r="BK226" s="8"/>
      <c r="BO226" s="71"/>
      <c r="BP226" s="66"/>
      <c r="BR226" s="8"/>
      <c r="BU226" s="8"/>
      <c r="BX226" s="8"/>
      <c r="CA226" s="8"/>
      <c r="CD226" s="8"/>
      <c r="DB226" s="261"/>
      <c r="DC226" s="261"/>
      <c r="DD226" s="71"/>
      <c r="DE226" s="71"/>
      <c r="DF226" s="66"/>
      <c r="DH226" s="8"/>
      <c r="DK226" s="8"/>
      <c r="DN226" s="8"/>
      <c r="DQ226" s="8"/>
      <c r="DT226" s="8"/>
      <c r="DW226" s="10"/>
      <c r="DX226" s="71"/>
      <c r="DY226" s="71"/>
      <c r="DZ226" s="66"/>
      <c r="EB226" s="8"/>
      <c r="EE226" s="8"/>
      <c r="EH226" s="8"/>
      <c r="EK226" s="8"/>
      <c r="EN226" s="8"/>
    </row>
    <row r="227" spans="1:144" s="9" customFormat="1" x14ac:dyDescent="0.25">
      <c r="A227" s="8"/>
      <c r="B227" s="8"/>
      <c r="C227" s="8"/>
      <c r="D227" s="8"/>
      <c r="E227" s="8"/>
      <c r="F227" s="8"/>
      <c r="G227" s="2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70"/>
      <c r="Z227" s="66"/>
      <c r="AA227" s="25"/>
      <c r="AB227" s="8"/>
      <c r="AE227" s="8"/>
      <c r="AH227" s="8"/>
      <c r="AK227" s="8"/>
      <c r="AN227" s="8"/>
      <c r="AR227" s="178"/>
      <c r="AS227" s="178"/>
      <c r="AT227" s="178"/>
      <c r="AU227" s="261"/>
      <c r="AV227" s="71"/>
      <c r="AW227" s="66"/>
      <c r="AY227" s="8"/>
      <c r="BB227" s="8"/>
      <c r="BE227" s="8"/>
      <c r="BH227" s="8"/>
      <c r="BK227" s="8"/>
      <c r="BO227" s="71"/>
      <c r="BP227" s="66"/>
      <c r="BR227" s="8"/>
      <c r="BU227" s="8"/>
      <c r="BX227" s="8"/>
      <c r="CA227" s="8"/>
      <c r="CD227" s="8"/>
      <c r="DB227" s="261"/>
      <c r="DC227" s="261"/>
      <c r="DD227" s="71"/>
      <c r="DE227" s="71"/>
      <c r="DF227" s="66"/>
      <c r="DH227" s="8"/>
      <c r="DK227" s="8"/>
      <c r="DN227" s="8"/>
      <c r="DQ227" s="8"/>
      <c r="DT227" s="8"/>
      <c r="DW227" s="10"/>
      <c r="DX227" s="71"/>
      <c r="DY227" s="71"/>
      <c r="DZ227" s="66"/>
      <c r="EB227" s="8"/>
      <c r="EE227" s="8"/>
      <c r="EH227" s="8"/>
      <c r="EK227" s="8"/>
      <c r="EN227" s="8"/>
    </row>
    <row r="228" spans="1:144" s="9" customFormat="1" x14ac:dyDescent="0.25">
      <c r="A228" s="8"/>
      <c r="B228" s="8"/>
      <c r="C228" s="8"/>
      <c r="D228" s="8"/>
      <c r="E228" s="8"/>
      <c r="F228" s="8"/>
      <c r="G228" s="2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70"/>
      <c r="Z228" s="66"/>
      <c r="AA228" s="25"/>
      <c r="AB228" s="8"/>
      <c r="AE228" s="8"/>
      <c r="AH228" s="8"/>
      <c r="AK228" s="8"/>
      <c r="AN228" s="8"/>
      <c r="AR228" s="178"/>
      <c r="AS228" s="178"/>
      <c r="AT228" s="178"/>
      <c r="AU228" s="261"/>
      <c r="AV228" s="71"/>
      <c r="AW228" s="66"/>
      <c r="AY228" s="8"/>
      <c r="BB228" s="8"/>
      <c r="BE228" s="8"/>
      <c r="BH228" s="8"/>
      <c r="BK228" s="8"/>
      <c r="BO228" s="71"/>
      <c r="BP228" s="66"/>
      <c r="BR228" s="8"/>
      <c r="BU228" s="8"/>
      <c r="BX228" s="8"/>
      <c r="CA228" s="8"/>
      <c r="CD228" s="8"/>
      <c r="DB228" s="261"/>
      <c r="DC228" s="261"/>
      <c r="DD228" s="71"/>
      <c r="DE228" s="71"/>
      <c r="DF228" s="66"/>
      <c r="DH228" s="8"/>
      <c r="DK228" s="8"/>
      <c r="DN228" s="8"/>
      <c r="DQ228" s="8"/>
      <c r="DT228" s="8"/>
      <c r="DW228" s="10"/>
      <c r="DX228" s="71"/>
      <c r="DY228" s="71"/>
      <c r="DZ228" s="66"/>
      <c r="EB228" s="8"/>
      <c r="EE228" s="8"/>
      <c r="EH228" s="8"/>
      <c r="EK228" s="8"/>
      <c r="EN228" s="8"/>
    </row>
    <row r="229" spans="1:144" s="9" customFormat="1" x14ac:dyDescent="0.25">
      <c r="A229" s="8"/>
      <c r="B229" s="8"/>
      <c r="C229" s="8"/>
      <c r="D229" s="8"/>
      <c r="E229" s="8"/>
      <c r="F229" s="8"/>
      <c r="G229" s="2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70"/>
      <c r="Z229" s="66"/>
      <c r="AA229" s="25"/>
      <c r="AB229" s="8"/>
      <c r="AE229" s="8"/>
      <c r="AH229" s="8"/>
      <c r="AK229" s="8"/>
      <c r="AN229" s="8"/>
      <c r="AR229" s="178"/>
      <c r="AS229" s="178"/>
      <c r="AT229" s="178"/>
      <c r="AU229" s="261"/>
      <c r="AV229" s="71"/>
      <c r="AW229" s="66"/>
      <c r="AY229" s="8"/>
      <c r="BB229" s="8"/>
      <c r="BE229" s="8"/>
      <c r="BH229" s="8"/>
      <c r="BK229" s="8"/>
      <c r="BO229" s="71"/>
      <c r="BP229" s="66"/>
      <c r="BR229" s="8"/>
      <c r="BU229" s="8"/>
      <c r="BX229" s="8"/>
      <c r="CA229" s="8"/>
      <c r="CD229" s="8"/>
      <c r="DB229" s="261"/>
      <c r="DC229" s="261"/>
      <c r="DD229" s="71"/>
      <c r="DE229" s="71"/>
      <c r="DF229" s="66"/>
      <c r="DH229" s="8"/>
      <c r="DK229" s="8"/>
      <c r="DN229" s="8"/>
      <c r="DQ229" s="8"/>
      <c r="DT229" s="8"/>
      <c r="DW229" s="10"/>
      <c r="DX229" s="71"/>
      <c r="DY229" s="71"/>
      <c r="DZ229" s="66"/>
      <c r="EB229" s="8"/>
      <c r="EE229" s="8"/>
      <c r="EH229" s="8"/>
      <c r="EK229" s="8"/>
      <c r="EN229" s="8"/>
    </row>
    <row r="230" spans="1:144" s="9" customFormat="1" x14ac:dyDescent="0.25">
      <c r="A230" s="8"/>
      <c r="B230" s="8"/>
      <c r="C230" s="8"/>
      <c r="D230" s="8"/>
      <c r="E230" s="8"/>
      <c r="F230" s="8"/>
      <c r="G230" s="2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70"/>
      <c r="Z230" s="66"/>
      <c r="AA230" s="25"/>
      <c r="AB230" s="8"/>
      <c r="AE230" s="8"/>
      <c r="AH230" s="8"/>
      <c r="AK230" s="8"/>
      <c r="AN230" s="8"/>
      <c r="AR230" s="178"/>
      <c r="AS230" s="178"/>
      <c r="AT230" s="178"/>
      <c r="AU230" s="261"/>
      <c r="AV230" s="71"/>
      <c r="AW230" s="66"/>
      <c r="AY230" s="8"/>
      <c r="BB230" s="8"/>
      <c r="BE230" s="8"/>
      <c r="BH230" s="8"/>
      <c r="BK230" s="8"/>
      <c r="BO230" s="71"/>
      <c r="BP230" s="66"/>
      <c r="BR230" s="8"/>
      <c r="BU230" s="8"/>
      <c r="BX230" s="8"/>
      <c r="CA230" s="8"/>
      <c r="CD230" s="8"/>
      <c r="DB230" s="261"/>
      <c r="DC230" s="261"/>
      <c r="DD230" s="71"/>
      <c r="DE230" s="71"/>
      <c r="DF230" s="66"/>
      <c r="DH230" s="8"/>
      <c r="DK230" s="8"/>
      <c r="DN230" s="8"/>
      <c r="DQ230" s="8"/>
      <c r="DT230" s="8"/>
      <c r="DW230" s="10"/>
      <c r="DX230" s="71"/>
      <c r="DY230" s="71"/>
      <c r="DZ230" s="66"/>
      <c r="EB230" s="8"/>
      <c r="EE230" s="8"/>
      <c r="EH230" s="8"/>
      <c r="EK230" s="8"/>
      <c r="EN230" s="8"/>
    </row>
    <row r="231" spans="1:144" s="9" customFormat="1" x14ac:dyDescent="0.25">
      <c r="A231" s="8"/>
      <c r="B231" s="8"/>
      <c r="C231" s="8"/>
      <c r="D231" s="8"/>
      <c r="E231" s="8"/>
      <c r="F231" s="8"/>
      <c r="G231" s="2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70"/>
      <c r="Z231" s="66"/>
      <c r="AA231" s="25"/>
      <c r="AB231" s="8"/>
      <c r="AE231" s="8"/>
      <c r="AH231" s="8"/>
      <c r="AK231" s="8"/>
      <c r="AN231" s="8"/>
      <c r="AR231" s="178"/>
      <c r="AS231" s="178"/>
      <c r="AT231" s="178"/>
      <c r="AU231" s="261"/>
      <c r="AV231" s="71"/>
      <c r="AW231" s="66"/>
      <c r="AY231" s="8"/>
      <c r="BB231" s="8"/>
      <c r="BE231" s="8"/>
      <c r="BH231" s="8"/>
      <c r="BK231" s="8"/>
      <c r="BO231" s="71"/>
      <c r="BP231" s="66"/>
      <c r="BR231" s="8"/>
      <c r="BU231" s="8"/>
      <c r="BX231" s="8"/>
      <c r="CA231" s="8"/>
      <c r="CD231" s="8"/>
      <c r="DB231" s="261"/>
      <c r="DC231" s="261"/>
      <c r="DD231" s="71"/>
      <c r="DE231" s="71"/>
      <c r="DF231" s="66"/>
      <c r="DH231" s="8"/>
      <c r="DK231" s="8"/>
      <c r="DN231" s="8"/>
      <c r="DQ231" s="8"/>
      <c r="DT231" s="8"/>
      <c r="DW231" s="10"/>
      <c r="DX231" s="71"/>
      <c r="DY231" s="71"/>
      <c r="DZ231" s="66"/>
      <c r="EB231" s="8"/>
      <c r="EE231" s="8"/>
      <c r="EH231" s="8"/>
      <c r="EK231" s="8"/>
      <c r="EN231" s="8"/>
    </row>
    <row r="232" spans="1:144" s="9" customFormat="1" x14ac:dyDescent="0.25">
      <c r="A232" s="8"/>
      <c r="B232" s="8"/>
      <c r="C232" s="8"/>
      <c r="D232" s="8"/>
      <c r="E232" s="8"/>
      <c r="F232" s="8"/>
      <c r="G232" s="2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70"/>
      <c r="Z232" s="66"/>
      <c r="AA232" s="25"/>
      <c r="AB232" s="8"/>
      <c r="AE232" s="8"/>
      <c r="AH232" s="8"/>
      <c r="AK232" s="8"/>
      <c r="AN232" s="8"/>
      <c r="AR232" s="178"/>
      <c r="AS232" s="178"/>
      <c r="AT232" s="178"/>
      <c r="AU232" s="261"/>
      <c r="AV232" s="71"/>
      <c r="AW232" s="66"/>
      <c r="AY232" s="8"/>
      <c r="BB232" s="8"/>
      <c r="BE232" s="8"/>
      <c r="BH232" s="8"/>
      <c r="BK232" s="8"/>
      <c r="BO232" s="71"/>
      <c r="BP232" s="66"/>
      <c r="BR232" s="8"/>
      <c r="BU232" s="8"/>
      <c r="BX232" s="8"/>
      <c r="CA232" s="8"/>
      <c r="CD232" s="8"/>
      <c r="DB232" s="261"/>
      <c r="DC232" s="261"/>
      <c r="DD232" s="71"/>
      <c r="DE232" s="71"/>
      <c r="DF232" s="66"/>
      <c r="DH232" s="8"/>
      <c r="DK232" s="8"/>
      <c r="DN232" s="8"/>
      <c r="DQ232" s="8"/>
      <c r="DT232" s="8"/>
      <c r="DW232" s="10"/>
      <c r="DX232" s="71"/>
      <c r="DY232" s="71"/>
      <c r="DZ232" s="66"/>
      <c r="EB232" s="8"/>
      <c r="EE232" s="8"/>
      <c r="EH232" s="8"/>
      <c r="EK232" s="8"/>
      <c r="EN232" s="8"/>
    </row>
    <row r="233" spans="1:144" s="9" customFormat="1" x14ac:dyDescent="0.25">
      <c r="A233" s="8"/>
      <c r="B233" s="8"/>
      <c r="C233" s="8"/>
      <c r="D233" s="8"/>
      <c r="E233" s="8"/>
      <c r="F233" s="8"/>
      <c r="G233" s="2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70"/>
      <c r="Z233" s="66"/>
      <c r="AA233" s="25"/>
      <c r="AB233" s="8"/>
      <c r="AE233" s="8"/>
      <c r="AH233" s="8"/>
      <c r="AK233" s="8"/>
      <c r="AN233" s="8"/>
      <c r="AR233" s="178"/>
      <c r="AS233" s="178"/>
      <c r="AT233" s="178"/>
      <c r="AU233" s="261"/>
      <c r="AV233" s="71"/>
      <c r="AW233" s="66"/>
      <c r="AY233" s="8"/>
      <c r="BB233" s="8"/>
      <c r="BE233" s="8"/>
      <c r="BH233" s="8"/>
      <c r="BK233" s="8"/>
      <c r="BO233" s="71"/>
      <c r="BP233" s="66"/>
      <c r="BR233" s="8"/>
      <c r="BU233" s="8"/>
      <c r="BX233" s="8"/>
      <c r="CA233" s="8"/>
      <c r="CD233" s="8"/>
      <c r="DB233" s="261"/>
      <c r="DC233" s="261"/>
      <c r="DD233" s="71"/>
      <c r="DE233" s="71"/>
      <c r="DF233" s="66"/>
      <c r="DH233" s="8"/>
      <c r="DK233" s="8"/>
      <c r="DN233" s="8"/>
      <c r="DQ233" s="8"/>
      <c r="DT233" s="8"/>
      <c r="DW233" s="10"/>
      <c r="DX233" s="71"/>
      <c r="DY233" s="71"/>
      <c r="DZ233" s="66"/>
      <c r="EB233" s="8"/>
      <c r="EE233" s="8"/>
      <c r="EH233" s="8"/>
      <c r="EK233" s="8"/>
      <c r="EN233" s="8"/>
    </row>
    <row r="234" spans="1:144" s="9" customFormat="1" x14ac:dyDescent="0.25">
      <c r="A234" s="8"/>
      <c r="B234" s="8"/>
      <c r="C234" s="8"/>
      <c r="D234" s="8"/>
      <c r="E234" s="8"/>
      <c r="F234" s="8"/>
      <c r="G234" s="2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70"/>
      <c r="Z234" s="66"/>
      <c r="AA234" s="25"/>
      <c r="AB234" s="8"/>
      <c r="AE234" s="8"/>
      <c r="AH234" s="8"/>
      <c r="AK234" s="8"/>
      <c r="AN234" s="8"/>
      <c r="AR234" s="178"/>
      <c r="AS234" s="178"/>
      <c r="AT234" s="178"/>
      <c r="AU234" s="261"/>
      <c r="AV234" s="71"/>
      <c r="AW234" s="66"/>
      <c r="AY234" s="8"/>
      <c r="BB234" s="8"/>
      <c r="BE234" s="8"/>
      <c r="BH234" s="8"/>
      <c r="BK234" s="8"/>
      <c r="BO234" s="71"/>
      <c r="BP234" s="66"/>
      <c r="BR234" s="8"/>
      <c r="BU234" s="8"/>
      <c r="BX234" s="8"/>
      <c r="CA234" s="8"/>
      <c r="CD234" s="8"/>
      <c r="DB234" s="261"/>
      <c r="DC234" s="261"/>
      <c r="DD234" s="71"/>
      <c r="DE234" s="71"/>
      <c r="DF234" s="66"/>
      <c r="DH234" s="8"/>
      <c r="DK234" s="8"/>
      <c r="DN234" s="8"/>
      <c r="DQ234" s="8"/>
      <c r="DT234" s="8"/>
      <c r="DW234" s="10"/>
      <c r="DX234" s="71"/>
      <c r="DY234" s="71"/>
      <c r="DZ234" s="66"/>
      <c r="EB234" s="8"/>
      <c r="EE234" s="8"/>
      <c r="EH234" s="8"/>
      <c r="EK234" s="8"/>
      <c r="EN234" s="8"/>
    </row>
    <row r="235" spans="1:144" s="9" customFormat="1" x14ac:dyDescent="0.25">
      <c r="A235" s="8"/>
      <c r="B235" s="8"/>
      <c r="C235" s="8"/>
      <c r="D235" s="8"/>
      <c r="E235" s="8"/>
      <c r="F235" s="8"/>
      <c r="G235" s="2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70"/>
      <c r="Z235" s="66"/>
      <c r="AA235" s="25"/>
      <c r="AB235" s="8"/>
      <c r="AE235" s="8"/>
      <c r="AH235" s="8"/>
      <c r="AK235" s="8"/>
      <c r="AN235" s="8"/>
      <c r="AR235" s="178"/>
      <c r="AS235" s="178"/>
      <c r="AT235" s="178"/>
      <c r="AU235" s="261"/>
      <c r="AV235" s="71"/>
      <c r="AW235" s="66"/>
      <c r="AY235" s="8"/>
      <c r="BB235" s="8"/>
      <c r="BE235" s="8"/>
      <c r="BH235" s="8"/>
      <c r="BK235" s="8"/>
      <c r="BO235" s="71"/>
      <c r="BP235" s="66"/>
      <c r="BR235" s="8"/>
      <c r="BU235" s="8"/>
      <c r="BX235" s="8"/>
      <c r="CA235" s="8"/>
      <c r="CD235" s="8"/>
      <c r="DB235" s="261"/>
      <c r="DC235" s="261"/>
      <c r="DD235" s="71"/>
      <c r="DE235" s="71"/>
      <c r="DF235" s="66"/>
      <c r="DH235" s="8"/>
      <c r="DK235" s="8"/>
      <c r="DN235" s="8"/>
      <c r="DQ235" s="8"/>
      <c r="DT235" s="8"/>
      <c r="DW235" s="10"/>
      <c r="DX235" s="71"/>
      <c r="DY235" s="71"/>
      <c r="DZ235" s="66"/>
      <c r="EB235" s="8"/>
      <c r="EE235" s="8"/>
      <c r="EH235" s="8"/>
      <c r="EK235" s="8"/>
      <c r="EN235" s="8"/>
    </row>
    <row r="236" spans="1:144" s="9" customFormat="1" x14ac:dyDescent="0.25">
      <c r="A236" s="8"/>
      <c r="B236" s="8"/>
      <c r="C236" s="8"/>
      <c r="D236" s="8"/>
      <c r="E236" s="8"/>
      <c r="F236" s="8"/>
      <c r="G236" s="2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70"/>
      <c r="Z236" s="66"/>
      <c r="AA236" s="25"/>
      <c r="AB236" s="8"/>
      <c r="AE236" s="8"/>
      <c r="AH236" s="8"/>
      <c r="AK236" s="8"/>
      <c r="AN236" s="8"/>
      <c r="AR236" s="178"/>
      <c r="AS236" s="178"/>
      <c r="AT236" s="178"/>
      <c r="AU236" s="261"/>
      <c r="AV236" s="71"/>
      <c r="AW236" s="66"/>
      <c r="AY236" s="8"/>
      <c r="BB236" s="8"/>
      <c r="BE236" s="8"/>
      <c r="BH236" s="8"/>
      <c r="BK236" s="8"/>
      <c r="BO236" s="71"/>
      <c r="BP236" s="66"/>
      <c r="BR236" s="8"/>
      <c r="BU236" s="8"/>
      <c r="BX236" s="8"/>
      <c r="CA236" s="8"/>
      <c r="CD236" s="8"/>
      <c r="DB236" s="261"/>
      <c r="DC236" s="261"/>
      <c r="DD236" s="71"/>
      <c r="DE236" s="71"/>
      <c r="DF236" s="66"/>
      <c r="DH236" s="8"/>
      <c r="DK236" s="8"/>
      <c r="DN236" s="8"/>
      <c r="DQ236" s="8"/>
      <c r="DT236" s="8"/>
      <c r="DW236" s="10"/>
      <c r="DX236" s="71"/>
      <c r="DY236" s="71"/>
      <c r="DZ236" s="66"/>
      <c r="EB236" s="8"/>
      <c r="EE236" s="8"/>
      <c r="EH236" s="8"/>
      <c r="EK236" s="8"/>
      <c r="EN236" s="8"/>
    </row>
    <row r="237" spans="1:144" s="9" customFormat="1" x14ac:dyDescent="0.25">
      <c r="A237" s="8"/>
      <c r="B237" s="8"/>
      <c r="C237" s="8"/>
      <c r="D237" s="8"/>
      <c r="E237" s="8"/>
      <c r="F237" s="8"/>
      <c r="G237" s="2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70"/>
      <c r="Z237" s="66"/>
      <c r="AA237" s="25"/>
      <c r="AB237" s="8"/>
      <c r="AE237" s="8"/>
      <c r="AH237" s="8"/>
      <c r="AK237" s="8"/>
      <c r="AN237" s="8"/>
      <c r="AR237" s="178"/>
      <c r="AS237" s="178"/>
      <c r="AT237" s="178"/>
      <c r="AU237" s="261"/>
      <c r="AV237" s="71"/>
      <c r="AW237" s="66"/>
      <c r="AY237" s="8"/>
      <c r="BB237" s="8"/>
      <c r="BE237" s="8"/>
      <c r="BH237" s="8"/>
      <c r="BK237" s="8"/>
      <c r="BO237" s="71"/>
      <c r="BP237" s="66"/>
      <c r="BR237" s="8"/>
      <c r="BU237" s="8"/>
      <c r="BX237" s="8"/>
      <c r="CA237" s="8"/>
      <c r="CD237" s="8"/>
      <c r="DB237" s="261"/>
      <c r="DC237" s="261"/>
      <c r="DD237" s="71"/>
      <c r="DE237" s="71"/>
      <c r="DF237" s="66"/>
      <c r="DH237" s="8"/>
      <c r="DK237" s="8"/>
      <c r="DN237" s="8"/>
      <c r="DQ237" s="8"/>
      <c r="DT237" s="8"/>
      <c r="DW237" s="10"/>
      <c r="DX237" s="71"/>
      <c r="DY237" s="71"/>
      <c r="DZ237" s="66"/>
      <c r="EB237" s="8"/>
      <c r="EE237" s="8"/>
      <c r="EH237" s="8"/>
      <c r="EK237" s="8"/>
      <c r="EN237" s="8"/>
    </row>
    <row r="238" spans="1:144" s="9" customFormat="1" x14ac:dyDescent="0.25">
      <c r="A238" s="8"/>
      <c r="B238" s="8"/>
      <c r="C238" s="8"/>
      <c r="D238" s="8"/>
      <c r="E238" s="8"/>
      <c r="F238" s="8"/>
      <c r="G238" s="2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70"/>
      <c r="Z238" s="66"/>
      <c r="AA238" s="25"/>
      <c r="AB238" s="8"/>
      <c r="AE238" s="8"/>
      <c r="AH238" s="8"/>
      <c r="AK238" s="8"/>
      <c r="AN238" s="8"/>
      <c r="AR238" s="178"/>
      <c r="AS238" s="178"/>
      <c r="AT238" s="178"/>
      <c r="AU238" s="261"/>
      <c r="AV238" s="71"/>
      <c r="AW238" s="66"/>
      <c r="AY238" s="8"/>
      <c r="BB238" s="8"/>
      <c r="BE238" s="8"/>
      <c r="BH238" s="8"/>
      <c r="BK238" s="8"/>
      <c r="BO238" s="71"/>
      <c r="BP238" s="66"/>
      <c r="BR238" s="8"/>
      <c r="BU238" s="8"/>
      <c r="BX238" s="8"/>
      <c r="CA238" s="8"/>
      <c r="CD238" s="8"/>
      <c r="DB238" s="261"/>
      <c r="DC238" s="261"/>
      <c r="DD238" s="71"/>
      <c r="DE238" s="71"/>
      <c r="DF238" s="66"/>
      <c r="DH238" s="8"/>
      <c r="DK238" s="8"/>
      <c r="DN238" s="8"/>
      <c r="DQ238" s="8"/>
      <c r="DT238" s="8"/>
      <c r="DW238" s="10"/>
      <c r="DX238" s="71"/>
      <c r="DY238" s="71"/>
      <c r="DZ238" s="66"/>
      <c r="EB238" s="8"/>
      <c r="EE238" s="8"/>
      <c r="EH238" s="8"/>
      <c r="EK238" s="8"/>
      <c r="EN238" s="8"/>
    </row>
    <row r="239" spans="1:144" s="9" customFormat="1" x14ac:dyDescent="0.25">
      <c r="A239" s="8"/>
      <c r="B239" s="8"/>
      <c r="C239" s="8"/>
      <c r="D239" s="8"/>
      <c r="E239" s="8"/>
      <c r="F239" s="8"/>
      <c r="G239" s="2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70"/>
      <c r="Z239" s="66"/>
      <c r="AA239" s="25"/>
      <c r="AB239" s="8"/>
      <c r="AE239" s="8"/>
      <c r="AH239" s="8"/>
      <c r="AK239" s="8"/>
      <c r="AN239" s="8"/>
      <c r="AR239" s="178"/>
      <c r="AS239" s="178"/>
      <c r="AT239" s="178"/>
      <c r="AU239" s="261"/>
      <c r="AV239" s="71"/>
      <c r="AW239" s="66"/>
      <c r="AY239" s="8"/>
      <c r="BB239" s="8"/>
      <c r="BE239" s="8"/>
      <c r="BH239" s="8"/>
      <c r="BK239" s="8"/>
      <c r="BO239" s="71"/>
      <c r="BP239" s="66"/>
      <c r="BR239" s="8"/>
      <c r="BU239" s="8"/>
      <c r="BX239" s="8"/>
      <c r="CA239" s="8"/>
      <c r="CD239" s="8"/>
      <c r="DB239" s="261"/>
      <c r="DC239" s="261"/>
      <c r="DD239" s="71"/>
      <c r="DE239" s="71"/>
      <c r="DF239" s="66"/>
      <c r="DH239" s="8"/>
      <c r="DK239" s="8"/>
      <c r="DN239" s="8"/>
      <c r="DQ239" s="8"/>
      <c r="DT239" s="8"/>
      <c r="DW239" s="10"/>
      <c r="DX239" s="71"/>
      <c r="DY239" s="71"/>
      <c r="DZ239" s="66"/>
      <c r="EB239" s="8"/>
      <c r="EE239" s="8"/>
      <c r="EH239" s="8"/>
      <c r="EK239" s="8"/>
      <c r="EN239" s="8"/>
    </row>
    <row r="240" spans="1:144" s="9" customFormat="1" x14ac:dyDescent="0.25">
      <c r="A240" s="8"/>
      <c r="B240" s="8"/>
      <c r="C240" s="8"/>
      <c r="D240" s="8"/>
      <c r="E240" s="8"/>
      <c r="F240" s="8"/>
      <c r="G240" s="2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70"/>
      <c r="Z240" s="66"/>
      <c r="AA240" s="25"/>
      <c r="AB240" s="8"/>
      <c r="AE240" s="8"/>
      <c r="AH240" s="8"/>
      <c r="AK240" s="8"/>
      <c r="AN240" s="8"/>
      <c r="AR240" s="178"/>
      <c r="AS240" s="178"/>
      <c r="AT240" s="178"/>
      <c r="AU240" s="261"/>
      <c r="AV240" s="71"/>
      <c r="AW240" s="66"/>
      <c r="AY240" s="8"/>
      <c r="BB240" s="8"/>
      <c r="BE240" s="8"/>
      <c r="BH240" s="8"/>
      <c r="BK240" s="8"/>
      <c r="BO240" s="71"/>
      <c r="BP240" s="66"/>
      <c r="BR240" s="8"/>
      <c r="BU240" s="8"/>
      <c r="BX240" s="8"/>
      <c r="CA240" s="8"/>
      <c r="CD240" s="8"/>
      <c r="DB240" s="261"/>
      <c r="DC240" s="261"/>
      <c r="DD240" s="71"/>
      <c r="DE240" s="71"/>
      <c r="DF240" s="66"/>
      <c r="DH240" s="8"/>
      <c r="DK240" s="8"/>
      <c r="DN240" s="8"/>
      <c r="DQ240" s="8"/>
      <c r="DT240" s="8"/>
      <c r="DW240" s="10"/>
      <c r="DX240" s="71"/>
      <c r="DY240" s="71"/>
      <c r="DZ240" s="66"/>
      <c r="EB240" s="8"/>
      <c r="EE240" s="8"/>
      <c r="EH240" s="8"/>
      <c r="EK240" s="8"/>
      <c r="EN240" s="8"/>
    </row>
    <row r="241" spans="1:144" s="9" customFormat="1" x14ac:dyDescent="0.25">
      <c r="A241" s="8"/>
      <c r="B241" s="8"/>
      <c r="C241" s="8"/>
      <c r="D241" s="8"/>
      <c r="E241" s="8"/>
      <c r="F241" s="8"/>
      <c r="G241" s="2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70"/>
      <c r="Z241" s="66"/>
      <c r="AA241" s="25"/>
      <c r="AB241" s="8"/>
      <c r="AE241" s="8"/>
      <c r="AH241" s="8"/>
      <c r="AK241" s="8"/>
      <c r="AN241" s="8"/>
      <c r="AR241" s="178"/>
      <c r="AS241" s="178"/>
      <c r="AT241" s="178"/>
      <c r="AU241" s="261"/>
      <c r="AV241" s="71"/>
      <c r="AW241" s="66"/>
      <c r="AY241" s="8"/>
      <c r="BB241" s="8"/>
      <c r="BE241" s="8"/>
      <c r="BH241" s="8"/>
      <c r="BK241" s="8"/>
      <c r="BO241" s="71"/>
      <c r="BP241" s="66"/>
      <c r="BR241" s="8"/>
      <c r="BU241" s="8"/>
      <c r="BX241" s="8"/>
      <c r="CA241" s="8"/>
      <c r="CD241" s="8"/>
      <c r="DB241" s="261"/>
      <c r="DC241" s="261"/>
      <c r="DD241" s="71"/>
      <c r="DE241" s="71"/>
      <c r="DF241" s="66"/>
      <c r="DH241" s="8"/>
      <c r="DK241" s="8"/>
      <c r="DN241" s="8"/>
      <c r="DQ241" s="8"/>
      <c r="DT241" s="8"/>
      <c r="DW241" s="10"/>
      <c r="DX241" s="71"/>
      <c r="DY241" s="71"/>
      <c r="DZ241" s="66"/>
      <c r="EB241" s="8"/>
      <c r="EE241" s="8"/>
      <c r="EH241" s="8"/>
      <c r="EK241" s="8"/>
      <c r="EN241" s="8"/>
    </row>
    <row r="242" spans="1:144" s="9" customFormat="1" x14ac:dyDescent="0.25">
      <c r="A242" s="8"/>
      <c r="B242" s="8"/>
      <c r="C242" s="8"/>
      <c r="D242" s="8"/>
      <c r="E242" s="8"/>
      <c r="F242" s="8"/>
      <c r="G242" s="2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70"/>
      <c r="Z242" s="66"/>
      <c r="AA242" s="25"/>
      <c r="AB242" s="8"/>
      <c r="AE242" s="8"/>
      <c r="AH242" s="8"/>
      <c r="AK242" s="8"/>
      <c r="AN242" s="8"/>
      <c r="AR242" s="178"/>
      <c r="AS242" s="178"/>
      <c r="AT242" s="178"/>
      <c r="AU242" s="261"/>
      <c r="AV242" s="71"/>
      <c r="AW242" s="66"/>
      <c r="AY242" s="8"/>
      <c r="BB242" s="8"/>
      <c r="BE242" s="8"/>
      <c r="BH242" s="8"/>
      <c r="BK242" s="8"/>
      <c r="BO242" s="71"/>
      <c r="BP242" s="66"/>
      <c r="BR242" s="8"/>
      <c r="BU242" s="8"/>
      <c r="BX242" s="8"/>
      <c r="CA242" s="8"/>
      <c r="CD242" s="8"/>
      <c r="DB242" s="261"/>
      <c r="DC242" s="261"/>
      <c r="DD242" s="71"/>
      <c r="DE242" s="71"/>
      <c r="DF242" s="66"/>
      <c r="DH242" s="8"/>
      <c r="DK242" s="8"/>
      <c r="DN242" s="8"/>
      <c r="DQ242" s="8"/>
      <c r="DT242" s="8"/>
      <c r="DW242" s="10"/>
      <c r="DX242" s="71"/>
      <c r="DY242" s="71"/>
      <c r="DZ242" s="66"/>
      <c r="EB242" s="8"/>
      <c r="EE242" s="8"/>
      <c r="EH242" s="8"/>
      <c r="EK242" s="8"/>
      <c r="EN242" s="8"/>
    </row>
    <row r="243" spans="1:144" s="9" customFormat="1" x14ac:dyDescent="0.25">
      <c r="A243" s="8"/>
      <c r="B243" s="8"/>
      <c r="C243" s="8"/>
      <c r="D243" s="8"/>
      <c r="E243" s="8"/>
      <c r="F243" s="8"/>
      <c r="G243" s="2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70"/>
      <c r="Z243" s="66"/>
      <c r="AA243" s="25"/>
      <c r="AB243" s="8"/>
      <c r="AE243" s="8"/>
      <c r="AH243" s="8"/>
      <c r="AK243" s="8"/>
      <c r="AN243" s="8"/>
      <c r="AR243" s="178"/>
      <c r="AS243" s="178"/>
      <c r="AT243" s="178"/>
      <c r="AU243" s="261"/>
      <c r="AV243" s="71"/>
      <c r="AW243" s="66"/>
      <c r="AY243" s="8"/>
      <c r="BB243" s="8"/>
      <c r="BE243" s="8"/>
      <c r="BH243" s="8"/>
      <c r="BK243" s="8"/>
      <c r="BO243" s="71"/>
      <c r="BP243" s="66"/>
      <c r="BR243" s="8"/>
      <c r="BU243" s="8"/>
      <c r="BX243" s="8"/>
      <c r="CA243" s="8"/>
      <c r="CD243" s="8"/>
      <c r="DB243" s="261"/>
      <c r="DC243" s="261"/>
      <c r="DD243" s="71"/>
      <c r="DE243" s="71"/>
      <c r="DF243" s="66"/>
      <c r="DH243" s="8"/>
      <c r="DK243" s="8"/>
      <c r="DN243" s="8"/>
      <c r="DQ243" s="8"/>
      <c r="DT243" s="8"/>
      <c r="DW243" s="10"/>
      <c r="DX243" s="71"/>
      <c r="DY243" s="71"/>
      <c r="DZ243" s="66"/>
      <c r="EB243" s="8"/>
      <c r="EE243" s="8"/>
      <c r="EH243" s="8"/>
      <c r="EK243" s="8"/>
      <c r="EN243" s="8"/>
    </row>
    <row r="244" spans="1:144" s="9" customFormat="1" x14ac:dyDescent="0.25">
      <c r="A244" s="8"/>
      <c r="B244" s="8"/>
      <c r="C244" s="8"/>
      <c r="D244" s="8"/>
      <c r="E244" s="8"/>
      <c r="F244" s="8"/>
      <c r="G244" s="2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70"/>
      <c r="Z244" s="66"/>
      <c r="AA244" s="25"/>
      <c r="AB244" s="8"/>
      <c r="AE244" s="8"/>
      <c r="AH244" s="8"/>
      <c r="AK244" s="8"/>
      <c r="AN244" s="8"/>
      <c r="AR244" s="178"/>
      <c r="AS244" s="178"/>
      <c r="AT244" s="178"/>
      <c r="AU244" s="261"/>
      <c r="AV244" s="71"/>
      <c r="AW244" s="66"/>
      <c r="AY244" s="8"/>
      <c r="BB244" s="8"/>
      <c r="BE244" s="8"/>
      <c r="BH244" s="8"/>
      <c r="BK244" s="8"/>
      <c r="BO244" s="71"/>
      <c r="BP244" s="66"/>
      <c r="BR244" s="8"/>
      <c r="BU244" s="8"/>
      <c r="BX244" s="8"/>
      <c r="CA244" s="8"/>
      <c r="CD244" s="8"/>
      <c r="DB244" s="261"/>
      <c r="DC244" s="261"/>
      <c r="DD244" s="71"/>
      <c r="DE244" s="71"/>
      <c r="DF244" s="66"/>
      <c r="DH244" s="8"/>
      <c r="DK244" s="8"/>
      <c r="DN244" s="8"/>
      <c r="DQ244" s="8"/>
      <c r="DT244" s="8"/>
      <c r="DW244" s="10"/>
      <c r="DX244" s="71"/>
      <c r="DY244" s="71"/>
      <c r="DZ244" s="66"/>
      <c r="EB244" s="8"/>
      <c r="EE244" s="8"/>
      <c r="EH244" s="8"/>
      <c r="EK244" s="8"/>
      <c r="EN244" s="8"/>
    </row>
    <row r="245" spans="1:144" s="9" customFormat="1" x14ac:dyDescent="0.25">
      <c r="A245" s="8"/>
      <c r="B245" s="8"/>
      <c r="C245" s="8"/>
      <c r="D245" s="8"/>
      <c r="E245" s="8"/>
      <c r="F245" s="8"/>
      <c r="G245" s="2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70"/>
      <c r="Z245" s="66"/>
      <c r="AA245" s="25"/>
      <c r="AB245" s="8"/>
      <c r="AE245" s="8"/>
      <c r="AH245" s="8"/>
      <c r="AK245" s="8"/>
      <c r="AN245" s="8"/>
      <c r="AR245" s="178"/>
      <c r="AS245" s="178"/>
      <c r="AT245" s="178"/>
      <c r="AU245" s="261"/>
      <c r="AV245" s="71"/>
      <c r="AW245" s="66"/>
      <c r="AY245" s="8"/>
      <c r="BB245" s="8"/>
      <c r="BE245" s="8"/>
      <c r="BH245" s="8"/>
      <c r="BK245" s="8"/>
      <c r="BO245" s="71"/>
      <c r="BP245" s="66"/>
      <c r="BR245" s="8"/>
      <c r="BU245" s="8"/>
      <c r="BX245" s="8"/>
      <c r="CA245" s="8"/>
      <c r="CD245" s="8"/>
      <c r="DB245" s="261"/>
      <c r="DC245" s="261"/>
      <c r="DD245" s="71"/>
      <c r="DE245" s="71"/>
      <c r="DF245" s="66"/>
      <c r="DH245" s="8"/>
      <c r="DK245" s="8"/>
      <c r="DN245" s="8"/>
      <c r="DQ245" s="8"/>
      <c r="DT245" s="8"/>
      <c r="DW245" s="10"/>
      <c r="DX245" s="71"/>
      <c r="DY245" s="71"/>
      <c r="DZ245" s="66"/>
      <c r="EB245" s="8"/>
      <c r="EE245" s="8"/>
      <c r="EH245" s="8"/>
      <c r="EK245" s="8"/>
      <c r="EN245" s="8"/>
    </row>
    <row r="246" spans="1:144" s="9" customFormat="1" x14ac:dyDescent="0.25">
      <c r="A246" s="8"/>
      <c r="B246" s="8"/>
      <c r="C246" s="8"/>
      <c r="D246" s="8"/>
      <c r="E246" s="8"/>
      <c r="F246" s="8"/>
      <c r="G246" s="2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70"/>
      <c r="Z246" s="66"/>
      <c r="AA246" s="25"/>
      <c r="AB246" s="8"/>
      <c r="AE246" s="8"/>
      <c r="AH246" s="8"/>
      <c r="AK246" s="8"/>
      <c r="AN246" s="8"/>
      <c r="AR246" s="178"/>
      <c r="AS246" s="178"/>
      <c r="AT246" s="178"/>
      <c r="AU246" s="261"/>
      <c r="AV246" s="71"/>
      <c r="AW246" s="66"/>
      <c r="AY246" s="8"/>
      <c r="BB246" s="8"/>
      <c r="BE246" s="8"/>
      <c r="BH246" s="8"/>
      <c r="BK246" s="8"/>
      <c r="BO246" s="71"/>
      <c r="BP246" s="66"/>
      <c r="BR246" s="8"/>
      <c r="BU246" s="8"/>
      <c r="BX246" s="8"/>
      <c r="CA246" s="8"/>
      <c r="CD246" s="8"/>
      <c r="DB246" s="261"/>
      <c r="DC246" s="261"/>
      <c r="DD246" s="71"/>
      <c r="DE246" s="71"/>
      <c r="DF246" s="66"/>
      <c r="DH246" s="8"/>
      <c r="DK246" s="8"/>
      <c r="DN246" s="8"/>
      <c r="DQ246" s="8"/>
      <c r="DT246" s="8"/>
      <c r="DW246" s="10"/>
      <c r="DX246" s="71"/>
      <c r="DY246" s="71"/>
      <c r="DZ246" s="66"/>
      <c r="EB246" s="8"/>
      <c r="EE246" s="8"/>
      <c r="EH246" s="8"/>
      <c r="EK246" s="8"/>
      <c r="EN246" s="8"/>
    </row>
    <row r="247" spans="1:144" s="9" customFormat="1" x14ac:dyDescent="0.25">
      <c r="A247" s="8"/>
      <c r="B247" s="8"/>
      <c r="C247" s="8"/>
      <c r="D247" s="8"/>
      <c r="E247" s="8"/>
      <c r="F247" s="8"/>
      <c r="G247" s="2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70"/>
      <c r="Z247" s="66"/>
      <c r="AA247" s="25"/>
      <c r="AB247" s="8"/>
      <c r="AE247" s="8"/>
      <c r="AH247" s="8"/>
      <c r="AK247" s="8"/>
      <c r="AN247" s="8"/>
      <c r="AR247" s="178"/>
      <c r="AS247" s="178"/>
      <c r="AT247" s="178"/>
      <c r="AU247" s="261"/>
      <c r="AV247" s="71"/>
      <c r="AW247" s="66"/>
      <c r="AY247" s="8"/>
      <c r="BB247" s="8"/>
      <c r="BE247" s="8"/>
      <c r="BH247" s="8"/>
      <c r="BK247" s="8"/>
      <c r="BO247" s="71"/>
      <c r="BP247" s="66"/>
      <c r="BR247" s="8"/>
      <c r="BU247" s="8"/>
      <c r="BX247" s="8"/>
      <c r="CA247" s="8"/>
      <c r="CD247" s="8"/>
      <c r="DB247" s="261"/>
      <c r="DC247" s="261"/>
      <c r="DD247" s="71"/>
      <c r="DE247" s="71"/>
      <c r="DF247" s="66"/>
      <c r="DH247" s="8"/>
      <c r="DK247" s="8"/>
      <c r="DN247" s="8"/>
      <c r="DQ247" s="8"/>
      <c r="DT247" s="8"/>
      <c r="DW247" s="10"/>
      <c r="DX247" s="71"/>
      <c r="DY247" s="71"/>
      <c r="DZ247" s="66"/>
      <c r="EB247" s="8"/>
      <c r="EE247" s="8"/>
      <c r="EH247" s="8"/>
      <c r="EK247" s="8"/>
      <c r="EN247" s="8"/>
    </row>
    <row r="248" spans="1:144" s="9" customFormat="1" x14ac:dyDescent="0.25">
      <c r="A248" s="8"/>
      <c r="B248" s="8"/>
      <c r="C248" s="8"/>
      <c r="D248" s="8"/>
      <c r="E248" s="8"/>
      <c r="F248" s="8"/>
      <c r="G248" s="2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70"/>
      <c r="Z248" s="66"/>
      <c r="AA248" s="25"/>
      <c r="AB248" s="8"/>
      <c r="AE248" s="8"/>
      <c r="AH248" s="8"/>
      <c r="AK248" s="8"/>
      <c r="AN248" s="8"/>
      <c r="AR248" s="178"/>
      <c r="AS248" s="178"/>
      <c r="AT248" s="178"/>
      <c r="AU248" s="261"/>
      <c r="AV248" s="71"/>
      <c r="AW248" s="66"/>
      <c r="AY248" s="8"/>
      <c r="BB248" s="8"/>
      <c r="BE248" s="8"/>
      <c r="BH248" s="8"/>
      <c r="BK248" s="8"/>
      <c r="BO248" s="71"/>
      <c r="BP248" s="66"/>
      <c r="BR248" s="8"/>
      <c r="BU248" s="8"/>
      <c r="BX248" s="8"/>
      <c r="CA248" s="8"/>
      <c r="CD248" s="8"/>
      <c r="DB248" s="261"/>
      <c r="DC248" s="261"/>
      <c r="DD248" s="71"/>
      <c r="DE248" s="71"/>
      <c r="DF248" s="66"/>
      <c r="DH248" s="8"/>
      <c r="DK248" s="8"/>
      <c r="DN248" s="8"/>
      <c r="DQ248" s="8"/>
      <c r="DT248" s="8"/>
      <c r="DW248" s="10"/>
      <c r="DX248" s="71"/>
      <c r="DY248" s="71"/>
      <c r="DZ248" s="66"/>
      <c r="EB248" s="8"/>
      <c r="EE248" s="8"/>
      <c r="EH248" s="8"/>
      <c r="EK248" s="8"/>
      <c r="EN248" s="8"/>
    </row>
    <row r="249" spans="1:144" s="9" customFormat="1" x14ac:dyDescent="0.25">
      <c r="A249" s="8"/>
      <c r="B249" s="8"/>
      <c r="C249" s="8"/>
      <c r="D249" s="8"/>
      <c r="E249" s="8"/>
      <c r="F249" s="8"/>
      <c r="G249" s="2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70"/>
      <c r="Z249" s="66"/>
      <c r="AA249" s="25"/>
      <c r="AB249" s="8"/>
      <c r="AE249" s="8"/>
      <c r="AH249" s="8"/>
      <c r="AK249" s="8"/>
      <c r="AN249" s="8"/>
      <c r="AR249" s="178"/>
      <c r="AS249" s="178"/>
      <c r="AT249" s="178"/>
      <c r="AU249" s="261"/>
      <c r="AV249" s="71"/>
      <c r="AW249" s="66"/>
      <c r="AY249" s="8"/>
      <c r="BB249" s="8"/>
      <c r="BE249" s="8"/>
      <c r="BH249" s="8"/>
      <c r="BK249" s="8"/>
      <c r="BO249" s="71"/>
      <c r="BP249" s="66"/>
      <c r="BR249" s="8"/>
      <c r="BU249" s="8"/>
      <c r="BX249" s="8"/>
      <c r="CA249" s="8"/>
      <c r="CD249" s="8"/>
      <c r="DB249" s="261"/>
      <c r="DC249" s="261"/>
      <c r="DD249" s="71"/>
      <c r="DE249" s="71"/>
      <c r="DF249" s="66"/>
      <c r="DH249" s="8"/>
      <c r="DK249" s="8"/>
      <c r="DN249" s="8"/>
      <c r="DQ249" s="8"/>
      <c r="DT249" s="8"/>
      <c r="DW249" s="10"/>
      <c r="DX249" s="71"/>
      <c r="DY249" s="71"/>
      <c r="DZ249" s="66"/>
      <c r="EB249" s="8"/>
      <c r="EE249" s="8"/>
      <c r="EH249" s="8"/>
      <c r="EK249" s="8"/>
      <c r="EN249" s="8"/>
    </row>
    <row r="250" spans="1:144" s="9" customFormat="1" x14ac:dyDescent="0.25">
      <c r="A250" s="8"/>
      <c r="B250" s="8"/>
      <c r="C250" s="8"/>
      <c r="D250" s="8"/>
      <c r="E250" s="8"/>
      <c r="F250" s="8"/>
      <c r="G250" s="2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70"/>
      <c r="Z250" s="66"/>
      <c r="AA250" s="25"/>
      <c r="AB250" s="8"/>
      <c r="AE250" s="8"/>
      <c r="AH250" s="8"/>
      <c r="AK250" s="8"/>
      <c r="AN250" s="8"/>
      <c r="AR250" s="178"/>
      <c r="AS250" s="178"/>
      <c r="AT250" s="178"/>
      <c r="AU250" s="261"/>
      <c r="AV250" s="71"/>
      <c r="AW250" s="66"/>
      <c r="AY250" s="8"/>
      <c r="BB250" s="8"/>
      <c r="BE250" s="8"/>
      <c r="BH250" s="8"/>
      <c r="BK250" s="8"/>
      <c r="BO250" s="71"/>
      <c r="BP250" s="66"/>
      <c r="BR250" s="8"/>
      <c r="BU250" s="8"/>
      <c r="BX250" s="8"/>
      <c r="CA250" s="8"/>
      <c r="CD250" s="8"/>
      <c r="DB250" s="261"/>
      <c r="DC250" s="261"/>
      <c r="DD250" s="71"/>
      <c r="DE250" s="71"/>
      <c r="DF250" s="66"/>
      <c r="DH250" s="8"/>
      <c r="DK250" s="8"/>
      <c r="DN250" s="8"/>
      <c r="DQ250" s="8"/>
      <c r="DT250" s="8"/>
      <c r="DW250" s="10"/>
      <c r="DX250" s="71"/>
      <c r="DY250" s="71"/>
      <c r="DZ250" s="66"/>
      <c r="EB250" s="8"/>
      <c r="EE250" s="8"/>
      <c r="EH250" s="8"/>
      <c r="EK250" s="8"/>
      <c r="EN250" s="8"/>
    </row>
    <row r="251" spans="1:144" s="9" customFormat="1" x14ac:dyDescent="0.25">
      <c r="A251" s="8"/>
      <c r="B251" s="8"/>
      <c r="C251" s="8"/>
      <c r="D251" s="8"/>
      <c r="E251" s="8"/>
      <c r="F251" s="8"/>
      <c r="G251" s="2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70"/>
      <c r="Z251" s="66"/>
      <c r="AA251" s="25"/>
      <c r="AB251" s="8"/>
      <c r="AE251" s="8"/>
      <c r="AH251" s="8"/>
      <c r="AK251" s="8"/>
      <c r="AN251" s="8"/>
      <c r="AR251" s="178"/>
      <c r="AS251" s="178"/>
      <c r="AT251" s="178"/>
      <c r="AU251" s="261"/>
      <c r="AV251" s="71"/>
      <c r="AW251" s="66"/>
      <c r="AY251" s="8"/>
      <c r="BB251" s="8"/>
      <c r="BE251" s="8"/>
      <c r="BH251" s="8"/>
      <c r="BK251" s="8"/>
      <c r="BO251" s="71"/>
      <c r="BP251" s="66"/>
      <c r="BR251" s="8"/>
      <c r="BU251" s="8"/>
      <c r="BX251" s="8"/>
      <c r="CA251" s="8"/>
      <c r="CD251" s="8"/>
      <c r="DB251" s="261"/>
      <c r="DC251" s="261"/>
      <c r="DD251" s="71"/>
      <c r="DE251" s="71"/>
      <c r="DF251" s="66"/>
      <c r="DH251" s="8"/>
      <c r="DK251" s="8"/>
      <c r="DN251" s="8"/>
      <c r="DQ251" s="8"/>
      <c r="DT251" s="8"/>
      <c r="DW251" s="10"/>
      <c r="DX251" s="71"/>
      <c r="DY251" s="71"/>
      <c r="DZ251" s="66"/>
      <c r="EB251" s="8"/>
      <c r="EE251" s="8"/>
      <c r="EH251" s="8"/>
      <c r="EK251" s="8"/>
      <c r="EN251" s="8"/>
    </row>
    <row r="252" spans="1:144" s="9" customFormat="1" x14ac:dyDescent="0.25">
      <c r="A252" s="8"/>
      <c r="B252" s="8"/>
      <c r="C252" s="8"/>
      <c r="D252" s="8"/>
      <c r="E252" s="8"/>
      <c r="F252" s="8"/>
      <c r="G252" s="2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70"/>
      <c r="Z252" s="66"/>
      <c r="AA252" s="25"/>
      <c r="AB252" s="8"/>
      <c r="AE252" s="8"/>
      <c r="AH252" s="8"/>
      <c r="AK252" s="8"/>
      <c r="AN252" s="8"/>
      <c r="AR252" s="178"/>
      <c r="AS252" s="178"/>
      <c r="AT252" s="178"/>
      <c r="AU252" s="261"/>
      <c r="AV252" s="71"/>
      <c r="AW252" s="66"/>
      <c r="AY252" s="8"/>
      <c r="BB252" s="8"/>
      <c r="BE252" s="8"/>
      <c r="BH252" s="8"/>
      <c r="BK252" s="8"/>
      <c r="BO252" s="71"/>
      <c r="BP252" s="66"/>
      <c r="BR252" s="8"/>
      <c r="BU252" s="8"/>
      <c r="BX252" s="8"/>
      <c r="CA252" s="8"/>
      <c r="CD252" s="8"/>
      <c r="DB252" s="261"/>
      <c r="DC252" s="261"/>
      <c r="DD252" s="71"/>
      <c r="DE252" s="71"/>
      <c r="DF252" s="66"/>
      <c r="DH252" s="8"/>
      <c r="DK252" s="8"/>
      <c r="DN252" s="8"/>
      <c r="DQ252" s="8"/>
      <c r="DT252" s="8"/>
      <c r="DW252" s="10"/>
      <c r="DX252" s="71"/>
      <c r="DY252" s="71"/>
      <c r="DZ252" s="66"/>
      <c r="EB252" s="8"/>
      <c r="EE252" s="8"/>
      <c r="EH252" s="8"/>
      <c r="EK252" s="8"/>
      <c r="EN252" s="8"/>
    </row>
    <row r="253" spans="1:144" s="9" customFormat="1" x14ac:dyDescent="0.25">
      <c r="A253" s="8"/>
      <c r="B253" s="8"/>
      <c r="C253" s="8"/>
      <c r="D253" s="8"/>
      <c r="E253" s="8"/>
      <c r="F253" s="8"/>
      <c r="G253" s="2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70"/>
      <c r="Z253" s="66"/>
      <c r="AA253" s="25"/>
      <c r="AB253" s="8"/>
      <c r="AE253" s="8"/>
      <c r="AH253" s="8"/>
      <c r="AK253" s="8"/>
      <c r="AN253" s="8"/>
      <c r="AR253" s="178"/>
      <c r="AS253" s="178"/>
      <c r="AT253" s="178"/>
      <c r="AU253" s="261"/>
      <c r="AV253" s="71"/>
      <c r="AW253" s="66"/>
      <c r="AY253" s="8"/>
      <c r="BB253" s="8"/>
      <c r="BE253" s="8"/>
      <c r="BH253" s="8"/>
      <c r="BK253" s="8"/>
      <c r="BO253" s="71"/>
      <c r="BP253" s="66"/>
      <c r="BR253" s="8"/>
      <c r="BU253" s="8"/>
      <c r="BX253" s="8"/>
      <c r="CA253" s="8"/>
      <c r="CD253" s="8"/>
      <c r="DB253" s="261"/>
      <c r="DC253" s="261"/>
      <c r="DD253" s="71"/>
      <c r="DE253" s="71"/>
      <c r="DF253" s="66"/>
      <c r="DH253" s="8"/>
      <c r="DK253" s="8"/>
      <c r="DN253" s="8"/>
      <c r="DQ253" s="8"/>
      <c r="DT253" s="8"/>
      <c r="DW253" s="10"/>
      <c r="DX253" s="71"/>
      <c r="DY253" s="71"/>
      <c r="DZ253" s="66"/>
      <c r="EB253" s="8"/>
      <c r="EE253" s="8"/>
      <c r="EH253" s="8"/>
      <c r="EK253" s="8"/>
      <c r="EN253" s="8"/>
    </row>
    <row r="254" spans="1:144" s="9" customFormat="1" x14ac:dyDescent="0.25">
      <c r="A254" s="8"/>
      <c r="B254" s="8"/>
      <c r="C254" s="8"/>
      <c r="D254" s="8"/>
      <c r="E254" s="8"/>
      <c r="F254" s="8"/>
      <c r="G254" s="2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70"/>
      <c r="Z254" s="66"/>
      <c r="AA254" s="25"/>
      <c r="AB254" s="8"/>
      <c r="AE254" s="8"/>
      <c r="AH254" s="8"/>
      <c r="AK254" s="8"/>
      <c r="AN254" s="8"/>
      <c r="AR254" s="178"/>
      <c r="AS254" s="178"/>
      <c r="AT254" s="178"/>
      <c r="AU254" s="261"/>
      <c r="AV254" s="71"/>
      <c r="AW254" s="66"/>
      <c r="AY254" s="8"/>
      <c r="BB254" s="8"/>
      <c r="BE254" s="8"/>
      <c r="BH254" s="8"/>
      <c r="BK254" s="8"/>
      <c r="BO254" s="71"/>
      <c r="BP254" s="66"/>
      <c r="BR254" s="8"/>
      <c r="BU254" s="8"/>
      <c r="BX254" s="8"/>
      <c r="CA254" s="8"/>
      <c r="CD254" s="8"/>
      <c r="DB254" s="261"/>
      <c r="DC254" s="261"/>
      <c r="DD254" s="71"/>
      <c r="DE254" s="71"/>
      <c r="DF254" s="66"/>
      <c r="DH254" s="8"/>
      <c r="DK254" s="8"/>
      <c r="DN254" s="8"/>
      <c r="DQ254" s="8"/>
      <c r="DT254" s="8"/>
      <c r="DW254" s="10"/>
      <c r="DX254" s="71"/>
      <c r="DY254" s="71"/>
      <c r="DZ254" s="66"/>
      <c r="EB254" s="8"/>
      <c r="EE254" s="8"/>
      <c r="EH254" s="8"/>
      <c r="EK254" s="8"/>
      <c r="EN254" s="8"/>
    </row>
    <row r="255" spans="1:144" s="9" customFormat="1" x14ac:dyDescent="0.25">
      <c r="A255" s="8"/>
      <c r="B255" s="8"/>
      <c r="C255" s="8"/>
      <c r="D255" s="8"/>
      <c r="E255" s="8"/>
      <c r="F255" s="8"/>
      <c r="G255" s="2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70"/>
      <c r="Z255" s="66"/>
      <c r="AA255" s="25"/>
      <c r="AB255" s="8"/>
      <c r="AE255" s="8"/>
      <c r="AH255" s="8"/>
      <c r="AK255" s="8"/>
      <c r="AN255" s="8"/>
      <c r="AR255" s="178"/>
      <c r="AS255" s="178"/>
      <c r="AT255" s="178"/>
      <c r="AU255" s="261"/>
      <c r="AV255" s="71"/>
      <c r="AW255" s="66"/>
      <c r="AY255" s="8"/>
      <c r="BB255" s="8"/>
      <c r="BE255" s="8"/>
      <c r="BH255" s="8"/>
      <c r="BK255" s="8"/>
      <c r="BO255" s="71"/>
      <c r="BP255" s="66"/>
      <c r="BR255" s="8"/>
      <c r="BU255" s="8"/>
      <c r="BX255" s="8"/>
      <c r="CA255" s="8"/>
      <c r="CD255" s="8"/>
      <c r="DB255" s="261"/>
      <c r="DC255" s="261"/>
      <c r="DD255" s="71"/>
      <c r="DE255" s="71"/>
      <c r="DF255" s="66"/>
      <c r="DH255" s="8"/>
      <c r="DK255" s="8"/>
      <c r="DN255" s="8"/>
      <c r="DQ255" s="8"/>
      <c r="DT255" s="8"/>
      <c r="DW255" s="10"/>
      <c r="DX255" s="71"/>
      <c r="DY255" s="71"/>
      <c r="DZ255" s="66"/>
      <c r="EB255" s="8"/>
      <c r="EE255" s="8"/>
      <c r="EH255" s="8"/>
      <c r="EK255" s="8"/>
      <c r="EN255" s="8"/>
    </row>
    <row r="256" spans="1:144" s="9" customFormat="1" x14ac:dyDescent="0.25">
      <c r="A256" s="8"/>
      <c r="B256" s="8"/>
      <c r="C256" s="8"/>
      <c r="D256" s="8"/>
      <c r="E256" s="8"/>
      <c r="F256" s="8"/>
      <c r="G256" s="2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70"/>
      <c r="Z256" s="66"/>
      <c r="AA256" s="25"/>
      <c r="AB256" s="8"/>
      <c r="AE256" s="8"/>
      <c r="AH256" s="8"/>
      <c r="AK256" s="8"/>
      <c r="AN256" s="8"/>
      <c r="AR256" s="178"/>
      <c r="AS256" s="178"/>
      <c r="AT256" s="178"/>
      <c r="AU256" s="261"/>
      <c r="AV256" s="71"/>
      <c r="AW256" s="66"/>
      <c r="AY256" s="8"/>
      <c r="BB256" s="8"/>
      <c r="BE256" s="8"/>
      <c r="BH256" s="8"/>
      <c r="BK256" s="8"/>
      <c r="BO256" s="71"/>
      <c r="BP256" s="66"/>
      <c r="BR256" s="8"/>
      <c r="BU256" s="8"/>
      <c r="BX256" s="8"/>
      <c r="CA256" s="8"/>
      <c r="CD256" s="8"/>
      <c r="DB256" s="261"/>
      <c r="DC256" s="261"/>
      <c r="DD256" s="71"/>
      <c r="DE256" s="71"/>
      <c r="DF256" s="66"/>
      <c r="DH256" s="8"/>
      <c r="DK256" s="8"/>
      <c r="DN256" s="8"/>
      <c r="DQ256" s="8"/>
      <c r="DT256" s="8"/>
      <c r="DW256" s="10"/>
      <c r="DX256" s="71"/>
      <c r="DY256" s="71"/>
      <c r="DZ256" s="66"/>
      <c r="EB256" s="8"/>
      <c r="EE256" s="8"/>
      <c r="EH256" s="8"/>
      <c r="EK256" s="8"/>
      <c r="EN256" s="8"/>
    </row>
    <row r="257" spans="1:144" s="9" customFormat="1" x14ac:dyDescent="0.25">
      <c r="A257" s="8"/>
      <c r="B257" s="8"/>
      <c r="C257" s="8"/>
      <c r="D257" s="8"/>
      <c r="E257" s="8"/>
      <c r="F257" s="8"/>
      <c r="G257" s="2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70"/>
      <c r="Z257" s="66"/>
      <c r="AA257" s="25"/>
      <c r="AB257" s="8"/>
      <c r="AE257" s="8"/>
      <c r="AH257" s="8"/>
      <c r="AK257" s="8"/>
      <c r="AN257" s="8"/>
      <c r="AR257" s="178"/>
      <c r="AS257" s="178"/>
      <c r="AT257" s="178"/>
      <c r="AU257" s="261"/>
      <c r="AV257" s="71"/>
      <c r="AW257" s="66"/>
      <c r="AY257" s="8"/>
      <c r="BB257" s="8"/>
      <c r="BE257" s="8"/>
      <c r="BH257" s="8"/>
      <c r="BK257" s="8"/>
      <c r="BO257" s="71"/>
      <c r="BP257" s="66"/>
      <c r="BR257" s="8"/>
      <c r="BU257" s="8"/>
      <c r="BX257" s="8"/>
      <c r="CA257" s="8"/>
      <c r="CD257" s="8"/>
      <c r="DB257" s="261"/>
      <c r="DC257" s="261"/>
      <c r="DD257" s="71"/>
      <c r="DE257" s="71"/>
      <c r="DF257" s="66"/>
      <c r="DH257" s="8"/>
      <c r="DK257" s="8"/>
      <c r="DN257" s="8"/>
      <c r="DQ257" s="8"/>
      <c r="DT257" s="8"/>
      <c r="DW257" s="10"/>
      <c r="DX257" s="71"/>
      <c r="DY257" s="71"/>
      <c r="DZ257" s="66"/>
      <c r="EB257" s="8"/>
      <c r="EE257" s="8"/>
      <c r="EH257" s="8"/>
      <c r="EK257" s="8"/>
      <c r="EN257" s="8"/>
    </row>
    <row r="258" spans="1:144" s="9" customFormat="1" x14ac:dyDescent="0.25">
      <c r="A258" s="8"/>
      <c r="B258" s="8"/>
      <c r="C258" s="8"/>
      <c r="D258" s="8"/>
      <c r="E258" s="8"/>
      <c r="F258" s="8"/>
      <c r="G258" s="2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70"/>
      <c r="Z258" s="66"/>
      <c r="AA258" s="25"/>
      <c r="AB258" s="8"/>
      <c r="AE258" s="8"/>
      <c r="AH258" s="8"/>
      <c r="AK258" s="8"/>
      <c r="AN258" s="8"/>
      <c r="AR258" s="178"/>
      <c r="AS258" s="178"/>
      <c r="AT258" s="178"/>
      <c r="AU258" s="261"/>
      <c r="AV258" s="71"/>
      <c r="AW258" s="66"/>
      <c r="AY258" s="8"/>
      <c r="BB258" s="8"/>
      <c r="BE258" s="8"/>
      <c r="BH258" s="8"/>
      <c r="BK258" s="8"/>
      <c r="BO258" s="71"/>
      <c r="BP258" s="66"/>
      <c r="BR258" s="8"/>
      <c r="BU258" s="8"/>
      <c r="BX258" s="8"/>
      <c r="CA258" s="8"/>
      <c r="CD258" s="8"/>
      <c r="DB258" s="261"/>
      <c r="DC258" s="261"/>
      <c r="DD258" s="71"/>
      <c r="DE258" s="71"/>
      <c r="DF258" s="66"/>
      <c r="DH258" s="8"/>
      <c r="DK258" s="8"/>
      <c r="DN258" s="8"/>
      <c r="DQ258" s="8"/>
      <c r="DT258" s="8"/>
      <c r="DW258" s="10"/>
      <c r="DX258" s="71"/>
      <c r="DY258" s="71"/>
      <c r="DZ258" s="66"/>
      <c r="EB258" s="8"/>
      <c r="EE258" s="8"/>
      <c r="EH258" s="8"/>
      <c r="EK258" s="8"/>
      <c r="EN258" s="8"/>
    </row>
    <row r="259" spans="1:144" s="9" customFormat="1" x14ac:dyDescent="0.25">
      <c r="A259" s="8"/>
      <c r="B259" s="8"/>
      <c r="C259" s="8"/>
      <c r="D259" s="8"/>
      <c r="E259" s="8"/>
      <c r="F259" s="8"/>
      <c r="G259" s="2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70"/>
      <c r="Z259" s="66"/>
      <c r="AA259" s="25"/>
      <c r="AB259" s="8"/>
      <c r="AE259" s="8"/>
      <c r="AH259" s="8"/>
      <c r="AK259" s="8"/>
      <c r="AN259" s="8"/>
      <c r="AR259" s="178"/>
      <c r="AS259" s="178"/>
      <c r="AT259" s="178"/>
      <c r="AU259" s="261"/>
      <c r="AV259" s="71"/>
      <c r="AW259" s="66"/>
      <c r="AY259" s="8"/>
      <c r="BB259" s="8"/>
      <c r="BE259" s="8"/>
      <c r="BH259" s="8"/>
      <c r="BK259" s="8"/>
      <c r="BO259" s="71"/>
      <c r="BP259" s="66"/>
      <c r="BR259" s="8"/>
      <c r="BU259" s="8"/>
      <c r="BX259" s="8"/>
      <c r="CA259" s="8"/>
      <c r="CD259" s="8"/>
      <c r="DB259" s="261"/>
      <c r="DC259" s="261"/>
      <c r="DD259" s="71"/>
      <c r="DE259" s="71"/>
      <c r="DF259" s="66"/>
      <c r="DH259" s="8"/>
      <c r="DK259" s="8"/>
      <c r="DN259" s="8"/>
      <c r="DQ259" s="8"/>
      <c r="DT259" s="8"/>
      <c r="DW259" s="10"/>
      <c r="DX259" s="71"/>
      <c r="DY259" s="71"/>
      <c r="DZ259" s="66"/>
      <c r="EB259" s="8"/>
      <c r="EE259" s="8"/>
      <c r="EH259" s="8"/>
      <c r="EK259" s="8"/>
      <c r="EN259" s="8"/>
    </row>
    <row r="260" spans="1:144" s="9" customFormat="1" x14ac:dyDescent="0.25">
      <c r="A260" s="8"/>
      <c r="B260" s="8"/>
      <c r="C260" s="8"/>
      <c r="D260" s="8"/>
      <c r="E260" s="8"/>
      <c r="F260" s="8"/>
      <c r="G260" s="2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70"/>
      <c r="Z260" s="66"/>
      <c r="AA260" s="25"/>
      <c r="AB260" s="8"/>
      <c r="AE260" s="8"/>
      <c r="AH260" s="8"/>
      <c r="AK260" s="8"/>
      <c r="AN260" s="8"/>
      <c r="AR260" s="178"/>
      <c r="AS260" s="178"/>
      <c r="AT260" s="178"/>
      <c r="AU260" s="261"/>
      <c r="AV260" s="71"/>
      <c r="AW260" s="66"/>
      <c r="AY260" s="8"/>
      <c r="BB260" s="8"/>
      <c r="BE260" s="8"/>
      <c r="BH260" s="8"/>
      <c r="BK260" s="8"/>
      <c r="BO260" s="71"/>
      <c r="BP260" s="66"/>
      <c r="BR260" s="8"/>
      <c r="BU260" s="8"/>
      <c r="BX260" s="8"/>
      <c r="CA260" s="8"/>
      <c r="CD260" s="8"/>
      <c r="DB260" s="261"/>
      <c r="DC260" s="261"/>
      <c r="DD260" s="71"/>
      <c r="DE260" s="71"/>
      <c r="DF260" s="66"/>
      <c r="DH260" s="8"/>
      <c r="DK260" s="8"/>
      <c r="DN260" s="8"/>
      <c r="DQ260" s="8"/>
      <c r="DT260" s="8"/>
      <c r="DW260" s="10"/>
      <c r="DX260" s="71"/>
      <c r="DY260" s="71"/>
      <c r="DZ260" s="66"/>
      <c r="EB260" s="8"/>
      <c r="EE260" s="8"/>
      <c r="EH260" s="8"/>
      <c r="EK260" s="8"/>
      <c r="EN260" s="8"/>
    </row>
    <row r="261" spans="1:144" s="9" customFormat="1" x14ac:dyDescent="0.25">
      <c r="A261" s="8"/>
      <c r="B261" s="8"/>
      <c r="C261" s="8"/>
      <c r="D261" s="8"/>
      <c r="E261" s="8"/>
      <c r="F261" s="8"/>
      <c r="G261" s="2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70"/>
      <c r="Z261" s="66"/>
      <c r="AA261" s="25"/>
      <c r="AB261" s="8"/>
      <c r="AE261" s="8"/>
      <c r="AH261" s="8"/>
      <c r="AK261" s="8"/>
      <c r="AN261" s="8"/>
      <c r="AR261" s="178"/>
      <c r="AS261" s="178"/>
      <c r="AT261" s="178"/>
      <c r="AU261" s="261"/>
      <c r="AV261" s="71"/>
      <c r="AW261" s="66"/>
      <c r="AY261" s="8"/>
      <c r="BB261" s="8"/>
      <c r="BE261" s="8"/>
      <c r="BH261" s="8"/>
      <c r="BK261" s="8"/>
      <c r="BO261" s="71"/>
      <c r="BP261" s="66"/>
      <c r="BR261" s="8"/>
      <c r="BU261" s="8"/>
      <c r="BX261" s="8"/>
      <c r="CA261" s="8"/>
      <c r="CD261" s="8"/>
      <c r="DB261" s="261"/>
      <c r="DC261" s="261"/>
      <c r="DD261" s="71"/>
      <c r="DE261" s="71"/>
      <c r="DF261" s="66"/>
      <c r="DH261" s="8"/>
      <c r="DK261" s="8"/>
      <c r="DN261" s="8"/>
      <c r="DQ261" s="8"/>
      <c r="DT261" s="8"/>
      <c r="DW261" s="10"/>
      <c r="DX261" s="71"/>
      <c r="DY261" s="71"/>
      <c r="DZ261" s="66"/>
      <c r="EB261" s="8"/>
      <c r="EE261" s="8"/>
      <c r="EH261" s="8"/>
      <c r="EK261" s="8"/>
      <c r="EN261" s="8"/>
    </row>
    <row r="262" spans="1:144" s="9" customFormat="1" x14ac:dyDescent="0.25">
      <c r="A262" s="8"/>
      <c r="B262" s="8"/>
      <c r="C262" s="8"/>
      <c r="D262" s="8"/>
      <c r="E262" s="8"/>
      <c r="F262" s="8"/>
      <c r="G262" s="2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70"/>
      <c r="Z262" s="66"/>
      <c r="AA262" s="25"/>
      <c r="AB262" s="8"/>
      <c r="AE262" s="8"/>
      <c r="AH262" s="8"/>
      <c r="AK262" s="8"/>
      <c r="AN262" s="8"/>
      <c r="AR262" s="178"/>
      <c r="AS262" s="178"/>
      <c r="AT262" s="178"/>
      <c r="AU262" s="261"/>
      <c r="AV262" s="71"/>
      <c r="AW262" s="66"/>
      <c r="AY262" s="8"/>
      <c r="BB262" s="8"/>
      <c r="BE262" s="8"/>
      <c r="BH262" s="8"/>
      <c r="BK262" s="8"/>
      <c r="BO262" s="71"/>
      <c r="BP262" s="66"/>
      <c r="BR262" s="8"/>
      <c r="BU262" s="8"/>
      <c r="BX262" s="8"/>
      <c r="CA262" s="8"/>
      <c r="CD262" s="8"/>
      <c r="DB262" s="261"/>
      <c r="DC262" s="261"/>
      <c r="DD262" s="71"/>
      <c r="DE262" s="71"/>
      <c r="DF262" s="66"/>
      <c r="DH262" s="8"/>
      <c r="DK262" s="8"/>
      <c r="DN262" s="8"/>
      <c r="DQ262" s="8"/>
      <c r="DT262" s="8"/>
      <c r="DW262" s="10"/>
      <c r="DX262" s="71"/>
      <c r="DY262" s="71"/>
      <c r="DZ262" s="66"/>
      <c r="EB262" s="8"/>
      <c r="EE262" s="8"/>
      <c r="EH262" s="8"/>
      <c r="EK262" s="8"/>
      <c r="EN262" s="8"/>
    </row>
    <row r="263" spans="1:144" s="9" customFormat="1" x14ac:dyDescent="0.25">
      <c r="A263" s="8"/>
      <c r="B263" s="8"/>
      <c r="C263" s="8"/>
      <c r="D263" s="8"/>
      <c r="E263" s="8"/>
      <c r="F263" s="8"/>
      <c r="G263" s="2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70"/>
      <c r="Z263" s="66"/>
      <c r="AA263" s="25"/>
      <c r="AB263" s="8"/>
      <c r="AE263" s="8"/>
      <c r="AH263" s="8"/>
      <c r="AK263" s="8"/>
      <c r="AN263" s="8"/>
      <c r="AR263" s="178"/>
      <c r="AS263" s="178"/>
      <c r="AT263" s="178"/>
      <c r="AU263" s="261"/>
      <c r="AV263" s="71"/>
      <c r="AW263" s="66"/>
      <c r="AY263" s="8"/>
      <c r="BB263" s="8"/>
      <c r="BE263" s="8"/>
      <c r="BH263" s="8"/>
      <c r="BK263" s="8"/>
      <c r="BO263" s="71"/>
      <c r="BP263" s="66"/>
      <c r="BR263" s="8"/>
      <c r="BU263" s="8"/>
      <c r="BX263" s="8"/>
      <c r="CA263" s="8"/>
      <c r="CD263" s="8"/>
      <c r="DB263" s="261"/>
      <c r="DC263" s="261"/>
      <c r="DD263" s="71"/>
      <c r="DE263" s="71"/>
      <c r="DF263" s="66"/>
      <c r="DH263" s="8"/>
      <c r="DK263" s="8"/>
      <c r="DN263" s="8"/>
      <c r="DQ263" s="8"/>
      <c r="DT263" s="8"/>
      <c r="DW263" s="10"/>
      <c r="DX263" s="71"/>
      <c r="DY263" s="71"/>
      <c r="DZ263" s="66"/>
      <c r="EB263" s="8"/>
      <c r="EE263" s="8"/>
      <c r="EH263" s="8"/>
      <c r="EK263" s="8"/>
      <c r="EN263" s="8"/>
    </row>
    <row r="264" spans="1:144" s="9" customFormat="1" x14ac:dyDescent="0.25">
      <c r="A264" s="8"/>
      <c r="B264" s="8"/>
      <c r="C264" s="8"/>
      <c r="D264" s="8"/>
      <c r="E264" s="8"/>
      <c r="F264" s="8"/>
      <c r="G264" s="2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70"/>
      <c r="Z264" s="66"/>
      <c r="AA264" s="25"/>
      <c r="AB264" s="8"/>
      <c r="AE264" s="8"/>
      <c r="AH264" s="8"/>
      <c r="AK264" s="8"/>
      <c r="AN264" s="8"/>
      <c r="AR264" s="178"/>
      <c r="AS264" s="178"/>
      <c r="AT264" s="178"/>
      <c r="AU264" s="261"/>
      <c r="AV264" s="71"/>
      <c r="AW264" s="66"/>
      <c r="AY264" s="8"/>
      <c r="BB264" s="8"/>
      <c r="BE264" s="8"/>
      <c r="BH264" s="8"/>
      <c r="BK264" s="8"/>
      <c r="BO264" s="71"/>
      <c r="BP264" s="66"/>
      <c r="BR264" s="8"/>
      <c r="BU264" s="8"/>
      <c r="BX264" s="8"/>
      <c r="CA264" s="8"/>
      <c r="CD264" s="8"/>
      <c r="DB264" s="261"/>
      <c r="DC264" s="261"/>
      <c r="DD264" s="71"/>
      <c r="DE264" s="71"/>
      <c r="DF264" s="66"/>
      <c r="DH264" s="8"/>
      <c r="DK264" s="8"/>
      <c r="DN264" s="8"/>
      <c r="DQ264" s="8"/>
      <c r="DT264" s="8"/>
      <c r="DW264" s="10"/>
      <c r="DX264" s="71"/>
      <c r="DY264" s="71"/>
      <c r="DZ264" s="66"/>
      <c r="EB264" s="8"/>
      <c r="EE264" s="8"/>
      <c r="EH264" s="8"/>
      <c r="EK264" s="8"/>
      <c r="EN264" s="8"/>
    </row>
    <row r="265" spans="1:144" s="9" customFormat="1" x14ac:dyDescent="0.25">
      <c r="A265" s="8"/>
      <c r="B265" s="8"/>
      <c r="C265" s="8"/>
      <c r="D265" s="8"/>
      <c r="E265" s="8"/>
      <c r="F265" s="8"/>
      <c r="G265" s="2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70"/>
      <c r="Z265" s="66"/>
      <c r="AA265" s="25"/>
      <c r="AB265" s="8"/>
      <c r="AE265" s="8"/>
      <c r="AH265" s="8"/>
      <c r="AK265" s="8"/>
      <c r="AN265" s="8"/>
      <c r="AR265" s="178"/>
      <c r="AS265" s="178"/>
      <c r="AT265" s="178"/>
      <c r="AU265" s="261"/>
      <c r="AV265" s="71"/>
      <c r="AW265" s="66"/>
      <c r="AY265" s="8"/>
      <c r="BB265" s="8"/>
      <c r="BE265" s="8"/>
      <c r="BH265" s="8"/>
      <c r="BK265" s="8"/>
      <c r="BO265" s="71"/>
      <c r="BP265" s="66"/>
      <c r="BR265" s="8"/>
      <c r="BU265" s="8"/>
      <c r="BX265" s="8"/>
      <c r="CA265" s="8"/>
      <c r="CD265" s="8"/>
      <c r="DB265" s="261"/>
      <c r="DC265" s="261"/>
      <c r="DD265" s="71"/>
      <c r="DE265" s="71"/>
      <c r="DF265" s="66"/>
      <c r="DH265" s="8"/>
      <c r="DK265" s="8"/>
      <c r="DN265" s="8"/>
      <c r="DQ265" s="8"/>
      <c r="DT265" s="8"/>
      <c r="DW265" s="10"/>
      <c r="DX265" s="71"/>
      <c r="DY265" s="71"/>
      <c r="DZ265" s="66"/>
      <c r="EB265" s="8"/>
      <c r="EE265" s="8"/>
      <c r="EH265" s="8"/>
      <c r="EK265" s="8"/>
      <c r="EN265" s="8"/>
    </row>
    <row r="266" spans="1:144" s="9" customFormat="1" x14ac:dyDescent="0.25">
      <c r="A266" s="8"/>
      <c r="B266" s="8"/>
      <c r="C266" s="8"/>
      <c r="D266" s="8"/>
      <c r="E266" s="8"/>
      <c r="F266" s="8"/>
      <c r="G266" s="2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70"/>
      <c r="Z266" s="66"/>
      <c r="AA266" s="25"/>
      <c r="AB266" s="8"/>
      <c r="AE266" s="8"/>
      <c r="AH266" s="8"/>
      <c r="AK266" s="8"/>
      <c r="AN266" s="8"/>
      <c r="AR266" s="178"/>
      <c r="AS266" s="178"/>
      <c r="AT266" s="178"/>
      <c r="AU266" s="261"/>
      <c r="AV266" s="71"/>
      <c r="AW266" s="66"/>
      <c r="AY266" s="8"/>
      <c r="BB266" s="8"/>
      <c r="BE266" s="8"/>
      <c r="BH266" s="8"/>
      <c r="BK266" s="8"/>
      <c r="BO266" s="71"/>
      <c r="BP266" s="66"/>
      <c r="BR266" s="8"/>
      <c r="BU266" s="8"/>
      <c r="BX266" s="8"/>
      <c r="CA266" s="8"/>
      <c r="CD266" s="8"/>
      <c r="DB266" s="261"/>
      <c r="DC266" s="261"/>
      <c r="DD266" s="71"/>
      <c r="DE266" s="71"/>
      <c r="DF266" s="66"/>
      <c r="DH266" s="8"/>
      <c r="DK266" s="8"/>
      <c r="DN266" s="8"/>
      <c r="DQ266" s="8"/>
      <c r="DT266" s="8"/>
      <c r="DW266" s="10"/>
      <c r="DX266" s="71"/>
      <c r="DY266" s="71"/>
      <c r="DZ266" s="66"/>
      <c r="EB266" s="8"/>
      <c r="EE266" s="8"/>
      <c r="EH266" s="8"/>
      <c r="EK266" s="8"/>
      <c r="EN266" s="8"/>
    </row>
    <row r="267" spans="1:144" s="9" customFormat="1" x14ac:dyDescent="0.25">
      <c r="A267" s="8"/>
      <c r="B267" s="8"/>
      <c r="C267" s="8"/>
      <c r="D267" s="8"/>
      <c r="E267" s="8"/>
      <c r="F267" s="8"/>
      <c r="G267" s="2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70"/>
      <c r="Z267" s="66"/>
      <c r="AA267" s="25"/>
      <c r="AB267" s="8"/>
      <c r="AE267" s="8"/>
      <c r="AH267" s="8"/>
      <c r="AK267" s="8"/>
      <c r="AN267" s="8"/>
      <c r="AR267" s="178"/>
      <c r="AS267" s="178"/>
      <c r="AT267" s="178"/>
      <c r="AU267" s="261"/>
      <c r="AV267" s="71"/>
      <c r="AW267" s="66"/>
      <c r="AY267" s="8"/>
      <c r="BB267" s="8"/>
      <c r="BE267" s="8"/>
      <c r="BH267" s="8"/>
      <c r="BK267" s="8"/>
      <c r="BO267" s="71"/>
      <c r="BP267" s="66"/>
      <c r="BR267" s="8"/>
      <c r="BU267" s="8"/>
      <c r="BX267" s="8"/>
      <c r="CA267" s="8"/>
      <c r="CD267" s="8"/>
      <c r="DB267" s="261"/>
      <c r="DC267" s="261"/>
      <c r="DD267" s="71"/>
      <c r="DE267" s="71"/>
      <c r="DF267" s="66"/>
      <c r="DH267" s="8"/>
      <c r="DK267" s="8"/>
      <c r="DN267" s="8"/>
      <c r="DQ267" s="8"/>
      <c r="DT267" s="8"/>
      <c r="DW267" s="10"/>
      <c r="DX267" s="71"/>
      <c r="DY267" s="71"/>
      <c r="DZ267" s="66"/>
      <c r="EB267" s="8"/>
      <c r="EE267" s="8"/>
      <c r="EH267" s="8"/>
      <c r="EK267" s="8"/>
      <c r="EN267" s="8"/>
    </row>
    <row r="268" spans="1:144" s="9" customFormat="1" x14ac:dyDescent="0.25">
      <c r="A268" s="8"/>
      <c r="B268" s="8"/>
      <c r="C268" s="8"/>
      <c r="D268" s="8"/>
      <c r="E268" s="8"/>
      <c r="F268" s="8"/>
      <c r="G268" s="2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70"/>
      <c r="Z268" s="66"/>
      <c r="AA268" s="25"/>
      <c r="AB268" s="8"/>
      <c r="AE268" s="8"/>
      <c r="AH268" s="8"/>
      <c r="AK268" s="8"/>
      <c r="AN268" s="8"/>
      <c r="AR268" s="178"/>
      <c r="AS268" s="178"/>
      <c r="AT268" s="178"/>
      <c r="AU268" s="261"/>
      <c r="AV268" s="71"/>
      <c r="AW268" s="66"/>
      <c r="AY268" s="8"/>
      <c r="BB268" s="8"/>
      <c r="BE268" s="8"/>
      <c r="BH268" s="8"/>
      <c r="BK268" s="8"/>
      <c r="BO268" s="71"/>
      <c r="BP268" s="66"/>
      <c r="BR268" s="8"/>
      <c r="BU268" s="8"/>
      <c r="BX268" s="8"/>
      <c r="CA268" s="8"/>
      <c r="CD268" s="8"/>
      <c r="DB268" s="261"/>
      <c r="DC268" s="261"/>
      <c r="DD268" s="71"/>
      <c r="DE268" s="71"/>
      <c r="DF268" s="66"/>
      <c r="DH268" s="8"/>
      <c r="DK268" s="8"/>
      <c r="DN268" s="8"/>
      <c r="DQ268" s="8"/>
      <c r="DT268" s="8"/>
      <c r="DW268" s="10"/>
      <c r="DX268" s="71"/>
      <c r="DY268" s="71"/>
      <c r="DZ268" s="66"/>
      <c r="EB268" s="8"/>
      <c r="EE268" s="8"/>
      <c r="EH268" s="8"/>
      <c r="EK268" s="8"/>
      <c r="EN268" s="8"/>
    </row>
    <row r="269" spans="1:144" s="9" customFormat="1" x14ac:dyDescent="0.25">
      <c r="A269" s="8"/>
      <c r="B269" s="8"/>
      <c r="C269" s="8"/>
      <c r="D269" s="8"/>
      <c r="E269" s="8"/>
      <c r="F269" s="8"/>
      <c r="G269" s="2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70"/>
      <c r="Z269" s="66"/>
      <c r="AA269" s="25"/>
      <c r="AB269" s="8"/>
      <c r="AE269" s="8"/>
      <c r="AH269" s="8"/>
      <c r="AK269" s="8"/>
      <c r="AN269" s="8"/>
      <c r="AR269" s="178"/>
      <c r="AS269" s="178"/>
      <c r="AT269" s="178"/>
      <c r="AU269" s="261"/>
      <c r="AV269" s="71"/>
      <c r="AW269" s="66"/>
      <c r="AY269" s="8"/>
      <c r="BB269" s="8"/>
      <c r="BE269" s="8"/>
      <c r="BH269" s="8"/>
      <c r="BK269" s="8"/>
      <c r="BO269" s="71"/>
      <c r="BP269" s="66"/>
      <c r="BR269" s="8"/>
      <c r="BU269" s="8"/>
      <c r="BX269" s="8"/>
      <c r="CA269" s="8"/>
      <c r="CD269" s="8"/>
      <c r="DB269" s="261"/>
      <c r="DC269" s="261"/>
      <c r="DD269" s="71"/>
      <c r="DE269" s="71"/>
      <c r="DF269" s="66"/>
      <c r="DH269" s="8"/>
      <c r="DK269" s="8"/>
      <c r="DN269" s="8"/>
      <c r="DQ269" s="8"/>
      <c r="DT269" s="8"/>
      <c r="DW269" s="10"/>
      <c r="DX269" s="71"/>
      <c r="DY269" s="71"/>
      <c r="DZ269" s="66"/>
      <c r="EB269" s="8"/>
      <c r="EE269" s="8"/>
      <c r="EH269" s="8"/>
      <c r="EK269" s="8"/>
      <c r="EN269" s="8"/>
    </row>
    <row r="270" spans="1:144" s="9" customFormat="1" x14ac:dyDescent="0.25">
      <c r="A270" s="8"/>
      <c r="B270" s="8"/>
      <c r="C270" s="8"/>
      <c r="D270" s="8"/>
      <c r="E270" s="8"/>
      <c r="F270" s="8"/>
      <c r="G270" s="2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70"/>
      <c r="Z270" s="66"/>
      <c r="AA270" s="25"/>
      <c r="AB270" s="8"/>
      <c r="AE270" s="8"/>
      <c r="AH270" s="8"/>
      <c r="AK270" s="8"/>
      <c r="AN270" s="8"/>
      <c r="AR270" s="178"/>
      <c r="AS270" s="178"/>
      <c r="AT270" s="178"/>
      <c r="AU270" s="261"/>
      <c r="AV270" s="71"/>
      <c r="AW270" s="66"/>
      <c r="AY270" s="8"/>
      <c r="BB270" s="8"/>
      <c r="BE270" s="8"/>
      <c r="BH270" s="8"/>
      <c r="BK270" s="8"/>
      <c r="BO270" s="71"/>
      <c r="BP270" s="66"/>
      <c r="BR270" s="8"/>
      <c r="BU270" s="8"/>
      <c r="BX270" s="8"/>
      <c r="CA270" s="8"/>
      <c r="CD270" s="8"/>
      <c r="DB270" s="261"/>
      <c r="DC270" s="261"/>
      <c r="DD270" s="71"/>
      <c r="DE270" s="71"/>
      <c r="DF270" s="66"/>
      <c r="DH270" s="8"/>
      <c r="DK270" s="8"/>
      <c r="DN270" s="8"/>
      <c r="DQ270" s="8"/>
      <c r="DT270" s="8"/>
      <c r="DW270" s="10"/>
      <c r="DX270" s="71"/>
      <c r="DY270" s="71"/>
      <c r="DZ270" s="66"/>
      <c r="EB270" s="8"/>
      <c r="EE270" s="8"/>
      <c r="EH270" s="8"/>
      <c r="EK270" s="8"/>
      <c r="EN270" s="8"/>
    </row>
    <row r="271" spans="1:144" s="9" customFormat="1" x14ac:dyDescent="0.25">
      <c r="A271" s="8"/>
      <c r="B271" s="8"/>
      <c r="C271" s="8"/>
      <c r="D271" s="8"/>
      <c r="E271" s="8"/>
      <c r="F271" s="8"/>
      <c r="G271" s="2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70"/>
      <c r="Z271" s="66"/>
      <c r="AA271" s="25"/>
      <c r="AB271" s="8"/>
      <c r="AE271" s="8"/>
      <c r="AH271" s="8"/>
      <c r="AK271" s="8"/>
      <c r="AN271" s="8"/>
      <c r="AR271" s="178"/>
      <c r="AS271" s="178"/>
      <c r="AT271" s="178"/>
      <c r="AU271" s="261"/>
      <c r="AV271" s="71"/>
      <c r="AW271" s="66"/>
      <c r="AY271" s="8"/>
      <c r="BB271" s="8"/>
      <c r="BE271" s="8"/>
      <c r="BH271" s="8"/>
      <c r="BK271" s="8"/>
      <c r="BO271" s="71"/>
      <c r="BP271" s="66"/>
      <c r="BR271" s="8"/>
      <c r="BU271" s="8"/>
      <c r="BX271" s="8"/>
      <c r="CA271" s="8"/>
      <c r="CD271" s="8"/>
      <c r="DB271" s="261"/>
      <c r="DC271" s="261"/>
      <c r="DD271" s="71"/>
      <c r="DE271" s="71"/>
      <c r="DF271" s="66"/>
      <c r="DH271" s="8"/>
      <c r="DK271" s="8"/>
      <c r="DN271" s="8"/>
      <c r="DQ271" s="8"/>
      <c r="DT271" s="8"/>
      <c r="DW271" s="10"/>
      <c r="DX271" s="71"/>
      <c r="DY271" s="71"/>
      <c r="DZ271" s="66"/>
      <c r="EB271" s="8"/>
      <c r="EE271" s="8"/>
      <c r="EH271" s="8"/>
      <c r="EK271" s="8"/>
      <c r="EN271" s="8"/>
    </row>
    <row r="272" spans="1:144" s="9" customFormat="1" x14ac:dyDescent="0.25">
      <c r="A272" s="8"/>
      <c r="B272" s="8"/>
      <c r="C272" s="8"/>
      <c r="D272" s="8"/>
      <c r="E272" s="8"/>
      <c r="F272" s="8"/>
      <c r="G272" s="2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70"/>
      <c r="Z272" s="66"/>
      <c r="AA272" s="25"/>
      <c r="AB272" s="8"/>
      <c r="AE272" s="8"/>
      <c r="AH272" s="8"/>
      <c r="AK272" s="8"/>
      <c r="AN272" s="8"/>
      <c r="AR272" s="178"/>
      <c r="AS272" s="178"/>
      <c r="AT272" s="178"/>
      <c r="AU272" s="261"/>
      <c r="AV272" s="71"/>
      <c r="AW272" s="66"/>
      <c r="AY272" s="8"/>
      <c r="BB272" s="8"/>
      <c r="BE272" s="8"/>
      <c r="BH272" s="8"/>
      <c r="BK272" s="8"/>
      <c r="BO272" s="71"/>
      <c r="BP272" s="66"/>
      <c r="BR272" s="8"/>
      <c r="BU272" s="8"/>
      <c r="BX272" s="8"/>
      <c r="CA272" s="8"/>
      <c r="CD272" s="8"/>
      <c r="DB272" s="261"/>
      <c r="DC272" s="261"/>
      <c r="DD272" s="71"/>
      <c r="DE272" s="71"/>
      <c r="DF272" s="66"/>
      <c r="DH272" s="8"/>
      <c r="DK272" s="8"/>
      <c r="DN272" s="8"/>
      <c r="DQ272" s="8"/>
      <c r="DT272" s="8"/>
      <c r="DW272" s="10"/>
      <c r="DX272" s="71"/>
      <c r="DY272" s="71"/>
      <c r="DZ272" s="66"/>
      <c r="EB272" s="8"/>
      <c r="EE272" s="8"/>
      <c r="EH272" s="8"/>
      <c r="EK272" s="8"/>
      <c r="EN272" s="8"/>
    </row>
    <row r="273" spans="1:144" s="9" customFormat="1" x14ac:dyDescent="0.25">
      <c r="A273" s="8"/>
      <c r="B273" s="8"/>
      <c r="C273" s="8"/>
      <c r="D273" s="8"/>
      <c r="E273" s="8"/>
      <c r="F273" s="8"/>
      <c r="G273" s="2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70"/>
      <c r="Z273" s="66"/>
      <c r="AA273" s="25"/>
      <c r="AB273" s="8"/>
      <c r="AE273" s="8"/>
      <c r="AH273" s="8"/>
      <c r="AK273" s="8"/>
      <c r="AN273" s="8"/>
      <c r="AR273" s="178"/>
      <c r="AS273" s="178"/>
      <c r="AT273" s="178"/>
      <c r="AU273" s="261"/>
      <c r="AV273" s="71"/>
      <c r="AW273" s="66"/>
      <c r="AY273" s="8"/>
      <c r="BB273" s="8"/>
      <c r="BE273" s="8"/>
      <c r="BH273" s="8"/>
      <c r="BK273" s="8"/>
      <c r="BO273" s="71"/>
      <c r="BP273" s="66"/>
      <c r="BR273" s="8"/>
      <c r="BU273" s="8"/>
      <c r="BX273" s="8"/>
      <c r="CA273" s="8"/>
      <c r="CD273" s="8"/>
      <c r="DB273" s="261"/>
      <c r="DC273" s="261"/>
      <c r="DD273" s="71"/>
      <c r="DE273" s="71"/>
      <c r="DF273" s="66"/>
      <c r="DH273" s="8"/>
      <c r="DK273" s="8"/>
      <c r="DN273" s="8"/>
      <c r="DQ273" s="8"/>
      <c r="DT273" s="8"/>
      <c r="DW273" s="10"/>
      <c r="DX273" s="71"/>
      <c r="DY273" s="71"/>
      <c r="DZ273" s="66"/>
      <c r="EB273" s="8"/>
      <c r="EE273" s="8"/>
      <c r="EH273" s="8"/>
      <c r="EK273" s="8"/>
      <c r="EN273" s="8"/>
    </row>
    <row r="274" spans="1:144" s="9" customFormat="1" x14ac:dyDescent="0.25">
      <c r="A274" s="8"/>
      <c r="B274" s="8"/>
      <c r="C274" s="8"/>
      <c r="D274" s="8"/>
      <c r="E274" s="8"/>
      <c r="F274" s="8"/>
      <c r="G274" s="2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70"/>
      <c r="Z274" s="66"/>
      <c r="AA274" s="25"/>
      <c r="AB274" s="8"/>
      <c r="AE274" s="8"/>
      <c r="AH274" s="8"/>
      <c r="AK274" s="8"/>
      <c r="AN274" s="8"/>
      <c r="AR274" s="178"/>
      <c r="AS274" s="178"/>
      <c r="AT274" s="178"/>
      <c r="AU274" s="261"/>
      <c r="AV274" s="71"/>
      <c r="AW274" s="66"/>
      <c r="AY274" s="8"/>
      <c r="BB274" s="8"/>
      <c r="BE274" s="8"/>
      <c r="BH274" s="8"/>
      <c r="BK274" s="8"/>
      <c r="BO274" s="71"/>
      <c r="BP274" s="66"/>
      <c r="BR274" s="8"/>
      <c r="BU274" s="8"/>
      <c r="BX274" s="8"/>
      <c r="CA274" s="8"/>
      <c r="CD274" s="8"/>
      <c r="DB274" s="261"/>
      <c r="DC274" s="261"/>
      <c r="DD274" s="71"/>
      <c r="DE274" s="71"/>
      <c r="DF274" s="66"/>
      <c r="DH274" s="8"/>
      <c r="DK274" s="8"/>
      <c r="DN274" s="8"/>
      <c r="DQ274" s="8"/>
      <c r="DT274" s="8"/>
      <c r="DW274" s="10"/>
      <c r="DX274" s="71"/>
      <c r="DY274" s="71"/>
      <c r="DZ274" s="66"/>
      <c r="EB274" s="8"/>
      <c r="EE274" s="8"/>
      <c r="EH274" s="8"/>
      <c r="EK274" s="8"/>
      <c r="EN274" s="8"/>
    </row>
    <row r="275" spans="1:144" s="9" customFormat="1" x14ac:dyDescent="0.25">
      <c r="A275" s="8"/>
      <c r="B275" s="8"/>
      <c r="C275" s="8"/>
      <c r="D275" s="8"/>
      <c r="E275" s="8"/>
      <c r="F275" s="8"/>
      <c r="G275" s="2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70"/>
      <c r="Z275" s="66"/>
      <c r="AA275" s="25"/>
      <c r="AB275" s="8"/>
      <c r="AE275" s="8"/>
      <c r="AH275" s="8"/>
      <c r="AK275" s="8"/>
      <c r="AN275" s="8"/>
      <c r="AR275" s="178"/>
      <c r="AS275" s="178"/>
      <c r="AT275" s="178"/>
      <c r="AU275" s="261"/>
      <c r="AV275" s="71"/>
      <c r="AW275" s="66"/>
      <c r="AY275" s="8"/>
      <c r="BB275" s="8"/>
      <c r="BE275" s="8"/>
      <c r="BH275" s="8"/>
      <c r="BK275" s="8"/>
      <c r="BO275" s="71"/>
      <c r="BP275" s="66"/>
      <c r="BR275" s="8"/>
      <c r="BU275" s="8"/>
      <c r="BX275" s="8"/>
      <c r="CA275" s="8"/>
      <c r="CD275" s="8"/>
      <c r="DB275" s="261"/>
      <c r="DC275" s="261"/>
      <c r="DD275" s="71"/>
      <c r="DE275" s="71"/>
      <c r="DF275" s="66"/>
      <c r="DH275" s="8"/>
      <c r="DK275" s="8"/>
      <c r="DN275" s="8"/>
      <c r="DQ275" s="8"/>
      <c r="DT275" s="8"/>
      <c r="DW275" s="10"/>
      <c r="DX275" s="71"/>
      <c r="DY275" s="71"/>
      <c r="DZ275" s="66"/>
      <c r="EB275" s="8"/>
      <c r="EE275" s="8"/>
      <c r="EH275" s="8"/>
      <c r="EK275" s="8"/>
      <c r="EN275" s="8"/>
    </row>
    <row r="276" spans="1:144" s="9" customFormat="1" x14ac:dyDescent="0.25">
      <c r="A276" s="8"/>
      <c r="B276" s="8"/>
      <c r="C276" s="8"/>
      <c r="D276" s="8"/>
      <c r="E276" s="8"/>
      <c r="F276" s="8"/>
      <c r="G276" s="2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70"/>
      <c r="Z276" s="66"/>
      <c r="AA276" s="25"/>
      <c r="AB276" s="8"/>
      <c r="AE276" s="8"/>
      <c r="AH276" s="8"/>
      <c r="AK276" s="8"/>
      <c r="AN276" s="8"/>
      <c r="AR276" s="178"/>
      <c r="AS276" s="178"/>
      <c r="AT276" s="178"/>
      <c r="AU276" s="261"/>
      <c r="AV276" s="71"/>
      <c r="AW276" s="66"/>
      <c r="AY276" s="8"/>
      <c r="BB276" s="8"/>
      <c r="BE276" s="8"/>
      <c r="BH276" s="8"/>
      <c r="BK276" s="8"/>
      <c r="BO276" s="71"/>
      <c r="BP276" s="66"/>
      <c r="BR276" s="8"/>
      <c r="BU276" s="8"/>
      <c r="BX276" s="8"/>
      <c r="CA276" s="8"/>
      <c r="CD276" s="8"/>
      <c r="DB276" s="261"/>
      <c r="DC276" s="261"/>
      <c r="DD276" s="71"/>
      <c r="DE276" s="71"/>
      <c r="DF276" s="66"/>
      <c r="DH276" s="8"/>
      <c r="DK276" s="8"/>
      <c r="DN276" s="8"/>
      <c r="DQ276" s="8"/>
      <c r="DT276" s="8"/>
      <c r="DW276" s="10"/>
      <c r="DX276" s="71"/>
      <c r="DY276" s="71"/>
      <c r="DZ276" s="66"/>
      <c r="EB276" s="8"/>
      <c r="EE276" s="8"/>
      <c r="EH276" s="8"/>
      <c r="EK276" s="8"/>
      <c r="EN276" s="8"/>
    </row>
    <row r="277" spans="1:144" s="9" customFormat="1" x14ac:dyDescent="0.25">
      <c r="A277" s="8"/>
      <c r="B277" s="8"/>
      <c r="C277" s="8"/>
      <c r="D277" s="8"/>
      <c r="E277" s="8"/>
      <c r="F277" s="8"/>
      <c r="G277" s="2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70"/>
      <c r="Z277" s="66"/>
      <c r="AA277" s="25"/>
      <c r="AB277" s="8"/>
      <c r="AE277" s="8"/>
      <c r="AH277" s="8"/>
      <c r="AK277" s="8"/>
      <c r="AN277" s="8"/>
      <c r="AR277" s="178"/>
      <c r="AS277" s="178"/>
      <c r="AT277" s="178"/>
      <c r="AU277" s="261"/>
      <c r="AV277" s="71"/>
      <c r="AW277" s="66"/>
      <c r="AY277" s="8"/>
      <c r="BB277" s="8"/>
      <c r="BE277" s="8"/>
      <c r="BH277" s="8"/>
      <c r="BK277" s="8"/>
      <c r="BO277" s="71"/>
      <c r="BP277" s="66"/>
      <c r="BR277" s="8"/>
      <c r="BU277" s="8"/>
      <c r="BX277" s="8"/>
      <c r="CA277" s="8"/>
      <c r="CD277" s="8"/>
      <c r="DB277" s="261"/>
      <c r="DC277" s="261"/>
      <c r="DD277" s="71"/>
      <c r="DE277" s="71"/>
      <c r="DF277" s="66"/>
      <c r="DH277" s="8"/>
      <c r="DK277" s="8"/>
      <c r="DN277" s="8"/>
      <c r="DQ277" s="8"/>
      <c r="DT277" s="8"/>
      <c r="DW277" s="10"/>
      <c r="DX277" s="71"/>
      <c r="DY277" s="71"/>
      <c r="DZ277" s="66"/>
      <c r="EB277" s="8"/>
      <c r="EE277" s="8"/>
      <c r="EH277" s="8"/>
      <c r="EK277" s="8"/>
      <c r="EN277" s="8"/>
    </row>
    <row r="278" spans="1:144" s="9" customFormat="1" x14ac:dyDescent="0.25">
      <c r="A278" s="8"/>
      <c r="B278" s="8"/>
      <c r="C278" s="8"/>
      <c r="D278" s="8"/>
      <c r="E278" s="8"/>
      <c r="F278" s="8"/>
      <c r="G278" s="2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70"/>
      <c r="Z278" s="66"/>
      <c r="AA278" s="25"/>
      <c r="AB278" s="8"/>
      <c r="AE278" s="8"/>
      <c r="AH278" s="8"/>
      <c r="AK278" s="8"/>
      <c r="AN278" s="8"/>
      <c r="AR278" s="178"/>
      <c r="AS278" s="178"/>
      <c r="AT278" s="178"/>
      <c r="AU278" s="261"/>
      <c r="AV278" s="71"/>
      <c r="AW278" s="66"/>
      <c r="AY278" s="8"/>
      <c r="BB278" s="8"/>
      <c r="BE278" s="8"/>
      <c r="BH278" s="8"/>
      <c r="BK278" s="8"/>
      <c r="BO278" s="71"/>
      <c r="BP278" s="66"/>
      <c r="BR278" s="8"/>
      <c r="BU278" s="8"/>
      <c r="BX278" s="8"/>
      <c r="CA278" s="8"/>
      <c r="CD278" s="8"/>
      <c r="DB278" s="261"/>
      <c r="DC278" s="261"/>
      <c r="DD278" s="71"/>
      <c r="DE278" s="71"/>
      <c r="DF278" s="66"/>
      <c r="DH278" s="8"/>
      <c r="DK278" s="8"/>
      <c r="DN278" s="8"/>
      <c r="DQ278" s="8"/>
      <c r="DT278" s="8"/>
      <c r="DW278" s="10"/>
      <c r="DX278" s="71"/>
      <c r="DY278" s="71"/>
      <c r="DZ278" s="66"/>
      <c r="EB278" s="8"/>
      <c r="EE278" s="8"/>
      <c r="EH278" s="8"/>
      <c r="EK278" s="8"/>
      <c r="EN278" s="8"/>
    </row>
    <row r="279" spans="1:144" s="9" customFormat="1" x14ac:dyDescent="0.25">
      <c r="A279" s="8"/>
      <c r="B279" s="8"/>
      <c r="C279" s="8"/>
      <c r="D279" s="8"/>
      <c r="E279" s="8"/>
      <c r="F279" s="8"/>
      <c r="G279" s="2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70"/>
      <c r="Z279" s="66"/>
      <c r="AA279" s="25"/>
      <c r="AB279" s="8"/>
      <c r="AE279" s="8"/>
      <c r="AH279" s="8"/>
      <c r="AK279" s="8"/>
      <c r="AN279" s="8"/>
      <c r="AR279" s="178"/>
      <c r="AS279" s="178"/>
      <c r="AT279" s="178"/>
      <c r="AU279" s="261"/>
      <c r="AV279" s="71"/>
      <c r="AW279" s="66"/>
      <c r="AY279" s="8"/>
      <c r="BB279" s="8"/>
      <c r="BE279" s="8"/>
      <c r="BH279" s="8"/>
      <c r="BK279" s="8"/>
      <c r="BO279" s="71"/>
      <c r="BP279" s="66"/>
      <c r="BR279" s="8"/>
      <c r="BU279" s="8"/>
      <c r="BX279" s="8"/>
      <c r="CA279" s="8"/>
      <c r="CD279" s="8"/>
      <c r="DB279" s="261"/>
      <c r="DC279" s="261"/>
      <c r="DD279" s="71"/>
      <c r="DE279" s="71"/>
      <c r="DF279" s="66"/>
      <c r="DH279" s="8"/>
      <c r="DK279" s="8"/>
      <c r="DN279" s="8"/>
      <c r="DQ279" s="8"/>
      <c r="DT279" s="8"/>
      <c r="DW279" s="10"/>
      <c r="DX279" s="71"/>
      <c r="DY279" s="71"/>
      <c r="DZ279" s="66"/>
      <c r="EB279" s="8"/>
      <c r="EE279" s="8"/>
      <c r="EH279" s="8"/>
      <c r="EK279" s="8"/>
      <c r="EN279" s="8"/>
    </row>
    <row r="280" spans="1:144" s="9" customFormat="1" x14ac:dyDescent="0.25">
      <c r="A280" s="8"/>
      <c r="B280" s="8"/>
      <c r="C280" s="8"/>
      <c r="D280" s="8"/>
      <c r="E280" s="8"/>
      <c r="F280" s="8"/>
      <c r="G280" s="2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70"/>
      <c r="Z280" s="66"/>
      <c r="AA280" s="25"/>
      <c r="AB280" s="8"/>
      <c r="AE280" s="8"/>
      <c r="AH280" s="8"/>
      <c r="AK280" s="8"/>
      <c r="AN280" s="8"/>
      <c r="AR280" s="178"/>
      <c r="AS280" s="178"/>
      <c r="AT280" s="178"/>
      <c r="AU280" s="261"/>
      <c r="AV280" s="71"/>
      <c r="AW280" s="66"/>
      <c r="AY280" s="8"/>
      <c r="BB280" s="8"/>
      <c r="BE280" s="8"/>
      <c r="BH280" s="8"/>
      <c r="BK280" s="8"/>
      <c r="BO280" s="71"/>
      <c r="BP280" s="66"/>
      <c r="BR280" s="8"/>
      <c r="BU280" s="8"/>
      <c r="BX280" s="8"/>
      <c r="CA280" s="8"/>
      <c r="CD280" s="8"/>
      <c r="DB280" s="261"/>
      <c r="DC280" s="261"/>
      <c r="DD280" s="71"/>
      <c r="DE280" s="71"/>
      <c r="DF280" s="66"/>
      <c r="DH280" s="8"/>
      <c r="DK280" s="8"/>
      <c r="DN280" s="8"/>
      <c r="DQ280" s="8"/>
      <c r="DT280" s="8"/>
      <c r="DW280" s="10"/>
      <c r="DX280" s="71"/>
      <c r="DY280" s="71"/>
      <c r="DZ280" s="66"/>
      <c r="EB280" s="8"/>
      <c r="EE280" s="8"/>
      <c r="EH280" s="8"/>
      <c r="EK280" s="8"/>
      <c r="EN280" s="8"/>
    </row>
    <row r="281" spans="1:144" s="9" customFormat="1" x14ac:dyDescent="0.25">
      <c r="A281" s="8"/>
      <c r="B281" s="8"/>
      <c r="C281" s="8"/>
      <c r="D281" s="8"/>
      <c r="E281" s="8"/>
      <c r="F281" s="8"/>
      <c r="G281" s="2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70"/>
      <c r="Z281" s="66"/>
      <c r="AA281" s="25"/>
      <c r="AB281" s="8"/>
      <c r="AE281" s="8"/>
      <c r="AH281" s="8"/>
      <c r="AK281" s="8"/>
      <c r="AN281" s="8"/>
      <c r="AR281" s="178"/>
      <c r="AS281" s="178"/>
      <c r="AT281" s="178"/>
      <c r="AU281" s="261"/>
      <c r="AV281" s="71"/>
      <c r="AW281" s="66"/>
      <c r="AY281" s="8"/>
      <c r="BB281" s="8"/>
      <c r="BE281" s="8"/>
      <c r="BH281" s="8"/>
      <c r="BK281" s="8"/>
      <c r="BO281" s="71"/>
      <c r="BP281" s="66"/>
      <c r="BR281" s="8"/>
      <c r="BU281" s="8"/>
      <c r="BX281" s="8"/>
      <c r="CA281" s="8"/>
      <c r="CD281" s="8"/>
      <c r="DB281" s="261"/>
      <c r="DC281" s="261"/>
      <c r="DD281" s="71"/>
      <c r="DE281" s="71"/>
      <c r="DF281" s="66"/>
      <c r="DH281" s="8"/>
      <c r="DK281" s="8"/>
      <c r="DN281" s="8"/>
      <c r="DQ281" s="8"/>
      <c r="DT281" s="8"/>
      <c r="DW281" s="10"/>
      <c r="DX281" s="71"/>
      <c r="DY281" s="71"/>
      <c r="DZ281" s="66"/>
      <c r="EB281" s="8"/>
      <c r="EE281" s="8"/>
      <c r="EH281" s="8"/>
      <c r="EK281" s="8"/>
      <c r="EN281" s="8"/>
    </row>
    <row r="282" spans="1:144" s="9" customFormat="1" x14ac:dyDescent="0.25">
      <c r="A282" s="8"/>
      <c r="B282" s="8"/>
      <c r="C282" s="8"/>
      <c r="D282" s="8"/>
      <c r="E282" s="8"/>
      <c r="F282" s="8"/>
      <c r="G282" s="2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70"/>
      <c r="Z282" s="66"/>
      <c r="AA282" s="25"/>
      <c r="AB282" s="8"/>
      <c r="AE282" s="8"/>
      <c r="AH282" s="8"/>
      <c r="AK282" s="8"/>
      <c r="AN282" s="8"/>
      <c r="AR282" s="178"/>
      <c r="AS282" s="178"/>
      <c r="AT282" s="178"/>
      <c r="AU282" s="261"/>
      <c r="AV282" s="71"/>
      <c r="AW282" s="66"/>
      <c r="AY282" s="8"/>
      <c r="BB282" s="8"/>
      <c r="BE282" s="8"/>
      <c r="BH282" s="8"/>
      <c r="BK282" s="8"/>
      <c r="BO282" s="71"/>
      <c r="BP282" s="66"/>
      <c r="BR282" s="8"/>
      <c r="BU282" s="8"/>
      <c r="BX282" s="8"/>
      <c r="CA282" s="8"/>
      <c r="CD282" s="8"/>
      <c r="DB282" s="261"/>
      <c r="DC282" s="261"/>
      <c r="DD282" s="71"/>
      <c r="DE282" s="71"/>
      <c r="DF282" s="66"/>
      <c r="DH282" s="8"/>
      <c r="DK282" s="8"/>
      <c r="DN282" s="8"/>
      <c r="DQ282" s="8"/>
      <c r="DT282" s="8"/>
      <c r="DW282" s="10"/>
      <c r="DX282" s="71"/>
      <c r="DY282" s="71"/>
      <c r="DZ282" s="66"/>
      <c r="EB282" s="8"/>
      <c r="EE282" s="8"/>
      <c r="EH282" s="8"/>
      <c r="EK282" s="8"/>
      <c r="EN282" s="8"/>
    </row>
    <row r="283" spans="1:144" s="9" customFormat="1" x14ac:dyDescent="0.25">
      <c r="A283" s="8"/>
      <c r="B283" s="8"/>
      <c r="C283" s="8"/>
      <c r="D283" s="8"/>
      <c r="E283" s="8"/>
      <c r="F283" s="8"/>
      <c r="G283" s="2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70"/>
      <c r="Z283" s="66"/>
      <c r="AA283" s="25"/>
      <c r="AB283" s="8"/>
      <c r="AE283" s="8"/>
      <c r="AH283" s="8"/>
      <c r="AK283" s="8"/>
      <c r="AN283" s="8"/>
      <c r="AR283" s="178"/>
      <c r="AS283" s="178"/>
      <c r="AT283" s="178"/>
      <c r="AU283" s="261"/>
      <c r="AV283" s="71"/>
      <c r="AW283" s="66"/>
      <c r="AY283" s="8"/>
      <c r="BB283" s="8"/>
      <c r="BE283" s="8"/>
      <c r="BH283" s="8"/>
      <c r="BK283" s="8"/>
      <c r="BO283" s="71"/>
      <c r="BP283" s="66"/>
      <c r="BR283" s="8"/>
      <c r="BU283" s="8"/>
      <c r="BX283" s="8"/>
      <c r="CA283" s="8"/>
      <c r="CD283" s="8"/>
      <c r="DB283" s="261"/>
      <c r="DC283" s="261"/>
      <c r="DD283" s="71"/>
      <c r="DE283" s="71"/>
      <c r="DF283" s="66"/>
      <c r="DH283" s="8"/>
      <c r="DK283" s="8"/>
      <c r="DN283" s="8"/>
      <c r="DQ283" s="8"/>
      <c r="DT283" s="8"/>
      <c r="DW283" s="10"/>
      <c r="DX283" s="71"/>
      <c r="DY283" s="71"/>
      <c r="DZ283" s="66"/>
      <c r="EB283" s="8"/>
      <c r="EE283" s="8"/>
      <c r="EH283" s="8"/>
      <c r="EK283" s="8"/>
      <c r="EN283" s="8"/>
    </row>
    <row r="284" spans="1:144" s="9" customFormat="1" x14ac:dyDescent="0.25">
      <c r="A284" s="8"/>
      <c r="B284" s="8"/>
      <c r="C284" s="8"/>
      <c r="D284" s="8"/>
      <c r="E284" s="8"/>
      <c r="F284" s="8"/>
      <c r="G284" s="2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70"/>
      <c r="Z284" s="66"/>
      <c r="AA284" s="25"/>
      <c r="AB284" s="8"/>
      <c r="AE284" s="8"/>
      <c r="AH284" s="8"/>
      <c r="AK284" s="8"/>
      <c r="AN284" s="8"/>
      <c r="AR284" s="178"/>
      <c r="AS284" s="178"/>
      <c r="AT284" s="178"/>
      <c r="AU284" s="261"/>
      <c r="AV284" s="71"/>
      <c r="AW284" s="66"/>
      <c r="AY284" s="8"/>
      <c r="BB284" s="8"/>
      <c r="BE284" s="8"/>
      <c r="BH284" s="8"/>
      <c r="BK284" s="8"/>
      <c r="BO284" s="71"/>
      <c r="BP284" s="66"/>
      <c r="BR284" s="8"/>
      <c r="BU284" s="8"/>
      <c r="BX284" s="8"/>
      <c r="CA284" s="8"/>
      <c r="CD284" s="8"/>
      <c r="DB284" s="261"/>
      <c r="DC284" s="261"/>
      <c r="DD284" s="71"/>
      <c r="DE284" s="71"/>
      <c r="DF284" s="66"/>
      <c r="DH284" s="8"/>
      <c r="DK284" s="8"/>
      <c r="DN284" s="8"/>
      <c r="DQ284" s="8"/>
      <c r="DT284" s="8"/>
      <c r="DW284" s="10"/>
      <c r="DX284" s="71"/>
      <c r="DY284" s="71"/>
      <c r="DZ284" s="66"/>
      <c r="EB284" s="8"/>
      <c r="EE284" s="8"/>
      <c r="EH284" s="8"/>
      <c r="EK284" s="8"/>
      <c r="EN284" s="8"/>
    </row>
    <row r="285" spans="1:144" s="9" customFormat="1" x14ac:dyDescent="0.25">
      <c r="A285" s="8"/>
      <c r="B285" s="8"/>
      <c r="C285" s="8"/>
      <c r="D285" s="8"/>
      <c r="E285" s="8"/>
      <c r="F285" s="8"/>
      <c r="G285" s="2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70"/>
      <c r="Z285" s="66"/>
      <c r="AA285" s="25"/>
      <c r="AB285" s="8"/>
      <c r="AE285" s="8"/>
      <c r="AH285" s="8"/>
      <c r="AK285" s="8"/>
      <c r="AN285" s="8"/>
      <c r="AR285" s="178"/>
      <c r="AS285" s="178"/>
      <c r="AT285" s="178"/>
      <c r="AU285" s="261"/>
      <c r="AV285" s="71"/>
      <c r="AW285" s="66"/>
      <c r="AY285" s="8"/>
      <c r="BB285" s="8"/>
      <c r="BE285" s="8"/>
      <c r="BH285" s="8"/>
      <c r="BK285" s="8"/>
      <c r="BO285" s="71"/>
      <c r="BP285" s="66"/>
      <c r="BR285" s="8"/>
      <c r="BU285" s="8"/>
      <c r="BX285" s="8"/>
      <c r="CA285" s="8"/>
      <c r="CD285" s="8"/>
      <c r="DB285" s="261"/>
      <c r="DC285" s="261"/>
      <c r="DD285" s="71"/>
      <c r="DE285" s="71"/>
      <c r="DF285" s="66"/>
      <c r="DH285" s="8"/>
      <c r="DK285" s="8"/>
      <c r="DN285" s="8"/>
      <c r="DQ285" s="8"/>
      <c r="DT285" s="8"/>
      <c r="DW285" s="10"/>
      <c r="DX285" s="71"/>
      <c r="DY285" s="71"/>
      <c r="DZ285" s="66"/>
      <c r="EB285" s="8"/>
      <c r="EE285" s="8"/>
      <c r="EH285" s="8"/>
      <c r="EK285" s="8"/>
      <c r="EN285" s="8"/>
    </row>
    <row r="286" spans="1:144" s="9" customFormat="1" x14ac:dyDescent="0.25">
      <c r="A286" s="8"/>
      <c r="B286" s="8"/>
      <c r="C286" s="8"/>
      <c r="D286" s="8"/>
      <c r="E286" s="8"/>
      <c r="F286" s="8"/>
      <c r="G286" s="2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70"/>
      <c r="Z286" s="66"/>
      <c r="AA286" s="25"/>
      <c r="AB286" s="8"/>
      <c r="AE286" s="8"/>
      <c r="AH286" s="8"/>
      <c r="AK286" s="8"/>
      <c r="AN286" s="8"/>
      <c r="AR286" s="178"/>
      <c r="AS286" s="178"/>
      <c r="AT286" s="178"/>
      <c r="AU286" s="261"/>
      <c r="AV286" s="71"/>
      <c r="AW286" s="66"/>
      <c r="AY286" s="8"/>
      <c r="BB286" s="8"/>
      <c r="BE286" s="8"/>
      <c r="BH286" s="8"/>
      <c r="BK286" s="8"/>
      <c r="BO286" s="71"/>
      <c r="BP286" s="66"/>
      <c r="BR286" s="8"/>
      <c r="BU286" s="8"/>
      <c r="BX286" s="8"/>
      <c r="CA286" s="8"/>
      <c r="CD286" s="8"/>
      <c r="DB286" s="261"/>
      <c r="DC286" s="261"/>
      <c r="DD286" s="71"/>
      <c r="DE286" s="71"/>
      <c r="DF286" s="66"/>
      <c r="DH286" s="8"/>
      <c r="DK286" s="8"/>
      <c r="DN286" s="8"/>
      <c r="DQ286" s="8"/>
      <c r="DT286" s="8"/>
      <c r="DW286" s="10"/>
      <c r="DX286" s="71"/>
      <c r="DY286" s="71"/>
      <c r="DZ286" s="66"/>
      <c r="EB286" s="8"/>
      <c r="EE286" s="8"/>
      <c r="EH286" s="8"/>
      <c r="EK286" s="8"/>
      <c r="EN286" s="8"/>
    </row>
    <row r="287" spans="1:144" s="9" customFormat="1" x14ac:dyDescent="0.25">
      <c r="A287" s="8"/>
      <c r="B287" s="8"/>
      <c r="C287" s="8"/>
      <c r="D287" s="8"/>
      <c r="E287" s="8"/>
      <c r="F287" s="8"/>
      <c r="G287" s="2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70"/>
      <c r="Z287" s="66"/>
      <c r="AA287" s="25"/>
      <c r="AB287" s="8"/>
      <c r="AE287" s="8"/>
      <c r="AH287" s="8"/>
      <c r="AK287" s="8"/>
      <c r="AN287" s="8"/>
      <c r="AR287" s="178"/>
      <c r="AS287" s="178"/>
      <c r="AT287" s="178"/>
      <c r="AU287" s="261"/>
      <c r="AV287" s="71"/>
      <c r="AW287" s="66"/>
      <c r="AY287" s="8"/>
      <c r="BB287" s="8"/>
      <c r="BE287" s="8"/>
      <c r="BH287" s="8"/>
      <c r="BK287" s="8"/>
      <c r="BO287" s="71"/>
      <c r="BP287" s="66"/>
      <c r="BR287" s="8"/>
      <c r="BU287" s="8"/>
      <c r="BX287" s="8"/>
      <c r="CA287" s="8"/>
      <c r="CD287" s="8"/>
      <c r="DB287" s="261"/>
      <c r="DC287" s="261"/>
      <c r="DD287" s="71"/>
      <c r="DE287" s="71"/>
      <c r="DF287" s="66"/>
      <c r="DH287" s="8"/>
      <c r="DK287" s="8"/>
      <c r="DN287" s="8"/>
      <c r="DQ287" s="8"/>
      <c r="DT287" s="8"/>
      <c r="DW287" s="10"/>
      <c r="DX287" s="71"/>
      <c r="DY287" s="71"/>
      <c r="DZ287" s="66"/>
      <c r="EB287" s="8"/>
      <c r="EE287" s="8"/>
      <c r="EH287" s="8"/>
      <c r="EK287" s="8"/>
      <c r="EN287" s="8"/>
    </row>
    <row r="288" spans="1:144" s="9" customFormat="1" x14ac:dyDescent="0.25">
      <c r="A288" s="8"/>
      <c r="B288" s="8"/>
      <c r="C288" s="8"/>
      <c r="D288" s="8"/>
      <c r="E288" s="8"/>
      <c r="F288" s="8"/>
      <c r="G288" s="2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70"/>
      <c r="Z288" s="66"/>
      <c r="AA288" s="25"/>
      <c r="AB288" s="8"/>
      <c r="AE288" s="8"/>
      <c r="AH288" s="8"/>
      <c r="AK288" s="8"/>
      <c r="AN288" s="8"/>
      <c r="AR288" s="178"/>
      <c r="AS288" s="178"/>
      <c r="AT288" s="178"/>
      <c r="AU288" s="261"/>
      <c r="AV288" s="71"/>
      <c r="AW288" s="66"/>
      <c r="AY288" s="8"/>
      <c r="BB288" s="8"/>
      <c r="BE288" s="8"/>
      <c r="BH288" s="8"/>
      <c r="BK288" s="8"/>
      <c r="BO288" s="71"/>
      <c r="BP288" s="66"/>
      <c r="BR288" s="8"/>
      <c r="BU288" s="8"/>
      <c r="BX288" s="8"/>
      <c r="CA288" s="8"/>
      <c r="CD288" s="8"/>
      <c r="DB288" s="261"/>
      <c r="DC288" s="261"/>
      <c r="DD288" s="71"/>
      <c r="DE288" s="71"/>
      <c r="DF288" s="66"/>
      <c r="DH288" s="8"/>
      <c r="DK288" s="8"/>
      <c r="DN288" s="8"/>
      <c r="DQ288" s="8"/>
      <c r="DT288" s="8"/>
      <c r="DW288" s="10"/>
      <c r="DX288" s="71"/>
      <c r="DY288" s="71"/>
      <c r="DZ288" s="66"/>
      <c r="EB288" s="8"/>
      <c r="EE288" s="8"/>
      <c r="EH288" s="8"/>
      <c r="EK288" s="8"/>
      <c r="EN288" s="8"/>
    </row>
    <row r="289" spans="1:144" s="9" customFormat="1" x14ac:dyDescent="0.25">
      <c r="A289" s="8"/>
      <c r="B289" s="8"/>
      <c r="C289" s="8"/>
      <c r="D289" s="8"/>
      <c r="E289" s="8"/>
      <c r="F289" s="8"/>
      <c r="G289" s="2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70"/>
      <c r="Z289" s="66"/>
      <c r="AA289" s="25"/>
      <c r="AB289" s="8"/>
      <c r="AE289" s="8"/>
      <c r="AH289" s="8"/>
      <c r="AK289" s="8"/>
      <c r="AN289" s="8"/>
      <c r="AR289" s="178"/>
      <c r="AS289" s="178"/>
      <c r="AT289" s="178"/>
      <c r="AU289" s="261"/>
      <c r="AV289" s="71"/>
      <c r="AW289" s="66"/>
      <c r="AY289" s="8"/>
      <c r="BB289" s="8"/>
      <c r="BE289" s="8"/>
      <c r="BH289" s="8"/>
      <c r="BK289" s="8"/>
      <c r="BO289" s="71"/>
      <c r="BP289" s="66"/>
      <c r="BR289" s="8"/>
      <c r="BU289" s="8"/>
      <c r="BX289" s="8"/>
      <c r="CA289" s="8"/>
      <c r="CD289" s="8"/>
      <c r="DB289" s="261"/>
      <c r="DC289" s="261"/>
      <c r="DD289" s="71"/>
      <c r="DE289" s="71"/>
      <c r="DF289" s="66"/>
      <c r="DH289" s="8"/>
      <c r="DK289" s="8"/>
      <c r="DN289" s="8"/>
      <c r="DQ289" s="8"/>
      <c r="DT289" s="8"/>
      <c r="DW289" s="10"/>
      <c r="DX289" s="71"/>
      <c r="DY289" s="71"/>
      <c r="DZ289" s="66"/>
      <c r="EB289" s="8"/>
      <c r="EE289" s="8"/>
      <c r="EH289" s="8"/>
      <c r="EK289" s="8"/>
      <c r="EN289" s="8"/>
    </row>
    <row r="290" spans="1:144" s="9" customFormat="1" x14ac:dyDescent="0.25">
      <c r="A290" s="8"/>
      <c r="B290" s="8"/>
      <c r="C290" s="8"/>
      <c r="D290" s="8"/>
      <c r="E290" s="8"/>
      <c r="F290" s="8"/>
      <c r="G290" s="2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70"/>
      <c r="Z290" s="66"/>
      <c r="AA290" s="25"/>
      <c r="AB290" s="8"/>
      <c r="AE290" s="8"/>
      <c r="AH290" s="8"/>
      <c r="AK290" s="8"/>
      <c r="AN290" s="8"/>
      <c r="AR290" s="178"/>
      <c r="AS290" s="178"/>
      <c r="AT290" s="178"/>
      <c r="AU290" s="261"/>
      <c r="AV290" s="71"/>
      <c r="AW290" s="66"/>
      <c r="AY290" s="8"/>
      <c r="BB290" s="8"/>
      <c r="BE290" s="8"/>
      <c r="BH290" s="8"/>
      <c r="BK290" s="8"/>
      <c r="BO290" s="71"/>
      <c r="BP290" s="66"/>
      <c r="BR290" s="8"/>
      <c r="BU290" s="8"/>
      <c r="BX290" s="8"/>
      <c r="CA290" s="8"/>
      <c r="CD290" s="8"/>
      <c r="DB290" s="261"/>
      <c r="DC290" s="261"/>
      <c r="DD290" s="71"/>
      <c r="DE290" s="71"/>
      <c r="DF290" s="66"/>
      <c r="DH290" s="8"/>
      <c r="DK290" s="8"/>
      <c r="DN290" s="8"/>
      <c r="DQ290" s="8"/>
      <c r="DT290" s="8"/>
      <c r="DW290" s="10"/>
      <c r="DX290" s="71"/>
      <c r="DY290" s="71"/>
      <c r="DZ290" s="66"/>
      <c r="EB290" s="8"/>
      <c r="EE290" s="8"/>
      <c r="EH290" s="8"/>
      <c r="EK290" s="8"/>
      <c r="EN290" s="8"/>
    </row>
    <row r="291" spans="1:144" s="9" customFormat="1" x14ac:dyDescent="0.25">
      <c r="A291" s="8"/>
      <c r="B291" s="8"/>
      <c r="C291" s="8"/>
      <c r="D291" s="8"/>
      <c r="E291" s="8"/>
      <c r="F291" s="8"/>
      <c r="G291" s="2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70"/>
      <c r="Z291" s="66"/>
      <c r="AA291" s="25"/>
      <c r="AB291" s="8"/>
      <c r="AE291" s="8"/>
      <c r="AH291" s="8"/>
      <c r="AK291" s="8"/>
      <c r="AN291" s="8"/>
      <c r="AR291" s="178"/>
      <c r="AS291" s="178"/>
      <c r="AT291" s="178"/>
      <c r="AU291" s="261"/>
      <c r="AV291" s="71"/>
      <c r="AW291" s="66"/>
      <c r="AY291" s="8"/>
      <c r="BB291" s="8"/>
      <c r="BE291" s="8"/>
      <c r="BH291" s="8"/>
      <c r="BK291" s="8"/>
      <c r="BO291" s="71"/>
      <c r="BP291" s="66"/>
      <c r="BR291" s="8"/>
      <c r="BU291" s="8"/>
      <c r="BX291" s="8"/>
      <c r="CA291" s="8"/>
      <c r="CD291" s="8"/>
      <c r="DB291" s="261"/>
      <c r="DC291" s="261"/>
      <c r="DD291" s="71"/>
      <c r="DE291" s="71"/>
      <c r="DF291" s="66"/>
      <c r="DH291" s="8"/>
      <c r="DK291" s="8"/>
      <c r="DN291" s="8"/>
      <c r="DQ291" s="8"/>
      <c r="DT291" s="8"/>
      <c r="DW291" s="10"/>
      <c r="DX291" s="71"/>
      <c r="DY291" s="71"/>
      <c r="DZ291" s="66"/>
      <c r="EB291" s="8"/>
      <c r="EE291" s="8"/>
      <c r="EH291" s="8"/>
      <c r="EK291" s="8"/>
      <c r="EN291" s="8"/>
    </row>
    <row r="292" spans="1:144" s="9" customFormat="1" x14ac:dyDescent="0.25">
      <c r="A292" s="8"/>
      <c r="B292" s="8"/>
      <c r="C292" s="8"/>
      <c r="D292" s="8"/>
      <c r="E292" s="8"/>
      <c r="F292" s="8"/>
      <c r="G292" s="2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70"/>
      <c r="Z292" s="66"/>
      <c r="AA292" s="25"/>
      <c r="AB292" s="8"/>
      <c r="AE292" s="8"/>
      <c r="AH292" s="8"/>
      <c r="AK292" s="8"/>
      <c r="AN292" s="8"/>
      <c r="AR292" s="178"/>
      <c r="AS292" s="178"/>
      <c r="AT292" s="178"/>
      <c r="AU292" s="261"/>
      <c r="AV292" s="71"/>
      <c r="AW292" s="66"/>
      <c r="AY292" s="8"/>
      <c r="BB292" s="8"/>
      <c r="BE292" s="8"/>
      <c r="BH292" s="8"/>
      <c r="BK292" s="8"/>
      <c r="BO292" s="71"/>
      <c r="BP292" s="66"/>
      <c r="BR292" s="8"/>
      <c r="BU292" s="8"/>
      <c r="BX292" s="8"/>
      <c r="CA292" s="8"/>
      <c r="CD292" s="8"/>
      <c r="DB292" s="261"/>
      <c r="DC292" s="261"/>
      <c r="DD292" s="71"/>
      <c r="DE292" s="71"/>
      <c r="DF292" s="66"/>
      <c r="DH292" s="8"/>
      <c r="DK292" s="8"/>
      <c r="DN292" s="8"/>
      <c r="DQ292" s="8"/>
      <c r="DT292" s="8"/>
      <c r="DW292" s="10"/>
      <c r="DX292" s="71"/>
      <c r="DY292" s="71"/>
      <c r="DZ292" s="66"/>
      <c r="EB292" s="8"/>
      <c r="EE292" s="8"/>
      <c r="EH292" s="8"/>
      <c r="EK292" s="8"/>
      <c r="EN292" s="8"/>
    </row>
    <row r="293" spans="1:144" s="9" customFormat="1" x14ac:dyDescent="0.25">
      <c r="A293" s="8"/>
      <c r="B293" s="8"/>
      <c r="C293" s="8"/>
      <c r="D293" s="8"/>
      <c r="E293" s="8"/>
      <c r="F293" s="8"/>
      <c r="G293" s="2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70"/>
      <c r="Z293" s="66"/>
      <c r="AA293" s="25"/>
      <c r="AB293" s="8"/>
      <c r="AE293" s="8"/>
      <c r="AH293" s="8"/>
      <c r="AK293" s="8"/>
      <c r="AN293" s="8"/>
      <c r="AR293" s="178"/>
      <c r="AS293" s="178"/>
      <c r="AT293" s="178"/>
      <c r="AU293" s="261"/>
      <c r="AV293" s="71"/>
      <c r="AW293" s="66"/>
      <c r="AY293" s="8"/>
      <c r="BB293" s="8"/>
      <c r="BE293" s="8"/>
      <c r="BH293" s="8"/>
      <c r="BK293" s="8"/>
      <c r="BO293" s="71"/>
      <c r="BP293" s="66"/>
      <c r="BR293" s="8"/>
      <c r="BU293" s="8"/>
      <c r="BX293" s="8"/>
      <c r="CA293" s="8"/>
      <c r="CD293" s="8"/>
      <c r="DB293" s="261"/>
      <c r="DC293" s="261"/>
      <c r="DD293" s="71"/>
      <c r="DE293" s="71"/>
      <c r="DF293" s="66"/>
      <c r="DH293" s="8"/>
      <c r="DK293" s="8"/>
      <c r="DN293" s="8"/>
      <c r="DQ293" s="8"/>
      <c r="DT293" s="8"/>
      <c r="DW293" s="10"/>
      <c r="DX293" s="71"/>
      <c r="DY293" s="71"/>
      <c r="DZ293" s="66"/>
      <c r="EB293" s="8"/>
      <c r="EE293" s="8"/>
      <c r="EH293" s="8"/>
      <c r="EK293" s="8"/>
      <c r="EN293" s="8"/>
    </row>
    <row r="294" spans="1:144" s="9" customFormat="1" x14ac:dyDescent="0.25">
      <c r="A294" s="8"/>
      <c r="B294" s="8"/>
      <c r="C294" s="8"/>
      <c r="D294" s="8"/>
      <c r="E294" s="8"/>
      <c r="F294" s="8"/>
      <c r="G294" s="2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70"/>
      <c r="Z294" s="66"/>
      <c r="AA294" s="25"/>
      <c r="AB294" s="8"/>
      <c r="AE294" s="8"/>
      <c r="AH294" s="8"/>
      <c r="AK294" s="8"/>
      <c r="AN294" s="8"/>
      <c r="AR294" s="178"/>
      <c r="AS294" s="178"/>
      <c r="AT294" s="178"/>
      <c r="AU294" s="261"/>
      <c r="AV294" s="71"/>
      <c r="AW294" s="66"/>
      <c r="AY294" s="8"/>
      <c r="BB294" s="8"/>
      <c r="BE294" s="8"/>
      <c r="BH294" s="8"/>
      <c r="BK294" s="8"/>
      <c r="BO294" s="71"/>
      <c r="BP294" s="66"/>
      <c r="BR294" s="8"/>
      <c r="BU294" s="8"/>
      <c r="BX294" s="8"/>
      <c r="CA294" s="8"/>
      <c r="CD294" s="8"/>
      <c r="DB294" s="261"/>
      <c r="DC294" s="261"/>
      <c r="DD294" s="71"/>
      <c r="DE294" s="71"/>
      <c r="DF294" s="66"/>
      <c r="DH294" s="8"/>
      <c r="DK294" s="8"/>
      <c r="DN294" s="8"/>
      <c r="DQ294" s="8"/>
      <c r="DT294" s="8"/>
      <c r="DW294" s="10"/>
      <c r="DX294" s="71"/>
      <c r="DY294" s="71"/>
      <c r="DZ294" s="66"/>
      <c r="EB294" s="8"/>
      <c r="EE294" s="8"/>
      <c r="EH294" s="8"/>
      <c r="EK294" s="8"/>
      <c r="EN294" s="8"/>
    </row>
    <row r="295" spans="1:144" s="9" customFormat="1" x14ac:dyDescent="0.25">
      <c r="A295" s="8"/>
      <c r="B295" s="8"/>
      <c r="C295" s="8"/>
      <c r="D295" s="8"/>
      <c r="E295" s="8"/>
      <c r="F295" s="8"/>
      <c r="G295" s="2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70"/>
      <c r="Z295" s="66"/>
      <c r="AA295" s="25"/>
      <c r="AB295" s="8"/>
      <c r="AE295" s="8"/>
      <c r="AH295" s="8"/>
      <c r="AK295" s="8"/>
      <c r="AN295" s="8"/>
      <c r="AR295" s="178"/>
      <c r="AS295" s="178"/>
      <c r="AT295" s="178"/>
      <c r="AU295" s="261"/>
      <c r="AV295" s="71"/>
      <c r="AW295" s="66"/>
      <c r="AY295" s="8"/>
      <c r="BB295" s="8"/>
      <c r="BE295" s="8"/>
      <c r="BH295" s="8"/>
      <c r="BK295" s="8"/>
      <c r="BO295" s="71"/>
      <c r="BP295" s="66"/>
      <c r="BR295" s="8"/>
      <c r="BU295" s="8"/>
      <c r="BX295" s="8"/>
      <c r="CA295" s="8"/>
      <c r="CD295" s="8"/>
      <c r="DB295" s="261"/>
      <c r="DC295" s="261"/>
      <c r="DD295" s="71"/>
      <c r="DE295" s="71"/>
      <c r="DF295" s="66"/>
      <c r="DH295" s="8"/>
      <c r="DK295" s="8"/>
      <c r="DN295" s="8"/>
      <c r="DQ295" s="8"/>
      <c r="DT295" s="8"/>
      <c r="DW295" s="10"/>
      <c r="DX295" s="71"/>
      <c r="DY295" s="71"/>
      <c r="DZ295" s="66"/>
      <c r="EB295" s="8"/>
      <c r="EE295" s="8"/>
      <c r="EH295" s="8"/>
      <c r="EK295" s="8"/>
      <c r="EN295" s="8"/>
    </row>
    <row r="296" spans="1:144" s="9" customFormat="1" x14ac:dyDescent="0.25">
      <c r="A296" s="8"/>
      <c r="B296" s="8"/>
      <c r="C296" s="8"/>
      <c r="D296" s="8"/>
      <c r="E296" s="8"/>
      <c r="F296" s="8"/>
      <c r="G296" s="2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70"/>
      <c r="Z296" s="66"/>
      <c r="AA296" s="25"/>
      <c r="AB296" s="8"/>
      <c r="AE296" s="8"/>
      <c r="AH296" s="8"/>
      <c r="AK296" s="8"/>
      <c r="AN296" s="8"/>
      <c r="AR296" s="178"/>
      <c r="AS296" s="178"/>
      <c r="AT296" s="178"/>
      <c r="AU296" s="261"/>
      <c r="AV296" s="71"/>
      <c r="AW296" s="66"/>
      <c r="AY296" s="8"/>
      <c r="BB296" s="8"/>
      <c r="BE296" s="8"/>
      <c r="BH296" s="8"/>
      <c r="BK296" s="8"/>
      <c r="BO296" s="71"/>
      <c r="BP296" s="66"/>
      <c r="BR296" s="8"/>
      <c r="BU296" s="8"/>
      <c r="BX296" s="8"/>
      <c r="CA296" s="8"/>
      <c r="CD296" s="8"/>
      <c r="DB296" s="261"/>
      <c r="DC296" s="261"/>
      <c r="DD296" s="71"/>
      <c r="DE296" s="71"/>
      <c r="DF296" s="66"/>
      <c r="DH296" s="8"/>
      <c r="DK296" s="8"/>
      <c r="DN296" s="8"/>
      <c r="DQ296" s="8"/>
      <c r="DT296" s="8"/>
      <c r="DW296" s="10"/>
      <c r="DX296" s="71"/>
      <c r="DY296" s="71"/>
      <c r="DZ296" s="66"/>
      <c r="EB296" s="8"/>
      <c r="EE296" s="8"/>
      <c r="EH296" s="8"/>
      <c r="EK296" s="8"/>
      <c r="EN296" s="8"/>
    </row>
    <row r="297" spans="1:144" s="9" customFormat="1" x14ac:dyDescent="0.25">
      <c r="A297" s="8"/>
      <c r="B297" s="8"/>
      <c r="C297" s="8"/>
      <c r="D297" s="8"/>
      <c r="E297" s="8"/>
      <c r="F297" s="8"/>
      <c r="G297" s="2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70"/>
      <c r="Z297" s="66"/>
      <c r="AA297" s="25"/>
      <c r="AB297" s="8"/>
      <c r="AE297" s="8"/>
      <c r="AH297" s="8"/>
      <c r="AK297" s="8"/>
      <c r="AN297" s="8"/>
      <c r="AR297" s="178"/>
      <c r="AS297" s="178"/>
      <c r="AT297" s="178"/>
      <c r="AU297" s="261"/>
      <c r="AV297" s="71"/>
      <c r="AW297" s="66"/>
      <c r="AY297" s="8"/>
      <c r="BB297" s="8"/>
      <c r="BE297" s="8"/>
      <c r="BH297" s="8"/>
      <c r="BK297" s="8"/>
      <c r="BO297" s="71"/>
      <c r="BP297" s="66"/>
      <c r="BR297" s="8"/>
      <c r="BU297" s="8"/>
      <c r="BX297" s="8"/>
      <c r="CA297" s="8"/>
      <c r="CD297" s="8"/>
      <c r="DB297" s="261"/>
      <c r="DC297" s="261"/>
      <c r="DD297" s="71"/>
      <c r="DE297" s="71"/>
      <c r="DF297" s="66"/>
      <c r="DH297" s="8"/>
      <c r="DK297" s="8"/>
      <c r="DN297" s="8"/>
      <c r="DQ297" s="8"/>
      <c r="DT297" s="8"/>
      <c r="DW297" s="10"/>
      <c r="DX297" s="71"/>
      <c r="DY297" s="71"/>
      <c r="DZ297" s="66"/>
      <c r="EB297" s="8"/>
      <c r="EE297" s="8"/>
      <c r="EH297" s="8"/>
      <c r="EK297" s="8"/>
      <c r="EN297" s="8"/>
    </row>
    <row r="298" spans="1:144" s="9" customFormat="1" x14ac:dyDescent="0.25">
      <c r="A298" s="8"/>
      <c r="B298" s="8"/>
      <c r="C298" s="8"/>
      <c r="D298" s="8"/>
      <c r="E298" s="8"/>
      <c r="F298" s="8"/>
      <c r="G298" s="2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70"/>
      <c r="Z298" s="66"/>
      <c r="AA298" s="25"/>
      <c r="AB298" s="8"/>
      <c r="AE298" s="8"/>
      <c r="AH298" s="8"/>
      <c r="AK298" s="8"/>
      <c r="AN298" s="8"/>
      <c r="AR298" s="178"/>
      <c r="AS298" s="178"/>
      <c r="AT298" s="178"/>
      <c r="AU298" s="261"/>
      <c r="AV298" s="71"/>
      <c r="AW298" s="66"/>
      <c r="AY298" s="8"/>
      <c r="BB298" s="8"/>
      <c r="BE298" s="8"/>
      <c r="BH298" s="8"/>
      <c r="BK298" s="8"/>
      <c r="BO298" s="71"/>
      <c r="BP298" s="66"/>
      <c r="BR298" s="8"/>
      <c r="BU298" s="8"/>
      <c r="BX298" s="8"/>
      <c r="CA298" s="8"/>
      <c r="CD298" s="8"/>
      <c r="DB298" s="261"/>
      <c r="DC298" s="261"/>
      <c r="DD298" s="71"/>
      <c r="DE298" s="71"/>
      <c r="DF298" s="66"/>
      <c r="DH298" s="8"/>
      <c r="DK298" s="8"/>
      <c r="DN298" s="8"/>
      <c r="DQ298" s="8"/>
      <c r="DT298" s="8"/>
      <c r="DW298" s="10"/>
      <c r="DX298" s="71"/>
      <c r="DY298" s="71"/>
      <c r="DZ298" s="66"/>
      <c r="EB298" s="8"/>
      <c r="EE298" s="8"/>
      <c r="EH298" s="8"/>
      <c r="EK298" s="8"/>
      <c r="EN298" s="8"/>
    </row>
    <row r="299" spans="1:144" s="9" customFormat="1" x14ac:dyDescent="0.25">
      <c r="A299" s="8"/>
      <c r="B299" s="8"/>
      <c r="C299" s="8"/>
      <c r="D299" s="8"/>
      <c r="E299" s="8"/>
      <c r="F299" s="8"/>
      <c r="G299" s="2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70"/>
      <c r="Z299" s="66"/>
      <c r="AA299" s="25"/>
      <c r="AB299" s="8"/>
      <c r="AE299" s="8"/>
      <c r="AH299" s="8"/>
      <c r="AK299" s="8"/>
      <c r="AN299" s="8"/>
      <c r="AR299" s="178"/>
      <c r="AS299" s="178"/>
      <c r="AT299" s="178"/>
      <c r="AU299" s="261"/>
      <c r="AV299" s="71"/>
      <c r="AW299" s="66"/>
      <c r="AY299" s="8"/>
      <c r="BB299" s="8"/>
      <c r="BE299" s="8"/>
      <c r="BH299" s="8"/>
      <c r="BK299" s="8"/>
      <c r="BO299" s="71"/>
      <c r="BP299" s="66"/>
      <c r="BR299" s="8"/>
      <c r="BU299" s="8"/>
      <c r="BX299" s="8"/>
      <c r="CA299" s="8"/>
      <c r="CD299" s="8"/>
      <c r="DB299" s="261"/>
      <c r="DC299" s="261"/>
      <c r="DD299" s="71"/>
      <c r="DE299" s="71"/>
      <c r="DF299" s="66"/>
      <c r="DH299" s="8"/>
      <c r="DK299" s="8"/>
      <c r="DN299" s="8"/>
      <c r="DQ299" s="8"/>
      <c r="DT299" s="8"/>
      <c r="DW299" s="10"/>
      <c r="DX299" s="71"/>
      <c r="DY299" s="71"/>
      <c r="DZ299" s="66"/>
      <c r="EB299" s="8"/>
      <c r="EE299" s="8"/>
      <c r="EH299" s="8"/>
      <c r="EK299" s="8"/>
      <c r="EN299" s="8"/>
    </row>
    <row r="300" spans="1:144" s="9" customFormat="1" x14ac:dyDescent="0.25">
      <c r="A300" s="8"/>
      <c r="B300" s="8"/>
      <c r="C300" s="8"/>
      <c r="D300" s="8"/>
      <c r="E300" s="8"/>
      <c r="F300" s="8"/>
      <c r="G300" s="2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70"/>
      <c r="Z300" s="66"/>
      <c r="AA300" s="25"/>
      <c r="AB300" s="8"/>
      <c r="AE300" s="8"/>
      <c r="AH300" s="8"/>
      <c r="AK300" s="8"/>
      <c r="AN300" s="8"/>
      <c r="AR300" s="178"/>
      <c r="AS300" s="178"/>
      <c r="AT300" s="178"/>
      <c r="AU300" s="261"/>
      <c r="AV300" s="71"/>
      <c r="AW300" s="66"/>
      <c r="AY300" s="8"/>
      <c r="BB300" s="8"/>
      <c r="BE300" s="8"/>
      <c r="BH300" s="8"/>
      <c r="BK300" s="8"/>
      <c r="BO300" s="71"/>
      <c r="BP300" s="66"/>
      <c r="BR300" s="8"/>
      <c r="BU300" s="8"/>
      <c r="BX300" s="8"/>
      <c r="CA300" s="8"/>
      <c r="CD300" s="8"/>
      <c r="DB300" s="261"/>
      <c r="DC300" s="261"/>
      <c r="DD300" s="71"/>
      <c r="DE300" s="71"/>
      <c r="DF300" s="66"/>
      <c r="DH300" s="8"/>
      <c r="DK300" s="8"/>
      <c r="DN300" s="8"/>
      <c r="DQ300" s="8"/>
      <c r="DT300" s="8"/>
      <c r="DW300" s="10"/>
      <c r="DX300" s="71"/>
      <c r="DY300" s="71"/>
      <c r="DZ300" s="66"/>
      <c r="EB300" s="8"/>
      <c r="EE300" s="8"/>
      <c r="EH300" s="8"/>
      <c r="EK300" s="8"/>
      <c r="EN300" s="8"/>
    </row>
    <row r="301" spans="1:144" s="9" customFormat="1" x14ac:dyDescent="0.25">
      <c r="A301" s="8"/>
      <c r="B301" s="8"/>
      <c r="C301" s="8"/>
      <c r="D301" s="8"/>
      <c r="E301" s="8"/>
      <c r="F301" s="8"/>
      <c r="G301" s="2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70"/>
      <c r="Z301" s="66"/>
      <c r="AA301" s="25"/>
      <c r="AB301" s="8"/>
      <c r="AE301" s="8"/>
      <c r="AH301" s="8"/>
      <c r="AK301" s="8"/>
      <c r="AN301" s="8"/>
      <c r="AR301" s="178"/>
      <c r="AS301" s="178"/>
      <c r="AT301" s="178"/>
      <c r="AU301" s="261"/>
      <c r="AV301" s="71"/>
      <c r="AW301" s="66"/>
      <c r="AY301" s="8"/>
      <c r="BB301" s="8"/>
      <c r="BE301" s="8"/>
      <c r="BH301" s="8"/>
      <c r="BK301" s="8"/>
      <c r="BO301" s="71"/>
      <c r="BP301" s="66"/>
      <c r="BR301" s="8"/>
      <c r="BU301" s="8"/>
      <c r="BX301" s="8"/>
      <c r="CA301" s="8"/>
      <c r="CD301" s="8"/>
      <c r="DB301" s="261"/>
      <c r="DC301" s="261"/>
      <c r="DD301" s="71"/>
      <c r="DE301" s="71"/>
      <c r="DF301" s="66"/>
      <c r="DH301" s="8"/>
      <c r="DK301" s="8"/>
      <c r="DN301" s="8"/>
      <c r="DQ301" s="8"/>
      <c r="DT301" s="8"/>
      <c r="DW301" s="10"/>
      <c r="DX301" s="71"/>
      <c r="DY301" s="71"/>
      <c r="DZ301" s="66"/>
      <c r="EB301" s="8"/>
      <c r="EE301" s="8"/>
      <c r="EH301" s="8"/>
      <c r="EK301" s="8"/>
      <c r="EN301" s="8"/>
    </row>
    <row r="302" spans="1:144" s="9" customFormat="1" x14ac:dyDescent="0.25">
      <c r="A302" s="8"/>
      <c r="B302" s="8"/>
      <c r="C302" s="8"/>
      <c r="D302" s="8"/>
      <c r="E302" s="8"/>
      <c r="F302" s="8"/>
      <c r="G302" s="2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70"/>
      <c r="Z302" s="66"/>
      <c r="AA302" s="25"/>
      <c r="AB302" s="8"/>
      <c r="AE302" s="8"/>
      <c r="AH302" s="8"/>
      <c r="AK302" s="8"/>
      <c r="AN302" s="8"/>
      <c r="AR302" s="178"/>
      <c r="AS302" s="178"/>
      <c r="AT302" s="178"/>
      <c r="AU302" s="261"/>
      <c r="AV302" s="71"/>
      <c r="AW302" s="66"/>
      <c r="AY302" s="8"/>
      <c r="BB302" s="8"/>
      <c r="BE302" s="8"/>
      <c r="BH302" s="8"/>
      <c r="BK302" s="8"/>
      <c r="BO302" s="71"/>
      <c r="BP302" s="66"/>
      <c r="BR302" s="8"/>
      <c r="BU302" s="8"/>
      <c r="BX302" s="8"/>
      <c r="CA302" s="8"/>
      <c r="CD302" s="8"/>
      <c r="DB302" s="261"/>
      <c r="DC302" s="261"/>
      <c r="DD302" s="71"/>
      <c r="DE302" s="71"/>
      <c r="DF302" s="66"/>
      <c r="DH302" s="8"/>
      <c r="DK302" s="8"/>
      <c r="DN302" s="8"/>
      <c r="DQ302" s="8"/>
      <c r="DT302" s="8"/>
      <c r="DW302" s="10"/>
      <c r="DX302" s="71"/>
      <c r="DY302" s="71"/>
      <c r="DZ302" s="66"/>
      <c r="EB302" s="8"/>
      <c r="EE302" s="8"/>
      <c r="EH302" s="8"/>
      <c r="EK302" s="8"/>
      <c r="EN302" s="8"/>
    </row>
    <row r="303" spans="1:144" s="9" customFormat="1" x14ac:dyDescent="0.25">
      <c r="A303" s="8"/>
      <c r="B303" s="8"/>
      <c r="C303" s="8"/>
      <c r="D303" s="8"/>
      <c r="E303" s="8"/>
      <c r="F303" s="8"/>
      <c r="G303" s="2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70"/>
      <c r="Z303" s="66"/>
      <c r="AA303" s="25"/>
      <c r="AB303" s="8"/>
      <c r="AE303" s="8"/>
      <c r="AH303" s="8"/>
      <c r="AK303" s="8"/>
      <c r="AN303" s="8"/>
      <c r="AR303" s="178"/>
      <c r="AS303" s="178"/>
      <c r="AT303" s="178"/>
      <c r="AU303" s="261"/>
      <c r="AV303" s="71"/>
      <c r="AW303" s="66"/>
      <c r="AY303" s="8"/>
      <c r="BB303" s="8"/>
      <c r="BE303" s="8"/>
      <c r="BH303" s="8"/>
      <c r="BK303" s="8"/>
      <c r="BO303" s="71"/>
      <c r="BP303" s="66"/>
      <c r="BR303" s="8"/>
      <c r="BU303" s="8"/>
      <c r="BX303" s="8"/>
      <c r="CA303" s="8"/>
      <c r="CD303" s="8"/>
      <c r="DB303" s="261"/>
      <c r="DC303" s="261"/>
      <c r="DD303" s="71"/>
      <c r="DE303" s="71"/>
      <c r="DF303" s="66"/>
      <c r="DH303" s="8"/>
      <c r="DK303" s="8"/>
      <c r="DN303" s="8"/>
      <c r="DQ303" s="8"/>
      <c r="DT303" s="8"/>
      <c r="DW303" s="10"/>
      <c r="DX303" s="71"/>
      <c r="DY303" s="71"/>
      <c r="DZ303" s="66"/>
      <c r="EB303" s="8"/>
      <c r="EE303" s="8"/>
      <c r="EH303" s="8"/>
      <c r="EK303" s="8"/>
      <c r="EN303" s="8"/>
    </row>
    <row r="304" spans="1:144" s="9" customFormat="1" x14ac:dyDescent="0.25">
      <c r="A304" s="8"/>
      <c r="B304" s="8"/>
      <c r="C304" s="8"/>
      <c r="D304" s="8"/>
      <c r="E304" s="8"/>
      <c r="F304" s="8"/>
      <c r="G304" s="2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70"/>
      <c r="Z304" s="66"/>
      <c r="AA304" s="25"/>
      <c r="AB304" s="8"/>
      <c r="AE304" s="8"/>
      <c r="AH304" s="8"/>
      <c r="AK304" s="8"/>
      <c r="AN304" s="8"/>
      <c r="AR304" s="178"/>
      <c r="AS304" s="178"/>
      <c r="AT304" s="178"/>
      <c r="AU304" s="261"/>
      <c r="AV304" s="71"/>
      <c r="AW304" s="66"/>
      <c r="AY304" s="8"/>
      <c r="BB304" s="8"/>
      <c r="BE304" s="8"/>
      <c r="BH304" s="8"/>
      <c r="BK304" s="8"/>
      <c r="BO304" s="71"/>
      <c r="BP304" s="66"/>
      <c r="BR304" s="8"/>
      <c r="BU304" s="8"/>
      <c r="BX304" s="8"/>
      <c r="CA304" s="8"/>
      <c r="CD304" s="8"/>
      <c r="DB304" s="261"/>
      <c r="DC304" s="261"/>
      <c r="DD304" s="71"/>
      <c r="DE304" s="71"/>
      <c r="DF304" s="66"/>
      <c r="DH304" s="8"/>
      <c r="DK304" s="8"/>
      <c r="DN304" s="8"/>
      <c r="DQ304" s="8"/>
      <c r="DT304" s="8"/>
      <c r="DW304" s="10"/>
      <c r="DX304" s="71"/>
      <c r="DY304" s="71"/>
      <c r="DZ304" s="66"/>
      <c r="EB304" s="8"/>
      <c r="EE304" s="8"/>
      <c r="EH304" s="8"/>
      <c r="EK304" s="8"/>
      <c r="EN304" s="8"/>
    </row>
    <row r="305" spans="1:144" s="9" customFormat="1" x14ac:dyDescent="0.25">
      <c r="A305" s="8"/>
      <c r="B305" s="8"/>
      <c r="C305" s="8"/>
      <c r="D305" s="8"/>
      <c r="E305" s="8"/>
      <c r="F305" s="8"/>
      <c r="G305" s="2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70"/>
      <c r="Z305" s="66"/>
      <c r="AA305" s="25"/>
      <c r="AB305" s="8"/>
      <c r="AE305" s="8"/>
      <c r="AH305" s="8"/>
      <c r="AK305" s="8"/>
      <c r="AN305" s="8"/>
      <c r="AR305" s="178"/>
      <c r="AS305" s="178"/>
      <c r="AT305" s="178"/>
      <c r="AU305" s="261"/>
      <c r="AV305" s="71"/>
      <c r="AW305" s="66"/>
      <c r="AY305" s="8"/>
      <c r="BB305" s="8"/>
      <c r="BE305" s="8"/>
      <c r="BH305" s="8"/>
      <c r="BK305" s="8"/>
      <c r="BO305" s="71"/>
      <c r="BP305" s="66"/>
      <c r="BR305" s="8"/>
      <c r="BU305" s="8"/>
      <c r="BX305" s="8"/>
      <c r="CA305" s="8"/>
      <c r="CD305" s="8"/>
      <c r="DB305" s="261"/>
      <c r="DC305" s="261"/>
      <c r="DD305" s="71"/>
      <c r="DE305" s="71"/>
      <c r="DF305" s="66"/>
      <c r="DH305" s="8"/>
      <c r="DK305" s="8"/>
      <c r="DN305" s="8"/>
      <c r="DQ305" s="8"/>
      <c r="DT305" s="8"/>
      <c r="DW305" s="10"/>
      <c r="DX305" s="71"/>
      <c r="DY305" s="71"/>
      <c r="DZ305" s="66"/>
      <c r="EB305" s="8"/>
      <c r="EE305" s="8"/>
      <c r="EH305" s="8"/>
      <c r="EK305" s="8"/>
      <c r="EN305" s="8"/>
    </row>
    <row r="306" spans="1:144" s="9" customFormat="1" x14ac:dyDescent="0.25">
      <c r="A306" s="8"/>
      <c r="B306" s="8"/>
      <c r="C306" s="8"/>
      <c r="D306" s="8"/>
      <c r="E306" s="8"/>
      <c r="F306" s="8"/>
      <c r="G306" s="2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70"/>
      <c r="Z306" s="66"/>
      <c r="AA306" s="25"/>
      <c r="AB306" s="8"/>
      <c r="AE306" s="8"/>
      <c r="AH306" s="8"/>
      <c r="AK306" s="8"/>
      <c r="AN306" s="8"/>
      <c r="AR306" s="178"/>
      <c r="AS306" s="178"/>
      <c r="AT306" s="178"/>
      <c r="AU306" s="261"/>
      <c r="AV306" s="71"/>
      <c r="AW306" s="66"/>
      <c r="AY306" s="8"/>
      <c r="BB306" s="8"/>
      <c r="BE306" s="8"/>
      <c r="BH306" s="8"/>
      <c r="BK306" s="8"/>
      <c r="BO306" s="71"/>
      <c r="BP306" s="66"/>
      <c r="BR306" s="8"/>
      <c r="BU306" s="8"/>
      <c r="BX306" s="8"/>
      <c r="CA306" s="8"/>
      <c r="CD306" s="8"/>
      <c r="DB306" s="261"/>
      <c r="DC306" s="261"/>
      <c r="DD306" s="71"/>
      <c r="DE306" s="71"/>
      <c r="DF306" s="66"/>
      <c r="DH306" s="8"/>
      <c r="DK306" s="8"/>
      <c r="DN306" s="8"/>
      <c r="DQ306" s="8"/>
      <c r="DT306" s="8"/>
      <c r="DW306" s="10"/>
      <c r="DX306" s="71"/>
      <c r="DY306" s="71"/>
      <c r="DZ306" s="66"/>
      <c r="EB306" s="8"/>
      <c r="EE306" s="8"/>
      <c r="EH306" s="8"/>
      <c r="EK306" s="8"/>
      <c r="EN306" s="8"/>
    </row>
    <row r="307" spans="1:144" s="9" customFormat="1" x14ac:dyDescent="0.25">
      <c r="A307" s="8"/>
      <c r="B307" s="8"/>
      <c r="C307" s="8"/>
      <c r="D307" s="8"/>
      <c r="E307" s="8"/>
      <c r="F307" s="8"/>
      <c r="G307" s="2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70"/>
      <c r="Z307" s="66"/>
      <c r="AA307" s="25"/>
      <c r="AB307" s="8"/>
      <c r="AE307" s="8"/>
      <c r="AH307" s="8"/>
      <c r="AK307" s="8"/>
      <c r="AN307" s="8"/>
      <c r="AR307" s="178"/>
      <c r="AS307" s="178"/>
      <c r="AT307" s="178"/>
      <c r="AU307" s="261"/>
      <c r="AV307" s="71"/>
      <c r="AW307" s="66"/>
      <c r="AY307" s="8"/>
      <c r="BB307" s="8"/>
      <c r="BE307" s="8"/>
      <c r="BH307" s="8"/>
      <c r="BK307" s="8"/>
      <c r="BO307" s="71"/>
      <c r="BP307" s="66"/>
      <c r="BR307" s="8"/>
      <c r="BU307" s="8"/>
      <c r="BX307" s="8"/>
      <c r="CA307" s="8"/>
      <c r="CD307" s="8"/>
      <c r="DB307" s="261"/>
      <c r="DC307" s="261"/>
      <c r="DD307" s="71"/>
      <c r="DE307" s="71"/>
      <c r="DF307" s="66"/>
      <c r="DH307" s="8"/>
      <c r="DK307" s="8"/>
      <c r="DN307" s="8"/>
      <c r="DQ307" s="8"/>
      <c r="DT307" s="8"/>
      <c r="DW307" s="10"/>
      <c r="DX307" s="71"/>
      <c r="DY307" s="71"/>
      <c r="DZ307" s="66"/>
      <c r="EB307" s="8"/>
      <c r="EE307" s="8"/>
      <c r="EH307" s="8"/>
      <c r="EK307" s="8"/>
      <c r="EN307" s="8"/>
    </row>
    <row r="308" spans="1:144" s="9" customFormat="1" x14ac:dyDescent="0.25">
      <c r="A308" s="8"/>
      <c r="B308" s="8"/>
      <c r="C308" s="8"/>
      <c r="D308" s="8"/>
      <c r="E308" s="8"/>
      <c r="F308" s="8"/>
      <c r="G308" s="2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70"/>
      <c r="Z308" s="66"/>
      <c r="AA308" s="25"/>
      <c r="AB308" s="8"/>
      <c r="AE308" s="8"/>
      <c r="AH308" s="8"/>
      <c r="AK308" s="8"/>
      <c r="AN308" s="8"/>
      <c r="AR308" s="178"/>
      <c r="AS308" s="178"/>
      <c r="AT308" s="178"/>
      <c r="AU308" s="261"/>
      <c r="AV308" s="71"/>
      <c r="AW308" s="66"/>
      <c r="AY308" s="8"/>
      <c r="BB308" s="8"/>
      <c r="BE308" s="8"/>
      <c r="BH308" s="8"/>
      <c r="BK308" s="8"/>
      <c r="BO308" s="71"/>
      <c r="BP308" s="66"/>
      <c r="BR308" s="8"/>
      <c r="BU308" s="8"/>
      <c r="BX308" s="8"/>
      <c r="CA308" s="8"/>
      <c r="CD308" s="8"/>
      <c r="DB308" s="261"/>
      <c r="DC308" s="261"/>
      <c r="DD308" s="71"/>
      <c r="DE308" s="71"/>
      <c r="DF308" s="66"/>
      <c r="DH308" s="8"/>
      <c r="DK308" s="8"/>
      <c r="DN308" s="8"/>
      <c r="DQ308" s="8"/>
      <c r="DT308" s="8"/>
      <c r="DW308" s="10"/>
      <c r="DX308" s="71"/>
      <c r="DY308" s="71"/>
      <c r="DZ308" s="66"/>
      <c r="EB308" s="8"/>
      <c r="EE308" s="8"/>
      <c r="EH308" s="8"/>
      <c r="EK308" s="8"/>
      <c r="EN308" s="8"/>
    </row>
    <row r="309" spans="1:144" s="9" customFormat="1" x14ac:dyDescent="0.25">
      <c r="A309" s="8"/>
      <c r="B309" s="8"/>
      <c r="C309" s="8"/>
      <c r="D309" s="8"/>
      <c r="E309" s="8"/>
      <c r="F309" s="8"/>
      <c r="G309" s="2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70"/>
      <c r="Z309" s="66"/>
      <c r="AA309" s="25"/>
      <c r="AB309" s="8"/>
      <c r="AE309" s="8"/>
      <c r="AH309" s="8"/>
      <c r="AK309" s="8"/>
      <c r="AN309" s="8"/>
      <c r="AR309" s="178"/>
      <c r="AS309" s="178"/>
      <c r="AT309" s="178"/>
      <c r="AU309" s="261"/>
      <c r="AV309" s="71"/>
      <c r="AW309" s="66"/>
      <c r="AY309" s="8"/>
      <c r="BB309" s="8"/>
      <c r="BE309" s="8"/>
      <c r="BH309" s="8"/>
      <c r="BK309" s="8"/>
      <c r="BO309" s="71"/>
      <c r="BP309" s="66"/>
      <c r="BR309" s="8"/>
      <c r="BU309" s="8"/>
      <c r="BX309" s="8"/>
      <c r="CA309" s="8"/>
      <c r="CD309" s="8"/>
      <c r="DB309" s="261"/>
      <c r="DC309" s="261"/>
      <c r="DD309" s="71"/>
      <c r="DE309" s="71"/>
      <c r="DF309" s="66"/>
      <c r="DH309" s="8"/>
      <c r="DK309" s="8"/>
      <c r="DN309" s="8"/>
      <c r="DQ309" s="8"/>
      <c r="DT309" s="8"/>
      <c r="DW309" s="10"/>
      <c r="DX309" s="71"/>
      <c r="DY309" s="71"/>
      <c r="DZ309" s="66"/>
      <c r="EB309" s="8"/>
      <c r="EE309" s="8"/>
      <c r="EH309" s="8"/>
      <c r="EK309" s="8"/>
      <c r="EN309" s="8"/>
    </row>
    <row r="310" spans="1:144" s="9" customFormat="1" x14ac:dyDescent="0.25">
      <c r="A310" s="8"/>
      <c r="B310" s="8"/>
      <c r="C310" s="8"/>
      <c r="D310" s="8"/>
      <c r="E310" s="8"/>
      <c r="F310" s="8"/>
      <c r="G310" s="2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70"/>
      <c r="Z310" s="66"/>
      <c r="AA310" s="25"/>
      <c r="AB310" s="8"/>
      <c r="AE310" s="8"/>
      <c r="AH310" s="8"/>
      <c r="AK310" s="8"/>
      <c r="AN310" s="8"/>
      <c r="AR310" s="178"/>
      <c r="AS310" s="178"/>
      <c r="AT310" s="178"/>
      <c r="AU310" s="261"/>
      <c r="AV310" s="71"/>
      <c r="AW310" s="66"/>
      <c r="AY310" s="8"/>
      <c r="BB310" s="8"/>
      <c r="BE310" s="8"/>
      <c r="BH310" s="8"/>
      <c r="BK310" s="8"/>
      <c r="BO310" s="71"/>
      <c r="BP310" s="66"/>
      <c r="BR310" s="8"/>
      <c r="BU310" s="8"/>
      <c r="BX310" s="8"/>
      <c r="CA310" s="8"/>
      <c r="CD310" s="8"/>
      <c r="DB310" s="261"/>
      <c r="DC310" s="261"/>
      <c r="DD310" s="71"/>
      <c r="DE310" s="71"/>
      <c r="DF310" s="66"/>
      <c r="DH310" s="8"/>
      <c r="DK310" s="8"/>
      <c r="DN310" s="8"/>
      <c r="DQ310" s="8"/>
      <c r="DT310" s="8"/>
      <c r="DW310" s="10"/>
      <c r="DX310" s="71"/>
      <c r="DY310" s="71"/>
      <c r="DZ310" s="66"/>
      <c r="EB310" s="8"/>
      <c r="EE310" s="8"/>
      <c r="EH310" s="8"/>
      <c r="EK310" s="8"/>
      <c r="EN310" s="8"/>
    </row>
    <row r="311" spans="1:144" s="9" customFormat="1" x14ac:dyDescent="0.25">
      <c r="A311" s="8"/>
      <c r="B311" s="8"/>
      <c r="C311" s="8"/>
      <c r="D311" s="8"/>
      <c r="E311" s="8"/>
      <c r="F311" s="8"/>
      <c r="G311" s="2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70"/>
      <c r="Z311" s="66"/>
      <c r="AA311" s="25"/>
      <c r="AB311" s="8"/>
      <c r="AE311" s="8"/>
      <c r="AH311" s="8"/>
      <c r="AK311" s="8"/>
      <c r="AN311" s="8"/>
      <c r="AR311" s="178"/>
      <c r="AS311" s="178"/>
      <c r="AT311" s="178"/>
      <c r="AU311" s="261"/>
      <c r="AV311" s="71"/>
      <c r="AW311" s="66"/>
      <c r="AY311" s="8"/>
      <c r="BB311" s="8"/>
      <c r="BE311" s="8"/>
      <c r="BH311" s="8"/>
      <c r="BK311" s="8"/>
      <c r="BO311" s="71"/>
      <c r="BP311" s="66"/>
      <c r="BR311" s="8"/>
      <c r="BU311" s="8"/>
      <c r="BX311" s="8"/>
      <c r="CA311" s="8"/>
      <c r="CD311" s="8"/>
      <c r="DB311" s="261"/>
      <c r="DC311" s="261"/>
      <c r="DD311" s="71"/>
      <c r="DE311" s="71"/>
      <c r="DF311" s="66"/>
      <c r="DH311" s="8"/>
      <c r="DK311" s="8"/>
      <c r="DN311" s="8"/>
      <c r="DQ311" s="8"/>
      <c r="DT311" s="8"/>
      <c r="DW311" s="10"/>
      <c r="DX311" s="71"/>
      <c r="DY311" s="71"/>
      <c r="DZ311" s="66"/>
      <c r="EB311" s="8"/>
      <c r="EE311" s="8"/>
      <c r="EH311" s="8"/>
      <c r="EK311" s="8"/>
      <c r="EN311" s="8"/>
    </row>
    <row r="312" spans="1:144" s="9" customFormat="1" x14ac:dyDescent="0.25">
      <c r="A312" s="8"/>
      <c r="B312" s="8"/>
      <c r="C312" s="8"/>
      <c r="D312" s="8"/>
      <c r="E312" s="8"/>
      <c r="F312" s="8"/>
      <c r="G312" s="2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70"/>
      <c r="Z312" s="66"/>
      <c r="AA312" s="25"/>
      <c r="AB312" s="8"/>
      <c r="AE312" s="8"/>
      <c r="AH312" s="8"/>
      <c r="AK312" s="8"/>
      <c r="AN312" s="8"/>
      <c r="AR312" s="178"/>
      <c r="AS312" s="178"/>
      <c r="AT312" s="178"/>
      <c r="AU312" s="261"/>
      <c r="AV312" s="71"/>
      <c r="AW312" s="66"/>
      <c r="AY312" s="8"/>
      <c r="BB312" s="8"/>
      <c r="BE312" s="8"/>
      <c r="BH312" s="8"/>
      <c r="BK312" s="8"/>
      <c r="BO312" s="71"/>
      <c r="BP312" s="66"/>
      <c r="BR312" s="8"/>
      <c r="BU312" s="8"/>
      <c r="BX312" s="8"/>
      <c r="CA312" s="8"/>
      <c r="CD312" s="8"/>
      <c r="DB312" s="261"/>
      <c r="DC312" s="261"/>
      <c r="DD312" s="71"/>
      <c r="DE312" s="71"/>
      <c r="DF312" s="66"/>
      <c r="DH312" s="8"/>
      <c r="DK312" s="8"/>
      <c r="DN312" s="8"/>
      <c r="DQ312" s="8"/>
      <c r="DT312" s="8"/>
      <c r="DW312" s="10"/>
      <c r="DX312" s="71"/>
      <c r="DY312" s="71"/>
      <c r="DZ312" s="66"/>
      <c r="EB312" s="8"/>
      <c r="EE312" s="8"/>
      <c r="EH312" s="8"/>
      <c r="EK312" s="8"/>
      <c r="EN312" s="8"/>
    </row>
    <row r="313" spans="1:144" s="9" customFormat="1" x14ac:dyDescent="0.25">
      <c r="A313" s="8"/>
      <c r="B313" s="8"/>
      <c r="C313" s="8"/>
      <c r="D313" s="8"/>
      <c r="E313" s="8"/>
      <c r="F313" s="8"/>
      <c r="G313" s="2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70"/>
      <c r="Z313" s="66"/>
      <c r="AA313" s="25"/>
      <c r="AB313" s="8"/>
      <c r="AE313" s="8"/>
      <c r="AH313" s="8"/>
      <c r="AK313" s="8"/>
      <c r="AN313" s="8"/>
      <c r="AR313" s="178"/>
      <c r="AS313" s="178"/>
      <c r="AT313" s="178"/>
      <c r="AU313" s="261"/>
      <c r="AV313" s="71"/>
      <c r="AW313" s="66"/>
      <c r="AY313" s="8"/>
      <c r="BB313" s="8"/>
      <c r="BE313" s="8"/>
      <c r="BH313" s="8"/>
      <c r="BK313" s="8"/>
      <c r="BO313" s="71"/>
      <c r="BP313" s="66"/>
      <c r="BR313" s="8"/>
      <c r="BU313" s="8"/>
      <c r="BX313" s="8"/>
      <c r="CA313" s="8"/>
      <c r="CD313" s="8"/>
      <c r="DB313" s="261"/>
      <c r="DC313" s="261"/>
      <c r="DD313" s="71"/>
      <c r="DE313" s="71"/>
      <c r="DF313" s="66"/>
      <c r="DH313" s="8"/>
      <c r="DK313" s="8"/>
      <c r="DN313" s="8"/>
      <c r="DQ313" s="8"/>
      <c r="DT313" s="8"/>
      <c r="DW313" s="10"/>
      <c r="DX313" s="71"/>
      <c r="DY313" s="71"/>
      <c r="DZ313" s="66"/>
      <c r="EB313" s="8"/>
      <c r="EE313" s="8"/>
      <c r="EH313" s="8"/>
      <c r="EK313" s="8"/>
      <c r="EN313" s="8"/>
    </row>
    <row r="314" spans="1:144" s="9" customFormat="1" x14ac:dyDescent="0.25">
      <c r="A314" s="8"/>
      <c r="B314" s="8"/>
      <c r="C314" s="8"/>
      <c r="D314" s="8"/>
      <c r="E314" s="8"/>
      <c r="F314" s="8"/>
      <c r="G314" s="2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70"/>
      <c r="Z314" s="66"/>
      <c r="AA314" s="25"/>
      <c r="AB314" s="8"/>
      <c r="AE314" s="8"/>
      <c r="AH314" s="8"/>
      <c r="AK314" s="8"/>
      <c r="AN314" s="8"/>
      <c r="AR314" s="178"/>
      <c r="AS314" s="178"/>
      <c r="AT314" s="178"/>
      <c r="AU314" s="261"/>
      <c r="AV314" s="71"/>
      <c r="AW314" s="66"/>
      <c r="AY314" s="8"/>
      <c r="BB314" s="8"/>
      <c r="BE314" s="8"/>
      <c r="BH314" s="8"/>
      <c r="BK314" s="8"/>
      <c r="BO314" s="71"/>
      <c r="BP314" s="66"/>
      <c r="BR314" s="8"/>
      <c r="BU314" s="8"/>
      <c r="BX314" s="8"/>
      <c r="CA314" s="8"/>
      <c r="CD314" s="8"/>
      <c r="DB314" s="261"/>
      <c r="DC314" s="261"/>
      <c r="DD314" s="71"/>
      <c r="DE314" s="71"/>
      <c r="DF314" s="66"/>
      <c r="DH314" s="8"/>
      <c r="DK314" s="8"/>
      <c r="DN314" s="8"/>
      <c r="DQ314" s="8"/>
      <c r="DT314" s="8"/>
      <c r="DW314" s="10"/>
      <c r="DX314" s="71"/>
      <c r="DY314" s="71"/>
      <c r="DZ314" s="66"/>
      <c r="EB314" s="8"/>
      <c r="EE314" s="8"/>
      <c r="EH314" s="8"/>
      <c r="EK314" s="8"/>
      <c r="EN314" s="8"/>
    </row>
    <row r="315" spans="1:144" s="9" customFormat="1" x14ac:dyDescent="0.25">
      <c r="A315" s="8"/>
      <c r="B315" s="8"/>
      <c r="C315" s="8"/>
      <c r="D315" s="8"/>
      <c r="E315" s="8"/>
      <c r="F315" s="8"/>
      <c r="G315" s="2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70"/>
      <c r="Z315" s="66"/>
      <c r="AA315" s="25"/>
      <c r="AB315" s="8"/>
      <c r="AE315" s="8"/>
      <c r="AH315" s="8"/>
      <c r="AK315" s="8"/>
      <c r="AN315" s="8"/>
      <c r="AR315" s="178"/>
      <c r="AS315" s="178"/>
      <c r="AT315" s="178"/>
      <c r="AU315" s="261"/>
      <c r="AV315" s="71"/>
      <c r="AW315" s="66"/>
      <c r="AY315" s="8"/>
      <c r="BB315" s="8"/>
      <c r="BE315" s="8"/>
      <c r="BH315" s="8"/>
      <c r="BK315" s="8"/>
      <c r="BO315" s="71"/>
      <c r="BP315" s="66"/>
      <c r="BR315" s="8"/>
      <c r="BU315" s="8"/>
      <c r="BX315" s="8"/>
      <c r="CA315" s="8"/>
      <c r="CD315" s="8"/>
      <c r="DB315" s="261"/>
      <c r="DC315" s="261"/>
      <c r="DD315" s="71"/>
      <c r="DE315" s="71"/>
      <c r="DF315" s="66"/>
      <c r="DH315" s="8"/>
      <c r="DK315" s="8"/>
      <c r="DN315" s="8"/>
      <c r="DQ315" s="8"/>
      <c r="DT315" s="8"/>
      <c r="DW315" s="10"/>
      <c r="DX315" s="71"/>
      <c r="DY315" s="71"/>
      <c r="DZ315" s="66"/>
      <c r="EB315" s="8"/>
      <c r="EE315" s="8"/>
      <c r="EH315" s="8"/>
      <c r="EK315" s="8"/>
      <c r="EN315" s="8"/>
    </row>
    <row r="316" spans="1:144" s="9" customFormat="1" x14ac:dyDescent="0.25">
      <c r="A316" s="8"/>
      <c r="B316" s="8"/>
      <c r="C316" s="8"/>
      <c r="D316" s="8"/>
      <c r="E316" s="8"/>
      <c r="F316" s="8"/>
      <c r="G316" s="2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70"/>
      <c r="Z316" s="66"/>
      <c r="AA316" s="25"/>
      <c r="AB316" s="8"/>
      <c r="AE316" s="8"/>
      <c r="AH316" s="8"/>
      <c r="AK316" s="8"/>
      <c r="AN316" s="8"/>
      <c r="AR316" s="178"/>
      <c r="AS316" s="178"/>
      <c r="AT316" s="178"/>
      <c r="AU316" s="261"/>
      <c r="AV316" s="71"/>
      <c r="AW316" s="66"/>
      <c r="AY316" s="8"/>
      <c r="BB316" s="8"/>
      <c r="BE316" s="8"/>
      <c r="BH316" s="8"/>
      <c r="BK316" s="8"/>
      <c r="BO316" s="71"/>
      <c r="BP316" s="66"/>
      <c r="BR316" s="8"/>
      <c r="BU316" s="8"/>
      <c r="BX316" s="8"/>
      <c r="CA316" s="8"/>
      <c r="CD316" s="8"/>
      <c r="DB316" s="261"/>
      <c r="DC316" s="261"/>
      <c r="DD316" s="71"/>
      <c r="DE316" s="71"/>
      <c r="DF316" s="66"/>
      <c r="DH316" s="8"/>
      <c r="DK316" s="8"/>
      <c r="DN316" s="8"/>
      <c r="DQ316" s="8"/>
      <c r="DT316" s="8"/>
      <c r="DW316" s="10"/>
      <c r="DX316" s="71"/>
      <c r="DY316" s="71"/>
      <c r="DZ316" s="66"/>
      <c r="EB316" s="8"/>
      <c r="EE316" s="8"/>
      <c r="EH316" s="8"/>
      <c r="EK316" s="8"/>
      <c r="EN316" s="8"/>
    </row>
    <row r="317" spans="1:144" s="9" customFormat="1" x14ac:dyDescent="0.25">
      <c r="A317" s="8"/>
      <c r="B317" s="8"/>
      <c r="C317" s="8"/>
      <c r="D317" s="8"/>
      <c r="E317" s="8"/>
      <c r="F317" s="8"/>
      <c r="G317" s="2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70"/>
      <c r="Z317" s="66"/>
      <c r="AA317" s="25"/>
      <c r="AB317" s="8"/>
      <c r="AE317" s="8"/>
      <c r="AH317" s="8"/>
      <c r="AK317" s="8"/>
      <c r="AN317" s="8"/>
      <c r="AR317" s="178"/>
      <c r="AS317" s="178"/>
      <c r="AT317" s="178"/>
      <c r="AU317" s="261"/>
      <c r="AV317" s="71"/>
      <c r="AW317" s="66"/>
      <c r="AY317" s="8"/>
      <c r="BB317" s="8"/>
      <c r="BE317" s="8"/>
      <c r="BH317" s="8"/>
      <c r="BK317" s="8"/>
      <c r="BO317" s="71"/>
      <c r="BP317" s="66"/>
      <c r="BR317" s="8"/>
      <c r="BU317" s="8"/>
      <c r="BX317" s="8"/>
      <c r="CA317" s="8"/>
      <c r="CD317" s="8"/>
      <c r="DB317" s="261"/>
      <c r="DC317" s="261"/>
      <c r="DD317" s="71"/>
      <c r="DE317" s="71"/>
      <c r="DF317" s="66"/>
      <c r="DH317" s="8"/>
      <c r="DK317" s="8"/>
      <c r="DN317" s="8"/>
      <c r="DQ317" s="8"/>
      <c r="DT317" s="8"/>
      <c r="DW317" s="10"/>
      <c r="DX317" s="71"/>
      <c r="DY317" s="71"/>
      <c r="DZ317" s="66"/>
      <c r="EB317" s="8"/>
      <c r="EE317" s="8"/>
      <c r="EH317" s="8"/>
      <c r="EK317" s="8"/>
      <c r="EN317" s="8"/>
    </row>
    <row r="318" spans="1:144" s="9" customFormat="1" x14ac:dyDescent="0.25">
      <c r="A318" s="8"/>
      <c r="B318" s="8"/>
      <c r="C318" s="8"/>
      <c r="D318" s="8"/>
      <c r="E318" s="8"/>
      <c r="F318" s="8"/>
      <c r="G318" s="2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70"/>
      <c r="Z318" s="66"/>
      <c r="AA318" s="25"/>
      <c r="AB318" s="8"/>
      <c r="AE318" s="8"/>
      <c r="AH318" s="8"/>
      <c r="AK318" s="8"/>
      <c r="AN318" s="8"/>
      <c r="AR318" s="178"/>
      <c r="AS318" s="178"/>
      <c r="AT318" s="178"/>
      <c r="AU318" s="261"/>
      <c r="AV318" s="71"/>
      <c r="AW318" s="66"/>
      <c r="AY318" s="8"/>
      <c r="BB318" s="8"/>
      <c r="BE318" s="8"/>
      <c r="BH318" s="8"/>
      <c r="BK318" s="8"/>
      <c r="BO318" s="71"/>
      <c r="BP318" s="66"/>
      <c r="BR318" s="8"/>
      <c r="BU318" s="8"/>
      <c r="BX318" s="8"/>
      <c r="CA318" s="8"/>
      <c r="CD318" s="8"/>
      <c r="DB318" s="261"/>
      <c r="DC318" s="261"/>
      <c r="DD318" s="71"/>
      <c r="DE318" s="71"/>
      <c r="DF318" s="66"/>
      <c r="DH318" s="8"/>
      <c r="DK318" s="8"/>
      <c r="DN318" s="8"/>
      <c r="DQ318" s="8"/>
      <c r="DT318" s="8"/>
      <c r="DW318" s="10"/>
      <c r="DX318" s="71"/>
      <c r="DY318" s="71"/>
      <c r="DZ318" s="66"/>
      <c r="EB318" s="8"/>
      <c r="EE318" s="8"/>
      <c r="EH318" s="8"/>
      <c r="EK318" s="8"/>
      <c r="EN318" s="8"/>
    </row>
    <row r="319" spans="1:144" s="9" customFormat="1" x14ac:dyDescent="0.25">
      <c r="A319" s="8"/>
      <c r="B319" s="8"/>
      <c r="C319" s="8"/>
      <c r="D319" s="8"/>
      <c r="E319" s="8"/>
      <c r="F319" s="8"/>
      <c r="G319" s="2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70"/>
      <c r="Z319" s="66"/>
      <c r="AA319" s="25"/>
      <c r="AB319" s="8"/>
      <c r="AE319" s="8"/>
      <c r="AH319" s="8"/>
      <c r="AK319" s="8"/>
      <c r="AN319" s="8"/>
      <c r="AR319" s="178"/>
      <c r="AS319" s="178"/>
      <c r="AT319" s="178"/>
      <c r="AU319" s="261"/>
      <c r="AV319" s="71"/>
      <c r="AW319" s="66"/>
      <c r="AY319" s="8"/>
      <c r="BB319" s="8"/>
      <c r="BE319" s="8"/>
      <c r="BH319" s="8"/>
      <c r="BK319" s="8"/>
      <c r="BO319" s="71"/>
      <c r="BP319" s="66"/>
      <c r="BR319" s="8"/>
      <c r="BU319" s="8"/>
      <c r="BX319" s="8"/>
      <c r="CA319" s="8"/>
      <c r="CD319" s="8"/>
      <c r="DB319" s="261"/>
      <c r="DC319" s="261"/>
      <c r="DD319" s="71"/>
      <c r="DE319" s="71"/>
      <c r="DF319" s="66"/>
      <c r="DH319" s="8"/>
      <c r="DK319" s="8"/>
      <c r="DN319" s="8"/>
      <c r="DQ319" s="8"/>
      <c r="DT319" s="8"/>
      <c r="DW319" s="10"/>
      <c r="DX319" s="71"/>
      <c r="DY319" s="71"/>
      <c r="DZ319" s="66"/>
      <c r="EB319" s="8"/>
      <c r="EE319" s="8"/>
      <c r="EH319" s="8"/>
      <c r="EK319" s="8"/>
      <c r="EN319" s="8"/>
    </row>
    <row r="320" spans="1:144" s="9" customFormat="1" x14ac:dyDescent="0.25">
      <c r="A320" s="8"/>
      <c r="B320" s="8"/>
      <c r="C320" s="8"/>
      <c r="D320" s="8"/>
      <c r="E320" s="8"/>
      <c r="F320" s="8"/>
      <c r="G320" s="2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70"/>
      <c r="Z320" s="66"/>
      <c r="AA320" s="25"/>
      <c r="AB320" s="8"/>
      <c r="AE320" s="8"/>
      <c r="AH320" s="8"/>
      <c r="AK320" s="8"/>
      <c r="AN320" s="8"/>
      <c r="AR320" s="178"/>
      <c r="AS320" s="178"/>
      <c r="AT320" s="178"/>
      <c r="AU320" s="261"/>
      <c r="AV320" s="71"/>
      <c r="AW320" s="66"/>
      <c r="AY320" s="8"/>
      <c r="BB320" s="8"/>
      <c r="BE320" s="8"/>
      <c r="BH320" s="8"/>
      <c r="BK320" s="8"/>
      <c r="BO320" s="71"/>
      <c r="BP320" s="66"/>
      <c r="BR320" s="8"/>
      <c r="BU320" s="8"/>
      <c r="BX320" s="8"/>
      <c r="CA320" s="8"/>
      <c r="CD320" s="8"/>
      <c r="DB320" s="261"/>
      <c r="DC320" s="261"/>
      <c r="DD320" s="71"/>
      <c r="DE320" s="71"/>
      <c r="DF320" s="66"/>
      <c r="DH320" s="8"/>
      <c r="DK320" s="8"/>
      <c r="DN320" s="8"/>
      <c r="DQ320" s="8"/>
      <c r="DT320" s="8"/>
      <c r="DW320" s="10"/>
      <c r="DX320" s="71"/>
      <c r="DY320" s="71"/>
      <c r="DZ320" s="66"/>
      <c r="EB320" s="8"/>
      <c r="EE320" s="8"/>
      <c r="EH320" s="8"/>
      <c r="EK320" s="8"/>
      <c r="EN320" s="8"/>
    </row>
    <row r="321" spans="1:144" s="9" customFormat="1" x14ac:dyDescent="0.25">
      <c r="A321" s="8"/>
      <c r="B321" s="8"/>
      <c r="C321" s="8"/>
      <c r="D321" s="8"/>
      <c r="E321" s="8"/>
      <c r="F321" s="8"/>
      <c r="G321" s="2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70"/>
      <c r="Z321" s="66"/>
      <c r="AA321" s="25"/>
      <c r="AB321" s="8"/>
      <c r="AE321" s="8"/>
      <c r="AH321" s="8"/>
      <c r="AK321" s="8"/>
      <c r="AN321" s="8"/>
      <c r="AR321" s="178"/>
      <c r="AS321" s="178"/>
      <c r="AT321" s="178"/>
      <c r="AU321" s="261"/>
      <c r="AV321" s="71"/>
      <c r="AW321" s="66"/>
      <c r="AY321" s="8"/>
      <c r="BB321" s="8"/>
      <c r="BE321" s="8"/>
      <c r="BH321" s="8"/>
      <c r="BK321" s="8"/>
      <c r="BO321" s="71"/>
      <c r="BP321" s="66"/>
      <c r="BR321" s="8"/>
      <c r="BU321" s="8"/>
      <c r="BX321" s="8"/>
      <c r="CA321" s="8"/>
      <c r="CD321" s="8"/>
      <c r="DB321" s="261"/>
      <c r="DC321" s="261"/>
      <c r="DD321" s="71"/>
      <c r="DE321" s="71"/>
      <c r="DF321" s="66"/>
      <c r="DH321" s="8"/>
      <c r="DK321" s="8"/>
      <c r="DN321" s="8"/>
      <c r="DQ321" s="8"/>
      <c r="DT321" s="8"/>
      <c r="DW321" s="10"/>
      <c r="DX321" s="71"/>
      <c r="DY321" s="71"/>
      <c r="DZ321" s="66"/>
      <c r="EB321" s="8"/>
      <c r="EE321" s="8"/>
      <c r="EH321" s="8"/>
      <c r="EK321" s="8"/>
      <c r="EN321" s="8"/>
    </row>
    <row r="322" spans="1:144" s="9" customFormat="1" x14ac:dyDescent="0.25">
      <c r="A322" s="8"/>
      <c r="B322" s="8"/>
      <c r="C322" s="8"/>
      <c r="D322" s="8"/>
      <c r="E322" s="8"/>
      <c r="F322" s="8"/>
      <c r="G322" s="2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70"/>
      <c r="Z322" s="66"/>
      <c r="AA322" s="25"/>
      <c r="AB322" s="8"/>
      <c r="AE322" s="8"/>
      <c r="AH322" s="8"/>
      <c r="AK322" s="8"/>
      <c r="AN322" s="8"/>
      <c r="AR322" s="178"/>
      <c r="AS322" s="178"/>
      <c r="AT322" s="178"/>
      <c r="AU322" s="261"/>
      <c r="AV322" s="71"/>
      <c r="AW322" s="66"/>
      <c r="AY322" s="8"/>
      <c r="BB322" s="8"/>
      <c r="BE322" s="8"/>
      <c r="BH322" s="8"/>
      <c r="BK322" s="8"/>
      <c r="BO322" s="71"/>
      <c r="BP322" s="66"/>
      <c r="BR322" s="8"/>
      <c r="BU322" s="8"/>
      <c r="BX322" s="8"/>
      <c r="CA322" s="8"/>
      <c r="CD322" s="8"/>
      <c r="DB322" s="261"/>
      <c r="DC322" s="261"/>
      <c r="DD322" s="71"/>
      <c r="DE322" s="71"/>
      <c r="DF322" s="66"/>
      <c r="DH322" s="8"/>
      <c r="DK322" s="8"/>
      <c r="DN322" s="8"/>
      <c r="DQ322" s="8"/>
      <c r="DT322" s="8"/>
      <c r="DW322" s="10"/>
      <c r="DX322" s="71"/>
      <c r="DY322" s="71"/>
      <c r="DZ322" s="66"/>
      <c r="EB322" s="8"/>
      <c r="EE322" s="8"/>
      <c r="EH322" s="8"/>
      <c r="EK322" s="8"/>
      <c r="EN322" s="8"/>
    </row>
    <row r="323" spans="1:144" s="9" customFormat="1" x14ac:dyDescent="0.25">
      <c r="A323" s="8"/>
      <c r="B323" s="8"/>
      <c r="C323" s="8"/>
      <c r="D323" s="8"/>
      <c r="E323" s="8"/>
      <c r="F323" s="8"/>
      <c r="G323" s="2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70"/>
      <c r="Z323" s="66"/>
      <c r="AA323" s="25"/>
      <c r="AB323" s="8"/>
      <c r="AE323" s="8"/>
      <c r="AH323" s="8"/>
      <c r="AK323" s="8"/>
      <c r="AN323" s="8"/>
      <c r="AR323" s="178"/>
      <c r="AS323" s="178"/>
      <c r="AT323" s="178"/>
      <c r="AU323" s="261"/>
      <c r="AV323" s="71"/>
      <c r="AW323" s="66"/>
      <c r="AY323" s="8"/>
      <c r="BB323" s="8"/>
      <c r="BE323" s="8"/>
      <c r="BH323" s="8"/>
      <c r="BK323" s="8"/>
      <c r="BO323" s="71"/>
      <c r="BP323" s="66"/>
      <c r="BR323" s="8"/>
      <c r="BU323" s="8"/>
      <c r="BX323" s="8"/>
      <c r="CA323" s="8"/>
      <c r="CD323" s="8"/>
      <c r="DB323" s="261"/>
      <c r="DC323" s="261"/>
      <c r="DD323" s="71"/>
      <c r="DE323" s="71"/>
      <c r="DF323" s="66"/>
      <c r="DH323" s="8"/>
      <c r="DK323" s="8"/>
      <c r="DN323" s="8"/>
      <c r="DQ323" s="8"/>
      <c r="DT323" s="8"/>
      <c r="DW323" s="10"/>
      <c r="DX323" s="71"/>
      <c r="DY323" s="71"/>
      <c r="DZ323" s="66"/>
      <c r="EB323" s="8"/>
      <c r="EE323" s="8"/>
      <c r="EH323" s="8"/>
      <c r="EK323" s="8"/>
      <c r="EN323" s="8"/>
    </row>
    <row r="324" spans="1:144" s="9" customFormat="1" x14ac:dyDescent="0.25">
      <c r="A324" s="8"/>
      <c r="B324" s="8"/>
      <c r="C324" s="8"/>
      <c r="D324" s="8"/>
      <c r="E324" s="8"/>
      <c r="F324" s="8"/>
      <c r="G324" s="2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70"/>
      <c r="Z324" s="66"/>
      <c r="AA324" s="25"/>
      <c r="AB324" s="8"/>
      <c r="AE324" s="8"/>
      <c r="AH324" s="8"/>
      <c r="AK324" s="8"/>
      <c r="AN324" s="8"/>
      <c r="AR324" s="178"/>
      <c r="AS324" s="178"/>
      <c r="AT324" s="178"/>
      <c r="AU324" s="261"/>
      <c r="AV324" s="71"/>
      <c r="AW324" s="66"/>
      <c r="AY324" s="8"/>
      <c r="BB324" s="8"/>
      <c r="BE324" s="8"/>
      <c r="BH324" s="8"/>
      <c r="BK324" s="8"/>
      <c r="BO324" s="71"/>
      <c r="BP324" s="66"/>
      <c r="BR324" s="8"/>
      <c r="BU324" s="8"/>
      <c r="BX324" s="8"/>
      <c r="CA324" s="8"/>
      <c r="CD324" s="8"/>
      <c r="DB324" s="261"/>
      <c r="DC324" s="261"/>
      <c r="DD324" s="71"/>
      <c r="DE324" s="71"/>
      <c r="DF324" s="66"/>
      <c r="DH324" s="8"/>
      <c r="DK324" s="8"/>
      <c r="DN324" s="8"/>
      <c r="DQ324" s="8"/>
      <c r="DT324" s="8"/>
      <c r="DW324" s="10"/>
      <c r="DX324" s="71"/>
      <c r="DY324" s="71"/>
      <c r="DZ324" s="66"/>
      <c r="EB324" s="8"/>
      <c r="EE324" s="8"/>
      <c r="EH324" s="8"/>
      <c r="EK324" s="8"/>
      <c r="EN324" s="8"/>
    </row>
    <row r="325" spans="1:144" s="9" customFormat="1" x14ac:dyDescent="0.25">
      <c r="A325" s="8"/>
      <c r="B325" s="8"/>
      <c r="C325" s="8"/>
      <c r="D325" s="8"/>
      <c r="E325" s="8"/>
      <c r="F325" s="8"/>
      <c r="G325" s="2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70"/>
      <c r="Z325" s="66"/>
      <c r="AA325" s="25"/>
      <c r="AB325" s="8"/>
      <c r="AE325" s="8"/>
      <c r="AH325" s="8"/>
      <c r="AK325" s="8"/>
      <c r="AN325" s="8"/>
      <c r="AR325" s="178"/>
      <c r="AS325" s="178"/>
      <c r="AT325" s="178"/>
      <c r="AU325" s="261"/>
      <c r="AV325" s="71"/>
      <c r="AW325" s="66"/>
      <c r="AY325" s="8"/>
      <c r="BB325" s="8"/>
      <c r="BE325" s="8"/>
      <c r="BH325" s="8"/>
      <c r="BK325" s="8"/>
      <c r="BO325" s="71"/>
      <c r="BP325" s="66"/>
      <c r="BR325" s="8"/>
      <c r="BU325" s="8"/>
      <c r="BX325" s="8"/>
      <c r="CA325" s="8"/>
      <c r="CD325" s="8"/>
      <c r="DB325" s="261"/>
      <c r="DC325" s="261"/>
      <c r="DD325" s="71"/>
      <c r="DE325" s="71"/>
      <c r="DF325" s="66"/>
      <c r="DH325" s="8"/>
      <c r="DK325" s="8"/>
      <c r="DN325" s="8"/>
      <c r="DQ325" s="8"/>
      <c r="DT325" s="8"/>
      <c r="DW325" s="10"/>
      <c r="DX325" s="71"/>
      <c r="DY325" s="71"/>
      <c r="DZ325" s="66"/>
      <c r="EB325" s="8"/>
      <c r="EE325" s="8"/>
      <c r="EH325" s="8"/>
      <c r="EK325" s="8"/>
      <c r="EN325" s="8"/>
    </row>
    <row r="326" spans="1:144" s="9" customFormat="1" x14ac:dyDescent="0.25">
      <c r="A326" s="8"/>
      <c r="B326" s="8"/>
      <c r="C326" s="8"/>
      <c r="D326" s="8"/>
      <c r="E326" s="8"/>
      <c r="F326" s="8"/>
      <c r="G326" s="2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70"/>
      <c r="Z326" s="66"/>
      <c r="AA326" s="25"/>
      <c r="AB326" s="8"/>
      <c r="AE326" s="8"/>
      <c r="AH326" s="8"/>
      <c r="AK326" s="8"/>
      <c r="AN326" s="8"/>
      <c r="AR326" s="178"/>
      <c r="AS326" s="178"/>
      <c r="AT326" s="178"/>
      <c r="AU326" s="261"/>
      <c r="AV326" s="71"/>
      <c r="AW326" s="66"/>
      <c r="AY326" s="8"/>
      <c r="BB326" s="8"/>
      <c r="BE326" s="8"/>
      <c r="BH326" s="8"/>
      <c r="BK326" s="8"/>
      <c r="BO326" s="71"/>
      <c r="BP326" s="66"/>
      <c r="BR326" s="8"/>
      <c r="BU326" s="8"/>
      <c r="BX326" s="8"/>
      <c r="CA326" s="8"/>
      <c r="CD326" s="8"/>
      <c r="DB326" s="261"/>
      <c r="DC326" s="261"/>
      <c r="DD326" s="71"/>
      <c r="DE326" s="71"/>
      <c r="DF326" s="66"/>
      <c r="DH326" s="8"/>
      <c r="DK326" s="8"/>
      <c r="DN326" s="8"/>
      <c r="DQ326" s="8"/>
      <c r="DT326" s="8"/>
      <c r="DW326" s="10"/>
      <c r="DX326" s="71"/>
      <c r="DY326" s="71"/>
      <c r="DZ326" s="66"/>
      <c r="EB326" s="8"/>
      <c r="EE326" s="8"/>
      <c r="EH326" s="8"/>
      <c r="EK326" s="8"/>
      <c r="EN326" s="8"/>
    </row>
    <row r="327" spans="1:144" s="9" customFormat="1" x14ac:dyDescent="0.25">
      <c r="A327" s="8"/>
      <c r="B327" s="8"/>
      <c r="C327" s="8"/>
      <c r="D327" s="8"/>
      <c r="E327" s="8"/>
      <c r="F327" s="8"/>
      <c r="G327" s="2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70"/>
      <c r="Z327" s="66"/>
      <c r="AA327" s="25"/>
      <c r="AB327" s="8"/>
      <c r="AE327" s="8"/>
      <c r="AH327" s="8"/>
      <c r="AK327" s="8"/>
      <c r="AN327" s="8"/>
      <c r="AR327" s="178"/>
      <c r="AS327" s="178"/>
      <c r="AT327" s="178"/>
      <c r="AU327" s="261"/>
      <c r="AV327" s="71"/>
      <c r="AW327" s="66"/>
      <c r="AY327" s="8"/>
      <c r="BB327" s="8"/>
      <c r="BE327" s="8"/>
      <c r="BH327" s="8"/>
      <c r="BK327" s="8"/>
      <c r="BO327" s="71"/>
      <c r="BP327" s="66"/>
      <c r="BR327" s="8"/>
      <c r="BU327" s="8"/>
      <c r="BX327" s="8"/>
      <c r="CA327" s="8"/>
      <c r="CD327" s="8"/>
      <c r="DB327" s="261"/>
      <c r="DC327" s="261"/>
      <c r="DD327" s="71"/>
      <c r="DE327" s="71"/>
      <c r="DF327" s="66"/>
      <c r="DH327" s="8"/>
      <c r="DK327" s="8"/>
      <c r="DN327" s="8"/>
      <c r="DQ327" s="8"/>
      <c r="DT327" s="8"/>
      <c r="DW327" s="10"/>
      <c r="DX327" s="71"/>
      <c r="DY327" s="71"/>
      <c r="DZ327" s="66"/>
      <c r="EB327" s="8"/>
      <c r="EE327" s="8"/>
      <c r="EH327" s="8"/>
      <c r="EK327" s="8"/>
      <c r="EN327" s="8"/>
    </row>
    <row r="328" spans="1:144" s="9" customFormat="1" x14ac:dyDescent="0.25">
      <c r="A328" s="8"/>
      <c r="B328" s="8"/>
      <c r="C328" s="8"/>
      <c r="D328" s="8"/>
      <c r="E328" s="8"/>
      <c r="F328" s="8"/>
      <c r="G328" s="2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70"/>
      <c r="Z328" s="66"/>
      <c r="AA328" s="25"/>
      <c r="AB328" s="8"/>
      <c r="AE328" s="8"/>
      <c r="AH328" s="8"/>
      <c r="AK328" s="8"/>
      <c r="AN328" s="8"/>
      <c r="AR328" s="178"/>
      <c r="AS328" s="178"/>
      <c r="AT328" s="178"/>
      <c r="AU328" s="261"/>
      <c r="AV328" s="71"/>
      <c r="AW328" s="66"/>
      <c r="AY328" s="8"/>
      <c r="BB328" s="8"/>
      <c r="BE328" s="8"/>
      <c r="BH328" s="8"/>
      <c r="BK328" s="8"/>
      <c r="BO328" s="71"/>
      <c r="BP328" s="66"/>
      <c r="BR328" s="8"/>
      <c r="BU328" s="8"/>
      <c r="BX328" s="8"/>
      <c r="CA328" s="8"/>
      <c r="CD328" s="8"/>
      <c r="DB328" s="261"/>
      <c r="DC328" s="261"/>
      <c r="DD328" s="71"/>
      <c r="DE328" s="71"/>
      <c r="DF328" s="66"/>
      <c r="DH328" s="8"/>
      <c r="DK328" s="8"/>
      <c r="DN328" s="8"/>
      <c r="DQ328" s="8"/>
      <c r="DT328" s="8"/>
      <c r="DW328" s="10"/>
      <c r="DX328" s="71"/>
      <c r="DY328" s="71"/>
      <c r="DZ328" s="66"/>
      <c r="EB328" s="8"/>
      <c r="EE328" s="8"/>
      <c r="EH328" s="8"/>
      <c r="EK328" s="8"/>
      <c r="EN328" s="8"/>
    </row>
    <row r="329" spans="1:144" s="9" customFormat="1" x14ac:dyDescent="0.25">
      <c r="A329" s="8"/>
      <c r="B329" s="8"/>
      <c r="C329" s="8"/>
      <c r="D329" s="8"/>
      <c r="E329" s="8"/>
      <c r="F329" s="8"/>
      <c r="G329" s="2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70"/>
      <c r="Z329" s="66"/>
      <c r="AA329" s="25"/>
      <c r="AB329" s="8"/>
      <c r="AE329" s="8"/>
      <c r="AH329" s="8"/>
      <c r="AK329" s="8"/>
      <c r="AN329" s="8"/>
      <c r="AR329" s="178"/>
      <c r="AS329" s="178"/>
      <c r="AT329" s="178"/>
      <c r="AU329" s="261"/>
      <c r="AV329" s="71"/>
      <c r="AW329" s="66"/>
      <c r="AY329" s="8"/>
      <c r="BB329" s="8"/>
      <c r="BE329" s="8"/>
      <c r="BH329" s="8"/>
      <c r="BK329" s="8"/>
      <c r="BO329" s="71"/>
      <c r="BP329" s="66"/>
      <c r="BR329" s="8"/>
      <c r="BU329" s="8"/>
      <c r="BX329" s="8"/>
      <c r="CA329" s="8"/>
      <c r="CD329" s="8"/>
      <c r="DB329" s="261"/>
      <c r="DC329" s="261"/>
      <c r="DD329" s="71"/>
      <c r="DE329" s="71"/>
      <c r="DF329" s="66"/>
      <c r="DH329" s="8"/>
      <c r="DK329" s="8"/>
      <c r="DN329" s="8"/>
      <c r="DQ329" s="8"/>
      <c r="DT329" s="8"/>
      <c r="DW329" s="10"/>
      <c r="DX329" s="71"/>
      <c r="DY329" s="71"/>
      <c r="DZ329" s="66"/>
      <c r="EB329" s="8"/>
      <c r="EE329" s="8"/>
      <c r="EH329" s="8"/>
      <c r="EK329" s="8"/>
      <c r="EN329" s="8"/>
    </row>
    <row r="330" spans="1:144" s="9" customFormat="1" x14ac:dyDescent="0.25">
      <c r="A330" s="8"/>
      <c r="B330" s="8"/>
      <c r="C330" s="8"/>
      <c r="D330" s="8"/>
      <c r="E330" s="8"/>
      <c r="F330" s="8"/>
      <c r="G330" s="2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70"/>
      <c r="Z330" s="66"/>
      <c r="AA330" s="25"/>
      <c r="AB330" s="8"/>
      <c r="AE330" s="8"/>
      <c r="AH330" s="8"/>
      <c r="AK330" s="8"/>
      <c r="AN330" s="8"/>
      <c r="AR330" s="178"/>
      <c r="AS330" s="178"/>
      <c r="AT330" s="178"/>
      <c r="AU330" s="261"/>
      <c r="AV330" s="71"/>
      <c r="AW330" s="66"/>
      <c r="AY330" s="8"/>
      <c r="BB330" s="8"/>
      <c r="BE330" s="8"/>
      <c r="BH330" s="8"/>
      <c r="BK330" s="8"/>
      <c r="BO330" s="71"/>
      <c r="BP330" s="66"/>
      <c r="BR330" s="8"/>
      <c r="BU330" s="8"/>
      <c r="BX330" s="8"/>
      <c r="CA330" s="8"/>
      <c r="CD330" s="8"/>
      <c r="DB330" s="261"/>
      <c r="DC330" s="261"/>
      <c r="DD330" s="71"/>
      <c r="DE330" s="71"/>
      <c r="DF330" s="66"/>
      <c r="DH330" s="8"/>
      <c r="DK330" s="8"/>
      <c r="DN330" s="8"/>
      <c r="DQ330" s="8"/>
      <c r="DT330" s="8"/>
      <c r="DW330" s="10"/>
      <c r="DX330" s="71"/>
      <c r="DY330" s="71"/>
      <c r="DZ330" s="66"/>
      <c r="EB330" s="8"/>
      <c r="EE330" s="8"/>
      <c r="EH330" s="8"/>
      <c r="EK330" s="8"/>
      <c r="EN330" s="8"/>
    </row>
    <row r="331" spans="1:144" s="9" customFormat="1" x14ac:dyDescent="0.25">
      <c r="A331" s="8"/>
      <c r="B331" s="8"/>
      <c r="C331" s="8"/>
      <c r="D331" s="8"/>
      <c r="E331" s="8"/>
      <c r="F331" s="8"/>
      <c r="G331" s="2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70"/>
      <c r="Z331" s="66"/>
      <c r="AA331" s="25"/>
      <c r="AB331" s="8"/>
      <c r="AE331" s="8"/>
      <c r="AH331" s="8"/>
      <c r="AK331" s="8"/>
      <c r="AN331" s="8"/>
      <c r="AR331" s="178"/>
      <c r="AS331" s="178"/>
      <c r="AT331" s="178"/>
      <c r="AU331" s="261"/>
      <c r="AV331" s="71"/>
      <c r="AW331" s="66"/>
      <c r="AY331" s="8"/>
      <c r="BB331" s="8"/>
      <c r="BE331" s="8"/>
      <c r="BH331" s="8"/>
      <c r="BK331" s="8"/>
      <c r="BO331" s="71"/>
      <c r="BP331" s="66"/>
      <c r="BR331" s="8"/>
      <c r="BU331" s="8"/>
      <c r="BX331" s="8"/>
      <c r="CA331" s="8"/>
      <c r="CD331" s="8"/>
      <c r="DB331" s="261"/>
      <c r="DC331" s="261"/>
      <c r="DD331" s="71"/>
      <c r="DE331" s="71"/>
      <c r="DF331" s="66"/>
      <c r="DH331" s="8"/>
      <c r="DK331" s="8"/>
      <c r="DN331" s="8"/>
      <c r="DQ331" s="8"/>
      <c r="DT331" s="8"/>
      <c r="DW331" s="10"/>
      <c r="DX331" s="71"/>
      <c r="DY331" s="71"/>
      <c r="DZ331" s="66"/>
      <c r="EB331" s="8"/>
      <c r="EE331" s="8"/>
      <c r="EH331" s="8"/>
      <c r="EK331" s="8"/>
      <c r="EN331" s="8"/>
    </row>
    <row r="332" spans="1:144" s="9" customFormat="1" x14ac:dyDescent="0.25">
      <c r="A332" s="8"/>
      <c r="B332" s="8"/>
      <c r="C332" s="8"/>
      <c r="D332" s="8"/>
      <c r="E332" s="8"/>
      <c r="F332" s="8"/>
      <c r="G332" s="2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70"/>
      <c r="Z332" s="66"/>
      <c r="AA332" s="25"/>
      <c r="AB332" s="8"/>
      <c r="AE332" s="8"/>
      <c r="AH332" s="8"/>
      <c r="AK332" s="8"/>
      <c r="AN332" s="8"/>
      <c r="AR332" s="178"/>
      <c r="AS332" s="178"/>
      <c r="AT332" s="178"/>
      <c r="AU332" s="261"/>
      <c r="AV332" s="71"/>
      <c r="AW332" s="66"/>
      <c r="AY332" s="8"/>
      <c r="BB332" s="8"/>
      <c r="BE332" s="8"/>
      <c r="BH332" s="8"/>
      <c r="BK332" s="8"/>
      <c r="BO332" s="71"/>
      <c r="BP332" s="66"/>
      <c r="BR332" s="8"/>
      <c r="BU332" s="8"/>
      <c r="BX332" s="8"/>
      <c r="CA332" s="8"/>
      <c r="CD332" s="8"/>
      <c r="DB332" s="261"/>
      <c r="DC332" s="261"/>
      <c r="DD332" s="71"/>
      <c r="DE332" s="71"/>
      <c r="DF332" s="66"/>
      <c r="DH332" s="8"/>
      <c r="DK332" s="8"/>
      <c r="DN332" s="8"/>
      <c r="DQ332" s="8"/>
      <c r="DT332" s="8"/>
      <c r="DW332" s="10"/>
      <c r="DX332" s="71"/>
      <c r="DY332" s="71"/>
      <c r="DZ332" s="66"/>
      <c r="EB332" s="8"/>
      <c r="EE332" s="8"/>
      <c r="EH332" s="8"/>
      <c r="EK332" s="8"/>
      <c r="EN332" s="8"/>
    </row>
    <row r="333" spans="1:144" s="9" customFormat="1" x14ac:dyDescent="0.25">
      <c r="A333" s="8"/>
      <c r="B333" s="8"/>
      <c r="C333" s="8"/>
      <c r="D333" s="8"/>
      <c r="E333" s="8"/>
      <c r="F333" s="8"/>
      <c r="G333" s="2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70"/>
      <c r="Z333" s="66"/>
      <c r="AA333" s="25"/>
      <c r="AB333" s="8"/>
      <c r="AE333" s="8"/>
      <c r="AH333" s="8"/>
      <c r="AK333" s="8"/>
      <c r="AN333" s="8"/>
      <c r="AR333" s="178"/>
      <c r="AS333" s="178"/>
      <c r="AT333" s="178"/>
      <c r="AU333" s="261"/>
      <c r="AV333" s="71"/>
      <c r="AW333" s="66"/>
      <c r="AY333" s="8"/>
      <c r="BB333" s="8"/>
      <c r="BE333" s="8"/>
      <c r="BH333" s="8"/>
      <c r="BK333" s="8"/>
      <c r="BO333" s="71"/>
      <c r="BP333" s="66"/>
      <c r="BR333" s="8"/>
      <c r="BU333" s="8"/>
      <c r="BX333" s="8"/>
      <c r="CA333" s="8"/>
      <c r="CD333" s="8"/>
      <c r="DB333" s="261"/>
      <c r="DC333" s="261"/>
      <c r="DD333" s="71"/>
      <c r="DE333" s="71"/>
      <c r="DF333" s="66"/>
      <c r="DH333" s="8"/>
      <c r="DK333" s="8"/>
      <c r="DN333" s="8"/>
      <c r="DQ333" s="8"/>
      <c r="DT333" s="8"/>
      <c r="DW333" s="10"/>
      <c r="DX333" s="71"/>
      <c r="DY333" s="71"/>
      <c r="DZ333" s="66"/>
      <c r="EB333" s="8"/>
      <c r="EE333" s="8"/>
      <c r="EH333" s="8"/>
      <c r="EK333" s="8"/>
      <c r="EN333" s="8"/>
    </row>
    <row r="334" spans="1:144" s="9" customFormat="1" x14ac:dyDescent="0.25">
      <c r="A334" s="8"/>
      <c r="B334" s="8"/>
      <c r="C334" s="8"/>
      <c r="D334" s="8"/>
      <c r="E334" s="8"/>
      <c r="F334" s="8"/>
      <c r="G334" s="2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70"/>
      <c r="Z334" s="66"/>
      <c r="AA334" s="25"/>
      <c r="AB334" s="8"/>
      <c r="AE334" s="8"/>
      <c r="AH334" s="8"/>
      <c r="AK334" s="8"/>
      <c r="AN334" s="8"/>
      <c r="AR334" s="178"/>
      <c r="AS334" s="178"/>
      <c r="AT334" s="178"/>
      <c r="AU334" s="261"/>
      <c r="AV334" s="71"/>
      <c r="AW334" s="66"/>
      <c r="AY334" s="8"/>
      <c r="BB334" s="8"/>
      <c r="BE334" s="8"/>
      <c r="BH334" s="8"/>
      <c r="BK334" s="8"/>
      <c r="BO334" s="71"/>
      <c r="BP334" s="66"/>
      <c r="BR334" s="8"/>
      <c r="BU334" s="8"/>
      <c r="BX334" s="8"/>
      <c r="CA334" s="8"/>
      <c r="CD334" s="8"/>
      <c r="DB334" s="261"/>
      <c r="DC334" s="261"/>
      <c r="DD334" s="71"/>
      <c r="DE334" s="71"/>
      <c r="DF334" s="66"/>
      <c r="DH334" s="8"/>
      <c r="DK334" s="8"/>
      <c r="DN334" s="8"/>
      <c r="DQ334" s="8"/>
      <c r="DT334" s="8"/>
      <c r="DW334" s="10"/>
      <c r="DX334" s="71"/>
      <c r="DY334" s="71"/>
      <c r="DZ334" s="66"/>
      <c r="EB334" s="8"/>
      <c r="EE334" s="8"/>
      <c r="EH334" s="8"/>
      <c r="EK334" s="8"/>
      <c r="EN334" s="8"/>
    </row>
    <row r="335" spans="1:144" s="9" customFormat="1" x14ac:dyDescent="0.25">
      <c r="A335" s="8"/>
      <c r="B335" s="8"/>
      <c r="C335" s="8"/>
      <c r="D335" s="8"/>
      <c r="E335" s="8"/>
      <c r="F335" s="8"/>
      <c r="G335" s="2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70"/>
      <c r="Z335" s="66"/>
      <c r="AA335" s="25"/>
      <c r="AB335" s="8"/>
      <c r="AE335" s="8"/>
      <c r="AH335" s="8"/>
      <c r="AK335" s="8"/>
      <c r="AN335" s="8"/>
      <c r="AR335" s="178"/>
      <c r="AS335" s="178"/>
      <c r="AT335" s="178"/>
      <c r="AU335" s="261"/>
      <c r="AV335" s="71"/>
      <c r="AW335" s="66"/>
      <c r="AY335" s="8"/>
      <c r="BB335" s="8"/>
      <c r="BE335" s="8"/>
      <c r="BH335" s="8"/>
      <c r="BK335" s="8"/>
      <c r="BO335" s="71"/>
      <c r="BP335" s="66"/>
      <c r="BR335" s="8"/>
      <c r="BU335" s="8"/>
      <c r="BX335" s="8"/>
      <c r="CA335" s="8"/>
      <c r="CD335" s="8"/>
      <c r="DB335" s="261"/>
      <c r="DC335" s="261"/>
      <c r="DD335" s="71"/>
      <c r="DE335" s="71"/>
      <c r="DF335" s="66"/>
      <c r="DH335" s="8"/>
      <c r="DK335" s="8"/>
      <c r="DN335" s="8"/>
      <c r="DQ335" s="8"/>
      <c r="DT335" s="8"/>
      <c r="DW335" s="10"/>
      <c r="DX335" s="71"/>
      <c r="DY335" s="71"/>
      <c r="DZ335" s="66"/>
      <c r="EB335" s="8"/>
      <c r="EE335" s="8"/>
      <c r="EH335" s="8"/>
      <c r="EK335" s="8"/>
      <c r="EN335" s="8"/>
    </row>
    <row r="336" spans="1:144" s="9" customFormat="1" x14ac:dyDescent="0.25">
      <c r="A336" s="8"/>
      <c r="B336" s="8"/>
      <c r="C336" s="8"/>
      <c r="D336" s="8"/>
      <c r="E336" s="8"/>
      <c r="F336" s="8"/>
      <c r="G336" s="2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70"/>
      <c r="Z336" s="66"/>
      <c r="AA336" s="25"/>
      <c r="AB336" s="8"/>
      <c r="AE336" s="8"/>
      <c r="AH336" s="8"/>
      <c r="AK336" s="8"/>
      <c r="AN336" s="8"/>
      <c r="AR336" s="178"/>
      <c r="AS336" s="178"/>
      <c r="AT336" s="178"/>
      <c r="AU336" s="261"/>
      <c r="AV336" s="71"/>
      <c r="AW336" s="66"/>
      <c r="AY336" s="8"/>
      <c r="BB336" s="8"/>
      <c r="BE336" s="8"/>
      <c r="BH336" s="8"/>
      <c r="BK336" s="8"/>
      <c r="BO336" s="71"/>
      <c r="BP336" s="66"/>
      <c r="BR336" s="8"/>
      <c r="BU336" s="8"/>
      <c r="BX336" s="8"/>
      <c r="CA336" s="8"/>
      <c r="CD336" s="8"/>
      <c r="DB336" s="261"/>
      <c r="DC336" s="261"/>
      <c r="DD336" s="71"/>
      <c r="DE336" s="71"/>
      <c r="DF336" s="66"/>
      <c r="DH336" s="8"/>
      <c r="DK336" s="8"/>
      <c r="DN336" s="8"/>
      <c r="DQ336" s="8"/>
      <c r="DT336" s="8"/>
      <c r="DW336" s="10"/>
      <c r="DX336" s="71"/>
      <c r="DY336" s="71"/>
      <c r="DZ336" s="66"/>
      <c r="EB336" s="8"/>
      <c r="EE336" s="8"/>
      <c r="EH336" s="8"/>
      <c r="EK336" s="8"/>
      <c r="EN336" s="8"/>
    </row>
    <row r="337" spans="1:144" s="9" customFormat="1" x14ac:dyDescent="0.25">
      <c r="A337" s="8"/>
      <c r="B337" s="8"/>
      <c r="C337" s="8"/>
      <c r="D337" s="8"/>
      <c r="E337" s="8"/>
      <c r="F337" s="8"/>
      <c r="G337" s="2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70"/>
      <c r="Z337" s="66"/>
      <c r="AA337" s="25"/>
      <c r="AB337" s="8"/>
      <c r="AE337" s="8"/>
      <c r="AH337" s="8"/>
      <c r="AK337" s="8"/>
      <c r="AN337" s="8"/>
      <c r="AR337" s="178"/>
      <c r="AS337" s="178"/>
      <c r="AT337" s="178"/>
      <c r="AU337" s="261"/>
      <c r="AV337" s="71"/>
      <c r="AW337" s="66"/>
      <c r="AY337" s="8"/>
      <c r="BB337" s="8"/>
      <c r="BE337" s="8"/>
      <c r="BH337" s="8"/>
      <c r="BK337" s="8"/>
      <c r="BO337" s="71"/>
      <c r="BP337" s="66"/>
      <c r="BR337" s="8"/>
      <c r="BU337" s="8"/>
      <c r="BX337" s="8"/>
      <c r="CA337" s="8"/>
      <c r="CD337" s="8"/>
      <c r="DB337" s="261"/>
      <c r="DC337" s="261"/>
      <c r="DD337" s="71"/>
      <c r="DE337" s="71"/>
      <c r="DF337" s="66"/>
      <c r="DH337" s="8"/>
      <c r="DK337" s="8"/>
      <c r="DN337" s="8"/>
      <c r="DQ337" s="8"/>
      <c r="DT337" s="8"/>
      <c r="DW337" s="10"/>
      <c r="DX337" s="71"/>
      <c r="DY337" s="71"/>
      <c r="DZ337" s="66"/>
      <c r="EB337" s="8"/>
      <c r="EE337" s="8"/>
      <c r="EH337" s="8"/>
      <c r="EK337" s="8"/>
      <c r="EN337" s="8"/>
    </row>
    <row r="338" spans="1:144" s="9" customFormat="1" x14ac:dyDescent="0.25">
      <c r="A338" s="8"/>
      <c r="B338" s="8"/>
      <c r="C338" s="8"/>
      <c r="D338" s="8"/>
      <c r="E338" s="8"/>
      <c r="F338" s="8"/>
      <c r="G338" s="2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70"/>
      <c r="Z338" s="66"/>
      <c r="AA338" s="25"/>
      <c r="AB338" s="8"/>
      <c r="AE338" s="8"/>
      <c r="AH338" s="8"/>
      <c r="AK338" s="8"/>
      <c r="AN338" s="8"/>
      <c r="AR338" s="178"/>
      <c r="AS338" s="178"/>
      <c r="AT338" s="178"/>
      <c r="AU338" s="261"/>
      <c r="AV338" s="71"/>
      <c r="AW338" s="66"/>
      <c r="AY338" s="8"/>
      <c r="BB338" s="8"/>
      <c r="BE338" s="8"/>
      <c r="BH338" s="8"/>
      <c r="BK338" s="8"/>
      <c r="BO338" s="71"/>
      <c r="BP338" s="66"/>
      <c r="BR338" s="8"/>
      <c r="BU338" s="8"/>
      <c r="BX338" s="8"/>
      <c r="CA338" s="8"/>
      <c r="CD338" s="8"/>
      <c r="DB338" s="261"/>
      <c r="DC338" s="261"/>
      <c r="DD338" s="71"/>
      <c r="DE338" s="71"/>
      <c r="DF338" s="66"/>
      <c r="DH338" s="8"/>
      <c r="DK338" s="8"/>
      <c r="DN338" s="8"/>
      <c r="DQ338" s="8"/>
      <c r="DT338" s="8"/>
      <c r="DW338" s="10"/>
      <c r="DX338" s="71"/>
      <c r="DY338" s="71"/>
      <c r="DZ338" s="66"/>
      <c r="EB338" s="8"/>
      <c r="EE338" s="8"/>
      <c r="EH338" s="8"/>
      <c r="EK338" s="8"/>
      <c r="EN338" s="8"/>
    </row>
    <row r="339" spans="1:144" s="9" customFormat="1" x14ac:dyDescent="0.25">
      <c r="A339" s="8"/>
      <c r="B339" s="8"/>
      <c r="C339" s="8"/>
      <c r="D339" s="8"/>
      <c r="E339" s="8"/>
      <c r="F339" s="8"/>
      <c r="G339" s="2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70"/>
      <c r="Z339" s="66"/>
      <c r="AA339" s="25"/>
      <c r="AB339" s="8"/>
      <c r="AE339" s="8"/>
      <c r="AH339" s="8"/>
      <c r="AK339" s="8"/>
      <c r="AN339" s="8"/>
      <c r="AR339" s="178"/>
      <c r="AS339" s="178"/>
      <c r="AT339" s="178"/>
      <c r="AU339" s="261"/>
      <c r="AV339" s="71"/>
      <c r="AW339" s="66"/>
      <c r="AY339" s="8"/>
      <c r="BB339" s="8"/>
      <c r="BE339" s="8"/>
      <c r="BH339" s="8"/>
      <c r="BK339" s="8"/>
      <c r="BO339" s="71"/>
      <c r="BP339" s="66"/>
      <c r="BR339" s="8"/>
      <c r="BU339" s="8"/>
      <c r="BX339" s="8"/>
      <c r="CA339" s="8"/>
      <c r="CD339" s="8"/>
      <c r="DB339" s="261"/>
      <c r="DC339" s="261"/>
      <c r="DD339" s="71"/>
      <c r="DE339" s="71"/>
      <c r="DF339" s="66"/>
      <c r="DH339" s="8"/>
      <c r="DK339" s="8"/>
      <c r="DN339" s="8"/>
      <c r="DQ339" s="8"/>
      <c r="DT339" s="8"/>
      <c r="DW339" s="10"/>
      <c r="DX339" s="71"/>
      <c r="DY339" s="71"/>
      <c r="DZ339" s="66"/>
      <c r="EB339" s="8"/>
      <c r="EE339" s="8"/>
      <c r="EH339" s="8"/>
      <c r="EK339" s="8"/>
      <c r="EN339" s="8"/>
    </row>
    <row r="340" spans="1:144" s="9" customFormat="1" x14ac:dyDescent="0.25">
      <c r="A340" s="8"/>
      <c r="B340" s="8"/>
      <c r="C340" s="8"/>
      <c r="D340" s="8"/>
      <c r="E340" s="8"/>
      <c r="F340" s="8"/>
      <c r="G340" s="2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70"/>
      <c r="Z340" s="66"/>
      <c r="AA340" s="25"/>
      <c r="AB340" s="8"/>
      <c r="AE340" s="8"/>
      <c r="AH340" s="8"/>
      <c r="AK340" s="8"/>
      <c r="AN340" s="8"/>
      <c r="AR340" s="178"/>
      <c r="AS340" s="178"/>
      <c r="AT340" s="178"/>
      <c r="AU340" s="261"/>
      <c r="AV340" s="71"/>
      <c r="AW340" s="66"/>
      <c r="AY340" s="8"/>
      <c r="BB340" s="8"/>
      <c r="BE340" s="8"/>
      <c r="BH340" s="8"/>
      <c r="BK340" s="8"/>
      <c r="BO340" s="71"/>
      <c r="BP340" s="66"/>
      <c r="BR340" s="8"/>
      <c r="BU340" s="8"/>
      <c r="BX340" s="8"/>
      <c r="CA340" s="8"/>
      <c r="CD340" s="8"/>
      <c r="DB340" s="261"/>
      <c r="DC340" s="261"/>
      <c r="DD340" s="71"/>
      <c r="DE340" s="71"/>
      <c r="DF340" s="66"/>
      <c r="DH340" s="8"/>
      <c r="DK340" s="8"/>
      <c r="DN340" s="8"/>
      <c r="DQ340" s="8"/>
      <c r="DT340" s="8"/>
      <c r="DW340" s="10"/>
      <c r="DX340" s="71"/>
      <c r="DY340" s="71"/>
      <c r="DZ340" s="66"/>
      <c r="EB340" s="8"/>
      <c r="EE340" s="8"/>
      <c r="EH340" s="8"/>
      <c r="EK340" s="8"/>
      <c r="EN340" s="8"/>
    </row>
    <row r="341" spans="1:144" s="9" customFormat="1" x14ac:dyDescent="0.25">
      <c r="A341" s="8"/>
      <c r="B341" s="8"/>
      <c r="C341" s="8"/>
      <c r="D341" s="8"/>
      <c r="E341" s="8"/>
      <c r="F341" s="8"/>
      <c r="G341" s="2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70"/>
      <c r="Z341" s="66"/>
      <c r="AA341" s="25"/>
      <c r="AB341" s="8"/>
      <c r="AE341" s="8"/>
      <c r="AH341" s="8"/>
      <c r="AK341" s="8"/>
      <c r="AN341" s="8"/>
      <c r="AR341" s="178"/>
      <c r="AS341" s="178"/>
      <c r="AT341" s="178"/>
      <c r="AU341" s="261"/>
      <c r="AV341" s="71"/>
      <c r="AW341" s="66"/>
      <c r="AY341" s="8"/>
      <c r="BB341" s="8"/>
      <c r="BE341" s="8"/>
      <c r="BH341" s="8"/>
      <c r="BK341" s="8"/>
      <c r="BO341" s="71"/>
      <c r="BP341" s="66"/>
      <c r="BR341" s="8"/>
      <c r="BU341" s="8"/>
      <c r="BX341" s="8"/>
      <c r="CA341" s="8"/>
      <c r="CD341" s="8"/>
      <c r="DB341" s="261"/>
      <c r="DC341" s="261"/>
      <c r="DD341" s="71"/>
      <c r="DE341" s="71"/>
      <c r="DF341" s="66"/>
      <c r="DH341" s="8"/>
      <c r="DK341" s="8"/>
      <c r="DN341" s="8"/>
      <c r="DQ341" s="8"/>
      <c r="DT341" s="8"/>
      <c r="DW341" s="10"/>
      <c r="DX341" s="71"/>
      <c r="DY341" s="71"/>
      <c r="DZ341" s="66"/>
      <c r="EB341" s="8"/>
      <c r="EE341" s="8"/>
      <c r="EH341" s="8"/>
      <c r="EK341" s="8"/>
      <c r="EN341" s="8"/>
    </row>
    <row r="342" spans="1:144" s="9" customFormat="1" x14ac:dyDescent="0.25">
      <c r="A342" s="8"/>
      <c r="B342" s="8"/>
      <c r="C342" s="8"/>
      <c r="D342" s="8"/>
      <c r="E342" s="8"/>
      <c r="F342" s="8"/>
      <c r="G342" s="2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70"/>
      <c r="Z342" s="66"/>
      <c r="AA342" s="25"/>
      <c r="AB342" s="8"/>
      <c r="AE342" s="8"/>
      <c r="AH342" s="8"/>
      <c r="AK342" s="8"/>
      <c r="AN342" s="8"/>
      <c r="AR342" s="178"/>
      <c r="AS342" s="178"/>
      <c r="AT342" s="178"/>
      <c r="AU342" s="261"/>
      <c r="AV342" s="71"/>
      <c r="AW342" s="66"/>
      <c r="AY342" s="8"/>
      <c r="BB342" s="8"/>
      <c r="BE342" s="8"/>
      <c r="BH342" s="8"/>
      <c r="BK342" s="8"/>
      <c r="BO342" s="71"/>
      <c r="BP342" s="66"/>
      <c r="BR342" s="8"/>
      <c r="BU342" s="8"/>
      <c r="BX342" s="8"/>
      <c r="CA342" s="8"/>
      <c r="CD342" s="8"/>
      <c r="DB342" s="261"/>
      <c r="DC342" s="261"/>
      <c r="DD342" s="71"/>
      <c r="DE342" s="71"/>
      <c r="DF342" s="66"/>
      <c r="DH342" s="8"/>
      <c r="DK342" s="8"/>
      <c r="DN342" s="8"/>
      <c r="DQ342" s="8"/>
      <c r="DT342" s="8"/>
      <c r="DW342" s="10"/>
      <c r="DX342" s="71"/>
      <c r="DY342" s="71"/>
      <c r="DZ342" s="66"/>
      <c r="EB342" s="8"/>
      <c r="EE342" s="8"/>
      <c r="EH342" s="8"/>
      <c r="EK342" s="8"/>
      <c r="EN342" s="8"/>
    </row>
    <row r="343" spans="1:144" s="9" customFormat="1" x14ac:dyDescent="0.25">
      <c r="A343" s="8"/>
      <c r="B343" s="8"/>
      <c r="C343" s="8"/>
      <c r="D343" s="8"/>
      <c r="E343" s="8"/>
      <c r="F343" s="8"/>
      <c r="G343" s="2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70"/>
      <c r="Z343" s="66"/>
      <c r="AA343" s="25"/>
      <c r="AB343" s="8"/>
      <c r="AE343" s="8"/>
      <c r="AH343" s="8"/>
      <c r="AK343" s="8"/>
      <c r="AN343" s="8"/>
      <c r="AR343" s="178"/>
      <c r="AS343" s="178"/>
      <c r="AT343" s="178"/>
      <c r="AU343" s="261"/>
      <c r="AV343" s="71"/>
      <c r="AW343" s="66"/>
      <c r="AY343" s="8"/>
      <c r="BB343" s="8"/>
      <c r="BE343" s="8"/>
      <c r="BH343" s="8"/>
      <c r="BK343" s="8"/>
      <c r="BO343" s="71"/>
      <c r="BP343" s="66"/>
      <c r="BR343" s="8"/>
      <c r="BU343" s="8"/>
      <c r="BX343" s="8"/>
      <c r="CA343" s="8"/>
      <c r="CD343" s="8"/>
      <c r="DB343" s="261"/>
      <c r="DC343" s="261"/>
      <c r="DD343" s="71"/>
      <c r="DE343" s="71"/>
      <c r="DF343" s="66"/>
      <c r="DH343" s="8"/>
      <c r="DK343" s="8"/>
      <c r="DN343" s="8"/>
      <c r="DQ343" s="8"/>
      <c r="DT343" s="8"/>
      <c r="DW343" s="10"/>
      <c r="DX343" s="71"/>
      <c r="DY343" s="71"/>
      <c r="DZ343" s="66"/>
      <c r="EB343" s="8"/>
      <c r="EE343" s="8"/>
      <c r="EH343" s="8"/>
      <c r="EK343" s="8"/>
      <c r="EN343" s="8"/>
    </row>
    <row r="344" spans="1:144" s="9" customFormat="1" x14ac:dyDescent="0.25">
      <c r="A344" s="8"/>
      <c r="B344" s="8"/>
      <c r="C344" s="8"/>
      <c r="D344" s="8"/>
      <c r="E344" s="8"/>
      <c r="F344" s="8"/>
      <c r="G344" s="2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70"/>
      <c r="Z344" s="66"/>
      <c r="AA344" s="25"/>
      <c r="AB344" s="8"/>
      <c r="AE344" s="8"/>
      <c r="AH344" s="8"/>
      <c r="AK344" s="8"/>
      <c r="AN344" s="8"/>
      <c r="AR344" s="178"/>
      <c r="AS344" s="178"/>
      <c r="AT344" s="178"/>
      <c r="AU344" s="261"/>
      <c r="AV344" s="71"/>
      <c r="AW344" s="66"/>
      <c r="AY344" s="8"/>
      <c r="BB344" s="8"/>
      <c r="BE344" s="8"/>
      <c r="BH344" s="8"/>
      <c r="BK344" s="8"/>
      <c r="BO344" s="71"/>
      <c r="BP344" s="66"/>
      <c r="BR344" s="8"/>
      <c r="BU344" s="8"/>
      <c r="BX344" s="8"/>
      <c r="CA344" s="8"/>
      <c r="CD344" s="8"/>
      <c r="DB344" s="261"/>
      <c r="DC344" s="261"/>
      <c r="DD344" s="71"/>
      <c r="DE344" s="71"/>
      <c r="DF344" s="66"/>
      <c r="DH344" s="8"/>
      <c r="DK344" s="8"/>
      <c r="DN344" s="8"/>
      <c r="DQ344" s="8"/>
      <c r="DT344" s="8"/>
      <c r="DW344" s="10"/>
      <c r="DX344" s="71"/>
      <c r="DY344" s="71"/>
      <c r="DZ344" s="66"/>
      <c r="EB344" s="8"/>
      <c r="EE344" s="8"/>
      <c r="EH344" s="8"/>
      <c r="EK344" s="8"/>
      <c r="EN344" s="8"/>
    </row>
    <row r="345" spans="1:144" s="9" customFormat="1" x14ac:dyDescent="0.25">
      <c r="A345" s="8"/>
      <c r="B345" s="8"/>
      <c r="C345" s="8"/>
      <c r="D345" s="8"/>
      <c r="E345" s="8"/>
      <c r="F345" s="8"/>
      <c r="G345" s="2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70"/>
      <c r="Z345" s="66"/>
      <c r="AA345" s="25"/>
      <c r="AB345" s="8"/>
      <c r="AE345" s="8"/>
      <c r="AH345" s="8"/>
      <c r="AK345" s="8"/>
      <c r="AN345" s="8"/>
      <c r="AR345" s="178"/>
      <c r="AS345" s="178"/>
      <c r="AT345" s="178"/>
      <c r="AU345" s="261"/>
      <c r="AV345" s="71"/>
      <c r="AW345" s="66"/>
      <c r="AY345" s="8"/>
      <c r="BB345" s="8"/>
      <c r="BE345" s="8"/>
      <c r="BH345" s="8"/>
      <c r="BK345" s="8"/>
      <c r="BO345" s="71"/>
      <c r="BP345" s="66"/>
      <c r="BR345" s="8"/>
      <c r="BU345" s="8"/>
      <c r="BX345" s="8"/>
      <c r="CA345" s="8"/>
      <c r="CD345" s="8"/>
      <c r="DB345" s="261"/>
      <c r="DC345" s="261"/>
      <c r="DD345" s="71"/>
      <c r="DE345" s="71"/>
      <c r="DF345" s="66"/>
      <c r="DH345" s="8"/>
      <c r="DK345" s="8"/>
      <c r="DN345" s="8"/>
      <c r="DQ345" s="8"/>
      <c r="DT345" s="8"/>
      <c r="DW345" s="10"/>
      <c r="DX345" s="71"/>
      <c r="DY345" s="71"/>
      <c r="DZ345" s="66"/>
      <c r="EB345" s="8"/>
      <c r="EE345" s="8"/>
      <c r="EH345" s="8"/>
      <c r="EK345" s="8"/>
      <c r="EN345" s="8"/>
    </row>
    <row r="346" spans="1:144" s="9" customFormat="1" x14ac:dyDescent="0.25">
      <c r="A346" s="8"/>
      <c r="B346" s="8"/>
      <c r="C346" s="8"/>
      <c r="D346" s="8"/>
      <c r="E346" s="8"/>
      <c r="F346" s="8"/>
      <c r="G346" s="2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70"/>
      <c r="Z346" s="66"/>
      <c r="AA346" s="25"/>
      <c r="AB346" s="8"/>
      <c r="AE346" s="8"/>
      <c r="AH346" s="8"/>
      <c r="AK346" s="8"/>
      <c r="AN346" s="8"/>
      <c r="AR346" s="178"/>
      <c r="AS346" s="178"/>
      <c r="AT346" s="178"/>
      <c r="AU346" s="261"/>
      <c r="AV346" s="71"/>
      <c r="AW346" s="66"/>
      <c r="AY346" s="8"/>
      <c r="BB346" s="8"/>
      <c r="BE346" s="8"/>
      <c r="BH346" s="8"/>
      <c r="BK346" s="8"/>
      <c r="BO346" s="71"/>
      <c r="BP346" s="66"/>
      <c r="BR346" s="8"/>
      <c r="BU346" s="8"/>
      <c r="BX346" s="8"/>
      <c r="CA346" s="8"/>
      <c r="CD346" s="8"/>
      <c r="DB346" s="261"/>
      <c r="DC346" s="261"/>
      <c r="DD346" s="71"/>
      <c r="DE346" s="71"/>
      <c r="DF346" s="66"/>
      <c r="DH346" s="8"/>
      <c r="DK346" s="8"/>
      <c r="DN346" s="8"/>
      <c r="DQ346" s="8"/>
      <c r="DT346" s="8"/>
      <c r="DW346" s="10"/>
      <c r="DX346" s="71"/>
      <c r="DY346" s="71"/>
      <c r="DZ346" s="66"/>
      <c r="EB346" s="8"/>
      <c r="EE346" s="8"/>
      <c r="EH346" s="8"/>
      <c r="EK346" s="8"/>
      <c r="EN346" s="8"/>
    </row>
    <row r="347" spans="1:144" s="9" customFormat="1" x14ac:dyDescent="0.25">
      <c r="A347" s="8"/>
      <c r="B347" s="8"/>
      <c r="C347" s="8"/>
      <c r="D347" s="8"/>
      <c r="E347" s="8"/>
      <c r="F347" s="8"/>
      <c r="G347" s="2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70"/>
      <c r="Z347" s="66"/>
      <c r="AA347" s="25"/>
      <c r="AB347" s="8"/>
      <c r="AE347" s="8"/>
      <c r="AH347" s="8"/>
      <c r="AK347" s="8"/>
      <c r="AN347" s="8"/>
      <c r="AR347" s="178"/>
      <c r="AS347" s="178"/>
      <c r="AT347" s="178"/>
      <c r="AU347" s="261"/>
      <c r="AV347" s="71"/>
      <c r="AW347" s="66"/>
      <c r="AY347" s="8"/>
      <c r="BB347" s="8"/>
      <c r="BE347" s="8"/>
      <c r="BH347" s="8"/>
      <c r="BK347" s="8"/>
      <c r="BO347" s="71"/>
      <c r="BP347" s="66"/>
      <c r="BR347" s="8"/>
      <c r="BU347" s="8"/>
      <c r="BX347" s="8"/>
      <c r="CA347" s="8"/>
      <c r="CD347" s="8"/>
      <c r="DB347" s="261"/>
      <c r="DC347" s="261"/>
      <c r="DD347" s="71"/>
      <c r="DE347" s="71"/>
      <c r="DF347" s="66"/>
      <c r="DH347" s="8"/>
      <c r="DK347" s="8"/>
      <c r="DN347" s="8"/>
      <c r="DQ347" s="8"/>
      <c r="DT347" s="8"/>
      <c r="DW347" s="10"/>
      <c r="DX347" s="71"/>
      <c r="DY347" s="71"/>
      <c r="DZ347" s="66"/>
      <c r="EB347" s="8"/>
      <c r="EE347" s="8"/>
      <c r="EH347" s="8"/>
      <c r="EK347" s="8"/>
      <c r="EN347" s="8"/>
    </row>
    <row r="348" spans="1:144" s="9" customFormat="1" x14ac:dyDescent="0.25">
      <c r="A348" s="8"/>
      <c r="B348" s="8"/>
      <c r="C348" s="8"/>
      <c r="D348" s="8"/>
      <c r="E348" s="8"/>
      <c r="F348" s="8"/>
      <c r="G348" s="2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70"/>
      <c r="Z348" s="66"/>
      <c r="AA348" s="25"/>
      <c r="AB348" s="8"/>
      <c r="AE348" s="8"/>
      <c r="AH348" s="8"/>
      <c r="AK348" s="8"/>
      <c r="AN348" s="8"/>
      <c r="AR348" s="178"/>
      <c r="AS348" s="178"/>
      <c r="AT348" s="178"/>
      <c r="AU348" s="261"/>
      <c r="AV348" s="71"/>
      <c r="AW348" s="66"/>
      <c r="AY348" s="8"/>
      <c r="BB348" s="8"/>
      <c r="BE348" s="8"/>
      <c r="BH348" s="8"/>
      <c r="BK348" s="8"/>
      <c r="BO348" s="71"/>
      <c r="BP348" s="66"/>
      <c r="BR348" s="8"/>
      <c r="BU348" s="8"/>
      <c r="BX348" s="8"/>
      <c r="CA348" s="8"/>
      <c r="CD348" s="8"/>
      <c r="DB348" s="261"/>
      <c r="DC348" s="261"/>
      <c r="DD348" s="71"/>
      <c r="DE348" s="71"/>
      <c r="DF348" s="66"/>
      <c r="DH348" s="8"/>
      <c r="DK348" s="8"/>
      <c r="DN348" s="8"/>
      <c r="DQ348" s="8"/>
      <c r="DT348" s="8"/>
      <c r="DW348" s="10"/>
      <c r="DX348" s="71"/>
      <c r="DY348" s="71"/>
      <c r="DZ348" s="66"/>
      <c r="EB348" s="8"/>
      <c r="EE348" s="8"/>
      <c r="EH348" s="8"/>
      <c r="EK348" s="8"/>
      <c r="EN348" s="8"/>
    </row>
    <row r="349" spans="1:144" s="9" customFormat="1" x14ac:dyDescent="0.25">
      <c r="A349" s="8"/>
      <c r="B349" s="8"/>
      <c r="C349" s="8"/>
      <c r="D349" s="8"/>
      <c r="E349" s="8"/>
      <c r="F349" s="8"/>
      <c r="G349" s="2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70"/>
      <c r="Z349" s="66"/>
      <c r="AA349" s="25"/>
      <c r="AB349" s="8"/>
      <c r="AE349" s="8"/>
      <c r="AH349" s="8"/>
      <c r="AK349" s="8"/>
      <c r="AN349" s="8"/>
      <c r="AR349" s="178"/>
      <c r="AS349" s="178"/>
      <c r="AT349" s="178"/>
      <c r="AU349" s="261"/>
      <c r="AV349" s="71"/>
      <c r="AW349" s="66"/>
      <c r="AY349" s="8"/>
      <c r="BB349" s="8"/>
      <c r="BE349" s="8"/>
      <c r="BH349" s="8"/>
      <c r="BK349" s="8"/>
      <c r="BO349" s="71"/>
      <c r="BP349" s="66"/>
      <c r="BR349" s="8"/>
      <c r="BU349" s="8"/>
      <c r="BX349" s="8"/>
      <c r="CA349" s="8"/>
      <c r="CD349" s="8"/>
      <c r="DB349" s="261"/>
      <c r="DC349" s="261"/>
      <c r="DD349" s="71"/>
      <c r="DE349" s="71"/>
      <c r="DF349" s="66"/>
      <c r="DH349" s="8"/>
      <c r="DK349" s="8"/>
      <c r="DN349" s="8"/>
      <c r="DQ349" s="8"/>
      <c r="DT349" s="8"/>
      <c r="DW349" s="10"/>
      <c r="DX349" s="71"/>
      <c r="DY349" s="71"/>
      <c r="DZ349" s="66"/>
      <c r="EB349" s="8"/>
      <c r="EE349" s="8"/>
      <c r="EH349" s="8"/>
      <c r="EK349" s="8"/>
      <c r="EN349" s="8"/>
    </row>
    <row r="350" spans="1:144" s="9" customFormat="1" x14ac:dyDescent="0.25">
      <c r="A350" s="8"/>
      <c r="B350" s="8"/>
      <c r="C350" s="8"/>
      <c r="D350" s="8"/>
      <c r="E350" s="8"/>
      <c r="F350" s="8"/>
      <c r="G350" s="2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70"/>
      <c r="Z350" s="66"/>
      <c r="AA350" s="25"/>
      <c r="AB350" s="8"/>
      <c r="AE350" s="8"/>
      <c r="AH350" s="8"/>
      <c r="AK350" s="8"/>
      <c r="AN350" s="8"/>
      <c r="AR350" s="178"/>
      <c r="AS350" s="178"/>
      <c r="AT350" s="178"/>
      <c r="AU350" s="261"/>
      <c r="AV350" s="71"/>
      <c r="AW350" s="66"/>
      <c r="AY350" s="8"/>
      <c r="BB350" s="8"/>
      <c r="BE350" s="8"/>
      <c r="BH350" s="8"/>
      <c r="BK350" s="8"/>
      <c r="BO350" s="71"/>
      <c r="BP350" s="66"/>
      <c r="BR350" s="8"/>
      <c r="BU350" s="8"/>
      <c r="BX350" s="8"/>
      <c r="CA350" s="8"/>
      <c r="CD350" s="8"/>
      <c r="DB350" s="261"/>
      <c r="DC350" s="261"/>
      <c r="DD350" s="71"/>
      <c r="DE350" s="71"/>
      <c r="DF350" s="66"/>
      <c r="DH350" s="8"/>
      <c r="DK350" s="8"/>
      <c r="DN350" s="8"/>
      <c r="DQ350" s="8"/>
      <c r="DT350" s="8"/>
      <c r="DW350" s="10"/>
      <c r="DX350" s="71"/>
      <c r="DY350" s="71"/>
      <c r="DZ350" s="66"/>
      <c r="EB350" s="8"/>
      <c r="EE350" s="8"/>
      <c r="EH350" s="8"/>
      <c r="EK350" s="8"/>
      <c r="EN350" s="8"/>
    </row>
    <row r="351" spans="1:144" s="9" customFormat="1" x14ac:dyDescent="0.25">
      <c r="A351" s="8"/>
      <c r="B351" s="8"/>
      <c r="C351" s="8"/>
      <c r="D351" s="8"/>
      <c r="E351" s="8"/>
      <c r="F351" s="8"/>
      <c r="G351" s="2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70"/>
      <c r="Z351" s="66"/>
      <c r="AA351" s="25"/>
      <c r="AB351" s="8"/>
      <c r="AE351" s="8"/>
      <c r="AH351" s="8"/>
      <c r="AK351" s="8"/>
      <c r="AN351" s="8"/>
      <c r="AR351" s="178"/>
      <c r="AS351" s="178"/>
      <c r="AT351" s="178"/>
      <c r="AU351" s="261"/>
      <c r="AV351" s="71"/>
      <c r="AW351" s="66"/>
      <c r="AY351" s="8"/>
      <c r="BB351" s="8"/>
      <c r="BE351" s="8"/>
      <c r="BH351" s="8"/>
      <c r="BK351" s="8"/>
      <c r="BO351" s="71"/>
      <c r="BP351" s="66"/>
      <c r="BR351" s="8"/>
      <c r="BU351" s="8"/>
      <c r="BX351" s="8"/>
      <c r="CA351" s="8"/>
      <c r="CD351" s="8"/>
      <c r="DB351" s="261"/>
      <c r="DC351" s="261"/>
      <c r="DD351" s="71"/>
      <c r="DE351" s="71"/>
      <c r="DF351" s="66"/>
      <c r="DH351" s="8"/>
      <c r="DK351" s="8"/>
      <c r="DN351" s="8"/>
      <c r="DQ351" s="8"/>
      <c r="DT351" s="8"/>
      <c r="DW351" s="10"/>
      <c r="DX351" s="71"/>
      <c r="DY351" s="71"/>
      <c r="DZ351" s="66"/>
      <c r="EB351" s="8"/>
      <c r="EE351" s="8"/>
      <c r="EH351" s="8"/>
      <c r="EK351" s="8"/>
      <c r="EN351" s="8"/>
    </row>
    <row r="352" spans="1:144" s="9" customFormat="1" x14ac:dyDescent="0.25">
      <c r="A352" s="8"/>
      <c r="B352" s="8"/>
      <c r="C352" s="8"/>
      <c r="D352" s="8"/>
      <c r="E352" s="8"/>
      <c r="F352" s="8"/>
      <c r="G352" s="2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70"/>
      <c r="Z352" s="66"/>
      <c r="AA352" s="25"/>
      <c r="AB352" s="8"/>
      <c r="AE352" s="8"/>
      <c r="AH352" s="8"/>
      <c r="AK352" s="8"/>
      <c r="AN352" s="8"/>
      <c r="AR352" s="178"/>
      <c r="AS352" s="178"/>
      <c r="AT352" s="178"/>
      <c r="AU352" s="261"/>
      <c r="AV352" s="71"/>
      <c r="AW352" s="66"/>
      <c r="AY352" s="8"/>
      <c r="BB352" s="8"/>
      <c r="BE352" s="8"/>
      <c r="BH352" s="8"/>
      <c r="BK352" s="8"/>
      <c r="BO352" s="71"/>
      <c r="BP352" s="66"/>
      <c r="BR352" s="8"/>
      <c r="BU352" s="8"/>
      <c r="BX352" s="8"/>
      <c r="CA352" s="8"/>
      <c r="CD352" s="8"/>
      <c r="DB352" s="261"/>
      <c r="DC352" s="261"/>
      <c r="DD352" s="71"/>
      <c r="DE352" s="71"/>
      <c r="DF352" s="66"/>
      <c r="DH352" s="8"/>
      <c r="DK352" s="8"/>
      <c r="DN352" s="8"/>
      <c r="DQ352" s="8"/>
      <c r="DT352" s="8"/>
      <c r="DW352" s="10"/>
      <c r="DX352" s="71"/>
      <c r="DY352" s="71"/>
      <c r="DZ352" s="66"/>
      <c r="EB352" s="8"/>
      <c r="EE352" s="8"/>
      <c r="EH352" s="8"/>
      <c r="EK352" s="8"/>
      <c r="EN352" s="8"/>
    </row>
    <row r="353" spans="1:144" s="9" customFormat="1" x14ac:dyDescent="0.25">
      <c r="A353" s="8"/>
      <c r="B353" s="8"/>
      <c r="C353" s="8"/>
      <c r="D353" s="8"/>
      <c r="E353" s="8"/>
      <c r="F353" s="8"/>
      <c r="G353" s="2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70"/>
      <c r="Z353" s="66"/>
      <c r="AA353" s="25"/>
      <c r="AB353" s="8"/>
      <c r="AE353" s="8"/>
      <c r="AH353" s="8"/>
      <c r="AK353" s="8"/>
      <c r="AN353" s="8"/>
      <c r="AR353" s="178"/>
      <c r="AS353" s="178"/>
      <c r="AT353" s="178"/>
      <c r="AU353" s="261"/>
      <c r="AV353" s="71"/>
      <c r="AW353" s="66"/>
      <c r="AY353" s="8"/>
      <c r="BB353" s="8"/>
      <c r="BE353" s="8"/>
      <c r="BH353" s="8"/>
      <c r="BK353" s="8"/>
      <c r="BO353" s="71"/>
      <c r="BP353" s="66"/>
      <c r="BR353" s="8"/>
      <c r="BU353" s="8"/>
      <c r="BX353" s="8"/>
      <c r="CA353" s="8"/>
      <c r="CD353" s="8"/>
      <c r="DB353" s="261"/>
      <c r="DC353" s="261"/>
      <c r="DD353" s="71"/>
      <c r="DE353" s="71"/>
      <c r="DF353" s="66"/>
      <c r="DH353" s="8"/>
      <c r="DK353" s="8"/>
      <c r="DN353" s="8"/>
      <c r="DQ353" s="8"/>
      <c r="DT353" s="8"/>
      <c r="DW353" s="10"/>
      <c r="DX353" s="71"/>
      <c r="DY353" s="71"/>
      <c r="DZ353" s="66"/>
      <c r="EB353" s="8"/>
      <c r="EE353" s="8"/>
      <c r="EH353" s="8"/>
      <c r="EK353" s="8"/>
      <c r="EN353" s="8"/>
    </row>
    <row r="354" spans="1:144" s="9" customFormat="1" x14ac:dyDescent="0.25">
      <c r="A354" s="8"/>
      <c r="B354" s="8"/>
      <c r="C354" s="8"/>
      <c r="D354" s="8"/>
      <c r="E354" s="8"/>
      <c r="F354" s="8"/>
      <c r="G354" s="2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70"/>
      <c r="Z354" s="66"/>
      <c r="AA354" s="25"/>
      <c r="AB354" s="8"/>
      <c r="AE354" s="8"/>
      <c r="AH354" s="8"/>
      <c r="AK354" s="8"/>
      <c r="AN354" s="8"/>
      <c r="AR354" s="178"/>
      <c r="AS354" s="178"/>
      <c r="AT354" s="178"/>
      <c r="AU354" s="261"/>
      <c r="AV354" s="71"/>
      <c r="AW354" s="66"/>
      <c r="AY354" s="8"/>
      <c r="BB354" s="8"/>
      <c r="BE354" s="8"/>
      <c r="BH354" s="8"/>
      <c r="BK354" s="8"/>
      <c r="BO354" s="71"/>
      <c r="BP354" s="66"/>
      <c r="BR354" s="8"/>
      <c r="BU354" s="8"/>
      <c r="BX354" s="8"/>
      <c r="CA354" s="8"/>
      <c r="CD354" s="8"/>
      <c r="DB354" s="261"/>
      <c r="DC354" s="261"/>
      <c r="DD354" s="71"/>
      <c r="DE354" s="71"/>
      <c r="DF354" s="66"/>
      <c r="DH354" s="8"/>
      <c r="DK354" s="8"/>
      <c r="DN354" s="8"/>
      <c r="DQ354" s="8"/>
      <c r="DT354" s="8"/>
      <c r="DW354" s="10"/>
      <c r="DX354" s="71"/>
      <c r="DY354" s="71"/>
      <c r="DZ354" s="66"/>
      <c r="EB354" s="8"/>
      <c r="EE354" s="8"/>
      <c r="EH354" s="8"/>
      <c r="EK354" s="8"/>
      <c r="EN354" s="8"/>
    </row>
    <row r="355" spans="1:144" s="9" customFormat="1" x14ac:dyDescent="0.25">
      <c r="A355" s="8"/>
      <c r="B355" s="8"/>
      <c r="C355" s="8"/>
      <c r="D355" s="8"/>
      <c r="E355" s="8"/>
      <c r="F355" s="8"/>
      <c r="G355" s="2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70"/>
      <c r="Z355" s="66"/>
      <c r="AA355" s="25"/>
      <c r="AB355" s="8"/>
      <c r="AE355" s="8"/>
      <c r="AH355" s="8"/>
      <c r="AK355" s="8"/>
      <c r="AN355" s="8"/>
      <c r="AR355" s="178"/>
      <c r="AS355" s="178"/>
      <c r="AT355" s="178"/>
      <c r="AU355" s="261"/>
      <c r="AV355" s="71"/>
      <c r="AW355" s="66"/>
      <c r="AY355" s="8"/>
      <c r="BB355" s="8"/>
      <c r="BE355" s="8"/>
      <c r="BH355" s="8"/>
      <c r="BK355" s="8"/>
      <c r="BO355" s="71"/>
      <c r="BP355" s="66"/>
      <c r="BR355" s="8"/>
      <c r="BU355" s="8"/>
      <c r="BX355" s="8"/>
      <c r="CA355" s="8"/>
      <c r="CD355" s="8"/>
      <c r="DB355" s="261"/>
      <c r="DC355" s="261"/>
      <c r="DD355" s="71"/>
      <c r="DE355" s="71"/>
      <c r="DF355" s="66"/>
      <c r="DH355" s="8"/>
      <c r="DK355" s="8"/>
      <c r="DN355" s="8"/>
      <c r="DQ355" s="8"/>
      <c r="DT355" s="8"/>
      <c r="DW355" s="10"/>
      <c r="DX355" s="71"/>
      <c r="DY355" s="71"/>
      <c r="DZ355" s="66"/>
      <c r="EB355" s="8"/>
      <c r="EE355" s="8"/>
      <c r="EH355" s="8"/>
      <c r="EK355" s="8"/>
      <c r="EN355" s="8"/>
    </row>
    <row r="356" spans="1:144" s="9" customFormat="1" x14ac:dyDescent="0.25">
      <c r="A356" s="8"/>
      <c r="B356" s="8"/>
      <c r="C356" s="8"/>
      <c r="D356" s="8"/>
      <c r="E356" s="8"/>
      <c r="F356" s="8"/>
      <c r="G356" s="2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70"/>
      <c r="Z356" s="66"/>
      <c r="AA356" s="25"/>
      <c r="AB356" s="8"/>
      <c r="AE356" s="8"/>
      <c r="AH356" s="8"/>
      <c r="AK356" s="8"/>
      <c r="AN356" s="8"/>
      <c r="AR356" s="178"/>
      <c r="AS356" s="178"/>
      <c r="AT356" s="178"/>
      <c r="AU356" s="261"/>
      <c r="AV356" s="71"/>
      <c r="AW356" s="66"/>
      <c r="AY356" s="8"/>
      <c r="BB356" s="8"/>
      <c r="BE356" s="8"/>
      <c r="BH356" s="8"/>
      <c r="BK356" s="8"/>
      <c r="BO356" s="71"/>
      <c r="BP356" s="66"/>
      <c r="BR356" s="8"/>
      <c r="BU356" s="8"/>
      <c r="BX356" s="8"/>
      <c r="CA356" s="8"/>
      <c r="CD356" s="8"/>
      <c r="DB356" s="261"/>
      <c r="DC356" s="261"/>
      <c r="DD356" s="71"/>
      <c r="DE356" s="71"/>
      <c r="DF356" s="66"/>
      <c r="DH356" s="8"/>
      <c r="DK356" s="8"/>
      <c r="DN356" s="8"/>
      <c r="DQ356" s="8"/>
      <c r="DT356" s="8"/>
      <c r="DW356" s="10"/>
      <c r="DX356" s="71"/>
      <c r="DY356" s="71"/>
      <c r="DZ356" s="66"/>
      <c r="EB356" s="8"/>
      <c r="EE356" s="8"/>
      <c r="EH356" s="8"/>
      <c r="EK356" s="8"/>
      <c r="EN356" s="8"/>
    </row>
    <row r="357" spans="1:144" s="9" customFormat="1" x14ac:dyDescent="0.25">
      <c r="A357" s="8"/>
      <c r="B357" s="8"/>
      <c r="C357" s="8"/>
      <c r="D357" s="8"/>
      <c r="E357" s="8"/>
      <c r="F357" s="8"/>
      <c r="G357" s="2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70"/>
      <c r="Z357" s="66"/>
      <c r="AA357" s="25"/>
      <c r="AB357" s="8"/>
      <c r="AE357" s="8"/>
      <c r="AH357" s="8"/>
      <c r="AK357" s="8"/>
      <c r="AN357" s="8"/>
      <c r="AR357" s="178"/>
      <c r="AS357" s="178"/>
      <c r="AT357" s="178"/>
      <c r="AU357" s="261"/>
      <c r="AV357" s="71"/>
      <c r="AW357" s="66"/>
      <c r="AY357" s="8"/>
      <c r="BB357" s="8"/>
      <c r="BE357" s="8"/>
      <c r="BH357" s="8"/>
      <c r="BK357" s="8"/>
      <c r="BO357" s="71"/>
      <c r="BP357" s="66"/>
      <c r="BR357" s="8"/>
      <c r="BU357" s="8"/>
      <c r="BX357" s="8"/>
      <c r="CA357" s="8"/>
      <c r="CD357" s="8"/>
      <c r="DB357" s="261"/>
      <c r="DC357" s="261"/>
      <c r="DD357" s="71"/>
      <c r="DE357" s="71"/>
      <c r="DF357" s="66"/>
      <c r="DH357" s="8"/>
      <c r="DK357" s="8"/>
      <c r="DN357" s="8"/>
      <c r="DQ357" s="8"/>
      <c r="DT357" s="8"/>
      <c r="DW357" s="10"/>
      <c r="DX357" s="71"/>
      <c r="DY357" s="71"/>
      <c r="DZ357" s="66"/>
      <c r="EB357" s="8"/>
      <c r="EE357" s="8"/>
      <c r="EH357" s="8"/>
      <c r="EK357" s="8"/>
      <c r="EN357" s="8"/>
    </row>
    <row r="358" spans="1:144" s="9" customFormat="1" x14ac:dyDescent="0.25">
      <c r="A358" s="8"/>
      <c r="B358" s="8"/>
      <c r="C358" s="8"/>
      <c r="D358" s="8"/>
      <c r="E358" s="8"/>
      <c r="F358" s="8"/>
      <c r="G358" s="2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70"/>
      <c r="Z358" s="66"/>
      <c r="AA358" s="25"/>
      <c r="AB358" s="8"/>
      <c r="AE358" s="8"/>
      <c r="AH358" s="8"/>
      <c r="AK358" s="8"/>
      <c r="AN358" s="8"/>
      <c r="AR358" s="178"/>
      <c r="AS358" s="178"/>
      <c r="AT358" s="178"/>
      <c r="AU358" s="261"/>
      <c r="AV358" s="71"/>
      <c r="AW358" s="66"/>
      <c r="AY358" s="8"/>
      <c r="BB358" s="8"/>
      <c r="BE358" s="8"/>
      <c r="BH358" s="8"/>
      <c r="BK358" s="8"/>
      <c r="BO358" s="71"/>
      <c r="BP358" s="66"/>
      <c r="BR358" s="8"/>
      <c r="BU358" s="8"/>
      <c r="BX358" s="8"/>
      <c r="CA358" s="8"/>
      <c r="CD358" s="8"/>
      <c r="DB358" s="261"/>
      <c r="DC358" s="261"/>
      <c r="DD358" s="71"/>
      <c r="DE358" s="71"/>
      <c r="DF358" s="66"/>
      <c r="DH358" s="8"/>
      <c r="DK358" s="8"/>
      <c r="DN358" s="8"/>
      <c r="DQ358" s="8"/>
      <c r="DT358" s="8"/>
      <c r="DW358" s="10"/>
      <c r="DX358" s="71"/>
      <c r="DY358" s="71"/>
      <c r="DZ358" s="66"/>
      <c r="EB358" s="8"/>
      <c r="EE358" s="8"/>
      <c r="EH358" s="8"/>
      <c r="EK358" s="8"/>
      <c r="EN358" s="8"/>
    </row>
    <row r="359" spans="1:144" s="9" customFormat="1" x14ac:dyDescent="0.25">
      <c r="A359" s="8"/>
      <c r="B359" s="8"/>
      <c r="C359" s="8"/>
      <c r="D359" s="8"/>
      <c r="E359" s="8"/>
      <c r="F359" s="8"/>
      <c r="G359" s="2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70"/>
      <c r="Z359" s="66"/>
      <c r="AA359" s="25"/>
      <c r="AB359" s="8"/>
      <c r="AE359" s="8"/>
      <c r="AH359" s="8"/>
      <c r="AK359" s="8"/>
      <c r="AN359" s="8"/>
      <c r="AR359" s="178"/>
      <c r="AS359" s="178"/>
      <c r="AT359" s="178"/>
      <c r="AU359" s="261"/>
      <c r="AV359" s="71"/>
      <c r="AW359" s="66"/>
      <c r="AY359" s="8"/>
      <c r="BB359" s="8"/>
      <c r="BE359" s="8"/>
      <c r="BH359" s="8"/>
      <c r="BK359" s="8"/>
      <c r="BO359" s="71"/>
      <c r="BP359" s="66"/>
      <c r="BR359" s="8"/>
      <c r="BU359" s="8"/>
      <c r="BX359" s="8"/>
      <c r="CA359" s="8"/>
      <c r="CD359" s="8"/>
      <c r="DB359" s="261"/>
      <c r="DC359" s="261"/>
      <c r="DD359" s="71"/>
      <c r="DE359" s="71"/>
      <c r="DF359" s="66"/>
      <c r="DH359" s="8"/>
      <c r="DK359" s="8"/>
      <c r="DN359" s="8"/>
      <c r="DQ359" s="8"/>
      <c r="DT359" s="8"/>
      <c r="DW359" s="10"/>
      <c r="DX359" s="71"/>
      <c r="DY359" s="71"/>
      <c r="DZ359" s="66"/>
      <c r="EB359" s="8"/>
      <c r="EE359" s="8"/>
      <c r="EH359" s="8"/>
      <c r="EK359" s="8"/>
      <c r="EN359" s="8"/>
    </row>
    <row r="360" spans="1:144" s="9" customFormat="1" x14ac:dyDescent="0.25">
      <c r="A360" s="8"/>
      <c r="B360" s="8"/>
      <c r="C360" s="8"/>
      <c r="D360" s="8"/>
      <c r="E360" s="8"/>
      <c r="F360" s="8"/>
      <c r="G360" s="2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70"/>
      <c r="Z360" s="66"/>
      <c r="AA360" s="25"/>
      <c r="AB360" s="8"/>
      <c r="AE360" s="8"/>
      <c r="AH360" s="8"/>
      <c r="AK360" s="8"/>
      <c r="AN360" s="8"/>
      <c r="AR360" s="178"/>
      <c r="AS360" s="178"/>
      <c r="AT360" s="178"/>
      <c r="AU360" s="261"/>
      <c r="AV360" s="71"/>
      <c r="AW360" s="66"/>
      <c r="AY360" s="8"/>
      <c r="BB360" s="8"/>
      <c r="BE360" s="8"/>
      <c r="BH360" s="8"/>
      <c r="BK360" s="8"/>
      <c r="BO360" s="71"/>
      <c r="BP360" s="66"/>
      <c r="BR360" s="8"/>
      <c r="BU360" s="8"/>
      <c r="BX360" s="8"/>
      <c r="CA360" s="8"/>
      <c r="CD360" s="8"/>
      <c r="DB360" s="261"/>
      <c r="DC360" s="261"/>
      <c r="DD360" s="71"/>
      <c r="DE360" s="71"/>
      <c r="DF360" s="66"/>
      <c r="DH360" s="8"/>
      <c r="DK360" s="8"/>
      <c r="DN360" s="8"/>
      <c r="DQ360" s="8"/>
      <c r="DT360" s="8"/>
      <c r="DW360" s="10"/>
      <c r="DX360" s="71"/>
      <c r="DY360" s="71"/>
      <c r="DZ360" s="66"/>
      <c r="EB360" s="8"/>
      <c r="EE360" s="8"/>
      <c r="EH360" s="8"/>
      <c r="EK360" s="8"/>
      <c r="EN360" s="8"/>
    </row>
    <row r="361" spans="1:144" s="9" customFormat="1" x14ac:dyDescent="0.25">
      <c r="A361" s="8"/>
      <c r="B361" s="8"/>
      <c r="C361" s="8"/>
      <c r="D361" s="8"/>
      <c r="E361" s="8"/>
      <c r="F361" s="8"/>
      <c r="G361" s="2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70"/>
      <c r="Z361" s="66"/>
      <c r="AA361" s="25"/>
      <c r="AB361" s="8"/>
      <c r="AE361" s="8"/>
      <c r="AH361" s="8"/>
      <c r="AK361" s="8"/>
      <c r="AN361" s="8"/>
      <c r="AR361" s="178"/>
      <c r="AS361" s="178"/>
      <c r="AT361" s="178"/>
      <c r="AU361" s="261"/>
      <c r="AV361" s="71"/>
      <c r="AW361" s="66"/>
      <c r="AY361" s="8"/>
      <c r="BB361" s="8"/>
      <c r="BE361" s="8"/>
      <c r="BH361" s="8"/>
      <c r="BK361" s="8"/>
      <c r="BO361" s="71"/>
      <c r="BP361" s="66"/>
      <c r="BR361" s="8"/>
      <c r="BU361" s="8"/>
      <c r="BX361" s="8"/>
      <c r="CA361" s="8"/>
      <c r="CD361" s="8"/>
      <c r="DB361" s="261"/>
      <c r="DC361" s="261"/>
      <c r="DD361" s="71"/>
      <c r="DE361" s="71"/>
      <c r="DF361" s="66"/>
      <c r="DH361" s="8"/>
      <c r="DK361" s="8"/>
      <c r="DN361" s="8"/>
      <c r="DQ361" s="8"/>
      <c r="DT361" s="8"/>
      <c r="DW361" s="10"/>
      <c r="DX361" s="71"/>
      <c r="DY361" s="71"/>
      <c r="DZ361" s="66"/>
      <c r="EB361" s="8"/>
      <c r="EE361" s="8"/>
      <c r="EH361" s="8"/>
      <c r="EK361" s="8"/>
      <c r="EN361" s="8"/>
    </row>
    <row r="362" spans="1:144" s="9" customFormat="1" x14ac:dyDescent="0.25">
      <c r="A362" s="8"/>
      <c r="B362" s="8"/>
      <c r="C362" s="8"/>
      <c r="D362" s="8"/>
      <c r="E362" s="8"/>
      <c r="F362" s="8"/>
      <c r="G362" s="2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70"/>
      <c r="Z362" s="66"/>
      <c r="AA362" s="25"/>
      <c r="AB362" s="8"/>
      <c r="AE362" s="8"/>
      <c r="AH362" s="8"/>
      <c r="AK362" s="8"/>
      <c r="AN362" s="8"/>
      <c r="AR362" s="178"/>
      <c r="AS362" s="178"/>
      <c r="AT362" s="178"/>
      <c r="AU362" s="261"/>
      <c r="AV362" s="71"/>
      <c r="AW362" s="66"/>
      <c r="AY362" s="8"/>
      <c r="BB362" s="8"/>
      <c r="BE362" s="8"/>
      <c r="BH362" s="8"/>
      <c r="BK362" s="8"/>
      <c r="BO362" s="71"/>
      <c r="BP362" s="66"/>
      <c r="BR362" s="8"/>
      <c r="BU362" s="8"/>
      <c r="BX362" s="8"/>
      <c r="CA362" s="8"/>
      <c r="CD362" s="8"/>
      <c r="DB362" s="261"/>
      <c r="DC362" s="261"/>
      <c r="DD362" s="71"/>
      <c r="DE362" s="71"/>
      <c r="DF362" s="66"/>
      <c r="DH362" s="8"/>
      <c r="DK362" s="8"/>
      <c r="DN362" s="8"/>
      <c r="DQ362" s="8"/>
      <c r="DT362" s="8"/>
      <c r="DW362" s="10"/>
      <c r="DX362" s="71"/>
      <c r="DY362" s="71"/>
      <c r="DZ362" s="66"/>
      <c r="EB362" s="8"/>
      <c r="EE362" s="8"/>
      <c r="EH362" s="8"/>
      <c r="EK362" s="8"/>
      <c r="EN362" s="8"/>
    </row>
    <row r="363" spans="1:144" s="9" customFormat="1" x14ac:dyDescent="0.25">
      <c r="A363" s="8"/>
      <c r="B363" s="8"/>
      <c r="C363" s="8"/>
      <c r="D363" s="8"/>
      <c r="E363" s="8"/>
      <c r="F363" s="8"/>
      <c r="G363" s="2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70"/>
      <c r="Z363" s="66"/>
      <c r="AA363" s="25"/>
      <c r="AB363" s="8"/>
      <c r="AE363" s="8"/>
      <c r="AH363" s="8"/>
      <c r="AK363" s="8"/>
      <c r="AN363" s="8"/>
      <c r="AR363" s="178"/>
      <c r="AS363" s="178"/>
      <c r="AT363" s="178"/>
      <c r="AU363" s="261"/>
      <c r="AV363" s="71"/>
      <c r="AW363" s="66"/>
      <c r="AY363" s="8"/>
      <c r="BB363" s="8"/>
      <c r="BE363" s="8"/>
      <c r="BH363" s="8"/>
      <c r="BK363" s="8"/>
      <c r="BO363" s="71"/>
      <c r="BP363" s="66"/>
      <c r="BR363" s="8"/>
      <c r="BU363" s="8"/>
      <c r="BX363" s="8"/>
      <c r="CA363" s="8"/>
      <c r="CD363" s="8"/>
      <c r="DB363" s="261"/>
      <c r="DC363" s="261"/>
      <c r="DD363" s="71"/>
      <c r="DE363" s="71"/>
      <c r="DF363" s="66"/>
      <c r="DH363" s="8"/>
      <c r="DK363" s="8"/>
      <c r="DN363" s="8"/>
      <c r="DQ363" s="8"/>
      <c r="DT363" s="8"/>
      <c r="DW363" s="10"/>
      <c r="DX363" s="71"/>
      <c r="DY363" s="71"/>
      <c r="DZ363" s="66"/>
      <c r="EB363" s="8"/>
      <c r="EE363" s="8"/>
      <c r="EH363" s="8"/>
      <c r="EK363" s="8"/>
      <c r="EN363" s="8"/>
    </row>
    <row r="364" spans="1:144" s="9" customFormat="1" x14ac:dyDescent="0.25">
      <c r="A364" s="8"/>
      <c r="B364" s="8"/>
      <c r="C364" s="8"/>
      <c r="D364" s="8"/>
      <c r="E364" s="8"/>
      <c r="F364" s="8"/>
      <c r="G364" s="2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70"/>
      <c r="Z364" s="66"/>
      <c r="AA364" s="25"/>
      <c r="AB364" s="8"/>
      <c r="AE364" s="8"/>
      <c r="AH364" s="8"/>
      <c r="AK364" s="8"/>
      <c r="AN364" s="8"/>
      <c r="AR364" s="178"/>
      <c r="AS364" s="178"/>
      <c r="AT364" s="178"/>
      <c r="AU364" s="261"/>
      <c r="AV364" s="71"/>
      <c r="AW364" s="66"/>
      <c r="AY364" s="8"/>
      <c r="BB364" s="8"/>
      <c r="BE364" s="8"/>
      <c r="BH364" s="8"/>
      <c r="BK364" s="8"/>
      <c r="BO364" s="71"/>
      <c r="BP364" s="66"/>
      <c r="BR364" s="8"/>
      <c r="BU364" s="8"/>
      <c r="BX364" s="8"/>
      <c r="CA364" s="8"/>
      <c r="CD364" s="8"/>
      <c r="DB364" s="261"/>
      <c r="DC364" s="261"/>
      <c r="DD364" s="71"/>
      <c r="DE364" s="71"/>
      <c r="DF364" s="66"/>
      <c r="DH364" s="8"/>
      <c r="DK364" s="8"/>
      <c r="DN364" s="8"/>
      <c r="DQ364" s="8"/>
      <c r="DT364" s="8"/>
      <c r="DW364" s="10"/>
      <c r="DX364" s="71"/>
      <c r="DY364" s="71"/>
      <c r="DZ364" s="66"/>
      <c r="EB364" s="8"/>
      <c r="EE364" s="8"/>
      <c r="EH364" s="8"/>
      <c r="EK364" s="8"/>
      <c r="EN364" s="8"/>
    </row>
    <row r="365" spans="1:144" s="9" customFormat="1" x14ac:dyDescent="0.25">
      <c r="A365" s="8"/>
      <c r="B365" s="8"/>
      <c r="C365" s="8"/>
      <c r="D365" s="8"/>
      <c r="E365" s="8"/>
      <c r="F365" s="8"/>
      <c r="G365" s="2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70"/>
      <c r="Z365" s="66"/>
      <c r="AA365" s="25"/>
      <c r="AB365" s="8"/>
      <c r="AE365" s="8"/>
      <c r="AH365" s="8"/>
      <c r="AK365" s="8"/>
      <c r="AN365" s="8"/>
      <c r="AR365" s="178"/>
      <c r="AS365" s="178"/>
      <c r="AT365" s="178"/>
      <c r="AU365" s="261"/>
      <c r="AV365" s="71"/>
      <c r="AW365" s="66"/>
      <c r="AY365" s="8"/>
      <c r="BB365" s="8"/>
      <c r="BE365" s="8"/>
      <c r="BH365" s="8"/>
      <c r="BK365" s="8"/>
      <c r="BO365" s="71"/>
      <c r="BP365" s="66"/>
      <c r="BR365" s="8"/>
      <c r="BU365" s="8"/>
      <c r="BX365" s="8"/>
      <c r="CA365" s="8"/>
      <c r="CD365" s="8"/>
      <c r="DB365" s="261"/>
      <c r="DC365" s="261"/>
      <c r="DD365" s="71"/>
      <c r="DE365" s="71"/>
      <c r="DF365" s="66"/>
      <c r="DH365" s="8"/>
      <c r="DK365" s="8"/>
      <c r="DN365" s="8"/>
      <c r="DQ365" s="8"/>
      <c r="DT365" s="8"/>
      <c r="DW365" s="10"/>
      <c r="DX365" s="71"/>
      <c r="DY365" s="71"/>
      <c r="DZ365" s="66"/>
      <c r="EB365" s="8"/>
      <c r="EE365" s="8"/>
      <c r="EH365" s="8"/>
      <c r="EK365" s="8"/>
      <c r="EN365" s="8"/>
    </row>
    <row r="366" spans="1:144" s="9" customFormat="1" x14ac:dyDescent="0.25">
      <c r="A366" s="8"/>
      <c r="B366" s="8"/>
      <c r="C366" s="8"/>
      <c r="D366" s="8"/>
      <c r="E366" s="8"/>
      <c r="F366" s="8"/>
      <c r="G366" s="2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70"/>
      <c r="Z366" s="66"/>
      <c r="AA366" s="25"/>
      <c r="AB366" s="8"/>
      <c r="AE366" s="8"/>
      <c r="AH366" s="8"/>
      <c r="AK366" s="8"/>
      <c r="AN366" s="8"/>
      <c r="AR366" s="178"/>
      <c r="AS366" s="178"/>
      <c r="AT366" s="178"/>
      <c r="AU366" s="261"/>
      <c r="AV366" s="71"/>
      <c r="AW366" s="66"/>
      <c r="AY366" s="8"/>
      <c r="BB366" s="8"/>
      <c r="BE366" s="8"/>
      <c r="BH366" s="8"/>
      <c r="BK366" s="8"/>
      <c r="BO366" s="71"/>
      <c r="BP366" s="66"/>
      <c r="BR366" s="8"/>
      <c r="BU366" s="8"/>
      <c r="BX366" s="8"/>
      <c r="CA366" s="8"/>
      <c r="CD366" s="8"/>
      <c r="DB366" s="261"/>
      <c r="DC366" s="261"/>
      <c r="DD366" s="71"/>
      <c r="DE366" s="71"/>
      <c r="DF366" s="66"/>
      <c r="DH366" s="8"/>
      <c r="DK366" s="8"/>
      <c r="DN366" s="8"/>
      <c r="DQ366" s="8"/>
      <c r="DT366" s="8"/>
      <c r="DW366" s="10"/>
      <c r="DX366" s="71"/>
      <c r="DY366" s="71"/>
      <c r="DZ366" s="66"/>
      <c r="EB366" s="8"/>
      <c r="EE366" s="8"/>
      <c r="EH366" s="8"/>
      <c r="EK366" s="8"/>
      <c r="EN366" s="8"/>
    </row>
    <row r="367" spans="1:144" s="9" customFormat="1" x14ac:dyDescent="0.25">
      <c r="A367" s="8"/>
      <c r="B367" s="8"/>
      <c r="C367" s="8"/>
      <c r="D367" s="8"/>
      <c r="E367" s="8"/>
      <c r="F367" s="8"/>
      <c r="G367" s="2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70"/>
      <c r="Z367" s="66"/>
      <c r="AA367" s="25"/>
      <c r="AB367" s="8"/>
      <c r="AE367" s="8"/>
      <c r="AH367" s="8"/>
      <c r="AK367" s="8"/>
      <c r="AN367" s="8"/>
      <c r="AR367" s="178"/>
      <c r="AS367" s="178"/>
      <c r="AT367" s="178"/>
      <c r="AU367" s="261"/>
      <c r="AV367" s="71"/>
      <c r="AW367" s="66"/>
      <c r="AY367" s="8"/>
      <c r="BB367" s="8"/>
      <c r="BE367" s="8"/>
      <c r="BH367" s="8"/>
      <c r="BK367" s="8"/>
      <c r="BO367" s="71"/>
      <c r="BP367" s="66"/>
      <c r="BR367" s="8"/>
      <c r="BU367" s="8"/>
      <c r="BX367" s="8"/>
      <c r="CA367" s="8"/>
      <c r="CD367" s="8"/>
      <c r="DB367" s="261"/>
      <c r="DC367" s="261"/>
      <c r="DD367" s="71"/>
      <c r="DE367" s="71"/>
      <c r="DF367" s="66"/>
      <c r="DH367" s="8"/>
      <c r="DK367" s="8"/>
      <c r="DN367" s="8"/>
      <c r="DQ367" s="8"/>
      <c r="DT367" s="8"/>
      <c r="DW367" s="10"/>
      <c r="DX367" s="71"/>
      <c r="DY367" s="71"/>
      <c r="DZ367" s="66"/>
      <c r="EB367" s="8"/>
      <c r="EE367" s="8"/>
      <c r="EH367" s="8"/>
      <c r="EK367" s="8"/>
      <c r="EN367" s="8"/>
    </row>
    <row r="368" spans="1:144" s="9" customFormat="1" x14ac:dyDescent="0.25">
      <c r="A368" s="8"/>
      <c r="B368" s="8"/>
      <c r="C368" s="8"/>
      <c r="D368" s="8"/>
      <c r="E368" s="8"/>
      <c r="F368" s="8"/>
      <c r="G368" s="2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70"/>
      <c r="Z368" s="66"/>
      <c r="AA368" s="25"/>
      <c r="AB368" s="8"/>
      <c r="AE368" s="8"/>
      <c r="AH368" s="8"/>
      <c r="AK368" s="8"/>
      <c r="AN368" s="8"/>
      <c r="AR368" s="178"/>
      <c r="AS368" s="178"/>
      <c r="AT368" s="178"/>
      <c r="AU368" s="261"/>
      <c r="AV368" s="71"/>
      <c r="AW368" s="66"/>
      <c r="AY368" s="8"/>
      <c r="BB368" s="8"/>
      <c r="BE368" s="8"/>
      <c r="BH368" s="8"/>
      <c r="BK368" s="8"/>
      <c r="BO368" s="71"/>
      <c r="BP368" s="66"/>
      <c r="BR368" s="8"/>
      <c r="BU368" s="8"/>
      <c r="BX368" s="8"/>
      <c r="CA368" s="8"/>
      <c r="CD368" s="8"/>
      <c r="DB368" s="261"/>
      <c r="DC368" s="261"/>
      <c r="DD368" s="71"/>
      <c r="DE368" s="71"/>
      <c r="DF368" s="66"/>
      <c r="DH368" s="8"/>
      <c r="DK368" s="8"/>
      <c r="DN368" s="8"/>
      <c r="DQ368" s="8"/>
      <c r="DT368" s="8"/>
      <c r="DW368" s="10"/>
      <c r="DX368" s="71"/>
      <c r="DY368" s="71"/>
      <c r="DZ368" s="66"/>
      <c r="EB368" s="8"/>
      <c r="EE368" s="8"/>
      <c r="EH368" s="8"/>
      <c r="EK368" s="8"/>
      <c r="EN368" s="8"/>
    </row>
    <row r="369" spans="1:144" s="9" customFormat="1" x14ac:dyDescent="0.25">
      <c r="A369" s="8"/>
      <c r="B369" s="8"/>
      <c r="C369" s="8"/>
      <c r="D369" s="8"/>
      <c r="E369" s="8"/>
      <c r="F369" s="8"/>
      <c r="G369" s="2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70"/>
      <c r="Z369" s="66"/>
      <c r="AA369" s="25"/>
      <c r="AB369" s="8"/>
      <c r="AE369" s="8"/>
      <c r="AH369" s="8"/>
      <c r="AK369" s="8"/>
      <c r="AN369" s="8"/>
      <c r="AR369" s="178"/>
      <c r="AS369" s="178"/>
      <c r="AT369" s="178"/>
      <c r="AU369" s="261"/>
      <c r="AV369" s="71"/>
      <c r="AW369" s="66"/>
      <c r="AY369" s="8"/>
      <c r="BB369" s="8"/>
      <c r="BE369" s="8"/>
      <c r="BH369" s="8"/>
      <c r="BK369" s="8"/>
      <c r="BO369" s="71"/>
      <c r="BP369" s="66"/>
      <c r="BR369" s="8"/>
      <c r="BU369" s="8"/>
      <c r="BX369" s="8"/>
      <c r="CA369" s="8"/>
      <c r="CD369" s="8"/>
      <c r="DB369" s="261"/>
      <c r="DC369" s="261"/>
      <c r="DD369" s="71"/>
      <c r="DE369" s="71"/>
      <c r="DF369" s="66"/>
      <c r="DH369" s="8"/>
      <c r="DK369" s="8"/>
      <c r="DN369" s="8"/>
      <c r="DQ369" s="8"/>
      <c r="DT369" s="8"/>
      <c r="DW369" s="10"/>
      <c r="DX369" s="71"/>
      <c r="DY369" s="71"/>
      <c r="DZ369" s="66"/>
      <c r="EB369" s="8"/>
      <c r="EE369" s="8"/>
      <c r="EH369" s="8"/>
      <c r="EK369" s="8"/>
      <c r="EN369" s="8"/>
    </row>
    <row r="370" spans="1:144" s="9" customFormat="1" x14ac:dyDescent="0.25">
      <c r="A370" s="8"/>
      <c r="B370" s="8"/>
      <c r="C370" s="8"/>
      <c r="D370" s="8"/>
      <c r="E370" s="8"/>
      <c r="F370" s="8"/>
      <c r="G370" s="2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70"/>
      <c r="Z370" s="66"/>
      <c r="AA370" s="25"/>
      <c r="AB370" s="8"/>
      <c r="AE370" s="8"/>
      <c r="AH370" s="8"/>
      <c r="AK370" s="8"/>
      <c r="AN370" s="8"/>
      <c r="AR370" s="178"/>
      <c r="AS370" s="178"/>
      <c r="AT370" s="178"/>
      <c r="AU370" s="261"/>
      <c r="AV370" s="71"/>
      <c r="AW370" s="66"/>
      <c r="AY370" s="8"/>
      <c r="BB370" s="8"/>
      <c r="BE370" s="8"/>
      <c r="BH370" s="8"/>
      <c r="BK370" s="8"/>
      <c r="BO370" s="71"/>
      <c r="BP370" s="66"/>
      <c r="BR370" s="8"/>
      <c r="BU370" s="8"/>
      <c r="BX370" s="8"/>
      <c r="CA370" s="8"/>
      <c r="CD370" s="8"/>
      <c r="DB370" s="261"/>
      <c r="DC370" s="261"/>
      <c r="DD370" s="71"/>
      <c r="DE370" s="71"/>
      <c r="DF370" s="66"/>
      <c r="DH370" s="8"/>
      <c r="DK370" s="8"/>
      <c r="DN370" s="8"/>
      <c r="DQ370" s="8"/>
      <c r="DT370" s="8"/>
      <c r="DW370" s="10"/>
      <c r="DX370" s="71"/>
      <c r="DY370" s="71"/>
      <c r="DZ370" s="66"/>
      <c r="EB370" s="8"/>
      <c r="EE370" s="8"/>
      <c r="EH370" s="8"/>
      <c r="EK370" s="8"/>
      <c r="EN370" s="8"/>
    </row>
    <row r="371" spans="1:144" s="9" customFormat="1" x14ac:dyDescent="0.25">
      <c r="A371" s="8"/>
      <c r="B371" s="8"/>
      <c r="C371" s="8"/>
      <c r="D371" s="8"/>
      <c r="E371" s="8"/>
      <c r="F371" s="8"/>
      <c r="G371" s="2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70"/>
      <c r="Z371" s="66"/>
      <c r="AA371" s="25"/>
      <c r="AB371" s="8"/>
      <c r="AE371" s="8"/>
      <c r="AH371" s="8"/>
      <c r="AK371" s="8"/>
      <c r="AN371" s="8"/>
      <c r="AR371" s="178"/>
      <c r="AS371" s="178"/>
      <c r="AT371" s="178"/>
      <c r="AU371" s="261"/>
      <c r="AV371" s="71"/>
      <c r="AW371" s="66"/>
      <c r="AY371" s="8"/>
      <c r="BB371" s="8"/>
      <c r="BE371" s="8"/>
      <c r="BH371" s="8"/>
      <c r="BK371" s="8"/>
      <c r="BO371" s="71"/>
      <c r="BP371" s="66"/>
      <c r="BR371" s="8"/>
      <c r="BU371" s="8"/>
      <c r="BX371" s="8"/>
      <c r="CA371" s="8"/>
      <c r="CD371" s="8"/>
      <c r="DB371" s="261"/>
      <c r="DC371" s="261"/>
      <c r="DD371" s="71"/>
      <c r="DE371" s="71"/>
      <c r="DF371" s="66"/>
      <c r="DH371" s="8"/>
      <c r="DK371" s="8"/>
      <c r="DN371" s="8"/>
      <c r="DQ371" s="8"/>
      <c r="DT371" s="8"/>
      <c r="DW371" s="10"/>
      <c r="DX371" s="71"/>
      <c r="DY371" s="71"/>
      <c r="DZ371" s="66"/>
      <c r="EB371" s="8"/>
      <c r="EE371" s="8"/>
      <c r="EH371" s="8"/>
      <c r="EK371" s="8"/>
      <c r="EN371" s="8"/>
    </row>
    <row r="372" spans="1:144" s="9" customFormat="1" x14ac:dyDescent="0.25">
      <c r="A372" s="8"/>
      <c r="B372" s="8"/>
      <c r="C372" s="8"/>
      <c r="D372" s="8"/>
      <c r="E372" s="8"/>
      <c r="F372" s="8"/>
      <c r="G372" s="2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70"/>
      <c r="Z372" s="66"/>
      <c r="AA372" s="25"/>
      <c r="AB372" s="8"/>
      <c r="AE372" s="8"/>
      <c r="AH372" s="8"/>
      <c r="AK372" s="8"/>
      <c r="AN372" s="8"/>
      <c r="AR372" s="178"/>
      <c r="AS372" s="178"/>
      <c r="AT372" s="178"/>
      <c r="AU372" s="261"/>
      <c r="AV372" s="71"/>
      <c r="AW372" s="66"/>
      <c r="AY372" s="8"/>
      <c r="BB372" s="8"/>
      <c r="BE372" s="8"/>
      <c r="BH372" s="8"/>
      <c r="BK372" s="8"/>
      <c r="BO372" s="71"/>
      <c r="BP372" s="66"/>
      <c r="BR372" s="8"/>
      <c r="BU372" s="8"/>
      <c r="BX372" s="8"/>
      <c r="CA372" s="8"/>
      <c r="CD372" s="8"/>
      <c r="DB372" s="261"/>
      <c r="DC372" s="261"/>
      <c r="DD372" s="71"/>
      <c r="DE372" s="71"/>
      <c r="DF372" s="66"/>
      <c r="DH372" s="8"/>
      <c r="DK372" s="8"/>
      <c r="DN372" s="8"/>
      <c r="DQ372" s="8"/>
      <c r="DT372" s="8"/>
      <c r="DW372" s="10"/>
      <c r="DX372" s="71"/>
      <c r="DY372" s="71"/>
      <c r="DZ372" s="66"/>
      <c r="EB372" s="8"/>
      <c r="EE372" s="8"/>
      <c r="EH372" s="8"/>
      <c r="EK372" s="8"/>
      <c r="EN372" s="8"/>
    </row>
    <row r="373" spans="1:144" s="9" customFormat="1" x14ac:dyDescent="0.25">
      <c r="A373" s="8"/>
      <c r="B373" s="8"/>
      <c r="C373" s="8"/>
      <c r="D373" s="8"/>
      <c r="E373" s="8"/>
      <c r="F373" s="8"/>
      <c r="G373" s="2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70"/>
      <c r="Z373" s="66"/>
      <c r="AA373" s="25"/>
      <c r="AB373" s="8"/>
      <c r="AE373" s="8"/>
      <c r="AH373" s="8"/>
      <c r="AK373" s="8"/>
      <c r="AN373" s="8"/>
      <c r="AR373" s="178"/>
      <c r="AS373" s="178"/>
      <c r="AT373" s="178"/>
      <c r="AU373" s="261"/>
      <c r="AV373" s="71"/>
      <c r="AW373" s="66"/>
      <c r="AY373" s="8"/>
      <c r="BB373" s="8"/>
      <c r="BE373" s="8"/>
      <c r="BH373" s="8"/>
      <c r="BK373" s="8"/>
      <c r="BO373" s="71"/>
      <c r="BP373" s="66"/>
      <c r="BR373" s="8"/>
      <c r="BU373" s="8"/>
      <c r="BX373" s="8"/>
      <c r="CA373" s="8"/>
      <c r="CD373" s="8"/>
      <c r="DB373" s="261"/>
      <c r="DC373" s="261"/>
      <c r="DD373" s="71"/>
      <c r="DE373" s="71"/>
      <c r="DF373" s="66"/>
      <c r="DH373" s="8"/>
      <c r="DK373" s="8"/>
      <c r="DN373" s="8"/>
      <c r="DQ373" s="8"/>
      <c r="DT373" s="8"/>
      <c r="DW373" s="10"/>
      <c r="DX373" s="71"/>
      <c r="DY373" s="71"/>
      <c r="DZ373" s="66"/>
      <c r="EB373" s="8"/>
      <c r="EE373" s="8"/>
      <c r="EH373" s="8"/>
      <c r="EK373" s="8"/>
      <c r="EN373" s="8"/>
    </row>
    <row r="374" spans="1:144" s="9" customFormat="1" x14ac:dyDescent="0.25">
      <c r="A374" s="8"/>
      <c r="B374" s="8"/>
      <c r="C374" s="8"/>
      <c r="D374" s="8"/>
      <c r="E374" s="8"/>
      <c r="F374" s="8"/>
      <c r="G374" s="2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70"/>
      <c r="Z374" s="66"/>
      <c r="AA374" s="25"/>
      <c r="AB374" s="8"/>
      <c r="AE374" s="8"/>
      <c r="AH374" s="8"/>
      <c r="AK374" s="8"/>
      <c r="AN374" s="8"/>
      <c r="AR374" s="178"/>
      <c r="AS374" s="178"/>
      <c r="AT374" s="178"/>
      <c r="AU374" s="261"/>
      <c r="AV374" s="71"/>
      <c r="AW374" s="66"/>
      <c r="AY374" s="8"/>
      <c r="BB374" s="8"/>
      <c r="BE374" s="8"/>
      <c r="BH374" s="8"/>
      <c r="BK374" s="8"/>
      <c r="BO374" s="71"/>
      <c r="BP374" s="66"/>
      <c r="BR374" s="8"/>
      <c r="BU374" s="8"/>
      <c r="BX374" s="8"/>
      <c r="CA374" s="8"/>
      <c r="CD374" s="8"/>
      <c r="DB374" s="261"/>
      <c r="DC374" s="261"/>
      <c r="DD374" s="71"/>
      <c r="DE374" s="71"/>
      <c r="DF374" s="66"/>
      <c r="DH374" s="8"/>
      <c r="DK374" s="8"/>
      <c r="DN374" s="8"/>
      <c r="DQ374" s="8"/>
      <c r="DT374" s="8"/>
      <c r="DW374" s="10"/>
      <c r="DX374" s="71"/>
      <c r="DY374" s="71"/>
      <c r="DZ374" s="66"/>
      <c r="EB374" s="8"/>
      <c r="EE374" s="8"/>
      <c r="EH374" s="8"/>
      <c r="EK374" s="8"/>
      <c r="EN374" s="8"/>
    </row>
    <row r="375" spans="1:144" s="9" customFormat="1" x14ac:dyDescent="0.25">
      <c r="A375" s="8"/>
      <c r="B375" s="8"/>
      <c r="C375" s="8"/>
      <c r="D375" s="8"/>
      <c r="E375" s="8"/>
      <c r="F375" s="8"/>
      <c r="G375" s="2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70"/>
      <c r="Z375" s="66"/>
      <c r="AA375" s="25"/>
      <c r="AB375" s="8"/>
      <c r="AE375" s="8"/>
      <c r="AH375" s="8"/>
      <c r="AK375" s="8"/>
      <c r="AN375" s="8"/>
      <c r="AR375" s="178"/>
      <c r="AS375" s="178"/>
      <c r="AT375" s="178"/>
      <c r="AU375" s="261"/>
      <c r="AV375" s="71"/>
      <c r="AW375" s="66"/>
      <c r="AY375" s="8"/>
      <c r="BB375" s="8"/>
      <c r="BE375" s="8"/>
      <c r="BH375" s="8"/>
      <c r="BK375" s="8"/>
      <c r="BO375" s="71"/>
      <c r="BP375" s="66"/>
      <c r="BR375" s="8"/>
      <c r="BU375" s="8"/>
      <c r="BX375" s="8"/>
      <c r="CA375" s="8"/>
      <c r="CD375" s="8"/>
      <c r="DB375" s="261"/>
      <c r="DC375" s="261"/>
      <c r="DD375" s="71"/>
      <c r="DE375" s="71"/>
      <c r="DF375" s="66"/>
      <c r="DH375" s="8"/>
      <c r="DK375" s="8"/>
      <c r="DN375" s="8"/>
      <c r="DQ375" s="8"/>
      <c r="DT375" s="8"/>
      <c r="DW375" s="10"/>
      <c r="DX375" s="71"/>
      <c r="DY375" s="71"/>
      <c r="DZ375" s="66"/>
      <c r="EB375" s="8"/>
      <c r="EE375" s="8"/>
      <c r="EH375" s="8"/>
      <c r="EK375" s="8"/>
      <c r="EN375" s="8"/>
    </row>
    <row r="376" spans="1:144" s="9" customFormat="1" x14ac:dyDescent="0.25">
      <c r="A376" s="8"/>
      <c r="B376" s="8"/>
      <c r="C376" s="8"/>
      <c r="D376" s="8"/>
      <c r="E376" s="8"/>
      <c r="F376" s="8"/>
      <c r="G376" s="2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70"/>
      <c r="Z376" s="66"/>
      <c r="AA376" s="25"/>
      <c r="AB376" s="8"/>
      <c r="AE376" s="8"/>
      <c r="AH376" s="8"/>
      <c r="AK376" s="8"/>
      <c r="AN376" s="8"/>
      <c r="AR376" s="178"/>
      <c r="AS376" s="178"/>
      <c r="AT376" s="178"/>
      <c r="AU376" s="261"/>
      <c r="AV376" s="71"/>
      <c r="AW376" s="66"/>
      <c r="AY376" s="8"/>
      <c r="BB376" s="8"/>
      <c r="BE376" s="8"/>
      <c r="BH376" s="8"/>
      <c r="BK376" s="8"/>
      <c r="BO376" s="71"/>
      <c r="BP376" s="66"/>
      <c r="BR376" s="8"/>
      <c r="BU376" s="8"/>
      <c r="BX376" s="8"/>
      <c r="CA376" s="8"/>
      <c r="CD376" s="8"/>
      <c r="DB376" s="261"/>
      <c r="DC376" s="261"/>
      <c r="DD376" s="71"/>
      <c r="DE376" s="71"/>
      <c r="DF376" s="66"/>
      <c r="DH376" s="8"/>
      <c r="DK376" s="8"/>
      <c r="DN376" s="8"/>
      <c r="DQ376" s="8"/>
      <c r="DT376" s="8"/>
      <c r="DW376" s="10"/>
      <c r="DX376" s="71"/>
      <c r="DY376" s="71"/>
      <c r="DZ376" s="66"/>
      <c r="EB376" s="8"/>
      <c r="EE376" s="8"/>
      <c r="EH376" s="8"/>
      <c r="EK376" s="8"/>
      <c r="EN376" s="8"/>
    </row>
    <row r="377" spans="1:144" s="9" customFormat="1" x14ac:dyDescent="0.25">
      <c r="A377" s="8"/>
      <c r="B377" s="8"/>
      <c r="C377" s="8"/>
      <c r="D377" s="8"/>
      <c r="E377" s="8"/>
      <c r="F377" s="8"/>
      <c r="G377" s="2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70"/>
      <c r="Z377" s="66"/>
      <c r="AA377" s="25"/>
      <c r="AB377" s="8"/>
      <c r="AE377" s="8"/>
      <c r="AH377" s="8"/>
      <c r="AK377" s="8"/>
      <c r="AN377" s="8"/>
      <c r="AR377" s="178"/>
      <c r="AS377" s="178"/>
      <c r="AT377" s="178"/>
      <c r="AU377" s="261"/>
      <c r="AV377" s="71"/>
      <c r="AW377" s="66"/>
      <c r="AY377" s="8"/>
      <c r="BB377" s="8"/>
      <c r="BE377" s="8"/>
      <c r="BH377" s="8"/>
      <c r="BK377" s="8"/>
      <c r="BO377" s="71"/>
      <c r="BP377" s="66"/>
      <c r="BR377" s="8"/>
      <c r="BU377" s="8"/>
      <c r="BX377" s="8"/>
      <c r="CA377" s="8"/>
      <c r="CD377" s="8"/>
      <c r="DB377" s="261"/>
      <c r="DC377" s="261"/>
      <c r="DD377" s="71"/>
      <c r="DE377" s="71"/>
      <c r="DF377" s="66"/>
      <c r="DH377" s="8"/>
      <c r="DK377" s="8"/>
      <c r="DN377" s="8"/>
      <c r="DQ377" s="8"/>
      <c r="DT377" s="8"/>
      <c r="DW377" s="10"/>
      <c r="DX377" s="71"/>
      <c r="DY377" s="71"/>
      <c r="DZ377" s="66"/>
      <c r="EB377" s="8"/>
      <c r="EE377" s="8"/>
      <c r="EH377" s="8"/>
      <c r="EK377" s="8"/>
      <c r="EN377" s="8"/>
    </row>
    <row r="378" spans="1:144" s="9" customFormat="1" x14ac:dyDescent="0.25">
      <c r="A378" s="8"/>
      <c r="B378" s="8"/>
      <c r="C378" s="8"/>
      <c r="D378" s="8"/>
      <c r="E378" s="8"/>
      <c r="F378" s="8"/>
      <c r="G378" s="2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70"/>
      <c r="Z378" s="66"/>
      <c r="AA378" s="25"/>
      <c r="AB378" s="8"/>
      <c r="AE378" s="8"/>
      <c r="AH378" s="8"/>
      <c r="AK378" s="8"/>
      <c r="AN378" s="8"/>
      <c r="AR378" s="178"/>
      <c r="AS378" s="178"/>
      <c r="AT378" s="178"/>
      <c r="AU378" s="261"/>
      <c r="AV378" s="71"/>
      <c r="AW378" s="66"/>
      <c r="AY378" s="8"/>
      <c r="BB378" s="8"/>
      <c r="BE378" s="8"/>
      <c r="BH378" s="8"/>
      <c r="BK378" s="8"/>
      <c r="BO378" s="71"/>
      <c r="BP378" s="66"/>
      <c r="BR378" s="8"/>
      <c r="BU378" s="8"/>
      <c r="BX378" s="8"/>
      <c r="CA378" s="8"/>
      <c r="CD378" s="8"/>
      <c r="DB378" s="261"/>
      <c r="DC378" s="261"/>
      <c r="DD378" s="71"/>
      <c r="DE378" s="71"/>
      <c r="DF378" s="66"/>
      <c r="DH378" s="8"/>
      <c r="DK378" s="8"/>
      <c r="DN378" s="8"/>
      <c r="DQ378" s="8"/>
      <c r="DT378" s="8"/>
      <c r="DW378" s="10"/>
      <c r="DX378" s="71"/>
      <c r="DY378" s="71"/>
      <c r="DZ378" s="66"/>
      <c r="EB378" s="8"/>
      <c r="EE378" s="8"/>
      <c r="EH378" s="8"/>
      <c r="EK378" s="8"/>
      <c r="EN378" s="8"/>
    </row>
    <row r="379" spans="1:144" s="9" customFormat="1" x14ac:dyDescent="0.25">
      <c r="A379" s="8"/>
      <c r="B379" s="8"/>
      <c r="C379" s="8"/>
      <c r="D379" s="8"/>
      <c r="E379" s="8"/>
      <c r="F379" s="8"/>
      <c r="G379" s="2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70"/>
      <c r="Z379" s="66"/>
      <c r="AA379" s="25"/>
      <c r="AB379" s="8"/>
      <c r="AE379" s="8"/>
      <c r="AH379" s="8"/>
      <c r="AK379" s="8"/>
      <c r="AN379" s="8"/>
      <c r="AR379" s="178"/>
      <c r="AS379" s="178"/>
      <c r="AT379" s="178"/>
      <c r="AU379" s="261"/>
      <c r="AV379" s="71"/>
      <c r="AW379" s="66"/>
      <c r="AY379" s="8"/>
      <c r="BB379" s="8"/>
      <c r="BE379" s="8"/>
      <c r="BH379" s="8"/>
      <c r="BK379" s="8"/>
      <c r="BO379" s="71"/>
      <c r="BP379" s="66"/>
      <c r="BR379" s="8"/>
      <c r="BU379" s="8"/>
      <c r="BX379" s="8"/>
      <c r="CA379" s="8"/>
      <c r="CD379" s="8"/>
      <c r="DB379" s="261"/>
      <c r="DC379" s="261"/>
      <c r="DD379" s="71"/>
      <c r="DE379" s="71"/>
      <c r="DF379" s="66"/>
      <c r="DH379" s="8"/>
      <c r="DK379" s="8"/>
      <c r="DN379" s="8"/>
      <c r="DQ379" s="8"/>
      <c r="DT379" s="8"/>
      <c r="DW379" s="10"/>
      <c r="DX379" s="71"/>
      <c r="DY379" s="71"/>
      <c r="DZ379" s="66"/>
      <c r="EB379" s="8"/>
      <c r="EE379" s="8"/>
      <c r="EH379" s="8"/>
      <c r="EK379" s="8"/>
      <c r="EN379" s="8"/>
    </row>
    <row r="380" spans="1:144" s="9" customFormat="1" x14ac:dyDescent="0.25">
      <c r="A380" s="8"/>
      <c r="B380" s="8"/>
      <c r="C380" s="8"/>
      <c r="D380" s="8"/>
      <c r="E380" s="8"/>
      <c r="F380" s="8"/>
      <c r="G380" s="2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70"/>
      <c r="Z380" s="66"/>
      <c r="AA380" s="25"/>
      <c r="AB380" s="8"/>
      <c r="AE380" s="8"/>
      <c r="AH380" s="8"/>
      <c r="AK380" s="8"/>
      <c r="AN380" s="8"/>
      <c r="AR380" s="178"/>
      <c r="AS380" s="178"/>
      <c r="AT380" s="178"/>
      <c r="AU380" s="261"/>
      <c r="AV380" s="71"/>
      <c r="AW380" s="66"/>
      <c r="AY380" s="8"/>
      <c r="BB380" s="8"/>
      <c r="BE380" s="8"/>
      <c r="BH380" s="8"/>
      <c r="BK380" s="8"/>
      <c r="BO380" s="71"/>
      <c r="BP380" s="66"/>
      <c r="BR380" s="8"/>
      <c r="BU380" s="8"/>
      <c r="BX380" s="8"/>
      <c r="CA380" s="8"/>
      <c r="CD380" s="8"/>
      <c r="DB380" s="261"/>
      <c r="DC380" s="261"/>
      <c r="DD380" s="71"/>
      <c r="DE380" s="71"/>
      <c r="DF380" s="66"/>
      <c r="DH380" s="8"/>
      <c r="DK380" s="8"/>
      <c r="DN380" s="8"/>
      <c r="DQ380" s="8"/>
      <c r="DT380" s="8"/>
      <c r="DW380" s="10"/>
      <c r="DX380" s="71"/>
      <c r="DY380" s="71"/>
      <c r="DZ380" s="66"/>
      <c r="EB380" s="8"/>
      <c r="EE380" s="8"/>
      <c r="EH380" s="8"/>
      <c r="EK380" s="8"/>
      <c r="EN380" s="8"/>
    </row>
    <row r="381" spans="1:144" s="9" customFormat="1" x14ac:dyDescent="0.25">
      <c r="A381" s="8"/>
      <c r="B381" s="8"/>
      <c r="C381" s="8"/>
      <c r="D381" s="8"/>
      <c r="E381" s="8"/>
      <c r="F381" s="8"/>
      <c r="G381" s="2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70"/>
      <c r="Z381" s="66"/>
      <c r="AA381" s="25"/>
      <c r="AB381" s="8"/>
      <c r="AE381" s="8"/>
      <c r="AH381" s="8"/>
      <c r="AK381" s="8"/>
      <c r="AN381" s="8"/>
      <c r="AR381" s="178"/>
      <c r="AS381" s="178"/>
      <c r="AT381" s="178"/>
      <c r="AU381" s="261"/>
      <c r="AV381" s="71"/>
      <c r="AW381" s="66"/>
      <c r="AY381" s="8"/>
      <c r="BB381" s="8"/>
      <c r="BE381" s="8"/>
      <c r="BH381" s="8"/>
      <c r="BK381" s="8"/>
      <c r="BO381" s="71"/>
      <c r="BP381" s="66"/>
      <c r="BR381" s="8"/>
      <c r="BU381" s="8"/>
      <c r="BX381" s="8"/>
      <c r="CA381" s="8"/>
      <c r="CD381" s="8"/>
      <c r="DB381" s="261"/>
      <c r="DC381" s="261"/>
      <c r="DD381" s="71"/>
      <c r="DE381" s="71"/>
      <c r="DF381" s="66"/>
      <c r="DH381" s="8"/>
      <c r="DK381" s="8"/>
      <c r="DN381" s="8"/>
      <c r="DQ381" s="8"/>
      <c r="DT381" s="8"/>
      <c r="DW381" s="10"/>
      <c r="DX381" s="71"/>
      <c r="DY381" s="71"/>
      <c r="DZ381" s="66"/>
      <c r="EB381" s="8"/>
      <c r="EE381" s="8"/>
      <c r="EH381" s="8"/>
      <c r="EK381" s="8"/>
      <c r="EN381" s="8"/>
    </row>
    <row r="382" spans="1:144" s="9" customFormat="1" x14ac:dyDescent="0.25">
      <c r="A382" s="8"/>
      <c r="B382" s="8"/>
      <c r="C382" s="8"/>
      <c r="D382" s="8"/>
      <c r="E382" s="8"/>
      <c r="F382" s="8"/>
      <c r="G382" s="2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70"/>
      <c r="Z382" s="66"/>
      <c r="AA382" s="25"/>
      <c r="AB382" s="8"/>
      <c r="AE382" s="8"/>
      <c r="AH382" s="8"/>
      <c r="AK382" s="8"/>
      <c r="AN382" s="8"/>
      <c r="AR382" s="178"/>
      <c r="AS382" s="178"/>
      <c r="AT382" s="178"/>
      <c r="AU382" s="261"/>
      <c r="AV382" s="71"/>
      <c r="AW382" s="66"/>
      <c r="AY382" s="8"/>
      <c r="BB382" s="8"/>
      <c r="BE382" s="8"/>
      <c r="BH382" s="8"/>
      <c r="BK382" s="8"/>
      <c r="BO382" s="71"/>
      <c r="BP382" s="66"/>
      <c r="BR382" s="8"/>
      <c r="BU382" s="8"/>
      <c r="BX382" s="8"/>
      <c r="CA382" s="8"/>
      <c r="CD382" s="8"/>
      <c r="DB382" s="261"/>
      <c r="DC382" s="261"/>
      <c r="DD382" s="71"/>
      <c r="DE382" s="71"/>
      <c r="DF382" s="66"/>
      <c r="DH382" s="8"/>
      <c r="DK382" s="8"/>
      <c r="DN382" s="8"/>
      <c r="DQ382" s="8"/>
      <c r="DT382" s="8"/>
      <c r="DW382" s="10"/>
      <c r="DX382" s="71"/>
      <c r="DY382" s="71"/>
      <c r="DZ382" s="66"/>
      <c r="EB382" s="8"/>
      <c r="EE382" s="8"/>
      <c r="EH382" s="8"/>
      <c r="EK382" s="8"/>
      <c r="EN382" s="8"/>
    </row>
    <row r="383" spans="1:144" s="9" customFormat="1" x14ac:dyDescent="0.25">
      <c r="A383" s="8"/>
      <c r="B383" s="8"/>
      <c r="C383" s="8"/>
      <c r="D383" s="8"/>
      <c r="E383" s="8"/>
      <c r="F383" s="8"/>
      <c r="G383" s="2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70"/>
      <c r="Z383" s="66"/>
      <c r="AA383" s="25"/>
      <c r="AB383" s="8"/>
      <c r="AE383" s="8"/>
      <c r="AH383" s="8"/>
      <c r="AK383" s="8"/>
      <c r="AN383" s="8"/>
      <c r="AR383" s="178"/>
      <c r="AS383" s="178"/>
      <c r="AT383" s="178"/>
      <c r="AU383" s="261"/>
      <c r="AV383" s="71"/>
      <c r="AW383" s="66"/>
      <c r="AY383" s="8"/>
      <c r="BB383" s="8"/>
      <c r="BE383" s="8"/>
      <c r="BH383" s="8"/>
      <c r="BK383" s="8"/>
      <c r="BO383" s="71"/>
      <c r="BP383" s="66"/>
      <c r="BR383" s="8"/>
      <c r="BU383" s="8"/>
      <c r="BX383" s="8"/>
      <c r="CA383" s="8"/>
      <c r="CD383" s="8"/>
      <c r="DB383" s="261"/>
      <c r="DC383" s="261"/>
      <c r="DD383" s="71"/>
      <c r="DE383" s="71"/>
      <c r="DF383" s="66"/>
      <c r="DH383" s="8"/>
      <c r="DK383" s="8"/>
      <c r="DN383" s="8"/>
      <c r="DQ383" s="8"/>
      <c r="DT383" s="8"/>
      <c r="DW383" s="10"/>
      <c r="DX383" s="71"/>
      <c r="DY383" s="71"/>
      <c r="DZ383" s="66"/>
      <c r="EB383" s="8"/>
      <c r="EE383" s="8"/>
      <c r="EH383" s="8"/>
      <c r="EK383" s="8"/>
      <c r="EN383" s="8"/>
    </row>
    <row r="384" spans="1:144" s="9" customFormat="1" x14ac:dyDescent="0.25">
      <c r="A384" s="8"/>
      <c r="B384" s="8"/>
      <c r="C384" s="8"/>
      <c r="D384" s="8"/>
      <c r="E384" s="8"/>
      <c r="F384" s="8"/>
      <c r="G384" s="2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70"/>
      <c r="Z384" s="66"/>
      <c r="AA384" s="25"/>
      <c r="AB384" s="8"/>
      <c r="AE384" s="8"/>
      <c r="AH384" s="8"/>
      <c r="AK384" s="8"/>
      <c r="AN384" s="8"/>
      <c r="AR384" s="178"/>
      <c r="AS384" s="178"/>
      <c r="AT384" s="178"/>
      <c r="AU384" s="261"/>
      <c r="AV384" s="71"/>
      <c r="AW384" s="66"/>
      <c r="AY384" s="8"/>
      <c r="BB384" s="8"/>
      <c r="BE384" s="8"/>
      <c r="BH384" s="8"/>
      <c r="BK384" s="8"/>
      <c r="BO384" s="71"/>
      <c r="BP384" s="66"/>
      <c r="BR384" s="8"/>
      <c r="BU384" s="8"/>
      <c r="BX384" s="8"/>
      <c r="CA384" s="8"/>
      <c r="CD384" s="8"/>
      <c r="DB384" s="261"/>
      <c r="DC384" s="261"/>
      <c r="DD384" s="71"/>
      <c r="DE384" s="71"/>
      <c r="DF384" s="66"/>
      <c r="DH384" s="8"/>
      <c r="DK384" s="8"/>
      <c r="DN384" s="8"/>
      <c r="DQ384" s="8"/>
      <c r="DT384" s="8"/>
      <c r="DW384" s="10"/>
      <c r="DX384" s="71"/>
      <c r="DY384" s="71"/>
      <c r="DZ384" s="66"/>
      <c r="EB384" s="8"/>
      <c r="EE384" s="8"/>
      <c r="EH384" s="8"/>
      <c r="EK384" s="8"/>
      <c r="EN384" s="8"/>
    </row>
    <row r="385" spans="1:144" s="9" customFormat="1" x14ac:dyDescent="0.25">
      <c r="A385" s="8"/>
      <c r="B385" s="8"/>
      <c r="C385" s="8"/>
      <c r="D385" s="8"/>
      <c r="E385" s="8"/>
      <c r="F385" s="8"/>
      <c r="G385" s="2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70"/>
      <c r="Z385" s="66"/>
      <c r="AA385" s="25"/>
      <c r="AB385" s="8"/>
      <c r="AE385" s="8"/>
      <c r="AH385" s="8"/>
      <c r="AK385" s="8"/>
      <c r="AN385" s="8"/>
      <c r="AR385" s="178"/>
      <c r="AS385" s="178"/>
      <c r="AT385" s="178"/>
      <c r="AU385" s="261"/>
      <c r="AV385" s="71"/>
      <c r="AW385" s="66"/>
      <c r="AY385" s="8"/>
      <c r="BB385" s="8"/>
      <c r="BE385" s="8"/>
      <c r="BH385" s="8"/>
      <c r="BK385" s="8"/>
      <c r="BO385" s="71"/>
      <c r="BP385" s="66"/>
      <c r="BR385" s="8"/>
      <c r="BU385" s="8"/>
      <c r="BX385" s="8"/>
      <c r="CA385" s="8"/>
      <c r="CD385" s="8"/>
      <c r="DB385" s="261"/>
      <c r="DC385" s="261"/>
      <c r="DD385" s="71"/>
      <c r="DE385" s="71"/>
      <c r="DF385" s="66"/>
      <c r="DH385" s="8"/>
      <c r="DK385" s="8"/>
      <c r="DN385" s="8"/>
      <c r="DQ385" s="8"/>
      <c r="DT385" s="8"/>
      <c r="DW385" s="10"/>
      <c r="DX385" s="71"/>
      <c r="DY385" s="71"/>
      <c r="DZ385" s="66"/>
      <c r="EB385" s="8"/>
      <c r="EE385" s="8"/>
      <c r="EH385" s="8"/>
      <c r="EK385" s="8"/>
      <c r="EN385" s="8"/>
    </row>
    <row r="386" spans="1:144" s="9" customFormat="1" x14ac:dyDescent="0.25">
      <c r="A386" s="8"/>
      <c r="B386" s="8"/>
      <c r="C386" s="8"/>
      <c r="D386" s="8"/>
      <c r="E386" s="8"/>
      <c r="F386" s="8"/>
      <c r="G386" s="2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70"/>
      <c r="Z386" s="66"/>
      <c r="AA386" s="25"/>
      <c r="AB386" s="8"/>
      <c r="AE386" s="8"/>
      <c r="AH386" s="8"/>
      <c r="AK386" s="8"/>
      <c r="AN386" s="8"/>
      <c r="AR386" s="178"/>
      <c r="AS386" s="178"/>
      <c r="AT386" s="178"/>
      <c r="AU386" s="261"/>
      <c r="AV386" s="71"/>
      <c r="AW386" s="66"/>
      <c r="AY386" s="8"/>
      <c r="BB386" s="8"/>
      <c r="BE386" s="8"/>
      <c r="BH386" s="8"/>
      <c r="BK386" s="8"/>
      <c r="BO386" s="71"/>
      <c r="BP386" s="66"/>
      <c r="BR386" s="8"/>
      <c r="BU386" s="8"/>
      <c r="BX386" s="8"/>
      <c r="CA386" s="8"/>
      <c r="CD386" s="8"/>
      <c r="DB386" s="261"/>
      <c r="DC386" s="261"/>
      <c r="DD386" s="71"/>
      <c r="DE386" s="71"/>
      <c r="DF386" s="66"/>
      <c r="DH386" s="8"/>
      <c r="DK386" s="8"/>
      <c r="DN386" s="8"/>
      <c r="DQ386" s="8"/>
      <c r="DT386" s="8"/>
      <c r="DW386" s="10"/>
      <c r="DX386" s="71"/>
      <c r="DY386" s="71"/>
      <c r="DZ386" s="66"/>
      <c r="EB386" s="8"/>
      <c r="EE386" s="8"/>
      <c r="EH386" s="8"/>
      <c r="EK386" s="8"/>
      <c r="EN386" s="8"/>
    </row>
    <row r="387" spans="1:144" s="9" customFormat="1" x14ac:dyDescent="0.25">
      <c r="A387" s="8"/>
      <c r="B387" s="8"/>
      <c r="C387" s="8"/>
      <c r="D387" s="8"/>
      <c r="E387" s="8"/>
      <c r="F387" s="8"/>
      <c r="G387" s="2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70"/>
      <c r="Z387" s="66"/>
      <c r="AA387" s="25"/>
      <c r="AB387" s="8"/>
      <c r="AE387" s="8"/>
      <c r="AH387" s="8"/>
      <c r="AK387" s="8"/>
      <c r="AN387" s="8"/>
      <c r="AR387" s="178"/>
      <c r="AS387" s="178"/>
      <c r="AT387" s="178"/>
      <c r="AU387" s="261"/>
      <c r="AV387" s="71"/>
      <c r="AW387" s="66"/>
      <c r="AY387" s="8"/>
      <c r="BB387" s="8"/>
      <c r="BE387" s="8"/>
      <c r="BH387" s="8"/>
      <c r="BK387" s="8"/>
      <c r="BO387" s="71"/>
      <c r="BP387" s="66"/>
      <c r="BR387" s="8"/>
      <c r="BU387" s="8"/>
      <c r="BX387" s="8"/>
      <c r="CA387" s="8"/>
      <c r="CD387" s="8"/>
      <c r="DB387" s="261"/>
      <c r="DC387" s="261"/>
      <c r="DD387" s="71"/>
      <c r="DE387" s="71"/>
      <c r="DF387" s="66"/>
      <c r="DH387" s="8"/>
      <c r="DK387" s="8"/>
      <c r="DN387" s="8"/>
      <c r="DQ387" s="8"/>
      <c r="DT387" s="8"/>
      <c r="DW387" s="10"/>
      <c r="DX387" s="71"/>
      <c r="DY387" s="71"/>
      <c r="DZ387" s="66"/>
      <c r="EB387" s="8"/>
      <c r="EE387" s="8"/>
      <c r="EH387" s="8"/>
      <c r="EK387" s="8"/>
      <c r="EN387" s="8"/>
    </row>
    <row r="388" spans="1:144" s="9" customFormat="1" x14ac:dyDescent="0.25">
      <c r="A388" s="8"/>
      <c r="B388" s="8"/>
      <c r="C388" s="8"/>
      <c r="D388" s="8"/>
      <c r="E388" s="8"/>
      <c r="F388" s="8"/>
      <c r="G388" s="2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70"/>
      <c r="Z388" s="66"/>
      <c r="AA388" s="25"/>
      <c r="AB388" s="8"/>
      <c r="AE388" s="8"/>
      <c r="AH388" s="8"/>
      <c r="AK388" s="8"/>
      <c r="AN388" s="8"/>
      <c r="AR388" s="178"/>
      <c r="AS388" s="178"/>
      <c r="AT388" s="178"/>
      <c r="AU388" s="261"/>
      <c r="AV388" s="71"/>
      <c r="AW388" s="66"/>
      <c r="AY388" s="8"/>
      <c r="BB388" s="8"/>
      <c r="BE388" s="8"/>
      <c r="BH388" s="8"/>
      <c r="BK388" s="8"/>
      <c r="BO388" s="71"/>
      <c r="BP388" s="66"/>
      <c r="BR388" s="8"/>
      <c r="BU388" s="8"/>
      <c r="BX388" s="8"/>
      <c r="CA388" s="8"/>
      <c r="CD388" s="8"/>
      <c r="DB388" s="261"/>
      <c r="DC388" s="261"/>
      <c r="DD388" s="71"/>
      <c r="DE388" s="71"/>
      <c r="DF388" s="66"/>
      <c r="DH388" s="8"/>
      <c r="DK388" s="8"/>
      <c r="DN388" s="8"/>
      <c r="DQ388" s="8"/>
      <c r="DT388" s="8"/>
      <c r="DW388" s="10"/>
      <c r="DX388" s="71"/>
      <c r="DY388" s="71"/>
      <c r="DZ388" s="66"/>
      <c r="EB388" s="8"/>
      <c r="EE388" s="8"/>
      <c r="EH388" s="8"/>
      <c r="EK388" s="8"/>
      <c r="EN388" s="8"/>
    </row>
    <row r="389" spans="1:144" s="9" customFormat="1" x14ac:dyDescent="0.25">
      <c r="A389" s="8"/>
      <c r="B389" s="8"/>
      <c r="C389" s="8"/>
      <c r="D389" s="8"/>
      <c r="E389" s="8"/>
      <c r="F389" s="8"/>
      <c r="G389" s="2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70"/>
      <c r="Z389" s="66"/>
      <c r="AA389" s="25"/>
      <c r="AB389" s="8"/>
      <c r="AE389" s="8"/>
      <c r="AH389" s="8"/>
      <c r="AK389" s="8"/>
      <c r="AN389" s="8"/>
      <c r="AR389" s="178"/>
      <c r="AS389" s="178"/>
      <c r="AT389" s="178"/>
      <c r="AU389" s="261"/>
      <c r="AV389" s="71"/>
      <c r="AW389" s="66"/>
      <c r="AY389" s="8"/>
      <c r="BB389" s="8"/>
      <c r="BE389" s="8"/>
      <c r="BH389" s="8"/>
      <c r="BK389" s="8"/>
      <c r="BO389" s="71"/>
      <c r="BP389" s="66"/>
      <c r="BR389" s="8"/>
      <c r="BU389" s="8"/>
      <c r="BX389" s="8"/>
      <c r="CA389" s="8"/>
      <c r="CD389" s="8"/>
      <c r="DB389" s="261"/>
      <c r="DC389" s="261"/>
      <c r="DD389" s="71"/>
      <c r="DE389" s="71"/>
      <c r="DF389" s="66"/>
      <c r="DH389" s="8"/>
      <c r="DK389" s="8"/>
      <c r="DN389" s="8"/>
      <c r="DQ389" s="8"/>
      <c r="DT389" s="8"/>
      <c r="DW389" s="10"/>
      <c r="DX389" s="71"/>
      <c r="DY389" s="71"/>
      <c r="DZ389" s="66"/>
      <c r="EB389" s="8"/>
      <c r="EE389" s="8"/>
      <c r="EH389" s="8"/>
      <c r="EK389" s="8"/>
      <c r="EN389" s="8"/>
    </row>
    <row r="390" spans="1:144" s="9" customFormat="1" x14ac:dyDescent="0.25">
      <c r="A390" s="8"/>
      <c r="B390" s="8"/>
      <c r="C390" s="8"/>
      <c r="D390" s="8"/>
      <c r="E390" s="8"/>
      <c r="F390" s="8"/>
      <c r="G390" s="2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70"/>
      <c r="Z390" s="66"/>
      <c r="AA390" s="25"/>
      <c r="AB390" s="8"/>
      <c r="AE390" s="8"/>
      <c r="AH390" s="8"/>
      <c r="AK390" s="8"/>
      <c r="AN390" s="8"/>
      <c r="AR390" s="178"/>
      <c r="AS390" s="178"/>
      <c r="AT390" s="178"/>
      <c r="AU390" s="261"/>
      <c r="AV390" s="71"/>
      <c r="AW390" s="66"/>
      <c r="AY390" s="8"/>
      <c r="BB390" s="8"/>
      <c r="BE390" s="8"/>
      <c r="BH390" s="8"/>
      <c r="BK390" s="8"/>
      <c r="BO390" s="71"/>
      <c r="BP390" s="66"/>
      <c r="BR390" s="8"/>
      <c r="BU390" s="8"/>
      <c r="BX390" s="8"/>
      <c r="CA390" s="8"/>
      <c r="CD390" s="8"/>
      <c r="DB390" s="261"/>
      <c r="DC390" s="261"/>
      <c r="DD390" s="71"/>
      <c r="DE390" s="71"/>
      <c r="DF390" s="66"/>
      <c r="DH390" s="8"/>
      <c r="DK390" s="8"/>
      <c r="DN390" s="8"/>
      <c r="DQ390" s="8"/>
      <c r="DT390" s="8"/>
      <c r="DW390" s="10"/>
      <c r="DX390" s="71"/>
      <c r="DY390" s="71"/>
      <c r="DZ390" s="66"/>
      <c r="EB390" s="8"/>
      <c r="EE390" s="8"/>
      <c r="EH390" s="8"/>
      <c r="EK390" s="8"/>
      <c r="EN390" s="8"/>
    </row>
    <row r="391" spans="1:144" s="9" customFormat="1" x14ac:dyDescent="0.25">
      <c r="A391" s="8"/>
      <c r="B391" s="8"/>
      <c r="C391" s="8"/>
      <c r="D391" s="8"/>
      <c r="E391" s="8"/>
      <c r="F391" s="8"/>
      <c r="G391" s="2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70"/>
      <c r="Z391" s="66"/>
      <c r="AA391" s="25"/>
      <c r="AB391" s="8"/>
      <c r="AE391" s="8"/>
      <c r="AH391" s="8"/>
      <c r="AK391" s="8"/>
      <c r="AN391" s="8"/>
      <c r="AR391" s="178"/>
      <c r="AS391" s="178"/>
      <c r="AT391" s="178"/>
      <c r="AU391" s="261"/>
      <c r="AV391" s="71"/>
      <c r="AW391" s="66"/>
      <c r="AY391" s="8"/>
      <c r="BB391" s="8"/>
      <c r="BE391" s="8"/>
      <c r="BH391" s="8"/>
      <c r="BK391" s="8"/>
      <c r="BO391" s="71"/>
      <c r="BP391" s="66"/>
      <c r="BR391" s="8"/>
      <c r="BU391" s="8"/>
      <c r="BX391" s="8"/>
      <c r="CA391" s="8"/>
      <c r="CD391" s="8"/>
      <c r="DB391" s="261"/>
      <c r="DC391" s="261"/>
      <c r="DD391" s="71"/>
      <c r="DE391" s="71"/>
      <c r="DF391" s="66"/>
      <c r="DH391" s="8"/>
      <c r="DK391" s="8"/>
      <c r="DN391" s="8"/>
      <c r="DQ391" s="8"/>
      <c r="DT391" s="8"/>
      <c r="DW391" s="10"/>
      <c r="DX391" s="71"/>
      <c r="DY391" s="71"/>
      <c r="DZ391" s="66"/>
      <c r="EB391" s="8"/>
      <c r="EE391" s="8"/>
      <c r="EH391" s="8"/>
      <c r="EK391" s="8"/>
      <c r="EN391" s="8"/>
    </row>
    <row r="392" spans="1:144" s="9" customFormat="1" x14ac:dyDescent="0.25">
      <c r="A392" s="8"/>
      <c r="B392" s="8"/>
      <c r="C392" s="8"/>
      <c r="D392" s="8"/>
      <c r="E392" s="8"/>
      <c r="F392" s="8"/>
      <c r="G392" s="2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70"/>
      <c r="Z392" s="66"/>
      <c r="AA392" s="25"/>
      <c r="AB392" s="8"/>
      <c r="AE392" s="8"/>
      <c r="AH392" s="8"/>
      <c r="AK392" s="8"/>
      <c r="AN392" s="8"/>
      <c r="AR392" s="178"/>
      <c r="AS392" s="178"/>
      <c r="AT392" s="178"/>
      <c r="AU392" s="261"/>
      <c r="AV392" s="71"/>
      <c r="AW392" s="66"/>
      <c r="AY392" s="8"/>
      <c r="BB392" s="8"/>
      <c r="BE392" s="8"/>
      <c r="BH392" s="8"/>
      <c r="BK392" s="8"/>
      <c r="BO392" s="71"/>
      <c r="BP392" s="66"/>
      <c r="BR392" s="8"/>
      <c r="BU392" s="8"/>
      <c r="BX392" s="8"/>
      <c r="CA392" s="8"/>
      <c r="CD392" s="8"/>
      <c r="DB392" s="261"/>
      <c r="DC392" s="261"/>
      <c r="DD392" s="71"/>
      <c r="DE392" s="71"/>
      <c r="DF392" s="66"/>
      <c r="DH392" s="8"/>
      <c r="DK392" s="8"/>
      <c r="DN392" s="8"/>
      <c r="DQ392" s="8"/>
      <c r="DT392" s="8"/>
      <c r="DW392" s="10"/>
      <c r="DX392" s="71"/>
      <c r="DY392" s="71"/>
      <c r="DZ392" s="66"/>
      <c r="EB392" s="8"/>
      <c r="EE392" s="8"/>
      <c r="EH392" s="8"/>
      <c r="EK392" s="8"/>
      <c r="EN392" s="8"/>
    </row>
    <row r="393" spans="1:144" s="9" customFormat="1" x14ac:dyDescent="0.25">
      <c r="A393" s="8"/>
      <c r="B393" s="8"/>
      <c r="C393" s="8"/>
      <c r="D393" s="8"/>
      <c r="E393" s="8"/>
      <c r="F393" s="8"/>
      <c r="G393" s="2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70"/>
      <c r="Z393" s="66"/>
      <c r="AA393" s="25"/>
      <c r="AB393" s="8"/>
      <c r="AE393" s="8"/>
      <c r="AH393" s="8"/>
      <c r="AK393" s="8"/>
      <c r="AN393" s="8"/>
      <c r="AR393" s="178"/>
      <c r="AS393" s="178"/>
      <c r="AT393" s="178"/>
      <c r="AU393" s="261"/>
      <c r="AV393" s="71"/>
      <c r="AW393" s="66"/>
      <c r="AY393" s="8"/>
      <c r="BB393" s="8"/>
      <c r="BE393" s="8"/>
      <c r="BH393" s="8"/>
      <c r="BK393" s="8"/>
      <c r="BO393" s="71"/>
      <c r="BP393" s="66"/>
      <c r="BR393" s="8"/>
      <c r="BU393" s="8"/>
      <c r="BX393" s="8"/>
      <c r="CA393" s="8"/>
      <c r="CD393" s="8"/>
      <c r="DB393" s="261"/>
      <c r="DC393" s="261"/>
      <c r="DD393" s="71"/>
      <c r="DE393" s="71"/>
      <c r="DF393" s="66"/>
      <c r="DH393" s="8"/>
      <c r="DK393" s="8"/>
      <c r="DN393" s="8"/>
      <c r="DQ393" s="8"/>
      <c r="DT393" s="8"/>
      <c r="DW393" s="10"/>
      <c r="DX393" s="71"/>
      <c r="DY393" s="71"/>
      <c r="DZ393" s="66"/>
      <c r="EB393" s="8"/>
      <c r="EE393" s="8"/>
      <c r="EH393" s="8"/>
      <c r="EK393" s="8"/>
      <c r="EN393" s="8"/>
    </row>
    <row r="394" spans="1:144" s="9" customFormat="1" x14ac:dyDescent="0.25">
      <c r="A394" s="8"/>
      <c r="B394" s="8"/>
      <c r="C394" s="8"/>
      <c r="D394" s="8"/>
      <c r="E394" s="8"/>
      <c r="F394" s="8"/>
      <c r="G394" s="2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70"/>
      <c r="Z394" s="66"/>
      <c r="AA394" s="25"/>
      <c r="AB394" s="8"/>
      <c r="AE394" s="8"/>
      <c r="AH394" s="8"/>
      <c r="AK394" s="8"/>
      <c r="AN394" s="8"/>
      <c r="AR394" s="178"/>
      <c r="AS394" s="178"/>
      <c r="AT394" s="178"/>
      <c r="AU394" s="261"/>
      <c r="AV394" s="71"/>
      <c r="AW394" s="66"/>
      <c r="AY394" s="8"/>
      <c r="BB394" s="8"/>
      <c r="BE394" s="8"/>
      <c r="BH394" s="8"/>
      <c r="BK394" s="8"/>
      <c r="BO394" s="71"/>
      <c r="BP394" s="66"/>
      <c r="BR394" s="8"/>
      <c r="BU394" s="8"/>
      <c r="BX394" s="8"/>
      <c r="CA394" s="8"/>
      <c r="CD394" s="8"/>
      <c r="DB394" s="261"/>
      <c r="DC394" s="261"/>
      <c r="DD394" s="71"/>
      <c r="DE394" s="71"/>
      <c r="DF394" s="66"/>
      <c r="DH394" s="8"/>
      <c r="DK394" s="8"/>
      <c r="DN394" s="8"/>
      <c r="DQ394" s="8"/>
      <c r="DT394" s="8"/>
      <c r="DW394" s="10"/>
      <c r="DX394" s="71"/>
      <c r="DY394" s="71"/>
      <c r="DZ394" s="66"/>
      <c r="EB394" s="8"/>
      <c r="EE394" s="8"/>
      <c r="EH394" s="8"/>
      <c r="EK394" s="8"/>
      <c r="EN394" s="8"/>
    </row>
    <row r="395" spans="1:144" s="9" customFormat="1" x14ac:dyDescent="0.25">
      <c r="A395" s="8"/>
      <c r="B395" s="8"/>
      <c r="C395" s="8"/>
      <c r="D395" s="8"/>
      <c r="E395" s="8"/>
      <c r="F395" s="8"/>
      <c r="G395" s="2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70"/>
      <c r="Z395" s="66"/>
      <c r="AA395" s="25"/>
      <c r="AB395" s="8"/>
      <c r="AE395" s="8"/>
      <c r="AH395" s="8"/>
      <c r="AK395" s="8"/>
      <c r="AN395" s="8"/>
      <c r="AR395" s="178"/>
      <c r="AS395" s="178"/>
      <c r="AT395" s="178"/>
      <c r="AU395" s="261"/>
      <c r="AV395" s="71"/>
      <c r="AW395" s="66"/>
      <c r="AY395" s="8"/>
      <c r="BB395" s="8"/>
      <c r="BE395" s="8"/>
      <c r="BH395" s="8"/>
      <c r="BK395" s="8"/>
      <c r="BO395" s="71"/>
      <c r="BP395" s="66"/>
      <c r="BR395" s="8"/>
      <c r="BU395" s="8"/>
      <c r="BX395" s="8"/>
      <c r="CA395" s="8"/>
      <c r="CD395" s="8"/>
      <c r="DB395" s="261"/>
      <c r="DC395" s="261"/>
      <c r="DD395" s="71"/>
      <c r="DE395" s="71"/>
      <c r="DF395" s="66"/>
      <c r="DH395" s="8"/>
      <c r="DK395" s="8"/>
      <c r="DN395" s="8"/>
      <c r="DQ395" s="8"/>
      <c r="DT395" s="8"/>
      <c r="DW395" s="10"/>
      <c r="DX395" s="71"/>
      <c r="DY395" s="71"/>
      <c r="DZ395" s="66"/>
      <c r="EB395" s="8"/>
      <c r="EE395" s="8"/>
      <c r="EH395" s="8"/>
      <c r="EK395" s="8"/>
      <c r="EN395" s="8"/>
    </row>
    <row r="396" spans="1:144" s="9" customFormat="1" x14ac:dyDescent="0.25">
      <c r="A396" s="8"/>
      <c r="B396" s="8"/>
      <c r="C396" s="8"/>
      <c r="D396" s="8"/>
      <c r="E396" s="8"/>
      <c r="F396" s="8"/>
      <c r="G396" s="2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70"/>
      <c r="Z396" s="66"/>
      <c r="AA396" s="25"/>
      <c r="AB396" s="8"/>
      <c r="AE396" s="8"/>
      <c r="AH396" s="8"/>
      <c r="AK396" s="8"/>
      <c r="AN396" s="8"/>
      <c r="AR396" s="178"/>
      <c r="AS396" s="178"/>
      <c r="AT396" s="178"/>
      <c r="AU396" s="261"/>
      <c r="AV396" s="71"/>
      <c r="AW396" s="66"/>
      <c r="AY396" s="8"/>
      <c r="BB396" s="8"/>
      <c r="BE396" s="8"/>
      <c r="BH396" s="8"/>
      <c r="BK396" s="8"/>
      <c r="BO396" s="71"/>
      <c r="BP396" s="66"/>
      <c r="BR396" s="8"/>
      <c r="BU396" s="8"/>
      <c r="BX396" s="8"/>
      <c r="CA396" s="8"/>
      <c r="CD396" s="8"/>
      <c r="DB396" s="261"/>
      <c r="DC396" s="261"/>
      <c r="DD396" s="71"/>
      <c r="DE396" s="71"/>
      <c r="DF396" s="66"/>
      <c r="DH396" s="8"/>
      <c r="DK396" s="8"/>
      <c r="DN396" s="8"/>
      <c r="DQ396" s="8"/>
      <c r="DT396" s="8"/>
      <c r="DW396" s="10"/>
      <c r="DX396" s="71"/>
      <c r="DY396" s="71"/>
      <c r="DZ396" s="66"/>
      <c r="EB396" s="8"/>
      <c r="EE396" s="8"/>
      <c r="EH396" s="8"/>
      <c r="EK396" s="8"/>
      <c r="EN396" s="8"/>
    </row>
    <row r="397" spans="1:144" s="9" customFormat="1" x14ac:dyDescent="0.25">
      <c r="A397" s="8"/>
      <c r="B397" s="8"/>
      <c r="C397" s="8"/>
      <c r="D397" s="8"/>
      <c r="E397" s="8"/>
      <c r="F397" s="8"/>
      <c r="G397" s="2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70"/>
      <c r="Z397" s="66"/>
      <c r="AA397" s="25"/>
      <c r="AB397" s="8"/>
      <c r="AE397" s="8"/>
      <c r="AH397" s="8"/>
      <c r="AK397" s="8"/>
      <c r="AN397" s="8"/>
      <c r="AR397" s="178"/>
      <c r="AS397" s="178"/>
      <c r="AT397" s="178"/>
      <c r="AU397" s="261"/>
      <c r="AV397" s="71"/>
      <c r="AW397" s="66"/>
      <c r="AY397" s="8"/>
      <c r="BB397" s="8"/>
      <c r="BE397" s="8"/>
      <c r="BH397" s="8"/>
      <c r="BK397" s="8"/>
      <c r="BO397" s="71"/>
      <c r="BP397" s="66"/>
      <c r="BR397" s="8"/>
      <c r="BU397" s="8"/>
      <c r="BX397" s="8"/>
      <c r="CA397" s="8"/>
      <c r="CD397" s="8"/>
      <c r="DB397" s="261"/>
      <c r="DC397" s="261"/>
      <c r="DD397" s="71"/>
      <c r="DE397" s="71"/>
      <c r="DF397" s="66"/>
      <c r="DH397" s="8"/>
      <c r="DK397" s="8"/>
      <c r="DN397" s="8"/>
      <c r="DQ397" s="8"/>
      <c r="DT397" s="8"/>
      <c r="DW397" s="10"/>
      <c r="DX397" s="71"/>
      <c r="DY397" s="71"/>
      <c r="DZ397" s="66"/>
      <c r="EB397" s="8"/>
      <c r="EE397" s="8"/>
      <c r="EH397" s="8"/>
      <c r="EK397" s="8"/>
      <c r="EN397" s="8"/>
    </row>
    <row r="398" spans="1:144" s="9" customFormat="1" x14ac:dyDescent="0.25">
      <c r="A398" s="8"/>
      <c r="B398" s="8"/>
      <c r="C398" s="8"/>
      <c r="D398" s="8"/>
      <c r="E398" s="8"/>
      <c r="F398" s="8"/>
      <c r="G398" s="2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70"/>
      <c r="Z398" s="66"/>
      <c r="AA398" s="25"/>
      <c r="AB398" s="8"/>
      <c r="AE398" s="8"/>
      <c r="AH398" s="8"/>
      <c r="AK398" s="8"/>
      <c r="AN398" s="8"/>
      <c r="AR398" s="178"/>
      <c r="AS398" s="178"/>
      <c r="AT398" s="178"/>
      <c r="AU398" s="261"/>
      <c r="AV398" s="71"/>
      <c r="AW398" s="66"/>
      <c r="AY398" s="8"/>
      <c r="BB398" s="8"/>
      <c r="BE398" s="8"/>
      <c r="BH398" s="8"/>
      <c r="BK398" s="8"/>
      <c r="BO398" s="71"/>
      <c r="BP398" s="66"/>
      <c r="BR398" s="8"/>
      <c r="BU398" s="8"/>
      <c r="BX398" s="8"/>
      <c r="CA398" s="8"/>
      <c r="CD398" s="8"/>
      <c r="DB398" s="261"/>
      <c r="DC398" s="261"/>
      <c r="DD398" s="71"/>
      <c r="DE398" s="71"/>
      <c r="DF398" s="66"/>
      <c r="DH398" s="8"/>
      <c r="DK398" s="8"/>
      <c r="DN398" s="8"/>
      <c r="DQ398" s="8"/>
      <c r="DT398" s="8"/>
      <c r="DW398" s="10"/>
      <c r="DX398" s="71"/>
      <c r="DY398" s="71"/>
      <c r="DZ398" s="66"/>
      <c r="EB398" s="8"/>
      <c r="EE398" s="8"/>
      <c r="EH398" s="8"/>
      <c r="EK398" s="8"/>
      <c r="EN398" s="8"/>
    </row>
    <row r="399" spans="1:144" s="9" customFormat="1" x14ac:dyDescent="0.25">
      <c r="A399" s="8"/>
      <c r="B399" s="8"/>
      <c r="C399" s="8"/>
      <c r="D399" s="8"/>
      <c r="E399" s="8"/>
      <c r="F399" s="8"/>
      <c r="G399" s="2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70"/>
      <c r="Z399" s="66"/>
      <c r="AA399" s="25"/>
      <c r="AB399" s="8"/>
      <c r="AE399" s="8"/>
      <c r="AH399" s="8"/>
      <c r="AK399" s="8"/>
      <c r="AN399" s="8"/>
      <c r="AR399" s="178"/>
      <c r="AS399" s="178"/>
      <c r="AT399" s="178"/>
      <c r="AU399" s="261"/>
      <c r="AV399" s="71"/>
      <c r="AW399" s="66"/>
      <c r="AY399" s="8"/>
      <c r="BB399" s="8"/>
      <c r="BE399" s="8"/>
      <c r="BH399" s="8"/>
      <c r="BK399" s="8"/>
      <c r="BO399" s="71"/>
      <c r="BP399" s="66"/>
      <c r="BR399" s="8"/>
      <c r="BU399" s="8"/>
      <c r="BX399" s="8"/>
      <c r="CA399" s="8"/>
      <c r="CD399" s="8"/>
      <c r="DB399" s="261"/>
      <c r="DC399" s="261"/>
      <c r="DD399" s="71"/>
      <c r="DE399" s="71"/>
      <c r="DF399" s="66"/>
      <c r="DH399" s="8"/>
      <c r="DK399" s="8"/>
      <c r="DN399" s="8"/>
      <c r="DQ399" s="8"/>
      <c r="DT399" s="8"/>
      <c r="DW399" s="10"/>
      <c r="DX399" s="71"/>
      <c r="DY399" s="71"/>
      <c r="DZ399" s="66"/>
      <c r="EB399" s="8"/>
      <c r="EE399" s="8"/>
      <c r="EH399" s="8"/>
      <c r="EK399" s="8"/>
      <c r="EN399" s="8"/>
    </row>
    <row r="400" spans="1:144" s="9" customFormat="1" x14ac:dyDescent="0.25">
      <c r="A400" s="8"/>
      <c r="B400" s="8"/>
      <c r="C400" s="8"/>
      <c r="D400" s="8"/>
      <c r="E400" s="8"/>
      <c r="F400" s="8"/>
      <c r="G400" s="2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70"/>
      <c r="Z400" s="66"/>
      <c r="AA400" s="25"/>
      <c r="AB400" s="8"/>
      <c r="AE400" s="8"/>
      <c r="AH400" s="8"/>
      <c r="AK400" s="8"/>
      <c r="AN400" s="8"/>
      <c r="AR400" s="178"/>
      <c r="AS400" s="178"/>
      <c r="AT400" s="178"/>
      <c r="AU400" s="261"/>
      <c r="AV400" s="71"/>
      <c r="AW400" s="66"/>
      <c r="AY400" s="8"/>
      <c r="BB400" s="8"/>
      <c r="BE400" s="8"/>
      <c r="BH400" s="8"/>
      <c r="BK400" s="8"/>
      <c r="BO400" s="71"/>
      <c r="BP400" s="66"/>
      <c r="BR400" s="8"/>
      <c r="BU400" s="8"/>
      <c r="BX400" s="8"/>
      <c r="CA400" s="8"/>
      <c r="CD400" s="8"/>
      <c r="DB400" s="261"/>
      <c r="DC400" s="261"/>
      <c r="DD400" s="71"/>
      <c r="DE400" s="71"/>
      <c r="DF400" s="66"/>
      <c r="DH400" s="8"/>
      <c r="DK400" s="8"/>
      <c r="DN400" s="8"/>
      <c r="DQ400" s="8"/>
      <c r="DT400" s="8"/>
      <c r="DW400" s="10"/>
      <c r="DX400" s="71"/>
      <c r="DY400" s="71"/>
      <c r="DZ400" s="66"/>
      <c r="EB400" s="8"/>
      <c r="EE400" s="8"/>
      <c r="EH400" s="8"/>
      <c r="EK400" s="8"/>
      <c r="EN400" s="8"/>
    </row>
    <row r="401" spans="1:144" s="9" customFormat="1" x14ac:dyDescent="0.25">
      <c r="A401" s="8"/>
      <c r="B401" s="8"/>
      <c r="C401" s="8"/>
      <c r="D401" s="8"/>
      <c r="E401" s="8"/>
      <c r="F401" s="8"/>
      <c r="G401" s="2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70"/>
      <c r="Z401" s="66"/>
      <c r="AA401" s="25"/>
      <c r="AB401" s="8"/>
      <c r="AE401" s="8"/>
      <c r="AH401" s="8"/>
      <c r="AK401" s="8"/>
      <c r="AN401" s="8"/>
      <c r="AR401" s="178"/>
      <c r="AS401" s="178"/>
      <c r="AT401" s="178"/>
      <c r="AU401" s="261"/>
      <c r="AV401" s="71"/>
      <c r="AW401" s="66"/>
      <c r="AY401" s="8"/>
      <c r="BB401" s="8"/>
      <c r="BE401" s="8"/>
      <c r="BH401" s="8"/>
      <c r="BK401" s="8"/>
      <c r="BO401" s="71"/>
      <c r="BP401" s="66"/>
      <c r="BR401" s="8"/>
      <c r="BU401" s="8"/>
      <c r="BX401" s="8"/>
      <c r="CA401" s="8"/>
      <c r="CD401" s="8"/>
      <c r="DB401" s="261"/>
      <c r="DC401" s="261"/>
      <c r="DD401" s="71"/>
      <c r="DE401" s="71"/>
      <c r="DF401" s="66"/>
      <c r="DH401" s="8"/>
      <c r="DK401" s="8"/>
      <c r="DN401" s="8"/>
      <c r="DQ401" s="8"/>
      <c r="DT401" s="8"/>
      <c r="DW401" s="10"/>
      <c r="DX401" s="71"/>
      <c r="DY401" s="71"/>
      <c r="DZ401" s="66"/>
      <c r="EB401" s="8"/>
      <c r="EE401" s="8"/>
      <c r="EH401" s="8"/>
      <c r="EK401" s="8"/>
      <c r="EN401" s="8"/>
    </row>
    <row r="402" spans="1:144" s="9" customFormat="1" x14ac:dyDescent="0.25">
      <c r="A402" s="8"/>
      <c r="B402" s="8"/>
      <c r="C402" s="8"/>
      <c r="D402" s="8"/>
      <c r="E402" s="8"/>
      <c r="F402" s="8"/>
      <c r="G402" s="2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70"/>
      <c r="Z402" s="66"/>
      <c r="AA402" s="25"/>
      <c r="AB402" s="8"/>
      <c r="AE402" s="8"/>
      <c r="AH402" s="8"/>
      <c r="AK402" s="8"/>
      <c r="AN402" s="8"/>
      <c r="AR402" s="178"/>
      <c r="AS402" s="178"/>
      <c r="AT402" s="178"/>
      <c r="AU402" s="261"/>
      <c r="AV402" s="71"/>
      <c r="AW402" s="66"/>
      <c r="AY402" s="8"/>
      <c r="BB402" s="8"/>
      <c r="BE402" s="8"/>
      <c r="BH402" s="8"/>
      <c r="BK402" s="8"/>
      <c r="BO402" s="71"/>
      <c r="BP402" s="66"/>
      <c r="BR402" s="8"/>
      <c r="BU402" s="8"/>
      <c r="BX402" s="8"/>
      <c r="CA402" s="8"/>
      <c r="CD402" s="8"/>
      <c r="DB402" s="261"/>
      <c r="DC402" s="261"/>
      <c r="DD402" s="71"/>
      <c r="DE402" s="71"/>
      <c r="DF402" s="66"/>
      <c r="DH402" s="8"/>
      <c r="DK402" s="8"/>
      <c r="DN402" s="8"/>
      <c r="DQ402" s="8"/>
      <c r="DT402" s="8"/>
      <c r="DW402" s="10"/>
      <c r="DX402" s="71"/>
      <c r="DY402" s="71"/>
      <c r="DZ402" s="66"/>
      <c r="EB402" s="8"/>
      <c r="EE402" s="8"/>
      <c r="EH402" s="8"/>
      <c r="EK402" s="8"/>
      <c r="EN402" s="8"/>
    </row>
    <row r="403" spans="1:144" s="9" customFormat="1" x14ac:dyDescent="0.25">
      <c r="A403" s="8"/>
      <c r="B403" s="8"/>
      <c r="C403" s="8"/>
      <c r="D403" s="8"/>
      <c r="E403" s="8"/>
      <c r="F403" s="8"/>
      <c r="G403" s="2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70"/>
      <c r="Z403" s="66"/>
      <c r="AA403" s="25"/>
      <c r="AB403" s="8"/>
      <c r="AE403" s="8"/>
      <c r="AH403" s="8"/>
      <c r="AK403" s="8"/>
      <c r="AN403" s="8"/>
      <c r="AR403" s="178"/>
      <c r="AS403" s="178"/>
      <c r="AT403" s="178"/>
      <c r="AU403" s="261"/>
      <c r="AV403" s="71"/>
      <c r="AW403" s="66"/>
      <c r="AY403" s="8"/>
      <c r="BB403" s="8"/>
      <c r="BE403" s="8"/>
      <c r="BH403" s="8"/>
      <c r="BK403" s="8"/>
      <c r="BO403" s="71"/>
      <c r="BP403" s="66"/>
      <c r="BR403" s="8"/>
      <c r="BU403" s="8"/>
      <c r="BX403" s="8"/>
      <c r="CA403" s="8"/>
      <c r="CD403" s="8"/>
      <c r="DB403" s="261"/>
      <c r="DC403" s="261"/>
      <c r="DD403" s="71"/>
      <c r="DE403" s="71"/>
      <c r="DF403" s="66"/>
      <c r="DH403" s="8"/>
      <c r="DK403" s="8"/>
      <c r="DN403" s="8"/>
      <c r="DQ403" s="8"/>
      <c r="DT403" s="8"/>
      <c r="DW403" s="10"/>
      <c r="DX403" s="71"/>
      <c r="DY403" s="71"/>
      <c r="DZ403" s="66"/>
      <c r="EB403" s="8"/>
      <c r="EE403" s="8"/>
      <c r="EH403" s="8"/>
      <c r="EK403" s="8"/>
      <c r="EN403" s="8"/>
    </row>
    <row r="404" spans="1:144" s="9" customFormat="1" x14ac:dyDescent="0.25">
      <c r="A404" s="8"/>
      <c r="B404" s="8"/>
      <c r="C404" s="8"/>
      <c r="D404" s="8"/>
      <c r="E404" s="8"/>
      <c r="F404" s="8"/>
      <c r="G404" s="2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70"/>
      <c r="Z404" s="66"/>
      <c r="AA404" s="25"/>
      <c r="AB404" s="8"/>
      <c r="AE404" s="8"/>
      <c r="AH404" s="8"/>
      <c r="AK404" s="8"/>
      <c r="AN404" s="8"/>
      <c r="AR404" s="178"/>
      <c r="AS404" s="178"/>
      <c r="AT404" s="178"/>
      <c r="AU404" s="261"/>
      <c r="AV404" s="71"/>
      <c r="AW404" s="66"/>
      <c r="AY404" s="8"/>
      <c r="BB404" s="8"/>
      <c r="BE404" s="8"/>
      <c r="BH404" s="8"/>
      <c r="BK404" s="8"/>
      <c r="BO404" s="71"/>
      <c r="BP404" s="66"/>
      <c r="BR404" s="8"/>
      <c r="BU404" s="8"/>
      <c r="BX404" s="8"/>
      <c r="CA404" s="8"/>
      <c r="CD404" s="8"/>
      <c r="DB404" s="261"/>
      <c r="DC404" s="261"/>
      <c r="DD404" s="71"/>
      <c r="DE404" s="71"/>
      <c r="DF404" s="66"/>
      <c r="DH404" s="8"/>
      <c r="DK404" s="8"/>
      <c r="DN404" s="8"/>
      <c r="DQ404" s="8"/>
      <c r="DT404" s="8"/>
      <c r="DW404" s="10"/>
      <c r="DX404" s="71"/>
      <c r="DY404" s="71"/>
      <c r="DZ404" s="66"/>
      <c r="EB404" s="8"/>
      <c r="EE404" s="8"/>
      <c r="EH404" s="8"/>
      <c r="EK404" s="8"/>
      <c r="EN404" s="8"/>
    </row>
    <row r="405" spans="1:144" s="9" customFormat="1" x14ac:dyDescent="0.25">
      <c r="A405" s="8"/>
      <c r="B405" s="8"/>
      <c r="C405" s="8"/>
      <c r="D405" s="8"/>
      <c r="E405" s="8"/>
      <c r="F405" s="8"/>
      <c r="G405" s="2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70"/>
      <c r="Z405" s="66"/>
      <c r="AA405" s="25"/>
      <c r="AB405" s="8"/>
      <c r="AE405" s="8"/>
      <c r="AH405" s="8"/>
      <c r="AK405" s="8"/>
      <c r="AN405" s="8"/>
      <c r="AR405" s="178"/>
      <c r="AS405" s="178"/>
      <c r="AT405" s="178"/>
      <c r="AU405" s="261"/>
      <c r="AV405" s="71"/>
      <c r="AW405" s="66"/>
      <c r="AY405" s="8"/>
      <c r="BB405" s="8"/>
      <c r="BE405" s="8"/>
      <c r="BH405" s="8"/>
      <c r="BK405" s="8"/>
      <c r="BO405" s="71"/>
      <c r="BP405" s="66"/>
      <c r="BR405" s="8"/>
      <c r="BU405" s="8"/>
      <c r="BX405" s="8"/>
      <c r="CA405" s="8"/>
      <c r="CD405" s="8"/>
      <c r="DB405" s="261"/>
      <c r="DC405" s="261"/>
      <c r="DD405" s="71"/>
      <c r="DE405" s="71"/>
      <c r="DF405" s="66"/>
      <c r="DH405" s="8"/>
      <c r="DK405" s="8"/>
      <c r="DN405" s="8"/>
      <c r="DQ405" s="8"/>
      <c r="DT405" s="8"/>
      <c r="DW405" s="10"/>
      <c r="DX405" s="71"/>
      <c r="DY405" s="71"/>
      <c r="DZ405" s="66"/>
      <c r="EB405" s="8"/>
      <c r="EE405" s="8"/>
      <c r="EH405" s="8"/>
      <c r="EK405" s="8"/>
      <c r="EN405" s="8"/>
    </row>
    <row r="406" spans="1:144" s="9" customFormat="1" x14ac:dyDescent="0.25">
      <c r="A406" s="8"/>
      <c r="B406" s="8"/>
      <c r="C406" s="8"/>
      <c r="D406" s="8"/>
      <c r="E406" s="8"/>
      <c r="F406" s="8"/>
      <c r="G406" s="2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70"/>
      <c r="Z406" s="66"/>
      <c r="AA406" s="25"/>
      <c r="AB406" s="8"/>
      <c r="AE406" s="8"/>
      <c r="AH406" s="8"/>
      <c r="AK406" s="8"/>
      <c r="AN406" s="8"/>
      <c r="AR406" s="178"/>
      <c r="AS406" s="178"/>
      <c r="AT406" s="178"/>
      <c r="AU406" s="261"/>
      <c r="AV406" s="71"/>
      <c r="AW406" s="66"/>
      <c r="AY406" s="8"/>
      <c r="BB406" s="8"/>
      <c r="BE406" s="8"/>
      <c r="BH406" s="8"/>
      <c r="BK406" s="8"/>
      <c r="BO406" s="71"/>
      <c r="BP406" s="66"/>
      <c r="BR406" s="8"/>
      <c r="BU406" s="8"/>
      <c r="BX406" s="8"/>
      <c r="CA406" s="8"/>
      <c r="CD406" s="8"/>
      <c r="DB406" s="261"/>
      <c r="DC406" s="261"/>
      <c r="DD406" s="71"/>
      <c r="DE406" s="71"/>
      <c r="DF406" s="66"/>
      <c r="DH406" s="8"/>
      <c r="DK406" s="8"/>
      <c r="DN406" s="8"/>
      <c r="DQ406" s="8"/>
      <c r="DT406" s="8"/>
      <c r="DW406" s="10"/>
      <c r="DX406" s="71"/>
      <c r="DY406" s="71"/>
      <c r="DZ406" s="66"/>
      <c r="EB406" s="8"/>
      <c r="EE406" s="8"/>
      <c r="EH406" s="8"/>
      <c r="EK406" s="8"/>
      <c r="EN406" s="8"/>
    </row>
    <row r="407" spans="1:144" s="9" customFormat="1" x14ac:dyDescent="0.25">
      <c r="A407" s="8"/>
      <c r="B407" s="8"/>
      <c r="C407" s="8"/>
      <c r="D407" s="8"/>
      <c r="E407" s="8"/>
      <c r="F407" s="8"/>
      <c r="G407" s="2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70"/>
      <c r="Z407" s="66"/>
      <c r="AA407" s="25"/>
      <c r="AB407" s="8"/>
      <c r="AE407" s="8"/>
      <c r="AH407" s="8"/>
      <c r="AK407" s="8"/>
      <c r="AN407" s="8"/>
      <c r="AR407" s="178"/>
      <c r="AS407" s="178"/>
      <c r="AT407" s="178"/>
      <c r="AU407" s="261"/>
      <c r="AV407" s="71"/>
      <c r="AW407" s="66"/>
      <c r="AY407" s="8"/>
      <c r="BB407" s="8"/>
      <c r="BE407" s="8"/>
      <c r="BH407" s="8"/>
      <c r="BK407" s="8"/>
      <c r="BO407" s="71"/>
      <c r="BP407" s="66"/>
      <c r="BR407" s="8"/>
      <c r="BU407" s="8"/>
      <c r="BX407" s="8"/>
      <c r="CA407" s="8"/>
      <c r="CD407" s="8"/>
      <c r="DB407" s="261"/>
      <c r="DC407" s="261"/>
      <c r="DD407" s="71"/>
      <c r="DE407" s="71"/>
      <c r="DF407" s="66"/>
      <c r="DH407" s="8"/>
      <c r="DK407" s="8"/>
      <c r="DN407" s="8"/>
      <c r="DQ407" s="8"/>
      <c r="DT407" s="8"/>
      <c r="DW407" s="10"/>
      <c r="DX407" s="71"/>
      <c r="DY407" s="71"/>
      <c r="DZ407" s="66"/>
      <c r="EB407" s="8"/>
      <c r="EE407" s="8"/>
      <c r="EH407" s="8"/>
      <c r="EK407" s="8"/>
      <c r="EN407" s="8"/>
    </row>
    <row r="408" spans="1:144" s="9" customFormat="1" x14ac:dyDescent="0.25">
      <c r="A408" s="8"/>
      <c r="B408" s="8"/>
      <c r="C408" s="8"/>
      <c r="D408" s="8"/>
      <c r="E408" s="8"/>
      <c r="F408" s="8"/>
      <c r="G408" s="2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70"/>
      <c r="Z408" s="66"/>
      <c r="AA408" s="25"/>
      <c r="AB408" s="8"/>
      <c r="AE408" s="8"/>
      <c r="AH408" s="8"/>
      <c r="AK408" s="8"/>
      <c r="AN408" s="8"/>
      <c r="AR408" s="178"/>
      <c r="AS408" s="178"/>
      <c r="AT408" s="178"/>
      <c r="AU408" s="261"/>
      <c r="AV408" s="71"/>
      <c r="AW408" s="66"/>
      <c r="AY408" s="8"/>
      <c r="BB408" s="8"/>
      <c r="BE408" s="8"/>
      <c r="BH408" s="8"/>
      <c r="BK408" s="8"/>
      <c r="BO408" s="71"/>
      <c r="BP408" s="66"/>
      <c r="BR408" s="8"/>
      <c r="BU408" s="8"/>
      <c r="BX408" s="8"/>
      <c r="CA408" s="8"/>
      <c r="CD408" s="8"/>
      <c r="DB408" s="261"/>
      <c r="DC408" s="261"/>
      <c r="DD408" s="71"/>
      <c r="DE408" s="71"/>
      <c r="DF408" s="66"/>
      <c r="DH408" s="8"/>
      <c r="DK408" s="8"/>
      <c r="DN408" s="8"/>
      <c r="DQ408" s="8"/>
      <c r="DT408" s="8"/>
      <c r="DW408" s="10"/>
      <c r="DX408" s="71"/>
      <c r="DY408" s="71"/>
      <c r="DZ408" s="66"/>
      <c r="EB408" s="8"/>
      <c r="EE408" s="8"/>
      <c r="EH408" s="8"/>
      <c r="EK408" s="8"/>
      <c r="EN408" s="8"/>
    </row>
    <row r="409" spans="1:144" s="9" customFormat="1" x14ac:dyDescent="0.25">
      <c r="A409" s="8"/>
      <c r="B409" s="8"/>
      <c r="C409" s="8"/>
      <c r="D409" s="8"/>
      <c r="E409" s="8"/>
      <c r="F409" s="8"/>
      <c r="G409" s="2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70"/>
      <c r="Z409" s="66"/>
      <c r="AA409" s="25"/>
      <c r="AB409" s="8"/>
      <c r="AE409" s="8"/>
      <c r="AH409" s="8"/>
      <c r="AK409" s="8"/>
      <c r="AN409" s="8"/>
      <c r="AR409" s="178"/>
      <c r="AS409" s="178"/>
      <c r="AT409" s="178"/>
      <c r="AU409" s="261"/>
      <c r="AV409" s="71"/>
      <c r="AW409" s="66"/>
      <c r="AY409" s="8"/>
      <c r="BB409" s="8"/>
      <c r="BE409" s="8"/>
      <c r="BH409" s="8"/>
      <c r="BK409" s="8"/>
      <c r="BO409" s="71"/>
      <c r="BP409" s="66"/>
      <c r="BR409" s="8"/>
      <c r="BU409" s="8"/>
      <c r="BX409" s="8"/>
      <c r="CA409" s="8"/>
      <c r="CD409" s="8"/>
      <c r="DB409" s="261"/>
      <c r="DC409" s="261"/>
      <c r="DD409" s="71"/>
      <c r="DE409" s="71"/>
      <c r="DF409" s="66"/>
      <c r="DH409" s="8"/>
      <c r="DK409" s="8"/>
      <c r="DN409" s="8"/>
      <c r="DQ409" s="8"/>
      <c r="DT409" s="8"/>
      <c r="DW409" s="10"/>
      <c r="DX409" s="71"/>
      <c r="DY409" s="71"/>
      <c r="DZ409" s="66"/>
      <c r="EB409" s="8"/>
      <c r="EE409" s="8"/>
      <c r="EH409" s="8"/>
      <c r="EK409" s="8"/>
      <c r="EN409" s="8"/>
    </row>
    <row r="410" spans="1:144" s="9" customFormat="1" x14ac:dyDescent="0.25">
      <c r="A410" s="8"/>
      <c r="B410" s="8"/>
      <c r="C410" s="8"/>
      <c r="D410" s="8"/>
      <c r="E410" s="8"/>
      <c r="F410" s="8"/>
      <c r="G410" s="2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70"/>
      <c r="Z410" s="66"/>
      <c r="AA410" s="25"/>
      <c r="AB410" s="8"/>
      <c r="AE410" s="8"/>
      <c r="AH410" s="8"/>
      <c r="AK410" s="8"/>
      <c r="AN410" s="8"/>
      <c r="AR410" s="178"/>
      <c r="AS410" s="178"/>
      <c r="AT410" s="178"/>
      <c r="AU410" s="261"/>
      <c r="AV410" s="71"/>
      <c r="AW410" s="66"/>
      <c r="AY410" s="8"/>
      <c r="BB410" s="8"/>
      <c r="BE410" s="8"/>
      <c r="BH410" s="8"/>
      <c r="BK410" s="8"/>
      <c r="BO410" s="71"/>
      <c r="BP410" s="66"/>
      <c r="BR410" s="8"/>
      <c r="BU410" s="8"/>
      <c r="BX410" s="8"/>
      <c r="CA410" s="8"/>
      <c r="CD410" s="8"/>
      <c r="DB410" s="261"/>
      <c r="DC410" s="261"/>
      <c r="DD410" s="71"/>
      <c r="DE410" s="71"/>
      <c r="DF410" s="66"/>
      <c r="DH410" s="8"/>
      <c r="DK410" s="8"/>
      <c r="DN410" s="8"/>
      <c r="DQ410" s="8"/>
      <c r="DT410" s="8"/>
      <c r="DW410" s="10"/>
      <c r="DX410" s="71"/>
      <c r="DY410" s="71"/>
      <c r="DZ410" s="66"/>
      <c r="EB410" s="8"/>
      <c r="EE410" s="8"/>
      <c r="EH410" s="8"/>
      <c r="EK410" s="8"/>
      <c r="EN410" s="8"/>
    </row>
    <row r="411" spans="1:144" s="9" customFormat="1" x14ac:dyDescent="0.25">
      <c r="A411" s="8"/>
      <c r="B411" s="8"/>
      <c r="C411" s="8"/>
      <c r="D411" s="8"/>
      <c r="E411" s="8"/>
      <c r="F411" s="8"/>
      <c r="G411" s="2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70"/>
      <c r="Z411" s="66"/>
      <c r="AA411" s="25"/>
      <c r="AB411" s="8"/>
      <c r="AE411" s="8"/>
      <c r="AH411" s="8"/>
      <c r="AK411" s="8"/>
      <c r="AN411" s="8"/>
      <c r="AR411" s="178"/>
      <c r="AS411" s="178"/>
      <c r="AT411" s="178"/>
      <c r="AU411" s="261"/>
      <c r="AV411" s="71"/>
      <c r="AW411" s="66"/>
      <c r="AY411" s="8"/>
      <c r="BB411" s="8"/>
      <c r="BE411" s="8"/>
      <c r="BH411" s="8"/>
      <c r="BK411" s="8"/>
      <c r="BO411" s="71"/>
      <c r="BP411" s="66"/>
      <c r="BR411" s="8"/>
      <c r="BU411" s="8"/>
      <c r="BX411" s="8"/>
      <c r="CA411" s="8"/>
      <c r="CD411" s="8"/>
      <c r="DB411" s="261"/>
      <c r="DC411" s="261"/>
      <c r="DD411" s="71"/>
      <c r="DE411" s="71"/>
      <c r="DF411" s="66"/>
      <c r="DH411" s="8"/>
      <c r="DK411" s="8"/>
      <c r="DN411" s="8"/>
      <c r="DQ411" s="8"/>
      <c r="DT411" s="8"/>
      <c r="DW411" s="10"/>
      <c r="DX411" s="71"/>
      <c r="DY411" s="71"/>
      <c r="DZ411" s="66"/>
      <c r="EB411" s="8"/>
      <c r="EE411" s="8"/>
      <c r="EH411" s="8"/>
      <c r="EK411" s="8"/>
      <c r="EN411" s="8"/>
    </row>
    <row r="412" spans="1:144" s="9" customFormat="1" x14ac:dyDescent="0.25">
      <c r="A412" s="8"/>
      <c r="B412" s="8"/>
      <c r="C412" s="8"/>
      <c r="D412" s="8"/>
      <c r="E412" s="8"/>
      <c r="F412" s="8"/>
      <c r="G412" s="2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70"/>
      <c r="Z412" s="66"/>
      <c r="AA412" s="25"/>
      <c r="AB412" s="8"/>
      <c r="AE412" s="8"/>
      <c r="AH412" s="8"/>
      <c r="AK412" s="8"/>
      <c r="AN412" s="8"/>
      <c r="AR412" s="178"/>
      <c r="AS412" s="178"/>
      <c r="AT412" s="178"/>
      <c r="AU412" s="261"/>
      <c r="AV412" s="71"/>
      <c r="AW412" s="66"/>
      <c r="AY412" s="8"/>
      <c r="BB412" s="8"/>
      <c r="BE412" s="8"/>
      <c r="BH412" s="8"/>
      <c r="BK412" s="8"/>
      <c r="BO412" s="71"/>
      <c r="BP412" s="66"/>
      <c r="BR412" s="8"/>
      <c r="BU412" s="8"/>
      <c r="BX412" s="8"/>
      <c r="CA412" s="8"/>
      <c r="CD412" s="8"/>
      <c r="DB412" s="261"/>
      <c r="DC412" s="261"/>
      <c r="DD412" s="71"/>
      <c r="DE412" s="71"/>
      <c r="DF412" s="66"/>
      <c r="DH412" s="8"/>
      <c r="DK412" s="8"/>
      <c r="DN412" s="8"/>
      <c r="DQ412" s="8"/>
      <c r="DT412" s="8"/>
      <c r="DW412" s="10"/>
      <c r="DX412" s="71"/>
      <c r="DY412" s="71"/>
      <c r="DZ412" s="66"/>
      <c r="EB412" s="8"/>
      <c r="EE412" s="8"/>
      <c r="EH412" s="8"/>
      <c r="EK412" s="8"/>
      <c r="EN412" s="8"/>
    </row>
    <row r="413" spans="1:144" s="9" customFormat="1" x14ac:dyDescent="0.25">
      <c r="A413" s="8"/>
      <c r="B413" s="8"/>
      <c r="C413" s="8"/>
      <c r="D413" s="8"/>
      <c r="E413" s="8"/>
      <c r="F413" s="8"/>
      <c r="G413" s="2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70"/>
      <c r="Z413" s="66"/>
      <c r="AA413" s="25"/>
      <c r="AB413" s="8"/>
      <c r="AE413" s="8"/>
      <c r="AH413" s="8"/>
      <c r="AK413" s="8"/>
      <c r="AN413" s="8"/>
      <c r="AR413" s="178"/>
      <c r="AS413" s="178"/>
      <c r="AT413" s="178"/>
      <c r="AU413" s="261"/>
      <c r="AV413" s="71"/>
      <c r="AW413" s="66"/>
      <c r="AY413" s="8"/>
      <c r="BB413" s="8"/>
      <c r="BE413" s="8"/>
      <c r="BH413" s="8"/>
      <c r="BK413" s="8"/>
      <c r="BO413" s="71"/>
      <c r="BP413" s="66"/>
      <c r="BR413" s="8"/>
      <c r="BU413" s="8"/>
      <c r="BX413" s="8"/>
      <c r="CA413" s="8"/>
      <c r="CD413" s="8"/>
      <c r="DB413" s="261"/>
      <c r="DC413" s="261"/>
      <c r="DD413" s="71"/>
      <c r="DE413" s="71"/>
      <c r="DF413" s="66"/>
      <c r="DH413" s="8"/>
      <c r="DK413" s="8"/>
      <c r="DN413" s="8"/>
      <c r="DQ413" s="8"/>
      <c r="DT413" s="8"/>
      <c r="DW413" s="10"/>
      <c r="DX413" s="71"/>
      <c r="DY413" s="71"/>
      <c r="DZ413" s="66"/>
      <c r="EB413" s="8"/>
      <c r="EE413" s="8"/>
      <c r="EH413" s="8"/>
      <c r="EK413" s="8"/>
      <c r="EN413" s="8"/>
    </row>
    <row r="414" spans="1:144" s="9" customFormat="1" x14ac:dyDescent="0.25">
      <c r="A414" s="8"/>
      <c r="B414" s="8"/>
      <c r="C414" s="8"/>
      <c r="D414" s="8"/>
      <c r="E414" s="8"/>
      <c r="F414" s="8"/>
      <c r="G414" s="2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70"/>
      <c r="Z414" s="66"/>
      <c r="AA414" s="25"/>
      <c r="AB414" s="8"/>
      <c r="AE414" s="8"/>
      <c r="AH414" s="8"/>
      <c r="AK414" s="8"/>
      <c r="AN414" s="8"/>
      <c r="AR414" s="178"/>
      <c r="AS414" s="178"/>
      <c r="AT414" s="178"/>
      <c r="AU414" s="261"/>
      <c r="AV414" s="71"/>
      <c r="AW414" s="66"/>
      <c r="AY414" s="8"/>
      <c r="BB414" s="8"/>
      <c r="BE414" s="8"/>
      <c r="BH414" s="8"/>
      <c r="BK414" s="8"/>
      <c r="BO414" s="71"/>
      <c r="BP414" s="66"/>
      <c r="BR414" s="8"/>
      <c r="BU414" s="8"/>
      <c r="BX414" s="8"/>
      <c r="CA414" s="8"/>
      <c r="CD414" s="8"/>
      <c r="DB414" s="261"/>
      <c r="DC414" s="261"/>
      <c r="DD414" s="71"/>
      <c r="DE414" s="71"/>
      <c r="DF414" s="66"/>
      <c r="DH414" s="8"/>
      <c r="DK414" s="8"/>
      <c r="DN414" s="8"/>
      <c r="DQ414" s="8"/>
      <c r="DT414" s="8"/>
      <c r="DW414" s="10"/>
      <c r="DX414" s="71"/>
      <c r="DY414" s="71"/>
      <c r="DZ414" s="66"/>
      <c r="EB414" s="8"/>
      <c r="EE414" s="8"/>
      <c r="EH414" s="8"/>
      <c r="EK414" s="8"/>
      <c r="EN414" s="8"/>
    </row>
    <row r="415" spans="1:144" s="9" customFormat="1" x14ac:dyDescent="0.25">
      <c r="A415" s="8"/>
      <c r="B415" s="8"/>
      <c r="C415" s="8"/>
      <c r="D415" s="8"/>
      <c r="E415" s="8"/>
      <c r="F415" s="8"/>
      <c r="G415" s="2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70"/>
      <c r="Z415" s="66"/>
      <c r="AA415" s="25"/>
      <c r="AB415" s="8"/>
      <c r="AE415" s="8"/>
      <c r="AH415" s="8"/>
      <c r="AK415" s="8"/>
      <c r="AN415" s="8"/>
      <c r="AR415" s="178"/>
      <c r="AS415" s="178"/>
      <c r="AT415" s="178"/>
      <c r="AU415" s="261"/>
      <c r="AV415" s="71"/>
      <c r="AW415" s="66"/>
      <c r="AY415" s="8"/>
      <c r="BB415" s="8"/>
      <c r="BE415" s="8"/>
      <c r="BH415" s="8"/>
      <c r="BK415" s="8"/>
      <c r="BO415" s="71"/>
      <c r="BP415" s="66"/>
      <c r="BR415" s="8"/>
      <c r="BU415" s="8"/>
      <c r="BX415" s="8"/>
      <c r="CA415" s="8"/>
      <c r="CD415" s="8"/>
      <c r="DB415" s="261"/>
      <c r="DC415" s="261"/>
      <c r="DD415" s="71"/>
      <c r="DE415" s="71"/>
      <c r="DF415" s="66"/>
      <c r="DH415" s="8"/>
      <c r="DK415" s="8"/>
      <c r="DN415" s="8"/>
      <c r="DQ415" s="8"/>
      <c r="DT415" s="8"/>
      <c r="DW415" s="10"/>
      <c r="DX415" s="71"/>
      <c r="DY415" s="71"/>
      <c r="DZ415" s="66"/>
      <c r="EB415" s="8"/>
      <c r="EE415" s="8"/>
      <c r="EH415" s="8"/>
      <c r="EK415" s="8"/>
      <c r="EN415" s="8"/>
    </row>
    <row r="416" spans="1:144" s="9" customFormat="1" x14ac:dyDescent="0.25">
      <c r="A416" s="8"/>
      <c r="B416" s="8"/>
      <c r="C416" s="8"/>
      <c r="D416" s="8"/>
      <c r="E416" s="8"/>
      <c r="F416" s="8"/>
      <c r="G416" s="2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70"/>
      <c r="Z416" s="66"/>
      <c r="AA416" s="25"/>
      <c r="AB416" s="8"/>
      <c r="AE416" s="8"/>
      <c r="AH416" s="8"/>
      <c r="AK416" s="8"/>
      <c r="AN416" s="8"/>
      <c r="AR416" s="178"/>
      <c r="AS416" s="178"/>
      <c r="AT416" s="178"/>
      <c r="AU416" s="261"/>
      <c r="AV416" s="71"/>
      <c r="AW416" s="66"/>
      <c r="AY416" s="8"/>
      <c r="BB416" s="8"/>
      <c r="BE416" s="8"/>
      <c r="BH416" s="8"/>
      <c r="BK416" s="8"/>
      <c r="BO416" s="71"/>
      <c r="BP416" s="66"/>
      <c r="BR416" s="8"/>
      <c r="BU416" s="8"/>
      <c r="BX416" s="8"/>
      <c r="CA416" s="8"/>
      <c r="CD416" s="8"/>
      <c r="DB416" s="261"/>
      <c r="DC416" s="261"/>
      <c r="DD416" s="71"/>
      <c r="DE416" s="71"/>
      <c r="DF416" s="66"/>
      <c r="DH416" s="8"/>
      <c r="DK416" s="8"/>
      <c r="DN416" s="8"/>
      <c r="DQ416" s="8"/>
      <c r="DT416" s="8"/>
      <c r="DW416" s="10"/>
      <c r="DX416" s="71"/>
      <c r="DY416" s="71"/>
      <c r="DZ416" s="66"/>
      <c r="EB416" s="8"/>
      <c r="EE416" s="8"/>
      <c r="EH416" s="8"/>
      <c r="EK416" s="8"/>
      <c r="EN416" s="8"/>
    </row>
    <row r="417" spans="1:144" s="9" customFormat="1" x14ac:dyDescent="0.25">
      <c r="A417" s="8"/>
      <c r="B417" s="8"/>
      <c r="C417" s="8"/>
      <c r="D417" s="8"/>
      <c r="E417" s="8"/>
      <c r="F417" s="8"/>
      <c r="G417" s="2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70"/>
      <c r="Z417" s="66"/>
      <c r="AA417" s="25"/>
      <c r="AB417" s="8"/>
      <c r="AE417" s="8"/>
      <c r="AH417" s="8"/>
      <c r="AK417" s="8"/>
      <c r="AN417" s="8"/>
      <c r="AR417" s="178"/>
      <c r="AS417" s="178"/>
      <c r="AT417" s="178"/>
      <c r="AU417" s="261"/>
      <c r="AV417" s="71"/>
      <c r="AW417" s="66"/>
      <c r="AY417" s="8"/>
      <c r="BB417" s="8"/>
      <c r="BE417" s="8"/>
      <c r="BH417" s="8"/>
      <c r="BK417" s="8"/>
      <c r="BO417" s="71"/>
      <c r="BP417" s="66"/>
      <c r="BR417" s="8"/>
      <c r="BU417" s="8"/>
      <c r="BX417" s="8"/>
      <c r="CA417" s="8"/>
      <c r="CD417" s="8"/>
      <c r="DB417" s="261"/>
      <c r="DC417" s="261"/>
      <c r="DD417" s="71"/>
      <c r="DE417" s="71"/>
      <c r="DF417" s="66"/>
      <c r="DH417" s="8"/>
      <c r="DK417" s="8"/>
      <c r="DN417" s="8"/>
      <c r="DQ417" s="8"/>
      <c r="DT417" s="8"/>
      <c r="DW417" s="10"/>
      <c r="DX417" s="71"/>
      <c r="DY417" s="71"/>
      <c r="DZ417" s="66"/>
      <c r="EB417" s="8"/>
      <c r="EE417" s="8"/>
      <c r="EH417" s="8"/>
      <c r="EK417" s="8"/>
      <c r="EN417" s="8"/>
    </row>
    <row r="418" spans="1:144" s="9" customFormat="1" x14ac:dyDescent="0.25">
      <c r="A418" s="8"/>
      <c r="B418" s="8"/>
      <c r="C418" s="8"/>
      <c r="D418" s="8"/>
      <c r="E418" s="8"/>
      <c r="F418" s="8"/>
      <c r="G418" s="2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70"/>
      <c r="Z418" s="66"/>
      <c r="AA418" s="25"/>
      <c r="AB418" s="8"/>
      <c r="AE418" s="8"/>
      <c r="AH418" s="8"/>
      <c r="AK418" s="8"/>
      <c r="AN418" s="8"/>
      <c r="AR418" s="178"/>
      <c r="AS418" s="178"/>
      <c r="AT418" s="178"/>
      <c r="AU418" s="261"/>
      <c r="AV418" s="71"/>
      <c r="AW418" s="66"/>
      <c r="AY418" s="8"/>
      <c r="BB418" s="8"/>
      <c r="BE418" s="8"/>
      <c r="BH418" s="8"/>
      <c r="BK418" s="8"/>
      <c r="BO418" s="71"/>
      <c r="BP418" s="66"/>
      <c r="BR418" s="8"/>
      <c r="BU418" s="8"/>
      <c r="BX418" s="8"/>
      <c r="CA418" s="8"/>
      <c r="CD418" s="8"/>
      <c r="DB418" s="261"/>
      <c r="DC418" s="261"/>
      <c r="DD418" s="71"/>
      <c r="DE418" s="71"/>
      <c r="DF418" s="66"/>
      <c r="DH418" s="8"/>
      <c r="DK418" s="8"/>
      <c r="DN418" s="8"/>
      <c r="DQ418" s="8"/>
      <c r="DT418" s="8"/>
      <c r="DW418" s="10"/>
      <c r="DX418" s="71"/>
      <c r="DY418" s="71"/>
      <c r="DZ418" s="66"/>
      <c r="EB418" s="8"/>
      <c r="EE418" s="8"/>
      <c r="EH418" s="8"/>
      <c r="EK418" s="8"/>
      <c r="EN418" s="8"/>
    </row>
    <row r="419" spans="1:144" s="9" customFormat="1" x14ac:dyDescent="0.25">
      <c r="A419" s="8"/>
      <c r="B419" s="8"/>
      <c r="C419" s="8"/>
      <c r="D419" s="8"/>
      <c r="E419" s="8"/>
      <c r="F419" s="8"/>
      <c r="G419" s="2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70"/>
      <c r="Z419" s="66"/>
      <c r="AA419" s="25"/>
      <c r="AB419" s="8"/>
      <c r="AE419" s="8"/>
      <c r="AH419" s="8"/>
      <c r="AK419" s="8"/>
      <c r="AN419" s="8"/>
      <c r="AR419" s="178"/>
      <c r="AS419" s="178"/>
      <c r="AT419" s="178"/>
      <c r="AU419" s="261"/>
      <c r="AV419" s="71"/>
      <c r="AW419" s="66"/>
      <c r="AY419" s="8"/>
      <c r="BB419" s="8"/>
      <c r="BE419" s="8"/>
      <c r="BH419" s="8"/>
      <c r="BK419" s="8"/>
      <c r="BO419" s="71"/>
      <c r="BP419" s="66"/>
      <c r="BR419" s="8"/>
      <c r="BU419" s="8"/>
      <c r="BX419" s="8"/>
      <c r="CA419" s="8"/>
      <c r="CD419" s="8"/>
      <c r="DB419" s="261"/>
      <c r="DC419" s="261"/>
      <c r="DD419" s="71"/>
      <c r="DE419" s="71"/>
      <c r="DF419" s="66"/>
      <c r="DH419" s="8"/>
      <c r="DK419" s="8"/>
      <c r="DN419" s="8"/>
      <c r="DQ419" s="8"/>
      <c r="DT419" s="8"/>
      <c r="DW419" s="10"/>
      <c r="DX419" s="71"/>
      <c r="DY419" s="71"/>
      <c r="DZ419" s="66"/>
      <c r="EB419" s="8"/>
      <c r="EE419" s="8"/>
      <c r="EH419" s="8"/>
      <c r="EK419" s="8"/>
      <c r="EN419" s="8"/>
    </row>
    <row r="420" spans="1:144" s="9" customFormat="1" x14ac:dyDescent="0.25">
      <c r="A420" s="8"/>
      <c r="B420" s="8"/>
      <c r="C420" s="8"/>
      <c r="D420" s="8"/>
      <c r="E420" s="8"/>
      <c r="F420" s="8"/>
      <c r="G420" s="2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70"/>
      <c r="Z420" s="66"/>
      <c r="AA420" s="25"/>
      <c r="AB420" s="8"/>
      <c r="AE420" s="8"/>
      <c r="AH420" s="8"/>
      <c r="AK420" s="8"/>
      <c r="AN420" s="8"/>
      <c r="AR420" s="178"/>
      <c r="AS420" s="178"/>
      <c r="AT420" s="178"/>
      <c r="AU420" s="261"/>
      <c r="AV420" s="71"/>
      <c r="AW420" s="66"/>
      <c r="AY420" s="8"/>
      <c r="BB420" s="8"/>
      <c r="BE420" s="8"/>
      <c r="BH420" s="8"/>
      <c r="BK420" s="8"/>
      <c r="BO420" s="71"/>
      <c r="BP420" s="66"/>
      <c r="BR420" s="8"/>
      <c r="BU420" s="8"/>
      <c r="BX420" s="8"/>
      <c r="CA420" s="8"/>
      <c r="CD420" s="8"/>
      <c r="DB420" s="261"/>
      <c r="DC420" s="261"/>
      <c r="DD420" s="71"/>
      <c r="DE420" s="71"/>
      <c r="DF420" s="66"/>
      <c r="DH420" s="8"/>
      <c r="DK420" s="8"/>
      <c r="DN420" s="8"/>
      <c r="DQ420" s="8"/>
      <c r="DT420" s="8"/>
      <c r="DW420" s="10"/>
      <c r="DX420" s="71"/>
      <c r="DY420" s="71"/>
      <c r="DZ420" s="66"/>
      <c r="EB420" s="8"/>
      <c r="EE420" s="8"/>
      <c r="EH420" s="8"/>
      <c r="EK420" s="8"/>
      <c r="EN420" s="8"/>
    </row>
    <row r="421" spans="1:144" s="9" customFormat="1" x14ac:dyDescent="0.25">
      <c r="A421" s="8"/>
      <c r="B421" s="8"/>
      <c r="C421" s="8"/>
      <c r="D421" s="8"/>
      <c r="E421" s="8"/>
      <c r="F421" s="8"/>
      <c r="G421" s="2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70"/>
      <c r="Z421" s="66"/>
      <c r="AA421" s="25"/>
      <c r="AB421" s="8"/>
      <c r="AE421" s="8"/>
      <c r="AH421" s="8"/>
      <c r="AK421" s="8"/>
      <c r="AN421" s="8"/>
      <c r="AR421" s="178"/>
      <c r="AS421" s="178"/>
      <c r="AT421" s="178"/>
      <c r="AU421" s="261"/>
      <c r="AV421" s="71"/>
      <c r="AW421" s="66"/>
      <c r="AY421" s="8"/>
      <c r="BB421" s="8"/>
      <c r="BE421" s="8"/>
      <c r="BH421" s="8"/>
      <c r="BK421" s="8"/>
      <c r="BO421" s="71"/>
      <c r="BP421" s="66"/>
      <c r="BR421" s="8"/>
      <c r="BU421" s="8"/>
      <c r="BX421" s="8"/>
      <c r="CA421" s="8"/>
      <c r="CD421" s="8"/>
      <c r="DB421" s="261"/>
      <c r="DC421" s="261"/>
      <c r="DD421" s="71"/>
      <c r="DE421" s="71"/>
      <c r="DF421" s="66"/>
      <c r="DH421" s="8"/>
      <c r="DK421" s="8"/>
      <c r="DN421" s="8"/>
      <c r="DQ421" s="8"/>
      <c r="DT421" s="8"/>
      <c r="DW421" s="10"/>
      <c r="DX421" s="71"/>
      <c r="DY421" s="71"/>
      <c r="DZ421" s="66"/>
      <c r="EB421" s="8"/>
      <c r="EE421" s="8"/>
      <c r="EH421" s="8"/>
      <c r="EK421" s="8"/>
      <c r="EN421" s="8"/>
    </row>
    <row r="422" spans="1:144" s="9" customFormat="1" x14ac:dyDescent="0.25">
      <c r="A422" s="8"/>
      <c r="B422" s="8"/>
      <c r="C422" s="8"/>
      <c r="D422" s="8"/>
      <c r="E422" s="8"/>
      <c r="F422" s="8"/>
      <c r="G422" s="2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70"/>
      <c r="Z422" s="66"/>
      <c r="AA422" s="25"/>
      <c r="AB422" s="8"/>
      <c r="AE422" s="8"/>
      <c r="AH422" s="8"/>
      <c r="AK422" s="8"/>
      <c r="AN422" s="8"/>
      <c r="AR422" s="178"/>
      <c r="AS422" s="178"/>
      <c r="AT422" s="178"/>
      <c r="AU422" s="261"/>
      <c r="AV422" s="71"/>
      <c r="AW422" s="66"/>
      <c r="AY422" s="8"/>
      <c r="BB422" s="8"/>
      <c r="BE422" s="8"/>
      <c r="BH422" s="8"/>
      <c r="BK422" s="8"/>
      <c r="BO422" s="71"/>
      <c r="BP422" s="66"/>
      <c r="BR422" s="8"/>
      <c r="BU422" s="8"/>
      <c r="BX422" s="8"/>
      <c r="CA422" s="8"/>
      <c r="CD422" s="8"/>
      <c r="DB422" s="261"/>
      <c r="DC422" s="261"/>
      <c r="DD422" s="71"/>
      <c r="DE422" s="71"/>
      <c r="DF422" s="66"/>
      <c r="DH422" s="8"/>
      <c r="DK422" s="8"/>
      <c r="DN422" s="8"/>
      <c r="DQ422" s="8"/>
      <c r="DT422" s="8"/>
      <c r="DW422" s="10"/>
      <c r="DX422" s="71"/>
      <c r="DY422" s="71"/>
      <c r="DZ422" s="66"/>
      <c r="EB422" s="8"/>
      <c r="EE422" s="8"/>
      <c r="EH422" s="8"/>
      <c r="EK422" s="8"/>
      <c r="EN422" s="8"/>
    </row>
    <row r="423" spans="1:144" s="9" customFormat="1" x14ac:dyDescent="0.25">
      <c r="A423" s="8"/>
      <c r="B423" s="8"/>
      <c r="C423" s="8"/>
      <c r="D423" s="8"/>
      <c r="E423" s="8"/>
      <c r="F423" s="8"/>
      <c r="G423" s="2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70"/>
      <c r="Z423" s="66"/>
      <c r="AA423" s="25"/>
      <c r="AB423" s="8"/>
      <c r="AE423" s="8"/>
      <c r="AH423" s="8"/>
      <c r="AK423" s="8"/>
      <c r="AN423" s="8"/>
      <c r="AR423" s="178"/>
      <c r="AS423" s="178"/>
      <c r="AT423" s="178"/>
      <c r="AU423" s="261"/>
      <c r="AV423" s="71"/>
      <c r="AW423" s="66"/>
      <c r="AY423" s="8"/>
      <c r="BB423" s="8"/>
      <c r="BE423" s="8"/>
      <c r="BH423" s="8"/>
      <c r="BK423" s="8"/>
      <c r="BO423" s="71"/>
      <c r="BP423" s="66"/>
      <c r="BR423" s="8"/>
      <c r="BU423" s="8"/>
      <c r="BX423" s="8"/>
      <c r="CA423" s="8"/>
      <c r="CD423" s="8"/>
      <c r="DB423" s="261"/>
      <c r="DC423" s="261"/>
      <c r="DD423" s="71"/>
      <c r="DE423" s="71"/>
      <c r="DF423" s="66"/>
      <c r="DH423" s="8"/>
      <c r="DK423" s="8"/>
      <c r="DN423" s="8"/>
      <c r="DQ423" s="8"/>
      <c r="DT423" s="8"/>
      <c r="DW423" s="10"/>
      <c r="DX423" s="71"/>
      <c r="DY423" s="71"/>
      <c r="DZ423" s="66"/>
      <c r="EB423" s="8"/>
      <c r="EE423" s="8"/>
      <c r="EH423" s="8"/>
      <c r="EK423" s="8"/>
      <c r="EN423" s="8"/>
    </row>
    <row r="424" spans="1:144" s="9" customFormat="1" x14ac:dyDescent="0.25">
      <c r="A424" s="8"/>
      <c r="B424" s="8"/>
      <c r="C424" s="8"/>
      <c r="D424" s="8"/>
      <c r="E424" s="8"/>
      <c r="F424" s="8"/>
      <c r="G424" s="2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70"/>
      <c r="Z424" s="66"/>
      <c r="AA424" s="25"/>
      <c r="AB424" s="8"/>
      <c r="AE424" s="8"/>
      <c r="AH424" s="8"/>
      <c r="AK424" s="8"/>
      <c r="AN424" s="8"/>
      <c r="AR424" s="178"/>
      <c r="AS424" s="178"/>
      <c r="AT424" s="178"/>
      <c r="AU424" s="261"/>
      <c r="AV424" s="71"/>
      <c r="AW424" s="66"/>
      <c r="AY424" s="8"/>
      <c r="BB424" s="8"/>
      <c r="BE424" s="8"/>
      <c r="BH424" s="8"/>
      <c r="BK424" s="8"/>
      <c r="BO424" s="71"/>
      <c r="BP424" s="66"/>
      <c r="BR424" s="8"/>
      <c r="BU424" s="8"/>
      <c r="BX424" s="8"/>
      <c r="CA424" s="8"/>
      <c r="CD424" s="8"/>
      <c r="DB424" s="261"/>
      <c r="DC424" s="261"/>
      <c r="DD424" s="71"/>
      <c r="DE424" s="71"/>
      <c r="DF424" s="66"/>
      <c r="DH424" s="8"/>
      <c r="DK424" s="8"/>
      <c r="DN424" s="8"/>
      <c r="DQ424" s="8"/>
      <c r="DT424" s="8"/>
      <c r="DW424" s="10"/>
      <c r="DX424" s="71"/>
      <c r="DY424" s="71"/>
      <c r="DZ424" s="66"/>
      <c r="EB424" s="8"/>
      <c r="EE424" s="8"/>
      <c r="EH424" s="8"/>
      <c r="EK424" s="8"/>
      <c r="EN424" s="8"/>
    </row>
    <row r="425" spans="1:144" s="9" customFormat="1" x14ac:dyDescent="0.25">
      <c r="A425" s="8"/>
      <c r="B425" s="8"/>
      <c r="C425" s="8"/>
      <c r="D425" s="8"/>
      <c r="E425" s="8"/>
      <c r="F425" s="8"/>
      <c r="G425" s="2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70"/>
      <c r="Z425" s="66"/>
      <c r="AA425" s="25"/>
      <c r="AB425" s="8"/>
      <c r="AE425" s="8"/>
      <c r="AH425" s="8"/>
      <c r="AK425" s="8"/>
      <c r="AN425" s="8"/>
      <c r="AR425" s="178"/>
      <c r="AS425" s="178"/>
      <c r="AT425" s="178"/>
      <c r="AU425" s="261"/>
      <c r="AV425" s="71"/>
      <c r="AW425" s="66"/>
      <c r="AY425" s="8"/>
      <c r="BB425" s="8"/>
      <c r="BE425" s="8"/>
      <c r="BH425" s="8"/>
      <c r="BK425" s="8"/>
      <c r="BO425" s="71"/>
      <c r="BP425" s="66"/>
      <c r="BR425" s="8"/>
      <c r="BU425" s="8"/>
      <c r="BX425" s="8"/>
      <c r="CA425" s="8"/>
      <c r="CD425" s="8"/>
      <c r="DB425" s="261"/>
      <c r="DC425" s="261"/>
      <c r="DD425" s="71"/>
      <c r="DE425" s="71"/>
      <c r="DF425" s="66"/>
      <c r="DH425" s="8"/>
      <c r="DK425" s="8"/>
      <c r="DN425" s="8"/>
      <c r="DQ425" s="8"/>
      <c r="DT425" s="8"/>
      <c r="DW425" s="10"/>
      <c r="DX425" s="71"/>
      <c r="DY425" s="71"/>
      <c r="DZ425" s="66"/>
      <c r="EB425" s="8"/>
      <c r="EE425" s="8"/>
      <c r="EH425" s="8"/>
      <c r="EK425" s="8"/>
      <c r="EN425" s="8"/>
    </row>
    <row r="426" spans="1:144" s="9" customFormat="1" x14ac:dyDescent="0.25">
      <c r="A426" s="8"/>
      <c r="B426" s="8"/>
      <c r="C426" s="8"/>
      <c r="D426" s="8"/>
      <c r="E426" s="8"/>
      <c r="F426" s="8"/>
      <c r="G426" s="2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70"/>
      <c r="Z426" s="66"/>
      <c r="AA426" s="25"/>
      <c r="AB426" s="8"/>
      <c r="AE426" s="8"/>
      <c r="AH426" s="8"/>
      <c r="AK426" s="8"/>
      <c r="AN426" s="8"/>
      <c r="AR426" s="178"/>
      <c r="AS426" s="178"/>
      <c r="AT426" s="178"/>
      <c r="AU426" s="261"/>
      <c r="AV426" s="71"/>
      <c r="AW426" s="66"/>
      <c r="AY426" s="8"/>
      <c r="BB426" s="8"/>
      <c r="BE426" s="8"/>
      <c r="BH426" s="8"/>
      <c r="BK426" s="8"/>
      <c r="BO426" s="71"/>
      <c r="BP426" s="66"/>
      <c r="BR426" s="8"/>
      <c r="BU426" s="8"/>
      <c r="BX426" s="8"/>
      <c r="CA426" s="8"/>
      <c r="CD426" s="8"/>
      <c r="DB426" s="261"/>
      <c r="DC426" s="261"/>
      <c r="DD426" s="71"/>
      <c r="DE426" s="71"/>
      <c r="DF426" s="66"/>
      <c r="DH426" s="8"/>
      <c r="DK426" s="8"/>
      <c r="DN426" s="8"/>
      <c r="DQ426" s="8"/>
      <c r="DT426" s="8"/>
      <c r="DW426" s="10"/>
      <c r="DX426" s="71"/>
      <c r="DY426" s="71"/>
      <c r="DZ426" s="66"/>
      <c r="EB426" s="8"/>
      <c r="EE426" s="8"/>
      <c r="EH426" s="8"/>
      <c r="EK426" s="8"/>
      <c r="EN426" s="8"/>
    </row>
    <row r="427" spans="1:144" s="9" customFormat="1" x14ac:dyDescent="0.25">
      <c r="A427" s="8"/>
      <c r="B427" s="8"/>
      <c r="C427" s="8"/>
      <c r="D427" s="8"/>
      <c r="E427" s="8"/>
      <c r="F427" s="8"/>
      <c r="G427" s="2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70"/>
      <c r="Z427" s="66"/>
      <c r="AA427" s="25"/>
      <c r="AB427" s="8"/>
      <c r="AE427" s="8"/>
      <c r="AH427" s="8"/>
      <c r="AK427" s="8"/>
      <c r="AN427" s="8"/>
      <c r="AR427" s="178"/>
      <c r="AS427" s="178"/>
      <c r="AT427" s="178"/>
      <c r="AU427" s="261"/>
      <c r="AV427" s="71"/>
      <c r="AW427" s="66"/>
      <c r="AY427" s="8"/>
      <c r="BB427" s="8"/>
      <c r="BE427" s="8"/>
      <c r="BH427" s="8"/>
      <c r="BK427" s="8"/>
      <c r="BO427" s="71"/>
      <c r="BP427" s="66"/>
      <c r="BR427" s="8"/>
      <c r="BU427" s="8"/>
      <c r="BX427" s="8"/>
      <c r="CA427" s="8"/>
      <c r="CD427" s="8"/>
      <c r="DB427" s="261"/>
      <c r="DC427" s="261"/>
      <c r="DD427" s="71"/>
      <c r="DE427" s="71"/>
      <c r="DF427" s="66"/>
      <c r="DH427" s="8"/>
      <c r="DK427" s="8"/>
      <c r="DN427" s="8"/>
      <c r="DQ427" s="8"/>
      <c r="DT427" s="8"/>
      <c r="DW427" s="10"/>
      <c r="DX427" s="71"/>
      <c r="DY427" s="71"/>
      <c r="DZ427" s="66"/>
      <c r="EB427" s="8"/>
      <c r="EE427" s="8"/>
      <c r="EH427" s="8"/>
      <c r="EK427" s="8"/>
      <c r="EN427" s="8"/>
    </row>
    <row r="428" spans="1:144" s="9" customFormat="1" x14ac:dyDescent="0.25">
      <c r="A428" s="8"/>
      <c r="B428" s="8"/>
      <c r="C428" s="8"/>
      <c r="D428" s="8"/>
      <c r="E428" s="8"/>
      <c r="F428" s="8"/>
      <c r="G428" s="2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70"/>
      <c r="Z428" s="66"/>
      <c r="AA428" s="25"/>
      <c r="AB428" s="8"/>
      <c r="AE428" s="8"/>
      <c r="AH428" s="8"/>
      <c r="AK428" s="8"/>
      <c r="AN428" s="8"/>
      <c r="AR428" s="178"/>
      <c r="AS428" s="178"/>
      <c r="AT428" s="178"/>
      <c r="AU428" s="261"/>
      <c r="AV428" s="71"/>
      <c r="AW428" s="66"/>
      <c r="AY428" s="8"/>
      <c r="BB428" s="8"/>
      <c r="BE428" s="8"/>
      <c r="BH428" s="8"/>
      <c r="BK428" s="8"/>
      <c r="BO428" s="71"/>
      <c r="BP428" s="66"/>
      <c r="BR428" s="8"/>
      <c r="BU428" s="8"/>
      <c r="BX428" s="8"/>
      <c r="CA428" s="8"/>
      <c r="CD428" s="8"/>
      <c r="DB428" s="261"/>
      <c r="DC428" s="261"/>
      <c r="DD428" s="71"/>
      <c r="DE428" s="71"/>
      <c r="DF428" s="66"/>
      <c r="DH428" s="8"/>
      <c r="DK428" s="8"/>
      <c r="DN428" s="8"/>
      <c r="DQ428" s="8"/>
      <c r="DT428" s="8"/>
      <c r="DW428" s="10"/>
      <c r="DX428" s="71"/>
      <c r="DY428" s="71"/>
      <c r="DZ428" s="66"/>
      <c r="EB428" s="8"/>
      <c r="EE428" s="8"/>
      <c r="EH428" s="8"/>
      <c r="EK428" s="8"/>
      <c r="EN428" s="8"/>
    </row>
    <row r="429" spans="1:144" s="9" customFormat="1" x14ac:dyDescent="0.25">
      <c r="A429" s="8"/>
      <c r="B429" s="8"/>
      <c r="C429" s="8"/>
      <c r="D429" s="8"/>
      <c r="E429" s="8"/>
      <c r="F429" s="8"/>
      <c r="G429" s="2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70"/>
      <c r="Z429" s="66"/>
      <c r="AA429" s="25"/>
      <c r="AB429" s="8"/>
      <c r="AE429" s="8"/>
      <c r="AH429" s="8"/>
      <c r="AK429" s="8"/>
      <c r="AN429" s="8"/>
      <c r="AR429" s="178"/>
      <c r="AS429" s="178"/>
      <c r="AT429" s="178"/>
      <c r="AU429" s="261"/>
      <c r="AV429" s="71"/>
      <c r="AW429" s="66"/>
      <c r="AY429" s="8"/>
      <c r="BB429" s="8"/>
      <c r="BE429" s="8"/>
      <c r="BH429" s="8"/>
      <c r="BK429" s="8"/>
      <c r="BO429" s="71"/>
      <c r="BP429" s="66"/>
      <c r="BR429" s="8"/>
      <c r="BU429" s="8"/>
      <c r="BX429" s="8"/>
      <c r="CA429" s="8"/>
      <c r="CD429" s="8"/>
      <c r="DB429" s="261"/>
      <c r="DC429" s="261"/>
      <c r="DD429" s="71"/>
      <c r="DE429" s="71"/>
      <c r="DF429" s="66"/>
      <c r="DH429" s="8"/>
      <c r="DK429" s="8"/>
      <c r="DN429" s="8"/>
      <c r="DQ429" s="8"/>
      <c r="DT429" s="8"/>
      <c r="DW429" s="10"/>
      <c r="DX429" s="71"/>
      <c r="DY429" s="71"/>
      <c r="DZ429" s="66"/>
      <c r="EB429" s="8"/>
      <c r="EE429" s="8"/>
      <c r="EH429" s="8"/>
      <c r="EK429" s="8"/>
      <c r="EN429" s="8"/>
    </row>
    <row r="430" spans="1:144" s="9" customFormat="1" x14ac:dyDescent="0.25">
      <c r="A430" s="8"/>
      <c r="B430" s="8"/>
      <c r="C430" s="8"/>
      <c r="D430" s="8"/>
      <c r="E430" s="8"/>
      <c r="F430" s="8"/>
      <c r="G430" s="2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70"/>
      <c r="Z430" s="66"/>
      <c r="AA430" s="25"/>
      <c r="AB430" s="8"/>
      <c r="AE430" s="8"/>
      <c r="AH430" s="8"/>
      <c r="AK430" s="8"/>
      <c r="AN430" s="8"/>
      <c r="AR430" s="178"/>
      <c r="AS430" s="178"/>
      <c r="AT430" s="178"/>
      <c r="AU430" s="261"/>
      <c r="AV430" s="71"/>
      <c r="AW430" s="66"/>
      <c r="AY430" s="8"/>
      <c r="BB430" s="8"/>
      <c r="BE430" s="8"/>
      <c r="BH430" s="8"/>
      <c r="BK430" s="8"/>
      <c r="BO430" s="71"/>
      <c r="BP430" s="66"/>
      <c r="BR430" s="8"/>
      <c r="BU430" s="8"/>
      <c r="BX430" s="8"/>
      <c r="CA430" s="8"/>
      <c r="CD430" s="8"/>
      <c r="DB430" s="261"/>
      <c r="DC430" s="261"/>
      <c r="DD430" s="71"/>
      <c r="DE430" s="71"/>
      <c r="DF430" s="66"/>
      <c r="DH430" s="8"/>
      <c r="DK430" s="8"/>
      <c r="DN430" s="8"/>
      <c r="DQ430" s="8"/>
      <c r="DT430" s="8"/>
      <c r="DW430" s="10"/>
      <c r="DX430" s="71"/>
      <c r="DY430" s="71"/>
      <c r="DZ430" s="66"/>
      <c r="EB430" s="8"/>
      <c r="EE430" s="8"/>
      <c r="EH430" s="8"/>
      <c r="EK430" s="8"/>
      <c r="EN430" s="8"/>
    </row>
    <row r="431" spans="1:144" s="9" customFormat="1" x14ac:dyDescent="0.25">
      <c r="A431" s="8"/>
      <c r="B431" s="8"/>
      <c r="C431" s="8"/>
      <c r="D431" s="8"/>
      <c r="E431" s="8"/>
      <c r="F431" s="8"/>
      <c r="G431" s="2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70"/>
      <c r="Z431" s="66"/>
      <c r="AA431" s="25"/>
      <c r="AB431" s="8"/>
      <c r="AE431" s="8"/>
      <c r="AH431" s="8"/>
      <c r="AK431" s="8"/>
      <c r="AN431" s="8"/>
      <c r="AR431" s="178"/>
      <c r="AS431" s="178"/>
      <c r="AT431" s="178"/>
      <c r="AU431" s="261"/>
      <c r="AV431" s="71"/>
      <c r="AW431" s="66"/>
      <c r="AY431" s="8"/>
      <c r="BB431" s="8"/>
      <c r="BE431" s="8"/>
      <c r="BH431" s="8"/>
      <c r="BK431" s="8"/>
      <c r="BO431" s="71"/>
      <c r="BP431" s="66"/>
      <c r="BR431" s="8"/>
      <c r="BU431" s="8"/>
      <c r="BX431" s="8"/>
      <c r="CA431" s="8"/>
      <c r="CD431" s="8"/>
      <c r="DB431" s="261"/>
      <c r="DC431" s="261"/>
      <c r="DD431" s="71"/>
      <c r="DE431" s="71"/>
      <c r="DF431" s="66"/>
      <c r="DH431" s="8"/>
      <c r="DK431" s="8"/>
      <c r="DN431" s="8"/>
      <c r="DQ431" s="8"/>
      <c r="DT431" s="8"/>
      <c r="DW431" s="10"/>
      <c r="DX431" s="71"/>
      <c r="DY431" s="71"/>
      <c r="DZ431" s="66"/>
      <c r="EB431" s="8"/>
      <c r="EE431" s="8"/>
      <c r="EH431" s="8"/>
      <c r="EK431" s="8"/>
      <c r="EN431" s="8"/>
    </row>
    <row r="432" spans="1:144" s="9" customFormat="1" x14ac:dyDescent="0.25">
      <c r="A432" s="8"/>
      <c r="B432" s="8"/>
      <c r="C432" s="8"/>
      <c r="D432" s="8"/>
      <c r="E432" s="8"/>
      <c r="F432" s="8"/>
      <c r="G432" s="2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70"/>
      <c r="Z432" s="66"/>
      <c r="AA432" s="25"/>
      <c r="AB432" s="8"/>
      <c r="AE432" s="8"/>
      <c r="AH432" s="8"/>
      <c r="AK432" s="8"/>
      <c r="AN432" s="8"/>
      <c r="AR432" s="178"/>
      <c r="AS432" s="178"/>
      <c r="AT432" s="178"/>
      <c r="AU432" s="261"/>
      <c r="AV432" s="71"/>
      <c r="AW432" s="66"/>
      <c r="AY432" s="8"/>
      <c r="BB432" s="8"/>
      <c r="BE432" s="8"/>
      <c r="BH432" s="8"/>
      <c r="BK432" s="8"/>
      <c r="BO432" s="71"/>
      <c r="BP432" s="66"/>
      <c r="BR432" s="8"/>
      <c r="BU432" s="8"/>
      <c r="BX432" s="8"/>
      <c r="CA432" s="8"/>
      <c r="CD432" s="8"/>
      <c r="DB432" s="261"/>
      <c r="DC432" s="261"/>
      <c r="DD432" s="71"/>
      <c r="DE432" s="71"/>
      <c r="DF432" s="66"/>
      <c r="DH432" s="8"/>
      <c r="DK432" s="8"/>
      <c r="DN432" s="8"/>
      <c r="DQ432" s="8"/>
      <c r="DT432" s="8"/>
      <c r="DW432" s="10"/>
      <c r="DX432" s="71"/>
      <c r="DY432" s="71"/>
      <c r="DZ432" s="66"/>
      <c r="EB432" s="8"/>
      <c r="EE432" s="8"/>
      <c r="EH432" s="8"/>
      <c r="EK432" s="8"/>
      <c r="EN432" s="8"/>
    </row>
    <row r="433" spans="1:144" s="9" customFormat="1" x14ac:dyDescent="0.25">
      <c r="A433" s="8"/>
      <c r="B433" s="8"/>
      <c r="C433" s="8"/>
      <c r="D433" s="8"/>
      <c r="E433" s="8"/>
      <c r="F433" s="8"/>
      <c r="G433" s="2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70"/>
      <c r="Z433" s="66"/>
      <c r="AA433" s="25"/>
      <c r="AB433" s="8"/>
      <c r="AE433" s="8"/>
      <c r="AH433" s="8"/>
      <c r="AK433" s="8"/>
      <c r="AN433" s="8"/>
      <c r="AR433" s="178"/>
      <c r="AS433" s="178"/>
      <c r="AT433" s="178"/>
      <c r="AU433" s="261"/>
      <c r="AV433" s="71"/>
      <c r="AW433" s="66"/>
      <c r="AY433" s="8"/>
      <c r="BB433" s="8"/>
      <c r="BE433" s="8"/>
      <c r="BH433" s="8"/>
      <c r="BK433" s="8"/>
      <c r="BO433" s="71"/>
      <c r="BP433" s="66"/>
      <c r="BR433" s="8"/>
      <c r="BU433" s="8"/>
      <c r="BX433" s="8"/>
      <c r="CA433" s="8"/>
      <c r="CD433" s="8"/>
      <c r="DB433" s="261"/>
      <c r="DC433" s="261"/>
      <c r="DD433" s="71"/>
      <c r="DE433" s="71"/>
      <c r="DF433" s="66"/>
      <c r="DH433" s="8"/>
      <c r="DK433" s="8"/>
      <c r="DN433" s="8"/>
      <c r="DQ433" s="8"/>
      <c r="DT433" s="8"/>
      <c r="DW433" s="10"/>
      <c r="DX433" s="71"/>
      <c r="DY433" s="71"/>
      <c r="DZ433" s="66"/>
      <c r="EB433" s="8"/>
      <c r="EE433" s="8"/>
      <c r="EH433" s="8"/>
      <c r="EK433" s="8"/>
      <c r="EN433" s="8"/>
    </row>
    <row r="434" spans="1:144" s="9" customFormat="1" x14ac:dyDescent="0.25">
      <c r="A434" s="8"/>
      <c r="B434" s="8"/>
      <c r="C434" s="8"/>
      <c r="D434" s="8"/>
      <c r="E434" s="8"/>
      <c r="F434" s="8"/>
      <c r="G434" s="2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70"/>
      <c r="Z434" s="66"/>
      <c r="AA434" s="25"/>
      <c r="AB434" s="8"/>
      <c r="AE434" s="8"/>
      <c r="AH434" s="8"/>
      <c r="AK434" s="8"/>
      <c r="AN434" s="8"/>
      <c r="AR434" s="178"/>
      <c r="AS434" s="178"/>
      <c r="AT434" s="178"/>
      <c r="AU434" s="261"/>
      <c r="AV434" s="71"/>
      <c r="AW434" s="66"/>
      <c r="AY434" s="8"/>
      <c r="BB434" s="8"/>
      <c r="BE434" s="8"/>
      <c r="BH434" s="8"/>
      <c r="BK434" s="8"/>
      <c r="BO434" s="71"/>
      <c r="BP434" s="66"/>
      <c r="BR434" s="8"/>
      <c r="BU434" s="8"/>
      <c r="BX434" s="8"/>
      <c r="CA434" s="8"/>
      <c r="CD434" s="8"/>
      <c r="DB434" s="261"/>
      <c r="DC434" s="261"/>
      <c r="DD434" s="71"/>
      <c r="DE434" s="71"/>
      <c r="DF434" s="66"/>
      <c r="DH434" s="8"/>
      <c r="DK434" s="8"/>
      <c r="DN434" s="8"/>
      <c r="DQ434" s="8"/>
      <c r="DT434" s="8"/>
      <c r="DW434" s="10"/>
      <c r="DX434" s="71"/>
      <c r="DY434" s="71"/>
      <c r="DZ434" s="66"/>
      <c r="EB434" s="8"/>
      <c r="EE434" s="8"/>
      <c r="EH434" s="8"/>
      <c r="EK434" s="8"/>
      <c r="EN434" s="8"/>
    </row>
    <row r="435" spans="1:144" s="9" customFormat="1" x14ac:dyDescent="0.25">
      <c r="A435" s="8"/>
      <c r="B435" s="8"/>
      <c r="C435" s="8"/>
      <c r="D435" s="8"/>
      <c r="E435" s="8"/>
      <c r="F435" s="8"/>
      <c r="G435" s="2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70"/>
      <c r="Z435" s="66"/>
      <c r="AA435" s="25"/>
      <c r="AB435" s="8"/>
      <c r="AE435" s="8"/>
      <c r="AH435" s="8"/>
      <c r="AK435" s="8"/>
      <c r="AN435" s="8"/>
      <c r="AR435" s="178"/>
      <c r="AS435" s="178"/>
      <c r="AT435" s="178"/>
      <c r="AU435" s="261"/>
      <c r="AV435" s="71"/>
      <c r="AW435" s="66"/>
      <c r="AY435" s="8"/>
      <c r="BB435" s="8"/>
      <c r="BE435" s="8"/>
      <c r="BH435" s="8"/>
      <c r="BK435" s="8"/>
      <c r="BO435" s="71"/>
      <c r="BP435" s="66"/>
      <c r="BR435" s="8"/>
      <c r="BU435" s="8"/>
      <c r="BX435" s="8"/>
      <c r="CA435" s="8"/>
      <c r="CD435" s="8"/>
      <c r="DB435" s="261"/>
      <c r="DC435" s="261"/>
      <c r="DD435" s="71"/>
      <c r="DE435" s="71"/>
      <c r="DF435" s="66"/>
      <c r="DH435" s="8"/>
      <c r="DK435" s="8"/>
      <c r="DN435" s="8"/>
      <c r="DQ435" s="8"/>
      <c r="DT435" s="8"/>
      <c r="DW435" s="10"/>
      <c r="DX435" s="71"/>
      <c r="DY435" s="71"/>
      <c r="DZ435" s="66"/>
      <c r="EB435" s="8"/>
      <c r="EE435" s="8"/>
      <c r="EH435" s="8"/>
      <c r="EK435" s="8"/>
      <c r="EN435" s="8"/>
    </row>
    <row r="436" spans="1:144" s="9" customFormat="1" x14ac:dyDescent="0.25">
      <c r="A436" s="8"/>
      <c r="B436" s="8"/>
      <c r="C436" s="8"/>
      <c r="D436" s="8"/>
      <c r="E436" s="8"/>
      <c r="F436" s="8"/>
      <c r="G436" s="2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70"/>
      <c r="Z436" s="66"/>
      <c r="AA436" s="25"/>
      <c r="AB436" s="8"/>
      <c r="AE436" s="8"/>
      <c r="AH436" s="8"/>
      <c r="AK436" s="8"/>
      <c r="AN436" s="8"/>
      <c r="AR436" s="178"/>
      <c r="AS436" s="178"/>
      <c r="AT436" s="178"/>
      <c r="AU436" s="261"/>
      <c r="AV436" s="71"/>
      <c r="AW436" s="66"/>
      <c r="AY436" s="8"/>
      <c r="BB436" s="8"/>
      <c r="BE436" s="8"/>
      <c r="BH436" s="8"/>
      <c r="BK436" s="8"/>
      <c r="BO436" s="71"/>
      <c r="BP436" s="66"/>
      <c r="BR436" s="8"/>
      <c r="BU436" s="8"/>
      <c r="BX436" s="8"/>
      <c r="CA436" s="8"/>
      <c r="CD436" s="8"/>
      <c r="DB436" s="261"/>
      <c r="DC436" s="261"/>
      <c r="DD436" s="71"/>
      <c r="DE436" s="71"/>
      <c r="DF436" s="66"/>
      <c r="DH436" s="8"/>
      <c r="DK436" s="8"/>
      <c r="DN436" s="8"/>
      <c r="DQ436" s="8"/>
      <c r="DT436" s="8"/>
      <c r="DW436" s="10"/>
      <c r="DX436" s="71"/>
      <c r="DY436" s="71"/>
      <c r="DZ436" s="66"/>
      <c r="EB436" s="8"/>
      <c r="EE436" s="8"/>
      <c r="EH436" s="8"/>
      <c r="EK436" s="8"/>
      <c r="EN436" s="8"/>
    </row>
    <row r="437" spans="1:144" s="9" customFormat="1" x14ac:dyDescent="0.25">
      <c r="A437" s="8"/>
      <c r="B437" s="8"/>
      <c r="C437" s="8"/>
      <c r="D437" s="8"/>
      <c r="E437" s="8"/>
      <c r="F437" s="8"/>
      <c r="G437" s="2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70"/>
      <c r="Z437" s="66"/>
      <c r="AA437" s="25"/>
      <c r="AB437" s="8"/>
      <c r="AE437" s="8"/>
      <c r="AH437" s="8"/>
      <c r="AK437" s="8"/>
      <c r="AN437" s="8"/>
      <c r="AR437" s="178"/>
      <c r="AS437" s="178"/>
      <c r="AT437" s="178"/>
      <c r="AU437" s="261"/>
      <c r="AV437" s="71"/>
      <c r="AW437" s="66"/>
      <c r="AY437" s="8"/>
      <c r="BB437" s="8"/>
      <c r="BE437" s="8"/>
      <c r="BH437" s="8"/>
      <c r="BK437" s="8"/>
      <c r="BO437" s="71"/>
      <c r="BP437" s="66"/>
      <c r="BR437" s="8"/>
      <c r="BU437" s="8"/>
      <c r="BX437" s="8"/>
      <c r="CA437" s="8"/>
      <c r="CD437" s="8"/>
      <c r="DB437" s="261"/>
      <c r="DC437" s="261"/>
      <c r="DD437" s="71"/>
      <c r="DE437" s="71"/>
      <c r="DF437" s="66"/>
      <c r="DH437" s="8"/>
      <c r="DK437" s="8"/>
      <c r="DN437" s="8"/>
      <c r="DQ437" s="8"/>
      <c r="DT437" s="8"/>
      <c r="DW437" s="10"/>
      <c r="DX437" s="71"/>
      <c r="DY437" s="71"/>
      <c r="DZ437" s="66"/>
      <c r="EB437" s="8"/>
      <c r="EE437" s="8"/>
      <c r="EH437" s="8"/>
      <c r="EK437" s="8"/>
      <c r="EN437" s="8"/>
    </row>
    <row r="438" spans="1:144" s="9" customFormat="1" x14ac:dyDescent="0.25">
      <c r="A438" s="8"/>
      <c r="B438" s="8"/>
      <c r="C438" s="8"/>
      <c r="D438" s="8"/>
      <c r="E438" s="8"/>
      <c r="F438" s="8"/>
      <c r="G438" s="2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70"/>
      <c r="Z438" s="66"/>
      <c r="AA438" s="25"/>
      <c r="AB438" s="8"/>
      <c r="AE438" s="8"/>
      <c r="AH438" s="8"/>
      <c r="AK438" s="8"/>
      <c r="AN438" s="8"/>
      <c r="AR438" s="178"/>
      <c r="AS438" s="178"/>
      <c r="AT438" s="178"/>
      <c r="AU438" s="261"/>
      <c r="AV438" s="71"/>
      <c r="AW438" s="66"/>
      <c r="AY438" s="8"/>
      <c r="BB438" s="8"/>
      <c r="BE438" s="8"/>
      <c r="BH438" s="8"/>
      <c r="BK438" s="8"/>
      <c r="BO438" s="71"/>
      <c r="BP438" s="66"/>
      <c r="BR438" s="8"/>
      <c r="BU438" s="8"/>
      <c r="BX438" s="8"/>
      <c r="CA438" s="8"/>
      <c r="CD438" s="8"/>
      <c r="DB438" s="261"/>
      <c r="DC438" s="261"/>
      <c r="DD438" s="71"/>
      <c r="DE438" s="71"/>
      <c r="DF438" s="66"/>
      <c r="DH438" s="8"/>
      <c r="DK438" s="8"/>
      <c r="DN438" s="8"/>
      <c r="DQ438" s="8"/>
      <c r="DT438" s="8"/>
      <c r="DW438" s="10"/>
      <c r="DX438" s="71"/>
      <c r="DY438" s="71"/>
      <c r="DZ438" s="66"/>
      <c r="EB438" s="8"/>
      <c r="EE438" s="8"/>
      <c r="EH438" s="8"/>
      <c r="EK438" s="8"/>
      <c r="EN438" s="8"/>
    </row>
    <row r="439" spans="1:144" s="9" customFormat="1" x14ac:dyDescent="0.25">
      <c r="A439" s="8"/>
      <c r="B439" s="8"/>
      <c r="C439" s="8"/>
      <c r="D439" s="8"/>
      <c r="E439" s="8"/>
      <c r="F439" s="8"/>
      <c r="G439" s="2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70"/>
      <c r="Z439" s="66"/>
      <c r="AA439" s="25"/>
      <c r="AB439" s="8"/>
      <c r="AE439" s="8"/>
      <c r="AH439" s="8"/>
      <c r="AK439" s="8"/>
      <c r="AN439" s="8"/>
      <c r="AR439" s="178"/>
      <c r="AS439" s="178"/>
      <c r="AT439" s="178"/>
      <c r="AU439" s="261"/>
      <c r="AV439" s="71"/>
      <c r="AW439" s="66"/>
      <c r="AY439" s="8"/>
      <c r="BB439" s="8"/>
      <c r="BE439" s="8"/>
      <c r="BH439" s="8"/>
      <c r="BK439" s="8"/>
      <c r="BO439" s="71"/>
      <c r="BP439" s="66"/>
      <c r="BR439" s="8"/>
      <c r="BU439" s="8"/>
      <c r="BX439" s="8"/>
      <c r="CA439" s="8"/>
      <c r="CD439" s="8"/>
      <c r="DB439" s="261"/>
      <c r="DC439" s="261"/>
      <c r="DD439" s="71"/>
      <c r="DE439" s="71"/>
      <c r="DF439" s="66"/>
      <c r="DH439" s="8"/>
      <c r="DK439" s="8"/>
      <c r="DN439" s="8"/>
      <c r="DQ439" s="8"/>
      <c r="DT439" s="8"/>
      <c r="DW439" s="10"/>
      <c r="DX439" s="71"/>
      <c r="DY439" s="71"/>
      <c r="DZ439" s="66"/>
      <c r="EB439" s="8"/>
      <c r="EE439" s="8"/>
      <c r="EH439" s="8"/>
      <c r="EK439" s="8"/>
      <c r="EN439" s="8"/>
    </row>
    <row r="440" spans="1:144" s="9" customFormat="1" x14ac:dyDescent="0.25">
      <c r="A440" s="8"/>
      <c r="B440" s="8"/>
      <c r="C440" s="8"/>
      <c r="D440" s="8"/>
      <c r="E440" s="8"/>
      <c r="F440" s="8"/>
      <c r="G440" s="2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70"/>
      <c r="Z440" s="66"/>
      <c r="AA440" s="25"/>
      <c r="AB440" s="8"/>
      <c r="AE440" s="8"/>
      <c r="AH440" s="8"/>
      <c r="AK440" s="8"/>
      <c r="AN440" s="8"/>
      <c r="AR440" s="178"/>
      <c r="AS440" s="178"/>
      <c r="AT440" s="178"/>
      <c r="AU440" s="261"/>
      <c r="AV440" s="71"/>
      <c r="AW440" s="66"/>
      <c r="AY440" s="8"/>
      <c r="BB440" s="8"/>
      <c r="BE440" s="8"/>
      <c r="BH440" s="8"/>
      <c r="BK440" s="8"/>
      <c r="BO440" s="71"/>
      <c r="BP440" s="66"/>
      <c r="BR440" s="8"/>
      <c r="BU440" s="8"/>
      <c r="BX440" s="8"/>
      <c r="CA440" s="8"/>
      <c r="CD440" s="8"/>
      <c r="DB440" s="261"/>
      <c r="DC440" s="261"/>
      <c r="DD440" s="71"/>
      <c r="DE440" s="71"/>
      <c r="DF440" s="66"/>
      <c r="DH440" s="8"/>
      <c r="DK440" s="8"/>
      <c r="DN440" s="8"/>
      <c r="DQ440" s="8"/>
      <c r="DT440" s="8"/>
      <c r="DW440" s="10"/>
      <c r="DX440" s="71"/>
      <c r="DY440" s="71"/>
      <c r="DZ440" s="66"/>
      <c r="EB440" s="8"/>
      <c r="EE440" s="8"/>
      <c r="EH440" s="8"/>
      <c r="EK440" s="8"/>
      <c r="EN440" s="8"/>
    </row>
    <row r="441" spans="1:144" s="9" customFormat="1" x14ac:dyDescent="0.25">
      <c r="A441" s="8"/>
      <c r="B441" s="8"/>
      <c r="C441" s="8"/>
      <c r="D441" s="8"/>
      <c r="E441" s="8"/>
      <c r="F441" s="8"/>
      <c r="G441" s="2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70"/>
      <c r="Z441" s="66"/>
      <c r="AA441" s="25"/>
      <c r="AB441" s="8"/>
      <c r="AE441" s="8"/>
      <c r="AH441" s="8"/>
      <c r="AK441" s="8"/>
      <c r="AN441" s="8"/>
      <c r="AR441" s="178"/>
      <c r="AS441" s="178"/>
      <c r="AT441" s="178"/>
      <c r="AU441" s="261"/>
      <c r="AV441" s="71"/>
      <c r="AW441" s="66"/>
      <c r="AY441" s="8"/>
      <c r="BB441" s="8"/>
      <c r="BE441" s="8"/>
      <c r="BH441" s="8"/>
      <c r="BK441" s="8"/>
      <c r="BO441" s="71"/>
      <c r="BP441" s="66"/>
      <c r="BR441" s="8"/>
      <c r="BU441" s="8"/>
      <c r="BX441" s="8"/>
      <c r="CA441" s="8"/>
      <c r="CD441" s="8"/>
      <c r="DB441" s="261"/>
      <c r="DC441" s="261"/>
      <c r="DD441" s="71"/>
      <c r="DE441" s="71"/>
      <c r="DF441" s="66"/>
      <c r="DH441" s="8"/>
      <c r="DK441" s="8"/>
      <c r="DN441" s="8"/>
      <c r="DQ441" s="8"/>
      <c r="DT441" s="8"/>
      <c r="DW441" s="10"/>
      <c r="DX441" s="71"/>
      <c r="DY441" s="71"/>
      <c r="DZ441" s="66"/>
      <c r="EB441" s="8"/>
      <c r="EE441" s="8"/>
      <c r="EH441" s="8"/>
      <c r="EK441" s="8"/>
      <c r="EN441" s="8"/>
    </row>
    <row r="442" spans="1:144" s="9" customFormat="1" x14ac:dyDescent="0.25">
      <c r="A442" s="8"/>
      <c r="B442" s="8"/>
      <c r="C442" s="8"/>
      <c r="D442" s="8"/>
      <c r="E442" s="8"/>
      <c r="F442" s="8"/>
      <c r="G442" s="2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70"/>
      <c r="Z442" s="66"/>
      <c r="AA442" s="25"/>
      <c r="AB442" s="8"/>
      <c r="AE442" s="8"/>
      <c r="AH442" s="8"/>
      <c r="AK442" s="8"/>
      <c r="AN442" s="8"/>
      <c r="AR442" s="178"/>
      <c r="AS442" s="178"/>
      <c r="AT442" s="178"/>
      <c r="AU442" s="261"/>
      <c r="AV442" s="71"/>
      <c r="AW442" s="66"/>
      <c r="AY442" s="8"/>
      <c r="BB442" s="8"/>
      <c r="BE442" s="8"/>
      <c r="BH442" s="8"/>
      <c r="BK442" s="8"/>
      <c r="BO442" s="71"/>
      <c r="BP442" s="66"/>
      <c r="BR442" s="8"/>
      <c r="BU442" s="8"/>
      <c r="BX442" s="8"/>
      <c r="CA442" s="8"/>
      <c r="CD442" s="8"/>
      <c r="DB442" s="261"/>
      <c r="DC442" s="261"/>
      <c r="DD442" s="71"/>
      <c r="DE442" s="71"/>
      <c r="DF442" s="66"/>
      <c r="DH442" s="8"/>
      <c r="DK442" s="8"/>
      <c r="DN442" s="8"/>
      <c r="DQ442" s="8"/>
      <c r="DT442" s="8"/>
      <c r="DW442" s="10"/>
      <c r="DX442" s="71"/>
      <c r="DY442" s="71"/>
      <c r="DZ442" s="66"/>
      <c r="EB442" s="8"/>
      <c r="EE442" s="8"/>
      <c r="EH442" s="8"/>
      <c r="EK442" s="8"/>
      <c r="EN442" s="8"/>
    </row>
    <row r="443" spans="1:144" s="9" customFormat="1" x14ac:dyDescent="0.25">
      <c r="A443" s="8"/>
      <c r="B443" s="8"/>
      <c r="C443" s="8"/>
      <c r="D443" s="8"/>
      <c r="E443" s="8"/>
      <c r="F443" s="8"/>
      <c r="G443" s="2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70"/>
      <c r="Z443" s="66"/>
      <c r="AA443" s="25"/>
      <c r="AB443" s="8"/>
      <c r="AE443" s="8"/>
      <c r="AH443" s="8"/>
      <c r="AK443" s="8"/>
      <c r="AN443" s="8"/>
      <c r="AR443" s="178"/>
      <c r="AS443" s="178"/>
      <c r="AT443" s="178"/>
      <c r="AU443" s="261"/>
      <c r="AV443" s="71"/>
      <c r="AW443" s="66"/>
      <c r="AY443" s="8"/>
      <c r="BB443" s="8"/>
      <c r="BE443" s="8"/>
      <c r="BH443" s="8"/>
      <c r="BK443" s="8"/>
      <c r="BO443" s="71"/>
      <c r="BP443" s="66"/>
      <c r="BR443" s="8"/>
      <c r="BU443" s="8"/>
      <c r="BX443" s="8"/>
      <c r="CA443" s="8"/>
      <c r="CD443" s="8"/>
      <c r="DB443" s="261"/>
      <c r="DC443" s="261"/>
      <c r="DD443" s="71"/>
      <c r="DE443" s="71"/>
      <c r="DF443" s="66"/>
      <c r="DH443" s="8"/>
      <c r="DK443" s="8"/>
      <c r="DN443" s="8"/>
      <c r="DQ443" s="8"/>
      <c r="DT443" s="8"/>
      <c r="DW443" s="10"/>
      <c r="DX443" s="71"/>
      <c r="DY443" s="71"/>
      <c r="DZ443" s="66"/>
      <c r="EB443" s="8"/>
      <c r="EE443" s="8"/>
      <c r="EH443" s="8"/>
      <c r="EK443" s="8"/>
      <c r="EN443" s="8"/>
    </row>
    <row r="444" spans="1:144" s="9" customFormat="1" x14ac:dyDescent="0.25">
      <c r="A444" s="8"/>
      <c r="B444" s="8"/>
      <c r="C444" s="8"/>
      <c r="D444" s="8"/>
      <c r="E444" s="8"/>
      <c r="F444" s="8"/>
      <c r="G444" s="2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70"/>
      <c r="Z444" s="66"/>
      <c r="AA444" s="25"/>
      <c r="AB444" s="8"/>
      <c r="AE444" s="8"/>
      <c r="AH444" s="8"/>
      <c r="AK444" s="8"/>
      <c r="AN444" s="8"/>
      <c r="AR444" s="178"/>
      <c r="AS444" s="178"/>
      <c r="AT444" s="178"/>
      <c r="AU444" s="261"/>
      <c r="AV444" s="71"/>
      <c r="AW444" s="66"/>
      <c r="AY444" s="8"/>
      <c r="BB444" s="8"/>
      <c r="BE444" s="8"/>
      <c r="BH444" s="8"/>
      <c r="BK444" s="8"/>
      <c r="BO444" s="71"/>
      <c r="BP444" s="66"/>
      <c r="BR444" s="8"/>
      <c r="BU444" s="8"/>
      <c r="BX444" s="8"/>
      <c r="CA444" s="8"/>
      <c r="CD444" s="8"/>
      <c r="DB444" s="261"/>
      <c r="DC444" s="261"/>
      <c r="DD444" s="71"/>
      <c r="DE444" s="71"/>
      <c r="DF444" s="66"/>
      <c r="DH444" s="8"/>
      <c r="DK444" s="8"/>
      <c r="DN444" s="8"/>
      <c r="DQ444" s="8"/>
      <c r="DT444" s="8"/>
      <c r="DW444" s="10"/>
      <c r="DX444" s="71"/>
      <c r="DY444" s="71"/>
      <c r="DZ444" s="66"/>
      <c r="EB444" s="8"/>
      <c r="EE444" s="8"/>
      <c r="EH444" s="8"/>
      <c r="EK444" s="8"/>
      <c r="EN444" s="8"/>
    </row>
    <row r="445" spans="1:144" s="9" customFormat="1" x14ac:dyDescent="0.25">
      <c r="A445" s="8"/>
      <c r="B445" s="8"/>
      <c r="C445" s="8"/>
      <c r="D445" s="8"/>
      <c r="E445" s="8"/>
      <c r="F445" s="8"/>
      <c r="G445" s="2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70"/>
      <c r="Z445" s="66"/>
      <c r="AA445" s="25"/>
      <c r="AB445" s="8"/>
      <c r="AE445" s="8"/>
      <c r="AH445" s="8"/>
      <c r="AK445" s="8"/>
      <c r="AN445" s="8"/>
      <c r="AR445" s="178"/>
      <c r="AS445" s="178"/>
      <c r="AT445" s="178"/>
      <c r="AU445" s="261"/>
      <c r="AV445" s="71"/>
      <c r="AW445" s="66"/>
      <c r="AY445" s="8"/>
      <c r="BB445" s="8"/>
      <c r="BE445" s="8"/>
      <c r="BH445" s="8"/>
      <c r="BK445" s="8"/>
      <c r="BO445" s="71"/>
      <c r="BP445" s="66"/>
      <c r="BR445" s="8"/>
      <c r="BU445" s="8"/>
      <c r="BX445" s="8"/>
      <c r="CA445" s="8"/>
      <c r="CD445" s="8"/>
      <c r="DB445" s="261"/>
      <c r="DC445" s="261"/>
      <c r="DD445" s="71"/>
      <c r="DE445" s="71"/>
      <c r="DF445" s="66"/>
      <c r="DH445" s="8"/>
      <c r="DK445" s="8"/>
      <c r="DN445" s="8"/>
      <c r="DQ445" s="8"/>
      <c r="DT445" s="8"/>
      <c r="DW445" s="10"/>
      <c r="DX445" s="71"/>
      <c r="DY445" s="71"/>
      <c r="DZ445" s="66"/>
      <c r="EB445" s="8"/>
      <c r="EE445" s="8"/>
      <c r="EH445" s="8"/>
      <c r="EK445" s="8"/>
      <c r="EN445" s="8"/>
    </row>
    <row r="446" spans="1:144" s="9" customFormat="1" x14ac:dyDescent="0.25">
      <c r="A446" s="8"/>
      <c r="B446" s="8"/>
      <c r="C446" s="8"/>
      <c r="D446" s="8"/>
      <c r="E446" s="8"/>
      <c r="F446" s="8"/>
      <c r="G446" s="2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70"/>
      <c r="Z446" s="66"/>
      <c r="AA446" s="25"/>
      <c r="AB446" s="8"/>
      <c r="AE446" s="8"/>
      <c r="AH446" s="8"/>
      <c r="AK446" s="8"/>
      <c r="AN446" s="8"/>
      <c r="AR446" s="178"/>
      <c r="AS446" s="178"/>
      <c r="AT446" s="178"/>
      <c r="AU446" s="261"/>
      <c r="AV446" s="71"/>
      <c r="AW446" s="66"/>
      <c r="AY446" s="8"/>
      <c r="BB446" s="8"/>
      <c r="BE446" s="8"/>
      <c r="BH446" s="8"/>
      <c r="BK446" s="8"/>
      <c r="BO446" s="71"/>
      <c r="BP446" s="66"/>
      <c r="BR446" s="8"/>
      <c r="BU446" s="8"/>
      <c r="BX446" s="8"/>
      <c r="CA446" s="8"/>
      <c r="CD446" s="8"/>
      <c r="DB446" s="261"/>
      <c r="DC446" s="261"/>
      <c r="DD446" s="71"/>
      <c r="DE446" s="71"/>
      <c r="DF446" s="66"/>
      <c r="DH446" s="8"/>
      <c r="DK446" s="8"/>
      <c r="DN446" s="8"/>
      <c r="DQ446" s="8"/>
      <c r="DT446" s="8"/>
      <c r="DW446" s="10"/>
      <c r="DX446" s="71"/>
      <c r="DY446" s="71"/>
      <c r="DZ446" s="66"/>
      <c r="EB446" s="8"/>
      <c r="EE446" s="8"/>
      <c r="EH446" s="8"/>
      <c r="EK446" s="8"/>
      <c r="EN446" s="8"/>
    </row>
    <row r="447" spans="1:144" s="9" customFormat="1" x14ac:dyDescent="0.25">
      <c r="A447" s="8"/>
      <c r="B447" s="8"/>
      <c r="C447" s="8"/>
      <c r="D447" s="8"/>
      <c r="E447" s="8"/>
      <c r="F447" s="8"/>
      <c r="G447" s="2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70"/>
      <c r="Z447" s="66"/>
      <c r="AA447" s="25"/>
      <c r="AB447" s="8"/>
      <c r="AE447" s="8"/>
      <c r="AH447" s="8"/>
      <c r="AK447" s="8"/>
      <c r="AN447" s="8"/>
      <c r="AR447" s="178"/>
      <c r="AS447" s="178"/>
      <c r="AT447" s="178"/>
      <c r="AU447" s="261"/>
      <c r="AV447" s="71"/>
      <c r="AW447" s="66"/>
      <c r="AY447" s="8"/>
      <c r="BB447" s="8"/>
      <c r="BE447" s="8"/>
      <c r="BH447" s="8"/>
      <c r="BK447" s="8"/>
      <c r="BO447" s="71"/>
      <c r="BP447" s="66"/>
      <c r="BR447" s="8"/>
      <c r="BU447" s="8"/>
      <c r="BX447" s="8"/>
      <c r="CA447" s="8"/>
      <c r="CD447" s="8"/>
      <c r="DB447" s="261"/>
      <c r="DC447" s="261"/>
      <c r="DD447" s="71"/>
      <c r="DE447" s="71"/>
      <c r="DF447" s="66"/>
      <c r="DH447" s="8"/>
      <c r="DK447" s="8"/>
      <c r="DN447" s="8"/>
      <c r="DQ447" s="8"/>
      <c r="DT447" s="8"/>
      <c r="DW447" s="10"/>
      <c r="DX447" s="71"/>
      <c r="DY447" s="71"/>
      <c r="DZ447" s="66"/>
      <c r="EB447" s="8"/>
      <c r="EE447" s="8"/>
      <c r="EH447" s="8"/>
      <c r="EK447" s="8"/>
      <c r="EN447" s="8"/>
    </row>
    <row r="448" spans="1:144" s="9" customFormat="1" x14ac:dyDescent="0.25">
      <c r="A448" s="8"/>
      <c r="B448" s="8"/>
      <c r="C448" s="8"/>
      <c r="D448" s="8"/>
      <c r="E448" s="8"/>
      <c r="F448" s="8"/>
      <c r="G448" s="2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70"/>
      <c r="Z448" s="66"/>
      <c r="AA448" s="25"/>
      <c r="AB448" s="8"/>
      <c r="AE448" s="8"/>
      <c r="AH448" s="8"/>
      <c r="AK448" s="8"/>
      <c r="AN448" s="8"/>
      <c r="AR448" s="178"/>
      <c r="AS448" s="178"/>
      <c r="AT448" s="178"/>
      <c r="AU448" s="261"/>
      <c r="AV448" s="71"/>
      <c r="AW448" s="66"/>
      <c r="AY448" s="8"/>
      <c r="BB448" s="8"/>
      <c r="BE448" s="8"/>
      <c r="BH448" s="8"/>
      <c r="BK448" s="8"/>
      <c r="BO448" s="71"/>
      <c r="BP448" s="66"/>
      <c r="BR448" s="8"/>
      <c r="BU448" s="8"/>
      <c r="BX448" s="8"/>
      <c r="CA448" s="8"/>
      <c r="CD448" s="8"/>
      <c r="DB448" s="261"/>
      <c r="DC448" s="261"/>
      <c r="DD448" s="71"/>
      <c r="DE448" s="71"/>
      <c r="DF448" s="66"/>
      <c r="DH448" s="8"/>
      <c r="DK448" s="8"/>
      <c r="DN448" s="8"/>
      <c r="DQ448" s="8"/>
      <c r="DT448" s="8"/>
      <c r="DW448" s="10"/>
      <c r="DX448" s="71"/>
      <c r="DY448" s="71"/>
      <c r="DZ448" s="66"/>
      <c r="EB448" s="8"/>
      <c r="EE448" s="8"/>
      <c r="EH448" s="8"/>
      <c r="EK448" s="8"/>
      <c r="EN448" s="8"/>
    </row>
    <row r="449" spans="1:144" s="9" customFormat="1" x14ac:dyDescent="0.25">
      <c r="A449" s="8"/>
      <c r="B449" s="8"/>
      <c r="C449" s="8"/>
      <c r="D449" s="8"/>
      <c r="E449" s="8"/>
      <c r="F449" s="8"/>
      <c r="G449" s="2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70"/>
      <c r="Z449" s="66"/>
      <c r="AA449" s="25"/>
      <c r="AB449" s="8"/>
      <c r="AE449" s="8"/>
      <c r="AH449" s="8"/>
      <c r="AK449" s="8"/>
      <c r="AN449" s="8"/>
      <c r="AR449" s="178"/>
      <c r="AS449" s="178"/>
      <c r="AT449" s="178"/>
      <c r="AU449" s="261"/>
      <c r="AV449" s="71"/>
      <c r="AW449" s="66"/>
      <c r="AY449" s="8"/>
      <c r="BB449" s="8"/>
      <c r="BE449" s="8"/>
      <c r="BH449" s="8"/>
      <c r="BK449" s="8"/>
      <c r="BO449" s="71"/>
      <c r="BP449" s="66"/>
      <c r="BR449" s="8"/>
      <c r="BU449" s="8"/>
      <c r="BX449" s="8"/>
      <c r="CA449" s="8"/>
      <c r="CD449" s="8"/>
      <c r="DB449" s="261"/>
      <c r="DC449" s="261"/>
      <c r="DD449" s="71"/>
      <c r="DE449" s="71"/>
      <c r="DF449" s="66"/>
      <c r="DH449" s="8"/>
      <c r="DK449" s="8"/>
      <c r="DN449" s="8"/>
      <c r="DQ449" s="8"/>
      <c r="DT449" s="8"/>
      <c r="DW449" s="10"/>
      <c r="DX449" s="71"/>
      <c r="DY449" s="71"/>
      <c r="DZ449" s="66"/>
      <c r="EB449" s="8"/>
      <c r="EE449" s="8"/>
      <c r="EH449" s="8"/>
      <c r="EK449" s="8"/>
      <c r="EN449" s="8"/>
    </row>
    <row r="450" spans="1:144" s="9" customFormat="1" x14ac:dyDescent="0.25">
      <c r="A450" s="8"/>
      <c r="B450" s="8"/>
      <c r="C450" s="8"/>
      <c r="D450" s="8"/>
      <c r="E450" s="8"/>
      <c r="F450" s="8"/>
      <c r="G450" s="2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70"/>
      <c r="Z450" s="66"/>
      <c r="AA450" s="25"/>
      <c r="AB450" s="8"/>
      <c r="AE450" s="8"/>
      <c r="AH450" s="8"/>
      <c r="AK450" s="8"/>
      <c r="AN450" s="8"/>
      <c r="AR450" s="178"/>
      <c r="AS450" s="178"/>
      <c r="AT450" s="178"/>
      <c r="AU450" s="261"/>
      <c r="AV450" s="71"/>
      <c r="AW450" s="66"/>
      <c r="AY450" s="8"/>
      <c r="BB450" s="8"/>
      <c r="BE450" s="8"/>
      <c r="BH450" s="8"/>
      <c r="BK450" s="8"/>
      <c r="BO450" s="71"/>
      <c r="BP450" s="66"/>
      <c r="BR450" s="8"/>
      <c r="BU450" s="8"/>
      <c r="BX450" s="8"/>
      <c r="CA450" s="8"/>
      <c r="CD450" s="8"/>
      <c r="DB450" s="261"/>
      <c r="DC450" s="261"/>
      <c r="DD450" s="71"/>
      <c r="DE450" s="71"/>
      <c r="DF450" s="66"/>
      <c r="DH450" s="8"/>
      <c r="DK450" s="8"/>
      <c r="DN450" s="8"/>
      <c r="DQ450" s="8"/>
      <c r="DT450" s="8"/>
      <c r="DW450" s="10"/>
      <c r="DX450" s="71"/>
      <c r="DY450" s="71"/>
      <c r="DZ450" s="66"/>
      <c r="EB450" s="8"/>
      <c r="EE450" s="8"/>
      <c r="EH450" s="8"/>
      <c r="EK450" s="8"/>
      <c r="EN450" s="8"/>
    </row>
    <row r="451" spans="1:144" s="9" customFormat="1" x14ac:dyDescent="0.25">
      <c r="A451" s="8"/>
      <c r="B451" s="8"/>
      <c r="C451" s="8"/>
      <c r="D451" s="8"/>
      <c r="E451" s="8"/>
      <c r="F451" s="8"/>
      <c r="G451" s="2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70"/>
      <c r="Z451" s="66"/>
      <c r="AA451" s="25"/>
      <c r="AB451" s="8"/>
      <c r="AE451" s="8"/>
      <c r="AH451" s="8"/>
      <c r="AK451" s="8"/>
      <c r="AN451" s="8"/>
      <c r="AR451" s="178"/>
      <c r="AS451" s="178"/>
      <c r="AT451" s="178"/>
      <c r="AU451" s="261"/>
      <c r="AV451" s="71"/>
      <c r="AW451" s="66"/>
      <c r="AY451" s="8"/>
      <c r="BB451" s="8"/>
      <c r="BE451" s="8"/>
      <c r="BH451" s="8"/>
      <c r="BK451" s="8"/>
      <c r="BO451" s="71"/>
      <c r="BP451" s="66"/>
      <c r="BR451" s="8"/>
      <c r="BU451" s="8"/>
      <c r="BX451" s="8"/>
      <c r="CA451" s="8"/>
      <c r="CD451" s="8"/>
      <c r="DB451" s="261"/>
      <c r="DC451" s="261"/>
      <c r="DD451" s="71"/>
      <c r="DE451" s="71"/>
      <c r="DF451" s="66"/>
      <c r="DH451" s="8"/>
      <c r="DK451" s="8"/>
      <c r="DN451" s="8"/>
      <c r="DQ451" s="8"/>
      <c r="DT451" s="8"/>
      <c r="DW451" s="10"/>
      <c r="DX451" s="71"/>
      <c r="DY451" s="71"/>
      <c r="DZ451" s="66"/>
      <c r="EB451" s="8"/>
      <c r="EE451" s="8"/>
      <c r="EH451" s="8"/>
      <c r="EK451" s="8"/>
      <c r="EN451" s="8"/>
    </row>
    <row r="452" spans="1:144" s="9" customFormat="1" x14ac:dyDescent="0.25">
      <c r="A452" s="8"/>
      <c r="B452" s="8"/>
      <c r="C452" s="8"/>
      <c r="D452" s="8"/>
      <c r="E452" s="8"/>
      <c r="F452" s="8"/>
      <c r="G452" s="2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70"/>
      <c r="Z452" s="66"/>
      <c r="AA452" s="25"/>
      <c r="AB452" s="8"/>
      <c r="AE452" s="8"/>
      <c r="AH452" s="8"/>
      <c r="AK452" s="8"/>
      <c r="AN452" s="8"/>
      <c r="AR452" s="178"/>
      <c r="AS452" s="178"/>
      <c r="AT452" s="178"/>
      <c r="AU452" s="261"/>
      <c r="AV452" s="71"/>
      <c r="AW452" s="66"/>
      <c r="AY452" s="8"/>
      <c r="BB452" s="8"/>
      <c r="BE452" s="8"/>
      <c r="BH452" s="8"/>
      <c r="BK452" s="8"/>
      <c r="BO452" s="71"/>
      <c r="BP452" s="66"/>
      <c r="BR452" s="8"/>
      <c r="BU452" s="8"/>
      <c r="BX452" s="8"/>
      <c r="CA452" s="8"/>
      <c r="CD452" s="8"/>
      <c r="DB452" s="261"/>
      <c r="DC452" s="261"/>
      <c r="DD452" s="71"/>
      <c r="DE452" s="71"/>
      <c r="DF452" s="66"/>
      <c r="DH452" s="8"/>
      <c r="DK452" s="8"/>
      <c r="DN452" s="8"/>
      <c r="DQ452" s="8"/>
      <c r="DT452" s="8"/>
      <c r="DW452" s="10"/>
      <c r="DX452" s="71"/>
      <c r="DY452" s="71"/>
      <c r="DZ452" s="66"/>
      <c r="EB452" s="8"/>
      <c r="EE452" s="8"/>
      <c r="EH452" s="8"/>
      <c r="EK452" s="8"/>
      <c r="EN452" s="8"/>
    </row>
    <row r="453" spans="1:144" s="9" customFormat="1" x14ac:dyDescent="0.25">
      <c r="A453" s="8"/>
      <c r="B453" s="8"/>
      <c r="C453" s="8"/>
      <c r="D453" s="8"/>
      <c r="E453" s="8"/>
      <c r="F453" s="8"/>
      <c r="G453" s="2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70"/>
      <c r="Z453" s="66"/>
      <c r="AA453" s="25"/>
      <c r="AB453" s="8"/>
      <c r="AE453" s="8"/>
      <c r="AH453" s="8"/>
      <c r="AK453" s="8"/>
      <c r="AN453" s="8"/>
      <c r="AR453" s="178"/>
      <c r="AS453" s="178"/>
      <c r="AT453" s="178"/>
      <c r="AU453" s="261"/>
      <c r="AV453" s="71"/>
      <c r="AW453" s="66"/>
      <c r="AY453" s="8"/>
      <c r="BB453" s="8"/>
      <c r="BE453" s="8"/>
      <c r="BH453" s="8"/>
      <c r="BK453" s="8"/>
      <c r="BO453" s="71"/>
      <c r="BP453" s="66"/>
      <c r="BR453" s="8"/>
      <c r="BU453" s="8"/>
      <c r="BX453" s="8"/>
      <c r="CA453" s="8"/>
      <c r="CD453" s="8"/>
      <c r="DB453" s="261"/>
      <c r="DC453" s="261"/>
      <c r="DD453" s="71"/>
      <c r="DE453" s="71"/>
      <c r="DF453" s="66"/>
      <c r="DH453" s="8"/>
      <c r="DK453" s="8"/>
      <c r="DN453" s="8"/>
      <c r="DQ453" s="8"/>
      <c r="DT453" s="8"/>
      <c r="DW453" s="10"/>
      <c r="DX453" s="71"/>
      <c r="DY453" s="71"/>
      <c r="DZ453" s="66"/>
      <c r="EB453" s="8"/>
      <c r="EE453" s="8"/>
      <c r="EH453" s="8"/>
      <c r="EK453" s="8"/>
      <c r="EN453" s="8"/>
    </row>
    <row r="454" spans="1:144" s="9" customFormat="1" x14ac:dyDescent="0.25">
      <c r="A454" s="8"/>
      <c r="B454" s="8"/>
      <c r="C454" s="8"/>
      <c r="D454" s="8"/>
      <c r="E454" s="8"/>
      <c r="F454" s="8"/>
      <c r="G454" s="2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70"/>
      <c r="Z454" s="66"/>
      <c r="AA454" s="25"/>
      <c r="AB454" s="8"/>
      <c r="AE454" s="8"/>
      <c r="AH454" s="8"/>
      <c r="AK454" s="8"/>
      <c r="AN454" s="8"/>
      <c r="AR454" s="178"/>
      <c r="AS454" s="178"/>
      <c r="AT454" s="178"/>
      <c r="AU454" s="261"/>
      <c r="AV454" s="71"/>
      <c r="AW454" s="66"/>
      <c r="AY454" s="8"/>
      <c r="BB454" s="8"/>
      <c r="BE454" s="8"/>
      <c r="BH454" s="8"/>
      <c r="BK454" s="8"/>
      <c r="BO454" s="71"/>
      <c r="BP454" s="66"/>
      <c r="BR454" s="8"/>
      <c r="BU454" s="8"/>
      <c r="BX454" s="8"/>
      <c r="CA454" s="8"/>
      <c r="CD454" s="8"/>
      <c r="DB454" s="261"/>
      <c r="DC454" s="261"/>
      <c r="DD454" s="71"/>
      <c r="DE454" s="71"/>
      <c r="DF454" s="66"/>
      <c r="DH454" s="8"/>
      <c r="DK454" s="8"/>
      <c r="DN454" s="8"/>
      <c r="DQ454" s="8"/>
      <c r="DT454" s="8"/>
      <c r="DW454" s="10"/>
      <c r="DX454" s="71"/>
      <c r="DY454" s="71"/>
      <c r="DZ454" s="66"/>
      <c r="EB454" s="8"/>
      <c r="EE454" s="8"/>
      <c r="EH454" s="8"/>
      <c r="EK454" s="8"/>
      <c r="EN454" s="8"/>
    </row>
    <row r="455" spans="1:144" s="9" customFormat="1" x14ac:dyDescent="0.25">
      <c r="A455" s="8"/>
      <c r="B455" s="8"/>
      <c r="C455" s="8"/>
      <c r="D455" s="8"/>
      <c r="E455" s="8"/>
      <c r="F455" s="8"/>
      <c r="G455" s="2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70"/>
      <c r="Z455" s="66"/>
      <c r="AA455" s="25"/>
      <c r="AB455" s="8"/>
      <c r="AE455" s="8"/>
      <c r="AH455" s="8"/>
      <c r="AK455" s="8"/>
      <c r="AN455" s="8"/>
      <c r="AR455" s="178"/>
      <c r="AS455" s="178"/>
      <c r="AT455" s="178"/>
      <c r="AU455" s="261"/>
      <c r="AV455" s="71"/>
      <c r="AW455" s="66"/>
      <c r="AY455" s="8"/>
      <c r="BB455" s="8"/>
      <c r="BE455" s="8"/>
      <c r="BH455" s="8"/>
      <c r="BK455" s="8"/>
      <c r="BO455" s="71"/>
      <c r="BP455" s="66"/>
      <c r="BR455" s="8"/>
      <c r="BU455" s="8"/>
      <c r="BX455" s="8"/>
      <c r="CA455" s="8"/>
      <c r="CD455" s="8"/>
      <c r="DB455" s="261"/>
      <c r="DC455" s="261"/>
      <c r="DD455" s="71"/>
      <c r="DE455" s="71"/>
      <c r="DF455" s="66"/>
      <c r="DH455" s="8"/>
      <c r="DK455" s="8"/>
      <c r="DN455" s="8"/>
      <c r="DQ455" s="8"/>
      <c r="DT455" s="8"/>
      <c r="DW455" s="10"/>
      <c r="DX455" s="71"/>
      <c r="DY455" s="71"/>
      <c r="DZ455" s="66"/>
      <c r="EB455" s="8"/>
      <c r="EE455" s="8"/>
      <c r="EH455" s="8"/>
      <c r="EK455" s="8"/>
      <c r="EN455" s="8"/>
    </row>
    <row r="456" spans="1:144" s="9" customFormat="1" x14ac:dyDescent="0.25">
      <c r="A456" s="8"/>
      <c r="B456" s="8"/>
      <c r="C456" s="8"/>
      <c r="D456" s="8"/>
      <c r="E456" s="8"/>
      <c r="F456" s="8"/>
      <c r="G456" s="2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70"/>
      <c r="Z456" s="66"/>
      <c r="AA456" s="25"/>
      <c r="AB456" s="8"/>
      <c r="AE456" s="8"/>
      <c r="AH456" s="8"/>
      <c r="AK456" s="8"/>
      <c r="AN456" s="8"/>
      <c r="AR456" s="178"/>
      <c r="AS456" s="178"/>
      <c r="AT456" s="178"/>
      <c r="AU456" s="261"/>
      <c r="AV456" s="71"/>
      <c r="AW456" s="66"/>
      <c r="AY456" s="8"/>
      <c r="BB456" s="8"/>
      <c r="BE456" s="8"/>
      <c r="BH456" s="8"/>
      <c r="BK456" s="8"/>
      <c r="BO456" s="71"/>
      <c r="BP456" s="66"/>
      <c r="BR456" s="8"/>
      <c r="BU456" s="8"/>
      <c r="BX456" s="8"/>
      <c r="CA456" s="8"/>
      <c r="CD456" s="8"/>
      <c r="DB456" s="261"/>
      <c r="DC456" s="261"/>
      <c r="DD456" s="71"/>
      <c r="DE456" s="71"/>
      <c r="DF456" s="66"/>
      <c r="DH456" s="8"/>
      <c r="DK456" s="8"/>
      <c r="DN456" s="8"/>
      <c r="DQ456" s="8"/>
      <c r="DT456" s="8"/>
      <c r="DW456" s="10"/>
      <c r="DX456" s="71"/>
      <c r="DY456" s="71"/>
      <c r="DZ456" s="66"/>
      <c r="EB456" s="8"/>
      <c r="EE456" s="8"/>
      <c r="EH456" s="8"/>
      <c r="EK456" s="8"/>
      <c r="EN456" s="8"/>
    </row>
    <row r="457" spans="1:144" s="9" customFormat="1" x14ac:dyDescent="0.25">
      <c r="A457" s="8"/>
      <c r="B457" s="8"/>
      <c r="C457" s="8"/>
      <c r="D457" s="8"/>
      <c r="E457" s="8"/>
      <c r="F457" s="8"/>
      <c r="G457" s="2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70"/>
      <c r="Z457" s="66"/>
      <c r="AA457" s="25"/>
      <c r="AB457" s="8"/>
      <c r="AE457" s="8"/>
      <c r="AH457" s="8"/>
      <c r="AK457" s="8"/>
      <c r="AN457" s="8"/>
      <c r="AR457" s="178"/>
      <c r="AS457" s="178"/>
      <c r="AT457" s="178"/>
      <c r="AU457" s="261"/>
      <c r="AV457" s="71"/>
      <c r="AW457" s="66"/>
      <c r="AY457" s="8"/>
      <c r="BB457" s="8"/>
      <c r="BE457" s="8"/>
      <c r="BH457" s="8"/>
      <c r="BK457" s="8"/>
      <c r="BO457" s="71"/>
      <c r="BP457" s="66"/>
      <c r="BR457" s="8"/>
      <c r="BU457" s="8"/>
      <c r="BX457" s="8"/>
      <c r="CA457" s="8"/>
      <c r="CD457" s="8"/>
      <c r="DB457" s="261"/>
      <c r="DC457" s="261"/>
      <c r="DD457" s="71"/>
      <c r="DE457" s="71"/>
      <c r="DF457" s="66"/>
      <c r="DH457" s="8"/>
      <c r="DK457" s="8"/>
      <c r="DN457" s="8"/>
      <c r="DQ457" s="8"/>
      <c r="DT457" s="8"/>
      <c r="DW457" s="10"/>
      <c r="DX457" s="71"/>
      <c r="DY457" s="71"/>
      <c r="DZ457" s="66"/>
      <c r="EB457" s="8"/>
      <c r="EE457" s="8"/>
      <c r="EH457" s="8"/>
      <c r="EK457" s="8"/>
      <c r="EN457" s="8"/>
    </row>
    <row r="458" spans="1:144" s="9" customFormat="1" x14ac:dyDescent="0.25">
      <c r="A458" s="8"/>
      <c r="B458" s="8"/>
      <c r="C458" s="8"/>
      <c r="D458" s="8"/>
      <c r="E458" s="8"/>
      <c r="F458" s="8"/>
      <c r="G458" s="2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70"/>
      <c r="Z458" s="66"/>
      <c r="AA458" s="25"/>
      <c r="AB458" s="8"/>
      <c r="AE458" s="8"/>
      <c r="AH458" s="8"/>
      <c r="AK458" s="8"/>
      <c r="AN458" s="8"/>
      <c r="AR458" s="178"/>
      <c r="AS458" s="178"/>
      <c r="AT458" s="178"/>
      <c r="AU458" s="261"/>
      <c r="AV458" s="71"/>
      <c r="AW458" s="66"/>
      <c r="AY458" s="8"/>
      <c r="BB458" s="8"/>
      <c r="BE458" s="8"/>
      <c r="BH458" s="8"/>
      <c r="BK458" s="8"/>
      <c r="BO458" s="71"/>
      <c r="BP458" s="66"/>
      <c r="BR458" s="8"/>
      <c r="BU458" s="8"/>
      <c r="BX458" s="8"/>
      <c r="CA458" s="8"/>
      <c r="CD458" s="8"/>
      <c r="DB458" s="261"/>
      <c r="DC458" s="261"/>
      <c r="DD458" s="71"/>
      <c r="DE458" s="71"/>
      <c r="DF458" s="66"/>
      <c r="DH458" s="8"/>
      <c r="DK458" s="8"/>
      <c r="DN458" s="8"/>
      <c r="DQ458" s="8"/>
      <c r="DT458" s="8"/>
      <c r="DW458" s="10"/>
      <c r="DX458" s="71"/>
      <c r="DY458" s="71"/>
      <c r="DZ458" s="66"/>
      <c r="EB458" s="8"/>
      <c r="EE458" s="8"/>
      <c r="EH458" s="8"/>
      <c r="EK458" s="8"/>
      <c r="EN458" s="8"/>
    </row>
    <row r="459" spans="1:144" s="9" customFormat="1" x14ac:dyDescent="0.25">
      <c r="A459" s="8"/>
      <c r="B459" s="8"/>
      <c r="C459" s="8"/>
      <c r="D459" s="8"/>
      <c r="E459" s="8"/>
      <c r="F459" s="8"/>
      <c r="G459" s="2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70"/>
      <c r="Z459" s="66"/>
      <c r="AA459" s="25"/>
      <c r="AB459" s="8"/>
      <c r="AE459" s="8"/>
      <c r="AH459" s="8"/>
      <c r="AK459" s="8"/>
      <c r="AN459" s="8"/>
      <c r="AR459" s="178"/>
      <c r="AS459" s="178"/>
      <c r="AT459" s="178"/>
      <c r="AU459" s="261"/>
      <c r="AV459" s="71"/>
      <c r="AW459" s="66"/>
      <c r="AY459" s="8"/>
      <c r="BB459" s="8"/>
      <c r="BE459" s="8"/>
      <c r="BH459" s="8"/>
      <c r="BK459" s="8"/>
      <c r="BO459" s="71"/>
      <c r="BP459" s="66"/>
      <c r="BR459" s="8"/>
      <c r="BU459" s="8"/>
      <c r="BX459" s="8"/>
      <c r="CA459" s="8"/>
      <c r="CD459" s="8"/>
      <c r="DB459" s="261"/>
      <c r="DC459" s="261"/>
      <c r="DD459" s="71"/>
      <c r="DE459" s="71"/>
      <c r="DF459" s="66"/>
      <c r="DH459" s="8"/>
      <c r="DK459" s="8"/>
      <c r="DN459" s="8"/>
      <c r="DQ459" s="8"/>
      <c r="DT459" s="8"/>
      <c r="DW459" s="10"/>
      <c r="DX459" s="71"/>
      <c r="DY459" s="71"/>
      <c r="DZ459" s="66"/>
      <c r="EB459" s="8"/>
      <c r="EE459" s="8"/>
      <c r="EH459" s="8"/>
      <c r="EK459" s="8"/>
      <c r="EN459" s="8"/>
    </row>
    <row r="460" spans="1:144" s="9" customFormat="1" x14ac:dyDescent="0.25">
      <c r="A460" s="8"/>
      <c r="B460" s="8"/>
      <c r="C460" s="8"/>
      <c r="D460" s="8"/>
      <c r="E460" s="8"/>
      <c r="F460" s="8"/>
      <c r="G460" s="2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70"/>
      <c r="Z460" s="66"/>
      <c r="AA460" s="25"/>
      <c r="AB460" s="8"/>
      <c r="AE460" s="8"/>
      <c r="AH460" s="8"/>
      <c r="AK460" s="8"/>
      <c r="AN460" s="8"/>
      <c r="AR460" s="178"/>
      <c r="AS460" s="178"/>
      <c r="AT460" s="178"/>
      <c r="AU460" s="261"/>
      <c r="AV460" s="71"/>
      <c r="AW460" s="66"/>
      <c r="AY460" s="8"/>
      <c r="BB460" s="8"/>
      <c r="BE460" s="8"/>
      <c r="BH460" s="8"/>
      <c r="BK460" s="8"/>
      <c r="BO460" s="71"/>
      <c r="BP460" s="66"/>
      <c r="BR460" s="8"/>
      <c r="BU460" s="8"/>
      <c r="BX460" s="8"/>
      <c r="CA460" s="8"/>
      <c r="CD460" s="8"/>
      <c r="DB460" s="261"/>
      <c r="DC460" s="261"/>
      <c r="DD460" s="71"/>
      <c r="DE460" s="71"/>
      <c r="DF460" s="66"/>
      <c r="DH460" s="8"/>
      <c r="DK460" s="8"/>
      <c r="DN460" s="8"/>
      <c r="DQ460" s="8"/>
      <c r="DT460" s="8"/>
      <c r="DW460" s="10"/>
      <c r="DX460" s="71"/>
      <c r="DY460" s="71"/>
      <c r="DZ460" s="66"/>
      <c r="EB460" s="8"/>
      <c r="EE460" s="8"/>
      <c r="EH460" s="8"/>
      <c r="EK460" s="8"/>
      <c r="EN460" s="8"/>
    </row>
    <row r="461" spans="1:144" s="9" customFormat="1" x14ac:dyDescent="0.25">
      <c r="A461" s="8"/>
      <c r="B461" s="8"/>
      <c r="C461" s="8"/>
      <c r="D461" s="8"/>
      <c r="E461" s="8"/>
      <c r="F461" s="8"/>
      <c r="G461" s="2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70"/>
      <c r="Z461" s="66"/>
      <c r="AA461" s="25"/>
      <c r="AB461" s="8"/>
      <c r="AE461" s="8"/>
      <c r="AH461" s="8"/>
      <c r="AK461" s="8"/>
      <c r="AN461" s="8"/>
      <c r="AR461" s="178"/>
      <c r="AS461" s="178"/>
      <c r="AT461" s="178"/>
      <c r="AU461" s="261"/>
      <c r="AV461" s="71"/>
      <c r="AW461" s="66"/>
      <c r="AY461" s="8"/>
      <c r="BB461" s="8"/>
      <c r="BE461" s="8"/>
      <c r="BH461" s="8"/>
      <c r="BK461" s="8"/>
      <c r="BO461" s="71"/>
      <c r="BP461" s="66"/>
      <c r="BR461" s="8"/>
      <c r="BU461" s="8"/>
      <c r="BX461" s="8"/>
      <c r="CA461" s="8"/>
      <c r="CD461" s="8"/>
      <c r="DB461" s="261"/>
      <c r="DC461" s="261"/>
      <c r="DD461" s="71"/>
      <c r="DE461" s="71"/>
      <c r="DF461" s="66"/>
      <c r="DH461" s="8"/>
      <c r="DK461" s="8"/>
      <c r="DN461" s="8"/>
      <c r="DQ461" s="8"/>
      <c r="DT461" s="8"/>
      <c r="DW461" s="10"/>
      <c r="DX461" s="71"/>
      <c r="DY461" s="71"/>
      <c r="DZ461" s="66"/>
      <c r="EB461" s="8"/>
      <c r="EE461" s="8"/>
      <c r="EH461" s="8"/>
      <c r="EK461" s="8"/>
      <c r="EN461" s="8"/>
    </row>
    <row r="462" spans="1:144" s="9" customFormat="1" x14ac:dyDescent="0.25">
      <c r="A462" s="8"/>
      <c r="B462" s="8"/>
      <c r="C462" s="8"/>
      <c r="D462" s="8"/>
      <c r="E462" s="8"/>
      <c r="F462" s="8"/>
      <c r="G462" s="2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70"/>
      <c r="Z462" s="66"/>
      <c r="AA462" s="25"/>
      <c r="AB462" s="8"/>
      <c r="AE462" s="8"/>
      <c r="AH462" s="8"/>
      <c r="AK462" s="8"/>
      <c r="AN462" s="8"/>
      <c r="AR462" s="178"/>
      <c r="AS462" s="178"/>
      <c r="AT462" s="178"/>
      <c r="AU462" s="261"/>
      <c r="AV462" s="71"/>
      <c r="AW462" s="66"/>
      <c r="AY462" s="8"/>
      <c r="BB462" s="8"/>
      <c r="BE462" s="8"/>
      <c r="BH462" s="8"/>
      <c r="BK462" s="8"/>
      <c r="BO462" s="71"/>
      <c r="BP462" s="66"/>
      <c r="BR462" s="8"/>
      <c r="BU462" s="8"/>
      <c r="BX462" s="8"/>
      <c r="CA462" s="8"/>
      <c r="CD462" s="8"/>
      <c r="DB462" s="261"/>
      <c r="DC462" s="261"/>
      <c r="DD462" s="71"/>
      <c r="DE462" s="71"/>
      <c r="DF462" s="66"/>
      <c r="DH462" s="8"/>
      <c r="DK462" s="8"/>
      <c r="DN462" s="8"/>
      <c r="DQ462" s="8"/>
      <c r="DT462" s="8"/>
      <c r="DW462" s="10"/>
      <c r="DX462" s="71"/>
      <c r="DY462" s="71"/>
      <c r="DZ462" s="66"/>
      <c r="EB462" s="8"/>
      <c r="EE462" s="8"/>
      <c r="EH462" s="8"/>
      <c r="EK462" s="8"/>
      <c r="EN462" s="8"/>
    </row>
    <row r="463" spans="1:144" s="9" customFormat="1" x14ac:dyDescent="0.25">
      <c r="A463" s="8"/>
      <c r="B463" s="8"/>
      <c r="C463" s="8"/>
      <c r="D463" s="8"/>
      <c r="E463" s="8"/>
      <c r="F463" s="8"/>
      <c r="G463" s="2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70"/>
      <c r="Z463" s="66"/>
      <c r="AA463" s="25"/>
      <c r="AB463" s="8"/>
      <c r="AE463" s="8"/>
      <c r="AH463" s="8"/>
      <c r="AK463" s="8"/>
      <c r="AN463" s="8"/>
      <c r="AR463" s="178"/>
      <c r="AS463" s="178"/>
      <c r="AT463" s="178"/>
      <c r="AU463" s="261"/>
      <c r="AV463" s="71"/>
      <c r="AW463" s="66"/>
      <c r="AY463" s="8"/>
      <c r="BB463" s="8"/>
      <c r="BE463" s="8"/>
      <c r="BH463" s="8"/>
      <c r="BK463" s="8"/>
      <c r="BO463" s="71"/>
      <c r="BP463" s="66"/>
      <c r="BR463" s="8"/>
      <c r="BU463" s="8"/>
      <c r="BX463" s="8"/>
      <c r="CA463" s="8"/>
      <c r="CD463" s="8"/>
      <c r="DB463" s="261"/>
      <c r="DC463" s="261"/>
      <c r="DD463" s="71"/>
      <c r="DE463" s="71"/>
      <c r="DF463" s="66"/>
      <c r="DH463" s="8"/>
      <c r="DK463" s="8"/>
      <c r="DN463" s="8"/>
      <c r="DQ463" s="8"/>
      <c r="DT463" s="8"/>
      <c r="DW463" s="10"/>
      <c r="DX463" s="71"/>
      <c r="DY463" s="71"/>
      <c r="DZ463" s="66"/>
      <c r="EB463" s="8"/>
      <c r="EE463" s="8"/>
      <c r="EH463" s="8"/>
      <c r="EK463" s="8"/>
      <c r="EN463" s="8"/>
    </row>
    <row r="464" spans="1:144" s="9" customFormat="1" x14ac:dyDescent="0.25">
      <c r="A464" s="8"/>
      <c r="B464" s="8"/>
      <c r="C464" s="8"/>
      <c r="D464" s="8"/>
      <c r="E464" s="8"/>
      <c r="F464" s="8"/>
      <c r="G464" s="2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70"/>
      <c r="Z464" s="66"/>
      <c r="AA464" s="25"/>
      <c r="AB464" s="8"/>
      <c r="AE464" s="8"/>
      <c r="AH464" s="8"/>
      <c r="AK464" s="8"/>
      <c r="AN464" s="8"/>
      <c r="AR464" s="178"/>
      <c r="AS464" s="178"/>
      <c r="AT464" s="178"/>
      <c r="AU464" s="261"/>
      <c r="AV464" s="71"/>
      <c r="AW464" s="66"/>
      <c r="AY464" s="8"/>
      <c r="BB464" s="8"/>
      <c r="BE464" s="8"/>
      <c r="BH464" s="8"/>
      <c r="BK464" s="8"/>
      <c r="BO464" s="71"/>
      <c r="BP464" s="66"/>
      <c r="BR464" s="8"/>
      <c r="BU464" s="8"/>
      <c r="BX464" s="8"/>
      <c r="CA464" s="8"/>
      <c r="CD464" s="8"/>
      <c r="DB464" s="261"/>
      <c r="DC464" s="261"/>
      <c r="DD464" s="71"/>
      <c r="DE464" s="71"/>
      <c r="DF464" s="66"/>
      <c r="DH464" s="8"/>
      <c r="DK464" s="8"/>
      <c r="DN464" s="8"/>
      <c r="DQ464" s="8"/>
      <c r="DT464" s="8"/>
      <c r="DW464" s="10"/>
      <c r="DX464" s="71"/>
      <c r="DY464" s="71"/>
      <c r="DZ464" s="66"/>
      <c r="EB464" s="8"/>
      <c r="EE464" s="8"/>
      <c r="EH464" s="8"/>
      <c r="EK464" s="8"/>
      <c r="EN464" s="8"/>
    </row>
    <row r="465" spans="1:144" s="9" customFormat="1" x14ac:dyDescent="0.25">
      <c r="A465" s="8"/>
      <c r="B465" s="8"/>
      <c r="C465" s="8"/>
      <c r="D465" s="8"/>
      <c r="E465" s="8"/>
      <c r="F465" s="8"/>
      <c r="G465" s="2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70"/>
      <c r="Z465" s="66"/>
      <c r="AA465" s="25"/>
      <c r="AB465" s="8"/>
      <c r="AE465" s="8"/>
      <c r="AH465" s="8"/>
      <c r="AK465" s="8"/>
      <c r="AN465" s="8"/>
      <c r="AR465" s="178"/>
      <c r="AS465" s="178"/>
      <c r="AT465" s="178"/>
      <c r="AU465" s="261"/>
      <c r="AV465" s="71"/>
      <c r="AW465" s="66"/>
      <c r="AY465" s="8"/>
      <c r="BB465" s="8"/>
      <c r="BE465" s="8"/>
      <c r="BH465" s="8"/>
      <c r="BK465" s="8"/>
      <c r="BO465" s="71"/>
      <c r="BP465" s="66"/>
      <c r="BR465" s="8"/>
      <c r="BU465" s="8"/>
      <c r="BX465" s="8"/>
      <c r="CA465" s="8"/>
      <c r="CD465" s="8"/>
      <c r="DB465" s="261"/>
      <c r="DC465" s="261"/>
      <c r="DD465" s="71"/>
      <c r="DE465" s="71"/>
      <c r="DF465" s="66"/>
      <c r="DH465" s="8"/>
      <c r="DK465" s="8"/>
      <c r="DN465" s="8"/>
      <c r="DQ465" s="8"/>
      <c r="DT465" s="8"/>
      <c r="DW465" s="10"/>
      <c r="DX465" s="71"/>
      <c r="DY465" s="71"/>
      <c r="DZ465" s="66"/>
      <c r="EB465" s="8"/>
      <c r="EE465" s="8"/>
      <c r="EH465" s="8"/>
      <c r="EK465" s="8"/>
      <c r="EN465" s="8"/>
    </row>
    <row r="466" spans="1:144" s="9" customFormat="1" x14ac:dyDescent="0.25">
      <c r="A466" s="8"/>
      <c r="B466" s="8"/>
      <c r="C466" s="8"/>
      <c r="D466" s="8"/>
      <c r="E466" s="8"/>
      <c r="F466" s="8"/>
      <c r="G466" s="2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70"/>
      <c r="Z466" s="66"/>
      <c r="AA466" s="25"/>
      <c r="AB466" s="8"/>
      <c r="AE466" s="8"/>
      <c r="AH466" s="8"/>
      <c r="AK466" s="8"/>
      <c r="AN466" s="8"/>
      <c r="AR466" s="178"/>
      <c r="AS466" s="178"/>
      <c r="AT466" s="178"/>
      <c r="AU466" s="261"/>
      <c r="AV466" s="71"/>
      <c r="AW466" s="66"/>
      <c r="AY466" s="8"/>
      <c r="BB466" s="8"/>
      <c r="BE466" s="8"/>
      <c r="BH466" s="8"/>
      <c r="BK466" s="8"/>
      <c r="BO466" s="71"/>
      <c r="BP466" s="66"/>
      <c r="BR466" s="8"/>
      <c r="BU466" s="8"/>
      <c r="BX466" s="8"/>
      <c r="CA466" s="8"/>
      <c r="CD466" s="8"/>
      <c r="DB466" s="261"/>
      <c r="DC466" s="261"/>
      <c r="DD466" s="71"/>
      <c r="DE466" s="71"/>
      <c r="DF466" s="66"/>
      <c r="DH466" s="8"/>
      <c r="DK466" s="8"/>
      <c r="DN466" s="8"/>
      <c r="DQ466" s="8"/>
      <c r="DT466" s="8"/>
      <c r="DW466" s="10"/>
      <c r="DX466" s="71"/>
      <c r="DY466" s="71"/>
      <c r="DZ466" s="66"/>
      <c r="EB466" s="8"/>
      <c r="EE466" s="8"/>
      <c r="EH466" s="8"/>
      <c r="EK466" s="8"/>
      <c r="EN466" s="8"/>
    </row>
    <row r="467" spans="1:144" s="9" customFormat="1" x14ac:dyDescent="0.25">
      <c r="A467" s="8"/>
      <c r="B467" s="8"/>
      <c r="C467" s="8"/>
      <c r="D467" s="8"/>
      <c r="E467" s="8"/>
      <c r="F467" s="8"/>
      <c r="G467" s="2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70"/>
      <c r="Z467" s="66"/>
      <c r="AA467" s="25"/>
      <c r="AB467" s="8"/>
      <c r="AE467" s="8"/>
      <c r="AH467" s="8"/>
      <c r="AK467" s="8"/>
      <c r="AN467" s="8"/>
      <c r="AR467" s="178"/>
      <c r="AS467" s="178"/>
      <c r="AT467" s="178"/>
      <c r="AU467" s="261"/>
      <c r="AV467" s="71"/>
      <c r="AW467" s="66"/>
      <c r="AY467" s="8"/>
      <c r="BB467" s="8"/>
      <c r="BE467" s="8"/>
      <c r="BH467" s="8"/>
      <c r="BK467" s="8"/>
      <c r="BO467" s="71"/>
      <c r="BP467" s="66"/>
      <c r="BR467" s="8"/>
      <c r="BU467" s="8"/>
      <c r="BX467" s="8"/>
      <c r="CA467" s="8"/>
      <c r="CD467" s="8"/>
      <c r="DB467" s="261"/>
      <c r="DC467" s="261"/>
      <c r="DD467" s="71"/>
      <c r="DE467" s="71"/>
      <c r="DF467" s="66"/>
      <c r="DH467" s="8"/>
      <c r="DK467" s="8"/>
      <c r="DN467" s="8"/>
      <c r="DQ467" s="8"/>
      <c r="DT467" s="8"/>
      <c r="DW467" s="10"/>
      <c r="DX467" s="71"/>
      <c r="DY467" s="71"/>
      <c r="DZ467" s="66"/>
      <c r="EB467" s="8"/>
      <c r="EE467" s="8"/>
      <c r="EH467" s="8"/>
      <c r="EK467" s="8"/>
      <c r="EN467" s="8"/>
    </row>
    <row r="468" spans="1:144" s="9" customFormat="1" x14ac:dyDescent="0.25">
      <c r="A468" s="8"/>
      <c r="B468" s="8"/>
      <c r="C468" s="8"/>
      <c r="D468" s="8"/>
      <c r="E468" s="8"/>
      <c r="F468" s="8"/>
      <c r="G468" s="2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70"/>
      <c r="Z468" s="66"/>
      <c r="AA468" s="25"/>
      <c r="AB468" s="8"/>
      <c r="AE468" s="8"/>
      <c r="AH468" s="8"/>
      <c r="AK468" s="8"/>
      <c r="AN468" s="8"/>
      <c r="AR468" s="178"/>
      <c r="AS468" s="178"/>
      <c r="AT468" s="178"/>
      <c r="AU468" s="261"/>
      <c r="AV468" s="71"/>
      <c r="AW468" s="66"/>
      <c r="AY468" s="8"/>
      <c r="BB468" s="8"/>
      <c r="BE468" s="8"/>
      <c r="BH468" s="8"/>
      <c r="BK468" s="8"/>
      <c r="BO468" s="71"/>
      <c r="BP468" s="66"/>
      <c r="BR468" s="8"/>
      <c r="BU468" s="8"/>
      <c r="BX468" s="8"/>
      <c r="CA468" s="8"/>
      <c r="CD468" s="8"/>
      <c r="DB468" s="261"/>
      <c r="DC468" s="261"/>
      <c r="DD468" s="71"/>
      <c r="DE468" s="71"/>
      <c r="DF468" s="66"/>
      <c r="DH468" s="8"/>
      <c r="DK468" s="8"/>
      <c r="DN468" s="8"/>
      <c r="DQ468" s="8"/>
      <c r="DT468" s="8"/>
      <c r="DW468" s="10"/>
      <c r="DX468" s="71"/>
      <c r="DY468" s="71"/>
      <c r="DZ468" s="66"/>
      <c r="EB468" s="8"/>
      <c r="EE468" s="8"/>
      <c r="EH468" s="8"/>
      <c r="EK468" s="8"/>
      <c r="EN468" s="8"/>
    </row>
    <row r="469" spans="1:144" s="9" customFormat="1" x14ac:dyDescent="0.25">
      <c r="A469" s="8"/>
      <c r="B469" s="8"/>
      <c r="C469" s="8"/>
      <c r="D469" s="8"/>
      <c r="E469" s="8"/>
      <c r="F469" s="8"/>
      <c r="G469" s="2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70"/>
      <c r="Z469" s="66"/>
      <c r="AA469" s="25"/>
      <c r="AB469" s="8"/>
      <c r="AE469" s="8"/>
      <c r="AH469" s="8"/>
      <c r="AK469" s="8"/>
      <c r="AN469" s="8"/>
      <c r="AR469" s="178"/>
      <c r="AS469" s="178"/>
      <c r="AT469" s="178"/>
      <c r="AU469" s="261"/>
      <c r="AV469" s="71"/>
      <c r="AW469" s="66"/>
      <c r="AY469" s="8"/>
      <c r="BB469" s="8"/>
      <c r="BE469" s="8"/>
      <c r="BH469" s="8"/>
      <c r="BK469" s="8"/>
      <c r="BO469" s="71"/>
      <c r="BP469" s="66"/>
      <c r="BR469" s="8"/>
      <c r="BU469" s="8"/>
      <c r="BX469" s="8"/>
      <c r="CA469" s="8"/>
      <c r="CD469" s="8"/>
      <c r="DB469" s="261"/>
      <c r="DC469" s="261"/>
      <c r="DD469" s="71"/>
      <c r="DE469" s="71"/>
      <c r="DF469" s="66"/>
      <c r="DH469" s="8"/>
      <c r="DK469" s="8"/>
      <c r="DN469" s="8"/>
      <c r="DQ469" s="8"/>
      <c r="DT469" s="8"/>
      <c r="DW469" s="10"/>
      <c r="DX469" s="71"/>
      <c r="DY469" s="71"/>
      <c r="DZ469" s="66"/>
      <c r="EB469" s="8"/>
      <c r="EE469" s="8"/>
      <c r="EH469" s="8"/>
      <c r="EK469" s="8"/>
      <c r="EN469" s="8"/>
    </row>
    <row r="470" spans="1:144" s="9" customFormat="1" x14ac:dyDescent="0.25">
      <c r="A470" s="8"/>
      <c r="B470" s="8"/>
      <c r="C470" s="8"/>
      <c r="D470" s="8"/>
      <c r="E470" s="8"/>
      <c r="F470" s="8"/>
      <c r="G470" s="2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70"/>
      <c r="Z470" s="66"/>
      <c r="AA470" s="25"/>
      <c r="AB470" s="8"/>
      <c r="AE470" s="8"/>
      <c r="AH470" s="8"/>
      <c r="AK470" s="8"/>
      <c r="AN470" s="8"/>
      <c r="AR470" s="178"/>
      <c r="AS470" s="178"/>
      <c r="AT470" s="178"/>
      <c r="AU470" s="261"/>
      <c r="AV470" s="71"/>
      <c r="AW470" s="66"/>
      <c r="AY470" s="8"/>
      <c r="BB470" s="8"/>
      <c r="BE470" s="8"/>
      <c r="BH470" s="8"/>
      <c r="BK470" s="8"/>
      <c r="BO470" s="71"/>
      <c r="BP470" s="66"/>
      <c r="BR470" s="8"/>
      <c r="BU470" s="8"/>
      <c r="BX470" s="8"/>
      <c r="CA470" s="8"/>
      <c r="CD470" s="8"/>
      <c r="DB470" s="261"/>
      <c r="DC470" s="261"/>
      <c r="DD470" s="71"/>
      <c r="DE470" s="71"/>
      <c r="DF470" s="66"/>
      <c r="DH470" s="8"/>
      <c r="DK470" s="8"/>
      <c r="DN470" s="8"/>
      <c r="DQ470" s="8"/>
      <c r="DT470" s="8"/>
      <c r="DW470" s="10"/>
      <c r="DX470" s="71"/>
      <c r="DY470" s="71"/>
      <c r="DZ470" s="66"/>
      <c r="EB470" s="8"/>
      <c r="EE470" s="8"/>
      <c r="EH470" s="8"/>
      <c r="EK470" s="8"/>
      <c r="EN470" s="8"/>
    </row>
    <row r="471" spans="1:144" s="9" customFormat="1" x14ac:dyDescent="0.25">
      <c r="A471" s="8"/>
      <c r="B471" s="8"/>
      <c r="C471" s="8"/>
      <c r="D471" s="8"/>
      <c r="E471" s="8"/>
      <c r="F471" s="8"/>
      <c r="G471" s="2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70"/>
      <c r="Z471" s="66"/>
      <c r="AA471" s="25"/>
      <c r="AB471" s="8"/>
      <c r="AE471" s="8"/>
      <c r="AH471" s="8"/>
      <c r="AK471" s="8"/>
      <c r="AN471" s="8"/>
      <c r="AR471" s="178"/>
      <c r="AS471" s="178"/>
      <c r="AT471" s="178"/>
      <c r="AU471" s="261"/>
      <c r="AV471" s="71"/>
      <c r="AW471" s="66"/>
      <c r="AY471" s="8"/>
      <c r="BB471" s="8"/>
      <c r="BE471" s="8"/>
      <c r="BH471" s="8"/>
      <c r="BK471" s="8"/>
      <c r="BO471" s="71"/>
      <c r="BP471" s="66"/>
      <c r="BR471" s="8"/>
      <c r="BU471" s="8"/>
      <c r="BX471" s="8"/>
      <c r="CA471" s="8"/>
      <c r="CD471" s="8"/>
      <c r="DB471" s="261"/>
      <c r="DC471" s="261"/>
      <c r="DD471" s="71"/>
      <c r="DE471" s="71"/>
      <c r="DF471" s="66"/>
      <c r="DH471" s="8"/>
      <c r="DK471" s="8"/>
      <c r="DN471" s="8"/>
      <c r="DQ471" s="8"/>
      <c r="DT471" s="8"/>
      <c r="DW471" s="10"/>
      <c r="DX471" s="71"/>
      <c r="DY471" s="71"/>
      <c r="DZ471" s="66"/>
      <c r="EB471" s="8"/>
      <c r="EE471" s="8"/>
      <c r="EH471" s="8"/>
      <c r="EK471" s="8"/>
      <c r="EN471" s="8"/>
    </row>
    <row r="472" spans="1:144" s="9" customFormat="1" x14ac:dyDescent="0.25">
      <c r="A472" s="8"/>
      <c r="B472" s="8"/>
      <c r="C472" s="8"/>
      <c r="D472" s="8"/>
      <c r="E472" s="8"/>
      <c r="F472" s="8"/>
      <c r="G472" s="2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70"/>
      <c r="Z472" s="66"/>
      <c r="AA472" s="25"/>
      <c r="AB472" s="8"/>
      <c r="AE472" s="8"/>
      <c r="AH472" s="8"/>
      <c r="AK472" s="8"/>
      <c r="AN472" s="8"/>
      <c r="AR472" s="178"/>
      <c r="AS472" s="178"/>
      <c r="AT472" s="178"/>
      <c r="AU472" s="261"/>
      <c r="AV472" s="71"/>
      <c r="AW472" s="66"/>
      <c r="AY472" s="8"/>
      <c r="BB472" s="8"/>
      <c r="BE472" s="8"/>
      <c r="BH472" s="8"/>
      <c r="BK472" s="8"/>
      <c r="BO472" s="71"/>
      <c r="BP472" s="66"/>
      <c r="BR472" s="8"/>
      <c r="BU472" s="8"/>
      <c r="BX472" s="8"/>
      <c r="CA472" s="8"/>
      <c r="CD472" s="8"/>
      <c r="DB472" s="261"/>
      <c r="DC472" s="261"/>
      <c r="DD472" s="71"/>
      <c r="DE472" s="71"/>
      <c r="DF472" s="66"/>
      <c r="DH472" s="8"/>
      <c r="DK472" s="8"/>
      <c r="DN472" s="8"/>
      <c r="DQ472" s="8"/>
      <c r="DT472" s="8"/>
      <c r="DW472" s="10"/>
      <c r="DX472" s="71"/>
      <c r="DY472" s="71"/>
      <c r="DZ472" s="66"/>
      <c r="EB472" s="8"/>
      <c r="EE472" s="8"/>
      <c r="EH472" s="8"/>
      <c r="EK472" s="8"/>
      <c r="EN472" s="8"/>
    </row>
    <row r="473" spans="1:144" s="9" customFormat="1" x14ac:dyDescent="0.25">
      <c r="A473" s="8"/>
      <c r="B473" s="8"/>
      <c r="C473" s="8"/>
      <c r="D473" s="8"/>
      <c r="E473" s="8"/>
      <c r="F473" s="8"/>
      <c r="G473" s="2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70"/>
      <c r="Z473" s="66"/>
      <c r="AA473" s="25"/>
      <c r="AB473" s="8"/>
      <c r="AE473" s="8"/>
      <c r="AH473" s="8"/>
      <c r="AK473" s="8"/>
      <c r="AN473" s="8"/>
      <c r="AR473" s="178"/>
      <c r="AS473" s="178"/>
      <c r="AT473" s="178"/>
      <c r="AU473" s="261"/>
      <c r="AV473" s="71"/>
      <c r="AW473" s="66"/>
      <c r="AY473" s="8"/>
      <c r="BB473" s="8"/>
      <c r="BE473" s="8"/>
      <c r="BH473" s="8"/>
      <c r="BK473" s="8"/>
      <c r="BO473" s="71"/>
      <c r="BP473" s="66"/>
      <c r="BR473" s="8"/>
      <c r="BU473" s="8"/>
      <c r="BX473" s="8"/>
      <c r="CA473" s="8"/>
      <c r="CD473" s="8"/>
      <c r="DB473" s="261"/>
      <c r="DC473" s="261"/>
      <c r="DD473" s="71"/>
      <c r="DE473" s="71"/>
      <c r="DF473" s="66"/>
      <c r="DH473" s="8"/>
      <c r="DK473" s="8"/>
      <c r="DN473" s="8"/>
      <c r="DQ473" s="8"/>
      <c r="DT473" s="8"/>
      <c r="DW473" s="10"/>
      <c r="DX473" s="71"/>
      <c r="DY473" s="71"/>
      <c r="DZ473" s="66"/>
      <c r="EB473" s="8"/>
      <c r="EE473" s="8"/>
      <c r="EH473" s="8"/>
      <c r="EK473" s="8"/>
      <c r="EN473" s="8"/>
    </row>
    <row r="474" spans="1:144" s="9" customFormat="1" x14ac:dyDescent="0.25">
      <c r="A474" s="8"/>
      <c r="B474" s="8"/>
      <c r="C474" s="8"/>
      <c r="D474" s="8"/>
      <c r="E474" s="8"/>
      <c r="F474" s="8"/>
      <c r="G474" s="2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70"/>
      <c r="Z474" s="66"/>
      <c r="AA474" s="25"/>
      <c r="AB474" s="8"/>
      <c r="AE474" s="8"/>
      <c r="AH474" s="8"/>
      <c r="AK474" s="8"/>
      <c r="AN474" s="8"/>
      <c r="AR474" s="178"/>
      <c r="AS474" s="178"/>
      <c r="AT474" s="178"/>
      <c r="AU474" s="261"/>
      <c r="AV474" s="71"/>
      <c r="AW474" s="66"/>
      <c r="AY474" s="8"/>
      <c r="BB474" s="8"/>
      <c r="BE474" s="8"/>
      <c r="BH474" s="8"/>
      <c r="BK474" s="8"/>
      <c r="BO474" s="71"/>
      <c r="BP474" s="66"/>
      <c r="BR474" s="8"/>
      <c r="BU474" s="8"/>
      <c r="BX474" s="8"/>
      <c r="CA474" s="8"/>
      <c r="CD474" s="8"/>
      <c r="DB474" s="261"/>
      <c r="DC474" s="261"/>
      <c r="DD474" s="71"/>
      <c r="DE474" s="71"/>
      <c r="DF474" s="66"/>
      <c r="DH474" s="8"/>
      <c r="DK474" s="8"/>
      <c r="DN474" s="8"/>
      <c r="DQ474" s="8"/>
      <c r="DT474" s="8"/>
      <c r="DW474" s="10"/>
      <c r="DX474" s="71"/>
      <c r="DY474" s="71"/>
      <c r="DZ474" s="66"/>
      <c r="EB474" s="8"/>
      <c r="EE474" s="8"/>
      <c r="EH474" s="8"/>
      <c r="EK474" s="8"/>
      <c r="EN474" s="8"/>
    </row>
    <row r="475" spans="1:144" s="9" customFormat="1" x14ac:dyDescent="0.25">
      <c r="A475" s="8"/>
      <c r="B475" s="8"/>
      <c r="C475" s="8"/>
      <c r="D475" s="8"/>
      <c r="E475" s="8"/>
      <c r="F475" s="8"/>
      <c r="G475" s="2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70"/>
      <c r="Z475" s="66"/>
      <c r="AA475" s="25"/>
      <c r="AB475" s="8"/>
      <c r="AE475" s="8"/>
      <c r="AH475" s="8"/>
      <c r="AK475" s="8"/>
      <c r="AN475" s="8"/>
      <c r="AR475" s="178"/>
      <c r="AS475" s="178"/>
      <c r="AT475" s="178"/>
      <c r="AU475" s="261"/>
      <c r="AV475" s="71"/>
      <c r="AW475" s="66"/>
      <c r="AY475" s="8"/>
      <c r="BB475" s="8"/>
      <c r="BE475" s="8"/>
      <c r="BH475" s="8"/>
      <c r="BK475" s="8"/>
      <c r="BO475" s="71"/>
      <c r="BP475" s="66"/>
      <c r="BR475" s="8"/>
      <c r="BU475" s="8"/>
      <c r="BX475" s="8"/>
      <c r="CA475" s="8"/>
      <c r="CD475" s="8"/>
      <c r="DB475" s="261"/>
      <c r="DC475" s="261"/>
      <c r="DD475" s="71"/>
      <c r="DE475" s="71"/>
      <c r="DF475" s="66"/>
      <c r="DH475" s="8"/>
      <c r="DK475" s="8"/>
      <c r="DN475" s="8"/>
      <c r="DQ475" s="8"/>
      <c r="DT475" s="8"/>
      <c r="DW475" s="10"/>
      <c r="DX475" s="71"/>
      <c r="DY475" s="71"/>
      <c r="DZ475" s="66"/>
      <c r="EB475" s="8"/>
      <c r="EE475" s="8"/>
      <c r="EH475" s="8"/>
      <c r="EK475" s="8"/>
      <c r="EN475" s="8"/>
    </row>
    <row r="476" spans="1:144" s="9" customFormat="1" x14ac:dyDescent="0.25">
      <c r="A476" s="8"/>
      <c r="B476" s="8"/>
      <c r="C476" s="8"/>
      <c r="D476" s="8"/>
      <c r="E476" s="8"/>
      <c r="F476" s="8"/>
      <c r="G476" s="2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70"/>
      <c r="Z476" s="66"/>
      <c r="AA476" s="25"/>
      <c r="AB476" s="8"/>
      <c r="AE476" s="8"/>
      <c r="AH476" s="8"/>
      <c r="AK476" s="8"/>
      <c r="AN476" s="8"/>
      <c r="AR476" s="178"/>
      <c r="AS476" s="178"/>
      <c r="AT476" s="178"/>
      <c r="AU476" s="261"/>
      <c r="AV476" s="71"/>
      <c r="AW476" s="66"/>
      <c r="AY476" s="8"/>
      <c r="BB476" s="8"/>
      <c r="BE476" s="8"/>
      <c r="BH476" s="8"/>
      <c r="BK476" s="8"/>
      <c r="BO476" s="71"/>
      <c r="BP476" s="66"/>
      <c r="BR476" s="8"/>
      <c r="BU476" s="8"/>
      <c r="BX476" s="8"/>
      <c r="CA476" s="8"/>
      <c r="CD476" s="8"/>
      <c r="DB476" s="261"/>
      <c r="DC476" s="261"/>
      <c r="DD476" s="71"/>
      <c r="DE476" s="71"/>
      <c r="DF476" s="66"/>
      <c r="DH476" s="8"/>
      <c r="DK476" s="8"/>
      <c r="DN476" s="8"/>
      <c r="DQ476" s="8"/>
      <c r="DT476" s="8"/>
      <c r="DW476" s="10"/>
      <c r="DX476" s="71"/>
      <c r="DY476" s="71"/>
      <c r="DZ476" s="66"/>
      <c r="EB476" s="8"/>
      <c r="EE476" s="8"/>
      <c r="EH476" s="8"/>
      <c r="EK476" s="8"/>
      <c r="EN476" s="8"/>
    </row>
    <row r="477" spans="1:144" s="9" customFormat="1" x14ac:dyDescent="0.25">
      <c r="A477" s="8"/>
      <c r="B477" s="8"/>
      <c r="C477" s="8"/>
      <c r="D477" s="8"/>
      <c r="E477" s="8"/>
      <c r="F477" s="8"/>
      <c r="G477" s="2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70"/>
      <c r="Z477" s="66"/>
      <c r="AA477" s="25"/>
      <c r="AB477" s="8"/>
      <c r="AE477" s="8"/>
      <c r="AH477" s="8"/>
      <c r="AK477" s="8"/>
      <c r="AN477" s="8"/>
      <c r="AR477" s="178"/>
      <c r="AS477" s="178"/>
      <c r="AT477" s="178"/>
      <c r="AU477" s="261"/>
      <c r="AV477" s="71"/>
      <c r="AW477" s="66"/>
      <c r="AY477" s="8"/>
      <c r="BB477" s="8"/>
      <c r="BE477" s="8"/>
      <c r="BH477" s="8"/>
      <c r="BK477" s="8"/>
      <c r="BO477" s="71"/>
      <c r="BP477" s="66"/>
      <c r="BR477" s="8"/>
      <c r="BU477" s="8"/>
      <c r="BX477" s="8"/>
      <c r="CA477" s="8"/>
      <c r="CD477" s="8"/>
      <c r="DB477" s="261"/>
      <c r="DC477" s="261"/>
      <c r="DD477" s="71"/>
      <c r="DE477" s="71"/>
      <c r="DF477" s="66"/>
      <c r="DH477" s="8"/>
      <c r="DK477" s="8"/>
      <c r="DN477" s="8"/>
      <c r="DQ477" s="8"/>
      <c r="DT477" s="8"/>
      <c r="DW477" s="10"/>
      <c r="DX477" s="71"/>
      <c r="DY477" s="71"/>
      <c r="DZ477" s="66"/>
      <c r="EB477" s="8"/>
      <c r="EE477" s="8"/>
      <c r="EH477" s="8"/>
      <c r="EK477" s="8"/>
      <c r="EN477" s="8"/>
    </row>
    <row r="478" spans="1:144" s="9" customFormat="1" x14ac:dyDescent="0.25">
      <c r="A478" s="8"/>
      <c r="B478" s="8"/>
      <c r="C478" s="8"/>
      <c r="D478" s="8"/>
      <c r="E478" s="8"/>
      <c r="F478" s="8"/>
      <c r="G478" s="2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70"/>
      <c r="Z478" s="66"/>
      <c r="AA478" s="25"/>
      <c r="AB478" s="8"/>
      <c r="AE478" s="8"/>
      <c r="AH478" s="8"/>
      <c r="AK478" s="8"/>
      <c r="AN478" s="8"/>
      <c r="AR478" s="178"/>
      <c r="AS478" s="178"/>
      <c r="AT478" s="178"/>
      <c r="AU478" s="261"/>
      <c r="AV478" s="71"/>
      <c r="AW478" s="66"/>
      <c r="AY478" s="8"/>
      <c r="BB478" s="8"/>
      <c r="BE478" s="8"/>
      <c r="BH478" s="8"/>
      <c r="BK478" s="8"/>
      <c r="BO478" s="71"/>
      <c r="BP478" s="66"/>
      <c r="BR478" s="8"/>
      <c r="BU478" s="8"/>
      <c r="BX478" s="8"/>
      <c r="CA478" s="8"/>
      <c r="CD478" s="8"/>
      <c r="DB478" s="261"/>
      <c r="DC478" s="261"/>
      <c r="DD478" s="71"/>
      <c r="DE478" s="71"/>
      <c r="DF478" s="66"/>
      <c r="DH478" s="8"/>
      <c r="DK478" s="8"/>
      <c r="DN478" s="8"/>
      <c r="DQ478" s="8"/>
      <c r="DT478" s="8"/>
      <c r="DW478" s="10"/>
      <c r="DX478" s="71"/>
      <c r="DY478" s="71"/>
      <c r="DZ478" s="66"/>
      <c r="EB478" s="8"/>
      <c r="EE478" s="8"/>
      <c r="EH478" s="8"/>
      <c r="EK478" s="8"/>
      <c r="EN478" s="8"/>
    </row>
    <row r="479" spans="1:144" s="9" customFormat="1" x14ac:dyDescent="0.25">
      <c r="A479" s="8"/>
      <c r="B479" s="8"/>
      <c r="C479" s="8"/>
      <c r="D479" s="8"/>
      <c r="E479" s="8"/>
      <c r="F479" s="8"/>
      <c r="G479" s="2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70"/>
      <c r="Z479" s="66"/>
      <c r="AA479" s="25"/>
      <c r="AB479" s="8"/>
      <c r="AE479" s="8"/>
      <c r="AH479" s="8"/>
      <c r="AK479" s="8"/>
      <c r="AN479" s="8"/>
      <c r="AR479" s="178"/>
      <c r="AS479" s="178"/>
      <c r="AT479" s="178"/>
      <c r="AU479" s="261"/>
      <c r="AV479" s="71"/>
      <c r="AW479" s="66"/>
      <c r="AY479" s="8"/>
      <c r="BB479" s="8"/>
      <c r="BE479" s="8"/>
      <c r="BH479" s="8"/>
      <c r="BK479" s="8"/>
      <c r="BO479" s="71"/>
      <c r="BP479" s="66"/>
      <c r="BR479" s="8"/>
      <c r="BU479" s="8"/>
      <c r="BX479" s="8"/>
      <c r="CA479" s="8"/>
      <c r="CD479" s="8"/>
      <c r="DB479" s="261"/>
      <c r="DC479" s="261"/>
      <c r="DD479" s="71"/>
      <c r="DE479" s="71"/>
      <c r="DF479" s="66"/>
      <c r="DH479" s="8"/>
      <c r="DK479" s="8"/>
      <c r="DN479" s="8"/>
      <c r="DQ479" s="8"/>
      <c r="DT479" s="8"/>
      <c r="DW479" s="10"/>
      <c r="DX479" s="71"/>
      <c r="DY479" s="71"/>
      <c r="DZ479" s="66"/>
      <c r="EB479" s="8"/>
      <c r="EE479" s="8"/>
      <c r="EH479" s="8"/>
      <c r="EK479" s="8"/>
      <c r="EN479" s="8"/>
    </row>
    <row r="480" spans="1:144" s="9" customFormat="1" x14ac:dyDescent="0.25">
      <c r="A480" s="8"/>
      <c r="B480" s="8"/>
      <c r="C480" s="8"/>
      <c r="D480" s="8"/>
      <c r="E480" s="8"/>
      <c r="F480" s="8"/>
      <c r="G480" s="2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70"/>
      <c r="Z480" s="66"/>
      <c r="AA480" s="25"/>
      <c r="AB480" s="8"/>
      <c r="AE480" s="8"/>
      <c r="AH480" s="8"/>
      <c r="AK480" s="8"/>
      <c r="AN480" s="8"/>
      <c r="AR480" s="178"/>
      <c r="AS480" s="178"/>
      <c r="AT480" s="178"/>
      <c r="AU480" s="261"/>
      <c r="AV480" s="71"/>
      <c r="AW480" s="66"/>
      <c r="AY480" s="8"/>
      <c r="BB480" s="8"/>
      <c r="BE480" s="8"/>
      <c r="BH480" s="8"/>
      <c r="BK480" s="8"/>
      <c r="BO480" s="71"/>
      <c r="BP480" s="66"/>
      <c r="BR480" s="8"/>
      <c r="BU480" s="8"/>
      <c r="BX480" s="8"/>
      <c r="CA480" s="8"/>
      <c r="CD480" s="8"/>
      <c r="DB480" s="261"/>
      <c r="DC480" s="261"/>
      <c r="DD480" s="71"/>
      <c r="DE480" s="71"/>
      <c r="DF480" s="66"/>
      <c r="DH480" s="8"/>
      <c r="DK480" s="8"/>
      <c r="DN480" s="8"/>
      <c r="DQ480" s="8"/>
      <c r="DT480" s="8"/>
      <c r="DW480" s="10"/>
      <c r="DX480" s="71"/>
      <c r="DY480" s="71"/>
      <c r="DZ480" s="66"/>
      <c r="EB480" s="8"/>
      <c r="EE480" s="8"/>
      <c r="EH480" s="8"/>
      <c r="EK480" s="8"/>
      <c r="EN480" s="8"/>
    </row>
    <row r="481" spans="1:144" s="9" customFormat="1" x14ac:dyDescent="0.25">
      <c r="A481" s="8"/>
      <c r="B481" s="8"/>
      <c r="C481" s="8"/>
      <c r="D481" s="8"/>
      <c r="E481" s="8"/>
      <c r="F481" s="8"/>
      <c r="G481" s="2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70"/>
      <c r="Z481" s="66"/>
      <c r="AA481" s="25"/>
      <c r="AB481" s="8"/>
      <c r="AE481" s="8"/>
      <c r="AH481" s="8"/>
      <c r="AK481" s="8"/>
      <c r="AN481" s="8"/>
      <c r="AR481" s="178"/>
      <c r="AS481" s="178"/>
      <c r="AT481" s="178"/>
      <c r="AU481" s="261"/>
      <c r="AV481" s="71"/>
      <c r="AW481" s="66"/>
      <c r="AY481" s="8"/>
      <c r="BB481" s="8"/>
      <c r="BE481" s="8"/>
      <c r="BH481" s="8"/>
      <c r="BK481" s="8"/>
      <c r="BO481" s="71"/>
      <c r="BP481" s="66"/>
      <c r="BR481" s="8"/>
      <c r="BU481" s="8"/>
      <c r="BX481" s="8"/>
      <c r="CA481" s="8"/>
      <c r="CD481" s="8"/>
      <c r="DB481" s="261"/>
      <c r="DC481" s="261"/>
      <c r="DD481" s="71"/>
      <c r="DE481" s="71"/>
      <c r="DF481" s="66"/>
      <c r="DH481" s="8"/>
      <c r="DK481" s="8"/>
      <c r="DN481" s="8"/>
      <c r="DQ481" s="8"/>
      <c r="DT481" s="8"/>
      <c r="DW481" s="10"/>
      <c r="DX481" s="71"/>
      <c r="DY481" s="71"/>
      <c r="DZ481" s="66"/>
      <c r="EB481" s="8"/>
      <c r="EE481" s="8"/>
      <c r="EH481" s="8"/>
      <c r="EK481" s="8"/>
      <c r="EN481" s="8"/>
    </row>
    <row r="482" spans="1:144" s="9" customFormat="1" x14ac:dyDescent="0.25">
      <c r="A482" s="8"/>
      <c r="B482" s="8"/>
      <c r="C482" s="8"/>
      <c r="D482" s="8"/>
      <c r="E482" s="8"/>
      <c r="F482" s="8"/>
      <c r="G482" s="2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70"/>
      <c r="Z482" s="66"/>
      <c r="AA482" s="25"/>
      <c r="AB482" s="8"/>
      <c r="AE482" s="8"/>
      <c r="AH482" s="8"/>
      <c r="AK482" s="8"/>
      <c r="AN482" s="8"/>
      <c r="AR482" s="178"/>
      <c r="AS482" s="178"/>
      <c r="AT482" s="178"/>
      <c r="AU482" s="261"/>
      <c r="AV482" s="71"/>
      <c r="AW482" s="66"/>
      <c r="AY482" s="8"/>
      <c r="BB482" s="8"/>
      <c r="BE482" s="8"/>
      <c r="BH482" s="8"/>
      <c r="BK482" s="8"/>
      <c r="BO482" s="71"/>
      <c r="BP482" s="66"/>
      <c r="BR482" s="8"/>
      <c r="BU482" s="8"/>
      <c r="BX482" s="8"/>
      <c r="CA482" s="8"/>
      <c r="CD482" s="8"/>
      <c r="DB482" s="261"/>
      <c r="DC482" s="261"/>
      <c r="DD482" s="71"/>
      <c r="DE482" s="71"/>
      <c r="DF482" s="66"/>
      <c r="DH482" s="8"/>
      <c r="DK482" s="8"/>
      <c r="DN482" s="8"/>
      <c r="DQ482" s="8"/>
      <c r="DT482" s="8"/>
      <c r="DW482" s="10"/>
      <c r="DX482" s="71"/>
      <c r="DY482" s="71"/>
      <c r="DZ482" s="66"/>
      <c r="EB482" s="8"/>
      <c r="EE482" s="8"/>
      <c r="EH482" s="8"/>
      <c r="EK482" s="8"/>
      <c r="EN482" s="8"/>
    </row>
    <row r="483" spans="1:144" s="9" customFormat="1" x14ac:dyDescent="0.25">
      <c r="A483" s="8"/>
      <c r="B483" s="8"/>
      <c r="C483" s="8"/>
      <c r="D483" s="8"/>
      <c r="E483" s="8"/>
      <c r="F483" s="8"/>
      <c r="G483" s="2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70"/>
      <c r="Z483" s="66"/>
      <c r="AA483" s="25"/>
      <c r="AB483" s="8"/>
      <c r="AE483" s="8"/>
      <c r="AH483" s="8"/>
      <c r="AK483" s="8"/>
      <c r="AN483" s="8"/>
      <c r="AR483" s="178"/>
      <c r="AS483" s="178"/>
      <c r="AT483" s="178"/>
      <c r="AU483" s="261"/>
      <c r="AV483" s="71"/>
      <c r="AW483" s="66"/>
      <c r="AY483" s="8"/>
      <c r="BB483" s="8"/>
      <c r="BE483" s="8"/>
      <c r="BH483" s="8"/>
      <c r="BK483" s="8"/>
      <c r="BO483" s="71"/>
      <c r="BP483" s="66"/>
      <c r="BR483" s="8"/>
      <c r="BU483" s="8"/>
      <c r="BX483" s="8"/>
      <c r="CA483" s="8"/>
      <c r="CD483" s="8"/>
      <c r="DB483" s="261"/>
      <c r="DC483" s="261"/>
      <c r="DD483" s="71"/>
      <c r="DE483" s="71"/>
      <c r="DF483" s="66"/>
      <c r="DH483" s="8"/>
      <c r="DK483" s="8"/>
      <c r="DN483" s="8"/>
      <c r="DQ483" s="8"/>
      <c r="DT483" s="8"/>
      <c r="DW483" s="10"/>
      <c r="DX483" s="71"/>
      <c r="DY483" s="71"/>
      <c r="DZ483" s="66"/>
      <c r="EB483" s="8"/>
      <c r="EE483" s="8"/>
      <c r="EH483" s="8"/>
      <c r="EK483" s="8"/>
      <c r="EN483" s="8"/>
    </row>
    <row r="484" spans="1:144" s="9" customFormat="1" x14ac:dyDescent="0.25">
      <c r="A484" s="8"/>
      <c r="B484" s="8"/>
      <c r="C484" s="8"/>
      <c r="D484" s="8"/>
      <c r="E484" s="8"/>
      <c r="F484" s="8"/>
      <c r="G484" s="2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70"/>
      <c r="Z484" s="66"/>
      <c r="AA484" s="25"/>
      <c r="AB484" s="8"/>
      <c r="AE484" s="8"/>
      <c r="AH484" s="8"/>
      <c r="AK484" s="8"/>
      <c r="AN484" s="8"/>
      <c r="AR484" s="178"/>
      <c r="AS484" s="178"/>
      <c r="AT484" s="178"/>
      <c r="AU484" s="261"/>
      <c r="AV484" s="71"/>
      <c r="AW484" s="66"/>
      <c r="AY484" s="8"/>
      <c r="BB484" s="8"/>
      <c r="BE484" s="8"/>
      <c r="BH484" s="8"/>
      <c r="BK484" s="8"/>
      <c r="BO484" s="71"/>
      <c r="BP484" s="66"/>
      <c r="BR484" s="8"/>
      <c r="BU484" s="8"/>
      <c r="BX484" s="8"/>
      <c r="CA484" s="8"/>
      <c r="CD484" s="8"/>
      <c r="DB484" s="261"/>
      <c r="DC484" s="261"/>
      <c r="DD484" s="71"/>
      <c r="DE484" s="71"/>
      <c r="DF484" s="66"/>
      <c r="DH484" s="8"/>
      <c r="DK484" s="8"/>
      <c r="DN484" s="8"/>
      <c r="DQ484" s="8"/>
      <c r="DT484" s="8"/>
      <c r="DW484" s="10"/>
      <c r="DX484" s="71"/>
      <c r="DY484" s="71"/>
      <c r="DZ484" s="66"/>
      <c r="EB484" s="8"/>
      <c r="EE484" s="8"/>
      <c r="EH484" s="8"/>
      <c r="EK484" s="8"/>
      <c r="EN484" s="8"/>
    </row>
    <row r="485" spans="1:144" s="9" customFormat="1" x14ac:dyDescent="0.25">
      <c r="A485" s="8"/>
      <c r="B485" s="8"/>
      <c r="C485" s="8"/>
      <c r="D485" s="8"/>
      <c r="E485" s="8"/>
      <c r="F485" s="8"/>
      <c r="G485" s="2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70"/>
      <c r="Z485" s="66"/>
      <c r="AA485" s="25"/>
      <c r="AB485" s="8"/>
      <c r="AE485" s="8"/>
      <c r="AH485" s="8"/>
      <c r="AK485" s="8"/>
      <c r="AN485" s="8"/>
      <c r="AR485" s="178"/>
      <c r="AS485" s="178"/>
      <c r="AT485" s="178"/>
      <c r="AU485" s="261"/>
      <c r="AV485" s="71"/>
      <c r="AW485" s="66"/>
      <c r="AY485" s="8"/>
      <c r="BB485" s="8"/>
      <c r="BE485" s="8"/>
      <c r="BH485" s="8"/>
      <c r="BK485" s="8"/>
      <c r="BO485" s="71"/>
      <c r="BP485" s="66"/>
      <c r="BR485" s="8"/>
      <c r="BU485" s="8"/>
      <c r="BX485" s="8"/>
      <c r="CA485" s="8"/>
      <c r="CD485" s="8"/>
      <c r="DB485" s="261"/>
      <c r="DC485" s="261"/>
      <c r="DD485" s="71"/>
      <c r="DE485" s="71"/>
      <c r="DF485" s="66"/>
      <c r="DH485" s="8"/>
      <c r="DK485" s="8"/>
      <c r="DN485" s="8"/>
      <c r="DQ485" s="8"/>
      <c r="DT485" s="8"/>
      <c r="DW485" s="10"/>
      <c r="DX485" s="71"/>
      <c r="DY485" s="71"/>
      <c r="DZ485" s="66"/>
      <c r="EB485" s="8"/>
      <c r="EE485" s="8"/>
      <c r="EH485" s="8"/>
      <c r="EK485" s="8"/>
      <c r="EN485" s="8"/>
    </row>
    <row r="486" spans="1:144" s="9" customFormat="1" x14ac:dyDescent="0.25">
      <c r="A486" s="8"/>
      <c r="B486" s="8"/>
      <c r="C486" s="8"/>
      <c r="D486" s="8"/>
      <c r="E486" s="8"/>
      <c r="F486" s="8"/>
      <c r="G486" s="2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70"/>
      <c r="Z486" s="66"/>
      <c r="AA486" s="25"/>
      <c r="AB486" s="8"/>
      <c r="AE486" s="8"/>
      <c r="AH486" s="8"/>
      <c r="AK486" s="8"/>
      <c r="AN486" s="8"/>
      <c r="AR486" s="178"/>
      <c r="AS486" s="178"/>
      <c r="AT486" s="178"/>
      <c r="AU486" s="261"/>
      <c r="AV486" s="71"/>
      <c r="AW486" s="66"/>
      <c r="AY486" s="8"/>
      <c r="BB486" s="8"/>
      <c r="BE486" s="8"/>
      <c r="BH486" s="8"/>
      <c r="BK486" s="8"/>
      <c r="BO486" s="71"/>
      <c r="BP486" s="66"/>
      <c r="BR486" s="8"/>
      <c r="BU486" s="8"/>
      <c r="BX486" s="8"/>
      <c r="CA486" s="8"/>
      <c r="CD486" s="8"/>
      <c r="DB486" s="261"/>
      <c r="DC486" s="261"/>
      <c r="DD486" s="71"/>
      <c r="DE486" s="71"/>
      <c r="DF486" s="66"/>
      <c r="DH486" s="8"/>
      <c r="DK486" s="8"/>
      <c r="DN486" s="8"/>
      <c r="DQ486" s="8"/>
      <c r="DT486" s="8"/>
      <c r="DW486" s="10"/>
      <c r="DX486" s="71"/>
      <c r="DY486" s="71"/>
      <c r="DZ486" s="66"/>
      <c r="EB486" s="8"/>
      <c r="EE486" s="8"/>
      <c r="EH486" s="8"/>
      <c r="EK486" s="8"/>
      <c r="EN486" s="8"/>
    </row>
    <row r="487" spans="1:144" s="9" customFormat="1" x14ac:dyDescent="0.25">
      <c r="A487" s="8"/>
      <c r="B487" s="8"/>
      <c r="C487" s="8"/>
      <c r="D487" s="8"/>
      <c r="E487" s="8"/>
      <c r="F487" s="8"/>
      <c r="G487" s="2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70"/>
      <c r="Z487" s="66"/>
      <c r="AA487" s="25"/>
      <c r="AB487" s="8"/>
      <c r="AE487" s="8"/>
      <c r="AH487" s="8"/>
      <c r="AK487" s="8"/>
      <c r="AN487" s="8"/>
      <c r="AR487" s="178"/>
      <c r="AS487" s="178"/>
      <c r="AT487" s="178"/>
      <c r="AU487" s="261"/>
      <c r="AV487" s="71"/>
      <c r="AW487" s="66"/>
      <c r="AY487" s="8"/>
      <c r="BB487" s="8"/>
      <c r="BE487" s="8"/>
      <c r="BH487" s="8"/>
      <c r="BK487" s="8"/>
      <c r="BO487" s="71"/>
      <c r="BP487" s="66"/>
      <c r="BR487" s="8"/>
      <c r="BU487" s="8"/>
      <c r="BX487" s="8"/>
      <c r="CA487" s="8"/>
      <c r="CD487" s="8"/>
      <c r="DB487" s="261"/>
      <c r="DC487" s="261"/>
      <c r="DD487" s="71"/>
      <c r="DE487" s="71"/>
      <c r="DF487" s="66"/>
      <c r="DH487" s="8"/>
      <c r="DK487" s="8"/>
      <c r="DN487" s="8"/>
      <c r="DQ487" s="8"/>
      <c r="DT487" s="8"/>
      <c r="DW487" s="10"/>
      <c r="DX487" s="71"/>
      <c r="DY487" s="71"/>
      <c r="DZ487" s="66"/>
      <c r="EB487" s="8"/>
      <c r="EE487" s="8"/>
      <c r="EH487" s="8"/>
      <c r="EK487" s="8"/>
      <c r="EN487" s="8"/>
    </row>
    <row r="488" spans="1:144" s="9" customFormat="1" x14ac:dyDescent="0.25">
      <c r="A488" s="8"/>
      <c r="B488" s="8"/>
      <c r="C488" s="8"/>
      <c r="D488" s="8"/>
      <c r="E488" s="8"/>
      <c r="F488" s="8"/>
      <c r="G488" s="2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70"/>
      <c r="Z488" s="66"/>
      <c r="AA488" s="25"/>
      <c r="AB488" s="8"/>
      <c r="AE488" s="8"/>
      <c r="AH488" s="8"/>
      <c r="AK488" s="8"/>
      <c r="AN488" s="8"/>
      <c r="AR488" s="178"/>
      <c r="AS488" s="178"/>
      <c r="AT488" s="178"/>
      <c r="AU488" s="261"/>
      <c r="AV488" s="71"/>
      <c r="AW488" s="66"/>
      <c r="AY488" s="8"/>
      <c r="BB488" s="8"/>
      <c r="BE488" s="8"/>
      <c r="BH488" s="8"/>
      <c r="BK488" s="8"/>
      <c r="BO488" s="71"/>
      <c r="BP488" s="66"/>
      <c r="BR488" s="8"/>
      <c r="BU488" s="8"/>
      <c r="BX488" s="8"/>
      <c r="CA488" s="8"/>
      <c r="CD488" s="8"/>
      <c r="DB488" s="261"/>
      <c r="DC488" s="261"/>
      <c r="DD488" s="71"/>
      <c r="DE488" s="71"/>
      <c r="DF488" s="66"/>
      <c r="DH488" s="8"/>
      <c r="DK488" s="8"/>
      <c r="DN488" s="8"/>
      <c r="DQ488" s="8"/>
      <c r="DT488" s="8"/>
      <c r="DW488" s="10"/>
      <c r="DX488" s="71"/>
      <c r="DY488" s="71"/>
      <c r="DZ488" s="66"/>
      <c r="EB488" s="8"/>
      <c r="EE488" s="8"/>
      <c r="EH488" s="8"/>
      <c r="EK488" s="8"/>
      <c r="EN488" s="8"/>
    </row>
    <row r="489" spans="1:144" s="9" customFormat="1" x14ac:dyDescent="0.25">
      <c r="A489" s="8"/>
      <c r="B489" s="8"/>
      <c r="C489" s="8"/>
      <c r="D489" s="8"/>
      <c r="E489" s="8"/>
      <c r="F489" s="8"/>
      <c r="G489" s="2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70"/>
      <c r="Z489" s="66"/>
      <c r="AA489" s="25"/>
      <c r="AB489" s="8"/>
      <c r="AE489" s="8"/>
      <c r="AH489" s="8"/>
      <c r="AK489" s="8"/>
      <c r="AN489" s="8"/>
      <c r="AR489" s="178"/>
      <c r="AS489" s="178"/>
      <c r="AT489" s="178"/>
      <c r="AU489" s="261"/>
      <c r="AV489" s="71"/>
      <c r="AW489" s="66"/>
      <c r="AY489" s="8"/>
      <c r="BB489" s="8"/>
      <c r="BE489" s="8"/>
      <c r="BH489" s="8"/>
      <c r="BK489" s="8"/>
      <c r="BO489" s="71"/>
      <c r="BP489" s="66"/>
      <c r="BR489" s="8"/>
      <c r="BU489" s="8"/>
      <c r="BX489" s="8"/>
      <c r="CA489" s="8"/>
      <c r="CD489" s="8"/>
      <c r="DB489" s="261"/>
      <c r="DC489" s="261"/>
      <c r="DD489" s="71"/>
      <c r="DE489" s="71"/>
      <c r="DF489" s="66"/>
      <c r="DH489" s="8"/>
      <c r="DK489" s="8"/>
      <c r="DN489" s="8"/>
      <c r="DQ489" s="8"/>
      <c r="DT489" s="8"/>
      <c r="DW489" s="10"/>
      <c r="DX489" s="71"/>
      <c r="DY489" s="71"/>
      <c r="DZ489" s="66"/>
      <c r="EB489" s="8"/>
      <c r="EE489" s="8"/>
      <c r="EH489" s="8"/>
      <c r="EK489" s="8"/>
      <c r="EN489" s="8"/>
    </row>
    <row r="490" spans="1:144" s="9" customFormat="1" x14ac:dyDescent="0.25">
      <c r="A490" s="8"/>
      <c r="B490" s="8"/>
      <c r="C490" s="8"/>
      <c r="D490" s="8"/>
      <c r="E490" s="8"/>
      <c r="F490" s="8"/>
      <c r="G490" s="2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70"/>
      <c r="Z490" s="66"/>
      <c r="AA490" s="25"/>
      <c r="AB490" s="8"/>
      <c r="AE490" s="8"/>
      <c r="AH490" s="8"/>
      <c r="AK490" s="8"/>
      <c r="AN490" s="8"/>
      <c r="AR490" s="178"/>
      <c r="AS490" s="178"/>
      <c r="AT490" s="178"/>
      <c r="AU490" s="261"/>
      <c r="AV490" s="71"/>
      <c r="AW490" s="66"/>
      <c r="AY490" s="8"/>
      <c r="BB490" s="8"/>
      <c r="BE490" s="8"/>
      <c r="BH490" s="8"/>
      <c r="BK490" s="8"/>
      <c r="BO490" s="71"/>
      <c r="BP490" s="66"/>
      <c r="BR490" s="8"/>
      <c r="BU490" s="8"/>
      <c r="BX490" s="8"/>
      <c r="CA490" s="8"/>
      <c r="CD490" s="8"/>
      <c r="DB490" s="261"/>
      <c r="DC490" s="261"/>
      <c r="DD490" s="71"/>
      <c r="DE490" s="71"/>
      <c r="DF490" s="66"/>
      <c r="DH490" s="8"/>
      <c r="DK490" s="8"/>
      <c r="DN490" s="8"/>
      <c r="DQ490" s="8"/>
      <c r="DT490" s="8"/>
      <c r="DW490" s="10"/>
      <c r="DX490" s="71"/>
      <c r="DY490" s="71"/>
      <c r="DZ490" s="66"/>
      <c r="EB490" s="8"/>
      <c r="EE490" s="8"/>
      <c r="EH490" s="8"/>
      <c r="EK490" s="8"/>
      <c r="EN490" s="8"/>
    </row>
    <row r="491" spans="1:144" s="9" customFormat="1" x14ac:dyDescent="0.25">
      <c r="A491" s="8"/>
      <c r="B491" s="8"/>
      <c r="C491" s="8"/>
      <c r="D491" s="8"/>
      <c r="E491" s="8"/>
      <c r="F491" s="8"/>
      <c r="G491" s="2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70"/>
      <c r="Z491" s="66"/>
      <c r="AA491" s="25"/>
      <c r="AB491" s="8"/>
      <c r="AE491" s="8"/>
      <c r="AH491" s="8"/>
      <c r="AK491" s="8"/>
      <c r="AN491" s="8"/>
      <c r="AR491" s="178"/>
      <c r="AS491" s="178"/>
      <c r="AT491" s="178"/>
      <c r="AU491" s="261"/>
      <c r="AV491" s="71"/>
      <c r="AW491" s="66"/>
      <c r="AY491" s="8"/>
      <c r="BB491" s="8"/>
      <c r="BE491" s="8"/>
      <c r="BH491" s="8"/>
      <c r="BK491" s="8"/>
      <c r="BO491" s="71"/>
      <c r="BP491" s="66"/>
      <c r="BR491" s="8"/>
      <c r="BU491" s="8"/>
      <c r="BX491" s="8"/>
      <c r="CA491" s="8"/>
      <c r="CD491" s="8"/>
      <c r="DB491" s="261"/>
      <c r="DC491" s="261"/>
      <c r="DD491" s="71"/>
      <c r="DE491" s="71"/>
      <c r="DF491" s="66"/>
      <c r="DH491" s="8"/>
      <c r="DK491" s="8"/>
      <c r="DN491" s="8"/>
      <c r="DQ491" s="8"/>
      <c r="DT491" s="8"/>
      <c r="DW491" s="10"/>
      <c r="DX491" s="71"/>
      <c r="DY491" s="71"/>
      <c r="DZ491" s="66"/>
      <c r="EB491" s="8"/>
      <c r="EE491" s="8"/>
      <c r="EH491" s="8"/>
      <c r="EK491" s="8"/>
      <c r="EN491" s="8"/>
    </row>
    <row r="492" spans="1:144" s="9" customFormat="1" x14ac:dyDescent="0.25">
      <c r="A492" s="8"/>
      <c r="B492" s="8"/>
      <c r="C492" s="8"/>
      <c r="D492" s="8"/>
      <c r="E492" s="8"/>
      <c r="F492" s="8"/>
      <c r="G492" s="2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70"/>
      <c r="Z492" s="66"/>
      <c r="AA492" s="25"/>
      <c r="AB492" s="8"/>
      <c r="AE492" s="8"/>
      <c r="AH492" s="8"/>
      <c r="AK492" s="8"/>
      <c r="AN492" s="8"/>
      <c r="AR492" s="178"/>
      <c r="AS492" s="178"/>
      <c r="AT492" s="178"/>
      <c r="AU492" s="261"/>
      <c r="AV492" s="71"/>
      <c r="AW492" s="66"/>
      <c r="AY492" s="8"/>
      <c r="BB492" s="8"/>
      <c r="BE492" s="8"/>
      <c r="BH492" s="8"/>
      <c r="BK492" s="8"/>
      <c r="BO492" s="71"/>
      <c r="BP492" s="66"/>
      <c r="BR492" s="8"/>
      <c r="BU492" s="8"/>
      <c r="BX492" s="8"/>
      <c r="CA492" s="8"/>
      <c r="CD492" s="8"/>
      <c r="DB492" s="261"/>
      <c r="DC492" s="261"/>
      <c r="DD492" s="71"/>
      <c r="DE492" s="71"/>
      <c r="DF492" s="66"/>
      <c r="DH492" s="8"/>
      <c r="DK492" s="8"/>
      <c r="DN492" s="8"/>
      <c r="DQ492" s="8"/>
      <c r="DT492" s="8"/>
      <c r="DW492" s="10"/>
      <c r="DX492" s="71"/>
      <c r="DY492" s="71"/>
      <c r="DZ492" s="66"/>
      <c r="EB492" s="8"/>
      <c r="EE492" s="8"/>
      <c r="EH492" s="8"/>
      <c r="EK492" s="8"/>
      <c r="EN492" s="8"/>
    </row>
    <row r="493" spans="1:144" s="9" customFormat="1" x14ac:dyDescent="0.25">
      <c r="A493" s="8"/>
      <c r="B493" s="8"/>
      <c r="C493" s="8"/>
      <c r="D493" s="8"/>
      <c r="E493" s="8"/>
      <c r="F493" s="8"/>
      <c r="G493" s="2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70"/>
      <c r="Z493" s="66"/>
      <c r="AA493" s="25"/>
      <c r="AB493" s="8"/>
      <c r="AE493" s="8"/>
      <c r="AH493" s="8"/>
      <c r="AK493" s="8"/>
      <c r="AN493" s="8"/>
      <c r="AR493" s="178"/>
      <c r="AS493" s="178"/>
      <c r="AT493" s="178"/>
      <c r="AU493" s="261"/>
      <c r="AV493" s="71"/>
      <c r="AW493" s="66"/>
      <c r="AY493" s="8"/>
      <c r="BB493" s="8"/>
      <c r="BE493" s="8"/>
      <c r="BH493" s="8"/>
      <c r="BK493" s="8"/>
      <c r="BO493" s="71"/>
      <c r="BP493" s="66"/>
      <c r="BR493" s="8"/>
      <c r="BU493" s="8"/>
      <c r="BX493" s="8"/>
      <c r="CA493" s="8"/>
      <c r="CD493" s="8"/>
      <c r="DB493" s="261"/>
      <c r="DC493" s="261"/>
      <c r="DD493" s="71"/>
      <c r="DE493" s="71"/>
      <c r="DF493" s="66"/>
      <c r="DH493" s="8"/>
      <c r="DK493" s="8"/>
      <c r="DN493" s="8"/>
      <c r="DQ493" s="8"/>
      <c r="DT493" s="8"/>
      <c r="DW493" s="10"/>
      <c r="DX493" s="71"/>
      <c r="DY493" s="71"/>
      <c r="DZ493" s="66"/>
      <c r="EB493" s="8"/>
      <c r="EE493" s="8"/>
      <c r="EH493" s="8"/>
      <c r="EK493" s="8"/>
      <c r="EN493" s="8"/>
    </row>
    <row r="494" spans="1:144" s="9" customFormat="1" x14ac:dyDescent="0.25">
      <c r="A494" s="8"/>
      <c r="B494" s="8"/>
      <c r="C494" s="8"/>
      <c r="D494" s="8"/>
      <c r="E494" s="8"/>
      <c r="F494" s="8"/>
      <c r="G494" s="2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70"/>
      <c r="Z494" s="66"/>
      <c r="AA494" s="25"/>
      <c r="AB494" s="8"/>
      <c r="AE494" s="8"/>
      <c r="AH494" s="8"/>
      <c r="AK494" s="8"/>
      <c r="AN494" s="8"/>
      <c r="AR494" s="178"/>
      <c r="AS494" s="178"/>
      <c r="AT494" s="178"/>
      <c r="AU494" s="261"/>
      <c r="AV494" s="71"/>
      <c r="AW494" s="66"/>
      <c r="AY494" s="8"/>
      <c r="BB494" s="8"/>
      <c r="BE494" s="8"/>
      <c r="BH494" s="8"/>
      <c r="BK494" s="8"/>
      <c r="BO494" s="71"/>
      <c r="BP494" s="66"/>
      <c r="BR494" s="8"/>
      <c r="BU494" s="8"/>
      <c r="BX494" s="8"/>
      <c r="CA494" s="8"/>
      <c r="CD494" s="8"/>
      <c r="DB494" s="261"/>
      <c r="DC494" s="261"/>
      <c r="DD494" s="71"/>
      <c r="DE494" s="71"/>
      <c r="DF494" s="66"/>
      <c r="DH494" s="8"/>
      <c r="DK494" s="8"/>
      <c r="DN494" s="8"/>
      <c r="DQ494" s="8"/>
      <c r="DT494" s="8"/>
      <c r="DW494" s="10"/>
      <c r="DX494" s="71"/>
      <c r="DY494" s="71"/>
      <c r="DZ494" s="66"/>
      <c r="EB494" s="8"/>
      <c r="EE494" s="8"/>
      <c r="EH494" s="8"/>
      <c r="EK494" s="8"/>
      <c r="EN494" s="8"/>
    </row>
    <row r="495" spans="1:144" s="9" customFormat="1" x14ac:dyDescent="0.25">
      <c r="A495" s="8"/>
      <c r="B495" s="8"/>
      <c r="C495" s="8"/>
      <c r="D495" s="8"/>
      <c r="E495" s="8"/>
      <c r="F495" s="8"/>
      <c r="G495" s="2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70"/>
      <c r="Z495" s="66"/>
      <c r="AA495" s="25"/>
      <c r="AB495" s="8"/>
      <c r="AE495" s="8"/>
      <c r="AH495" s="8"/>
      <c r="AK495" s="8"/>
      <c r="AN495" s="8"/>
      <c r="AR495" s="178"/>
      <c r="AS495" s="178"/>
      <c r="AT495" s="178"/>
      <c r="AU495" s="261"/>
      <c r="AV495" s="71"/>
      <c r="AW495" s="66"/>
      <c r="AY495" s="8"/>
      <c r="BB495" s="8"/>
      <c r="BE495" s="8"/>
      <c r="BH495" s="8"/>
      <c r="BK495" s="8"/>
      <c r="BO495" s="71"/>
      <c r="BP495" s="66"/>
      <c r="BR495" s="8"/>
      <c r="BU495" s="8"/>
      <c r="BX495" s="8"/>
      <c r="CA495" s="8"/>
      <c r="CD495" s="8"/>
      <c r="DB495" s="261"/>
      <c r="DC495" s="261"/>
      <c r="DD495" s="71"/>
      <c r="DE495" s="71"/>
      <c r="DF495" s="66"/>
      <c r="DH495" s="8"/>
      <c r="DK495" s="8"/>
      <c r="DN495" s="8"/>
      <c r="DQ495" s="8"/>
      <c r="DT495" s="8"/>
      <c r="DW495" s="10"/>
      <c r="DX495" s="71"/>
      <c r="DY495" s="71"/>
      <c r="DZ495" s="66"/>
      <c r="EB495" s="8"/>
      <c r="EE495" s="8"/>
      <c r="EH495" s="8"/>
      <c r="EK495" s="8"/>
      <c r="EN495" s="8"/>
    </row>
    <row r="496" spans="1:144" s="9" customFormat="1" x14ac:dyDescent="0.25">
      <c r="A496" s="8"/>
      <c r="B496" s="8"/>
      <c r="C496" s="8"/>
      <c r="D496" s="8"/>
      <c r="E496" s="8"/>
      <c r="F496" s="8"/>
      <c r="G496" s="2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70"/>
      <c r="Z496" s="66"/>
      <c r="AA496" s="25"/>
      <c r="AB496" s="8"/>
      <c r="AE496" s="8"/>
      <c r="AH496" s="8"/>
      <c r="AK496" s="8"/>
      <c r="AN496" s="8"/>
      <c r="AR496" s="178"/>
      <c r="AS496" s="178"/>
      <c r="AT496" s="178"/>
      <c r="AU496" s="261"/>
      <c r="AV496" s="71"/>
      <c r="AW496" s="66"/>
      <c r="AY496" s="8"/>
      <c r="BB496" s="8"/>
      <c r="BE496" s="8"/>
      <c r="BH496" s="8"/>
      <c r="BK496" s="8"/>
      <c r="BO496" s="71"/>
      <c r="BP496" s="66"/>
      <c r="BR496" s="8"/>
      <c r="BU496" s="8"/>
      <c r="BX496" s="8"/>
      <c r="CA496" s="8"/>
      <c r="CD496" s="8"/>
      <c r="DB496" s="261"/>
      <c r="DC496" s="261"/>
      <c r="DD496" s="71"/>
      <c r="DE496" s="71"/>
      <c r="DF496" s="66"/>
      <c r="DH496" s="8"/>
      <c r="DK496" s="8"/>
      <c r="DN496" s="8"/>
      <c r="DQ496" s="8"/>
      <c r="DT496" s="8"/>
      <c r="DW496" s="10"/>
      <c r="DX496" s="71"/>
      <c r="DY496" s="71"/>
      <c r="DZ496" s="66"/>
      <c r="EB496" s="8"/>
      <c r="EE496" s="8"/>
      <c r="EH496" s="8"/>
      <c r="EK496" s="8"/>
      <c r="EN496" s="8"/>
    </row>
    <row r="497" spans="1:144" s="9" customFormat="1" x14ac:dyDescent="0.25">
      <c r="A497" s="8"/>
      <c r="B497" s="8"/>
      <c r="C497" s="8"/>
      <c r="D497" s="8"/>
      <c r="E497" s="8"/>
      <c r="F497" s="8"/>
      <c r="G497" s="2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70"/>
      <c r="Z497" s="66"/>
      <c r="AA497" s="25"/>
      <c r="AB497" s="8"/>
      <c r="AE497" s="8"/>
      <c r="AH497" s="8"/>
      <c r="AK497" s="8"/>
      <c r="AN497" s="8"/>
      <c r="AR497" s="178"/>
      <c r="AS497" s="178"/>
      <c r="AT497" s="178"/>
      <c r="AU497" s="261"/>
      <c r="AV497" s="71"/>
      <c r="AW497" s="66"/>
      <c r="AY497" s="8"/>
      <c r="BB497" s="8"/>
      <c r="BE497" s="8"/>
      <c r="BH497" s="8"/>
      <c r="BK497" s="8"/>
      <c r="BO497" s="71"/>
      <c r="BP497" s="66"/>
      <c r="BR497" s="8"/>
      <c r="BU497" s="8"/>
      <c r="BX497" s="8"/>
      <c r="CA497" s="8"/>
      <c r="CD497" s="8"/>
      <c r="DB497" s="261"/>
      <c r="DC497" s="261"/>
      <c r="DD497" s="71"/>
      <c r="DE497" s="71"/>
      <c r="DF497" s="66"/>
      <c r="DH497" s="8"/>
      <c r="DK497" s="8"/>
      <c r="DN497" s="8"/>
      <c r="DQ497" s="8"/>
      <c r="DT497" s="8"/>
      <c r="DW497" s="10"/>
      <c r="DX497" s="71"/>
      <c r="DY497" s="71"/>
      <c r="DZ497" s="66"/>
      <c r="EB497" s="8"/>
      <c r="EE497" s="8"/>
      <c r="EH497" s="8"/>
      <c r="EK497" s="8"/>
      <c r="EN497" s="8"/>
    </row>
    <row r="498" spans="1:144" s="9" customFormat="1" x14ac:dyDescent="0.25">
      <c r="A498" s="8"/>
      <c r="B498" s="8"/>
      <c r="C498" s="8"/>
      <c r="D498" s="8"/>
      <c r="E498" s="8"/>
      <c r="F498" s="8"/>
      <c r="G498" s="2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70"/>
      <c r="Z498" s="66"/>
      <c r="AA498" s="25"/>
      <c r="AB498" s="8"/>
      <c r="AE498" s="8"/>
      <c r="AH498" s="8"/>
      <c r="AK498" s="8"/>
      <c r="AN498" s="8"/>
      <c r="AR498" s="178"/>
      <c r="AS498" s="178"/>
      <c r="AT498" s="178"/>
      <c r="AU498" s="261"/>
      <c r="AV498" s="71"/>
      <c r="AW498" s="66"/>
      <c r="AY498" s="8"/>
      <c r="BB498" s="8"/>
      <c r="BE498" s="8"/>
      <c r="BH498" s="8"/>
      <c r="BK498" s="8"/>
      <c r="BO498" s="71"/>
      <c r="BP498" s="66"/>
      <c r="BR498" s="8"/>
      <c r="BU498" s="8"/>
      <c r="BX498" s="8"/>
      <c r="CA498" s="8"/>
      <c r="CD498" s="8"/>
      <c r="DB498" s="261"/>
      <c r="DC498" s="261"/>
      <c r="DD498" s="71"/>
      <c r="DE498" s="71"/>
      <c r="DF498" s="66"/>
      <c r="DH498" s="8"/>
      <c r="DK498" s="8"/>
      <c r="DN498" s="8"/>
      <c r="DQ498" s="8"/>
      <c r="DT498" s="8"/>
      <c r="DW498" s="10"/>
      <c r="DX498" s="71"/>
      <c r="DY498" s="71"/>
      <c r="DZ498" s="66"/>
      <c r="EB498" s="8"/>
      <c r="EE498" s="8"/>
      <c r="EH498" s="8"/>
      <c r="EK498" s="8"/>
      <c r="EN498" s="8"/>
    </row>
    <row r="499" spans="1:144" s="9" customFormat="1" x14ac:dyDescent="0.25">
      <c r="A499" s="8"/>
      <c r="B499" s="8"/>
      <c r="C499" s="8"/>
      <c r="D499" s="8"/>
      <c r="E499" s="8"/>
      <c r="F499" s="8"/>
      <c r="G499" s="2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70"/>
      <c r="Z499" s="66"/>
      <c r="AA499" s="25"/>
      <c r="AB499" s="8"/>
      <c r="AE499" s="8"/>
      <c r="AH499" s="8"/>
      <c r="AK499" s="8"/>
      <c r="AN499" s="8"/>
      <c r="AR499" s="178"/>
      <c r="AS499" s="178"/>
      <c r="AT499" s="178"/>
      <c r="AU499" s="261"/>
      <c r="AV499" s="71"/>
      <c r="AW499" s="66"/>
      <c r="AY499" s="8"/>
      <c r="BB499" s="8"/>
      <c r="BE499" s="8"/>
      <c r="BH499" s="8"/>
      <c r="BK499" s="8"/>
      <c r="BO499" s="71"/>
      <c r="BP499" s="66"/>
      <c r="BR499" s="8"/>
      <c r="BU499" s="8"/>
      <c r="BX499" s="8"/>
      <c r="CA499" s="8"/>
      <c r="CD499" s="8"/>
      <c r="DB499" s="261"/>
      <c r="DC499" s="261"/>
      <c r="DD499" s="71"/>
      <c r="DE499" s="71"/>
      <c r="DF499" s="66"/>
      <c r="DH499" s="8"/>
      <c r="DK499" s="8"/>
      <c r="DN499" s="8"/>
      <c r="DQ499" s="8"/>
      <c r="DT499" s="8"/>
      <c r="DW499" s="10"/>
      <c r="DX499" s="71"/>
      <c r="DY499" s="71"/>
      <c r="DZ499" s="66"/>
      <c r="EB499" s="8"/>
      <c r="EE499" s="8"/>
      <c r="EH499" s="8"/>
      <c r="EK499" s="8"/>
      <c r="EN499" s="8"/>
    </row>
    <row r="500" spans="1:144" s="9" customFormat="1" x14ac:dyDescent="0.25">
      <c r="A500" s="8"/>
      <c r="B500" s="8"/>
      <c r="C500" s="8"/>
      <c r="D500" s="8"/>
      <c r="E500" s="8"/>
      <c r="F500" s="8"/>
      <c r="G500" s="2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70"/>
      <c r="Z500" s="66"/>
      <c r="AA500" s="25"/>
      <c r="AB500" s="8"/>
      <c r="AE500" s="8"/>
      <c r="AH500" s="8"/>
      <c r="AK500" s="8"/>
      <c r="AN500" s="8"/>
      <c r="AR500" s="178"/>
      <c r="AS500" s="178"/>
      <c r="AT500" s="178"/>
      <c r="AU500" s="261"/>
      <c r="AV500" s="71"/>
      <c r="AW500" s="66"/>
      <c r="AY500" s="8"/>
      <c r="BB500" s="8"/>
      <c r="BE500" s="8"/>
      <c r="BH500" s="8"/>
      <c r="BK500" s="8"/>
      <c r="BO500" s="71"/>
      <c r="BP500" s="66"/>
      <c r="BR500" s="8"/>
      <c r="BU500" s="8"/>
      <c r="BX500" s="8"/>
      <c r="CA500" s="8"/>
      <c r="CD500" s="8"/>
      <c r="DB500" s="261"/>
      <c r="DC500" s="261"/>
      <c r="DD500" s="71"/>
      <c r="DE500" s="71"/>
      <c r="DF500" s="66"/>
      <c r="DH500" s="8"/>
      <c r="DK500" s="8"/>
      <c r="DN500" s="8"/>
      <c r="DQ500" s="8"/>
      <c r="DT500" s="8"/>
      <c r="DW500" s="10"/>
      <c r="DX500" s="71"/>
      <c r="DY500" s="71"/>
      <c r="DZ500" s="66"/>
      <c r="EB500" s="8"/>
      <c r="EE500" s="8"/>
      <c r="EH500" s="8"/>
      <c r="EK500" s="8"/>
      <c r="EN500" s="8"/>
    </row>
    <row r="501" spans="1:144" s="9" customFormat="1" x14ac:dyDescent="0.25">
      <c r="A501" s="8"/>
      <c r="B501" s="8"/>
      <c r="C501" s="8"/>
      <c r="D501" s="8"/>
      <c r="E501" s="8"/>
      <c r="F501" s="8"/>
      <c r="G501" s="2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70"/>
      <c r="Z501" s="66"/>
      <c r="AA501" s="25"/>
      <c r="AB501" s="8"/>
      <c r="AE501" s="8"/>
      <c r="AH501" s="8"/>
      <c r="AK501" s="8"/>
      <c r="AN501" s="8"/>
      <c r="AR501" s="178"/>
      <c r="AS501" s="178"/>
      <c r="AT501" s="178"/>
      <c r="AU501" s="261"/>
      <c r="AV501" s="71"/>
      <c r="AW501" s="66"/>
      <c r="AY501" s="8"/>
      <c r="BB501" s="8"/>
      <c r="BE501" s="8"/>
      <c r="BH501" s="8"/>
      <c r="BK501" s="8"/>
      <c r="BO501" s="71"/>
      <c r="BP501" s="66"/>
      <c r="BR501" s="8"/>
      <c r="BU501" s="8"/>
      <c r="BX501" s="8"/>
      <c r="CA501" s="8"/>
      <c r="CD501" s="8"/>
      <c r="DB501" s="261"/>
      <c r="DC501" s="261"/>
      <c r="DD501" s="71"/>
      <c r="DE501" s="71"/>
      <c r="DF501" s="66"/>
      <c r="DH501" s="8"/>
      <c r="DK501" s="8"/>
      <c r="DN501" s="8"/>
      <c r="DQ501" s="8"/>
      <c r="DT501" s="8"/>
      <c r="DW501" s="10"/>
      <c r="DX501" s="71"/>
      <c r="DY501" s="71"/>
      <c r="DZ501" s="66"/>
      <c r="EB501" s="8"/>
      <c r="EE501" s="8"/>
      <c r="EH501" s="8"/>
      <c r="EK501" s="8"/>
      <c r="EN501" s="8"/>
    </row>
    <row r="502" spans="1:144" s="9" customFormat="1" x14ac:dyDescent="0.25">
      <c r="A502" s="8"/>
      <c r="B502" s="8"/>
      <c r="C502" s="8"/>
      <c r="D502" s="8"/>
      <c r="E502" s="8"/>
      <c r="F502" s="8"/>
      <c r="G502" s="2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70"/>
      <c r="Z502" s="66"/>
      <c r="AA502" s="25"/>
      <c r="AB502" s="8"/>
      <c r="AE502" s="8"/>
      <c r="AH502" s="8"/>
      <c r="AK502" s="8"/>
      <c r="AN502" s="8"/>
      <c r="AR502" s="178"/>
      <c r="AS502" s="178"/>
      <c r="AT502" s="178"/>
      <c r="AU502" s="261"/>
      <c r="AV502" s="71"/>
      <c r="AW502" s="66"/>
      <c r="AY502" s="8"/>
      <c r="BB502" s="8"/>
      <c r="BE502" s="8"/>
      <c r="BH502" s="8"/>
      <c r="BK502" s="8"/>
      <c r="BO502" s="71"/>
      <c r="BP502" s="66"/>
      <c r="BR502" s="8"/>
      <c r="BU502" s="8"/>
      <c r="BX502" s="8"/>
      <c r="CA502" s="8"/>
      <c r="CD502" s="8"/>
      <c r="DB502" s="261"/>
      <c r="DC502" s="261"/>
      <c r="DD502" s="71"/>
      <c r="DE502" s="71"/>
      <c r="DF502" s="66"/>
      <c r="DH502" s="8"/>
      <c r="DK502" s="8"/>
      <c r="DN502" s="8"/>
      <c r="DQ502" s="8"/>
      <c r="DT502" s="8"/>
      <c r="DW502" s="10"/>
      <c r="DX502" s="71"/>
      <c r="DY502" s="71"/>
      <c r="DZ502" s="66"/>
      <c r="EB502" s="8"/>
      <c r="EE502" s="8"/>
      <c r="EH502" s="8"/>
      <c r="EK502" s="8"/>
      <c r="EN502" s="8"/>
    </row>
    <row r="503" spans="1:144" s="9" customFormat="1" x14ac:dyDescent="0.25">
      <c r="A503" s="8"/>
      <c r="B503" s="8"/>
      <c r="C503" s="8"/>
      <c r="D503" s="8"/>
      <c r="E503" s="8"/>
      <c r="F503" s="8"/>
      <c r="G503" s="2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70"/>
      <c r="Z503" s="66"/>
      <c r="AA503" s="25"/>
      <c r="AB503" s="8"/>
      <c r="AE503" s="8"/>
      <c r="AH503" s="8"/>
      <c r="AK503" s="8"/>
      <c r="AN503" s="8"/>
      <c r="AR503" s="178"/>
      <c r="AS503" s="178"/>
      <c r="AT503" s="178"/>
      <c r="AU503" s="261"/>
      <c r="AV503" s="71"/>
      <c r="AW503" s="66"/>
      <c r="AY503" s="8"/>
      <c r="BB503" s="8"/>
      <c r="BE503" s="8"/>
      <c r="BH503" s="8"/>
      <c r="BK503" s="8"/>
      <c r="BO503" s="71"/>
      <c r="BP503" s="66"/>
      <c r="BR503" s="8"/>
      <c r="BU503" s="8"/>
      <c r="BX503" s="8"/>
      <c r="CA503" s="8"/>
      <c r="CD503" s="8"/>
      <c r="DB503" s="261"/>
      <c r="DC503" s="261"/>
      <c r="DD503" s="71"/>
      <c r="DE503" s="71"/>
      <c r="DF503" s="66"/>
      <c r="DH503" s="8"/>
      <c r="DK503" s="8"/>
      <c r="DN503" s="8"/>
      <c r="DQ503" s="8"/>
      <c r="DT503" s="8"/>
      <c r="DW503" s="10"/>
      <c r="DX503" s="71"/>
      <c r="DY503" s="71"/>
      <c r="DZ503" s="66"/>
      <c r="EB503" s="8"/>
      <c r="EE503" s="8"/>
      <c r="EH503" s="8"/>
      <c r="EK503" s="8"/>
      <c r="EN503" s="8"/>
    </row>
    <row r="504" spans="1:144" s="9" customFormat="1" x14ac:dyDescent="0.25">
      <c r="A504" s="8"/>
      <c r="B504" s="8"/>
      <c r="C504" s="8"/>
      <c r="D504" s="8"/>
      <c r="E504" s="8"/>
      <c r="F504" s="8"/>
      <c r="G504" s="2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70"/>
      <c r="Z504" s="66"/>
      <c r="AA504" s="25"/>
      <c r="AB504" s="8"/>
      <c r="AE504" s="8"/>
      <c r="AH504" s="8"/>
      <c r="AK504" s="8"/>
      <c r="AN504" s="8"/>
      <c r="AR504" s="178"/>
      <c r="AS504" s="178"/>
      <c r="AT504" s="178"/>
      <c r="AU504" s="261"/>
      <c r="AV504" s="71"/>
      <c r="AW504" s="66"/>
      <c r="AY504" s="8"/>
      <c r="BB504" s="8"/>
      <c r="BE504" s="8"/>
      <c r="BH504" s="8"/>
      <c r="BK504" s="8"/>
      <c r="BO504" s="71"/>
      <c r="BP504" s="66"/>
      <c r="BR504" s="8"/>
      <c r="BU504" s="8"/>
      <c r="BX504" s="8"/>
      <c r="CA504" s="8"/>
      <c r="CD504" s="8"/>
      <c r="DB504" s="261"/>
      <c r="DC504" s="261"/>
      <c r="DD504" s="71"/>
      <c r="DE504" s="71"/>
      <c r="DF504" s="66"/>
      <c r="DH504" s="8"/>
      <c r="DK504" s="8"/>
      <c r="DN504" s="8"/>
      <c r="DQ504" s="8"/>
      <c r="DT504" s="8"/>
      <c r="DW504" s="10"/>
      <c r="DX504" s="71"/>
      <c r="DY504" s="71"/>
      <c r="DZ504" s="66"/>
      <c r="EB504" s="8"/>
      <c r="EE504" s="8"/>
      <c r="EH504" s="8"/>
      <c r="EK504" s="8"/>
      <c r="EN504" s="8"/>
    </row>
    <row r="505" spans="1:144" s="9" customFormat="1" x14ac:dyDescent="0.25">
      <c r="A505" s="8"/>
      <c r="B505" s="8"/>
      <c r="C505" s="8"/>
      <c r="D505" s="8"/>
      <c r="E505" s="8"/>
      <c r="F505" s="8"/>
      <c r="G505" s="2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70"/>
      <c r="Z505" s="66"/>
      <c r="AA505" s="25"/>
      <c r="AB505" s="8"/>
      <c r="AE505" s="8"/>
      <c r="AH505" s="8"/>
      <c r="AK505" s="8"/>
      <c r="AN505" s="8"/>
      <c r="AR505" s="178"/>
      <c r="AS505" s="178"/>
      <c r="AT505" s="178"/>
      <c r="AU505" s="261"/>
      <c r="AV505" s="71"/>
      <c r="AW505" s="66"/>
      <c r="AY505" s="8"/>
      <c r="BB505" s="8"/>
      <c r="BE505" s="8"/>
      <c r="BH505" s="8"/>
      <c r="BK505" s="8"/>
      <c r="BO505" s="71"/>
      <c r="BP505" s="66"/>
      <c r="BR505" s="8"/>
      <c r="BU505" s="8"/>
      <c r="BX505" s="8"/>
      <c r="CA505" s="8"/>
      <c r="CD505" s="8"/>
      <c r="DB505" s="261"/>
      <c r="DC505" s="261"/>
      <c r="DD505" s="71"/>
      <c r="DE505" s="71"/>
      <c r="DF505" s="66"/>
      <c r="DH505" s="8"/>
      <c r="DK505" s="8"/>
      <c r="DN505" s="8"/>
      <c r="DQ505" s="8"/>
      <c r="DT505" s="8"/>
      <c r="DW505" s="10"/>
      <c r="DX505" s="71"/>
      <c r="DY505" s="71"/>
      <c r="DZ505" s="66"/>
      <c r="EB505" s="8"/>
      <c r="EE505" s="8"/>
      <c r="EH505" s="8"/>
      <c r="EK505" s="8"/>
      <c r="EN505" s="8"/>
    </row>
    <row r="506" spans="1:144" s="9" customFormat="1" x14ac:dyDescent="0.25">
      <c r="A506" s="8"/>
      <c r="B506" s="8"/>
      <c r="C506" s="8"/>
      <c r="D506" s="8"/>
      <c r="E506" s="8"/>
      <c r="F506" s="8"/>
      <c r="G506" s="2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70"/>
      <c r="Z506" s="66"/>
      <c r="AA506" s="25"/>
      <c r="AB506" s="8"/>
      <c r="AE506" s="8"/>
      <c r="AH506" s="8"/>
      <c r="AK506" s="8"/>
      <c r="AN506" s="8"/>
      <c r="AR506" s="178"/>
      <c r="AS506" s="178"/>
      <c r="AT506" s="178"/>
      <c r="AU506" s="261"/>
      <c r="AV506" s="71"/>
      <c r="AW506" s="66"/>
      <c r="AY506" s="8"/>
      <c r="BB506" s="8"/>
      <c r="BE506" s="8"/>
      <c r="BH506" s="8"/>
      <c r="BK506" s="8"/>
      <c r="BO506" s="71"/>
      <c r="BP506" s="66"/>
      <c r="BR506" s="8"/>
      <c r="BU506" s="8"/>
      <c r="BX506" s="8"/>
      <c r="CA506" s="8"/>
      <c r="CD506" s="8"/>
      <c r="DB506" s="261"/>
      <c r="DC506" s="261"/>
      <c r="DD506" s="71"/>
      <c r="DE506" s="71"/>
      <c r="DF506" s="66"/>
      <c r="DH506" s="8"/>
      <c r="DK506" s="8"/>
      <c r="DN506" s="8"/>
      <c r="DQ506" s="8"/>
      <c r="DT506" s="8"/>
      <c r="DW506" s="10"/>
      <c r="DX506" s="71"/>
      <c r="DY506" s="71"/>
      <c r="DZ506" s="66"/>
      <c r="EB506" s="8"/>
      <c r="EE506" s="8"/>
      <c r="EH506" s="8"/>
      <c r="EK506" s="8"/>
      <c r="EN506" s="8"/>
    </row>
    <row r="507" spans="1:144" s="9" customFormat="1" x14ac:dyDescent="0.25">
      <c r="A507" s="8"/>
      <c r="B507" s="8"/>
      <c r="C507" s="8"/>
      <c r="D507" s="8"/>
      <c r="E507" s="8"/>
      <c r="F507" s="8"/>
      <c r="G507" s="2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70"/>
      <c r="Z507" s="66"/>
      <c r="AA507" s="25"/>
      <c r="AB507" s="8"/>
      <c r="AE507" s="8"/>
      <c r="AH507" s="8"/>
      <c r="AK507" s="8"/>
      <c r="AN507" s="8"/>
      <c r="AR507" s="178"/>
      <c r="AS507" s="178"/>
      <c r="AT507" s="178"/>
      <c r="AU507" s="261"/>
      <c r="AV507" s="71"/>
      <c r="AW507" s="66"/>
      <c r="AY507" s="8"/>
      <c r="BB507" s="8"/>
      <c r="BE507" s="8"/>
      <c r="BH507" s="8"/>
      <c r="BK507" s="8"/>
      <c r="BO507" s="71"/>
      <c r="BP507" s="66"/>
      <c r="BR507" s="8"/>
      <c r="BU507" s="8"/>
      <c r="BX507" s="8"/>
      <c r="CA507" s="8"/>
      <c r="CD507" s="8"/>
      <c r="DB507" s="261"/>
      <c r="DC507" s="261"/>
      <c r="DD507" s="71"/>
      <c r="DE507" s="71"/>
      <c r="DF507" s="66"/>
      <c r="DH507" s="8"/>
      <c r="DK507" s="8"/>
      <c r="DN507" s="8"/>
      <c r="DQ507" s="8"/>
      <c r="DT507" s="8"/>
      <c r="DW507" s="10"/>
      <c r="DX507" s="71"/>
      <c r="DY507" s="71"/>
      <c r="DZ507" s="66"/>
      <c r="EB507" s="8"/>
      <c r="EE507" s="8"/>
      <c r="EH507" s="8"/>
      <c r="EK507" s="8"/>
      <c r="EN507" s="8"/>
    </row>
    <row r="508" spans="1:144" s="9" customFormat="1" x14ac:dyDescent="0.25">
      <c r="A508" s="8"/>
      <c r="B508" s="8"/>
      <c r="C508" s="8"/>
      <c r="D508" s="8"/>
      <c r="E508" s="8"/>
      <c r="F508" s="8"/>
      <c r="G508" s="2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70"/>
      <c r="Z508" s="66"/>
      <c r="AA508" s="25"/>
      <c r="AB508" s="8"/>
      <c r="AE508" s="8"/>
      <c r="AH508" s="8"/>
      <c r="AK508" s="8"/>
      <c r="AN508" s="8"/>
      <c r="AR508" s="178"/>
      <c r="AS508" s="178"/>
      <c r="AT508" s="178"/>
      <c r="AU508" s="261"/>
      <c r="AV508" s="71"/>
      <c r="AW508" s="66"/>
      <c r="AY508" s="8"/>
      <c r="BB508" s="8"/>
      <c r="BE508" s="8"/>
      <c r="BH508" s="8"/>
      <c r="BK508" s="8"/>
      <c r="BO508" s="71"/>
      <c r="BP508" s="66"/>
      <c r="BR508" s="8"/>
      <c r="BU508" s="8"/>
      <c r="BX508" s="8"/>
      <c r="CA508" s="8"/>
      <c r="CD508" s="8"/>
      <c r="DB508" s="261"/>
      <c r="DC508" s="261"/>
      <c r="DD508" s="71"/>
      <c r="DE508" s="71"/>
      <c r="DF508" s="66"/>
      <c r="DH508" s="8"/>
      <c r="DK508" s="8"/>
      <c r="DN508" s="8"/>
      <c r="DQ508" s="8"/>
      <c r="DT508" s="8"/>
      <c r="DW508" s="10"/>
      <c r="DX508" s="71"/>
      <c r="DY508" s="71"/>
      <c r="DZ508" s="66"/>
      <c r="EB508" s="8"/>
      <c r="EE508" s="8"/>
      <c r="EH508" s="8"/>
      <c r="EK508" s="8"/>
      <c r="EN508" s="8"/>
    </row>
    <row r="509" spans="1:144" s="9" customFormat="1" x14ac:dyDescent="0.25">
      <c r="A509" s="8"/>
      <c r="B509" s="8"/>
      <c r="C509" s="8"/>
      <c r="D509" s="8"/>
      <c r="E509" s="8"/>
      <c r="F509" s="8"/>
      <c r="G509" s="2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70"/>
      <c r="Z509" s="66"/>
      <c r="AA509" s="25"/>
      <c r="AB509" s="8"/>
      <c r="AE509" s="8"/>
      <c r="AH509" s="8"/>
      <c r="AK509" s="8"/>
      <c r="AN509" s="8"/>
      <c r="AR509" s="178"/>
      <c r="AS509" s="178"/>
      <c r="AT509" s="178"/>
      <c r="AU509" s="261"/>
      <c r="AV509" s="71"/>
      <c r="AW509" s="66"/>
      <c r="AY509" s="8"/>
      <c r="BB509" s="8"/>
      <c r="BE509" s="8"/>
      <c r="BH509" s="8"/>
      <c r="BK509" s="8"/>
      <c r="BO509" s="71"/>
      <c r="BP509" s="66"/>
      <c r="BR509" s="8"/>
      <c r="BU509" s="8"/>
      <c r="BX509" s="8"/>
      <c r="CA509" s="8"/>
      <c r="CD509" s="8"/>
      <c r="DB509" s="261"/>
      <c r="DC509" s="261"/>
      <c r="DD509" s="71"/>
      <c r="DE509" s="71"/>
      <c r="DF509" s="66"/>
      <c r="DH509" s="8"/>
      <c r="DK509" s="8"/>
      <c r="DN509" s="8"/>
      <c r="DQ509" s="8"/>
      <c r="DT509" s="8"/>
      <c r="DW509" s="10"/>
      <c r="DX509" s="71"/>
      <c r="DY509" s="71"/>
      <c r="DZ509" s="66"/>
      <c r="EB509" s="8"/>
      <c r="EE509" s="8"/>
      <c r="EH509" s="8"/>
      <c r="EK509" s="8"/>
      <c r="EN509" s="8"/>
    </row>
    <row r="510" spans="1:144" s="9" customFormat="1" x14ac:dyDescent="0.25">
      <c r="A510" s="8"/>
      <c r="B510" s="8"/>
      <c r="C510" s="8"/>
      <c r="D510" s="8"/>
      <c r="E510" s="8"/>
      <c r="F510" s="8"/>
      <c r="G510" s="2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70"/>
      <c r="Z510" s="66"/>
      <c r="AA510" s="25"/>
      <c r="AB510" s="8"/>
      <c r="AE510" s="8"/>
      <c r="AH510" s="8"/>
      <c r="AK510" s="8"/>
      <c r="AN510" s="8"/>
      <c r="AR510" s="178"/>
      <c r="AS510" s="178"/>
      <c r="AT510" s="178"/>
      <c r="AU510" s="261"/>
      <c r="AV510" s="71"/>
      <c r="AW510" s="66"/>
      <c r="AY510" s="8"/>
      <c r="BB510" s="8"/>
      <c r="BE510" s="8"/>
      <c r="BH510" s="8"/>
      <c r="BK510" s="8"/>
      <c r="BO510" s="71"/>
      <c r="BP510" s="66"/>
      <c r="BR510" s="8"/>
      <c r="BU510" s="8"/>
      <c r="BX510" s="8"/>
      <c r="CA510" s="8"/>
      <c r="CD510" s="8"/>
      <c r="DB510" s="261"/>
      <c r="DC510" s="261"/>
      <c r="DD510" s="71"/>
      <c r="DE510" s="71"/>
      <c r="DF510" s="66"/>
      <c r="DH510" s="8"/>
      <c r="DK510" s="8"/>
      <c r="DN510" s="8"/>
      <c r="DQ510" s="8"/>
      <c r="DT510" s="8"/>
      <c r="DW510" s="10"/>
      <c r="DX510" s="71"/>
      <c r="DY510" s="71"/>
      <c r="DZ510" s="66"/>
      <c r="EB510" s="8"/>
      <c r="EE510" s="8"/>
      <c r="EH510" s="8"/>
      <c r="EK510" s="8"/>
      <c r="EN510" s="8"/>
    </row>
    <row r="511" spans="1:144" s="9" customFormat="1" x14ac:dyDescent="0.25">
      <c r="A511" s="8"/>
      <c r="B511" s="8"/>
      <c r="C511" s="8"/>
      <c r="D511" s="8"/>
      <c r="E511" s="8"/>
      <c r="F511" s="8"/>
      <c r="G511" s="2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70"/>
      <c r="Z511" s="66"/>
      <c r="AA511" s="25"/>
      <c r="AB511" s="8"/>
      <c r="AE511" s="8"/>
      <c r="AH511" s="8"/>
      <c r="AK511" s="8"/>
      <c r="AN511" s="8"/>
      <c r="AR511" s="178"/>
      <c r="AS511" s="178"/>
      <c r="AT511" s="178"/>
      <c r="AU511" s="261"/>
      <c r="AV511" s="71"/>
      <c r="AW511" s="66"/>
      <c r="AY511" s="8"/>
      <c r="BB511" s="8"/>
      <c r="BE511" s="8"/>
      <c r="BH511" s="8"/>
      <c r="BK511" s="8"/>
      <c r="BO511" s="71"/>
      <c r="BP511" s="66"/>
      <c r="BR511" s="8"/>
      <c r="BU511" s="8"/>
      <c r="BX511" s="8"/>
      <c r="CA511" s="8"/>
      <c r="CD511" s="8"/>
      <c r="DB511" s="261"/>
      <c r="DC511" s="261"/>
      <c r="DD511" s="71"/>
      <c r="DE511" s="71"/>
      <c r="DF511" s="66"/>
      <c r="DH511" s="8"/>
      <c r="DK511" s="8"/>
      <c r="DN511" s="8"/>
      <c r="DQ511" s="8"/>
      <c r="DT511" s="8"/>
      <c r="DW511" s="10"/>
      <c r="DX511" s="71"/>
      <c r="DY511" s="71"/>
      <c r="DZ511" s="66"/>
      <c r="EB511" s="8"/>
      <c r="EE511" s="8"/>
      <c r="EH511" s="8"/>
      <c r="EK511" s="8"/>
      <c r="EN511" s="8"/>
    </row>
    <row r="512" spans="1:144" s="9" customFormat="1" x14ac:dyDescent="0.25">
      <c r="A512" s="8"/>
      <c r="B512" s="8"/>
      <c r="C512" s="8"/>
      <c r="D512" s="8"/>
      <c r="E512" s="8"/>
      <c r="F512" s="8"/>
      <c r="G512" s="2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70"/>
      <c r="Z512" s="66"/>
      <c r="AA512" s="25"/>
      <c r="AB512" s="8"/>
      <c r="AE512" s="8"/>
      <c r="AH512" s="8"/>
      <c r="AK512" s="8"/>
      <c r="AN512" s="8"/>
      <c r="AR512" s="178"/>
      <c r="AS512" s="178"/>
      <c r="AT512" s="178"/>
      <c r="AU512" s="261"/>
      <c r="AV512" s="71"/>
      <c r="AW512" s="66"/>
      <c r="AY512" s="8"/>
      <c r="BB512" s="8"/>
      <c r="BE512" s="8"/>
      <c r="BH512" s="8"/>
      <c r="BK512" s="8"/>
      <c r="BO512" s="71"/>
      <c r="BP512" s="66"/>
      <c r="BR512" s="8"/>
      <c r="BU512" s="8"/>
      <c r="BX512" s="8"/>
      <c r="CA512" s="8"/>
      <c r="CD512" s="8"/>
      <c r="DB512" s="261"/>
      <c r="DC512" s="261"/>
      <c r="DD512" s="71"/>
      <c r="DE512" s="71"/>
      <c r="DF512" s="66"/>
      <c r="DH512" s="8"/>
      <c r="DK512" s="8"/>
      <c r="DN512" s="8"/>
      <c r="DQ512" s="8"/>
      <c r="DT512" s="8"/>
      <c r="DW512" s="10"/>
      <c r="DX512" s="71"/>
      <c r="DY512" s="71"/>
      <c r="DZ512" s="66"/>
      <c r="EB512" s="8"/>
      <c r="EE512" s="8"/>
      <c r="EH512" s="8"/>
      <c r="EK512" s="8"/>
      <c r="EN512" s="8"/>
    </row>
    <row r="513" spans="1:144" s="9" customFormat="1" x14ac:dyDescent="0.25">
      <c r="A513" s="8"/>
      <c r="B513" s="8"/>
      <c r="C513" s="8"/>
      <c r="D513" s="8"/>
      <c r="E513" s="8"/>
      <c r="F513" s="8"/>
      <c r="G513" s="2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70"/>
      <c r="Z513" s="66"/>
      <c r="AA513" s="25"/>
      <c r="AB513" s="8"/>
      <c r="AE513" s="8"/>
      <c r="AH513" s="8"/>
      <c r="AK513" s="8"/>
      <c r="AN513" s="8"/>
      <c r="AR513" s="178"/>
      <c r="AS513" s="178"/>
      <c r="AT513" s="178"/>
      <c r="AU513" s="261"/>
      <c r="AV513" s="71"/>
      <c r="AW513" s="66"/>
      <c r="AY513" s="8"/>
      <c r="BB513" s="8"/>
      <c r="BE513" s="8"/>
      <c r="BH513" s="8"/>
      <c r="BK513" s="8"/>
      <c r="BO513" s="71"/>
      <c r="BP513" s="66"/>
      <c r="BR513" s="8"/>
      <c r="BU513" s="8"/>
      <c r="BX513" s="8"/>
      <c r="CA513" s="8"/>
      <c r="CD513" s="8"/>
      <c r="DB513" s="261"/>
      <c r="DC513" s="261"/>
      <c r="DD513" s="71"/>
      <c r="DE513" s="71"/>
      <c r="DF513" s="66"/>
      <c r="DH513" s="8"/>
      <c r="DK513" s="8"/>
      <c r="DN513" s="8"/>
      <c r="DQ513" s="8"/>
      <c r="DT513" s="8"/>
      <c r="DW513" s="10"/>
      <c r="DX513" s="71"/>
      <c r="DY513" s="71"/>
      <c r="DZ513" s="66"/>
      <c r="EB513" s="8"/>
      <c r="EE513" s="8"/>
      <c r="EH513" s="8"/>
      <c r="EK513" s="8"/>
      <c r="EN513" s="8"/>
    </row>
    <row r="514" spans="1:144" s="9" customFormat="1" x14ac:dyDescent="0.25">
      <c r="A514" s="8"/>
      <c r="B514" s="8"/>
      <c r="C514" s="8"/>
      <c r="D514" s="8"/>
      <c r="E514" s="8"/>
      <c r="F514" s="8"/>
      <c r="G514" s="2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70"/>
      <c r="Z514" s="66"/>
      <c r="AA514" s="25"/>
      <c r="AB514" s="8"/>
      <c r="AE514" s="8"/>
      <c r="AH514" s="8"/>
      <c r="AK514" s="8"/>
      <c r="AN514" s="8"/>
      <c r="AR514" s="178"/>
      <c r="AS514" s="178"/>
      <c r="AT514" s="178"/>
      <c r="AU514" s="261"/>
      <c r="AV514" s="71"/>
      <c r="AW514" s="66"/>
      <c r="AY514" s="8"/>
      <c r="BB514" s="8"/>
      <c r="BE514" s="8"/>
      <c r="BH514" s="8"/>
      <c r="BK514" s="8"/>
      <c r="BO514" s="71"/>
      <c r="BP514" s="66"/>
      <c r="BR514" s="8"/>
      <c r="BU514" s="8"/>
      <c r="BX514" s="8"/>
      <c r="CA514" s="8"/>
      <c r="CD514" s="8"/>
      <c r="DB514" s="261"/>
      <c r="DC514" s="261"/>
      <c r="DD514" s="71"/>
      <c r="DE514" s="71"/>
      <c r="DF514" s="66"/>
      <c r="DH514" s="8"/>
      <c r="DK514" s="8"/>
      <c r="DN514" s="8"/>
      <c r="DQ514" s="8"/>
      <c r="DT514" s="8"/>
      <c r="DW514" s="10"/>
      <c r="DX514" s="71"/>
      <c r="DY514" s="71"/>
      <c r="DZ514" s="66"/>
      <c r="EB514" s="8"/>
      <c r="EE514" s="8"/>
      <c r="EH514" s="8"/>
      <c r="EK514" s="8"/>
      <c r="EN514" s="8"/>
    </row>
    <row r="515" spans="1:144" s="9" customFormat="1" x14ac:dyDescent="0.25">
      <c r="A515" s="8"/>
      <c r="B515" s="8"/>
      <c r="C515" s="8"/>
      <c r="D515" s="8"/>
      <c r="E515" s="8"/>
      <c r="F515" s="8"/>
      <c r="G515" s="2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70"/>
      <c r="Z515" s="66"/>
      <c r="AA515" s="25"/>
      <c r="AB515" s="8"/>
      <c r="AE515" s="8"/>
      <c r="AH515" s="8"/>
      <c r="AK515" s="8"/>
      <c r="AN515" s="8"/>
      <c r="AR515" s="178"/>
      <c r="AS515" s="178"/>
      <c r="AT515" s="178"/>
      <c r="AU515" s="261"/>
      <c r="AV515" s="71"/>
      <c r="AW515" s="66"/>
      <c r="AY515" s="8"/>
      <c r="BB515" s="8"/>
      <c r="BE515" s="8"/>
      <c r="BH515" s="8"/>
      <c r="BK515" s="8"/>
      <c r="BO515" s="71"/>
      <c r="BP515" s="66"/>
      <c r="BR515" s="8"/>
      <c r="BU515" s="8"/>
      <c r="BX515" s="8"/>
      <c r="CA515" s="8"/>
      <c r="CD515" s="8"/>
      <c r="DB515" s="261"/>
      <c r="DC515" s="261"/>
      <c r="DD515" s="71"/>
      <c r="DE515" s="71"/>
      <c r="DF515" s="66"/>
      <c r="DH515" s="8"/>
      <c r="DK515" s="8"/>
      <c r="DN515" s="8"/>
      <c r="DQ515" s="8"/>
      <c r="DT515" s="8"/>
      <c r="DW515" s="10"/>
      <c r="DX515" s="71"/>
      <c r="DY515" s="71"/>
      <c r="DZ515" s="66"/>
      <c r="EB515" s="8"/>
      <c r="EE515" s="8"/>
      <c r="EH515" s="8"/>
      <c r="EK515" s="8"/>
      <c r="EN515" s="8"/>
    </row>
    <row r="516" spans="1:144" s="9" customFormat="1" x14ac:dyDescent="0.25">
      <c r="A516" s="8"/>
      <c r="B516" s="8"/>
      <c r="C516" s="8"/>
      <c r="D516" s="8"/>
      <c r="E516" s="8"/>
      <c r="F516" s="8"/>
      <c r="G516" s="2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70"/>
      <c r="Z516" s="66"/>
      <c r="AA516" s="25"/>
      <c r="AB516" s="8"/>
      <c r="AE516" s="8"/>
      <c r="AH516" s="8"/>
      <c r="AK516" s="8"/>
      <c r="AN516" s="8"/>
      <c r="AR516" s="178"/>
      <c r="AS516" s="178"/>
      <c r="AT516" s="178"/>
      <c r="AU516" s="261"/>
      <c r="AV516" s="71"/>
      <c r="AW516" s="66"/>
      <c r="AY516" s="8"/>
      <c r="BB516" s="8"/>
      <c r="BE516" s="8"/>
      <c r="BH516" s="8"/>
      <c r="BK516" s="8"/>
      <c r="BO516" s="71"/>
      <c r="BP516" s="66"/>
      <c r="BR516" s="8"/>
      <c r="BU516" s="8"/>
      <c r="BX516" s="8"/>
      <c r="CA516" s="8"/>
      <c r="CD516" s="8"/>
      <c r="DB516" s="261"/>
      <c r="DC516" s="261"/>
      <c r="DD516" s="71"/>
      <c r="DE516" s="71"/>
      <c r="DF516" s="66"/>
      <c r="DH516" s="8"/>
      <c r="DK516" s="8"/>
      <c r="DN516" s="8"/>
      <c r="DQ516" s="8"/>
      <c r="DT516" s="8"/>
      <c r="DW516" s="10"/>
      <c r="DX516" s="71"/>
      <c r="DY516" s="71"/>
      <c r="DZ516" s="66"/>
      <c r="EB516" s="8"/>
      <c r="EE516" s="8"/>
      <c r="EH516" s="8"/>
      <c r="EK516" s="8"/>
      <c r="EN516" s="8"/>
    </row>
    <row r="517" spans="1:144" s="9" customFormat="1" x14ac:dyDescent="0.25">
      <c r="A517" s="8"/>
      <c r="B517" s="8"/>
      <c r="C517" s="8"/>
      <c r="D517" s="8"/>
      <c r="E517" s="8"/>
      <c r="F517" s="8"/>
      <c r="G517" s="2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70"/>
      <c r="Z517" s="66"/>
      <c r="AA517" s="25"/>
      <c r="AB517" s="8"/>
      <c r="AE517" s="8"/>
      <c r="AH517" s="8"/>
      <c r="AK517" s="8"/>
      <c r="AN517" s="8"/>
      <c r="AR517" s="178"/>
      <c r="AS517" s="178"/>
      <c r="AT517" s="178"/>
      <c r="AU517" s="261"/>
      <c r="AV517" s="71"/>
      <c r="AW517" s="66"/>
      <c r="AY517" s="8"/>
      <c r="BB517" s="8"/>
      <c r="BE517" s="8"/>
      <c r="BH517" s="8"/>
      <c r="BK517" s="8"/>
      <c r="BO517" s="71"/>
      <c r="BP517" s="66"/>
      <c r="BR517" s="8"/>
      <c r="BU517" s="8"/>
      <c r="BX517" s="8"/>
      <c r="CA517" s="8"/>
      <c r="CD517" s="8"/>
      <c r="DB517" s="261"/>
      <c r="DC517" s="261"/>
      <c r="DD517" s="71"/>
      <c r="DE517" s="71"/>
      <c r="DF517" s="66"/>
      <c r="DH517" s="8"/>
      <c r="DK517" s="8"/>
      <c r="DN517" s="8"/>
      <c r="DQ517" s="8"/>
      <c r="DT517" s="8"/>
      <c r="DW517" s="10"/>
      <c r="DX517" s="71"/>
      <c r="DY517" s="71"/>
      <c r="DZ517" s="66"/>
      <c r="EB517" s="8"/>
      <c r="EE517" s="8"/>
      <c r="EH517" s="8"/>
      <c r="EK517" s="8"/>
      <c r="EN517" s="8"/>
    </row>
    <row r="518" spans="1:144" s="9" customFormat="1" x14ac:dyDescent="0.25">
      <c r="A518" s="8"/>
      <c r="B518" s="8"/>
      <c r="C518" s="8"/>
      <c r="D518" s="8"/>
      <c r="E518" s="8"/>
      <c r="F518" s="8"/>
      <c r="G518" s="2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70"/>
      <c r="Z518" s="66"/>
      <c r="AA518" s="25"/>
      <c r="AB518" s="8"/>
      <c r="AE518" s="8"/>
      <c r="AH518" s="8"/>
      <c r="AK518" s="8"/>
      <c r="AN518" s="8"/>
      <c r="AR518" s="178"/>
      <c r="AS518" s="178"/>
      <c r="AT518" s="178"/>
      <c r="AU518" s="261"/>
      <c r="AV518" s="71"/>
      <c r="AW518" s="66"/>
      <c r="AY518" s="8"/>
      <c r="BB518" s="8"/>
      <c r="BE518" s="8"/>
      <c r="BH518" s="8"/>
      <c r="BK518" s="8"/>
      <c r="BO518" s="71"/>
      <c r="BP518" s="66"/>
      <c r="BR518" s="8"/>
      <c r="BU518" s="8"/>
      <c r="BX518" s="8"/>
      <c r="CA518" s="8"/>
      <c r="CD518" s="8"/>
      <c r="DB518" s="261"/>
      <c r="DC518" s="261"/>
      <c r="DD518" s="71"/>
      <c r="DE518" s="71"/>
      <c r="DF518" s="66"/>
      <c r="DH518" s="8"/>
      <c r="DK518" s="8"/>
      <c r="DN518" s="8"/>
      <c r="DQ518" s="8"/>
      <c r="DT518" s="8"/>
      <c r="DW518" s="10"/>
      <c r="DX518" s="71"/>
      <c r="DY518" s="71"/>
      <c r="DZ518" s="66"/>
      <c r="EB518" s="8"/>
      <c r="EE518" s="8"/>
      <c r="EH518" s="8"/>
      <c r="EK518" s="8"/>
      <c r="EN518" s="8"/>
    </row>
    <row r="519" spans="1:144" s="9" customFormat="1" x14ac:dyDescent="0.25">
      <c r="A519" s="8"/>
      <c r="B519" s="8"/>
      <c r="C519" s="8"/>
      <c r="D519" s="8"/>
      <c r="E519" s="8"/>
      <c r="F519" s="8"/>
      <c r="G519" s="2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70"/>
      <c r="Z519" s="66"/>
      <c r="AA519" s="25"/>
      <c r="AB519" s="8"/>
      <c r="AE519" s="8"/>
      <c r="AH519" s="8"/>
      <c r="AK519" s="8"/>
      <c r="AN519" s="8"/>
      <c r="AR519" s="178"/>
      <c r="AS519" s="178"/>
      <c r="AT519" s="178"/>
      <c r="AU519" s="261"/>
      <c r="AV519" s="71"/>
      <c r="AW519" s="66"/>
      <c r="AY519" s="8"/>
      <c r="BB519" s="8"/>
      <c r="BE519" s="8"/>
      <c r="BH519" s="8"/>
      <c r="BK519" s="8"/>
      <c r="BO519" s="71"/>
      <c r="BP519" s="66"/>
      <c r="BR519" s="8"/>
      <c r="BU519" s="8"/>
      <c r="BX519" s="8"/>
      <c r="CA519" s="8"/>
      <c r="CD519" s="8"/>
      <c r="DB519" s="261"/>
      <c r="DC519" s="261"/>
      <c r="DD519" s="71"/>
      <c r="DE519" s="71"/>
      <c r="DF519" s="66"/>
      <c r="DH519" s="8"/>
      <c r="DK519" s="8"/>
      <c r="DN519" s="8"/>
      <c r="DQ519" s="8"/>
      <c r="DT519" s="8"/>
      <c r="DW519" s="10"/>
      <c r="DX519" s="71"/>
      <c r="DY519" s="71"/>
      <c r="DZ519" s="66"/>
      <c r="EB519" s="8"/>
      <c r="EE519" s="8"/>
      <c r="EH519" s="8"/>
      <c r="EK519" s="8"/>
      <c r="EN519" s="8"/>
    </row>
    <row r="520" spans="1:144" s="9" customFormat="1" x14ac:dyDescent="0.25">
      <c r="A520" s="8"/>
      <c r="B520" s="8"/>
      <c r="C520" s="8"/>
      <c r="D520" s="8"/>
      <c r="E520" s="8"/>
      <c r="F520" s="8"/>
      <c r="G520" s="2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70"/>
      <c r="Z520" s="66"/>
      <c r="AA520" s="25"/>
      <c r="AB520" s="8"/>
      <c r="AE520" s="8"/>
      <c r="AH520" s="8"/>
      <c r="AK520" s="8"/>
      <c r="AN520" s="8"/>
      <c r="AR520" s="178"/>
      <c r="AS520" s="178"/>
      <c r="AT520" s="178"/>
      <c r="AU520" s="261"/>
      <c r="AV520" s="71"/>
      <c r="AW520" s="66"/>
      <c r="AY520" s="8"/>
      <c r="BB520" s="8"/>
      <c r="BE520" s="8"/>
      <c r="BH520" s="8"/>
      <c r="BK520" s="8"/>
      <c r="BO520" s="71"/>
      <c r="BP520" s="66"/>
      <c r="BR520" s="8"/>
      <c r="BU520" s="8"/>
      <c r="BX520" s="8"/>
      <c r="CA520" s="8"/>
      <c r="CD520" s="8"/>
      <c r="DB520" s="261"/>
      <c r="DC520" s="261"/>
      <c r="DD520" s="71"/>
      <c r="DE520" s="71"/>
      <c r="DF520" s="66"/>
      <c r="DH520" s="8"/>
      <c r="DK520" s="8"/>
      <c r="DN520" s="8"/>
      <c r="DQ520" s="8"/>
      <c r="DT520" s="8"/>
      <c r="DW520" s="10"/>
      <c r="DX520" s="71"/>
      <c r="DY520" s="71"/>
      <c r="DZ520" s="66"/>
      <c r="EB520" s="8"/>
      <c r="EE520" s="8"/>
      <c r="EH520" s="8"/>
      <c r="EK520" s="8"/>
      <c r="EN520" s="8"/>
    </row>
    <row r="521" spans="1:144" s="9" customFormat="1" x14ac:dyDescent="0.25">
      <c r="A521" s="8"/>
      <c r="B521" s="8"/>
      <c r="C521" s="8"/>
      <c r="D521" s="8"/>
      <c r="E521" s="8"/>
      <c r="F521" s="8"/>
      <c r="G521" s="2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70"/>
      <c r="Z521" s="66"/>
      <c r="AA521" s="25"/>
      <c r="AB521" s="8"/>
      <c r="AE521" s="8"/>
      <c r="AH521" s="8"/>
      <c r="AK521" s="8"/>
      <c r="AN521" s="8"/>
      <c r="AR521" s="178"/>
      <c r="AS521" s="178"/>
      <c r="AT521" s="178"/>
      <c r="AU521" s="261"/>
      <c r="AV521" s="71"/>
      <c r="AW521" s="66"/>
      <c r="AY521" s="8"/>
      <c r="BB521" s="8"/>
      <c r="BE521" s="8"/>
      <c r="BH521" s="8"/>
      <c r="BK521" s="8"/>
      <c r="BO521" s="71"/>
      <c r="BP521" s="66"/>
      <c r="BR521" s="8"/>
      <c r="BU521" s="8"/>
      <c r="BX521" s="8"/>
      <c r="CA521" s="8"/>
      <c r="CD521" s="8"/>
      <c r="DB521" s="261"/>
      <c r="DC521" s="261"/>
      <c r="DD521" s="71"/>
      <c r="DE521" s="71"/>
      <c r="DF521" s="66"/>
      <c r="DH521" s="8"/>
      <c r="DK521" s="8"/>
      <c r="DN521" s="8"/>
      <c r="DQ521" s="8"/>
      <c r="DT521" s="8"/>
      <c r="DW521" s="10"/>
      <c r="DX521" s="71"/>
      <c r="DY521" s="71"/>
      <c r="DZ521" s="66"/>
      <c r="EB521" s="8"/>
      <c r="EE521" s="8"/>
      <c r="EH521" s="8"/>
      <c r="EK521" s="8"/>
      <c r="EN521" s="8"/>
    </row>
    <row r="522" spans="1:144" s="9" customFormat="1" x14ac:dyDescent="0.25">
      <c r="A522" s="8"/>
      <c r="B522" s="8"/>
      <c r="C522" s="8"/>
      <c r="D522" s="8"/>
      <c r="E522" s="8"/>
      <c r="F522" s="8"/>
      <c r="G522" s="2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70"/>
      <c r="Z522" s="66"/>
      <c r="AA522" s="25"/>
      <c r="AB522" s="8"/>
      <c r="AE522" s="8"/>
      <c r="AH522" s="8"/>
      <c r="AK522" s="8"/>
      <c r="AN522" s="8"/>
      <c r="AR522" s="178"/>
      <c r="AS522" s="178"/>
      <c r="AT522" s="178"/>
      <c r="AU522" s="261"/>
      <c r="AV522" s="71"/>
      <c r="AW522" s="66"/>
      <c r="AY522" s="8"/>
      <c r="BB522" s="8"/>
      <c r="BE522" s="8"/>
      <c r="BH522" s="8"/>
      <c r="BK522" s="8"/>
      <c r="BO522" s="71"/>
      <c r="BP522" s="66"/>
      <c r="BR522" s="8"/>
      <c r="BU522" s="8"/>
      <c r="BX522" s="8"/>
      <c r="CA522" s="8"/>
      <c r="CD522" s="8"/>
      <c r="DB522" s="261"/>
      <c r="DC522" s="261"/>
      <c r="DD522" s="71"/>
      <c r="DE522" s="71"/>
      <c r="DF522" s="66"/>
      <c r="DH522" s="8"/>
      <c r="DK522" s="8"/>
      <c r="DN522" s="8"/>
      <c r="DQ522" s="8"/>
      <c r="DT522" s="8"/>
      <c r="DW522" s="10"/>
      <c r="DX522" s="71"/>
      <c r="DY522" s="71"/>
      <c r="DZ522" s="66"/>
      <c r="EB522" s="8"/>
      <c r="EE522" s="8"/>
      <c r="EH522" s="8"/>
      <c r="EK522" s="8"/>
      <c r="EN522" s="8"/>
    </row>
    <row r="523" spans="1:144" s="9" customFormat="1" x14ac:dyDescent="0.25">
      <c r="A523" s="8"/>
      <c r="B523" s="8"/>
      <c r="C523" s="8"/>
      <c r="D523" s="8"/>
      <c r="E523" s="8"/>
      <c r="F523" s="8"/>
      <c r="G523" s="2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70"/>
      <c r="Z523" s="66"/>
      <c r="AA523" s="25"/>
      <c r="AB523" s="8"/>
      <c r="AE523" s="8"/>
      <c r="AH523" s="8"/>
      <c r="AK523" s="8"/>
      <c r="AN523" s="8"/>
      <c r="AR523" s="178"/>
      <c r="AS523" s="178"/>
      <c r="AT523" s="178"/>
      <c r="AU523" s="261"/>
      <c r="AV523" s="71"/>
      <c r="AW523" s="66"/>
      <c r="AY523" s="8"/>
      <c r="BB523" s="8"/>
      <c r="BE523" s="8"/>
      <c r="BH523" s="8"/>
      <c r="BK523" s="8"/>
      <c r="BO523" s="71"/>
      <c r="BP523" s="66"/>
      <c r="BR523" s="8"/>
      <c r="BU523" s="8"/>
      <c r="BX523" s="8"/>
      <c r="CA523" s="8"/>
      <c r="CD523" s="8"/>
      <c r="DB523" s="261"/>
      <c r="DC523" s="261"/>
      <c r="DD523" s="71"/>
      <c r="DE523" s="71"/>
      <c r="DF523" s="66"/>
      <c r="DH523" s="8"/>
      <c r="DK523" s="8"/>
      <c r="DN523" s="8"/>
      <c r="DQ523" s="8"/>
      <c r="DT523" s="8"/>
      <c r="DW523" s="10"/>
      <c r="DX523" s="71"/>
      <c r="DY523" s="71"/>
      <c r="DZ523" s="66"/>
      <c r="EB523" s="8"/>
      <c r="EE523" s="8"/>
      <c r="EH523" s="8"/>
      <c r="EK523" s="8"/>
      <c r="EN523" s="8"/>
    </row>
    <row r="524" spans="1:144" s="9" customFormat="1" x14ac:dyDescent="0.25">
      <c r="A524" s="8"/>
      <c r="B524" s="8"/>
      <c r="C524" s="8"/>
      <c r="D524" s="8"/>
      <c r="E524" s="8"/>
      <c r="F524" s="8"/>
      <c r="G524" s="2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70"/>
      <c r="Z524" s="66"/>
      <c r="AA524" s="25"/>
      <c r="AB524" s="8"/>
      <c r="AE524" s="8"/>
      <c r="AH524" s="8"/>
      <c r="AK524" s="8"/>
      <c r="AN524" s="8"/>
      <c r="AR524" s="178"/>
      <c r="AS524" s="178"/>
      <c r="AT524" s="178"/>
      <c r="AU524" s="261"/>
      <c r="AV524" s="71"/>
      <c r="AW524" s="66"/>
      <c r="AY524" s="8"/>
      <c r="BB524" s="8"/>
      <c r="BE524" s="8"/>
      <c r="BH524" s="8"/>
      <c r="BK524" s="8"/>
      <c r="BO524" s="71"/>
      <c r="BP524" s="66"/>
      <c r="BR524" s="8"/>
      <c r="BU524" s="8"/>
      <c r="BX524" s="8"/>
      <c r="CA524" s="8"/>
      <c r="CD524" s="8"/>
      <c r="DB524" s="261"/>
      <c r="DC524" s="261"/>
      <c r="DD524" s="71"/>
      <c r="DE524" s="71"/>
      <c r="DF524" s="66"/>
      <c r="DH524" s="8"/>
      <c r="DK524" s="8"/>
      <c r="DN524" s="8"/>
      <c r="DQ524" s="8"/>
      <c r="DT524" s="8"/>
      <c r="DW524" s="10"/>
      <c r="DX524" s="71"/>
      <c r="DY524" s="71"/>
      <c r="DZ524" s="66"/>
      <c r="EB524" s="8"/>
      <c r="EE524" s="8"/>
      <c r="EH524" s="8"/>
      <c r="EK524" s="8"/>
      <c r="EN524" s="8"/>
    </row>
    <row r="525" spans="1:144" s="9" customFormat="1" x14ac:dyDescent="0.25">
      <c r="A525" s="8"/>
      <c r="B525" s="8"/>
      <c r="C525" s="8"/>
      <c r="D525" s="8"/>
      <c r="E525" s="8"/>
      <c r="F525" s="8"/>
      <c r="G525" s="2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70"/>
      <c r="Z525" s="66"/>
      <c r="AA525" s="25"/>
      <c r="AB525" s="8"/>
      <c r="AE525" s="8"/>
      <c r="AH525" s="8"/>
      <c r="AK525" s="8"/>
      <c r="AN525" s="8"/>
      <c r="AR525" s="178"/>
      <c r="AS525" s="178"/>
      <c r="AT525" s="178"/>
      <c r="AU525" s="261"/>
      <c r="AV525" s="71"/>
      <c r="AW525" s="66"/>
      <c r="AY525" s="8"/>
      <c r="BB525" s="8"/>
      <c r="BE525" s="8"/>
      <c r="BH525" s="8"/>
      <c r="BK525" s="8"/>
      <c r="BO525" s="71"/>
      <c r="BP525" s="66"/>
      <c r="BR525" s="8"/>
      <c r="BU525" s="8"/>
      <c r="BX525" s="8"/>
      <c r="CA525" s="8"/>
      <c r="CD525" s="8"/>
      <c r="DB525" s="261"/>
      <c r="DC525" s="261"/>
      <c r="DD525" s="71"/>
      <c r="DE525" s="71"/>
      <c r="DF525" s="66"/>
      <c r="DH525" s="8"/>
      <c r="DK525" s="8"/>
      <c r="DN525" s="8"/>
      <c r="DQ525" s="8"/>
      <c r="DT525" s="8"/>
      <c r="DW525" s="10"/>
      <c r="DX525" s="71"/>
      <c r="DY525" s="71"/>
      <c r="DZ525" s="66"/>
      <c r="EB525" s="8"/>
      <c r="EE525" s="8"/>
      <c r="EH525" s="8"/>
      <c r="EK525" s="8"/>
      <c r="EN525" s="8"/>
    </row>
    <row r="526" spans="1:144" s="9" customFormat="1" x14ac:dyDescent="0.25">
      <c r="A526" s="8"/>
      <c r="B526" s="8"/>
      <c r="C526" s="8"/>
      <c r="D526" s="8"/>
      <c r="E526" s="8"/>
      <c r="F526" s="8"/>
      <c r="G526" s="2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70"/>
      <c r="Z526" s="66"/>
      <c r="AA526" s="25"/>
      <c r="AB526" s="8"/>
      <c r="AE526" s="8"/>
      <c r="AH526" s="8"/>
      <c r="AK526" s="8"/>
      <c r="AN526" s="8"/>
      <c r="AR526" s="178"/>
      <c r="AS526" s="178"/>
      <c r="AT526" s="178"/>
      <c r="AU526" s="261"/>
      <c r="AV526" s="71"/>
      <c r="AW526" s="66"/>
      <c r="AY526" s="8"/>
      <c r="BB526" s="8"/>
      <c r="BE526" s="8"/>
      <c r="BH526" s="8"/>
      <c r="BK526" s="8"/>
      <c r="BO526" s="71"/>
      <c r="BP526" s="66"/>
      <c r="BR526" s="8"/>
      <c r="BU526" s="8"/>
      <c r="BX526" s="8"/>
      <c r="CA526" s="8"/>
      <c r="CD526" s="8"/>
      <c r="DB526" s="261"/>
      <c r="DC526" s="261"/>
      <c r="DD526" s="71"/>
      <c r="DE526" s="71"/>
      <c r="DF526" s="66"/>
      <c r="DH526" s="8"/>
      <c r="DK526" s="8"/>
      <c r="DN526" s="8"/>
      <c r="DQ526" s="8"/>
      <c r="DT526" s="8"/>
      <c r="DW526" s="10"/>
      <c r="DX526" s="71"/>
      <c r="DY526" s="71"/>
      <c r="DZ526" s="66"/>
      <c r="EB526" s="8"/>
      <c r="EE526" s="8"/>
      <c r="EH526" s="8"/>
      <c r="EK526" s="8"/>
      <c r="EN526" s="8"/>
    </row>
    <row r="527" spans="1:144" s="9" customFormat="1" x14ac:dyDescent="0.25">
      <c r="A527" s="8"/>
      <c r="B527" s="8"/>
      <c r="C527" s="8"/>
      <c r="D527" s="8"/>
      <c r="E527" s="8"/>
      <c r="F527" s="8"/>
      <c r="G527" s="2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70"/>
      <c r="Z527" s="66"/>
      <c r="AA527" s="25"/>
      <c r="AB527" s="8"/>
      <c r="AE527" s="8"/>
      <c r="AH527" s="8"/>
      <c r="AK527" s="8"/>
      <c r="AN527" s="8"/>
      <c r="AR527" s="178"/>
      <c r="AS527" s="178"/>
      <c r="AT527" s="178"/>
      <c r="AU527" s="261"/>
      <c r="AV527" s="71"/>
      <c r="AW527" s="66"/>
      <c r="AY527" s="8"/>
      <c r="BB527" s="8"/>
      <c r="BE527" s="8"/>
      <c r="BH527" s="8"/>
      <c r="BK527" s="8"/>
      <c r="BO527" s="71"/>
      <c r="BP527" s="66"/>
      <c r="BR527" s="8"/>
      <c r="BU527" s="8"/>
      <c r="BX527" s="8"/>
      <c r="CA527" s="8"/>
      <c r="CD527" s="8"/>
      <c r="DB527" s="261"/>
      <c r="DC527" s="261"/>
      <c r="DD527" s="71"/>
      <c r="DE527" s="71"/>
      <c r="DF527" s="66"/>
      <c r="DH527" s="8"/>
      <c r="DK527" s="8"/>
      <c r="DN527" s="8"/>
      <c r="DQ527" s="8"/>
      <c r="DT527" s="8"/>
      <c r="DW527" s="10"/>
      <c r="DX527" s="71"/>
      <c r="DY527" s="71"/>
      <c r="DZ527" s="66"/>
      <c r="EB527" s="8"/>
      <c r="EE527" s="8"/>
      <c r="EH527" s="8"/>
      <c r="EK527" s="8"/>
      <c r="EN527" s="8"/>
    </row>
    <row r="528" spans="1:144" s="9" customFormat="1" x14ac:dyDescent="0.25">
      <c r="A528" s="8"/>
      <c r="B528" s="8"/>
      <c r="C528" s="8"/>
      <c r="D528" s="8"/>
      <c r="E528" s="8"/>
      <c r="F528" s="8"/>
      <c r="G528" s="2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70"/>
      <c r="Z528" s="66"/>
      <c r="AA528" s="25"/>
      <c r="AB528" s="8"/>
      <c r="AE528" s="8"/>
      <c r="AH528" s="8"/>
      <c r="AK528" s="8"/>
      <c r="AN528" s="8"/>
      <c r="AR528" s="178"/>
      <c r="AS528" s="178"/>
      <c r="AT528" s="178"/>
      <c r="AU528" s="261"/>
      <c r="AV528" s="71"/>
      <c r="AW528" s="66"/>
      <c r="AY528" s="8"/>
      <c r="BB528" s="8"/>
      <c r="BE528" s="8"/>
      <c r="BH528" s="8"/>
      <c r="BK528" s="8"/>
      <c r="BO528" s="71"/>
      <c r="BP528" s="66"/>
      <c r="BR528" s="8"/>
      <c r="BU528" s="8"/>
      <c r="BX528" s="8"/>
      <c r="CA528" s="8"/>
      <c r="CD528" s="8"/>
      <c r="DB528" s="261"/>
      <c r="DC528" s="261"/>
      <c r="DD528" s="71"/>
      <c r="DE528" s="71"/>
      <c r="DF528" s="66"/>
      <c r="DH528" s="8"/>
      <c r="DK528" s="8"/>
      <c r="DN528" s="8"/>
      <c r="DQ528" s="8"/>
      <c r="DT528" s="8"/>
      <c r="DW528" s="10"/>
      <c r="DX528" s="71"/>
      <c r="DY528" s="71"/>
      <c r="DZ528" s="66"/>
      <c r="EB528" s="8"/>
      <c r="EE528" s="8"/>
      <c r="EH528" s="8"/>
      <c r="EK528" s="8"/>
      <c r="EN528" s="8"/>
    </row>
    <row r="529" spans="1:144" s="9" customFormat="1" x14ac:dyDescent="0.25">
      <c r="A529" s="8"/>
      <c r="B529" s="8"/>
      <c r="C529" s="8"/>
      <c r="D529" s="8"/>
      <c r="E529" s="8"/>
      <c r="F529" s="8"/>
      <c r="G529" s="2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70"/>
      <c r="Z529" s="66"/>
      <c r="AA529" s="25"/>
      <c r="AB529" s="8"/>
      <c r="AE529" s="8"/>
      <c r="AH529" s="8"/>
      <c r="AK529" s="8"/>
      <c r="AN529" s="8"/>
      <c r="AR529" s="178"/>
      <c r="AS529" s="178"/>
      <c r="AT529" s="178"/>
      <c r="AU529" s="261"/>
      <c r="AV529" s="71"/>
      <c r="AW529" s="66"/>
      <c r="AY529" s="8"/>
      <c r="BB529" s="8"/>
      <c r="BE529" s="8"/>
      <c r="BH529" s="8"/>
      <c r="BK529" s="8"/>
      <c r="BO529" s="71"/>
      <c r="BP529" s="66"/>
      <c r="BR529" s="8"/>
      <c r="BU529" s="8"/>
      <c r="BX529" s="8"/>
      <c r="CA529" s="8"/>
      <c r="CD529" s="8"/>
      <c r="DB529" s="261"/>
      <c r="DC529" s="261"/>
      <c r="DD529" s="71"/>
      <c r="DE529" s="71"/>
      <c r="DF529" s="66"/>
      <c r="DH529" s="8"/>
      <c r="DK529" s="8"/>
      <c r="DN529" s="8"/>
      <c r="DQ529" s="8"/>
      <c r="DT529" s="8"/>
      <c r="DW529" s="10"/>
      <c r="DX529" s="71"/>
      <c r="DY529" s="71"/>
      <c r="DZ529" s="66"/>
      <c r="EB529" s="8"/>
      <c r="EE529" s="8"/>
      <c r="EH529" s="8"/>
      <c r="EK529" s="8"/>
      <c r="EN529" s="8"/>
    </row>
    <row r="530" spans="1:144" s="9" customFormat="1" x14ac:dyDescent="0.25">
      <c r="A530" s="8"/>
      <c r="B530" s="8"/>
      <c r="C530" s="8"/>
      <c r="D530" s="8"/>
      <c r="E530" s="8"/>
      <c r="F530" s="8"/>
      <c r="G530" s="2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70"/>
      <c r="Z530" s="66"/>
      <c r="AA530" s="25"/>
      <c r="AB530" s="8"/>
      <c r="AE530" s="8"/>
      <c r="AH530" s="8"/>
      <c r="AK530" s="8"/>
      <c r="AN530" s="8"/>
      <c r="AR530" s="178"/>
      <c r="AS530" s="178"/>
      <c r="AT530" s="178"/>
      <c r="AU530" s="261"/>
      <c r="AV530" s="71"/>
      <c r="AW530" s="66"/>
      <c r="AY530" s="8"/>
      <c r="BB530" s="8"/>
      <c r="BE530" s="8"/>
      <c r="BH530" s="8"/>
      <c r="BK530" s="8"/>
      <c r="BO530" s="71"/>
      <c r="BP530" s="66"/>
      <c r="BR530" s="8"/>
      <c r="BU530" s="8"/>
      <c r="BX530" s="8"/>
      <c r="CA530" s="8"/>
      <c r="CD530" s="8"/>
      <c r="DB530" s="261"/>
      <c r="DC530" s="261"/>
      <c r="DD530" s="71"/>
      <c r="DE530" s="71"/>
      <c r="DF530" s="66"/>
      <c r="DH530" s="8"/>
      <c r="DK530" s="8"/>
      <c r="DN530" s="8"/>
      <c r="DQ530" s="8"/>
      <c r="DT530" s="8"/>
      <c r="DW530" s="10"/>
      <c r="DX530" s="71"/>
      <c r="DY530" s="71"/>
      <c r="DZ530" s="66"/>
      <c r="EB530" s="8"/>
      <c r="EE530" s="8"/>
      <c r="EH530" s="8"/>
      <c r="EK530" s="8"/>
      <c r="EN530" s="8"/>
    </row>
    <row r="531" spans="1:144" s="9" customFormat="1" x14ac:dyDescent="0.25">
      <c r="A531" s="8"/>
      <c r="B531" s="8"/>
      <c r="C531" s="8"/>
      <c r="D531" s="8"/>
      <c r="E531" s="8"/>
      <c r="F531" s="8"/>
      <c r="G531" s="2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70"/>
      <c r="Z531" s="66"/>
      <c r="AA531" s="25"/>
      <c r="AB531" s="8"/>
      <c r="AE531" s="8"/>
      <c r="AH531" s="8"/>
      <c r="AK531" s="8"/>
      <c r="AN531" s="8"/>
      <c r="AR531" s="178"/>
      <c r="AS531" s="178"/>
      <c r="AT531" s="178"/>
      <c r="AU531" s="261"/>
      <c r="AV531" s="71"/>
      <c r="AW531" s="66"/>
      <c r="AY531" s="8"/>
      <c r="BB531" s="8"/>
      <c r="BE531" s="8"/>
      <c r="BH531" s="8"/>
      <c r="BK531" s="8"/>
      <c r="BO531" s="71"/>
      <c r="BP531" s="66"/>
      <c r="BR531" s="8"/>
      <c r="BU531" s="8"/>
      <c r="BX531" s="8"/>
      <c r="CA531" s="8"/>
      <c r="CD531" s="8"/>
      <c r="DB531" s="261"/>
      <c r="DC531" s="261"/>
      <c r="DD531" s="71"/>
      <c r="DE531" s="71"/>
      <c r="DF531" s="66"/>
      <c r="DH531" s="8"/>
      <c r="DK531" s="8"/>
      <c r="DN531" s="8"/>
      <c r="DQ531" s="8"/>
      <c r="DT531" s="8"/>
      <c r="DW531" s="10"/>
      <c r="DX531" s="71"/>
      <c r="DY531" s="71"/>
      <c r="DZ531" s="66"/>
      <c r="EB531" s="8"/>
      <c r="EE531" s="8"/>
      <c r="EH531" s="8"/>
      <c r="EK531" s="8"/>
      <c r="EN531" s="8"/>
    </row>
    <row r="532" spans="1:144" s="9" customFormat="1" x14ac:dyDescent="0.25">
      <c r="A532" s="8"/>
      <c r="B532" s="8"/>
      <c r="C532" s="8"/>
      <c r="D532" s="8"/>
      <c r="E532" s="8"/>
      <c r="F532" s="8"/>
      <c r="G532" s="2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70"/>
      <c r="Z532" s="66"/>
      <c r="AA532" s="25"/>
      <c r="AB532" s="8"/>
      <c r="AE532" s="8"/>
      <c r="AH532" s="8"/>
      <c r="AK532" s="8"/>
      <c r="AN532" s="8"/>
      <c r="AR532" s="178"/>
      <c r="AS532" s="178"/>
      <c r="AT532" s="178"/>
      <c r="AU532" s="261"/>
      <c r="AV532" s="71"/>
      <c r="AW532" s="66"/>
      <c r="AY532" s="8"/>
      <c r="BB532" s="8"/>
      <c r="BE532" s="8"/>
      <c r="BH532" s="8"/>
      <c r="BK532" s="8"/>
      <c r="BO532" s="71"/>
      <c r="BP532" s="66"/>
      <c r="BR532" s="8"/>
      <c r="BU532" s="8"/>
      <c r="BX532" s="8"/>
      <c r="CA532" s="8"/>
      <c r="CD532" s="8"/>
      <c r="DB532" s="261"/>
      <c r="DC532" s="261"/>
      <c r="DD532" s="71"/>
      <c r="DE532" s="71"/>
      <c r="DF532" s="66"/>
      <c r="DH532" s="8"/>
      <c r="DK532" s="8"/>
      <c r="DN532" s="8"/>
      <c r="DQ532" s="8"/>
      <c r="DT532" s="8"/>
      <c r="DW532" s="10"/>
      <c r="DX532" s="71"/>
      <c r="DY532" s="71"/>
      <c r="DZ532" s="66"/>
      <c r="EB532" s="8"/>
      <c r="EE532" s="8"/>
      <c r="EH532" s="8"/>
      <c r="EK532" s="8"/>
      <c r="EN532" s="8"/>
    </row>
    <row r="533" spans="1:144" s="9" customFormat="1" x14ac:dyDescent="0.25">
      <c r="A533" s="8"/>
      <c r="B533" s="8"/>
      <c r="C533" s="8"/>
      <c r="D533" s="8"/>
      <c r="E533" s="8"/>
      <c r="F533" s="8"/>
      <c r="G533" s="2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70"/>
      <c r="Z533" s="66"/>
      <c r="AA533" s="25"/>
      <c r="AB533" s="8"/>
      <c r="AE533" s="8"/>
      <c r="AH533" s="8"/>
      <c r="AK533" s="8"/>
      <c r="AN533" s="8"/>
      <c r="AR533" s="178"/>
      <c r="AS533" s="178"/>
      <c r="AT533" s="178"/>
      <c r="AU533" s="261"/>
      <c r="AV533" s="71"/>
      <c r="AW533" s="66"/>
      <c r="AY533" s="8"/>
      <c r="BB533" s="8"/>
      <c r="BE533" s="8"/>
      <c r="BH533" s="8"/>
      <c r="BK533" s="8"/>
      <c r="BO533" s="71"/>
      <c r="BP533" s="66"/>
      <c r="BR533" s="8"/>
      <c r="BU533" s="8"/>
      <c r="BX533" s="8"/>
      <c r="CA533" s="8"/>
      <c r="CD533" s="8"/>
      <c r="DB533" s="261"/>
      <c r="DC533" s="261"/>
      <c r="DD533" s="71"/>
      <c r="DE533" s="71"/>
      <c r="DF533" s="66"/>
      <c r="DH533" s="8"/>
      <c r="DK533" s="8"/>
      <c r="DN533" s="8"/>
      <c r="DQ533" s="8"/>
      <c r="DT533" s="8"/>
      <c r="DW533" s="10"/>
      <c r="DX533" s="71"/>
      <c r="DY533" s="71"/>
      <c r="DZ533" s="66"/>
      <c r="EB533" s="8"/>
      <c r="EE533" s="8"/>
      <c r="EH533" s="8"/>
      <c r="EK533" s="8"/>
      <c r="EN533" s="8"/>
    </row>
    <row r="534" spans="1:144" s="9" customFormat="1" x14ac:dyDescent="0.25">
      <c r="A534" s="8"/>
      <c r="B534" s="8"/>
      <c r="C534" s="8"/>
      <c r="D534" s="8"/>
      <c r="E534" s="8"/>
      <c r="F534" s="8"/>
      <c r="G534" s="2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70"/>
      <c r="Z534" s="66"/>
      <c r="AA534" s="25"/>
      <c r="AB534" s="8"/>
      <c r="AE534" s="8"/>
      <c r="AH534" s="8"/>
      <c r="AK534" s="8"/>
      <c r="AN534" s="8"/>
      <c r="AR534" s="178"/>
      <c r="AS534" s="178"/>
      <c r="AT534" s="178"/>
      <c r="AU534" s="261"/>
      <c r="AV534" s="71"/>
      <c r="AW534" s="66"/>
      <c r="AY534" s="8"/>
      <c r="BB534" s="8"/>
      <c r="BE534" s="8"/>
      <c r="BH534" s="8"/>
      <c r="BK534" s="8"/>
      <c r="BO534" s="71"/>
      <c r="BP534" s="66"/>
      <c r="BR534" s="8"/>
      <c r="BU534" s="8"/>
      <c r="BX534" s="8"/>
      <c r="CA534" s="8"/>
      <c r="CD534" s="8"/>
      <c r="DB534" s="261"/>
      <c r="DC534" s="261"/>
      <c r="DD534" s="71"/>
      <c r="DE534" s="71"/>
      <c r="DF534" s="66"/>
      <c r="DH534" s="8"/>
      <c r="DK534" s="8"/>
      <c r="DN534" s="8"/>
      <c r="DQ534" s="8"/>
      <c r="DT534" s="8"/>
      <c r="DW534" s="10"/>
      <c r="DX534" s="71"/>
      <c r="DY534" s="71"/>
      <c r="DZ534" s="66"/>
      <c r="EB534" s="8"/>
      <c r="EE534" s="8"/>
      <c r="EH534" s="8"/>
      <c r="EK534" s="8"/>
      <c r="EN534" s="8"/>
    </row>
    <row r="535" spans="1:144" s="9" customFormat="1" x14ac:dyDescent="0.25">
      <c r="A535" s="8"/>
      <c r="B535" s="8"/>
      <c r="C535" s="8"/>
      <c r="D535" s="8"/>
      <c r="E535" s="8"/>
      <c r="F535" s="8"/>
      <c r="G535" s="2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70"/>
      <c r="Z535" s="66"/>
      <c r="AA535" s="25"/>
      <c r="AB535" s="8"/>
      <c r="AE535" s="8"/>
      <c r="AH535" s="8"/>
      <c r="AK535" s="8"/>
      <c r="AN535" s="8"/>
      <c r="AR535" s="178"/>
      <c r="AS535" s="178"/>
      <c r="AT535" s="178"/>
      <c r="AU535" s="261"/>
      <c r="AV535" s="71"/>
      <c r="AW535" s="66"/>
      <c r="AY535" s="8"/>
      <c r="BB535" s="8"/>
      <c r="BE535" s="8"/>
      <c r="BH535" s="8"/>
      <c r="BK535" s="8"/>
      <c r="BO535" s="71"/>
      <c r="BP535" s="66"/>
      <c r="BR535" s="8"/>
      <c r="BU535" s="8"/>
      <c r="BX535" s="8"/>
      <c r="CA535" s="8"/>
      <c r="CD535" s="8"/>
      <c r="DB535" s="261"/>
      <c r="DC535" s="261"/>
      <c r="DD535" s="71"/>
      <c r="DE535" s="71"/>
      <c r="DF535" s="66"/>
      <c r="DH535" s="8"/>
      <c r="DK535" s="8"/>
      <c r="DN535" s="8"/>
      <c r="DQ535" s="8"/>
      <c r="DT535" s="8"/>
      <c r="DW535" s="10"/>
      <c r="DX535" s="71"/>
      <c r="DY535" s="71"/>
      <c r="DZ535" s="66"/>
      <c r="EB535" s="8"/>
      <c r="EE535" s="8"/>
      <c r="EH535" s="8"/>
      <c r="EK535" s="8"/>
      <c r="EN535" s="8"/>
    </row>
    <row r="536" spans="1:144" s="9" customFormat="1" x14ac:dyDescent="0.25">
      <c r="A536" s="8"/>
      <c r="B536" s="8"/>
      <c r="C536" s="8"/>
      <c r="D536" s="8"/>
      <c r="E536" s="8"/>
      <c r="F536" s="8"/>
      <c r="G536" s="2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70"/>
      <c r="Z536" s="66"/>
      <c r="AA536" s="25"/>
      <c r="AB536" s="8"/>
      <c r="AE536" s="8"/>
      <c r="AH536" s="8"/>
      <c r="AK536" s="8"/>
      <c r="AN536" s="8"/>
      <c r="AR536" s="178"/>
      <c r="AS536" s="178"/>
      <c r="AT536" s="178"/>
      <c r="AU536" s="261"/>
      <c r="AV536" s="71"/>
      <c r="AW536" s="66"/>
      <c r="AY536" s="8"/>
      <c r="BB536" s="8"/>
      <c r="BE536" s="8"/>
      <c r="BH536" s="8"/>
      <c r="BK536" s="8"/>
      <c r="BO536" s="71"/>
      <c r="BP536" s="66"/>
      <c r="BR536" s="8"/>
      <c r="BU536" s="8"/>
      <c r="BX536" s="8"/>
      <c r="CA536" s="8"/>
      <c r="CD536" s="8"/>
      <c r="DB536" s="261"/>
      <c r="DC536" s="261"/>
      <c r="DD536" s="71"/>
      <c r="DE536" s="71"/>
      <c r="DF536" s="66"/>
      <c r="DH536" s="8"/>
      <c r="DK536" s="8"/>
      <c r="DN536" s="8"/>
      <c r="DQ536" s="8"/>
      <c r="DT536" s="8"/>
      <c r="DW536" s="10"/>
      <c r="DX536" s="71"/>
      <c r="DY536" s="71"/>
      <c r="DZ536" s="66"/>
      <c r="EB536" s="8"/>
      <c r="EE536" s="8"/>
      <c r="EH536" s="8"/>
      <c r="EK536" s="8"/>
      <c r="EN536" s="8"/>
    </row>
    <row r="537" spans="1:144" s="9" customFormat="1" x14ac:dyDescent="0.25">
      <c r="A537" s="8"/>
      <c r="B537" s="8"/>
      <c r="C537" s="8"/>
      <c r="D537" s="8"/>
      <c r="E537" s="8"/>
      <c r="F537" s="8"/>
      <c r="G537" s="2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70"/>
      <c r="Z537" s="66"/>
      <c r="AA537" s="25"/>
      <c r="AB537" s="8"/>
      <c r="AE537" s="8"/>
      <c r="AH537" s="8"/>
      <c r="AK537" s="8"/>
      <c r="AN537" s="8"/>
      <c r="AR537" s="178"/>
      <c r="AS537" s="178"/>
      <c r="AT537" s="178"/>
      <c r="AU537" s="261"/>
      <c r="AV537" s="71"/>
      <c r="AW537" s="66"/>
      <c r="AY537" s="8"/>
      <c r="BB537" s="8"/>
      <c r="BE537" s="8"/>
      <c r="BH537" s="8"/>
      <c r="BK537" s="8"/>
      <c r="BO537" s="71"/>
      <c r="BP537" s="66"/>
      <c r="BR537" s="8"/>
      <c r="BU537" s="8"/>
      <c r="BX537" s="8"/>
      <c r="CA537" s="8"/>
      <c r="CD537" s="8"/>
      <c r="DB537" s="261"/>
      <c r="DC537" s="261"/>
      <c r="DD537" s="71"/>
      <c r="DE537" s="71"/>
      <c r="DF537" s="66"/>
      <c r="DH537" s="8"/>
      <c r="DK537" s="8"/>
      <c r="DN537" s="8"/>
      <c r="DQ537" s="8"/>
      <c r="DT537" s="8"/>
      <c r="DW537" s="10"/>
      <c r="DX537" s="71"/>
      <c r="DY537" s="71"/>
      <c r="DZ537" s="66"/>
      <c r="EB537" s="8"/>
      <c r="EE537" s="8"/>
      <c r="EH537" s="8"/>
      <c r="EK537" s="8"/>
      <c r="EN537" s="8"/>
    </row>
    <row r="538" spans="1:144" s="9" customFormat="1" x14ac:dyDescent="0.25">
      <c r="A538" s="8"/>
      <c r="B538" s="8"/>
      <c r="C538" s="8"/>
      <c r="D538" s="8"/>
      <c r="E538" s="8"/>
      <c r="F538" s="8"/>
      <c r="G538" s="2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70"/>
      <c r="Z538" s="66"/>
      <c r="AA538" s="25"/>
      <c r="AB538" s="8"/>
      <c r="AE538" s="8"/>
      <c r="AH538" s="8"/>
      <c r="AK538" s="8"/>
      <c r="AN538" s="8"/>
      <c r="AR538" s="178"/>
      <c r="AS538" s="178"/>
      <c r="AT538" s="178"/>
      <c r="AU538" s="261"/>
      <c r="AV538" s="71"/>
      <c r="AW538" s="66"/>
      <c r="AY538" s="8"/>
      <c r="BB538" s="8"/>
      <c r="BE538" s="8"/>
      <c r="BH538" s="8"/>
      <c r="BK538" s="8"/>
      <c r="BO538" s="71"/>
      <c r="BP538" s="66"/>
      <c r="BR538" s="8"/>
      <c r="BU538" s="8"/>
      <c r="BX538" s="8"/>
      <c r="CA538" s="8"/>
      <c r="CD538" s="8"/>
      <c r="DB538" s="261"/>
      <c r="DC538" s="261"/>
      <c r="DD538" s="71"/>
      <c r="DE538" s="71"/>
      <c r="DF538" s="66"/>
      <c r="DH538" s="8"/>
      <c r="DK538" s="8"/>
      <c r="DN538" s="8"/>
      <c r="DQ538" s="8"/>
      <c r="DT538" s="8"/>
      <c r="DW538" s="10"/>
      <c r="DX538" s="71"/>
      <c r="DY538" s="71"/>
      <c r="DZ538" s="66"/>
      <c r="EB538" s="8"/>
      <c r="EE538" s="8"/>
      <c r="EH538" s="8"/>
      <c r="EK538" s="8"/>
      <c r="EN538" s="8"/>
    </row>
    <row r="539" spans="1:144" s="9" customFormat="1" x14ac:dyDescent="0.25">
      <c r="A539" s="8"/>
      <c r="B539" s="8"/>
      <c r="C539" s="8"/>
      <c r="D539" s="8"/>
      <c r="E539" s="8"/>
      <c r="F539" s="8"/>
      <c r="G539" s="2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70"/>
      <c r="Z539" s="66"/>
      <c r="AA539" s="25"/>
      <c r="AB539" s="8"/>
      <c r="AE539" s="8"/>
      <c r="AH539" s="8"/>
      <c r="AK539" s="8"/>
      <c r="AN539" s="8"/>
      <c r="AR539" s="178"/>
      <c r="AS539" s="178"/>
      <c r="AT539" s="178"/>
      <c r="AU539" s="261"/>
      <c r="AV539" s="71"/>
      <c r="AW539" s="66"/>
      <c r="AY539" s="8"/>
      <c r="BB539" s="8"/>
      <c r="BE539" s="8"/>
      <c r="BH539" s="8"/>
      <c r="BK539" s="8"/>
      <c r="BO539" s="71"/>
      <c r="BP539" s="66"/>
      <c r="BR539" s="8"/>
      <c r="BU539" s="8"/>
      <c r="BX539" s="8"/>
      <c r="CA539" s="8"/>
      <c r="CD539" s="8"/>
      <c r="DB539" s="261"/>
      <c r="DC539" s="261"/>
      <c r="DD539" s="71"/>
      <c r="DE539" s="71"/>
      <c r="DF539" s="66"/>
      <c r="DH539" s="8"/>
      <c r="DK539" s="8"/>
      <c r="DN539" s="8"/>
      <c r="DQ539" s="8"/>
      <c r="DT539" s="8"/>
      <c r="DW539" s="10"/>
      <c r="DX539" s="71"/>
      <c r="DY539" s="71"/>
      <c r="DZ539" s="66"/>
      <c r="EB539" s="8"/>
      <c r="EE539" s="8"/>
      <c r="EH539" s="8"/>
      <c r="EK539" s="8"/>
      <c r="EN539" s="8"/>
    </row>
    <row r="540" spans="1:144" s="9" customFormat="1" x14ac:dyDescent="0.25">
      <c r="A540" s="8"/>
      <c r="B540" s="8"/>
      <c r="C540" s="8"/>
      <c r="D540" s="8"/>
      <c r="E540" s="8"/>
      <c r="F540" s="8"/>
      <c r="G540" s="2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70"/>
      <c r="Z540" s="66"/>
      <c r="AA540" s="25"/>
      <c r="AB540" s="8"/>
      <c r="AE540" s="8"/>
      <c r="AH540" s="8"/>
      <c r="AK540" s="8"/>
      <c r="AN540" s="8"/>
      <c r="AR540" s="178"/>
      <c r="AS540" s="178"/>
      <c r="AT540" s="178"/>
      <c r="AU540" s="261"/>
      <c r="AV540" s="71"/>
      <c r="AW540" s="66"/>
      <c r="AY540" s="8"/>
      <c r="BB540" s="8"/>
      <c r="BE540" s="8"/>
      <c r="BH540" s="8"/>
      <c r="BK540" s="8"/>
      <c r="BO540" s="71"/>
      <c r="BP540" s="66"/>
      <c r="BR540" s="8"/>
      <c r="BU540" s="8"/>
      <c r="BX540" s="8"/>
      <c r="CA540" s="8"/>
      <c r="CD540" s="8"/>
      <c r="DB540" s="261"/>
      <c r="DC540" s="261"/>
      <c r="DD540" s="71"/>
      <c r="DE540" s="71"/>
      <c r="DF540" s="66"/>
      <c r="DH540" s="8"/>
      <c r="DK540" s="8"/>
      <c r="DN540" s="8"/>
      <c r="DQ540" s="8"/>
      <c r="DT540" s="8"/>
      <c r="DW540" s="10"/>
      <c r="DX540" s="71"/>
      <c r="DY540" s="71"/>
      <c r="DZ540" s="66"/>
      <c r="EB540" s="8"/>
      <c r="EE540" s="8"/>
      <c r="EH540" s="8"/>
      <c r="EK540" s="8"/>
      <c r="EN540" s="8"/>
    </row>
    <row r="541" spans="1:144" s="9" customFormat="1" x14ac:dyDescent="0.25">
      <c r="A541" s="8"/>
      <c r="B541" s="8"/>
      <c r="C541" s="8"/>
      <c r="D541" s="8"/>
      <c r="E541" s="8"/>
      <c r="F541" s="8"/>
      <c r="G541" s="2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70"/>
      <c r="Z541" s="66"/>
      <c r="AA541" s="25"/>
      <c r="AB541" s="8"/>
      <c r="AE541" s="8"/>
      <c r="AH541" s="8"/>
      <c r="AK541" s="8"/>
      <c r="AN541" s="8"/>
      <c r="AR541" s="178"/>
      <c r="AS541" s="178"/>
      <c r="AT541" s="178"/>
      <c r="AU541" s="261"/>
      <c r="AV541" s="71"/>
      <c r="AW541" s="66"/>
      <c r="AY541" s="8"/>
      <c r="BB541" s="8"/>
      <c r="BE541" s="8"/>
      <c r="BH541" s="8"/>
      <c r="BK541" s="8"/>
      <c r="BO541" s="71"/>
      <c r="BP541" s="66"/>
      <c r="BR541" s="8"/>
      <c r="BU541" s="8"/>
      <c r="BX541" s="8"/>
      <c r="CA541" s="8"/>
      <c r="CD541" s="8"/>
      <c r="DB541" s="261"/>
      <c r="DC541" s="261"/>
      <c r="DD541" s="71"/>
      <c r="DE541" s="71"/>
      <c r="DF541" s="66"/>
      <c r="DH541" s="8"/>
      <c r="DK541" s="8"/>
      <c r="DN541" s="8"/>
      <c r="DQ541" s="8"/>
      <c r="DT541" s="8"/>
      <c r="DW541" s="10"/>
      <c r="DX541" s="71"/>
      <c r="DY541" s="71"/>
      <c r="DZ541" s="66"/>
      <c r="EB541" s="8"/>
      <c r="EE541" s="8"/>
      <c r="EH541" s="8"/>
      <c r="EK541" s="8"/>
      <c r="EN541" s="8"/>
    </row>
    <row r="542" spans="1:144" s="9" customFormat="1" x14ac:dyDescent="0.25">
      <c r="A542" s="8"/>
      <c r="B542" s="8"/>
      <c r="C542" s="8"/>
      <c r="D542" s="8"/>
      <c r="E542" s="8"/>
      <c r="F542" s="8"/>
      <c r="G542" s="2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70"/>
      <c r="Z542" s="66"/>
      <c r="AA542" s="25"/>
      <c r="AB542" s="8"/>
      <c r="AE542" s="8"/>
      <c r="AH542" s="8"/>
      <c r="AK542" s="8"/>
      <c r="AN542" s="8"/>
      <c r="AR542" s="178"/>
      <c r="AS542" s="178"/>
      <c r="AT542" s="178"/>
      <c r="AU542" s="261"/>
      <c r="AV542" s="71"/>
      <c r="AW542" s="66"/>
      <c r="AY542" s="8"/>
      <c r="BB542" s="8"/>
      <c r="BE542" s="8"/>
      <c r="BH542" s="8"/>
      <c r="BK542" s="8"/>
      <c r="BO542" s="71"/>
      <c r="BP542" s="66"/>
      <c r="BR542" s="8"/>
      <c r="BU542" s="8"/>
      <c r="BX542" s="8"/>
      <c r="CA542" s="8"/>
      <c r="CD542" s="8"/>
      <c r="DB542" s="261"/>
      <c r="DC542" s="261"/>
      <c r="DD542" s="71"/>
      <c r="DE542" s="71"/>
      <c r="DF542" s="66"/>
      <c r="DH542" s="8"/>
      <c r="DK542" s="8"/>
      <c r="DN542" s="8"/>
      <c r="DQ542" s="8"/>
      <c r="DT542" s="8"/>
      <c r="DW542" s="10"/>
      <c r="DX542" s="71"/>
      <c r="DY542" s="71"/>
      <c r="DZ542" s="66"/>
      <c r="EB542" s="8"/>
      <c r="EE542" s="8"/>
      <c r="EH542" s="8"/>
      <c r="EK542" s="8"/>
      <c r="EN542" s="8"/>
    </row>
    <row r="543" spans="1:144" s="9" customFormat="1" x14ac:dyDescent="0.25">
      <c r="A543" s="8"/>
      <c r="B543" s="8"/>
      <c r="C543" s="8"/>
      <c r="D543" s="8"/>
      <c r="E543" s="8"/>
      <c r="F543" s="8"/>
      <c r="G543" s="2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70"/>
      <c r="Z543" s="66"/>
      <c r="AA543" s="25"/>
      <c r="AB543" s="8"/>
      <c r="AE543" s="8"/>
      <c r="AH543" s="8"/>
      <c r="AK543" s="8"/>
      <c r="AN543" s="8"/>
      <c r="AR543" s="178"/>
      <c r="AS543" s="178"/>
      <c r="AT543" s="178"/>
      <c r="AU543" s="261"/>
      <c r="AV543" s="71"/>
      <c r="AW543" s="66"/>
      <c r="AY543" s="8"/>
      <c r="BB543" s="8"/>
      <c r="BE543" s="8"/>
      <c r="BH543" s="8"/>
      <c r="BK543" s="8"/>
      <c r="BO543" s="71"/>
      <c r="BP543" s="66"/>
      <c r="BR543" s="8"/>
      <c r="BU543" s="8"/>
      <c r="BX543" s="8"/>
      <c r="CA543" s="8"/>
      <c r="CD543" s="8"/>
      <c r="DB543" s="261"/>
      <c r="DC543" s="261"/>
      <c r="DD543" s="71"/>
      <c r="DE543" s="71"/>
      <c r="DF543" s="66"/>
      <c r="DH543" s="8"/>
      <c r="DK543" s="8"/>
      <c r="DN543" s="8"/>
      <c r="DQ543" s="8"/>
      <c r="DT543" s="8"/>
      <c r="DW543" s="10"/>
      <c r="DX543" s="71"/>
      <c r="DY543" s="71"/>
      <c r="DZ543" s="66"/>
      <c r="EB543" s="8"/>
      <c r="EE543" s="8"/>
      <c r="EH543" s="8"/>
      <c r="EK543" s="8"/>
      <c r="EN543" s="8"/>
    </row>
    <row r="544" spans="1:144" s="9" customFormat="1" x14ac:dyDescent="0.25">
      <c r="A544" s="8"/>
      <c r="B544" s="8"/>
      <c r="C544" s="8"/>
      <c r="D544" s="8"/>
      <c r="E544" s="8"/>
      <c r="F544" s="8"/>
      <c r="G544" s="2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70"/>
      <c r="Z544" s="66"/>
      <c r="AA544" s="25"/>
      <c r="AB544" s="8"/>
      <c r="AE544" s="8"/>
      <c r="AH544" s="8"/>
      <c r="AK544" s="8"/>
      <c r="AN544" s="8"/>
      <c r="AR544" s="178"/>
      <c r="AS544" s="178"/>
      <c r="AT544" s="178"/>
      <c r="AU544" s="261"/>
      <c r="AV544" s="71"/>
      <c r="AW544" s="66"/>
      <c r="AY544" s="8"/>
      <c r="BB544" s="8"/>
      <c r="BE544" s="8"/>
      <c r="BH544" s="8"/>
      <c r="BK544" s="8"/>
      <c r="BO544" s="71"/>
      <c r="BP544" s="66"/>
      <c r="BR544" s="8"/>
      <c r="BU544" s="8"/>
      <c r="BX544" s="8"/>
      <c r="CA544" s="8"/>
      <c r="CD544" s="8"/>
      <c r="DB544" s="261"/>
      <c r="DC544" s="261"/>
      <c r="DD544" s="71"/>
      <c r="DE544" s="71"/>
      <c r="DF544" s="66"/>
      <c r="DH544" s="8"/>
      <c r="DK544" s="8"/>
      <c r="DN544" s="8"/>
      <c r="DQ544" s="8"/>
      <c r="DT544" s="8"/>
      <c r="DW544" s="10"/>
      <c r="DX544" s="71"/>
      <c r="DY544" s="71"/>
      <c r="DZ544" s="66"/>
      <c r="EB544" s="8"/>
      <c r="EE544" s="8"/>
      <c r="EH544" s="8"/>
      <c r="EK544" s="8"/>
      <c r="EN544" s="8"/>
    </row>
    <row r="545" spans="1:144" s="9" customFormat="1" x14ac:dyDescent="0.25">
      <c r="A545" s="8"/>
      <c r="B545" s="8"/>
      <c r="C545" s="8"/>
      <c r="D545" s="8"/>
      <c r="E545" s="8"/>
      <c r="F545" s="8"/>
      <c r="G545" s="2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70"/>
      <c r="Z545" s="66"/>
      <c r="AA545" s="25"/>
      <c r="AB545" s="8"/>
      <c r="AE545" s="8"/>
      <c r="AH545" s="8"/>
      <c r="AK545" s="8"/>
      <c r="AN545" s="8"/>
      <c r="AR545" s="178"/>
      <c r="AS545" s="178"/>
      <c r="AT545" s="178"/>
      <c r="AU545" s="261"/>
      <c r="AV545" s="71"/>
      <c r="AW545" s="66"/>
      <c r="AY545" s="8"/>
      <c r="BB545" s="8"/>
      <c r="BE545" s="8"/>
      <c r="BH545" s="8"/>
      <c r="BK545" s="8"/>
      <c r="BO545" s="71"/>
      <c r="BP545" s="66"/>
      <c r="BR545" s="8"/>
      <c r="BU545" s="8"/>
      <c r="BX545" s="8"/>
      <c r="CA545" s="8"/>
      <c r="CD545" s="8"/>
      <c r="DB545" s="261"/>
      <c r="DC545" s="261"/>
      <c r="DD545" s="71"/>
      <c r="DE545" s="71"/>
      <c r="DF545" s="66"/>
      <c r="DH545" s="8"/>
      <c r="DK545" s="8"/>
      <c r="DN545" s="8"/>
      <c r="DQ545" s="8"/>
      <c r="DT545" s="8"/>
      <c r="DW545" s="10"/>
      <c r="DX545" s="71"/>
      <c r="DY545" s="71"/>
      <c r="DZ545" s="66"/>
      <c r="EB545" s="8"/>
      <c r="EE545" s="8"/>
      <c r="EH545" s="8"/>
      <c r="EK545" s="8"/>
      <c r="EN545" s="8"/>
    </row>
    <row r="546" spans="1:144" s="9" customFormat="1" x14ac:dyDescent="0.25">
      <c r="A546" s="8"/>
      <c r="B546" s="8"/>
      <c r="C546" s="8"/>
      <c r="D546" s="8"/>
      <c r="E546" s="8"/>
      <c r="F546" s="8"/>
      <c r="G546" s="2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70"/>
      <c r="Z546" s="66"/>
      <c r="AA546" s="25"/>
      <c r="AB546" s="8"/>
      <c r="AE546" s="8"/>
      <c r="AH546" s="8"/>
      <c r="AK546" s="8"/>
      <c r="AN546" s="8"/>
      <c r="AR546" s="178"/>
      <c r="AS546" s="178"/>
      <c r="AT546" s="178"/>
      <c r="AU546" s="261"/>
      <c r="AV546" s="71"/>
      <c r="AW546" s="66"/>
      <c r="AY546" s="8"/>
      <c r="BB546" s="8"/>
      <c r="BE546" s="8"/>
      <c r="BH546" s="8"/>
      <c r="BK546" s="8"/>
      <c r="BO546" s="71"/>
      <c r="BP546" s="66"/>
      <c r="BR546" s="8"/>
      <c r="BU546" s="8"/>
      <c r="BX546" s="8"/>
      <c r="CA546" s="8"/>
      <c r="CD546" s="8"/>
      <c r="DB546" s="261"/>
      <c r="DC546" s="261"/>
      <c r="DD546" s="71"/>
      <c r="DE546" s="71"/>
      <c r="DF546" s="66"/>
      <c r="DH546" s="8"/>
      <c r="DK546" s="8"/>
      <c r="DN546" s="8"/>
      <c r="DQ546" s="8"/>
      <c r="DT546" s="8"/>
      <c r="DW546" s="10"/>
      <c r="DX546" s="71"/>
      <c r="DY546" s="71"/>
      <c r="DZ546" s="66"/>
      <c r="EB546" s="8"/>
      <c r="EE546" s="8"/>
      <c r="EH546" s="8"/>
      <c r="EK546" s="8"/>
      <c r="EN546" s="8"/>
    </row>
    <row r="547" spans="1:144" s="9" customFormat="1" x14ac:dyDescent="0.25">
      <c r="A547" s="8"/>
      <c r="B547" s="8"/>
      <c r="C547" s="8"/>
      <c r="D547" s="8"/>
      <c r="E547" s="8"/>
      <c r="F547" s="8"/>
      <c r="G547" s="2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70"/>
      <c r="Z547" s="66"/>
      <c r="AA547" s="25"/>
      <c r="AB547" s="8"/>
      <c r="AE547" s="8"/>
      <c r="AH547" s="8"/>
      <c r="AK547" s="8"/>
      <c r="AN547" s="8"/>
      <c r="AR547" s="178"/>
      <c r="AS547" s="178"/>
      <c r="AT547" s="178"/>
      <c r="AU547" s="261"/>
      <c r="AV547" s="71"/>
      <c r="AW547" s="66"/>
      <c r="AY547" s="8"/>
      <c r="BB547" s="8"/>
      <c r="BE547" s="8"/>
      <c r="BH547" s="8"/>
      <c r="BK547" s="8"/>
      <c r="BO547" s="71"/>
      <c r="BP547" s="66"/>
      <c r="BR547" s="8"/>
      <c r="BU547" s="8"/>
      <c r="BX547" s="8"/>
      <c r="CA547" s="8"/>
      <c r="CD547" s="8"/>
      <c r="DB547" s="261"/>
      <c r="DC547" s="261"/>
      <c r="DD547" s="71"/>
      <c r="DE547" s="71"/>
      <c r="DF547" s="66"/>
      <c r="DH547" s="8"/>
      <c r="DK547" s="8"/>
      <c r="DN547" s="8"/>
      <c r="DQ547" s="8"/>
      <c r="DT547" s="8"/>
      <c r="DW547" s="10"/>
      <c r="DX547" s="71"/>
      <c r="DY547" s="71"/>
      <c r="DZ547" s="66"/>
      <c r="EB547" s="8"/>
      <c r="EE547" s="8"/>
      <c r="EH547" s="8"/>
      <c r="EK547" s="8"/>
      <c r="EN547" s="8"/>
    </row>
    <row r="548" spans="1:144" s="9" customFormat="1" x14ac:dyDescent="0.25">
      <c r="A548" s="8"/>
      <c r="B548" s="8"/>
      <c r="C548" s="8"/>
      <c r="D548" s="8"/>
      <c r="E548" s="8"/>
      <c r="F548" s="8"/>
      <c r="G548" s="2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70"/>
      <c r="Z548" s="66"/>
      <c r="AA548" s="25"/>
      <c r="AB548" s="8"/>
      <c r="AE548" s="8"/>
      <c r="AH548" s="8"/>
      <c r="AK548" s="8"/>
      <c r="AN548" s="8"/>
      <c r="AR548" s="178"/>
      <c r="AS548" s="178"/>
      <c r="AT548" s="178"/>
      <c r="AU548" s="261"/>
      <c r="AV548" s="71"/>
      <c r="AW548" s="66"/>
      <c r="AY548" s="8"/>
      <c r="BB548" s="8"/>
      <c r="BE548" s="8"/>
      <c r="BH548" s="8"/>
      <c r="BK548" s="8"/>
      <c r="BO548" s="71"/>
      <c r="BP548" s="66"/>
      <c r="BR548" s="8"/>
      <c r="BU548" s="8"/>
      <c r="BX548" s="8"/>
      <c r="CA548" s="8"/>
      <c r="CD548" s="8"/>
      <c r="DB548" s="261"/>
      <c r="DC548" s="261"/>
      <c r="DD548" s="71"/>
      <c r="DE548" s="71"/>
      <c r="DF548" s="66"/>
      <c r="DH548" s="8"/>
      <c r="DK548" s="8"/>
      <c r="DN548" s="8"/>
      <c r="DQ548" s="8"/>
      <c r="DT548" s="8"/>
      <c r="DW548" s="10"/>
      <c r="DX548" s="71"/>
      <c r="DY548" s="71"/>
      <c r="DZ548" s="66"/>
      <c r="EB548" s="8"/>
      <c r="EE548" s="8"/>
      <c r="EH548" s="8"/>
      <c r="EK548" s="8"/>
      <c r="EN548" s="8"/>
    </row>
    <row r="549" spans="1:144" s="9" customFormat="1" x14ac:dyDescent="0.25">
      <c r="A549" s="8"/>
      <c r="B549" s="8"/>
      <c r="C549" s="8"/>
      <c r="D549" s="8"/>
      <c r="E549" s="8"/>
      <c r="F549" s="8"/>
      <c r="G549" s="2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70"/>
      <c r="Z549" s="66"/>
      <c r="AA549" s="25"/>
      <c r="AB549" s="8"/>
      <c r="AE549" s="8"/>
      <c r="AH549" s="8"/>
      <c r="AK549" s="8"/>
      <c r="AN549" s="8"/>
      <c r="AR549" s="178"/>
      <c r="AS549" s="178"/>
      <c r="AT549" s="178"/>
      <c r="AU549" s="261"/>
      <c r="AV549" s="71"/>
      <c r="AW549" s="66"/>
      <c r="AY549" s="8"/>
      <c r="BB549" s="8"/>
      <c r="BE549" s="8"/>
      <c r="BH549" s="8"/>
      <c r="BK549" s="8"/>
      <c r="BO549" s="71"/>
      <c r="BP549" s="66"/>
      <c r="BR549" s="8"/>
      <c r="BU549" s="8"/>
      <c r="BX549" s="8"/>
      <c r="CA549" s="8"/>
      <c r="CD549" s="8"/>
      <c r="DB549" s="261"/>
      <c r="DC549" s="261"/>
      <c r="DD549" s="71"/>
      <c r="DE549" s="71"/>
      <c r="DF549" s="66"/>
      <c r="DH549" s="8"/>
      <c r="DK549" s="8"/>
      <c r="DN549" s="8"/>
      <c r="DQ549" s="8"/>
      <c r="DT549" s="8"/>
      <c r="DW549" s="10"/>
      <c r="DX549" s="71"/>
      <c r="DY549" s="71"/>
      <c r="DZ549" s="66"/>
      <c r="EB549" s="8"/>
      <c r="EE549" s="8"/>
      <c r="EH549" s="8"/>
      <c r="EK549" s="8"/>
      <c r="EN549" s="8"/>
    </row>
    <row r="550" spans="1:144" s="9" customFormat="1" x14ac:dyDescent="0.25">
      <c r="A550" s="8"/>
      <c r="B550" s="8"/>
      <c r="C550" s="8"/>
      <c r="D550" s="8"/>
      <c r="E550" s="8"/>
      <c r="F550" s="8"/>
      <c r="G550" s="2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70"/>
      <c r="Z550" s="66"/>
      <c r="AA550" s="25"/>
      <c r="AB550" s="8"/>
      <c r="AE550" s="8"/>
      <c r="AH550" s="8"/>
      <c r="AK550" s="8"/>
      <c r="AN550" s="8"/>
      <c r="AR550" s="178"/>
      <c r="AS550" s="178"/>
      <c r="AT550" s="178"/>
      <c r="AU550" s="261"/>
      <c r="AV550" s="71"/>
      <c r="AW550" s="66"/>
      <c r="AY550" s="8"/>
      <c r="BB550" s="8"/>
      <c r="BE550" s="8"/>
      <c r="BH550" s="8"/>
      <c r="BK550" s="8"/>
      <c r="BO550" s="71"/>
      <c r="BP550" s="66"/>
      <c r="BR550" s="8"/>
      <c r="BU550" s="8"/>
      <c r="BX550" s="8"/>
      <c r="CA550" s="8"/>
      <c r="CD550" s="8"/>
      <c r="DB550" s="261"/>
      <c r="DC550" s="261"/>
      <c r="DD550" s="71"/>
      <c r="DE550" s="71"/>
      <c r="DF550" s="66"/>
      <c r="DH550" s="8"/>
      <c r="DK550" s="8"/>
      <c r="DN550" s="8"/>
      <c r="DQ550" s="8"/>
      <c r="DT550" s="8"/>
      <c r="DW550" s="10"/>
      <c r="DX550" s="71"/>
      <c r="DY550" s="71"/>
      <c r="DZ550" s="66"/>
      <c r="EB550" s="8"/>
      <c r="EE550" s="8"/>
      <c r="EH550" s="8"/>
      <c r="EK550" s="8"/>
      <c r="EN550" s="8"/>
    </row>
    <row r="551" spans="1:144" s="9" customFormat="1" x14ac:dyDescent="0.25">
      <c r="A551" s="8"/>
      <c r="B551" s="8"/>
      <c r="C551" s="8"/>
      <c r="D551" s="8"/>
      <c r="E551" s="8"/>
      <c r="F551" s="8"/>
      <c r="G551" s="2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70"/>
      <c r="Z551" s="66"/>
      <c r="AA551" s="25"/>
      <c r="AB551" s="8"/>
      <c r="AE551" s="8"/>
      <c r="AH551" s="8"/>
      <c r="AK551" s="8"/>
      <c r="AN551" s="8"/>
      <c r="AR551" s="178"/>
      <c r="AS551" s="178"/>
      <c r="AT551" s="178"/>
      <c r="AU551" s="261"/>
      <c r="AV551" s="71"/>
      <c r="AW551" s="66"/>
      <c r="AY551" s="8"/>
      <c r="BB551" s="8"/>
      <c r="BE551" s="8"/>
      <c r="BH551" s="8"/>
      <c r="BK551" s="8"/>
      <c r="BO551" s="71"/>
      <c r="BP551" s="66"/>
      <c r="BR551" s="8"/>
      <c r="BU551" s="8"/>
      <c r="BX551" s="8"/>
      <c r="CA551" s="8"/>
      <c r="CD551" s="8"/>
      <c r="DB551" s="261"/>
      <c r="DC551" s="261"/>
      <c r="DD551" s="71"/>
      <c r="DE551" s="71"/>
      <c r="DF551" s="66"/>
      <c r="DH551" s="8"/>
      <c r="DK551" s="8"/>
      <c r="DN551" s="8"/>
      <c r="DQ551" s="8"/>
      <c r="DT551" s="8"/>
      <c r="DW551" s="10"/>
      <c r="DX551" s="71"/>
      <c r="DY551" s="71"/>
      <c r="DZ551" s="66"/>
      <c r="EB551" s="8"/>
      <c r="EE551" s="8"/>
      <c r="EH551" s="8"/>
      <c r="EK551" s="8"/>
      <c r="EN551" s="8"/>
    </row>
    <row r="552" spans="1:144" s="9" customFormat="1" x14ac:dyDescent="0.25">
      <c r="A552" s="8"/>
      <c r="B552" s="8"/>
      <c r="C552" s="8"/>
      <c r="D552" s="8"/>
      <c r="E552" s="8"/>
      <c r="F552" s="8"/>
      <c r="G552" s="2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70"/>
      <c r="Z552" s="66"/>
      <c r="AA552" s="25"/>
      <c r="AB552" s="8"/>
      <c r="AE552" s="8"/>
      <c r="AH552" s="8"/>
      <c r="AK552" s="8"/>
      <c r="AN552" s="8"/>
      <c r="AR552" s="178"/>
      <c r="AS552" s="178"/>
      <c r="AT552" s="178"/>
      <c r="AU552" s="261"/>
      <c r="AV552" s="71"/>
      <c r="AW552" s="66"/>
      <c r="AY552" s="8"/>
      <c r="BB552" s="8"/>
      <c r="BE552" s="8"/>
      <c r="BH552" s="8"/>
      <c r="BK552" s="8"/>
      <c r="BO552" s="71"/>
      <c r="BP552" s="66"/>
      <c r="BR552" s="8"/>
      <c r="BU552" s="8"/>
      <c r="BX552" s="8"/>
      <c r="CA552" s="8"/>
      <c r="CD552" s="8"/>
      <c r="DB552" s="261"/>
      <c r="DC552" s="261"/>
      <c r="DD552" s="71"/>
      <c r="DE552" s="71"/>
      <c r="DF552" s="66"/>
      <c r="DH552" s="8"/>
      <c r="DK552" s="8"/>
      <c r="DN552" s="8"/>
      <c r="DQ552" s="8"/>
      <c r="DT552" s="8"/>
      <c r="DW552" s="10"/>
      <c r="DX552" s="71"/>
      <c r="DY552" s="71"/>
      <c r="DZ552" s="66"/>
      <c r="EB552" s="8"/>
      <c r="EE552" s="8"/>
      <c r="EH552" s="8"/>
      <c r="EK552" s="8"/>
      <c r="EN552" s="8"/>
    </row>
    <row r="553" spans="1:144" s="9" customFormat="1" x14ac:dyDescent="0.25">
      <c r="A553" s="8"/>
      <c r="B553" s="8"/>
      <c r="C553" s="8"/>
      <c r="D553" s="8"/>
      <c r="E553" s="8"/>
      <c r="F553" s="8"/>
      <c r="G553" s="2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70"/>
      <c r="Z553" s="66"/>
      <c r="AA553" s="25"/>
      <c r="AB553" s="8"/>
      <c r="AE553" s="8"/>
      <c r="AH553" s="8"/>
      <c r="AK553" s="8"/>
      <c r="AN553" s="8"/>
      <c r="AR553" s="178"/>
      <c r="AS553" s="178"/>
      <c r="AT553" s="178"/>
      <c r="AU553" s="261"/>
      <c r="AV553" s="71"/>
      <c r="AW553" s="66"/>
      <c r="AY553" s="8"/>
      <c r="BB553" s="8"/>
      <c r="BE553" s="8"/>
      <c r="BH553" s="8"/>
      <c r="BK553" s="8"/>
      <c r="BO553" s="71"/>
      <c r="BP553" s="66"/>
      <c r="BR553" s="8"/>
      <c r="BU553" s="8"/>
      <c r="BX553" s="8"/>
      <c r="CA553" s="8"/>
      <c r="CD553" s="8"/>
      <c r="DB553" s="261"/>
      <c r="DC553" s="261"/>
      <c r="DD553" s="71"/>
      <c r="DE553" s="71"/>
      <c r="DF553" s="66"/>
      <c r="DH553" s="8"/>
      <c r="DK553" s="8"/>
      <c r="DN553" s="8"/>
      <c r="DQ553" s="8"/>
      <c r="DT553" s="8"/>
      <c r="DW553" s="10"/>
      <c r="DX553" s="71"/>
      <c r="DY553" s="71"/>
      <c r="DZ553" s="66"/>
      <c r="EB553" s="8"/>
      <c r="EE553" s="8"/>
      <c r="EH553" s="8"/>
      <c r="EK553" s="8"/>
      <c r="EN553" s="8"/>
    </row>
    <row r="554" spans="1:144" s="9" customFormat="1" x14ac:dyDescent="0.25">
      <c r="A554" s="8"/>
      <c r="B554" s="8"/>
      <c r="C554" s="8"/>
      <c r="D554" s="8"/>
      <c r="E554" s="8"/>
      <c r="F554" s="8"/>
      <c r="G554" s="2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70"/>
      <c r="Z554" s="66"/>
      <c r="AA554" s="25"/>
      <c r="AB554" s="8"/>
      <c r="AE554" s="8"/>
      <c r="AH554" s="8"/>
      <c r="AK554" s="8"/>
      <c r="AN554" s="8"/>
      <c r="AR554" s="178"/>
      <c r="AS554" s="178"/>
      <c r="AT554" s="178"/>
      <c r="AU554" s="261"/>
      <c r="AV554" s="71"/>
      <c r="AW554" s="66"/>
      <c r="AY554" s="8"/>
      <c r="BB554" s="8"/>
      <c r="BE554" s="8"/>
      <c r="BH554" s="8"/>
      <c r="BK554" s="8"/>
      <c r="BO554" s="71"/>
      <c r="BP554" s="66"/>
      <c r="BR554" s="8"/>
      <c r="BU554" s="8"/>
      <c r="BX554" s="8"/>
      <c r="CA554" s="8"/>
      <c r="CD554" s="8"/>
      <c r="DB554" s="261"/>
      <c r="DC554" s="261"/>
      <c r="DD554" s="71"/>
      <c r="DE554" s="71"/>
      <c r="DF554" s="66"/>
      <c r="DH554" s="8"/>
      <c r="DK554" s="8"/>
      <c r="DN554" s="8"/>
      <c r="DQ554" s="8"/>
      <c r="DT554" s="8"/>
      <c r="DW554" s="10"/>
      <c r="DX554" s="71"/>
      <c r="DY554" s="71"/>
      <c r="DZ554" s="66"/>
      <c r="EB554" s="8"/>
      <c r="EE554" s="8"/>
      <c r="EH554" s="8"/>
      <c r="EK554" s="8"/>
      <c r="EN554" s="8"/>
    </row>
    <row r="555" spans="1:144" s="9" customFormat="1" x14ac:dyDescent="0.25">
      <c r="A555" s="8"/>
      <c r="B555" s="8"/>
      <c r="C555" s="8"/>
      <c r="D555" s="8"/>
      <c r="E555" s="8"/>
      <c r="F555" s="8"/>
      <c r="G555" s="2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70"/>
      <c r="Z555" s="66"/>
      <c r="AA555" s="25"/>
      <c r="AB555" s="8"/>
      <c r="AE555" s="8"/>
      <c r="AH555" s="8"/>
      <c r="AK555" s="8"/>
      <c r="AN555" s="8"/>
      <c r="AR555" s="178"/>
      <c r="AS555" s="178"/>
      <c r="AT555" s="178"/>
      <c r="AU555" s="261"/>
      <c r="AV555" s="71"/>
      <c r="AW555" s="66"/>
      <c r="AY555" s="8"/>
      <c r="BB555" s="8"/>
      <c r="BE555" s="8"/>
      <c r="BH555" s="8"/>
      <c r="BK555" s="8"/>
      <c r="BO555" s="71"/>
      <c r="BP555" s="66"/>
      <c r="BR555" s="8"/>
      <c r="BU555" s="8"/>
      <c r="BX555" s="8"/>
      <c r="CA555" s="8"/>
      <c r="CD555" s="8"/>
      <c r="DB555" s="261"/>
      <c r="DC555" s="261"/>
      <c r="DD555" s="71"/>
      <c r="DE555" s="71"/>
      <c r="DF555" s="66"/>
      <c r="DH555" s="8"/>
      <c r="DK555" s="8"/>
      <c r="DN555" s="8"/>
      <c r="DQ555" s="8"/>
      <c r="DT555" s="8"/>
      <c r="DW555" s="10"/>
      <c r="DX555" s="71"/>
      <c r="DY555" s="71"/>
      <c r="DZ555" s="66"/>
      <c r="EB555" s="8"/>
      <c r="EE555" s="8"/>
      <c r="EH555" s="8"/>
      <c r="EK555" s="8"/>
      <c r="EN555" s="8"/>
    </row>
    <row r="556" spans="1:144" s="9" customFormat="1" x14ac:dyDescent="0.25">
      <c r="A556" s="8"/>
      <c r="B556" s="8"/>
      <c r="C556" s="8"/>
      <c r="D556" s="8"/>
      <c r="E556" s="8"/>
      <c r="F556" s="8"/>
      <c r="G556" s="2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70"/>
      <c r="Z556" s="66"/>
      <c r="AA556" s="25"/>
      <c r="AB556" s="8"/>
      <c r="AE556" s="8"/>
      <c r="AH556" s="8"/>
      <c r="AK556" s="8"/>
      <c r="AN556" s="8"/>
      <c r="AR556" s="178"/>
      <c r="AS556" s="178"/>
      <c r="AT556" s="178"/>
      <c r="AU556" s="261"/>
      <c r="AV556" s="71"/>
      <c r="AW556" s="66"/>
      <c r="AY556" s="8"/>
      <c r="BB556" s="8"/>
      <c r="BE556" s="8"/>
      <c r="BH556" s="8"/>
      <c r="BK556" s="8"/>
      <c r="BO556" s="71"/>
      <c r="BP556" s="66"/>
      <c r="BR556" s="8"/>
      <c r="BU556" s="8"/>
      <c r="BX556" s="8"/>
      <c r="CA556" s="8"/>
      <c r="CD556" s="8"/>
      <c r="DB556" s="261"/>
      <c r="DC556" s="261"/>
      <c r="DD556" s="71"/>
      <c r="DE556" s="71"/>
      <c r="DF556" s="66"/>
      <c r="DH556" s="8"/>
      <c r="DK556" s="8"/>
      <c r="DN556" s="8"/>
      <c r="DQ556" s="8"/>
      <c r="DT556" s="8"/>
      <c r="DW556" s="10"/>
      <c r="DX556" s="71"/>
      <c r="DY556" s="71"/>
      <c r="DZ556" s="66"/>
      <c r="EB556" s="8"/>
      <c r="EE556" s="8"/>
      <c r="EH556" s="8"/>
      <c r="EK556" s="8"/>
      <c r="EN556" s="8"/>
    </row>
    <row r="557" spans="1:144" s="9" customFormat="1" x14ac:dyDescent="0.25">
      <c r="A557" s="8"/>
      <c r="B557" s="8"/>
      <c r="C557" s="8"/>
      <c r="D557" s="8"/>
      <c r="E557" s="8"/>
      <c r="F557" s="8"/>
      <c r="G557" s="2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70"/>
      <c r="Z557" s="66"/>
      <c r="AA557" s="25"/>
      <c r="AB557" s="8"/>
      <c r="AE557" s="8"/>
      <c r="AH557" s="8"/>
      <c r="AK557" s="8"/>
      <c r="AN557" s="8"/>
      <c r="AR557" s="178"/>
      <c r="AS557" s="178"/>
      <c r="AT557" s="178"/>
      <c r="AU557" s="261"/>
      <c r="AV557" s="71"/>
      <c r="AW557" s="66"/>
      <c r="AY557" s="8"/>
      <c r="BB557" s="8"/>
      <c r="BE557" s="8"/>
      <c r="BH557" s="8"/>
      <c r="BK557" s="8"/>
      <c r="BO557" s="71"/>
      <c r="BP557" s="66"/>
      <c r="BR557" s="8"/>
      <c r="BU557" s="8"/>
      <c r="BX557" s="8"/>
      <c r="CA557" s="8"/>
      <c r="CD557" s="8"/>
      <c r="DB557" s="261"/>
      <c r="DC557" s="261"/>
      <c r="DD557" s="71"/>
      <c r="DE557" s="71"/>
      <c r="DF557" s="66"/>
      <c r="DH557" s="8"/>
      <c r="DK557" s="8"/>
      <c r="DN557" s="8"/>
      <c r="DQ557" s="8"/>
      <c r="DT557" s="8"/>
      <c r="DW557" s="10"/>
      <c r="DX557" s="71"/>
      <c r="DY557" s="71"/>
      <c r="DZ557" s="66"/>
      <c r="EB557" s="8"/>
      <c r="EE557" s="8"/>
      <c r="EH557" s="8"/>
      <c r="EK557" s="8"/>
      <c r="EN557" s="8"/>
    </row>
    <row r="558" spans="1:144" s="9" customFormat="1" x14ac:dyDescent="0.25">
      <c r="A558" s="8"/>
      <c r="B558" s="8"/>
      <c r="C558" s="8"/>
      <c r="D558" s="8"/>
      <c r="E558" s="8"/>
      <c r="F558" s="8"/>
      <c r="G558" s="2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70"/>
      <c r="Z558" s="66"/>
      <c r="AA558" s="25"/>
      <c r="AB558" s="8"/>
      <c r="AE558" s="8"/>
      <c r="AH558" s="8"/>
      <c r="AK558" s="8"/>
      <c r="AN558" s="8"/>
      <c r="AR558" s="178"/>
      <c r="AS558" s="178"/>
      <c r="AT558" s="178"/>
      <c r="AU558" s="261"/>
      <c r="AV558" s="71"/>
      <c r="AW558" s="66"/>
      <c r="AY558" s="8"/>
      <c r="BB558" s="8"/>
      <c r="BE558" s="8"/>
      <c r="BH558" s="8"/>
      <c r="BK558" s="8"/>
      <c r="BO558" s="71"/>
      <c r="BP558" s="66"/>
      <c r="BR558" s="8"/>
      <c r="BU558" s="8"/>
      <c r="BX558" s="8"/>
      <c r="CA558" s="8"/>
      <c r="CD558" s="8"/>
      <c r="DB558" s="261"/>
      <c r="DC558" s="261"/>
      <c r="DD558" s="71"/>
      <c r="DE558" s="71"/>
      <c r="DF558" s="66"/>
      <c r="DH558" s="8"/>
      <c r="DK558" s="8"/>
      <c r="DN558" s="8"/>
      <c r="DQ558" s="8"/>
      <c r="DT558" s="8"/>
      <c r="DW558" s="10"/>
      <c r="DX558" s="71"/>
      <c r="DY558" s="71"/>
      <c r="DZ558" s="66"/>
      <c r="EB558" s="8"/>
      <c r="EE558" s="8"/>
      <c r="EH558" s="8"/>
      <c r="EK558" s="8"/>
      <c r="EN558" s="8"/>
    </row>
    <row r="559" spans="1:144" s="9" customFormat="1" x14ac:dyDescent="0.25">
      <c r="A559" s="8"/>
      <c r="B559" s="8"/>
      <c r="C559" s="8"/>
      <c r="D559" s="8"/>
      <c r="E559" s="8"/>
      <c r="F559" s="8"/>
      <c r="G559" s="2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70"/>
      <c r="Z559" s="66"/>
      <c r="AA559" s="25"/>
      <c r="AB559" s="8"/>
      <c r="AE559" s="8"/>
      <c r="AH559" s="8"/>
      <c r="AK559" s="8"/>
      <c r="AN559" s="8"/>
      <c r="AR559" s="178"/>
      <c r="AS559" s="178"/>
      <c r="AT559" s="178"/>
      <c r="AU559" s="261"/>
      <c r="AV559" s="71"/>
      <c r="AW559" s="66"/>
      <c r="AY559" s="8"/>
      <c r="BB559" s="8"/>
      <c r="BE559" s="8"/>
      <c r="BH559" s="8"/>
      <c r="BK559" s="8"/>
      <c r="BO559" s="71"/>
      <c r="BP559" s="66"/>
      <c r="BR559" s="8"/>
      <c r="BU559" s="8"/>
      <c r="BX559" s="8"/>
      <c r="CA559" s="8"/>
      <c r="CD559" s="8"/>
      <c r="DB559" s="261"/>
      <c r="DC559" s="261"/>
      <c r="DD559" s="71"/>
      <c r="DE559" s="71"/>
      <c r="DF559" s="66"/>
      <c r="DH559" s="8"/>
      <c r="DK559" s="8"/>
      <c r="DN559" s="8"/>
      <c r="DQ559" s="8"/>
      <c r="DT559" s="8"/>
      <c r="DW559" s="10"/>
      <c r="DX559" s="71"/>
      <c r="DY559" s="71"/>
      <c r="DZ559" s="66"/>
      <c r="EB559" s="8"/>
      <c r="EE559" s="8"/>
      <c r="EH559" s="8"/>
      <c r="EK559" s="8"/>
      <c r="EN559" s="8"/>
    </row>
    <row r="560" spans="1:144" s="9" customFormat="1" x14ac:dyDescent="0.25">
      <c r="A560" s="8"/>
      <c r="B560" s="8"/>
      <c r="C560" s="8"/>
      <c r="D560" s="8"/>
      <c r="E560" s="8"/>
      <c r="F560" s="8"/>
      <c r="G560" s="2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70"/>
      <c r="Z560" s="66"/>
      <c r="AA560" s="25"/>
      <c r="AB560" s="8"/>
      <c r="AE560" s="8"/>
      <c r="AH560" s="8"/>
      <c r="AK560" s="8"/>
      <c r="AN560" s="8"/>
      <c r="AR560" s="178"/>
      <c r="AS560" s="178"/>
      <c r="AT560" s="178"/>
      <c r="AU560" s="261"/>
      <c r="AV560" s="71"/>
      <c r="AW560" s="66"/>
      <c r="AY560" s="8"/>
      <c r="BB560" s="8"/>
      <c r="BE560" s="8"/>
      <c r="BH560" s="8"/>
      <c r="BK560" s="8"/>
      <c r="BO560" s="71"/>
      <c r="BP560" s="66"/>
      <c r="BR560" s="8"/>
      <c r="BU560" s="8"/>
      <c r="BX560" s="8"/>
      <c r="CA560" s="8"/>
      <c r="CD560" s="8"/>
      <c r="DB560" s="261"/>
      <c r="DC560" s="261"/>
      <c r="DD560" s="71"/>
      <c r="DE560" s="71"/>
      <c r="DF560" s="66"/>
      <c r="DH560" s="8"/>
      <c r="DK560" s="8"/>
      <c r="DN560" s="8"/>
      <c r="DQ560" s="8"/>
      <c r="DT560" s="8"/>
      <c r="DW560" s="10"/>
      <c r="DX560" s="71"/>
      <c r="DY560" s="71"/>
      <c r="DZ560" s="66"/>
      <c r="EB560" s="8"/>
      <c r="EE560" s="8"/>
      <c r="EH560" s="8"/>
      <c r="EK560" s="8"/>
      <c r="EN560" s="8"/>
    </row>
    <row r="561" spans="1:144" s="9" customFormat="1" x14ac:dyDescent="0.25">
      <c r="A561" s="8"/>
      <c r="B561" s="8"/>
      <c r="C561" s="8"/>
      <c r="D561" s="8"/>
      <c r="E561" s="8"/>
      <c r="F561" s="8"/>
      <c r="G561" s="2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70"/>
      <c r="Z561" s="66"/>
      <c r="AA561" s="25"/>
      <c r="AB561" s="8"/>
      <c r="AE561" s="8"/>
      <c r="AH561" s="8"/>
      <c r="AK561" s="8"/>
      <c r="AN561" s="8"/>
      <c r="AR561" s="178"/>
      <c r="AS561" s="178"/>
      <c r="AT561" s="178"/>
      <c r="AU561" s="261"/>
      <c r="AV561" s="71"/>
      <c r="AW561" s="66"/>
      <c r="AY561" s="8"/>
      <c r="BB561" s="8"/>
      <c r="BE561" s="8"/>
      <c r="BH561" s="8"/>
      <c r="BK561" s="8"/>
      <c r="BO561" s="71"/>
      <c r="BP561" s="66"/>
      <c r="BR561" s="8"/>
      <c r="BU561" s="8"/>
      <c r="BX561" s="8"/>
      <c r="CA561" s="8"/>
      <c r="CD561" s="8"/>
      <c r="DB561" s="261"/>
      <c r="DC561" s="261"/>
      <c r="DD561" s="71"/>
      <c r="DE561" s="71"/>
      <c r="DF561" s="66"/>
      <c r="DH561" s="8"/>
      <c r="DK561" s="8"/>
      <c r="DN561" s="8"/>
      <c r="DQ561" s="8"/>
      <c r="DT561" s="8"/>
      <c r="DW561" s="10"/>
      <c r="DX561" s="71"/>
      <c r="DY561" s="71"/>
      <c r="DZ561" s="66"/>
      <c r="EB561" s="8"/>
      <c r="EE561" s="8"/>
      <c r="EH561" s="8"/>
      <c r="EK561" s="8"/>
      <c r="EN561" s="8"/>
    </row>
    <row r="562" spans="1:144" s="9" customFormat="1" x14ac:dyDescent="0.25">
      <c r="A562" s="8"/>
      <c r="B562" s="8"/>
      <c r="C562" s="8"/>
      <c r="D562" s="8"/>
      <c r="E562" s="8"/>
      <c r="F562" s="8"/>
      <c r="G562" s="2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70"/>
      <c r="Z562" s="66"/>
      <c r="AA562" s="25"/>
      <c r="AB562" s="8"/>
      <c r="AE562" s="8"/>
      <c r="AH562" s="8"/>
      <c r="AK562" s="8"/>
      <c r="AN562" s="8"/>
      <c r="AR562" s="178"/>
      <c r="AS562" s="178"/>
      <c r="AT562" s="178"/>
      <c r="AU562" s="261"/>
      <c r="AV562" s="71"/>
      <c r="AW562" s="66"/>
      <c r="AY562" s="8"/>
      <c r="BB562" s="8"/>
      <c r="BE562" s="8"/>
      <c r="BH562" s="8"/>
      <c r="BK562" s="8"/>
      <c r="BO562" s="71"/>
      <c r="BP562" s="66"/>
      <c r="BR562" s="8"/>
      <c r="BU562" s="8"/>
      <c r="BX562" s="8"/>
      <c r="CA562" s="8"/>
      <c r="CD562" s="8"/>
      <c r="DB562" s="261"/>
      <c r="DC562" s="261"/>
      <c r="DD562" s="71"/>
      <c r="DE562" s="71"/>
      <c r="DF562" s="66"/>
      <c r="DH562" s="8"/>
      <c r="DK562" s="8"/>
      <c r="DN562" s="8"/>
      <c r="DQ562" s="8"/>
      <c r="DT562" s="8"/>
      <c r="DW562" s="10"/>
      <c r="DX562" s="71"/>
      <c r="DY562" s="71"/>
      <c r="DZ562" s="66"/>
      <c r="EB562" s="8"/>
      <c r="EE562" s="8"/>
      <c r="EH562" s="8"/>
      <c r="EK562" s="8"/>
      <c r="EN562" s="8"/>
    </row>
    <row r="563" spans="1:144" s="9" customFormat="1" x14ac:dyDescent="0.25">
      <c r="A563" s="8"/>
      <c r="B563" s="8"/>
      <c r="C563" s="8"/>
      <c r="D563" s="8"/>
      <c r="E563" s="8"/>
      <c r="F563" s="8"/>
      <c r="G563" s="2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70"/>
      <c r="Z563" s="66"/>
      <c r="AA563" s="25"/>
      <c r="AB563" s="8"/>
      <c r="AE563" s="8"/>
      <c r="AH563" s="8"/>
      <c r="AK563" s="8"/>
      <c r="AN563" s="8"/>
      <c r="AR563" s="178"/>
      <c r="AS563" s="178"/>
      <c r="AT563" s="178"/>
      <c r="AU563" s="261"/>
      <c r="AV563" s="71"/>
      <c r="AW563" s="66"/>
      <c r="AY563" s="8"/>
      <c r="BB563" s="8"/>
      <c r="BE563" s="8"/>
      <c r="BH563" s="8"/>
      <c r="BK563" s="8"/>
      <c r="BO563" s="71"/>
      <c r="BP563" s="66"/>
      <c r="BR563" s="8"/>
      <c r="BU563" s="8"/>
      <c r="BX563" s="8"/>
      <c r="CA563" s="8"/>
      <c r="CD563" s="8"/>
      <c r="DB563" s="261"/>
      <c r="DC563" s="261"/>
      <c r="DD563" s="71"/>
      <c r="DE563" s="71"/>
      <c r="DF563" s="66"/>
      <c r="DH563" s="8"/>
      <c r="DK563" s="8"/>
      <c r="DN563" s="8"/>
      <c r="DQ563" s="8"/>
      <c r="DT563" s="8"/>
      <c r="DW563" s="10"/>
      <c r="DX563" s="71"/>
      <c r="DY563" s="71"/>
      <c r="DZ563" s="66"/>
      <c r="EB563" s="8"/>
      <c r="EE563" s="8"/>
      <c r="EH563" s="8"/>
      <c r="EK563" s="8"/>
      <c r="EN563" s="8"/>
    </row>
    <row r="564" spans="1:144" s="9" customFormat="1" x14ac:dyDescent="0.25">
      <c r="A564" s="8"/>
      <c r="B564" s="8"/>
      <c r="C564" s="8"/>
      <c r="D564" s="8"/>
      <c r="E564" s="8"/>
      <c r="F564" s="8"/>
      <c r="G564" s="2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70"/>
      <c r="Z564" s="66"/>
      <c r="AA564" s="25"/>
      <c r="AB564" s="8"/>
      <c r="AE564" s="8"/>
      <c r="AH564" s="8"/>
      <c r="AK564" s="8"/>
      <c r="AN564" s="8"/>
      <c r="AR564" s="178"/>
      <c r="AS564" s="178"/>
      <c r="AT564" s="178"/>
      <c r="AU564" s="261"/>
      <c r="AV564" s="71"/>
      <c r="AW564" s="66"/>
      <c r="AY564" s="8"/>
      <c r="BB564" s="8"/>
      <c r="BE564" s="8"/>
      <c r="BH564" s="8"/>
      <c r="BK564" s="8"/>
      <c r="BO564" s="71"/>
      <c r="BP564" s="66"/>
      <c r="BR564" s="8"/>
      <c r="BU564" s="8"/>
      <c r="BX564" s="8"/>
      <c r="CA564" s="8"/>
      <c r="CD564" s="8"/>
      <c r="DB564" s="261"/>
      <c r="DC564" s="261"/>
      <c r="DD564" s="71"/>
      <c r="DE564" s="71"/>
      <c r="DF564" s="66"/>
      <c r="DH564" s="8"/>
      <c r="DK564" s="8"/>
      <c r="DN564" s="8"/>
      <c r="DQ564" s="8"/>
      <c r="DT564" s="8"/>
      <c r="DW564" s="10"/>
      <c r="DX564" s="71"/>
      <c r="DY564" s="71"/>
      <c r="DZ564" s="66"/>
      <c r="EB564" s="8"/>
      <c r="EE564" s="8"/>
      <c r="EH564" s="8"/>
      <c r="EK564" s="8"/>
      <c r="EN564" s="8"/>
    </row>
    <row r="565" spans="1:144" s="9" customFormat="1" x14ac:dyDescent="0.25">
      <c r="A565" s="8"/>
      <c r="B565" s="8"/>
      <c r="C565" s="8"/>
      <c r="D565" s="8"/>
      <c r="E565" s="8"/>
      <c r="F565" s="8"/>
      <c r="G565" s="2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70"/>
      <c r="Z565" s="66"/>
      <c r="AA565" s="25"/>
      <c r="AB565" s="8"/>
      <c r="AE565" s="8"/>
      <c r="AH565" s="8"/>
      <c r="AK565" s="8"/>
      <c r="AN565" s="8"/>
      <c r="AR565" s="178"/>
      <c r="AS565" s="178"/>
      <c r="AT565" s="178"/>
      <c r="AU565" s="261"/>
      <c r="AV565" s="71"/>
      <c r="AW565" s="66"/>
      <c r="AY565" s="8"/>
      <c r="BB565" s="8"/>
      <c r="BE565" s="8"/>
      <c r="BH565" s="8"/>
      <c r="BK565" s="8"/>
      <c r="BO565" s="71"/>
      <c r="BP565" s="66"/>
      <c r="BR565" s="8"/>
      <c r="BU565" s="8"/>
      <c r="BX565" s="8"/>
      <c r="CA565" s="8"/>
      <c r="CD565" s="8"/>
      <c r="DB565" s="261"/>
      <c r="DC565" s="261"/>
      <c r="DD565" s="71"/>
      <c r="DE565" s="71"/>
      <c r="DF565" s="66"/>
      <c r="DH565" s="8"/>
      <c r="DK565" s="8"/>
      <c r="DN565" s="8"/>
      <c r="DQ565" s="8"/>
      <c r="DT565" s="8"/>
      <c r="DW565" s="10"/>
      <c r="DX565" s="71"/>
      <c r="DY565" s="71"/>
      <c r="DZ565" s="66"/>
      <c r="EB565" s="8"/>
      <c r="EE565" s="8"/>
      <c r="EH565" s="8"/>
      <c r="EK565" s="8"/>
      <c r="EN565" s="8"/>
    </row>
    <row r="566" spans="1:144" s="9" customFormat="1" x14ac:dyDescent="0.25">
      <c r="A566" s="8"/>
      <c r="B566" s="8"/>
      <c r="C566" s="8"/>
      <c r="D566" s="8"/>
      <c r="E566" s="8"/>
      <c r="F566" s="8"/>
      <c r="G566" s="2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70"/>
      <c r="Z566" s="66"/>
      <c r="AA566" s="25"/>
      <c r="AB566" s="8"/>
      <c r="AE566" s="8"/>
      <c r="AH566" s="8"/>
      <c r="AK566" s="8"/>
      <c r="AN566" s="8"/>
      <c r="AR566" s="178"/>
      <c r="AS566" s="178"/>
      <c r="AT566" s="178"/>
      <c r="AU566" s="261"/>
      <c r="AV566" s="71"/>
      <c r="AW566" s="66"/>
      <c r="AY566" s="8"/>
      <c r="BB566" s="8"/>
      <c r="BE566" s="8"/>
      <c r="BH566" s="8"/>
      <c r="BK566" s="8"/>
      <c r="BO566" s="71"/>
      <c r="BP566" s="66"/>
      <c r="BR566" s="8"/>
      <c r="BU566" s="8"/>
      <c r="BX566" s="8"/>
      <c r="CA566" s="8"/>
      <c r="CD566" s="8"/>
      <c r="DB566" s="261"/>
      <c r="DC566" s="261"/>
      <c r="DD566" s="71"/>
      <c r="DE566" s="71"/>
      <c r="DF566" s="66"/>
      <c r="DH566" s="8"/>
      <c r="DK566" s="8"/>
      <c r="DN566" s="8"/>
      <c r="DQ566" s="8"/>
      <c r="DT566" s="8"/>
      <c r="DW566" s="10"/>
      <c r="DX566" s="71"/>
      <c r="DY566" s="71"/>
      <c r="DZ566" s="66"/>
      <c r="EB566" s="8"/>
      <c r="EE566" s="8"/>
      <c r="EH566" s="8"/>
      <c r="EK566" s="8"/>
      <c r="EN566" s="8"/>
    </row>
    <row r="567" spans="1:144" s="9" customFormat="1" x14ac:dyDescent="0.25">
      <c r="A567" s="8"/>
      <c r="B567" s="8"/>
      <c r="C567" s="8"/>
      <c r="D567" s="8"/>
      <c r="E567" s="8"/>
      <c r="F567" s="8"/>
      <c r="G567" s="2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70"/>
      <c r="Z567" s="66"/>
      <c r="AA567" s="25"/>
      <c r="AB567" s="8"/>
      <c r="AE567" s="8"/>
      <c r="AH567" s="8"/>
      <c r="AK567" s="8"/>
      <c r="AN567" s="8"/>
      <c r="AR567" s="178"/>
      <c r="AS567" s="178"/>
      <c r="AT567" s="178"/>
      <c r="AU567" s="261"/>
      <c r="AV567" s="71"/>
      <c r="AW567" s="66"/>
      <c r="AY567" s="8"/>
      <c r="BB567" s="8"/>
      <c r="BE567" s="8"/>
      <c r="BH567" s="8"/>
      <c r="BK567" s="8"/>
      <c r="BO567" s="71"/>
      <c r="BP567" s="66"/>
      <c r="BR567" s="8"/>
      <c r="BU567" s="8"/>
      <c r="BX567" s="8"/>
      <c r="CA567" s="8"/>
      <c r="CD567" s="8"/>
      <c r="DB567" s="261"/>
      <c r="DC567" s="261"/>
      <c r="DD567" s="71"/>
      <c r="DE567" s="71"/>
      <c r="DF567" s="66"/>
      <c r="DH567" s="8"/>
      <c r="DK567" s="8"/>
      <c r="DN567" s="8"/>
      <c r="DQ567" s="8"/>
      <c r="DT567" s="8"/>
      <c r="DW567" s="10"/>
      <c r="DX567" s="71"/>
      <c r="DY567" s="71"/>
      <c r="DZ567" s="66"/>
      <c r="EB567" s="8"/>
      <c r="EE567" s="8"/>
      <c r="EH567" s="8"/>
      <c r="EK567" s="8"/>
      <c r="EN567" s="8"/>
    </row>
    <row r="568" spans="1:144" s="9" customFormat="1" x14ac:dyDescent="0.25">
      <c r="A568" s="8"/>
      <c r="B568" s="8"/>
      <c r="C568" s="8"/>
      <c r="D568" s="8"/>
      <c r="E568" s="8"/>
      <c r="F568" s="8"/>
      <c r="G568" s="2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70"/>
      <c r="Z568" s="66"/>
      <c r="AA568" s="25"/>
      <c r="AB568" s="8"/>
      <c r="AE568" s="8"/>
      <c r="AH568" s="8"/>
      <c r="AK568" s="8"/>
      <c r="AN568" s="8"/>
      <c r="AR568" s="178"/>
      <c r="AS568" s="178"/>
      <c r="AT568" s="178"/>
      <c r="AU568" s="261"/>
      <c r="AV568" s="71"/>
      <c r="AW568" s="66"/>
      <c r="AY568" s="8"/>
      <c r="BB568" s="8"/>
      <c r="BE568" s="8"/>
      <c r="BH568" s="8"/>
      <c r="BK568" s="8"/>
      <c r="BO568" s="71"/>
      <c r="BP568" s="66"/>
      <c r="BR568" s="8"/>
      <c r="BU568" s="8"/>
      <c r="BX568" s="8"/>
      <c r="CA568" s="8"/>
      <c r="CD568" s="8"/>
      <c r="DB568" s="261"/>
      <c r="DC568" s="261"/>
      <c r="DD568" s="71"/>
      <c r="DE568" s="71"/>
      <c r="DF568" s="66"/>
      <c r="DH568" s="8"/>
      <c r="DK568" s="8"/>
      <c r="DN568" s="8"/>
      <c r="DQ568" s="8"/>
      <c r="DT568" s="8"/>
      <c r="DW568" s="10"/>
      <c r="DX568" s="71"/>
      <c r="DY568" s="71"/>
      <c r="DZ568" s="66"/>
      <c r="EB568" s="8"/>
      <c r="EE568" s="8"/>
      <c r="EH568" s="8"/>
      <c r="EK568" s="8"/>
      <c r="EN568" s="8"/>
    </row>
    <row r="569" spans="1:144" s="9" customFormat="1" x14ac:dyDescent="0.25">
      <c r="A569" s="8"/>
      <c r="B569" s="8"/>
      <c r="C569" s="8"/>
      <c r="D569" s="8"/>
      <c r="E569" s="8"/>
      <c r="F569" s="8"/>
      <c r="G569" s="2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70"/>
      <c r="Z569" s="66"/>
      <c r="AA569" s="25"/>
      <c r="AB569" s="8"/>
      <c r="AE569" s="8"/>
      <c r="AH569" s="8"/>
      <c r="AK569" s="8"/>
      <c r="AN569" s="8"/>
      <c r="AR569" s="178"/>
      <c r="AS569" s="178"/>
      <c r="AT569" s="178"/>
      <c r="AU569" s="261"/>
      <c r="AV569" s="71"/>
      <c r="AW569" s="66"/>
      <c r="AY569" s="8"/>
      <c r="BB569" s="8"/>
      <c r="BE569" s="8"/>
      <c r="BH569" s="8"/>
      <c r="BK569" s="8"/>
      <c r="BO569" s="71"/>
      <c r="BP569" s="66"/>
      <c r="BR569" s="8"/>
      <c r="BU569" s="8"/>
      <c r="BX569" s="8"/>
      <c r="CA569" s="8"/>
      <c r="CD569" s="8"/>
      <c r="DB569" s="261"/>
      <c r="DC569" s="261"/>
      <c r="DD569" s="71"/>
      <c r="DE569" s="71"/>
      <c r="DF569" s="66"/>
      <c r="DH569" s="8"/>
      <c r="DK569" s="8"/>
      <c r="DN569" s="8"/>
      <c r="DQ569" s="8"/>
      <c r="DT569" s="8"/>
      <c r="DW569" s="10"/>
      <c r="DX569" s="71"/>
      <c r="DY569" s="71"/>
      <c r="DZ569" s="66"/>
      <c r="EB569" s="8"/>
      <c r="EE569" s="8"/>
      <c r="EH569" s="8"/>
      <c r="EK569" s="8"/>
      <c r="EN569" s="8"/>
    </row>
    <row r="570" spans="1:144" s="9" customFormat="1" x14ac:dyDescent="0.25">
      <c r="A570" s="8"/>
      <c r="B570" s="8"/>
      <c r="C570" s="8"/>
      <c r="D570" s="8"/>
      <c r="E570" s="8"/>
      <c r="F570" s="8"/>
      <c r="G570" s="2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70"/>
      <c r="Z570" s="66"/>
      <c r="AA570" s="25"/>
      <c r="AB570" s="8"/>
      <c r="AE570" s="8"/>
      <c r="AH570" s="8"/>
      <c r="AK570" s="8"/>
      <c r="AN570" s="8"/>
      <c r="AR570" s="178"/>
      <c r="AS570" s="178"/>
      <c r="AT570" s="178"/>
      <c r="AU570" s="261"/>
      <c r="AV570" s="71"/>
      <c r="AW570" s="66"/>
      <c r="AY570" s="8"/>
      <c r="BB570" s="8"/>
      <c r="BE570" s="8"/>
      <c r="BH570" s="8"/>
      <c r="BK570" s="8"/>
      <c r="BO570" s="71"/>
      <c r="BP570" s="66"/>
      <c r="BR570" s="8"/>
      <c r="BU570" s="8"/>
      <c r="BX570" s="8"/>
      <c r="CA570" s="8"/>
      <c r="CD570" s="8"/>
      <c r="DB570" s="261"/>
      <c r="DC570" s="261"/>
      <c r="DD570" s="71"/>
      <c r="DE570" s="71"/>
      <c r="DF570" s="66"/>
      <c r="DH570" s="8"/>
      <c r="DK570" s="8"/>
      <c r="DN570" s="8"/>
      <c r="DQ570" s="8"/>
      <c r="DT570" s="8"/>
      <c r="DW570" s="10"/>
      <c r="DX570" s="71"/>
      <c r="DY570" s="71"/>
      <c r="DZ570" s="66"/>
      <c r="EB570" s="8"/>
      <c r="EE570" s="8"/>
      <c r="EH570" s="8"/>
      <c r="EK570" s="8"/>
      <c r="EN570" s="8"/>
    </row>
    <row r="571" spans="1:144" s="9" customFormat="1" x14ac:dyDescent="0.25">
      <c r="A571" s="8"/>
      <c r="B571" s="8"/>
      <c r="C571" s="8"/>
      <c r="D571" s="8"/>
      <c r="E571" s="8"/>
      <c r="F571" s="8"/>
      <c r="G571" s="2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70"/>
      <c r="Z571" s="66"/>
      <c r="AA571" s="25"/>
      <c r="AB571" s="8"/>
      <c r="AE571" s="8"/>
      <c r="AH571" s="8"/>
      <c r="AK571" s="8"/>
      <c r="AN571" s="8"/>
      <c r="AR571" s="178"/>
      <c r="AS571" s="178"/>
      <c r="AT571" s="178"/>
      <c r="AU571" s="261"/>
      <c r="AV571" s="71"/>
      <c r="AW571" s="66"/>
      <c r="AY571" s="8"/>
      <c r="BB571" s="8"/>
      <c r="BE571" s="8"/>
      <c r="BH571" s="8"/>
      <c r="BK571" s="8"/>
      <c r="BO571" s="71"/>
      <c r="BP571" s="66"/>
      <c r="BR571" s="8"/>
      <c r="BU571" s="8"/>
      <c r="BX571" s="8"/>
      <c r="CA571" s="8"/>
      <c r="CD571" s="8"/>
      <c r="DB571" s="261"/>
      <c r="DC571" s="261"/>
      <c r="DD571" s="71"/>
      <c r="DE571" s="71"/>
      <c r="DF571" s="66"/>
      <c r="DH571" s="8"/>
      <c r="DK571" s="8"/>
      <c r="DN571" s="8"/>
      <c r="DQ571" s="8"/>
      <c r="DT571" s="8"/>
      <c r="DW571" s="10"/>
      <c r="DX571" s="71"/>
      <c r="DY571" s="71"/>
      <c r="DZ571" s="66"/>
      <c r="EB571" s="8"/>
      <c r="EE571" s="8"/>
      <c r="EH571" s="8"/>
      <c r="EK571" s="8"/>
      <c r="EN571" s="8"/>
    </row>
    <row r="572" spans="1:144" s="9" customFormat="1" x14ac:dyDescent="0.25">
      <c r="A572" s="8"/>
      <c r="B572" s="8"/>
      <c r="C572" s="8"/>
      <c r="D572" s="8"/>
      <c r="E572" s="8"/>
      <c r="F572" s="8"/>
      <c r="G572" s="2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70"/>
      <c r="Z572" s="66"/>
      <c r="AA572" s="25"/>
      <c r="AB572" s="8"/>
      <c r="AE572" s="8"/>
      <c r="AH572" s="8"/>
      <c r="AK572" s="8"/>
      <c r="AN572" s="8"/>
      <c r="AR572" s="178"/>
      <c r="AS572" s="178"/>
      <c r="AT572" s="178"/>
      <c r="AU572" s="261"/>
      <c r="AV572" s="71"/>
      <c r="AW572" s="66"/>
      <c r="AY572" s="8"/>
      <c r="BB572" s="8"/>
      <c r="BE572" s="8"/>
      <c r="BH572" s="8"/>
      <c r="BK572" s="8"/>
      <c r="BO572" s="71"/>
      <c r="BP572" s="66"/>
      <c r="BR572" s="8"/>
      <c r="BU572" s="8"/>
      <c r="BX572" s="8"/>
      <c r="CA572" s="8"/>
      <c r="CD572" s="8"/>
      <c r="DB572" s="261"/>
      <c r="DC572" s="261"/>
      <c r="DD572" s="71"/>
      <c r="DE572" s="71"/>
      <c r="DF572" s="66"/>
      <c r="DH572" s="8"/>
      <c r="DK572" s="8"/>
      <c r="DN572" s="8"/>
      <c r="DQ572" s="8"/>
      <c r="DT572" s="8"/>
      <c r="DW572" s="10"/>
      <c r="DX572" s="71"/>
      <c r="DY572" s="71"/>
      <c r="DZ572" s="66"/>
      <c r="EB572" s="8"/>
      <c r="EE572" s="8"/>
      <c r="EH572" s="8"/>
      <c r="EK572" s="8"/>
      <c r="EN572" s="8"/>
    </row>
    <row r="573" spans="1:144" s="9" customFormat="1" x14ac:dyDescent="0.25">
      <c r="A573" s="8"/>
      <c r="B573" s="8"/>
      <c r="C573" s="8"/>
      <c r="D573" s="8"/>
      <c r="E573" s="8"/>
      <c r="F573" s="8"/>
      <c r="G573" s="2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70"/>
      <c r="Z573" s="66"/>
      <c r="AA573" s="25"/>
      <c r="AB573" s="8"/>
      <c r="AE573" s="8"/>
      <c r="AH573" s="8"/>
      <c r="AK573" s="8"/>
      <c r="AN573" s="8"/>
      <c r="AR573" s="178"/>
      <c r="AS573" s="178"/>
      <c r="AT573" s="178"/>
      <c r="AU573" s="261"/>
      <c r="AV573" s="71"/>
      <c r="AW573" s="66"/>
      <c r="AY573" s="8"/>
      <c r="BB573" s="8"/>
      <c r="BE573" s="8"/>
      <c r="BH573" s="8"/>
      <c r="BK573" s="8"/>
      <c r="BO573" s="71"/>
      <c r="BP573" s="66"/>
      <c r="BR573" s="8"/>
      <c r="BU573" s="8"/>
      <c r="BX573" s="8"/>
      <c r="CA573" s="8"/>
      <c r="CD573" s="8"/>
      <c r="DB573" s="261"/>
      <c r="DC573" s="261"/>
      <c r="DD573" s="71"/>
      <c r="DE573" s="71"/>
      <c r="DF573" s="66"/>
      <c r="DH573" s="8"/>
      <c r="DK573" s="8"/>
      <c r="DN573" s="8"/>
      <c r="DQ573" s="8"/>
      <c r="DT573" s="8"/>
      <c r="DW573" s="10"/>
      <c r="DX573" s="71"/>
      <c r="DY573" s="71"/>
      <c r="DZ573" s="66"/>
      <c r="EB573" s="8"/>
      <c r="EE573" s="8"/>
      <c r="EH573" s="8"/>
      <c r="EK573" s="8"/>
      <c r="EN573" s="8"/>
    </row>
    <row r="574" spans="1:144" s="9" customFormat="1" x14ac:dyDescent="0.25">
      <c r="A574" s="8"/>
      <c r="B574" s="8"/>
      <c r="C574" s="8"/>
      <c r="D574" s="8"/>
      <c r="E574" s="8"/>
      <c r="F574" s="8"/>
      <c r="G574" s="2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70"/>
      <c r="Z574" s="66"/>
      <c r="AA574" s="25"/>
      <c r="AB574" s="8"/>
      <c r="AE574" s="8"/>
      <c r="AH574" s="8"/>
      <c r="AK574" s="8"/>
      <c r="AN574" s="8"/>
      <c r="AR574" s="178"/>
      <c r="AS574" s="178"/>
      <c r="AT574" s="178"/>
      <c r="AU574" s="261"/>
      <c r="AV574" s="71"/>
      <c r="AW574" s="66"/>
      <c r="AY574" s="8"/>
      <c r="BB574" s="8"/>
      <c r="BE574" s="8"/>
      <c r="BH574" s="8"/>
      <c r="BK574" s="8"/>
      <c r="BO574" s="71"/>
      <c r="BP574" s="66"/>
      <c r="BR574" s="8"/>
      <c r="BU574" s="8"/>
      <c r="BX574" s="8"/>
      <c r="CA574" s="8"/>
      <c r="CD574" s="8"/>
      <c r="DB574" s="261"/>
      <c r="DC574" s="261"/>
      <c r="DD574" s="71"/>
      <c r="DE574" s="71"/>
      <c r="DF574" s="66"/>
      <c r="DH574" s="8"/>
      <c r="DK574" s="8"/>
      <c r="DN574" s="8"/>
      <c r="DQ574" s="8"/>
      <c r="DT574" s="8"/>
      <c r="DW574" s="10"/>
      <c r="DX574" s="71"/>
      <c r="DY574" s="71"/>
      <c r="DZ574" s="66"/>
      <c r="EB574" s="8"/>
      <c r="EE574" s="8"/>
      <c r="EH574" s="8"/>
      <c r="EK574" s="8"/>
      <c r="EN574" s="8"/>
    </row>
    <row r="575" spans="1:144" s="9" customFormat="1" x14ac:dyDescent="0.25">
      <c r="A575" s="8"/>
      <c r="B575" s="8"/>
      <c r="C575" s="8"/>
      <c r="D575" s="8"/>
      <c r="E575" s="8"/>
      <c r="F575" s="8"/>
      <c r="G575" s="2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70"/>
      <c r="Z575" s="66"/>
      <c r="AA575" s="25"/>
      <c r="AB575" s="8"/>
      <c r="AE575" s="8"/>
      <c r="AH575" s="8"/>
      <c r="AK575" s="8"/>
      <c r="AN575" s="8"/>
      <c r="AR575" s="178"/>
      <c r="AS575" s="178"/>
      <c r="AT575" s="178"/>
      <c r="AU575" s="261"/>
      <c r="AV575" s="71"/>
      <c r="AW575" s="66"/>
      <c r="AY575" s="8"/>
      <c r="BB575" s="8"/>
      <c r="BE575" s="8"/>
      <c r="BH575" s="8"/>
      <c r="BK575" s="8"/>
      <c r="BO575" s="71"/>
      <c r="BP575" s="66"/>
      <c r="BR575" s="8"/>
      <c r="BU575" s="8"/>
      <c r="BX575" s="8"/>
      <c r="CA575" s="8"/>
      <c r="CD575" s="8"/>
      <c r="DB575" s="261"/>
      <c r="DC575" s="261"/>
      <c r="DD575" s="71"/>
      <c r="DE575" s="71"/>
      <c r="DF575" s="66"/>
      <c r="DH575" s="8"/>
      <c r="DK575" s="8"/>
      <c r="DN575" s="8"/>
      <c r="DQ575" s="8"/>
      <c r="DT575" s="8"/>
      <c r="DW575" s="10"/>
      <c r="DX575" s="71"/>
      <c r="DY575" s="71"/>
      <c r="DZ575" s="66"/>
      <c r="EB575" s="8"/>
      <c r="EE575" s="8"/>
      <c r="EH575" s="8"/>
      <c r="EK575" s="8"/>
      <c r="EN575" s="8"/>
    </row>
    <row r="576" spans="1:144" s="9" customFormat="1" x14ac:dyDescent="0.25">
      <c r="A576" s="8"/>
      <c r="B576" s="8"/>
      <c r="C576" s="8"/>
      <c r="D576" s="8"/>
      <c r="E576" s="8"/>
      <c r="F576" s="8"/>
      <c r="G576" s="2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70"/>
      <c r="Z576" s="66"/>
      <c r="AA576" s="25"/>
      <c r="AB576" s="8"/>
      <c r="AE576" s="8"/>
      <c r="AH576" s="8"/>
      <c r="AK576" s="8"/>
      <c r="AN576" s="8"/>
      <c r="AR576" s="178"/>
      <c r="AS576" s="178"/>
      <c r="AT576" s="178"/>
      <c r="AU576" s="261"/>
      <c r="AV576" s="71"/>
      <c r="AW576" s="66"/>
      <c r="AY576" s="8"/>
      <c r="BB576" s="8"/>
      <c r="BE576" s="8"/>
      <c r="BH576" s="8"/>
      <c r="BK576" s="8"/>
      <c r="BO576" s="71"/>
      <c r="BP576" s="66"/>
      <c r="BR576" s="8"/>
      <c r="BU576" s="8"/>
      <c r="BX576" s="8"/>
      <c r="CA576" s="8"/>
      <c r="CD576" s="8"/>
      <c r="DB576" s="261"/>
      <c r="DC576" s="261"/>
      <c r="DD576" s="71"/>
      <c r="DE576" s="71"/>
      <c r="DF576" s="66"/>
      <c r="DH576" s="8"/>
      <c r="DK576" s="8"/>
      <c r="DN576" s="8"/>
      <c r="DQ576" s="8"/>
      <c r="DT576" s="8"/>
      <c r="DW576" s="10"/>
      <c r="DX576" s="71"/>
      <c r="DY576" s="71"/>
      <c r="DZ576" s="66"/>
      <c r="EB576" s="8"/>
      <c r="EE576" s="8"/>
      <c r="EH576" s="8"/>
      <c r="EK576" s="8"/>
      <c r="EN576" s="8"/>
    </row>
    <row r="577" spans="1:144" s="9" customFormat="1" x14ac:dyDescent="0.25">
      <c r="A577" s="8"/>
      <c r="B577" s="8"/>
      <c r="C577" s="8"/>
      <c r="D577" s="8"/>
      <c r="E577" s="8"/>
      <c r="F577" s="8"/>
      <c r="G577" s="2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70"/>
      <c r="Z577" s="66"/>
      <c r="AA577" s="25"/>
      <c r="AB577" s="8"/>
      <c r="AE577" s="8"/>
      <c r="AH577" s="8"/>
      <c r="AK577" s="8"/>
      <c r="AN577" s="8"/>
      <c r="AR577" s="178"/>
      <c r="AS577" s="178"/>
      <c r="AT577" s="178"/>
      <c r="AU577" s="261"/>
      <c r="AV577" s="71"/>
      <c r="AW577" s="66"/>
      <c r="AY577" s="8"/>
      <c r="BB577" s="8"/>
      <c r="BE577" s="8"/>
      <c r="BH577" s="8"/>
      <c r="BK577" s="8"/>
      <c r="BO577" s="71"/>
      <c r="BP577" s="66"/>
      <c r="BR577" s="8"/>
      <c r="BU577" s="8"/>
      <c r="BX577" s="8"/>
      <c r="CA577" s="8"/>
      <c r="CD577" s="8"/>
      <c r="DB577" s="261"/>
      <c r="DC577" s="261"/>
      <c r="DD577" s="71"/>
      <c r="DE577" s="71"/>
      <c r="DF577" s="66"/>
      <c r="DH577" s="8"/>
      <c r="DK577" s="8"/>
      <c r="DN577" s="8"/>
      <c r="DQ577" s="8"/>
      <c r="DT577" s="8"/>
      <c r="DW577" s="10"/>
      <c r="DX577" s="71"/>
      <c r="DY577" s="71"/>
      <c r="DZ577" s="66"/>
      <c r="EB577" s="8"/>
      <c r="EE577" s="8"/>
      <c r="EH577" s="8"/>
      <c r="EK577" s="8"/>
      <c r="EN577" s="8"/>
    </row>
    <row r="578" spans="1:144" s="9" customFormat="1" x14ac:dyDescent="0.25">
      <c r="A578" s="8"/>
      <c r="B578" s="8"/>
      <c r="C578" s="8"/>
      <c r="D578" s="8"/>
      <c r="E578" s="8"/>
      <c r="F578" s="8"/>
      <c r="G578" s="2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70"/>
      <c r="Z578" s="66"/>
      <c r="AA578" s="25"/>
      <c r="AB578" s="8"/>
      <c r="AE578" s="8"/>
      <c r="AH578" s="8"/>
      <c r="AK578" s="8"/>
      <c r="AN578" s="8"/>
      <c r="AR578" s="178"/>
      <c r="AS578" s="178"/>
      <c r="AT578" s="178"/>
      <c r="AU578" s="261"/>
      <c r="AV578" s="71"/>
      <c r="AW578" s="66"/>
      <c r="AY578" s="8"/>
      <c r="BB578" s="8"/>
      <c r="BE578" s="8"/>
      <c r="BH578" s="8"/>
      <c r="BK578" s="8"/>
      <c r="BO578" s="71"/>
      <c r="BP578" s="66"/>
      <c r="BR578" s="8"/>
      <c r="BU578" s="8"/>
      <c r="BX578" s="8"/>
      <c r="CA578" s="8"/>
      <c r="CD578" s="8"/>
      <c r="DB578" s="261"/>
      <c r="DC578" s="261"/>
      <c r="DD578" s="71"/>
      <c r="DE578" s="71"/>
      <c r="DF578" s="66"/>
      <c r="DH578" s="8"/>
      <c r="DK578" s="8"/>
      <c r="DN578" s="8"/>
      <c r="DQ578" s="8"/>
      <c r="DT578" s="8"/>
      <c r="DW578" s="10"/>
      <c r="DX578" s="71"/>
      <c r="DY578" s="71"/>
      <c r="DZ578" s="66"/>
      <c r="EB578" s="8"/>
      <c r="EE578" s="8"/>
      <c r="EH578" s="8"/>
      <c r="EK578" s="8"/>
      <c r="EN578" s="8"/>
    </row>
    <row r="579" spans="1:144" s="9" customFormat="1" x14ac:dyDescent="0.25">
      <c r="A579" s="8"/>
      <c r="B579" s="8"/>
      <c r="C579" s="8"/>
      <c r="D579" s="8"/>
      <c r="E579" s="8"/>
      <c r="F579" s="8"/>
      <c r="G579" s="2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70"/>
      <c r="Z579" s="66"/>
      <c r="AA579" s="25"/>
      <c r="AB579" s="8"/>
      <c r="AE579" s="8"/>
      <c r="AH579" s="8"/>
      <c r="AK579" s="8"/>
      <c r="AN579" s="8"/>
      <c r="AR579" s="178"/>
      <c r="AS579" s="178"/>
      <c r="AT579" s="178"/>
      <c r="AU579" s="261"/>
      <c r="AV579" s="71"/>
      <c r="AW579" s="66"/>
      <c r="AY579" s="8"/>
      <c r="BB579" s="8"/>
      <c r="BE579" s="8"/>
      <c r="BH579" s="8"/>
      <c r="BK579" s="8"/>
      <c r="BO579" s="71"/>
      <c r="BP579" s="66"/>
      <c r="BR579" s="8"/>
      <c r="BU579" s="8"/>
      <c r="BX579" s="8"/>
      <c r="CA579" s="8"/>
      <c r="CD579" s="8"/>
      <c r="DB579" s="261"/>
      <c r="DC579" s="261"/>
      <c r="DD579" s="71"/>
      <c r="DE579" s="71"/>
      <c r="DF579" s="66"/>
      <c r="DH579" s="8"/>
      <c r="DK579" s="8"/>
      <c r="DN579" s="8"/>
      <c r="DQ579" s="8"/>
      <c r="DT579" s="8"/>
      <c r="DW579" s="10"/>
      <c r="DX579" s="71"/>
      <c r="DY579" s="71"/>
      <c r="DZ579" s="66"/>
      <c r="EB579" s="8"/>
      <c r="EE579" s="8"/>
      <c r="EH579" s="8"/>
      <c r="EK579" s="8"/>
      <c r="EN579" s="8"/>
    </row>
    <row r="580" spans="1:144" s="9" customFormat="1" x14ac:dyDescent="0.25">
      <c r="A580" s="8"/>
      <c r="B580" s="8"/>
      <c r="C580" s="8"/>
      <c r="D580" s="8"/>
      <c r="E580" s="8"/>
      <c r="F580" s="8"/>
      <c r="G580" s="2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70"/>
      <c r="Z580" s="66"/>
      <c r="AA580" s="25"/>
      <c r="AB580" s="8"/>
      <c r="AE580" s="8"/>
      <c r="AH580" s="8"/>
      <c r="AK580" s="8"/>
      <c r="AN580" s="8"/>
      <c r="AR580" s="178"/>
      <c r="AS580" s="178"/>
      <c r="AT580" s="178"/>
      <c r="AU580" s="261"/>
      <c r="AV580" s="71"/>
      <c r="AW580" s="66"/>
      <c r="AY580" s="8"/>
      <c r="BB580" s="8"/>
      <c r="BE580" s="8"/>
      <c r="BH580" s="8"/>
      <c r="BK580" s="8"/>
      <c r="BO580" s="71"/>
      <c r="BP580" s="66"/>
      <c r="BR580" s="8"/>
      <c r="BU580" s="8"/>
      <c r="BX580" s="8"/>
      <c r="CA580" s="8"/>
      <c r="CD580" s="8"/>
      <c r="DB580" s="261"/>
      <c r="DC580" s="261"/>
      <c r="DD580" s="71"/>
      <c r="DE580" s="71"/>
      <c r="DF580" s="66"/>
      <c r="DH580" s="8"/>
      <c r="DK580" s="8"/>
      <c r="DN580" s="8"/>
      <c r="DQ580" s="8"/>
      <c r="DT580" s="8"/>
      <c r="DW580" s="10"/>
      <c r="DX580" s="71"/>
      <c r="DY580" s="71"/>
      <c r="DZ580" s="66"/>
      <c r="EB580" s="8"/>
      <c r="EE580" s="8"/>
      <c r="EH580" s="8"/>
      <c r="EK580" s="8"/>
      <c r="EN580" s="8"/>
    </row>
    <row r="581" spans="1:144" s="9" customFormat="1" x14ac:dyDescent="0.25">
      <c r="A581" s="8"/>
      <c r="B581" s="8"/>
      <c r="C581" s="8"/>
      <c r="D581" s="8"/>
      <c r="E581" s="8"/>
      <c r="F581" s="8"/>
      <c r="G581" s="2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70"/>
      <c r="Z581" s="66"/>
      <c r="AA581" s="25"/>
      <c r="AB581" s="8"/>
      <c r="AE581" s="8"/>
      <c r="AH581" s="8"/>
      <c r="AK581" s="8"/>
      <c r="AN581" s="8"/>
      <c r="AR581" s="178"/>
      <c r="AS581" s="178"/>
      <c r="AT581" s="178"/>
      <c r="AU581" s="261"/>
      <c r="AV581" s="71"/>
      <c r="AW581" s="66"/>
      <c r="AY581" s="8"/>
      <c r="BB581" s="8"/>
      <c r="BE581" s="8"/>
      <c r="BH581" s="8"/>
      <c r="BK581" s="8"/>
      <c r="BO581" s="71"/>
      <c r="BP581" s="66"/>
      <c r="BR581" s="8"/>
      <c r="BU581" s="8"/>
      <c r="BX581" s="8"/>
      <c r="CA581" s="8"/>
      <c r="CD581" s="8"/>
      <c r="DB581" s="261"/>
      <c r="DC581" s="261"/>
      <c r="DD581" s="71"/>
      <c r="DE581" s="71"/>
      <c r="DF581" s="66"/>
      <c r="DH581" s="8"/>
      <c r="DK581" s="8"/>
      <c r="DN581" s="8"/>
      <c r="DQ581" s="8"/>
      <c r="DT581" s="8"/>
      <c r="DW581" s="10"/>
      <c r="DX581" s="71"/>
      <c r="DY581" s="71"/>
      <c r="DZ581" s="66"/>
      <c r="EB581" s="8"/>
      <c r="EE581" s="8"/>
      <c r="EH581" s="8"/>
      <c r="EK581" s="8"/>
      <c r="EN581" s="8"/>
    </row>
    <row r="582" spans="1:144" s="9" customFormat="1" x14ac:dyDescent="0.25">
      <c r="A582" s="8"/>
      <c r="B582" s="8"/>
      <c r="C582" s="8"/>
      <c r="D582" s="8"/>
      <c r="E582" s="8"/>
      <c r="F582" s="8"/>
      <c r="G582" s="2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70"/>
      <c r="Z582" s="66"/>
      <c r="AA582" s="25"/>
      <c r="AB582" s="8"/>
      <c r="AE582" s="8"/>
      <c r="AH582" s="8"/>
      <c r="AK582" s="8"/>
      <c r="AN582" s="8"/>
      <c r="AR582" s="178"/>
      <c r="AS582" s="178"/>
      <c r="AT582" s="178"/>
      <c r="AU582" s="261"/>
      <c r="AV582" s="71"/>
      <c r="AW582" s="66"/>
      <c r="AY582" s="8"/>
      <c r="BB582" s="8"/>
      <c r="BE582" s="8"/>
      <c r="BH582" s="8"/>
      <c r="BK582" s="8"/>
      <c r="BO582" s="71"/>
      <c r="BP582" s="66"/>
      <c r="BR582" s="8"/>
      <c r="BU582" s="8"/>
      <c r="BX582" s="8"/>
      <c r="CA582" s="8"/>
      <c r="CD582" s="8"/>
      <c r="DB582" s="261"/>
      <c r="DC582" s="261"/>
      <c r="DD582" s="71"/>
      <c r="DE582" s="71"/>
      <c r="DF582" s="66"/>
      <c r="DH582" s="8"/>
      <c r="DK582" s="8"/>
      <c r="DN582" s="8"/>
      <c r="DQ582" s="8"/>
      <c r="DT582" s="8"/>
      <c r="DW582" s="10"/>
      <c r="DX582" s="71"/>
      <c r="DY582" s="71"/>
      <c r="DZ582" s="66"/>
      <c r="EB582" s="8"/>
      <c r="EE582" s="8"/>
      <c r="EH582" s="8"/>
      <c r="EK582" s="8"/>
      <c r="EN582" s="8"/>
    </row>
    <row r="583" spans="1:144" s="9" customFormat="1" x14ac:dyDescent="0.25">
      <c r="A583" s="8"/>
      <c r="B583" s="8"/>
      <c r="C583" s="8"/>
      <c r="D583" s="8"/>
      <c r="E583" s="8"/>
      <c r="F583" s="8"/>
      <c r="G583" s="2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70"/>
      <c r="Z583" s="66"/>
      <c r="AA583" s="25"/>
      <c r="AB583" s="8"/>
      <c r="AE583" s="8"/>
      <c r="AH583" s="8"/>
      <c r="AK583" s="8"/>
      <c r="AN583" s="8"/>
      <c r="AR583" s="178"/>
      <c r="AS583" s="178"/>
      <c r="AT583" s="178"/>
      <c r="AU583" s="261"/>
      <c r="AV583" s="71"/>
      <c r="AW583" s="66"/>
      <c r="AY583" s="8"/>
      <c r="BB583" s="8"/>
      <c r="BE583" s="8"/>
      <c r="BH583" s="8"/>
      <c r="BK583" s="8"/>
      <c r="BO583" s="71"/>
      <c r="BP583" s="66"/>
      <c r="BR583" s="8"/>
      <c r="BU583" s="8"/>
      <c r="BX583" s="8"/>
      <c r="CA583" s="8"/>
      <c r="CD583" s="8"/>
      <c r="DB583" s="261"/>
      <c r="DC583" s="261"/>
      <c r="DD583" s="71"/>
      <c r="DE583" s="71"/>
      <c r="DF583" s="66"/>
      <c r="DH583" s="8"/>
      <c r="DK583" s="8"/>
      <c r="DN583" s="8"/>
      <c r="DQ583" s="8"/>
      <c r="DT583" s="8"/>
      <c r="DW583" s="10"/>
      <c r="DX583" s="71"/>
      <c r="DY583" s="71"/>
      <c r="DZ583" s="66"/>
      <c r="EB583" s="8"/>
      <c r="EE583" s="8"/>
      <c r="EH583" s="8"/>
      <c r="EK583" s="8"/>
      <c r="EN583" s="8"/>
    </row>
    <row r="584" spans="1:144" s="9" customFormat="1" x14ac:dyDescent="0.25">
      <c r="A584" s="8"/>
      <c r="B584" s="8"/>
      <c r="C584" s="8"/>
      <c r="D584" s="8"/>
      <c r="E584" s="8"/>
      <c r="F584" s="8"/>
      <c r="G584" s="2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70"/>
      <c r="Z584" s="66"/>
      <c r="AA584" s="25"/>
      <c r="AB584" s="8"/>
      <c r="AE584" s="8"/>
      <c r="AH584" s="8"/>
      <c r="AK584" s="8"/>
      <c r="AN584" s="8"/>
      <c r="AR584" s="178"/>
      <c r="AS584" s="178"/>
      <c r="AT584" s="178"/>
      <c r="AU584" s="261"/>
      <c r="AV584" s="71"/>
      <c r="AW584" s="66"/>
      <c r="AY584" s="8"/>
      <c r="BB584" s="8"/>
      <c r="BE584" s="8"/>
      <c r="BH584" s="8"/>
      <c r="BK584" s="8"/>
      <c r="BO584" s="71"/>
      <c r="BP584" s="66"/>
      <c r="BR584" s="8"/>
      <c r="BU584" s="8"/>
      <c r="BX584" s="8"/>
      <c r="CA584" s="8"/>
      <c r="CD584" s="8"/>
      <c r="DB584" s="261"/>
      <c r="DC584" s="261"/>
      <c r="DD584" s="71"/>
      <c r="DE584" s="71"/>
      <c r="DF584" s="66"/>
      <c r="DH584" s="8"/>
      <c r="DK584" s="8"/>
      <c r="DN584" s="8"/>
      <c r="DQ584" s="8"/>
      <c r="DT584" s="8"/>
      <c r="DW584" s="10"/>
      <c r="DX584" s="71"/>
      <c r="DY584" s="71"/>
      <c r="DZ584" s="66"/>
      <c r="EB584" s="8"/>
      <c r="EE584" s="8"/>
      <c r="EH584" s="8"/>
      <c r="EK584" s="8"/>
      <c r="EN584" s="8"/>
    </row>
    <row r="585" spans="1:144" s="9" customFormat="1" x14ac:dyDescent="0.25">
      <c r="A585" s="8"/>
      <c r="B585" s="8"/>
      <c r="C585" s="8"/>
      <c r="D585" s="8"/>
      <c r="E585" s="8"/>
      <c r="F585" s="8"/>
      <c r="G585" s="2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70"/>
      <c r="Z585" s="66"/>
      <c r="AA585" s="25"/>
      <c r="AB585" s="8"/>
      <c r="AE585" s="8"/>
      <c r="AH585" s="8"/>
      <c r="AK585" s="8"/>
      <c r="AN585" s="8"/>
      <c r="AR585" s="178"/>
      <c r="AS585" s="178"/>
      <c r="AT585" s="178"/>
      <c r="AU585" s="261"/>
      <c r="AV585" s="71"/>
      <c r="AW585" s="66"/>
      <c r="AY585" s="8"/>
      <c r="BB585" s="8"/>
      <c r="BE585" s="8"/>
      <c r="BH585" s="8"/>
      <c r="BK585" s="8"/>
      <c r="BO585" s="71"/>
      <c r="BP585" s="66"/>
      <c r="BR585" s="8"/>
      <c r="BU585" s="8"/>
      <c r="BX585" s="8"/>
      <c r="CA585" s="8"/>
      <c r="CD585" s="8"/>
      <c r="DB585" s="261"/>
      <c r="DC585" s="261"/>
      <c r="DD585" s="71"/>
      <c r="DE585" s="71"/>
      <c r="DF585" s="66"/>
      <c r="DH585" s="8"/>
      <c r="DK585" s="8"/>
      <c r="DN585" s="8"/>
      <c r="DQ585" s="8"/>
      <c r="DT585" s="8"/>
      <c r="DW585" s="10"/>
      <c r="DX585" s="71"/>
      <c r="DY585" s="71"/>
      <c r="DZ585" s="66"/>
      <c r="EB585" s="8"/>
      <c r="EE585" s="8"/>
      <c r="EH585" s="8"/>
      <c r="EK585" s="8"/>
      <c r="EN585" s="8"/>
    </row>
    <row r="586" spans="1:144" s="9" customFormat="1" x14ac:dyDescent="0.25">
      <c r="A586" s="8"/>
      <c r="B586" s="8"/>
      <c r="C586" s="8"/>
      <c r="D586" s="8"/>
      <c r="E586" s="8"/>
      <c r="F586" s="8"/>
      <c r="G586" s="2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70"/>
      <c r="Z586" s="66"/>
      <c r="AA586" s="25"/>
      <c r="AB586" s="8"/>
      <c r="AE586" s="8"/>
      <c r="AH586" s="8"/>
      <c r="AK586" s="8"/>
      <c r="AN586" s="8"/>
      <c r="AR586" s="178"/>
      <c r="AS586" s="178"/>
      <c r="AT586" s="178"/>
      <c r="AU586" s="261"/>
      <c r="AV586" s="71"/>
      <c r="AW586" s="66"/>
      <c r="AY586" s="8"/>
      <c r="BB586" s="8"/>
      <c r="BE586" s="8"/>
      <c r="BH586" s="8"/>
      <c r="BK586" s="8"/>
      <c r="BO586" s="71"/>
      <c r="BP586" s="66"/>
      <c r="BR586" s="8"/>
      <c r="BU586" s="8"/>
      <c r="BX586" s="8"/>
      <c r="CA586" s="8"/>
      <c r="CD586" s="8"/>
      <c r="DB586" s="261"/>
      <c r="DC586" s="261"/>
      <c r="DD586" s="71"/>
      <c r="DE586" s="71"/>
      <c r="DF586" s="66"/>
      <c r="DH586" s="8"/>
      <c r="DK586" s="8"/>
      <c r="DN586" s="8"/>
      <c r="DQ586" s="8"/>
      <c r="DT586" s="8"/>
      <c r="DW586" s="10"/>
      <c r="DX586" s="71"/>
      <c r="DY586" s="71"/>
      <c r="DZ586" s="66"/>
      <c r="EB586" s="8"/>
      <c r="EE586" s="8"/>
      <c r="EH586" s="8"/>
      <c r="EK586" s="8"/>
      <c r="EN586" s="8"/>
    </row>
    <row r="587" spans="1:144" s="9" customFormat="1" x14ac:dyDescent="0.25">
      <c r="A587" s="8"/>
      <c r="B587" s="8"/>
      <c r="C587" s="8"/>
      <c r="D587" s="8"/>
      <c r="E587" s="8"/>
      <c r="F587" s="8"/>
      <c r="G587" s="2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70"/>
      <c r="Z587" s="66"/>
      <c r="AA587" s="25"/>
      <c r="AB587" s="8"/>
      <c r="AE587" s="8"/>
      <c r="AH587" s="8"/>
      <c r="AK587" s="8"/>
      <c r="AN587" s="8"/>
      <c r="AR587" s="178"/>
      <c r="AS587" s="178"/>
      <c r="AT587" s="178"/>
      <c r="AU587" s="261"/>
      <c r="AV587" s="71"/>
      <c r="AW587" s="66"/>
      <c r="AY587" s="8"/>
      <c r="BB587" s="8"/>
      <c r="BE587" s="8"/>
      <c r="BH587" s="8"/>
      <c r="BK587" s="8"/>
      <c r="BO587" s="71"/>
      <c r="BP587" s="66"/>
      <c r="BR587" s="8"/>
      <c r="BU587" s="8"/>
      <c r="BX587" s="8"/>
      <c r="CA587" s="8"/>
      <c r="CD587" s="8"/>
      <c r="DB587" s="261"/>
      <c r="DC587" s="261"/>
      <c r="DD587" s="71"/>
      <c r="DE587" s="71"/>
      <c r="DF587" s="66"/>
      <c r="DH587" s="8"/>
      <c r="DK587" s="8"/>
      <c r="DN587" s="8"/>
      <c r="DQ587" s="8"/>
      <c r="DT587" s="8"/>
      <c r="DW587" s="10"/>
      <c r="DX587" s="71"/>
      <c r="DY587" s="71"/>
      <c r="DZ587" s="66"/>
      <c r="EB587" s="8"/>
      <c r="EE587" s="8"/>
      <c r="EH587" s="8"/>
      <c r="EK587" s="8"/>
      <c r="EN587" s="8"/>
    </row>
    <row r="588" spans="1:144" s="9" customFormat="1" x14ac:dyDescent="0.25">
      <c r="A588" s="8"/>
      <c r="B588" s="8"/>
      <c r="C588" s="8"/>
      <c r="D588" s="8"/>
      <c r="E588" s="8"/>
      <c r="F588" s="8"/>
      <c r="G588" s="2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70"/>
      <c r="Z588" s="66"/>
      <c r="AA588" s="25"/>
      <c r="AB588" s="8"/>
      <c r="AE588" s="8"/>
      <c r="AH588" s="8"/>
      <c r="AK588" s="8"/>
      <c r="AN588" s="8"/>
      <c r="AR588" s="178"/>
      <c r="AS588" s="178"/>
      <c r="AT588" s="178"/>
      <c r="AU588" s="261"/>
      <c r="AV588" s="71"/>
      <c r="AW588" s="66"/>
      <c r="AY588" s="8"/>
      <c r="BB588" s="8"/>
      <c r="BE588" s="8"/>
      <c r="BH588" s="8"/>
      <c r="BK588" s="8"/>
      <c r="BO588" s="71"/>
      <c r="BP588" s="66"/>
      <c r="BR588" s="8"/>
      <c r="BU588" s="8"/>
      <c r="BX588" s="8"/>
      <c r="CA588" s="8"/>
      <c r="CD588" s="8"/>
      <c r="DB588" s="261"/>
      <c r="DC588" s="261"/>
      <c r="DD588" s="71"/>
      <c r="DE588" s="71"/>
      <c r="DF588" s="66"/>
      <c r="DH588" s="8"/>
      <c r="DK588" s="8"/>
      <c r="DN588" s="8"/>
      <c r="DQ588" s="8"/>
      <c r="DT588" s="8"/>
      <c r="DW588" s="10"/>
      <c r="DX588" s="71"/>
      <c r="DY588" s="71"/>
      <c r="DZ588" s="66"/>
      <c r="EB588" s="8"/>
      <c r="EE588" s="8"/>
      <c r="EH588" s="8"/>
      <c r="EK588" s="8"/>
      <c r="EN588" s="8"/>
    </row>
    <row r="589" spans="1:144" s="9" customFormat="1" x14ac:dyDescent="0.25">
      <c r="A589" s="8"/>
      <c r="B589" s="8"/>
      <c r="C589" s="8"/>
      <c r="D589" s="8"/>
      <c r="E589" s="8"/>
      <c r="F589" s="8"/>
      <c r="G589" s="2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70"/>
      <c r="Z589" s="66"/>
      <c r="AA589" s="25"/>
      <c r="AB589" s="8"/>
      <c r="AE589" s="8"/>
      <c r="AH589" s="8"/>
      <c r="AK589" s="8"/>
      <c r="AN589" s="8"/>
      <c r="AR589" s="178"/>
      <c r="AS589" s="178"/>
      <c r="AT589" s="178"/>
      <c r="AU589" s="261"/>
      <c r="AV589" s="71"/>
      <c r="AW589" s="66"/>
      <c r="AY589" s="8"/>
      <c r="BB589" s="8"/>
      <c r="BE589" s="8"/>
      <c r="BH589" s="8"/>
      <c r="BK589" s="8"/>
      <c r="BO589" s="71"/>
      <c r="BP589" s="66"/>
      <c r="BR589" s="8"/>
      <c r="BU589" s="8"/>
      <c r="BX589" s="8"/>
      <c r="CA589" s="8"/>
      <c r="CD589" s="8"/>
      <c r="DB589" s="261"/>
      <c r="DC589" s="261"/>
      <c r="DD589" s="71"/>
      <c r="DE589" s="71"/>
      <c r="DF589" s="66"/>
      <c r="DH589" s="8"/>
      <c r="DK589" s="8"/>
      <c r="DN589" s="8"/>
      <c r="DQ589" s="8"/>
      <c r="DT589" s="8"/>
      <c r="DW589" s="10"/>
      <c r="DX589" s="71"/>
      <c r="DY589" s="71"/>
      <c r="DZ589" s="66"/>
      <c r="EB589" s="8"/>
      <c r="EE589" s="8"/>
      <c r="EH589" s="8"/>
      <c r="EK589" s="8"/>
      <c r="EN589" s="8"/>
    </row>
    <row r="590" spans="1:144" s="9" customFormat="1" x14ac:dyDescent="0.25">
      <c r="A590" s="8"/>
      <c r="B590" s="8"/>
      <c r="C590" s="8"/>
      <c r="D590" s="8"/>
      <c r="E590" s="8"/>
      <c r="F590" s="8"/>
      <c r="G590" s="2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70"/>
      <c r="Z590" s="66"/>
      <c r="AA590" s="25"/>
      <c r="AB590" s="8"/>
      <c r="AE590" s="8"/>
      <c r="AH590" s="8"/>
      <c r="AK590" s="8"/>
      <c r="AN590" s="8"/>
      <c r="AR590" s="178"/>
      <c r="AS590" s="178"/>
      <c r="AT590" s="178"/>
      <c r="AU590" s="261"/>
      <c r="AV590" s="71"/>
      <c r="AW590" s="66"/>
      <c r="AY590" s="8"/>
      <c r="BB590" s="8"/>
      <c r="BE590" s="8"/>
      <c r="BH590" s="8"/>
      <c r="BK590" s="8"/>
      <c r="BO590" s="71"/>
      <c r="BP590" s="66"/>
      <c r="BR590" s="8"/>
      <c r="BU590" s="8"/>
      <c r="BX590" s="8"/>
      <c r="CA590" s="8"/>
      <c r="CD590" s="8"/>
      <c r="DB590" s="261"/>
      <c r="DC590" s="261"/>
      <c r="DD590" s="71"/>
      <c r="DE590" s="71"/>
      <c r="DF590" s="66"/>
      <c r="DH590" s="8"/>
      <c r="DK590" s="8"/>
      <c r="DN590" s="8"/>
      <c r="DQ590" s="8"/>
      <c r="DT590" s="8"/>
      <c r="DW590" s="10"/>
      <c r="DX590" s="71"/>
      <c r="DY590" s="71"/>
      <c r="DZ590" s="66"/>
      <c r="EB590" s="8"/>
      <c r="EE590" s="8"/>
      <c r="EH590" s="8"/>
      <c r="EK590" s="8"/>
      <c r="EN590" s="8"/>
    </row>
    <row r="591" spans="1:144" s="9" customFormat="1" x14ac:dyDescent="0.25">
      <c r="A591" s="8"/>
      <c r="B591" s="8"/>
      <c r="C591" s="8"/>
      <c r="D591" s="8"/>
      <c r="E591" s="8"/>
      <c r="F591" s="8"/>
      <c r="G591" s="2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70"/>
      <c r="Z591" s="66"/>
      <c r="AA591" s="25"/>
      <c r="AB591" s="8"/>
      <c r="AE591" s="8"/>
      <c r="AH591" s="8"/>
      <c r="AK591" s="8"/>
      <c r="AN591" s="8"/>
      <c r="AR591" s="178"/>
      <c r="AS591" s="178"/>
      <c r="AT591" s="178"/>
      <c r="AU591" s="261"/>
      <c r="AV591" s="71"/>
      <c r="AW591" s="66"/>
      <c r="AY591" s="8"/>
      <c r="BB591" s="8"/>
      <c r="BE591" s="8"/>
      <c r="BH591" s="8"/>
      <c r="BK591" s="8"/>
      <c r="BO591" s="71"/>
      <c r="BP591" s="66"/>
      <c r="BR591" s="8"/>
      <c r="BU591" s="8"/>
      <c r="BX591" s="8"/>
      <c r="CA591" s="8"/>
      <c r="CD591" s="8"/>
      <c r="DB591" s="261"/>
      <c r="DC591" s="261"/>
      <c r="DD591" s="71"/>
      <c r="DE591" s="71"/>
      <c r="DF591" s="66"/>
      <c r="DH591" s="8"/>
      <c r="DK591" s="8"/>
      <c r="DN591" s="8"/>
      <c r="DQ591" s="8"/>
      <c r="DT591" s="8"/>
      <c r="DW591" s="10"/>
      <c r="DX591" s="71"/>
      <c r="DY591" s="71"/>
      <c r="DZ591" s="66"/>
      <c r="EB591" s="8"/>
      <c r="EE591" s="8"/>
      <c r="EH591" s="8"/>
      <c r="EK591" s="8"/>
      <c r="EN591" s="8"/>
    </row>
    <row r="592" spans="1:144" s="9" customFormat="1" x14ac:dyDescent="0.25">
      <c r="A592" s="8"/>
      <c r="B592" s="8"/>
      <c r="C592" s="8"/>
      <c r="D592" s="8"/>
      <c r="E592" s="8"/>
      <c r="F592" s="8"/>
      <c r="G592" s="2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70"/>
      <c r="Z592" s="66"/>
      <c r="AA592" s="25"/>
      <c r="AB592" s="8"/>
      <c r="AE592" s="8"/>
      <c r="AH592" s="8"/>
      <c r="AK592" s="8"/>
      <c r="AN592" s="8"/>
      <c r="AR592" s="178"/>
      <c r="AS592" s="178"/>
      <c r="AT592" s="178"/>
      <c r="AU592" s="261"/>
      <c r="AV592" s="71"/>
      <c r="AW592" s="66"/>
      <c r="AY592" s="8"/>
      <c r="BB592" s="8"/>
      <c r="BE592" s="8"/>
      <c r="BH592" s="8"/>
      <c r="BK592" s="8"/>
      <c r="BO592" s="71"/>
      <c r="BP592" s="66"/>
      <c r="BR592" s="8"/>
      <c r="BU592" s="8"/>
      <c r="BX592" s="8"/>
      <c r="CA592" s="8"/>
      <c r="CD592" s="8"/>
      <c r="DB592" s="261"/>
      <c r="DC592" s="261"/>
      <c r="DD592" s="71"/>
      <c r="DE592" s="71"/>
      <c r="DF592" s="66"/>
      <c r="DH592" s="8"/>
      <c r="DK592" s="8"/>
      <c r="DN592" s="8"/>
      <c r="DQ592" s="8"/>
      <c r="DT592" s="8"/>
      <c r="DW592" s="10"/>
      <c r="DX592" s="71"/>
      <c r="DY592" s="71"/>
      <c r="DZ592" s="66"/>
      <c r="EB592" s="8"/>
      <c r="EE592" s="8"/>
      <c r="EH592" s="8"/>
      <c r="EK592" s="8"/>
      <c r="EN592" s="8"/>
    </row>
    <row r="593" spans="1:144" s="9" customFormat="1" x14ac:dyDescent="0.25">
      <c r="A593" s="8"/>
      <c r="B593" s="8"/>
      <c r="C593" s="8"/>
      <c r="D593" s="8"/>
      <c r="E593" s="8"/>
      <c r="F593" s="8"/>
      <c r="G593" s="2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70"/>
      <c r="Z593" s="66"/>
      <c r="AA593" s="25"/>
      <c r="AB593" s="8"/>
      <c r="AE593" s="8"/>
      <c r="AH593" s="8"/>
      <c r="AK593" s="8"/>
      <c r="AN593" s="8"/>
      <c r="AR593" s="178"/>
      <c r="AS593" s="178"/>
      <c r="AT593" s="178"/>
      <c r="AU593" s="261"/>
      <c r="AV593" s="71"/>
      <c r="AW593" s="66"/>
      <c r="AY593" s="8"/>
      <c r="BB593" s="8"/>
      <c r="BE593" s="8"/>
      <c r="BH593" s="8"/>
      <c r="BK593" s="8"/>
      <c r="BO593" s="71"/>
      <c r="BP593" s="66"/>
      <c r="BR593" s="8"/>
      <c r="BU593" s="8"/>
      <c r="BX593" s="8"/>
      <c r="CA593" s="8"/>
      <c r="CD593" s="8"/>
      <c r="DB593" s="261"/>
      <c r="DC593" s="261"/>
      <c r="DD593" s="71"/>
      <c r="DE593" s="71"/>
      <c r="DF593" s="66"/>
      <c r="DH593" s="8"/>
      <c r="DK593" s="8"/>
      <c r="DN593" s="8"/>
      <c r="DQ593" s="8"/>
      <c r="DT593" s="8"/>
      <c r="DW593" s="10"/>
      <c r="DX593" s="71"/>
      <c r="DY593" s="71"/>
      <c r="DZ593" s="66"/>
      <c r="EB593" s="8"/>
      <c r="EE593" s="8"/>
      <c r="EH593" s="8"/>
      <c r="EK593" s="8"/>
      <c r="EN593" s="8"/>
    </row>
    <row r="594" spans="1:144" s="9" customFormat="1" x14ac:dyDescent="0.25">
      <c r="A594" s="8"/>
      <c r="B594" s="8"/>
      <c r="C594" s="8"/>
      <c r="D594" s="8"/>
      <c r="E594" s="8"/>
      <c r="F594" s="8"/>
      <c r="G594" s="2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70"/>
      <c r="Z594" s="66"/>
      <c r="AA594" s="25"/>
      <c r="AB594" s="8"/>
      <c r="AE594" s="8"/>
      <c r="AH594" s="8"/>
      <c r="AK594" s="8"/>
      <c r="AN594" s="8"/>
      <c r="AR594" s="178"/>
      <c r="AS594" s="178"/>
      <c r="AT594" s="178"/>
      <c r="AU594" s="261"/>
      <c r="AV594" s="71"/>
      <c r="AW594" s="66"/>
      <c r="AY594" s="8"/>
      <c r="BB594" s="8"/>
      <c r="BE594" s="8"/>
      <c r="BH594" s="8"/>
      <c r="BK594" s="8"/>
      <c r="BO594" s="71"/>
      <c r="BP594" s="66"/>
      <c r="BR594" s="8"/>
      <c r="BU594" s="8"/>
      <c r="BX594" s="8"/>
      <c r="CA594" s="8"/>
      <c r="CD594" s="8"/>
      <c r="DB594" s="261"/>
      <c r="DC594" s="261"/>
      <c r="DD594" s="71"/>
      <c r="DE594" s="71"/>
      <c r="DF594" s="66"/>
      <c r="DH594" s="8"/>
      <c r="DK594" s="8"/>
      <c r="DN594" s="8"/>
      <c r="DQ594" s="8"/>
      <c r="DT594" s="8"/>
      <c r="DW594" s="10"/>
      <c r="DX594" s="71"/>
      <c r="DY594" s="71"/>
      <c r="DZ594" s="66"/>
      <c r="EB594" s="8"/>
      <c r="EE594" s="8"/>
      <c r="EH594" s="8"/>
      <c r="EK594" s="8"/>
      <c r="EN594" s="8"/>
    </row>
    <row r="595" spans="1:144" s="9" customFormat="1" x14ac:dyDescent="0.25">
      <c r="A595" s="8"/>
      <c r="B595" s="8"/>
      <c r="C595" s="8"/>
      <c r="D595" s="8"/>
      <c r="E595" s="8"/>
      <c r="F595" s="8"/>
      <c r="G595" s="2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70"/>
      <c r="Z595" s="66"/>
      <c r="AA595" s="25"/>
      <c r="AB595" s="8"/>
      <c r="AE595" s="8"/>
      <c r="AH595" s="8"/>
      <c r="AK595" s="8"/>
      <c r="AN595" s="8"/>
      <c r="AR595" s="178"/>
      <c r="AS595" s="178"/>
      <c r="AT595" s="178"/>
      <c r="AU595" s="261"/>
      <c r="AV595" s="71"/>
      <c r="AW595" s="66"/>
      <c r="AY595" s="8"/>
      <c r="BB595" s="8"/>
      <c r="BE595" s="8"/>
      <c r="BH595" s="8"/>
      <c r="BK595" s="8"/>
      <c r="BO595" s="71"/>
      <c r="BP595" s="66"/>
      <c r="BR595" s="8"/>
      <c r="BU595" s="8"/>
      <c r="BX595" s="8"/>
      <c r="CA595" s="8"/>
      <c r="CD595" s="8"/>
      <c r="DB595" s="261"/>
      <c r="DC595" s="261"/>
      <c r="DD595" s="71"/>
      <c r="DE595" s="71"/>
      <c r="DF595" s="66"/>
      <c r="DH595" s="8"/>
      <c r="DK595" s="8"/>
      <c r="DN595" s="8"/>
      <c r="DQ595" s="8"/>
      <c r="DT595" s="8"/>
      <c r="DW595" s="10"/>
      <c r="DX595" s="71"/>
      <c r="DY595" s="71"/>
      <c r="DZ595" s="66"/>
      <c r="EB595" s="8"/>
      <c r="EE595" s="8"/>
      <c r="EH595" s="8"/>
      <c r="EK595" s="8"/>
      <c r="EN595" s="8"/>
    </row>
    <row r="596" spans="1:144" s="9" customFormat="1" x14ac:dyDescent="0.25">
      <c r="A596" s="8"/>
      <c r="B596" s="8"/>
      <c r="C596" s="8"/>
      <c r="D596" s="8"/>
      <c r="E596" s="8"/>
      <c r="F596" s="8"/>
      <c r="G596" s="2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70"/>
      <c r="Z596" s="66"/>
      <c r="AA596" s="25"/>
      <c r="AB596" s="8"/>
      <c r="AE596" s="8"/>
      <c r="AH596" s="8"/>
      <c r="AK596" s="8"/>
      <c r="AN596" s="8"/>
      <c r="AR596" s="178"/>
      <c r="AS596" s="178"/>
      <c r="AT596" s="178"/>
      <c r="AU596" s="261"/>
      <c r="AV596" s="71"/>
      <c r="AW596" s="66"/>
      <c r="AY596" s="8"/>
      <c r="BB596" s="8"/>
      <c r="BE596" s="8"/>
      <c r="BH596" s="8"/>
      <c r="BK596" s="8"/>
      <c r="BO596" s="71"/>
      <c r="BP596" s="66"/>
      <c r="BR596" s="8"/>
      <c r="BU596" s="8"/>
      <c r="BX596" s="8"/>
      <c r="CA596" s="8"/>
      <c r="CD596" s="8"/>
      <c r="DB596" s="261"/>
      <c r="DC596" s="261"/>
      <c r="DD596" s="71"/>
      <c r="DE596" s="71"/>
      <c r="DF596" s="66"/>
      <c r="DH596" s="8"/>
      <c r="DK596" s="8"/>
      <c r="DN596" s="8"/>
      <c r="DQ596" s="8"/>
      <c r="DT596" s="8"/>
      <c r="DW596" s="10"/>
      <c r="DX596" s="71"/>
      <c r="DY596" s="71"/>
      <c r="DZ596" s="66"/>
      <c r="EB596" s="8"/>
      <c r="EE596" s="8"/>
      <c r="EH596" s="8"/>
      <c r="EK596" s="8"/>
      <c r="EN596" s="8"/>
    </row>
    <row r="597" spans="1:144" s="9" customFormat="1" x14ac:dyDescent="0.25">
      <c r="A597" s="8"/>
      <c r="B597" s="8"/>
      <c r="C597" s="8"/>
      <c r="D597" s="8"/>
      <c r="E597" s="8"/>
      <c r="F597" s="8"/>
      <c r="G597" s="2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70"/>
      <c r="Z597" s="66"/>
      <c r="AA597" s="25"/>
      <c r="AB597" s="8"/>
      <c r="AE597" s="8"/>
      <c r="AH597" s="8"/>
      <c r="AK597" s="8"/>
      <c r="AN597" s="8"/>
      <c r="AR597" s="178"/>
      <c r="AS597" s="178"/>
      <c r="AT597" s="178"/>
      <c r="AU597" s="261"/>
      <c r="AV597" s="71"/>
      <c r="AW597" s="66"/>
      <c r="AY597" s="8"/>
      <c r="BB597" s="8"/>
      <c r="BE597" s="8"/>
      <c r="BH597" s="8"/>
      <c r="BK597" s="8"/>
      <c r="BO597" s="71"/>
      <c r="BP597" s="66"/>
      <c r="BR597" s="8"/>
      <c r="BU597" s="8"/>
      <c r="BX597" s="8"/>
      <c r="CA597" s="8"/>
      <c r="CD597" s="8"/>
      <c r="DB597" s="261"/>
      <c r="DC597" s="261"/>
      <c r="DD597" s="71"/>
      <c r="DE597" s="71"/>
      <c r="DF597" s="66"/>
      <c r="DH597" s="8"/>
      <c r="DK597" s="8"/>
      <c r="DN597" s="8"/>
      <c r="DQ597" s="8"/>
      <c r="DT597" s="8"/>
      <c r="DW597" s="10"/>
      <c r="DX597" s="71"/>
      <c r="DY597" s="71"/>
      <c r="DZ597" s="66"/>
      <c r="EB597" s="8"/>
      <c r="EE597" s="8"/>
      <c r="EH597" s="8"/>
      <c r="EK597" s="8"/>
      <c r="EN597" s="8"/>
    </row>
    <row r="598" spans="1:144" s="9" customFormat="1" x14ac:dyDescent="0.25">
      <c r="A598" s="8"/>
      <c r="B598" s="8"/>
      <c r="C598" s="8"/>
      <c r="D598" s="8"/>
      <c r="E598" s="8"/>
      <c r="F598" s="8"/>
      <c r="G598" s="2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70"/>
      <c r="Z598" s="66"/>
      <c r="AA598" s="25"/>
      <c r="AB598" s="8"/>
      <c r="AE598" s="8"/>
      <c r="AH598" s="8"/>
      <c r="AK598" s="8"/>
      <c r="AN598" s="8"/>
      <c r="AR598" s="178"/>
      <c r="AS598" s="178"/>
      <c r="AT598" s="178"/>
      <c r="AU598" s="261"/>
      <c r="AV598" s="71"/>
      <c r="AW598" s="66"/>
      <c r="AY598" s="8"/>
      <c r="BB598" s="8"/>
      <c r="BE598" s="8"/>
      <c r="BH598" s="8"/>
      <c r="BK598" s="8"/>
      <c r="BO598" s="71"/>
      <c r="BP598" s="66"/>
      <c r="BR598" s="8"/>
      <c r="BU598" s="8"/>
      <c r="BX598" s="8"/>
      <c r="CA598" s="8"/>
      <c r="CD598" s="8"/>
      <c r="DB598" s="261"/>
      <c r="DC598" s="261"/>
      <c r="DD598" s="71"/>
      <c r="DE598" s="71"/>
      <c r="DF598" s="66"/>
      <c r="DH598" s="8"/>
      <c r="DK598" s="8"/>
      <c r="DN598" s="8"/>
      <c r="DQ598" s="8"/>
      <c r="DT598" s="8"/>
      <c r="DW598" s="10"/>
      <c r="DX598" s="71"/>
      <c r="DY598" s="71"/>
      <c r="DZ598" s="66"/>
      <c r="EB598" s="8"/>
      <c r="EE598" s="8"/>
      <c r="EH598" s="8"/>
      <c r="EK598" s="8"/>
      <c r="EN598" s="8"/>
    </row>
    <row r="599" spans="1:144" s="9" customFormat="1" x14ac:dyDescent="0.25">
      <c r="A599" s="8"/>
      <c r="B599" s="8"/>
      <c r="C599" s="8"/>
      <c r="D599" s="8"/>
      <c r="E599" s="8"/>
      <c r="F599" s="8"/>
      <c r="G599" s="2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70"/>
      <c r="Z599" s="66"/>
      <c r="AA599" s="25"/>
      <c r="AB599" s="8"/>
      <c r="AE599" s="8"/>
      <c r="AH599" s="8"/>
      <c r="AK599" s="8"/>
      <c r="AN599" s="8"/>
      <c r="AR599" s="178"/>
      <c r="AS599" s="178"/>
      <c r="AT599" s="178"/>
      <c r="AU599" s="261"/>
      <c r="AV599" s="71"/>
      <c r="AW599" s="66"/>
      <c r="AY599" s="8"/>
      <c r="BB599" s="8"/>
      <c r="BE599" s="8"/>
      <c r="BH599" s="8"/>
      <c r="BK599" s="8"/>
      <c r="BO599" s="71"/>
      <c r="BP599" s="66"/>
      <c r="BR599" s="8"/>
      <c r="BU599" s="8"/>
      <c r="BX599" s="8"/>
      <c r="CA599" s="8"/>
      <c r="CD599" s="8"/>
      <c r="DB599" s="261"/>
      <c r="DC599" s="261"/>
      <c r="DD599" s="71"/>
      <c r="DE599" s="71"/>
      <c r="DF599" s="66"/>
      <c r="DH599" s="8"/>
      <c r="DK599" s="8"/>
      <c r="DN599" s="8"/>
      <c r="DQ599" s="8"/>
      <c r="DT599" s="8"/>
      <c r="DW599" s="10"/>
      <c r="DX599" s="71"/>
      <c r="DY599" s="71"/>
      <c r="DZ599" s="66"/>
      <c r="EB599" s="8"/>
      <c r="EE599" s="8"/>
      <c r="EH599" s="8"/>
      <c r="EK599" s="8"/>
      <c r="EN599" s="8"/>
    </row>
    <row r="600" spans="1:144" s="9" customFormat="1" x14ac:dyDescent="0.25">
      <c r="A600" s="8"/>
      <c r="B600" s="8"/>
      <c r="C600" s="8"/>
      <c r="D600" s="8"/>
      <c r="E600" s="8"/>
      <c r="F600" s="8"/>
      <c r="G600" s="2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70"/>
      <c r="Z600" s="66"/>
      <c r="AA600" s="25"/>
      <c r="AB600" s="8"/>
      <c r="AE600" s="8"/>
      <c r="AH600" s="8"/>
      <c r="AK600" s="8"/>
      <c r="AN600" s="8"/>
      <c r="AR600" s="178"/>
      <c r="AS600" s="178"/>
      <c r="AT600" s="178"/>
      <c r="AU600" s="261"/>
      <c r="AV600" s="71"/>
      <c r="AW600" s="66"/>
      <c r="AY600" s="8"/>
      <c r="BB600" s="8"/>
      <c r="BE600" s="8"/>
      <c r="BH600" s="8"/>
      <c r="BK600" s="8"/>
      <c r="BO600" s="71"/>
      <c r="BP600" s="66"/>
      <c r="BR600" s="8"/>
      <c r="BU600" s="8"/>
      <c r="BX600" s="8"/>
      <c r="CA600" s="8"/>
      <c r="CD600" s="8"/>
      <c r="DB600" s="261"/>
      <c r="DC600" s="261"/>
      <c r="DD600" s="71"/>
      <c r="DE600" s="71"/>
      <c r="DF600" s="66"/>
      <c r="DH600" s="8"/>
      <c r="DK600" s="8"/>
      <c r="DN600" s="8"/>
      <c r="DQ600" s="8"/>
      <c r="DT600" s="8"/>
      <c r="DW600" s="10"/>
      <c r="DX600" s="71"/>
      <c r="DY600" s="71"/>
      <c r="DZ600" s="66"/>
      <c r="EB600" s="8"/>
      <c r="EE600" s="8"/>
      <c r="EH600" s="8"/>
      <c r="EK600" s="8"/>
      <c r="EN600" s="8"/>
    </row>
    <row r="601" spans="1:144" s="9" customFormat="1" x14ac:dyDescent="0.25">
      <c r="A601" s="8"/>
      <c r="B601" s="8"/>
      <c r="C601" s="8"/>
      <c r="D601" s="8"/>
      <c r="E601" s="8"/>
      <c r="F601" s="8"/>
      <c r="G601" s="2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70"/>
      <c r="Z601" s="66"/>
      <c r="AA601" s="25"/>
      <c r="AB601" s="8"/>
      <c r="AE601" s="8"/>
      <c r="AH601" s="8"/>
      <c r="AK601" s="8"/>
      <c r="AN601" s="8"/>
      <c r="AR601" s="178"/>
      <c r="AS601" s="178"/>
      <c r="AT601" s="178"/>
      <c r="AU601" s="261"/>
      <c r="AV601" s="71"/>
      <c r="AW601" s="66"/>
      <c r="AY601" s="8"/>
      <c r="BB601" s="8"/>
      <c r="BE601" s="8"/>
      <c r="BH601" s="8"/>
      <c r="BK601" s="8"/>
      <c r="BO601" s="71"/>
      <c r="BP601" s="66"/>
      <c r="BR601" s="8"/>
      <c r="BU601" s="8"/>
      <c r="BX601" s="8"/>
      <c r="CA601" s="8"/>
      <c r="CD601" s="8"/>
      <c r="DB601" s="261"/>
      <c r="DC601" s="261"/>
      <c r="DD601" s="71"/>
      <c r="DE601" s="71"/>
      <c r="DF601" s="66"/>
      <c r="DH601" s="8"/>
      <c r="DK601" s="8"/>
      <c r="DN601" s="8"/>
      <c r="DQ601" s="8"/>
      <c r="DT601" s="8"/>
      <c r="DW601" s="10"/>
      <c r="DX601" s="71"/>
      <c r="DY601" s="71"/>
      <c r="DZ601" s="66"/>
      <c r="EB601" s="8"/>
      <c r="EE601" s="8"/>
      <c r="EH601" s="8"/>
      <c r="EK601" s="8"/>
      <c r="EN601" s="8"/>
    </row>
    <row r="602" spans="1:144" s="9" customFormat="1" x14ac:dyDescent="0.25">
      <c r="A602" s="8"/>
      <c r="B602" s="8"/>
      <c r="C602" s="8"/>
      <c r="D602" s="8"/>
      <c r="E602" s="8"/>
      <c r="F602" s="8"/>
      <c r="G602" s="2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70"/>
      <c r="Z602" s="66"/>
      <c r="AA602" s="25"/>
      <c r="AB602" s="8"/>
      <c r="AE602" s="8"/>
      <c r="AH602" s="8"/>
      <c r="AK602" s="8"/>
      <c r="AN602" s="8"/>
      <c r="AR602" s="178"/>
      <c r="AS602" s="178"/>
      <c r="AT602" s="178"/>
      <c r="AU602" s="261"/>
      <c r="AV602" s="71"/>
      <c r="AW602" s="66"/>
      <c r="AY602" s="8"/>
      <c r="BB602" s="8"/>
      <c r="BE602" s="8"/>
      <c r="BH602" s="8"/>
      <c r="BK602" s="8"/>
      <c r="BO602" s="71"/>
      <c r="BP602" s="66"/>
      <c r="BR602" s="8"/>
      <c r="BU602" s="8"/>
      <c r="BX602" s="8"/>
      <c r="CA602" s="8"/>
      <c r="CD602" s="8"/>
      <c r="DB602" s="261"/>
      <c r="DC602" s="261"/>
      <c r="DD602" s="71"/>
      <c r="DE602" s="71"/>
      <c r="DF602" s="66"/>
      <c r="DH602" s="8"/>
      <c r="DK602" s="8"/>
      <c r="DN602" s="8"/>
      <c r="DQ602" s="8"/>
      <c r="DT602" s="8"/>
      <c r="DW602" s="10"/>
      <c r="DX602" s="71"/>
      <c r="DY602" s="71"/>
      <c r="DZ602" s="66"/>
      <c r="EB602" s="8"/>
      <c r="EE602" s="8"/>
      <c r="EH602" s="8"/>
      <c r="EK602" s="8"/>
      <c r="EN602" s="8"/>
    </row>
    <row r="603" spans="1:144" s="9" customFormat="1" x14ac:dyDescent="0.25">
      <c r="A603" s="8"/>
      <c r="B603" s="8"/>
      <c r="C603" s="8"/>
      <c r="D603" s="8"/>
      <c r="E603" s="8"/>
      <c r="F603" s="8"/>
      <c r="G603" s="2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70"/>
      <c r="Z603" s="66"/>
      <c r="AA603" s="25"/>
      <c r="AB603" s="8"/>
      <c r="AE603" s="8"/>
      <c r="AH603" s="8"/>
      <c r="AK603" s="8"/>
      <c r="AN603" s="8"/>
      <c r="AR603" s="178"/>
      <c r="AS603" s="178"/>
      <c r="AT603" s="178"/>
      <c r="AU603" s="261"/>
      <c r="AV603" s="71"/>
      <c r="AW603" s="66"/>
      <c r="AY603" s="8"/>
      <c r="BB603" s="8"/>
      <c r="BE603" s="8"/>
      <c r="BH603" s="8"/>
      <c r="BK603" s="8"/>
      <c r="BO603" s="71"/>
      <c r="BP603" s="66"/>
      <c r="BR603" s="8"/>
      <c r="BU603" s="8"/>
      <c r="BX603" s="8"/>
      <c r="CA603" s="8"/>
      <c r="CD603" s="8"/>
      <c r="DB603" s="261"/>
      <c r="DC603" s="261"/>
      <c r="DD603" s="71"/>
      <c r="DE603" s="71"/>
      <c r="DF603" s="66"/>
      <c r="DH603" s="8"/>
      <c r="DK603" s="8"/>
      <c r="DN603" s="8"/>
      <c r="DQ603" s="8"/>
      <c r="DT603" s="8"/>
      <c r="DW603" s="10"/>
      <c r="DX603" s="71"/>
      <c r="DY603" s="71"/>
      <c r="DZ603" s="66"/>
      <c r="EB603" s="8"/>
      <c r="EE603" s="8"/>
      <c r="EH603" s="8"/>
      <c r="EK603" s="8"/>
      <c r="EN603" s="8"/>
    </row>
    <row r="604" spans="1:144" s="9" customFormat="1" x14ac:dyDescent="0.25">
      <c r="A604" s="8"/>
      <c r="B604" s="8"/>
      <c r="C604" s="8"/>
      <c r="D604" s="8"/>
      <c r="E604" s="8"/>
      <c r="F604" s="8"/>
      <c r="G604" s="2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70"/>
      <c r="Z604" s="66"/>
      <c r="AA604" s="25"/>
      <c r="AB604" s="8"/>
      <c r="AE604" s="8"/>
      <c r="AH604" s="8"/>
      <c r="AK604" s="8"/>
      <c r="AN604" s="8"/>
      <c r="AR604" s="178"/>
      <c r="AS604" s="178"/>
      <c r="AT604" s="178"/>
      <c r="AU604" s="261"/>
      <c r="AV604" s="71"/>
      <c r="AW604" s="66"/>
      <c r="AY604" s="8"/>
      <c r="BB604" s="8"/>
      <c r="BE604" s="8"/>
      <c r="BH604" s="8"/>
      <c r="BK604" s="8"/>
      <c r="BO604" s="71"/>
      <c r="BP604" s="66"/>
      <c r="BR604" s="8"/>
      <c r="BU604" s="8"/>
      <c r="BX604" s="8"/>
      <c r="CA604" s="8"/>
      <c r="CD604" s="8"/>
      <c r="DB604" s="261"/>
      <c r="DC604" s="261"/>
      <c r="DD604" s="71"/>
      <c r="DE604" s="71"/>
      <c r="DF604" s="66"/>
      <c r="DH604" s="8"/>
      <c r="DK604" s="8"/>
      <c r="DN604" s="8"/>
      <c r="DQ604" s="8"/>
      <c r="DT604" s="8"/>
      <c r="DW604" s="10"/>
      <c r="DX604" s="71"/>
      <c r="DY604" s="71"/>
      <c r="DZ604" s="66"/>
      <c r="EB604" s="8"/>
      <c r="EE604" s="8"/>
      <c r="EH604" s="8"/>
      <c r="EK604" s="8"/>
      <c r="EN604" s="8"/>
    </row>
    <row r="605" spans="1:144" s="9" customFormat="1" x14ac:dyDescent="0.25">
      <c r="A605" s="8"/>
      <c r="B605" s="8"/>
      <c r="C605" s="8"/>
      <c r="D605" s="8"/>
      <c r="E605" s="8"/>
      <c r="F605" s="8"/>
      <c r="G605" s="2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70"/>
      <c r="Z605" s="66"/>
      <c r="AA605" s="25"/>
      <c r="AB605" s="8"/>
      <c r="AE605" s="8"/>
      <c r="AH605" s="8"/>
      <c r="AK605" s="8"/>
      <c r="AN605" s="8"/>
      <c r="AR605" s="178"/>
      <c r="AS605" s="178"/>
      <c r="AT605" s="178"/>
      <c r="AU605" s="261"/>
      <c r="AV605" s="71"/>
      <c r="AW605" s="66"/>
      <c r="AY605" s="8"/>
      <c r="BB605" s="8"/>
      <c r="BE605" s="8"/>
      <c r="BH605" s="8"/>
      <c r="BK605" s="8"/>
      <c r="BO605" s="71"/>
      <c r="BP605" s="66"/>
      <c r="BR605" s="8"/>
      <c r="BU605" s="8"/>
      <c r="BX605" s="8"/>
      <c r="CA605" s="8"/>
      <c r="CD605" s="8"/>
      <c r="DB605" s="261"/>
      <c r="DC605" s="261"/>
      <c r="DD605" s="71"/>
      <c r="DE605" s="71"/>
      <c r="DF605" s="66"/>
      <c r="DH605" s="8"/>
      <c r="DK605" s="8"/>
      <c r="DN605" s="8"/>
      <c r="DQ605" s="8"/>
      <c r="DT605" s="8"/>
      <c r="DW605" s="10"/>
      <c r="DX605" s="71"/>
      <c r="DY605" s="71"/>
      <c r="DZ605" s="66"/>
      <c r="EB605" s="8"/>
      <c r="EE605" s="8"/>
      <c r="EH605" s="8"/>
      <c r="EK605" s="8"/>
      <c r="EN605" s="8"/>
    </row>
    <row r="606" spans="1:144" s="9" customFormat="1" x14ac:dyDescent="0.25">
      <c r="A606" s="8"/>
      <c r="B606" s="8"/>
      <c r="C606" s="8"/>
      <c r="D606" s="8"/>
      <c r="E606" s="8"/>
      <c r="F606" s="8"/>
      <c r="G606" s="2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70"/>
      <c r="Z606" s="66"/>
      <c r="AA606" s="25"/>
      <c r="AB606" s="8"/>
      <c r="AE606" s="8"/>
      <c r="AH606" s="8"/>
      <c r="AK606" s="8"/>
      <c r="AN606" s="8"/>
      <c r="AR606" s="178"/>
      <c r="AS606" s="178"/>
      <c r="AT606" s="178"/>
      <c r="AU606" s="261"/>
      <c r="AV606" s="71"/>
      <c r="AW606" s="66"/>
      <c r="AY606" s="8"/>
      <c r="BB606" s="8"/>
      <c r="BE606" s="8"/>
      <c r="BH606" s="8"/>
      <c r="BK606" s="8"/>
      <c r="BO606" s="71"/>
      <c r="BP606" s="66"/>
      <c r="BR606" s="8"/>
      <c r="BU606" s="8"/>
      <c r="BX606" s="8"/>
      <c r="CA606" s="8"/>
      <c r="CD606" s="8"/>
      <c r="DB606" s="261"/>
      <c r="DC606" s="261"/>
      <c r="DD606" s="71"/>
      <c r="DE606" s="71"/>
      <c r="DF606" s="66"/>
      <c r="DH606" s="8"/>
      <c r="DK606" s="8"/>
      <c r="DN606" s="8"/>
      <c r="DQ606" s="8"/>
      <c r="DT606" s="8"/>
      <c r="DW606" s="10"/>
      <c r="DX606" s="71"/>
      <c r="DY606" s="71"/>
      <c r="DZ606" s="66"/>
      <c r="EB606" s="8"/>
      <c r="EE606" s="8"/>
      <c r="EH606" s="8"/>
      <c r="EK606" s="8"/>
      <c r="EN606" s="8"/>
    </row>
    <row r="607" spans="1:144" s="9" customFormat="1" x14ac:dyDescent="0.25">
      <c r="A607" s="8"/>
      <c r="B607" s="8"/>
      <c r="C607" s="8"/>
      <c r="D607" s="8"/>
      <c r="E607" s="8"/>
      <c r="F607" s="8"/>
      <c r="G607" s="2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70"/>
      <c r="Z607" s="66"/>
      <c r="AA607" s="25"/>
      <c r="AB607" s="8"/>
      <c r="AE607" s="8"/>
      <c r="AH607" s="8"/>
      <c r="AK607" s="8"/>
      <c r="AN607" s="8"/>
      <c r="AR607" s="178"/>
      <c r="AS607" s="178"/>
      <c r="AT607" s="178"/>
      <c r="AU607" s="261"/>
      <c r="AV607" s="71"/>
      <c r="AW607" s="66"/>
      <c r="AY607" s="8"/>
      <c r="BB607" s="8"/>
      <c r="BE607" s="8"/>
      <c r="BH607" s="8"/>
      <c r="BK607" s="8"/>
      <c r="BO607" s="71"/>
      <c r="BP607" s="66"/>
      <c r="BR607" s="8"/>
      <c r="BU607" s="8"/>
      <c r="BX607" s="8"/>
      <c r="CA607" s="8"/>
      <c r="CD607" s="8"/>
      <c r="DB607" s="261"/>
      <c r="DC607" s="261"/>
      <c r="DD607" s="71"/>
      <c r="DE607" s="71"/>
      <c r="DF607" s="66"/>
      <c r="DH607" s="8"/>
      <c r="DK607" s="8"/>
      <c r="DN607" s="8"/>
      <c r="DQ607" s="8"/>
      <c r="DT607" s="8"/>
      <c r="DW607" s="10"/>
      <c r="DX607" s="71"/>
      <c r="DY607" s="71"/>
      <c r="DZ607" s="66"/>
      <c r="EB607" s="8"/>
      <c r="EE607" s="8"/>
      <c r="EH607" s="8"/>
      <c r="EK607" s="8"/>
      <c r="EN607" s="8"/>
    </row>
    <row r="608" spans="1:144" s="9" customFormat="1" x14ac:dyDescent="0.25">
      <c r="A608" s="8"/>
      <c r="B608" s="8"/>
      <c r="C608" s="8"/>
      <c r="D608" s="8"/>
      <c r="E608" s="8"/>
      <c r="F608" s="8"/>
      <c r="G608" s="2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70"/>
      <c r="Z608" s="66"/>
      <c r="AA608" s="25"/>
      <c r="AB608" s="8"/>
      <c r="AE608" s="8"/>
      <c r="AH608" s="8"/>
      <c r="AK608" s="8"/>
      <c r="AN608" s="8"/>
      <c r="AR608" s="178"/>
      <c r="AS608" s="178"/>
      <c r="AT608" s="178"/>
      <c r="AU608" s="261"/>
      <c r="AV608" s="71"/>
      <c r="AW608" s="66"/>
      <c r="AY608" s="8"/>
      <c r="BB608" s="8"/>
      <c r="BE608" s="8"/>
      <c r="BH608" s="8"/>
      <c r="BK608" s="8"/>
      <c r="BO608" s="71"/>
      <c r="BP608" s="66"/>
      <c r="BR608" s="8"/>
      <c r="BU608" s="8"/>
      <c r="BX608" s="8"/>
      <c r="CA608" s="8"/>
      <c r="CD608" s="8"/>
      <c r="DB608" s="261"/>
      <c r="DC608" s="261"/>
      <c r="DD608" s="71"/>
      <c r="DE608" s="71"/>
      <c r="DF608" s="66"/>
      <c r="DH608" s="8"/>
      <c r="DK608" s="8"/>
      <c r="DN608" s="8"/>
      <c r="DQ608" s="8"/>
      <c r="DT608" s="8"/>
      <c r="DW608" s="10"/>
      <c r="DX608" s="71"/>
      <c r="DY608" s="71"/>
      <c r="DZ608" s="66"/>
      <c r="EB608" s="8"/>
      <c r="EE608" s="8"/>
      <c r="EH608" s="8"/>
      <c r="EK608" s="8"/>
      <c r="EN608" s="8"/>
    </row>
    <row r="609" spans="1:144" s="9" customFormat="1" x14ac:dyDescent="0.25">
      <c r="A609" s="8"/>
      <c r="B609" s="8"/>
      <c r="C609" s="8"/>
      <c r="D609" s="8"/>
      <c r="E609" s="8"/>
      <c r="F609" s="8"/>
      <c r="G609" s="2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70"/>
      <c r="Z609" s="66"/>
      <c r="AA609" s="25"/>
      <c r="AB609" s="8"/>
      <c r="AE609" s="8"/>
      <c r="AH609" s="8"/>
      <c r="AK609" s="8"/>
      <c r="AN609" s="8"/>
      <c r="AR609" s="178"/>
      <c r="AS609" s="178"/>
      <c r="AT609" s="178"/>
      <c r="AU609" s="261"/>
      <c r="AV609" s="71"/>
      <c r="AW609" s="66"/>
      <c r="AY609" s="8"/>
      <c r="BB609" s="8"/>
      <c r="BE609" s="8"/>
      <c r="BH609" s="8"/>
      <c r="BK609" s="8"/>
      <c r="BO609" s="71"/>
      <c r="BP609" s="66"/>
      <c r="BR609" s="8"/>
      <c r="BU609" s="8"/>
      <c r="BX609" s="8"/>
      <c r="CA609" s="8"/>
      <c r="CD609" s="8"/>
      <c r="DB609" s="261"/>
      <c r="DC609" s="261"/>
      <c r="DD609" s="71"/>
      <c r="DE609" s="71"/>
      <c r="DF609" s="66"/>
      <c r="DH609" s="8"/>
      <c r="DK609" s="8"/>
      <c r="DN609" s="8"/>
      <c r="DQ609" s="8"/>
      <c r="DT609" s="8"/>
      <c r="DW609" s="10"/>
      <c r="DX609" s="71"/>
      <c r="DY609" s="71"/>
      <c r="DZ609" s="66"/>
      <c r="EB609" s="8"/>
      <c r="EE609" s="8"/>
      <c r="EH609" s="8"/>
      <c r="EK609" s="8"/>
      <c r="EN609" s="8"/>
    </row>
    <row r="610" spans="1:144" s="9" customFormat="1" x14ac:dyDescent="0.25">
      <c r="A610" s="8"/>
      <c r="B610" s="8"/>
      <c r="C610" s="8"/>
      <c r="D610" s="8"/>
      <c r="E610" s="8"/>
      <c r="F610" s="8"/>
      <c r="G610" s="2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70"/>
      <c r="Z610" s="66"/>
      <c r="AA610" s="25"/>
      <c r="AB610" s="8"/>
      <c r="AE610" s="8"/>
      <c r="AH610" s="8"/>
      <c r="AK610" s="8"/>
      <c r="AN610" s="8"/>
      <c r="AR610" s="178"/>
      <c r="AS610" s="178"/>
      <c r="AT610" s="178"/>
      <c r="AU610" s="261"/>
      <c r="AV610" s="71"/>
      <c r="AW610" s="66"/>
      <c r="AY610" s="8"/>
      <c r="BB610" s="8"/>
      <c r="BE610" s="8"/>
      <c r="BH610" s="8"/>
      <c r="BK610" s="8"/>
      <c r="BO610" s="71"/>
      <c r="BP610" s="66"/>
      <c r="BR610" s="8"/>
      <c r="BU610" s="8"/>
      <c r="BX610" s="8"/>
      <c r="CA610" s="8"/>
      <c r="CD610" s="8"/>
      <c r="DB610" s="261"/>
      <c r="DC610" s="261"/>
      <c r="DD610" s="71"/>
      <c r="DE610" s="71"/>
      <c r="DF610" s="66"/>
      <c r="DH610" s="8"/>
      <c r="DK610" s="8"/>
      <c r="DN610" s="8"/>
      <c r="DQ610" s="8"/>
      <c r="DT610" s="8"/>
      <c r="DW610" s="10"/>
      <c r="DX610" s="71"/>
      <c r="DY610" s="71"/>
      <c r="DZ610" s="66"/>
      <c r="EB610" s="8"/>
      <c r="EE610" s="8"/>
      <c r="EH610" s="8"/>
      <c r="EK610" s="8"/>
      <c r="EN610" s="8"/>
    </row>
    <row r="611" spans="1:144" s="9" customFormat="1" x14ac:dyDescent="0.25">
      <c r="A611" s="8"/>
      <c r="B611" s="8"/>
      <c r="C611" s="8"/>
      <c r="D611" s="8"/>
      <c r="E611" s="8"/>
      <c r="F611" s="8"/>
      <c r="G611" s="2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70"/>
      <c r="Z611" s="66"/>
      <c r="AA611" s="25"/>
      <c r="AB611" s="8"/>
      <c r="AE611" s="8"/>
      <c r="AH611" s="8"/>
      <c r="AK611" s="8"/>
      <c r="AN611" s="8"/>
      <c r="AR611" s="178"/>
      <c r="AS611" s="178"/>
      <c r="AT611" s="178"/>
      <c r="AU611" s="261"/>
      <c r="AV611" s="71"/>
      <c r="AW611" s="66"/>
      <c r="AY611" s="8"/>
      <c r="BB611" s="8"/>
      <c r="BE611" s="8"/>
      <c r="BH611" s="8"/>
      <c r="BK611" s="8"/>
      <c r="BO611" s="71"/>
      <c r="BP611" s="66"/>
      <c r="BR611" s="8"/>
      <c r="BU611" s="8"/>
      <c r="BX611" s="8"/>
      <c r="CA611" s="8"/>
      <c r="CD611" s="8"/>
      <c r="DB611" s="261"/>
      <c r="DC611" s="261"/>
      <c r="DD611" s="71"/>
      <c r="DE611" s="71"/>
      <c r="DF611" s="66"/>
      <c r="DH611" s="8"/>
      <c r="DK611" s="8"/>
      <c r="DN611" s="8"/>
      <c r="DQ611" s="8"/>
      <c r="DT611" s="8"/>
      <c r="DW611" s="10"/>
      <c r="DX611" s="71"/>
      <c r="DY611" s="71"/>
      <c r="DZ611" s="66"/>
      <c r="EB611" s="8"/>
      <c r="EE611" s="8"/>
      <c r="EH611" s="8"/>
      <c r="EK611" s="8"/>
      <c r="EN611" s="8"/>
    </row>
    <row r="612" spans="1:144" s="9" customFormat="1" x14ac:dyDescent="0.25">
      <c r="A612" s="8"/>
      <c r="B612" s="8"/>
      <c r="C612" s="8"/>
      <c r="D612" s="8"/>
      <c r="E612" s="8"/>
      <c r="F612" s="8"/>
      <c r="G612" s="2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70"/>
      <c r="Z612" s="66"/>
      <c r="AA612" s="25"/>
      <c r="AB612" s="8"/>
      <c r="AE612" s="8"/>
      <c r="AH612" s="8"/>
      <c r="AK612" s="8"/>
      <c r="AN612" s="8"/>
      <c r="AR612" s="178"/>
      <c r="AS612" s="178"/>
      <c r="AT612" s="178"/>
      <c r="AU612" s="261"/>
      <c r="AV612" s="71"/>
      <c r="AW612" s="66"/>
      <c r="AY612" s="8"/>
      <c r="BB612" s="8"/>
      <c r="BE612" s="8"/>
      <c r="BH612" s="8"/>
      <c r="BK612" s="8"/>
      <c r="BO612" s="71"/>
      <c r="BP612" s="66"/>
      <c r="BR612" s="8"/>
      <c r="BU612" s="8"/>
      <c r="BX612" s="8"/>
      <c r="CA612" s="8"/>
      <c r="CD612" s="8"/>
      <c r="DB612" s="261"/>
      <c r="DC612" s="261"/>
      <c r="DD612" s="71"/>
      <c r="DE612" s="71"/>
      <c r="DF612" s="66"/>
      <c r="DH612" s="8"/>
      <c r="DK612" s="8"/>
      <c r="DN612" s="8"/>
      <c r="DQ612" s="8"/>
      <c r="DT612" s="8"/>
      <c r="DW612" s="10"/>
      <c r="DX612" s="71"/>
      <c r="DY612" s="71"/>
      <c r="DZ612" s="66"/>
      <c r="EB612" s="8"/>
      <c r="EE612" s="8"/>
      <c r="EH612" s="8"/>
      <c r="EK612" s="8"/>
      <c r="EN612" s="8"/>
    </row>
    <row r="613" spans="1:144" s="9" customFormat="1" x14ac:dyDescent="0.25">
      <c r="A613" s="8"/>
      <c r="B613" s="8"/>
      <c r="C613" s="8"/>
      <c r="D613" s="8"/>
      <c r="E613" s="8"/>
      <c r="F613" s="8"/>
      <c r="G613" s="2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70"/>
      <c r="Z613" s="66"/>
      <c r="AA613" s="25"/>
      <c r="AB613" s="8"/>
      <c r="AE613" s="8"/>
      <c r="AH613" s="8"/>
      <c r="AK613" s="8"/>
      <c r="AN613" s="8"/>
      <c r="AR613" s="178"/>
      <c r="AS613" s="178"/>
      <c r="AT613" s="178"/>
      <c r="AU613" s="261"/>
      <c r="AV613" s="71"/>
      <c r="AW613" s="66"/>
      <c r="AY613" s="8"/>
      <c r="BB613" s="8"/>
      <c r="BE613" s="8"/>
      <c r="BH613" s="8"/>
      <c r="BK613" s="8"/>
      <c r="BO613" s="71"/>
      <c r="BP613" s="66"/>
      <c r="BR613" s="8"/>
      <c r="BU613" s="8"/>
      <c r="BX613" s="8"/>
      <c r="CA613" s="8"/>
      <c r="CD613" s="8"/>
      <c r="DB613" s="261"/>
      <c r="DC613" s="261"/>
      <c r="DD613" s="71"/>
      <c r="DE613" s="71"/>
      <c r="DF613" s="66"/>
      <c r="DH613" s="8"/>
      <c r="DK613" s="8"/>
      <c r="DN613" s="8"/>
      <c r="DQ613" s="8"/>
      <c r="DT613" s="8"/>
      <c r="DW613" s="10"/>
      <c r="DX613" s="71"/>
      <c r="DY613" s="71"/>
      <c r="DZ613" s="66"/>
      <c r="EB613" s="8"/>
      <c r="EE613" s="8"/>
      <c r="EH613" s="8"/>
      <c r="EK613" s="8"/>
      <c r="EN613" s="8"/>
    </row>
    <row r="614" spans="1:144" s="9" customFormat="1" x14ac:dyDescent="0.25">
      <c r="A614" s="8"/>
      <c r="B614" s="8"/>
      <c r="C614" s="8"/>
      <c r="D614" s="8"/>
      <c r="E614" s="8"/>
      <c r="F614" s="8"/>
      <c r="G614" s="2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70"/>
      <c r="Z614" s="66"/>
      <c r="AA614" s="25"/>
      <c r="AB614" s="8"/>
      <c r="AE614" s="8"/>
      <c r="AH614" s="8"/>
      <c r="AK614" s="8"/>
      <c r="AN614" s="8"/>
      <c r="AR614" s="178"/>
      <c r="AS614" s="178"/>
      <c r="AT614" s="178"/>
      <c r="AU614" s="261"/>
      <c r="AV614" s="71"/>
      <c r="AW614" s="66"/>
      <c r="AY614" s="8"/>
      <c r="BB614" s="8"/>
      <c r="BE614" s="8"/>
      <c r="BH614" s="8"/>
      <c r="BK614" s="8"/>
      <c r="BO614" s="71"/>
      <c r="BP614" s="66"/>
      <c r="BR614" s="8"/>
      <c r="BU614" s="8"/>
      <c r="BX614" s="8"/>
      <c r="CA614" s="8"/>
      <c r="CD614" s="8"/>
      <c r="DB614" s="261"/>
      <c r="DC614" s="261"/>
      <c r="DD614" s="71"/>
      <c r="DE614" s="71"/>
      <c r="DF614" s="66"/>
      <c r="DH614" s="8"/>
      <c r="DK614" s="8"/>
      <c r="DN614" s="8"/>
      <c r="DQ614" s="8"/>
      <c r="DT614" s="8"/>
      <c r="DW614" s="10"/>
      <c r="DX614" s="71"/>
      <c r="DY614" s="71"/>
      <c r="DZ614" s="66"/>
      <c r="EB614" s="8"/>
      <c r="EE614" s="8"/>
      <c r="EH614" s="8"/>
      <c r="EK614" s="8"/>
      <c r="EN614" s="8"/>
    </row>
    <row r="615" spans="1:144" s="9" customFormat="1" x14ac:dyDescent="0.25">
      <c r="A615" s="8"/>
      <c r="B615" s="8"/>
      <c r="C615" s="8"/>
      <c r="D615" s="8"/>
      <c r="E615" s="8"/>
      <c r="F615" s="8"/>
      <c r="G615" s="2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70"/>
      <c r="Z615" s="66"/>
      <c r="AA615" s="25"/>
      <c r="AB615" s="8"/>
      <c r="AE615" s="8"/>
      <c r="AH615" s="8"/>
      <c r="AK615" s="8"/>
      <c r="AN615" s="8"/>
      <c r="AR615" s="178"/>
      <c r="AS615" s="178"/>
      <c r="AT615" s="178"/>
      <c r="AU615" s="261"/>
      <c r="AV615" s="71"/>
      <c r="AW615" s="66"/>
      <c r="AY615" s="8"/>
      <c r="BB615" s="8"/>
      <c r="BE615" s="8"/>
      <c r="BH615" s="8"/>
      <c r="BK615" s="8"/>
      <c r="BO615" s="71"/>
      <c r="BP615" s="66"/>
      <c r="BR615" s="8"/>
      <c r="BU615" s="8"/>
      <c r="BX615" s="8"/>
      <c r="CA615" s="8"/>
      <c r="CD615" s="8"/>
      <c r="DB615" s="261"/>
      <c r="DC615" s="261"/>
      <c r="DD615" s="71"/>
      <c r="DE615" s="71"/>
      <c r="DF615" s="66"/>
      <c r="DH615" s="8"/>
      <c r="DK615" s="8"/>
      <c r="DN615" s="8"/>
      <c r="DQ615" s="8"/>
      <c r="DT615" s="8"/>
      <c r="DW615" s="10"/>
      <c r="DX615" s="71"/>
      <c r="DY615" s="71"/>
      <c r="DZ615" s="66"/>
      <c r="EB615" s="8"/>
      <c r="EE615" s="8"/>
      <c r="EH615" s="8"/>
      <c r="EK615" s="8"/>
      <c r="EN615" s="8"/>
    </row>
    <row r="616" spans="1:144" s="9" customFormat="1" x14ac:dyDescent="0.25">
      <c r="A616" s="8"/>
      <c r="B616" s="8"/>
      <c r="C616" s="8"/>
      <c r="D616" s="8"/>
      <c r="E616" s="8"/>
      <c r="F616" s="8"/>
      <c r="G616" s="2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70"/>
      <c r="Z616" s="66"/>
      <c r="AA616" s="25"/>
      <c r="AB616" s="8"/>
      <c r="AE616" s="8"/>
      <c r="AH616" s="8"/>
      <c r="AK616" s="8"/>
      <c r="AN616" s="8"/>
      <c r="AR616" s="178"/>
      <c r="AS616" s="178"/>
      <c r="AT616" s="178"/>
      <c r="AU616" s="261"/>
      <c r="AV616" s="71"/>
      <c r="AW616" s="66"/>
      <c r="AY616" s="8"/>
      <c r="BB616" s="8"/>
      <c r="BE616" s="8"/>
      <c r="BH616" s="8"/>
      <c r="BK616" s="8"/>
      <c r="BO616" s="71"/>
      <c r="BP616" s="66"/>
      <c r="BR616" s="8"/>
      <c r="BU616" s="8"/>
      <c r="BX616" s="8"/>
      <c r="CA616" s="8"/>
      <c r="CD616" s="8"/>
      <c r="DB616" s="261"/>
      <c r="DC616" s="261"/>
      <c r="DD616" s="71"/>
      <c r="DE616" s="71"/>
      <c r="DF616" s="66"/>
      <c r="DH616" s="8"/>
      <c r="DK616" s="8"/>
      <c r="DN616" s="8"/>
      <c r="DQ616" s="8"/>
      <c r="DT616" s="8"/>
      <c r="DW616" s="10"/>
      <c r="DX616" s="71"/>
      <c r="DY616" s="71"/>
      <c r="DZ616" s="66"/>
      <c r="EB616" s="8"/>
      <c r="EE616" s="8"/>
      <c r="EH616" s="8"/>
      <c r="EK616" s="8"/>
      <c r="EN616" s="8"/>
    </row>
    <row r="617" spans="1:144" s="9" customFormat="1" x14ac:dyDescent="0.25">
      <c r="A617" s="8"/>
      <c r="B617" s="8"/>
      <c r="C617" s="8"/>
      <c r="D617" s="8"/>
      <c r="E617" s="8"/>
      <c r="F617" s="8"/>
      <c r="G617" s="2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70"/>
      <c r="Z617" s="66"/>
      <c r="AA617" s="25"/>
      <c r="AB617" s="8"/>
      <c r="AE617" s="8"/>
      <c r="AH617" s="8"/>
      <c r="AK617" s="8"/>
      <c r="AN617" s="8"/>
      <c r="AR617" s="178"/>
      <c r="AS617" s="178"/>
      <c r="AT617" s="178"/>
      <c r="AU617" s="261"/>
      <c r="AV617" s="71"/>
      <c r="AW617" s="66"/>
      <c r="AY617" s="8"/>
      <c r="BB617" s="8"/>
      <c r="BE617" s="8"/>
      <c r="BH617" s="8"/>
      <c r="BK617" s="8"/>
      <c r="BO617" s="71"/>
      <c r="BP617" s="66"/>
      <c r="BR617" s="8"/>
      <c r="BU617" s="8"/>
      <c r="BX617" s="8"/>
      <c r="CA617" s="8"/>
      <c r="CD617" s="8"/>
      <c r="DB617" s="261"/>
      <c r="DC617" s="261"/>
      <c r="DD617" s="71"/>
      <c r="DE617" s="71"/>
      <c r="DF617" s="66"/>
      <c r="DH617" s="8"/>
      <c r="DK617" s="8"/>
      <c r="DN617" s="8"/>
      <c r="DQ617" s="8"/>
      <c r="DT617" s="8"/>
      <c r="DW617" s="10"/>
      <c r="DX617" s="71"/>
      <c r="DY617" s="71"/>
      <c r="DZ617" s="66"/>
      <c r="EB617" s="8"/>
      <c r="EE617" s="8"/>
      <c r="EH617" s="8"/>
      <c r="EK617" s="8"/>
      <c r="EN617" s="8"/>
    </row>
    <row r="618" spans="1:144" s="9" customFormat="1" x14ac:dyDescent="0.25">
      <c r="A618" s="8"/>
      <c r="B618" s="8"/>
      <c r="C618" s="8"/>
      <c r="D618" s="8"/>
      <c r="E618" s="8"/>
      <c r="F618" s="8"/>
      <c r="G618" s="2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70"/>
      <c r="Z618" s="66"/>
      <c r="AA618" s="25"/>
      <c r="AB618" s="8"/>
      <c r="AE618" s="8"/>
      <c r="AH618" s="8"/>
      <c r="AK618" s="8"/>
      <c r="AN618" s="8"/>
      <c r="AR618" s="178"/>
      <c r="AS618" s="178"/>
      <c r="AT618" s="178"/>
      <c r="AU618" s="261"/>
      <c r="AV618" s="71"/>
      <c r="AW618" s="66"/>
      <c r="AY618" s="8"/>
      <c r="BB618" s="8"/>
      <c r="BE618" s="8"/>
      <c r="BH618" s="8"/>
      <c r="BK618" s="8"/>
      <c r="BO618" s="71"/>
      <c r="BP618" s="66"/>
      <c r="BR618" s="8"/>
      <c r="BU618" s="8"/>
      <c r="BX618" s="8"/>
      <c r="CA618" s="8"/>
      <c r="CD618" s="8"/>
      <c r="DB618" s="261"/>
      <c r="DC618" s="261"/>
      <c r="DD618" s="71"/>
      <c r="DE618" s="71"/>
      <c r="DF618" s="66"/>
      <c r="DH618" s="8"/>
      <c r="DK618" s="8"/>
      <c r="DN618" s="8"/>
      <c r="DQ618" s="8"/>
      <c r="DT618" s="8"/>
      <c r="DW618" s="10"/>
      <c r="DX618" s="71"/>
      <c r="DY618" s="71"/>
      <c r="DZ618" s="66"/>
      <c r="EB618" s="8"/>
      <c r="EE618" s="8"/>
      <c r="EH618" s="8"/>
      <c r="EK618" s="8"/>
      <c r="EN618" s="8"/>
    </row>
    <row r="619" spans="1:144" s="9" customFormat="1" x14ac:dyDescent="0.25">
      <c r="A619" s="8"/>
      <c r="B619" s="8"/>
      <c r="C619" s="8"/>
      <c r="D619" s="8"/>
      <c r="E619" s="8"/>
      <c r="F619" s="8"/>
      <c r="G619" s="2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70"/>
      <c r="Z619" s="66"/>
      <c r="AA619" s="25"/>
      <c r="AB619" s="8"/>
      <c r="AE619" s="8"/>
      <c r="AH619" s="8"/>
      <c r="AK619" s="8"/>
      <c r="AN619" s="8"/>
      <c r="AR619" s="178"/>
      <c r="AS619" s="178"/>
      <c r="AT619" s="178"/>
      <c r="AU619" s="261"/>
      <c r="AV619" s="71"/>
      <c r="AW619" s="66"/>
      <c r="AY619" s="8"/>
      <c r="BB619" s="8"/>
      <c r="BE619" s="8"/>
      <c r="BH619" s="8"/>
      <c r="BK619" s="8"/>
      <c r="BO619" s="71"/>
      <c r="BP619" s="66"/>
      <c r="BR619" s="8"/>
      <c r="BU619" s="8"/>
      <c r="BX619" s="8"/>
      <c r="CA619" s="8"/>
      <c r="CD619" s="8"/>
      <c r="DB619" s="261"/>
      <c r="DC619" s="261"/>
      <c r="DD619" s="71"/>
      <c r="DE619" s="71"/>
      <c r="DF619" s="66"/>
      <c r="DH619" s="8"/>
      <c r="DK619" s="8"/>
      <c r="DN619" s="8"/>
      <c r="DQ619" s="8"/>
      <c r="DT619" s="8"/>
      <c r="DW619" s="10"/>
      <c r="DX619" s="71"/>
      <c r="DY619" s="71"/>
      <c r="DZ619" s="66"/>
      <c r="EB619" s="8"/>
      <c r="EE619" s="8"/>
      <c r="EH619" s="8"/>
      <c r="EK619" s="8"/>
      <c r="EN619" s="8"/>
    </row>
    <row r="620" spans="1:144" s="9" customFormat="1" x14ac:dyDescent="0.25">
      <c r="A620" s="8"/>
      <c r="B620" s="8"/>
      <c r="C620" s="8"/>
      <c r="D620" s="8"/>
      <c r="E620" s="8"/>
      <c r="F620" s="8"/>
      <c r="G620" s="2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70"/>
      <c r="Z620" s="66"/>
      <c r="AA620" s="25"/>
      <c r="AB620" s="8"/>
      <c r="AE620" s="8"/>
      <c r="AH620" s="8"/>
      <c r="AK620" s="8"/>
      <c r="AN620" s="8"/>
      <c r="AR620" s="178"/>
      <c r="AS620" s="178"/>
      <c r="AT620" s="178"/>
      <c r="AU620" s="261"/>
      <c r="AV620" s="71"/>
      <c r="AW620" s="66"/>
      <c r="AY620" s="8"/>
      <c r="BB620" s="8"/>
      <c r="BE620" s="8"/>
      <c r="BH620" s="8"/>
      <c r="BK620" s="8"/>
      <c r="BO620" s="71"/>
      <c r="BP620" s="66"/>
      <c r="BR620" s="8"/>
      <c r="BU620" s="8"/>
      <c r="BX620" s="8"/>
      <c r="CA620" s="8"/>
      <c r="CD620" s="8"/>
      <c r="DB620" s="261"/>
      <c r="DC620" s="261"/>
      <c r="DD620" s="71"/>
      <c r="DE620" s="71"/>
      <c r="DF620" s="66"/>
      <c r="DH620" s="8"/>
      <c r="DK620" s="8"/>
      <c r="DN620" s="8"/>
      <c r="DQ620" s="8"/>
      <c r="DT620" s="8"/>
      <c r="DW620" s="10"/>
      <c r="DX620" s="71"/>
      <c r="DY620" s="71"/>
      <c r="DZ620" s="66"/>
      <c r="EB620" s="8"/>
      <c r="EE620" s="8"/>
      <c r="EH620" s="8"/>
      <c r="EK620" s="8"/>
      <c r="EN620" s="8"/>
    </row>
    <row r="621" spans="1:144" s="9" customFormat="1" x14ac:dyDescent="0.25">
      <c r="A621" s="8"/>
      <c r="B621" s="8"/>
      <c r="C621" s="8"/>
      <c r="D621" s="8"/>
      <c r="E621" s="8"/>
      <c r="F621" s="8"/>
      <c r="G621" s="2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70"/>
      <c r="Z621" s="66"/>
      <c r="AA621" s="25"/>
      <c r="AB621" s="8"/>
      <c r="AE621" s="8"/>
      <c r="AH621" s="8"/>
      <c r="AK621" s="8"/>
      <c r="AN621" s="8"/>
      <c r="AR621" s="178"/>
      <c r="AS621" s="178"/>
      <c r="AT621" s="178"/>
      <c r="AU621" s="261"/>
      <c r="AV621" s="71"/>
      <c r="AW621" s="66"/>
      <c r="AY621" s="8"/>
      <c r="BB621" s="8"/>
      <c r="BE621" s="8"/>
      <c r="BH621" s="8"/>
      <c r="BK621" s="8"/>
      <c r="BO621" s="71"/>
      <c r="BP621" s="66"/>
      <c r="BR621" s="8"/>
      <c r="BU621" s="8"/>
      <c r="BX621" s="8"/>
      <c r="CA621" s="8"/>
      <c r="CD621" s="8"/>
      <c r="DB621" s="261"/>
      <c r="DC621" s="261"/>
      <c r="DD621" s="71"/>
      <c r="DE621" s="71"/>
      <c r="DF621" s="66"/>
      <c r="DH621" s="8"/>
      <c r="DK621" s="8"/>
      <c r="DN621" s="8"/>
      <c r="DQ621" s="8"/>
      <c r="DT621" s="8"/>
      <c r="DW621" s="10"/>
      <c r="DX621" s="71"/>
      <c r="DY621" s="71"/>
      <c r="DZ621" s="66"/>
      <c r="EB621" s="8"/>
      <c r="EE621" s="8"/>
      <c r="EH621" s="8"/>
      <c r="EK621" s="8"/>
      <c r="EN621" s="8"/>
    </row>
    <row r="622" spans="1:144" s="9" customFormat="1" x14ac:dyDescent="0.25">
      <c r="A622" s="8"/>
      <c r="B622" s="8"/>
      <c r="C622" s="8"/>
      <c r="D622" s="8"/>
      <c r="E622" s="8"/>
      <c r="F622" s="8"/>
      <c r="G622" s="2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70"/>
      <c r="Z622" s="66"/>
      <c r="AA622" s="25"/>
      <c r="AB622" s="8"/>
      <c r="AE622" s="8"/>
      <c r="AH622" s="8"/>
      <c r="AK622" s="8"/>
      <c r="AN622" s="8"/>
      <c r="AR622" s="178"/>
      <c r="AS622" s="178"/>
      <c r="AT622" s="178"/>
      <c r="AU622" s="261"/>
      <c r="AV622" s="71"/>
      <c r="AW622" s="66"/>
      <c r="AY622" s="8"/>
      <c r="BB622" s="8"/>
      <c r="BE622" s="8"/>
      <c r="BH622" s="8"/>
      <c r="BK622" s="8"/>
      <c r="BO622" s="71"/>
      <c r="BP622" s="66"/>
      <c r="BR622" s="8"/>
      <c r="BU622" s="8"/>
      <c r="BX622" s="8"/>
      <c r="CA622" s="8"/>
      <c r="CD622" s="8"/>
      <c r="DB622" s="261"/>
      <c r="DC622" s="261"/>
      <c r="DD622" s="71"/>
      <c r="DE622" s="71"/>
      <c r="DF622" s="66"/>
      <c r="DH622" s="8"/>
      <c r="DK622" s="8"/>
      <c r="DN622" s="8"/>
      <c r="DQ622" s="8"/>
      <c r="DT622" s="8"/>
      <c r="DW622" s="10"/>
      <c r="DX622" s="71"/>
      <c r="DY622" s="71"/>
      <c r="DZ622" s="66"/>
      <c r="EB622" s="8"/>
      <c r="EE622" s="8"/>
      <c r="EH622" s="8"/>
      <c r="EK622" s="8"/>
      <c r="EN622" s="8"/>
    </row>
    <row r="623" spans="1:144" s="9" customFormat="1" x14ac:dyDescent="0.25">
      <c r="A623" s="8"/>
      <c r="B623" s="8"/>
      <c r="C623" s="8"/>
      <c r="D623" s="8"/>
      <c r="E623" s="8"/>
      <c r="F623" s="8"/>
      <c r="G623" s="2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70"/>
      <c r="Z623" s="66"/>
      <c r="AA623" s="25"/>
      <c r="AB623" s="8"/>
      <c r="AE623" s="8"/>
      <c r="AH623" s="8"/>
      <c r="AK623" s="8"/>
      <c r="AN623" s="8"/>
      <c r="AR623" s="178"/>
      <c r="AS623" s="178"/>
      <c r="AT623" s="178"/>
      <c r="AU623" s="261"/>
      <c r="AV623" s="71"/>
      <c r="AW623" s="66"/>
      <c r="AY623" s="8"/>
      <c r="BB623" s="8"/>
      <c r="BE623" s="8"/>
      <c r="BH623" s="8"/>
      <c r="BK623" s="8"/>
      <c r="BO623" s="71"/>
      <c r="BP623" s="66"/>
      <c r="BR623" s="8"/>
      <c r="BU623" s="8"/>
      <c r="BX623" s="8"/>
      <c r="CA623" s="8"/>
      <c r="CD623" s="8"/>
      <c r="DB623" s="261"/>
      <c r="DC623" s="261"/>
      <c r="DD623" s="71"/>
      <c r="DE623" s="71"/>
      <c r="DF623" s="66"/>
      <c r="DH623" s="8"/>
      <c r="DK623" s="8"/>
      <c r="DN623" s="8"/>
      <c r="DQ623" s="8"/>
      <c r="DT623" s="8"/>
      <c r="DW623" s="10"/>
      <c r="DX623" s="71"/>
      <c r="DY623" s="71"/>
      <c r="DZ623" s="66"/>
      <c r="EB623" s="8"/>
      <c r="EE623" s="8"/>
      <c r="EH623" s="8"/>
      <c r="EK623" s="8"/>
      <c r="EN623" s="8"/>
    </row>
    <row r="624" spans="1:144" s="9" customFormat="1" x14ac:dyDescent="0.25">
      <c r="A624" s="8"/>
      <c r="B624" s="8"/>
      <c r="C624" s="8"/>
      <c r="D624" s="8"/>
      <c r="E624" s="8"/>
      <c r="F624" s="8"/>
      <c r="G624" s="2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70"/>
      <c r="Z624" s="66"/>
      <c r="AA624" s="25"/>
      <c r="AB624" s="8"/>
      <c r="AE624" s="8"/>
      <c r="AH624" s="8"/>
      <c r="AK624" s="8"/>
      <c r="AN624" s="8"/>
      <c r="AR624" s="178"/>
      <c r="AS624" s="178"/>
      <c r="AT624" s="178"/>
      <c r="AU624" s="261"/>
      <c r="AV624" s="71"/>
      <c r="AW624" s="66"/>
      <c r="AY624" s="8"/>
      <c r="BB624" s="8"/>
      <c r="BE624" s="8"/>
      <c r="BH624" s="8"/>
      <c r="BK624" s="8"/>
      <c r="BO624" s="71"/>
      <c r="BP624" s="66"/>
      <c r="BR624" s="8"/>
      <c r="BU624" s="8"/>
      <c r="BX624" s="8"/>
      <c r="CA624" s="8"/>
      <c r="CD624" s="8"/>
      <c r="DB624" s="261"/>
      <c r="DC624" s="261"/>
      <c r="DD624" s="71"/>
      <c r="DE624" s="71"/>
      <c r="DF624" s="66"/>
      <c r="DH624" s="8"/>
      <c r="DK624" s="8"/>
      <c r="DN624" s="8"/>
      <c r="DQ624" s="8"/>
      <c r="DT624" s="8"/>
      <c r="DW624" s="10"/>
      <c r="DX624" s="71"/>
      <c r="DY624" s="71"/>
      <c r="DZ624" s="66"/>
      <c r="EB624" s="8"/>
      <c r="EE624" s="8"/>
      <c r="EH624" s="8"/>
      <c r="EK624" s="8"/>
      <c r="EN624" s="8"/>
    </row>
    <row r="625" spans="1:144" s="9" customFormat="1" x14ac:dyDescent="0.25">
      <c r="A625" s="8"/>
      <c r="B625" s="8"/>
      <c r="C625" s="8"/>
      <c r="D625" s="8"/>
      <c r="E625" s="8"/>
      <c r="F625" s="8"/>
      <c r="G625" s="2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70"/>
      <c r="Z625" s="66"/>
      <c r="AA625" s="25"/>
      <c r="AB625" s="8"/>
      <c r="AE625" s="8"/>
      <c r="AH625" s="8"/>
      <c r="AK625" s="8"/>
      <c r="AN625" s="8"/>
      <c r="AR625" s="178"/>
      <c r="AS625" s="178"/>
      <c r="AT625" s="178"/>
      <c r="AU625" s="261"/>
      <c r="AV625" s="71"/>
      <c r="AW625" s="66"/>
      <c r="AY625" s="8"/>
      <c r="BB625" s="8"/>
      <c r="BE625" s="8"/>
      <c r="BH625" s="8"/>
      <c r="BK625" s="8"/>
      <c r="BO625" s="71"/>
      <c r="BP625" s="66"/>
      <c r="BR625" s="8"/>
      <c r="BU625" s="8"/>
      <c r="BX625" s="8"/>
      <c r="CA625" s="8"/>
      <c r="CD625" s="8"/>
      <c r="DB625" s="261"/>
      <c r="DC625" s="261"/>
      <c r="DD625" s="71"/>
      <c r="DE625" s="71"/>
      <c r="DF625" s="66"/>
      <c r="DH625" s="8"/>
      <c r="DK625" s="8"/>
      <c r="DN625" s="8"/>
      <c r="DQ625" s="8"/>
      <c r="DT625" s="8"/>
      <c r="DW625" s="10"/>
      <c r="DX625" s="71"/>
      <c r="DY625" s="71"/>
      <c r="DZ625" s="66"/>
      <c r="EB625" s="8"/>
      <c r="EE625" s="8"/>
      <c r="EH625" s="8"/>
      <c r="EK625" s="8"/>
      <c r="EN625" s="8"/>
    </row>
    <row r="626" spans="1:144" s="9" customFormat="1" x14ac:dyDescent="0.25">
      <c r="A626" s="8"/>
      <c r="B626" s="8"/>
      <c r="C626" s="8"/>
      <c r="D626" s="8"/>
      <c r="E626" s="8"/>
      <c r="F626" s="8"/>
      <c r="G626" s="2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70"/>
      <c r="Z626" s="66"/>
      <c r="AA626" s="25"/>
      <c r="AB626" s="8"/>
      <c r="AE626" s="8"/>
      <c r="AH626" s="8"/>
      <c r="AK626" s="8"/>
      <c r="AN626" s="8"/>
      <c r="AR626" s="178"/>
      <c r="AS626" s="178"/>
      <c r="AT626" s="178"/>
      <c r="AU626" s="261"/>
      <c r="AV626" s="71"/>
      <c r="AW626" s="66"/>
      <c r="AY626" s="8"/>
      <c r="BB626" s="8"/>
      <c r="BE626" s="8"/>
      <c r="BH626" s="8"/>
      <c r="BK626" s="8"/>
      <c r="BO626" s="71"/>
      <c r="BP626" s="66"/>
      <c r="BR626" s="8"/>
      <c r="BU626" s="8"/>
      <c r="BX626" s="8"/>
      <c r="CA626" s="8"/>
      <c r="CD626" s="8"/>
      <c r="DB626" s="261"/>
      <c r="DC626" s="261"/>
      <c r="DD626" s="71"/>
      <c r="DE626" s="71"/>
      <c r="DF626" s="66"/>
      <c r="DH626" s="8"/>
      <c r="DK626" s="8"/>
      <c r="DN626" s="8"/>
      <c r="DQ626" s="8"/>
      <c r="DT626" s="8"/>
      <c r="DW626" s="10"/>
      <c r="DX626" s="71"/>
      <c r="DY626" s="71"/>
      <c r="DZ626" s="66"/>
      <c r="EB626" s="8"/>
      <c r="EE626" s="8"/>
      <c r="EH626" s="8"/>
      <c r="EK626" s="8"/>
      <c r="EN626" s="8"/>
    </row>
    <row r="627" spans="1:144" s="9" customFormat="1" x14ac:dyDescent="0.25">
      <c r="A627" s="8"/>
      <c r="B627" s="8"/>
      <c r="C627" s="8"/>
      <c r="D627" s="8"/>
      <c r="E627" s="8"/>
      <c r="F627" s="8"/>
      <c r="G627" s="2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70"/>
      <c r="Z627" s="66"/>
      <c r="AA627" s="25"/>
      <c r="AB627" s="8"/>
      <c r="AE627" s="8"/>
      <c r="AH627" s="8"/>
      <c r="AK627" s="8"/>
      <c r="AN627" s="8"/>
      <c r="AR627" s="178"/>
      <c r="AS627" s="178"/>
      <c r="AT627" s="178"/>
      <c r="AU627" s="261"/>
      <c r="AV627" s="71"/>
      <c r="AW627" s="66"/>
      <c r="AY627" s="8"/>
      <c r="BB627" s="8"/>
      <c r="BE627" s="8"/>
      <c r="BH627" s="8"/>
      <c r="BK627" s="8"/>
      <c r="BO627" s="71"/>
      <c r="BP627" s="66"/>
      <c r="BR627" s="8"/>
      <c r="BU627" s="8"/>
      <c r="BX627" s="8"/>
      <c r="CA627" s="8"/>
      <c r="CD627" s="8"/>
      <c r="DB627" s="261"/>
      <c r="DC627" s="261"/>
      <c r="DD627" s="71"/>
      <c r="DE627" s="71"/>
      <c r="DF627" s="66"/>
      <c r="DH627" s="8"/>
      <c r="DK627" s="8"/>
      <c r="DN627" s="8"/>
      <c r="DQ627" s="8"/>
      <c r="DT627" s="8"/>
      <c r="DW627" s="10"/>
      <c r="DX627" s="71"/>
      <c r="DY627" s="71"/>
      <c r="DZ627" s="66"/>
      <c r="EB627" s="8"/>
      <c r="EE627" s="8"/>
      <c r="EH627" s="8"/>
      <c r="EK627" s="8"/>
      <c r="EN627" s="8"/>
    </row>
    <row r="628" spans="1:144" s="9" customFormat="1" x14ac:dyDescent="0.25">
      <c r="A628" s="8"/>
      <c r="B628" s="8"/>
      <c r="C628" s="8"/>
      <c r="D628" s="8"/>
      <c r="E628" s="8"/>
      <c r="F628" s="8"/>
      <c r="G628" s="2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70"/>
      <c r="Z628" s="66"/>
      <c r="AA628" s="25"/>
      <c r="AB628" s="8"/>
      <c r="AE628" s="8"/>
      <c r="AH628" s="8"/>
      <c r="AK628" s="8"/>
      <c r="AN628" s="8"/>
      <c r="AR628" s="178"/>
      <c r="AS628" s="178"/>
      <c r="AT628" s="178"/>
      <c r="AU628" s="261"/>
      <c r="AV628" s="71"/>
      <c r="AW628" s="66"/>
      <c r="AY628" s="8"/>
      <c r="BB628" s="8"/>
      <c r="BE628" s="8"/>
      <c r="BH628" s="8"/>
      <c r="BK628" s="8"/>
      <c r="BO628" s="71"/>
      <c r="BP628" s="66"/>
      <c r="BR628" s="8"/>
      <c r="BU628" s="8"/>
      <c r="BX628" s="8"/>
      <c r="CA628" s="8"/>
      <c r="CD628" s="8"/>
      <c r="DB628" s="261"/>
      <c r="DC628" s="261"/>
      <c r="DD628" s="71"/>
      <c r="DE628" s="71"/>
      <c r="DF628" s="66"/>
      <c r="DH628" s="8"/>
      <c r="DK628" s="8"/>
      <c r="DN628" s="8"/>
      <c r="DQ628" s="8"/>
      <c r="DT628" s="8"/>
      <c r="DW628" s="10"/>
      <c r="DX628" s="71"/>
      <c r="DY628" s="71"/>
      <c r="DZ628" s="66"/>
      <c r="EB628" s="8"/>
      <c r="EE628" s="8"/>
      <c r="EH628" s="8"/>
      <c r="EK628" s="8"/>
      <c r="EN628" s="8"/>
    </row>
    <row r="629" spans="1:144" s="9" customFormat="1" x14ac:dyDescent="0.25">
      <c r="A629" s="8"/>
      <c r="B629" s="8"/>
      <c r="C629" s="8"/>
      <c r="D629" s="8"/>
      <c r="E629" s="8"/>
      <c r="F629" s="8"/>
      <c r="G629" s="2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70"/>
      <c r="Z629" s="66"/>
      <c r="AA629" s="25"/>
      <c r="AB629" s="8"/>
      <c r="AE629" s="8"/>
      <c r="AH629" s="8"/>
      <c r="AK629" s="8"/>
      <c r="AN629" s="8"/>
      <c r="AR629" s="178"/>
      <c r="AS629" s="178"/>
      <c r="AT629" s="178"/>
      <c r="AU629" s="261"/>
      <c r="AV629" s="71"/>
      <c r="AW629" s="66"/>
      <c r="AY629" s="8"/>
      <c r="BB629" s="8"/>
      <c r="BE629" s="8"/>
      <c r="BH629" s="8"/>
      <c r="BK629" s="8"/>
      <c r="BO629" s="71"/>
      <c r="BP629" s="66"/>
      <c r="BR629" s="8"/>
      <c r="BU629" s="8"/>
      <c r="BX629" s="8"/>
      <c r="CA629" s="8"/>
      <c r="CD629" s="8"/>
      <c r="DB629" s="261"/>
      <c r="DC629" s="261"/>
      <c r="DD629" s="71"/>
      <c r="DE629" s="71"/>
      <c r="DF629" s="66"/>
      <c r="DH629" s="8"/>
      <c r="DK629" s="8"/>
      <c r="DN629" s="8"/>
      <c r="DQ629" s="8"/>
      <c r="DT629" s="8"/>
      <c r="DW629" s="10"/>
      <c r="DX629" s="71"/>
      <c r="DY629" s="71"/>
      <c r="DZ629" s="66"/>
      <c r="EB629" s="8"/>
      <c r="EE629" s="8"/>
      <c r="EH629" s="8"/>
      <c r="EK629" s="8"/>
      <c r="EN629" s="8"/>
    </row>
    <row r="630" spans="1:144" s="9" customFormat="1" x14ac:dyDescent="0.25">
      <c r="A630" s="8"/>
      <c r="B630" s="8"/>
      <c r="C630" s="8"/>
      <c r="D630" s="8"/>
      <c r="E630" s="8"/>
      <c r="F630" s="8"/>
      <c r="G630" s="2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70"/>
      <c r="Z630" s="66"/>
      <c r="AA630" s="25"/>
      <c r="AB630" s="8"/>
      <c r="AE630" s="8"/>
      <c r="AH630" s="8"/>
      <c r="AK630" s="8"/>
      <c r="AN630" s="8"/>
      <c r="AR630" s="178"/>
      <c r="AS630" s="178"/>
      <c r="AT630" s="178"/>
      <c r="AU630" s="261"/>
      <c r="AV630" s="71"/>
      <c r="AW630" s="66"/>
      <c r="AY630" s="8"/>
      <c r="BB630" s="8"/>
      <c r="BE630" s="8"/>
      <c r="BH630" s="8"/>
      <c r="BK630" s="8"/>
      <c r="BO630" s="71"/>
      <c r="BP630" s="66"/>
      <c r="BR630" s="8"/>
      <c r="BU630" s="8"/>
      <c r="BX630" s="8"/>
      <c r="CA630" s="8"/>
      <c r="CD630" s="8"/>
      <c r="DB630" s="261"/>
      <c r="DC630" s="261"/>
      <c r="DD630" s="71"/>
      <c r="DE630" s="71"/>
      <c r="DF630" s="66"/>
      <c r="DH630" s="8"/>
      <c r="DK630" s="8"/>
      <c r="DN630" s="8"/>
      <c r="DQ630" s="8"/>
      <c r="DT630" s="8"/>
      <c r="DW630" s="10"/>
      <c r="DX630" s="71"/>
      <c r="DY630" s="71"/>
      <c r="DZ630" s="66"/>
      <c r="EB630" s="8"/>
      <c r="EE630" s="8"/>
      <c r="EH630" s="8"/>
      <c r="EK630" s="8"/>
      <c r="EN630" s="8"/>
    </row>
    <row r="631" spans="1:144" s="9" customFormat="1" x14ac:dyDescent="0.25">
      <c r="A631" s="8"/>
      <c r="B631" s="8"/>
      <c r="C631" s="8"/>
      <c r="D631" s="8"/>
      <c r="E631" s="8"/>
      <c r="F631" s="8"/>
      <c r="G631" s="2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70"/>
      <c r="Z631" s="66"/>
      <c r="AA631" s="25"/>
      <c r="AB631" s="8"/>
      <c r="AE631" s="8"/>
      <c r="AH631" s="8"/>
      <c r="AK631" s="8"/>
      <c r="AN631" s="8"/>
      <c r="AR631" s="178"/>
      <c r="AS631" s="178"/>
      <c r="AT631" s="178"/>
      <c r="AU631" s="261"/>
      <c r="AV631" s="71"/>
      <c r="AW631" s="66"/>
      <c r="AY631" s="8"/>
      <c r="BB631" s="8"/>
      <c r="BE631" s="8"/>
      <c r="BH631" s="8"/>
      <c r="BK631" s="8"/>
      <c r="BO631" s="71"/>
      <c r="BP631" s="66"/>
      <c r="BR631" s="8"/>
      <c r="BU631" s="8"/>
      <c r="BX631" s="8"/>
      <c r="CA631" s="8"/>
      <c r="CD631" s="8"/>
      <c r="DB631" s="261"/>
      <c r="DC631" s="261"/>
      <c r="DD631" s="71"/>
      <c r="DE631" s="71"/>
      <c r="DF631" s="66"/>
      <c r="DH631" s="8"/>
      <c r="DK631" s="8"/>
      <c r="DN631" s="8"/>
      <c r="DQ631" s="8"/>
      <c r="DT631" s="8"/>
      <c r="DW631" s="10"/>
      <c r="DX631" s="71"/>
      <c r="DY631" s="71"/>
      <c r="DZ631" s="66"/>
      <c r="EB631" s="8"/>
      <c r="EE631" s="8"/>
      <c r="EH631" s="8"/>
      <c r="EK631" s="8"/>
      <c r="EN631" s="8"/>
    </row>
    <row r="632" spans="1:144" s="9" customFormat="1" x14ac:dyDescent="0.25">
      <c r="A632" s="8"/>
      <c r="B632" s="8"/>
      <c r="C632" s="8"/>
      <c r="D632" s="8"/>
      <c r="E632" s="8"/>
      <c r="F632" s="8"/>
      <c r="G632" s="2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70"/>
      <c r="Z632" s="66"/>
      <c r="AA632" s="25"/>
      <c r="AB632" s="8"/>
      <c r="AE632" s="8"/>
      <c r="AH632" s="8"/>
      <c r="AK632" s="8"/>
      <c r="AN632" s="8"/>
      <c r="AR632" s="178"/>
      <c r="AS632" s="178"/>
      <c r="AT632" s="178"/>
      <c r="AU632" s="261"/>
      <c r="AV632" s="71"/>
      <c r="AW632" s="66"/>
      <c r="AY632" s="8"/>
      <c r="BB632" s="8"/>
      <c r="BE632" s="8"/>
      <c r="BH632" s="8"/>
      <c r="BK632" s="8"/>
      <c r="BO632" s="71"/>
      <c r="BP632" s="66"/>
      <c r="BR632" s="8"/>
      <c r="BU632" s="8"/>
      <c r="BX632" s="8"/>
      <c r="CA632" s="8"/>
      <c r="CD632" s="8"/>
      <c r="DB632" s="261"/>
      <c r="DC632" s="261"/>
      <c r="DD632" s="71"/>
      <c r="DE632" s="71"/>
      <c r="DF632" s="66"/>
      <c r="DH632" s="8"/>
      <c r="DK632" s="8"/>
      <c r="DN632" s="8"/>
      <c r="DQ632" s="8"/>
      <c r="DT632" s="8"/>
      <c r="DW632" s="10"/>
      <c r="DX632" s="71"/>
      <c r="DY632" s="71"/>
      <c r="DZ632" s="66"/>
      <c r="EB632" s="8"/>
      <c r="EE632" s="8"/>
      <c r="EH632" s="8"/>
      <c r="EK632" s="8"/>
      <c r="EN632" s="8"/>
    </row>
    <row r="633" spans="1:144" s="9" customFormat="1" x14ac:dyDescent="0.25">
      <c r="A633" s="8"/>
      <c r="B633" s="8"/>
      <c r="C633" s="8"/>
      <c r="D633" s="8"/>
      <c r="E633" s="8"/>
      <c r="F633" s="8"/>
      <c r="G633" s="2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70"/>
      <c r="Z633" s="66"/>
      <c r="AA633" s="25"/>
      <c r="AB633" s="8"/>
      <c r="AE633" s="8"/>
      <c r="AH633" s="8"/>
      <c r="AK633" s="8"/>
      <c r="AN633" s="8"/>
      <c r="AR633" s="178"/>
      <c r="AS633" s="178"/>
      <c r="AT633" s="178"/>
      <c r="AU633" s="261"/>
      <c r="AV633" s="71"/>
      <c r="AW633" s="66"/>
      <c r="AY633" s="8"/>
      <c r="BB633" s="8"/>
      <c r="BE633" s="8"/>
      <c r="BH633" s="8"/>
      <c r="BK633" s="8"/>
      <c r="BO633" s="71"/>
      <c r="BP633" s="66"/>
      <c r="BR633" s="8"/>
      <c r="BU633" s="8"/>
      <c r="BX633" s="8"/>
      <c r="CA633" s="8"/>
      <c r="CD633" s="8"/>
      <c r="DB633" s="261"/>
      <c r="DC633" s="261"/>
      <c r="DD633" s="71"/>
      <c r="DE633" s="71"/>
      <c r="DF633" s="66"/>
      <c r="DH633" s="8"/>
      <c r="DK633" s="8"/>
      <c r="DN633" s="8"/>
      <c r="DQ633" s="8"/>
      <c r="DT633" s="8"/>
      <c r="DW633" s="10"/>
      <c r="DX633" s="71"/>
      <c r="DY633" s="71"/>
      <c r="DZ633" s="66"/>
      <c r="EB633" s="8"/>
      <c r="EE633" s="8"/>
      <c r="EH633" s="8"/>
      <c r="EK633" s="8"/>
      <c r="EN633" s="8"/>
    </row>
    <row r="634" spans="1:144" s="9" customFormat="1" x14ac:dyDescent="0.25">
      <c r="A634" s="8"/>
      <c r="B634" s="8"/>
      <c r="C634" s="8"/>
      <c r="D634" s="8"/>
      <c r="E634" s="8"/>
      <c r="F634" s="8"/>
      <c r="G634" s="2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70"/>
      <c r="Z634" s="66"/>
      <c r="AA634" s="25"/>
      <c r="AB634" s="8"/>
      <c r="AE634" s="8"/>
      <c r="AH634" s="8"/>
      <c r="AK634" s="8"/>
      <c r="AN634" s="8"/>
      <c r="AR634" s="178"/>
      <c r="AS634" s="178"/>
      <c r="AT634" s="178"/>
      <c r="AU634" s="261"/>
      <c r="AV634" s="71"/>
      <c r="AW634" s="66"/>
      <c r="AY634" s="8"/>
      <c r="BB634" s="8"/>
      <c r="BE634" s="8"/>
      <c r="BH634" s="8"/>
      <c r="BK634" s="8"/>
      <c r="BO634" s="71"/>
      <c r="BP634" s="66"/>
      <c r="BR634" s="8"/>
      <c r="BU634" s="8"/>
      <c r="BX634" s="8"/>
      <c r="CA634" s="8"/>
      <c r="CD634" s="8"/>
      <c r="DB634" s="261"/>
      <c r="DC634" s="261"/>
      <c r="DD634" s="71"/>
      <c r="DE634" s="71"/>
      <c r="DF634" s="66"/>
      <c r="DH634" s="8"/>
      <c r="DK634" s="8"/>
      <c r="DN634" s="8"/>
      <c r="DQ634" s="8"/>
      <c r="DT634" s="8"/>
      <c r="DW634" s="10"/>
      <c r="DX634" s="71"/>
      <c r="DY634" s="71"/>
      <c r="DZ634" s="66"/>
      <c r="EB634" s="8"/>
      <c r="EE634" s="8"/>
      <c r="EH634" s="8"/>
      <c r="EK634" s="8"/>
      <c r="EN634" s="8"/>
    </row>
    <row r="635" spans="1:144" s="9" customFormat="1" x14ac:dyDescent="0.25">
      <c r="A635" s="8"/>
      <c r="B635" s="8"/>
      <c r="C635" s="8"/>
      <c r="D635" s="8"/>
      <c r="E635" s="8"/>
      <c r="F635" s="8"/>
      <c r="G635" s="2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70"/>
      <c r="Z635" s="66"/>
      <c r="AA635" s="25"/>
      <c r="AB635" s="8"/>
      <c r="AE635" s="8"/>
      <c r="AH635" s="8"/>
      <c r="AK635" s="8"/>
      <c r="AN635" s="8"/>
      <c r="AR635" s="178"/>
      <c r="AS635" s="178"/>
      <c r="AT635" s="178"/>
      <c r="AU635" s="261"/>
      <c r="AV635" s="71"/>
      <c r="AW635" s="66"/>
      <c r="AY635" s="8"/>
      <c r="BB635" s="8"/>
      <c r="BE635" s="8"/>
      <c r="BH635" s="8"/>
      <c r="BK635" s="8"/>
      <c r="BO635" s="71"/>
      <c r="BP635" s="66"/>
      <c r="BR635" s="8"/>
      <c r="BU635" s="8"/>
      <c r="BX635" s="8"/>
      <c r="CA635" s="8"/>
      <c r="CD635" s="8"/>
      <c r="DB635" s="261"/>
      <c r="DC635" s="261"/>
      <c r="DD635" s="71"/>
      <c r="DE635" s="71"/>
      <c r="DF635" s="66"/>
      <c r="DH635" s="8"/>
      <c r="DK635" s="8"/>
      <c r="DN635" s="8"/>
      <c r="DQ635" s="8"/>
      <c r="DT635" s="8"/>
      <c r="DW635" s="10"/>
      <c r="DX635" s="71"/>
      <c r="DY635" s="71"/>
      <c r="DZ635" s="66"/>
      <c r="EB635" s="8"/>
      <c r="EE635" s="8"/>
      <c r="EH635" s="8"/>
      <c r="EK635" s="8"/>
      <c r="EN635" s="8"/>
    </row>
    <row r="636" spans="1:144" s="9" customFormat="1" x14ac:dyDescent="0.25">
      <c r="A636" s="8"/>
      <c r="B636" s="8"/>
      <c r="C636" s="8"/>
      <c r="D636" s="8"/>
      <c r="E636" s="8"/>
      <c r="F636" s="8"/>
      <c r="G636" s="2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70"/>
      <c r="Z636" s="66"/>
      <c r="AA636" s="25"/>
      <c r="AB636" s="8"/>
      <c r="AE636" s="8"/>
      <c r="AH636" s="8"/>
      <c r="AK636" s="8"/>
      <c r="AN636" s="8"/>
      <c r="AR636" s="178"/>
      <c r="AS636" s="178"/>
      <c r="AT636" s="178"/>
      <c r="AU636" s="261"/>
      <c r="AV636" s="71"/>
      <c r="AW636" s="66"/>
      <c r="AY636" s="8"/>
      <c r="BB636" s="8"/>
      <c r="BE636" s="8"/>
      <c r="BH636" s="8"/>
      <c r="BK636" s="8"/>
      <c r="BO636" s="71"/>
      <c r="BP636" s="66"/>
      <c r="BR636" s="8"/>
      <c r="BU636" s="8"/>
      <c r="BX636" s="8"/>
      <c r="CA636" s="8"/>
      <c r="CD636" s="8"/>
      <c r="DB636" s="261"/>
      <c r="DC636" s="261"/>
      <c r="DD636" s="71"/>
      <c r="DE636" s="71"/>
      <c r="DF636" s="66"/>
      <c r="DH636" s="8"/>
      <c r="DK636" s="8"/>
      <c r="DN636" s="8"/>
      <c r="DQ636" s="8"/>
      <c r="DT636" s="8"/>
      <c r="DW636" s="10"/>
      <c r="DX636" s="71"/>
      <c r="DY636" s="71"/>
      <c r="DZ636" s="66"/>
      <c r="EB636" s="8"/>
      <c r="EE636" s="8"/>
      <c r="EH636" s="8"/>
      <c r="EK636" s="8"/>
      <c r="EN636" s="8"/>
    </row>
    <row r="637" spans="1:144" s="9" customFormat="1" x14ac:dyDescent="0.25">
      <c r="A637" s="8"/>
      <c r="B637" s="8"/>
      <c r="C637" s="8"/>
      <c r="D637" s="8"/>
      <c r="E637" s="8"/>
      <c r="F637" s="8"/>
      <c r="G637" s="2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70"/>
      <c r="Z637" s="66"/>
      <c r="AA637" s="25"/>
      <c r="AB637" s="8"/>
      <c r="AE637" s="8"/>
      <c r="AH637" s="8"/>
      <c r="AK637" s="8"/>
      <c r="AN637" s="8"/>
      <c r="AR637" s="178"/>
      <c r="AS637" s="178"/>
      <c r="AT637" s="178"/>
      <c r="AU637" s="261"/>
      <c r="AV637" s="71"/>
      <c r="AW637" s="66"/>
      <c r="AY637" s="8"/>
      <c r="BB637" s="8"/>
      <c r="BE637" s="8"/>
      <c r="BH637" s="8"/>
      <c r="BK637" s="8"/>
      <c r="BO637" s="71"/>
      <c r="BP637" s="66"/>
      <c r="BR637" s="8"/>
      <c r="BU637" s="8"/>
      <c r="BX637" s="8"/>
      <c r="CA637" s="8"/>
      <c r="CD637" s="8"/>
      <c r="DB637" s="261"/>
      <c r="DC637" s="261"/>
      <c r="DD637" s="71"/>
      <c r="DE637" s="71"/>
      <c r="DF637" s="66"/>
      <c r="DH637" s="8"/>
      <c r="DK637" s="8"/>
      <c r="DN637" s="8"/>
      <c r="DQ637" s="8"/>
      <c r="DT637" s="8"/>
      <c r="DW637" s="10"/>
      <c r="DX637" s="71"/>
      <c r="DY637" s="71"/>
      <c r="DZ637" s="66"/>
      <c r="EB637" s="8"/>
      <c r="EE637" s="8"/>
      <c r="EH637" s="8"/>
      <c r="EK637" s="8"/>
      <c r="EN637" s="8"/>
    </row>
    <row r="638" spans="1:144" s="9" customFormat="1" x14ac:dyDescent="0.25">
      <c r="A638" s="8"/>
      <c r="B638" s="8"/>
      <c r="C638" s="8"/>
      <c r="D638" s="8"/>
      <c r="E638" s="8"/>
      <c r="F638" s="8"/>
      <c r="G638" s="2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70"/>
      <c r="Z638" s="66"/>
      <c r="AA638" s="25"/>
      <c r="AB638" s="8"/>
      <c r="AE638" s="8"/>
      <c r="AH638" s="8"/>
      <c r="AK638" s="8"/>
      <c r="AN638" s="8"/>
      <c r="AR638" s="178"/>
      <c r="AS638" s="178"/>
      <c r="AT638" s="178"/>
      <c r="AU638" s="261"/>
      <c r="AV638" s="71"/>
      <c r="AW638" s="66"/>
      <c r="AY638" s="8"/>
      <c r="BB638" s="8"/>
      <c r="BE638" s="8"/>
      <c r="BH638" s="8"/>
      <c r="BK638" s="8"/>
      <c r="BO638" s="71"/>
      <c r="BP638" s="66"/>
      <c r="BR638" s="8"/>
      <c r="BU638" s="8"/>
      <c r="BX638" s="8"/>
      <c r="CA638" s="8"/>
      <c r="CD638" s="8"/>
      <c r="DB638" s="261"/>
      <c r="DC638" s="261"/>
      <c r="DD638" s="71"/>
      <c r="DE638" s="71"/>
      <c r="DF638" s="66"/>
      <c r="DH638" s="8"/>
      <c r="DK638" s="8"/>
      <c r="DN638" s="8"/>
      <c r="DQ638" s="8"/>
      <c r="DT638" s="8"/>
      <c r="DW638" s="10"/>
      <c r="DX638" s="71"/>
      <c r="DY638" s="71"/>
      <c r="DZ638" s="66"/>
      <c r="EB638" s="8"/>
      <c r="EE638" s="8"/>
      <c r="EH638" s="8"/>
      <c r="EK638" s="8"/>
      <c r="EN638" s="8"/>
    </row>
    <row r="639" spans="1:144" s="9" customFormat="1" x14ac:dyDescent="0.25">
      <c r="A639" s="8"/>
      <c r="B639" s="8"/>
      <c r="C639" s="8"/>
      <c r="D639" s="8"/>
      <c r="E639" s="8"/>
      <c r="F639" s="8"/>
      <c r="G639" s="2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70"/>
      <c r="Z639" s="66"/>
      <c r="AA639" s="25"/>
      <c r="AB639" s="8"/>
      <c r="AE639" s="8"/>
      <c r="AH639" s="8"/>
      <c r="AK639" s="8"/>
      <c r="AN639" s="8"/>
      <c r="AR639" s="178"/>
      <c r="AS639" s="178"/>
      <c r="AT639" s="178"/>
      <c r="AU639" s="261"/>
      <c r="AV639" s="71"/>
      <c r="AW639" s="66"/>
      <c r="AY639" s="8"/>
      <c r="BB639" s="8"/>
      <c r="BE639" s="8"/>
      <c r="BH639" s="8"/>
      <c r="BK639" s="8"/>
      <c r="BO639" s="71"/>
      <c r="BP639" s="66"/>
      <c r="BR639" s="8"/>
      <c r="BU639" s="8"/>
      <c r="BX639" s="8"/>
      <c r="CA639" s="8"/>
      <c r="CD639" s="8"/>
      <c r="DB639" s="261"/>
      <c r="DC639" s="261"/>
      <c r="DD639" s="71"/>
      <c r="DE639" s="71"/>
      <c r="DF639" s="66"/>
      <c r="DH639" s="8"/>
      <c r="DK639" s="8"/>
      <c r="DN639" s="8"/>
      <c r="DQ639" s="8"/>
      <c r="DT639" s="8"/>
      <c r="DW639" s="10"/>
      <c r="DX639" s="71"/>
      <c r="DY639" s="71"/>
      <c r="DZ639" s="66"/>
      <c r="EB639" s="8"/>
      <c r="EE639" s="8"/>
      <c r="EH639" s="8"/>
      <c r="EK639" s="8"/>
      <c r="EN639" s="8"/>
    </row>
    <row r="640" spans="1:144" s="9" customFormat="1" x14ac:dyDescent="0.25">
      <c r="A640" s="8"/>
      <c r="B640" s="8"/>
      <c r="C640" s="8"/>
      <c r="D640" s="8"/>
      <c r="E640" s="8"/>
      <c r="F640" s="8"/>
      <c r="G640" s="2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70"/>
      <c r="Z640" s="66"/>
      <c r="AA640" s="25"/>
      <c r="AB640" s="8"/>
      <c r="AE640" s="8"/>
      <c r="AH640" s="8"/>
      <c r="AK640" s="8"/>
      <c r="AN640" s="8"/>
      <c r="AR640" s="178"/>
      <c r="AS640" s="178"/>
      <c r="AT640" s="178"/>
      <c r="AU640" s="261"/>
      <c r="AV640" s="71"/>
      <c r="AW640" s="66"/>
      <c r="AY640" s="8"/>
      <c r="BB640" s="8"/>
      <c r="BE640" s="8"/>
      <c r="BH640" s="8"/>
      <c r="BK640" s="8"/>
      <c r="BO640" s="71"/>
      <c r="BP640" s="66"/>
      <c r="BR640" s="8"/>
      <c r="BU640" s="8"/>
      <c r="BX640" s="8"/>
      <c r="CA640" s="8"/>
      <c r="CD640" s="8"/>
      <c r="DB640" s="261"/>
      <c r="DC640" s="261"/>
      <c r="DD640" s="71"/>
      <c r="DE640" s="71"/>
      <c r="DF640" s="66"/>
      <c r="DH640" s="8"/>
      <c r="DK640" s="8"/>
      <c r="DN640" s="8"/>
      <c r="DQ640" s="8"/>
      <c r="DT640" s="8"/>
      <c r="DW640" s="10"/>
      <c r="DX640" s="71"/>
      <c r="DY640" s="71"/>
      <c r="DZ640" s="66"/>
      <c r="EB640" s="8"/>
      <c r="EE640" s="8"/>
      <c r="EH640" s="8"/>
      <c r="EK640" s="8"/>
      <c r="EN640" s="8"/>
    </row>
    <row r="641" spans="1:144" s="9" customFormat="1" x14ac:dyDescent="0.25">
      <c r="A641" s="8"/>
      <c r="B641" s="8"/>
      <c r="C641" s="8"/>
      <c r="D641" s="8"/>
      <c r="E641" s="8"/>
      <c r="F641" s="8"/>
      <c r="G641" s="2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70"/>
      <c r="Z641" s="66"/>
      <c r="AA641" s="25"/>
      <c r="AB641" s="8"/>
      <c r="AE641" s="8"/>
      <c r="AH641" s="8"/>
      <c r="AK641" s="8"/>
      <c r="AN641" s="8"/>
      <c r="AR641" s="178"/>
      <c r="AS641" s="178"/>
      <c r="AT641" s="178"/>
      <c r="AU641" s="261"/>
      <c r="AV641" s="71"/>
      <c r="AW641" s="66"/>
      <c r="AY641" s="8"/>
      <c r="BB641" s="8"/>
      <c r="BE641" s="8"/>
      <c r="BH641" s="8"/>
      <c r="BK641" s="8"/>
      <c r="BO641" s="71"/>
      <c r="BP641" s="66"/>
      <c r="BR641" s="8"/>
      <c r="BU641" s="8"/>
      <c r="BX641" s="8"/>
      <c r="CA641" s="8"/>
      <c r="CD641" s="8"/>
      <c r="DB641" s="261"/>
      <c r="DC641" s="261"/>
      <c r="DD641" s="71"/>
      <c r="DE641" s="71"/>
      <c r="DF641" s="66"/>
      <c r="DH641" s="8"/>
      <c r="DK641" s="8"/>
      <c r="DN641" s="8"/>
      <c r="DQ641" s="8"/>
      <c r="DT641" s="8"/>
      <c r="DW641" s="10"/>
      <c r="DX641" s="71"/>
      <c r="DY641" s="71"/>
      <c r="DZ641" s="66"/>
      <c r="EB641" s="8"/>
      <c r="EE641" s="8"/>
      <c r="EH641" s="8"/>
      <c r="EK641" s="8"/>
      <c r="EN641" s="8"/>
    </row>
    <row r="642" spans="1:144" s="9" customFormat="1" x14ac:dyDescent="0.25">
      <c r="A642" s="8"/>
      <c r="B642" s="8"/>
      <c r="C642" s="8"/>
      <c r="D642" s="8"/>
      <c r="E642" s="8"/>
      <c r="F642" s="8"/>
      <c r="G642" s="2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70"/>
      <c r="Z642" s="66"/>
      <c r="AA642" s="25"/>
      <c r="AB642" s="8"/>
      <c r="AE642" s="8"/>
      <c r="AH642" s="8"/>
      <c r="AK642" s="8"/>
      <c r="AN642" s="8"/>
      <c r="AR642" s="178"/>
      <c r="AS642" s="178"/>
      <c r="AT642" s="178"/>
      <c r="AU642" s="261"/>
      <c r="AV642" s="71"/>
      <c r="AW642" s="66"/>
      <c r="AY642" s="8"/>
      <c r="BB642" s="8"/>
      <c r="BE642" s="8"/>
      <c r="BH642" s="8"/>
      <c r="BK642" s="8"/>
      <c r="BO642" s="71"/>
      <c r="BP642" s="66"/>
      <c r="BR642" s="8"/>
      <c r="BU642" s="8"/>
      <c r="BX642" s="8"/>
      <c r="CA642" s="8"/>
      <c r="CD642" s="8"/>
      <c r="DB642" s="261"/>
      <c r="DC642" s="261"/>
      <c r="DD642" s="71"/>
      <c r="DE642" s="71"/>
      <c r="DF642" s="66"/>
      <c r="DH642" s="8"/>
      <c r="DK642" s="8"/>
      <c r="DN642" s="8"/>
      <c r="DQ642" s="8"/>
      <c r="DT642" s="8"/>
      <c r="DW642" s="10"/>
      <c r="DX642" s="71"/>
      <c r="DY642" s="71"/>
      <c r="DZ642" s="66"/>
      <c r="EB642" s="8"/>
      <c r="EE642" s="8"/>
      <c r="EH642" s="8"/>
      <c r="EK642" s="8"/>
      <c r="EN642" s="8"/>
    </row>
    <row r="643" spans="1:144" s="9" customFormat="1" x14ac:dyDescent="0.25">
      <c r="A643" s="8"/>
      <c r="B643" s="8"/>
      <c r="C643" s="8"/>
      <c r="D643" s="8"/>
      <c r="E643" s="8"/>
      <c r="F643" s="8"/>
      <c r="G643" s="2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70"/>
      <c r="Z643" s="66"/>
      <c r="AA643" s="25"/>
      <c r="AB643" s="8"/>
      <c r="AE643" s="8"/>
      <c r="AH643" s="8"/>
      <c r="AK643" s="8"/>
      <c r="AN643" s="8"/>
      <c r="AR643" s="178"/>
      <c r="AS643" s="178"/>
      <c r="AT643" s="178"/>
      <c r="AU643" s="261"/>
      <c r="AV643" s="71"/>
      <c r="AW643" s="66"/>
      <c r="AY643" s="8"/>
      <c r="BB643" s="8"/>
      <c r="BE643" s="8"/>
      <c r="BH643" s="8"/>
      <c r="BK643" s="8"/>
      <c r="BO643" s="71"/>
      <c r="BP643" s="66"/>
      <c r="BR643" s="8"/>
      <c r="BU643" s="8"/>
      <c r="BX643" s="8"/>
      <c r="CA643" s="8"/>
      <c r="CD643" s="8"/>
      <c r="DB643" s="261"/>
      <c r="DC643" s="261"/>
      <c r="DD643" s="71"/>
      <c r="DE643" s="71"/>
      <c r="DF643" s="66"/>
      <c r="DH643" s="8"/>
      <c r="DK643" s="8"/>
      <c r="DN643" s="8"/>
      <c r="DQ643" s="8"/>
      <c r="DT643" s="8"/>
      <c r="DW643" s="10"/>
      <c r="DX643" s="71"/>
      <c r="DY643" s="71"/>
      <c r="DZ643" s="66"/>
      <c r="EB643" s="8"/>
      <c r="EE643" s="8"/>
      <c r="EH643" s="8"/>
      <c r="EK643" s="8"/>
      <c r="EN643" s="8"/>
    </row>
    <row r="644" spans="1:144" s="9" customFormat="1" x14ac:dyDescent="0.25">
      <c r="A644" s="8"/>
      <c r="B644" s="8"/>
      <c r="C644" s="8"/>
      <c r="D644" s="8"/>
      <c r="E644" s="8"/>
      <c r="F644" s="8"/>
      <c r="G644" s="2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70"/>
      <c r="Z644" s="66"/>
      <c r="AA644" s="25"/>
      <c r="AB644" s="8"/>
      <c r="AE644" s="8"/>
      <c r="AH644" s="8"/>
      <c r="AK644" s="8"/>
      <c r="AN644" s="8"/>
      <c r="AR644" s="178"/>
      <c r="AS644" s="178"/>
      <c r="AT644" s="178"/>
      <c r="AU644" s="261"/>
      <c r="AV644" s="71"/>
      <c r="AW644" s="66"/>
      <c r="AY644" s="8"/>
      <c r="BB644" s="8"/>
      <c r="BE644" s="8"/>
      <c r="BH644" s="8"/>
      <c r="BK644" s="8"/>
      <c r="BO644" s="71"/>
      <c r="BP644" s="66"/>
      <c r="BR644" s="8"/>
      <c r="BU644" s="8"/>
      <c r="BX644" s="8"/>
      <c r="CA644" s="8"/>
      <c r="CD644" s="8"/>
      <c r="DB644" s="261"/>
      <c r="DC644" s="261"/>
      <c r="DD644" s="71"/>
      <c r="DE644" s="71"/>
      <c r="DF644" s="66"/>
      <c r="DH644" s="8"/>
      <c r="DK644" s="8"/>
      <c r="DN644" s="8"/>
      <c r="DQ644" s="8"/>
      <c r="DT644" s="8"/>
      <c r="DW644" s="10"/>
      <c r="DX644" s="71"/>
      <c r="DY644" s="71"/>
      <c r="DZ644" s="66"/>
      <c r="EB644" s="8"/>
      <c r="EE644" s="8"/>
      <c r="EH644" s="8"/>
      <c r="EK644" s="8"/>
      <c r="EN644" s="8"/>
    </row>
    <row r="645" spans="1:144" s="9" customFormat="1" x14ac:dyDescent="0.25">
      <c r="A645" s="8"/>
      <c r="B645" s="8"/>
      <c r="C645" s="8"/>
      <c r="D645" s="8"/>
      <c r="E645" s="8"/>
      <c r="F645" s="8"/>
      <c r="G645" s="2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70"/>
      <c r="Z645" s="66"/>
      <c r="AA645" s="25"/>
      <c r="AB645" s="8"/>
      <c r="AE645" s="8"/>
      <c r="AH645" s="8"/>
      <c r="AK645" s="8"/>
      <c r="AN645" s="8"/>
      <c r="AR645" s="178"/>
      <c r="AS645" s="178"/>
      <c r="AT645" s="178"/>
      <c r="AU645" s="261"/>
      <c r="AV645" s="71"/>
      <c r="AW645" s="66"/>
      <c r="AY645" s="8"/>
      <c r="BB645" s="8"/>
      <c r="BE645" s="8"/>
      <c r="BH645" s="8"/>
      <c r="BK645" s="8"/>
      <c r="BO645" s="71"/>
      <c r="BP645" s="66"/>
      <c r="BR645" s="8"/>
      <c r="BU645" s="8"/>
      <c r="BX645" s="8"/>
      <c r="CA645" s="8"/>
      <c r="CD645" s="8"/>
      <c r="DB645" s="261"/>
      <c r="DC645" s="261"/>
      <c r="DD645" s="71"/>
      <c r="DE645" s="71"/>
      <c r="DF645" s="66"/>
      <c r="DH645" s="8"/>
      <c r="DK645" s="8"/>
      <c r="DN645" s="8"/>
      <c r="DQ645" s="8"/>
      <c r="DT645" s="8"/>
      <c r="DW645" s="10"/>
      <c r="DX645" s="71"/>
      <c r="DY645" s="71"/>
      <c r="DZ645" s="66"/>
      <c r="EB645" s="8"/>
      <c r="EE645" s="8"/>
      <c r="EH645" s="8"/>
      <c r="EK645" s="8"/>
      <c r="EN645" s="8"/>
    </row>
    <row r="646" spans="1:144" s="9" customFormat="1" x14ac:dyDescent="0.25">
      <c r="A646" s="8"/>
      <c r="B646" s="8"/>
      <c r="C646" s="8"/>
      <c r="D646" s="8"/>
      <c r="E646" s="8"/>
      <c r="F646" s="8"/>
      <c r="G646" s="2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70"/>
      <c r="Z646" s="66"/>
      <c r="AA646" s="25"/>
      <c r="AB646" s="8"/>
      <c r="AE646" s="8"/>
      <c r="AH646" s="8"/>
      <c r="AK646" s="8"/>
      <c r="AN646" s="8"/>
      <c r="AR646" s="178"/>
      <c r="AS646" s="178"/>
      <c r="AT646" s="178"/>
      <c r="AU646" s="261"/>
      <c r="AV646" s="71"/>
      <c r="AW646" s="66"/>
      <c r="AY646" s="8"/>
      <c r="BB646" s="8"/>
      <c r="BE646" s="8"/>
      <c r="BH646" s="8"/>
      <c r="BK646" s="8"/>
      <c r="BO646" s="71"/>
      <c r="BP646" s="66"/>
      <c r="BR646" s="8"/>
      <c r="BU646" s="8"/>
      <c r="BX646" s="8"/>
      <c r="CA646" s="8"/>
      <c r="CD646" s="8"/>
      <c r="DB646" s="261"/>
      <c r="DC646" s="261"/>
      <c r="DD646" s="71"/>
      <c r="DE646" s="71"/>
      <c r="DF646" s="66"/>
      <c r="DH646" s="8"/>
      <c r="DK646" s="8"/>
      <c r="DN646" s="8"/>
      <c r="DQ646" s="8"/>
      <c r="DT646" s="8"/>
      <c r="DW646" s="10"/>
      <c r="DX646" s="71"/>
      <c r="DY646" s="71"/>
      <c r="DZ646" s="66"/>
      <c r="EB646" s="8"/>
      <c r="EE646" s="8"/>
      <c r="EH646" s="8"/>
      <c r="EK646" s="8"/>
      <c r="EN646" s="8"/>
    </row>
    <row r="647" spans="1:144" s="9" customFormat="1" x14ac:dyDescent="0.25">
      <c r="A647" s="8"/>
      <c r="B647" s="8"/>
      <c r="C647" s="8"/>
      <c r="D647" s="8"/>
      <c r="E647" s="8"/>
      <c r="F647" s="8"/>
      <c r="G647" s="2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70"/>
      <c r="Z647" s="66"/>
      <c r="AA647" s="25"/>
      <c r="AB647" s="8"/>
      <c r="AE647" s="8"/>
      <c r="AH647" s="8"/>
      <c r="AK647" s="8"/>
      <c r="AN647" s="8"/>
      <c r="AR647" s="178"/>
      <c r="AS647" s="178"/>
      <c r="AT647" s="178"/>
      <c r="AU647" s="261"/>
      <c r="AV647" s="71"/>
      <c r="AW647" s="66"/>
      <c r="AY647" s="8"/>
      <c r="BB647" s="8"/>
      <c r="BE647" s="8"/>
      <c r="BH647" s="8"/>
      <c r="BK647" s="8"/>
      <c r="BO647" s="71"/>
      <c r="BP647" s="66"/>
      <c r="BR647" s="8"/>
      <c r="BU647" s="8"/>
      <c r="BX647" s="8"/>
      <c r="CA647" s="8"/>
      <c r="CD647" s="8"/>
      <c r="DB647" s="261"/>
      <c r="DC647" s="261"/>
      <c r="DD647" s="71"/>
      <c r="DE647" s="71"/>
      <c r="DF647" s="66"/>
      <c r="DH647" s="8"/>
      <c r="DK647" s="8"/>
      <c r="DN647" s="8"/>
      <c r="DQ647" s="8"/>
      <c r="DT647" s="8"/>
      <c r="DW647" s="10"/>
      <c r="DX647" s="71"/>
      <c r="DY647" s="71"/>
      <c r="DZ647" s="66"/>
      <c r="EB647" s="8"/>
      <c r="EE647" s="8"/>
      <c r="EH647" s="8"/>
      <c r="EK647" s="8"/>
      <c r="EN647" s="8"/>
    </row>
    <row r="648" spans="1:144" s="9" customFormat="1" x14ac:dyDescent="0.25">
      <c r="A648" s="8"/>
      <c r="B648" s="8"/>
      <c r="C648" s="8"/>
      <c r="D648" s="8"/>
      <c r="E648" s="8"/>
      <c r="F648" s="8"/>
      <c r="G648" s="2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70"/>
      <c r="Z648" s="66"/>
      <c r="AA648" s="25"/>
      <c r="AB648" s="8"/>
      <c r="AE648" s="8"/>
      <c r="AH648" s="8"/>
      <c r="AK648" s="8"/>
      <c r="AN648" s="8"/>
      <c r="AR648" s="178"/>
      <c r="AS648" s="178"/>
      <c r="AT648" s="178"/>
      <c r="AU648" s="261"/>
      <c r="AV648" s="71"/>
      <c r="AW648" s="66"/>
      <c r="AY648" s="8"/>
      <c r="BB648" s="8"/>
      <c r="BE648" s="8"/>
      <c r="BH648" s="8"/>
      <c r="BK648" s="8"/>
      <c r="BO648" s="71"/>
      <c r="BP648" s="66"/>
      <c r="BR648" s="8"/>
      <c r="BU648" s="8"/>
      <c r="BX648" s="8"/>
      <c r="CA648" s="8"/>
      <c r="CD648" s="8"/>
      <c r="DB648" s="261"/>
      <c r="DC648" s="261"/>
      <c r="DD648" s="71"/>
      <c r="DE648" s="71"/>
      <c r="DF648" s="66"/>
      <c r="DH648" s="8"/>
      <c r="DK648" s="8"/>
      <c r="DN648" s="8"/>
      <c r="DQ648" s="8"/>
      <c r="DT648" s="8"/>
      <c r="DW648" s="10"/>
      <c r="DX648" s="71"/>
      <c r="DY648" s="71"/>
      <c r="DZ648" s="66"/>
      <c r="EB648" s="8"/>
      <c r="EE648" s="8"/>
      <c r="EH648" s="8"/>
      <c r="EK648" s="8"/>
      <c r="EN648" s="8"/>
    </row>
    <row r="649" spans="1:144" s="9" customFormat="1" x14ac:dyDescent="0.25">
      <c r="A649" s="8"/>
      <c r="B649" s="8"/>
      <c r="C649" s="8"/>
      <c r="D649" s="8"/>
      <c r="E649" s="8"/>
      <c r="F649" s="8"/>
      <c r="G649" s="2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70"/>
      <c r="Z649" s="66"/>
      <c r="AA649" s="25"/>
      <c r="AB649" s="8"/>
      <c r="AE649" s="8"/>
      <c r="AH649" s="8"/>
      <c r="AK649" s="8"/>
      <c r="AN649" s="8"/>
      <c r="AR649" s="178"/>
      <c r="AS649" s="178"/>
      <c r="AT649" s="178"/>
      <c r="AU649" s="261"/>
      <c r="AV649" s="71"/>
      <c r="AW649" s="66"/>
      <c r="AY649" s="8"/>
      <c r="BB649" s="8"/>
      <c r="BE649" s="8"/>
      <c r="BH649" s="8"/>
      <c r="BK649" s="8"/>
      <c r="BO649" s="71"/>
      <c r="BP649" s="66"/>
      <c r="BR649" s="8"/>
      <c r="BU649" s="8"/>
      <c r="BX649" s="8"/>
      <c r="CA649" s="8"/>
      <c r="CD649" s="8"/>
      <c r="DB649" s="261"/>
      <c r="DC649" s="261"/>
      <c r="DD649" s="71"/>
      <c r="DE649" s="71"/>
      <c r="DF649" s="66"/>
      <c r="DH649" s="8"/>
      <c r="DK649" s="8"/>
      <c r="DN649" s="8"/>
      <c r="DQ649" s="8"/>
      <c r="DT649" s="8"/>
      <c r="DW649" s="10"/>
      <c r="DX649" s="71"/>
      <c r="DY649" s="71"/>
      <c r="DZ649" s="66"/>
      <c r="EB649" s="8"/>
      <c r="EE649" s="8"/>
      <c r="EH649" s="8"/>
      <c r="EK649" s="8"/>
      <c r="EN649" s="8"/>
    </row>
    <row r="650" spans="1:144" s="9" customFormat="1" x14ac:dyDescent="0.25">
      <c r="A650" s="8"/>
      <c r="B650" s="8"/>
      <c r="C650" s="8"/>
      <c r="D650" s="8"/>
      <c r="E650" s="8"/>
      <c r="F650" s="8"/>
      <c r="G650" s="2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70"/>
      <c r="Z650" s="66"/>
      <c r="AA650" s="25"/>
      <c r="AB650" s="8"/>
      <c r="AE650" s="8"/>
      <c r="AH650" s="8"/>
      <c r="AK650" s="8"/>
      <c r="AN650" s="8"/>
      <c r="AR650" s="178"/>
      <c r="AS650" s="178"/>
      <c r="AT650" s="178"/>
      <c r="AU650" s="261"/>
      <c r="AV650" s="71"/>
      <c r="AW650" s="66"/>
      <c r="AY650" s="8"/>
      <c r="BB650" s="8"/>
      <c r="BE650" s="8"/>
      <c r="BH650" s="8"/>
      <c r="BK650" s="8"/>
      <c r="BO650" s="71"/>
      <c r="BP650" s="66"/>
      <c r="BR650" s="8"/>
      <c r="BU650" s="8"/>
      <c r="BX650" s="8"/>
      <c r="CA650" s="8"/>
      <c r="CD650" s="8"/>
      <c r="DB650" s="261"/>
      <c r="DC650" s="261"/>
      <c r="DD650" s="71"/>
      <c r="DE650" s="71"/>
      <c r="DF650" s="66"/>
      <c r="DH650" s="8"/>
      <c r="DK650" s="8"/>
      <c r="DN650" s="8"/>
      <c r="DQ650" s="8"/>
      <c r="DT650" s="8"/>
      <c r="DW650" s="10"/>
      <c r="DX650" s="71"/>
      <c r="DY650" s="71"/>
      <c r="DZ650" s="66"/>
      <c r="EB650" s="8"/>
      <c r="EE650" s="8"/>
      <c r="EH650" s="8"/>
      <c r="EK650" s="8"/>
      <c r="EN650" s="8"/>
    </row>
    <row r="651" spans="1:144" s="9" customFormat="1" x14ac:dyDescent="0.25">
      <c r="A651" s="8"/>
      <c r="B651" s="8"/>
      <c r="C651" s="8"/>
      <c r="D651" s="8"/>
      <c r="E651" s="8"/>
      <c r="F651" s="8"/>
      <c r="G651" s="2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70"/>
      <c r="Z651" s="66"/>
      <c r="AA651" s="25"/>
      <c r="AB651" s="8"/>
      <c r="AE651" s="8"/>
      <c r="AH651" s="8"/>
      <c r="AK651" s="8"/>
      <c r="AN651" s="8"/>
      <c r="AR651" s="178"/>
      <c r="AS651" s="178"/>
      <c r="AT651" s="178"/>
      <c r="AU651" s="261"/>
      <c r="AV651" s="71"/>
      <c r="AW651" s="66"/>
      <c r="AY651" s="8"/>
      <c r="BB651" s="8"/>
      <c r="BE651" s="8"/>
      <c r="BH651" s="8"/>
      <c r="BK651" s="8"/>
      <c r="BO651" s="71"/>
      <c r="BP651" s="66"/>
      <c r="BR651" s="8"/>
      <c r="BU651" s="8"/>
      <c r="BX651" s="8"/>
      <c r="CA651" s="8"/>
      <c r="CD651" s="8"/>
      <c r="DB651" s="261"/>
      <c r="DC651" s="261"/>
      <c r="DD651" s="71"/>
      <c r="DE651" s="71"/>
      <c r="DF651" s="66"/>
      <c r="DH651" s="8"/>
      <c r="DK651" s="8"/>
      <c r="DN651" s="8"/>
      <c r="DQ651" s="8"/>
      <c r="DT651" s="8"/>
      <c r="DW651" s="10"/>
      <c r="DX651" s="71"/>
      <c r="DY651" s="71"/>
      <c r="DZ651" s="66"/>
      <c r="EB651" s="8"/>
      <c r="EE651" s="8"/>
      <c r="EH651" s="8"/>
      <c r="EK651" s="8"/>
      <c r="EN651" s="8"/>
    </row>
    <row r="652" spans="1:144" s="9" customFormat="1" x14ac:dyDescent="0.25">
      <c r="A652" s="8"/>
      <c r="B652" s="8"/>
      <c r="C652" s="8"/>
      <c r="D652" s="8"/>
      <c r="E652" s="8"/>
      <c r="F652" s="8"/>
      <c r="G652" s="2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70"/>
      <c r="Z652" s="66"/>
      <c r="AA652" s="25"/>
      <c r="AB652" s="8"/>
      <c r="AE652" s="8"/>
      <c r="AH652" s="8"/>
      <c r="AK652" s="8"/>
      <c r="AN652" s="8"/>
      <c r="AR652" s="178"/>
      <c r="AS652" s="178"/>
      <c r="AT652" s="178"/>
      <c r="AU652" s="261"/>
      <c r="AV652" s="71"/>
      <c r="AW652" s="66"/>
      <c r="AY652" s="8"/>
      <c r="BB652" s="8"/>
      <c r="BE652" s="8"/>
      <c r="BH652" s="8"/>
      <c r="BK652" s="8"/>
      <c r="BO652" s="71"/>
      <c r="BP652" s="66"/>
      <c r="BR652" s="8"/>
      <c r="BU652" s="8"/>
      <c r="BX652" s="8"/>
      <c r="CA652" s="8"/>
      <c r="CD652" s="8"/>
      <c r="DB652" s="261"/>
      <c r="DC652" s="261"/>
      <c r="DD652" s="71"/>
      <c r="DE652" s="71"/>
      <c r="DF652" s="66"/>
      <c r="DH652" s="8"/>
      <c r="DK652" s="8"/>
      <c r="DN652" s="8"/>
      <c r="DQ652" s="8"/>
      <c r="DT652" s="8"/>
      <c r="DW652" s="10"/>
      <c r="DX652" s="71"/>
      <c r="DY652" s="71"/>
      <c r="DZ652" s="66"/>
      <c r="EB652" s="8"/>
      <c r="EE652" s="8"/>
      <c r="EH652" s="8"/>
      <c r="EK652" s="8"/>
      <c r="EN652" s="8"/>
    </row>
    <row r="653" spans="1:144" s="9" customFormat="1" x14ac:dyDescent="0.25">
      <c r="A653" s="8"/>
      <c r="B653" s="8"/>
      <c r="C653" s="8"/>
      <c r="D653" s="8"/>
      <c r="E653" s="8"/>
      <c r="F653" s="8"/>
      <c r="G653" s="2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70"/>
      <c r="Z653" s="66"/>
      <c r="AA653" s="25"/>
      <c r="AB653" s="8"/>
      <c r="AE653" s="8"/>
      <c r="AH653" s="8"/>
      <c r="AK653" s="8"/>
      <c r="AN653" s="8"/>
      <c r="AR653" s="178"/>
      <c r="AS653" s="178"/>
      <c r="AT653" s="178"/>
      <c r="AU653" s="261"/>
      <c r="AV653" s="71"/>
      <c r="AW653" s="66"/>
      <c r="AY653" s="8"/>
      <c r="BB653" s="8"/>
      <c r="BE653" s="8"/>
      <c r="BH653" s="8"/>
      <c r="BK653" s="8"/>
      <c r="BO653" s="71"/>
      <c r="BP653" s="66"/>
      <c r="BR653" s="8"/>
      <c r="BU653" s="8"/>
      <c r="BX653" s="8"/>
      <c r="CA653" s="8"/>
      <c r="CD653" s="8"/>
      <c r="DB653" s="261"/>
      <c r="DC653" s="261"/>
      <c r="DD653" s="71"/>
      <c r="DE653" s="71"/>
      <c r="DF653" s="66"/>
      <c r="DH653" s="8"/>
      <c r="DK653" s="8"/>
      <c r="DN653" s="8"/>
      <c r="DQ653" s="8"/>
      <c r="DT653" s="8"/>
      <c r="DW653" s="10"/>
      <c r="DX653" s="71"/>
      <c r="DY653" s="71"/>
      <c r="DZ653" s="66"/>
      <c r="EB653" s="8"/>
      <c r="EE653" s="8"/>
      <c r="EH653" s="8"/>
      <c r="EK653" s="8"/>
      <c r="EN653" s="8"/>
    </row>
    <row r="654" spans="1:144" s="9" customFormat="1" x14ac:dyDescent="0.25">
      <c r="A654" s="8"/>
      <c r="B654" s="8"/>
      <c r="C654" s="8"/>
      <c r="D654" s="8"/>
      <c r="E654" s="8"/>
      <c r="F654" s="8"/>
      <c r="G654" s="2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70"/>
      <c r="Z654" s="66"/>
      <c r="AA654" s="25"/>
      <c r="AB654" s="8"/>
      <c r="AE654" s="8"/>
      <c r="AH654" s="8"/>
      <c r="AK654" s="8"/>
      <c r="AN654" s="8"/>
      <c r="AR654" s="178"/>
      <c r="AS654" s="178"/>
      <c r="AT654" s="178"/>
      <c r="AU654" s="261"/>
      <c r="AV654" s="71"/>
      <c r="AW654" s="66"/>
      <c r="AY654" s="8"/>
      <c r="BB654" s="8"/>
      <c r="BE654" s="8"/>
      <c r="BH654" s="8"/>
      <c r="BK654" s="8"/>
      <c r="BO654" s="71"/>
      <c r="BP654" s="66"/>
      <c r="BR654" s="8"/>
      <c r="BU654" s="8"/>
      <c r="BX654" s="8"/>
      <c r="CA654" s="8"/>
      <c r="CD654" s="8"/>
      <c r="DB654" s="261"/>
      <c r="DC654" s="261"/>
      <c r="DD654" s="71"/>
      <c r="DE654" s="71"/>
      <c r="DF654" s="66"/>
      <c r="DH654" s="8"/>
      <c r="DK654" s="8"/>
      <c r="DN654" s="8"/>
      <c r="DQ654" s="8"/>
      <c r="DT654" s="8"/>
      <c r="DW654" s="10"/>
      <c r="DX654" s="71"/>
      <c r="DY654" s="71"/>
      <c r="DZ654" s="66"/>
      <c r="EB654" s="8"/>
      <c r="EE654" s="8"/>
      <c r="EH654" s="8"/>
      <c r="EK654" s="8"/>
      <c r="EN654" s="8"/>
    </row>
    <row r="655" spans="1:144" s="9" customFormat="1" x14ac:dyDescent="0.25">
      <c r="A655" s="8"/>
      <c r="B655" s="8"/>
      <c r="C655" s="8"/>
      <c r="D655" s="8"/>
      <c r="E655" s="8"/>
      <c r="F655" s="8"/>
      <c r="G655" s="2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70"/>
      <c r="Z655" s="66"/>
      <c r="AA655" s="25"/>
      <c r="AB655" s="8"/>
      <c r="AE655" s="8"/>
      <c r="AH655" s="8"/>
      <c r="AK655" s="8"/>
      <c r="AN655" s="8"/>
      <c r="AR655" s="178"/>
      <c r="AS655" s="178"/>
      <c r="AT655" s="178"/>
      <c r="AU655" s="261"/>
      <c r="AV655" s="71"/>
      <c r="AW655" s="66"/>
      <c r="AY655" s="8"/>
      <c r="BB655" s="8"/>
      <c r="BE655" s="8"/>
      <c r="BH655" s="8"/>
      <c r="BK655" s="8"/>
      <c r="BO655" s="71"/>
      <c r="BP655" s="66"/>
      <c r="BR655" s="8"/>
      <c r="BU655" s="8"/>
      <c r="BX655" s="8"/>
      <c r="CA655" s="8"/>
      <c r="CD655" s="8"/>
      <c r="DB655" s="261"/>
      <c r="DC655" s="261"/>
      <c r="DD655" s="71"/>
      <c r="DE655" s="71"/>
      <c r="DF655" s="66"/>
      <c r="DH655" s="8"/>
      <c r="DK655" s="8"/>
      <c r="DN655" s="8"/>
      <c r="DQ655" s="8"/>
      <c r="DT655" s="8"/>
      <c r="DW655" s="10"/>
      <c r="DX655" s="71"/>
      <c r="DY655" s="71"/>
      <c r="DZ655" s="66"/>
      <c r="EB655" s="8"/>
      <c r="EE655" s="8"/>
      <c r="EH655" s="8"/>
      <c r="EK655" s="8"/>
      <c r="EN655" s="8"/>
    </row>
    <row r="656" spans="1:144" s="9" customFormat="1" x14ac:dyDescent="0.25">
      <c r="A656" s="8"/>
      <c r="B656" s="8"/>
      <c r="C656" s="8"/>
      <c r="D656" s="8"/>
      <c r="E656" s="8"/>
      <c r="F656" s="8"/>
      <c r="G656" s="2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70"/>
      <c r="Z656" s="66"/>
      <c r="AA656" s="25"/>
      <c r="AB656" s="8"/>
      <c r="AE656" s="8"/>
      <c r="AH656" s="8"/>
      <c r="AK656" s="8"/>
      <c r="AN656" s="8"/>
      <c r="AR656" s="178"/>
      <c r="AS656" s="178"/>
      <c r="AT656" s="178"/>
      <c r="AU656" s="261"/>
      <c r="AV656" s="71"/>
      <c r="AW656" s="66"/>
      <c r="AY656" s="8"/>
      <c r="BB656" s="8"/>
      <c r="BE656" s="8"/>
      <c r="BH656" s="8"/>
      <c r="BK656" s="8"/>
      <c r="BO656" s="71"/>
      <c r="BP656" s="66"/>
      <c r="BR656" s="8"/>
      <c r="BU656" s="8"/>
      <c r="BX656" s="8"/>
      <c r="CA656" s="8"/>
      <c r="CD656" s="8"/>
      <c r="DB656" s="261"/>
      <c r="DC656" s="261"/>
      <c r="DD656" s="71"/>
      <c r="DE656" s="71"/>
      <c r="DF656" s="66"/>
      <c r="DH656" s="8"/>
      <c r="DK656" s="8"/>
      <c r="DN656" s="8"/>
      <c r="DQ656" s="8"/>
      <c r="DT656" s="8"/>
      <c r="DW656" s="10"/>
      <c r="DX656" s="71"/>
      <c r="DY656" s="71"/>
      <c r="DZ656" s="66"/>
      <c r="EB656" s="8"/>
      <c r="EE656" s="8"/>
      <c r="EH656" s="8"/>
      <c r="EK656" s="8"/>
      <c r="EN656" s="8"/>
    </row>
    <row r="657" spans="1:144" s="9" customFormat="1" x14ac:dyDescent="0.25">
      <c r="A657" s="8"/>
      <c r="B657" s="8"/>
      <c r="C657" s="8"/>
      <c r="D657" s="8"/>
      <c r="E657" s="8"/>
      <c r="F657" s="8"/>
      <c r="G657" s="2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70"/>
      <c r="Z657" s="66"/>
      <c r="AA657" s="25"/>
      <c r="AB657" s="8"/>
      <c r="AE657" s="8"/>
      <c r="AH657" s="8"/>
      <c r="AK657" s="8"/>
      <c r="AN657" s="8"/>
      <c r="AR657" s="178"/>
      <c r="AS657" s="178"/>
      <c r="AT657" s="178"/>
      <c r="AU657" s="261"/>
      <c r="AV657" s="71"/>
      <c r="AW657" s="66"/>
      <c r="AY657" s="8"/>
      <c r="BB657" s="8"/>
      <c r="BE657" s="8"/>
      <c r="BH657" s="8"/>
      <c r="BK657" s="8"/>
      <c r="BO657" s="71"/>
      <c r="BP657" s="66"/>
      <c r="BR657" s="8"/>
      <c r="BU657" s="8"/>
      <c r="BX657" s="8"/>
      <c r="CA657" s="8"/>
      <c r="CD657" s="8"/>
      <c r="DB657" s="261"/>
      <c r="DC657" s="261"/>
      <c r="DD657" s="71"/>
      <c r="DE657" s="71"/>
      <c r="DF657" s="66"/>
      <c r="DH657" s="8"/>
      <c r="DK657" s="8"/>
      <c r="DN657" s="8"/>
      <c r="DQ657" s="8"/>
      <c r="DT657" s="8"/>
      <c r="DW657" s="10"/>
      <c r="DX657" s="71"/>
      <c r="DY657" s="71"/>
      <c r="DZ657" s="66"/>
      <c r="EB657" s="8"/>
      <c r="EE657" s="8"/>
      <c r="EH657" s="8"/>
      <c r="EK657" s="8"/>
      <c r="EN657" s="8"/>
    </row>
    <row r="658" spans="1:144" s="9" customFormat="1" x14ac:dyDescent="0.25">
      <c r="A658" s="8"/>
      <c r="B658" s="8"/>
      <c r="C658" s="8"/>
      <c r="D658" s="8"/>
      <c r="E658" s="8"/>
      <c r="F658" s="8"/>
      <c r="G658" s="2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70"/>
      <c r="Z658" s="66"/>
      <c r="AA658" s="25"/>
      <c r="AB658" s="8"/>
      <c r="AE658" s="8"/>
      <c r="AH658" s="8"/>
      <c r="AK658" s="8"/>
      <c r="AN658" s="8"/>
      <c r="AR658" s="178"/>
      <c r="AS658" s="178"/>
      <c r="AT658" s="178"/>
      <c r="AU658" s="261"/>
      <c r="AV658" s="71"/>
      <c r="AW658" s="66"/>
      <c r="AY658" s="8"/>
      <c r="BB658" s="8"/>
      <c r="BE658" s="8"/>
      <c r="BH658" s="8"/>
      <c r="BK658" s="8"/>
      <c r="BO658" s="71"/>
      <c r="BP658" s="66"/>
      <c r="BR658" s="8"/>
      <c r="BU658" s="8"/>
      <c r="BX658" s="8"/>
      <c r="CA658" s="8"/>
      <c r="CD658" s="8"/>
      <c r="DB658" s="261"/>
      <c r="DC658" s="261"/>
      <c r="DD658" s="71"/>
      <c r="DE658" s="71"/>
      <c r="DF658" s="66"/>
      <c r="DH658" s="8"/>
      <c r="DK658" s="8"/>
      <c r="DN658" s="8"/>
      <c r="DQ658" s="8"/>
      <c r="DT658" s="8"/>
      <c r="DW658" s="10"/>
      <c r="DX658" s="71"/>
      <c r="DY658" s="71"/>
      <c r="DZ658" s="66"/>
      <c r="EB658" s="8"/>
      <c r="EE658" s="8"/>
      <c r="EH658" s="8"/>
      <c r="EK658" s="8"/>
      <c r="EN658" s="8"/>
    </row>
    <row r="659" spans="1:144" s="9" customFormat="1" x14ac:dyDescent="0.25">
      <c r="A659" s="8"/>
      <c r="B659" s="8"/>
      <c r="C659" s="8"/>
      <c r="D659" s="8"/>
      <c r="E659" s="8"/>
      <c r="F659" s="8"/>
      <c r="G659" s="2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70"/>
      <c r="Z659" s="66"/>
      <c r="AA659" s="25"/>
      <c r="AB659" s="8"/>
      <c r="AE659" s="8"/>
      <c r="AH659" s="8"/>
      <c r="AK659" s="8"/>
      <c r="AN659" s="8"/>
      <c r="AR659" s="178"/>
      <c r="AS659" s="178"/>
      <c r="AT659" s="178"/>
      <c r="AU659" s="261"/>
      <c r="AV659" s="71"/>
      <c r="AW659" s="66"/>
      <c r="AY659" s="8"/>
      <c r="BB659" s="8"/>
      <c r="BE659" s="8"/>
      <c r="BH659" s="8"/>
      <c r="BK659" s="8"/>
      <c r="BO659" s="71"/>
      <c r="BP659" s="66"/>
      <c r="BR659" s="8"/>
      <c r="BU659" s="8"/>
      <c r="BX659" s="8"/>
      <c r="CA659" s="8"/>
      <c r="CD659" s="8"/>
      <c r="DB659" s="261"/>
      <c r="DC659" s="261"/>
      <c r="DD659" s="71"/>
      <c r="DE659" s="71"/>
      <c r="DF659" s="66"/>
      <c r="DH659" s="8"/>
      <c r="DK659" s="8"/>
      <c r="DN659" s="8"/>
      <c r="DQ659" s="8"/>
      <c r="DT659" s="8"/>
      <c r="DW659" s="10"/>
      <c r="DX659" s="71"/>
      <c r="DY659" s="71"/>
      <c r="DZ659" s="66"/>
      <c r="EB659" s="8"/>
      <c r="EE659" s="8"/>
      <c r="EH659" s="8"/>
      <c r="EK659" s="8"/>
      <c r="EN659" s="8"/>
    </row>
    <row r="660" spans="1:144" s="9" customFormat="1" x14ac:dyDescent="0.25">
      <c r="A660" s="8"/>
      <c r="B660" s="8"/>
      <c r="C660" s="8"/>
      <c r="D660" s="8"/>
      <c r="E660" s="8"/>
      <c r="F660" s="8"/>
      <c r="G660" s="2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70"/>
      <c r="Z660" s="66"/>
      <c r="AA660" s="25"/>
      <c r="AB660" s="8"/>
      <c r="AE660" s="8"/>
      <c r="AH660" s="8"/>
      <c r="AK660" s="8"/>
      <c r="AN660" s="8"/>
      <c r="AR660" s="178"/>
      <c r="AS660" s="178"/>
      <c r="AT660" s="178"/>
      <c r="AU660" s="261"/>
      <c r="AV660" s="71"/>
      <c r="AW660" s="66"/>
      <c r="AY660" s="8"/>
      <c r="BB660" s="8"/>
      <c r="BE660" s="8"/>
      <c r="BH660" s="8"/>
      <c r="BK660" s="8"/>
      <c r="BO660" s="71"/>
      <c r="BP660" s="66"/>
      <c r="BR660" s="8"/>
      <c r="BU660" s="8"/>
      <c r="BX660" s="8"/>
      <c r="CA660" s="8"/>
      <c r="CD660" s="8"/>
      <c r="DB660" s="261"/>
      <c r="DC660" s="261"/>
      <c r="DD660" s="71"/>
      <c r="DE660" s="71"/>
      <c r="DF660" s="66"/>
      <c r="DH660" s="8"/>
      <c r="DK660" s="8"/>
      <c r="DN660" s="8"/>
      <c r="DQ660" s="8"/>
      <c r="DT660" s="8"/>
      <c r="DW660" s="10"/>
      <c r="DX660" s="71"/>
      <c r="DY660" s="71"/>
      <c r="DZ660" s="66"/>
      <c r="EB660" s="8"/>
      <c r="EE660" s="8"/>
      <c r="EH660" s="8"/>
      <c r="EK660" s="8"/>
      <c r="EN660" s="8"/>
    </row>
    <row r="661" spans="1:144" s="9" customFormat="1" x14ac:dyDescent="0.25">
      <c r="A661" s="8"/>
      <c r="B661" s="8"/>
      <c r="C661" s="8"/>
      <c r="D661" s="8"/>
      <c r="E661" s="8"/>
      <c r="F661" s="8"/>
      <c r="G661" s="2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70"/>
      <c r="Z661" s="66"/>
      <c r="AA661" s="25"/>
      <c r="AB661" s="8"/>
      <c r="AE661" s="8"/>
      <c r="AH661" s="8"/>
      <c r="AK661" s="8"/>
      <c r="AN661" s="8"/>
      <c r="AR661" s="178"/>
      <c r="AS661" s="178"/>
      <c r="AT661" s="178"/>
      <c r="AU661" s="261"/>
      <c r="AV661" s="71"/>
      <c r="AW661" s="66"/>
      <c r="AY661" s="8"/>
      <c r="BB661" s="8"/>
      <c r="BE661" s="8"/>
      <c r="BH661" s="8"/>
      <c r="BK661" s="8"/>
      <c r="BO661" s="71"/>
      <c r="BP661" s="66"/>
      <c r="BR661" s="8"/>
      <c r="BU661" s="8"/>
      <c r="BX661" s="8"/>
      <c r="CA661" s="8"/>
      <c r="CD661" s="8"/>
      <c r="DB661" s="261"/>
      <c r="DC661" s="261"/>
      <c r="DD661" s="71"/>
      <c r="DE661" s="71"/>
      <c r="DF661" s="66"/>
      <c r="DH661" s="8"/>
      <c r="DK661" s="8"/>
      <c r="DN661" s="8"/>
      <c r="DQ661" s="8"/>
      <c r="DT661" s="8"/>
      <c r="DW661" s="10"/>
      <c r="DX661" s="71"/>
      <c r="DY661" s="71"/>
      <c r="DZ661" s="66"/>
      <c r="EB661" s="8"/>
      <c r="EE661" s="8"/>
      <c r="EH661" s="8"/>
      <c r="EK661" s="8"/>
      <c r="EN661" s="8"/>
    </row>
    <row r="662" spans="1:144" s="9" customFormat="1" x14ac:dyDescent="0.25">
      <c r="A662" s="8"/>
      <c r="B662" s="8"/>
      <c r="C662" s="8"/>
      <c r="D662" s="8"/>
      <c r="E662" s="8"/>
      <c r="F662" s="8"/>
      <c r="G662" s="2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70"/>
      <c r="Z662" s="66"/>
      <c r="AA662" s="25"/>
      <c r="AB662" s="8"/>
      <c r="AE662" s="8"/>
      <c r="AH662" s="8"/>
      <c r="AK662" s="8"/>
      <c r="AN662" s="8"/>
      <c r="AR662" s="178"/>
      <c r="AS662" s="178"/>
      <c r="AT662" s="178"/>
      <c r="AU662" s="261"/>
      <c r="AV662" s="71"/>
      <c r="AW662" s="66"/>
      <c r="AY662" s="8"/>
      <c r="BB662" s="8"/>
      <c r="BE662" s="8"/>
      <c r="BH662" s="8"/>
      <c r="BK662" s="8"/>
      <c r="BO662" s="71"/>
      <c r="BP662" s="66"/>
      <c r="BR662" s="8"/>
      <c r="BU662" s="8"/>
      <c r="BX662" s="8"/>
      <c r="CA662" s="8"/>
      <c r="CD662" s="8"/>
      <c r="DB662" s="261"/>
      <c r="DC662" s="261"/>
      <c r="DD662" s="71"/>
      <c r="DE662" s="71"/>
      <c r="DF662" s="66"/>
      <c r="DH662" s="8"/>
      <c r="DK662" s="8"/>
      <c r="DN662" s="8"/>
      <c r="DQ662" s="8"/>
      <c r="DT662" s="8"/>
      <c r="DW662" s="10"/>
      <c r="DX662" s="71"/>
      <c r="DY662" s="71"/>
      <c r="DZ662" s="66"/>
      <c r="EB662" s="8"/>
      <c r="EE662" s="8"/>
      <c r="EH662" s="8"/>
      <c r="EK662" s="8"/>
      <c r="EN662" s="8"/>
    </row>
    <row r="663" spans="1:144" s="9" customFormat="1" x14ac:dyDescent="0.25">
      <c r="A663" s="8"/>
      <c r="B663" s="8"/>
      <c r="C663" s="8"/>
      <c r="D663" s="8"/>
      <c r="E663" s="8"/>
      <c r="F663" s="8"/>
      <c r="G663" s="2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70"/>
      <c r="Z663" s="66"/>
      <c r="AA663" s="25"/>
      <c r="AB663" s="8"/>
      <c r="AE663" s="8"/>
      <c r="AH663" s="8"/>
      <c r="AK663" s="8"/>
      <c r="AN663" s="8"/>
      <c r="AR663" s="178"/>
      <c r="AS663" s="178"/>
      <c r="AT663" s="178"/>
      <c r="AU663" s="261"/>
      <c r="AV663" s="71"/>
      <c r="AW663" s="66"/>
      <c r="AY663" s="8"/>
      <c r="BB663" s="8"/>
      <c r="BE663" s="8"/>
      <c r="BH663" s="8"/>
      <c r="BK663" s="8"/>
      <c r="BO663" s="71"/>
      <c r="BP663" s="66"/>
      <c r="BR663" s="8"/>
      <c r="BU663" s="8"/>
      <c r="BX663" s="8"/>
      <c r="CA663" s="8"/>
      <c r="CD663" s="8"/>
      <c r="DB663" s="261"/>
      <c r="DC663" s="261"/>
      <c r="DD663" s="71"/>
      <c r="DE663" s="71"/>
      <c r="DF663" s="66"/>
      <c r="DH663" s="8"/>
      <c r="DK663" s="8"/>
      <c r="DN663" s="8"/>
      <c r="DQ663" s="8"/>
      <c r="DT663" s="8"/>
      <c r="DW663" s="10"/>
      <c r="DX663" s="71"/>
      <c r="DY663" s="71"/>
      <c r="DZ663" s="66"/>
      <c r="EB663" s="8"/>
      <c r="EE663" s="8"/>
      <c r="EH663" s="8"/>
      <c r="EK663" s="8"/>
      <c r="EN663" s="8"/>
    </row>
    <row r="664" spans="1:144" s="9" customFormat="1" x14ac:dyDescent="0.25">
      <c r="A664" s="8"/>
      <c r="B664" s="8"/>
      <c r="C664" s="8"/>
      <c r="D664" s="8"/>
      <c r="E664" s="8"/>
      <c r="F664" s="8"/>
      <c r="G664" s="2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70"/>
      <c r="Z664" s="66"/>
      <c r="AA664" s="25"/>
      <c r="AB664" s="8"/>
      <c r="AE664" s="8"/>
      <c r="AH664" s="8"/>
      <c r="AK664" s="8"/>
      <c r="AN664" s="8"/>
      <c r="AR664" s="178"/>
      <c r="AS664" s="178"/>
      <c r="AT664" s="178"/>
      <c r="AU664" s="261"/>
      <c r="AV664" s="71"/>
      <c r="AW664" s="66"/>
      <c r="AY664" s="8"/>
      <c r="BB664" s="8"/>
      <c r="BE664" s="8"/>
      <c r="BH664" s="8"/>
      <c r="BK664" s="8"/>
      <c r="BO664" s="71"/>
      <c r="BP664" s="66"/>
      <c r="BR664" s="8"/>
      <c r="BU664" s="8"/>
      <c r="BX664" s="8"/>
      <c r="CA664" s="8"/>
      <c r="CD664" s="8"/>
      <c r="DB664" s="261"/>
      <c r="DC664" s="261"/>
      <c r="DD664" s="71"/>
      <c r="DE664" s="71"/>
      <c r="DF664" s="66"/>
      <c r="DH664" s="8"/>
      <c r="DK664" s="8"/>
      <c r="DN664" s="8"/>
      <c r="DQ664" s="8"/>
      <c r="DT664" s="8"/>
      <c r="DW664" s="10"/>
      <c r="DX664" s="71"/>
      <c r="DY664" s="71"/>
      <c r="DZ664" s="66"/>
      <c r="EB664" s="8"/>
      <c r="EE664" s="8"/>
      <c r="EH664" s="8"/>
      <c r="EK664" s="8"/>
      <c r="EN664" s="8"/>
    </row>
    <row r="665" spans="1:144" s="9" customFormat="1" x14ac:dyDescent="0.25">
      <c r="A665" s="8"/>
      <c r="B665" s="8"/>
      <c r="C665" s="8"/>
      <c r="D665" s="8"/>
      <c r="E665" s="8"/>
      <c r="F665" s="8"/>
      <c r="G665" s="2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70"/>
      <c r="Z665" s="66"/>
      <c r="AA665" s="25"/>
      <c r="AB665" s="8"/>
      <c r="AE665" s="8"/>
      <c r="AH665" s="8"/>
      <c r="AK665" s="8"/>
      <c r="AN665" s="8"/>
      <c r="AR665" s="178"/>
      <c r="AS665" s="178"/>
      <c r="AT665" s="178"/>
      <c r="AU665" s="261"/>
      <c r="AV665" s="71"/>
      <c r="AW665" s="66"/>
      <c r="AY665" s="8"/>
      <c r="BB665" s="8"/>
      <c r="BE665" s="8"/>
      <c r="BH665" s="8"/>
      <c r="BK665" s="8"/>
      <c r="BO665" s="71"/>
      <c r="BP665" s="66"/>
      <c r="BR665" s="8"/>
      <c r="BU665" s="8"/>
      <c r="BX665" s="8"/>
      <c r="CA665" s="8"/>
      <c r="CD665" s="8"/>
      <c r="DB665" s="261"/>
      <c r="DC665" s="261"/>
      <c r="DD665" s="71"/>
      <c r="DE665" s="71"/>
      <c r="DF665" s="66"/>
      <c r="DH665" s="8"/>
      <c r="DK665" s="8"/>
      <c r="DN665" s="8"/>
      <c r="DQ665" s="8"/>
      <c r="DT665" s="8"/>
      <c r="DW665" s="10"/>
      <c r="DX665" s="71"/>
      <c r="DY665" s="71"/>
      <c r="DZ665" s="66"/>
      <c r="EB665" s="8"/>
      <c r="EE665" s="8"/>
      <c r="EH665" s="8"/>
      <c r="EK665" s="8"/>
      <c r="EN665" s="8"/>
    </row>
    <row r="666" spans="1:144" s="9" customFormat="1" x14ac:dyDescent="0.25">
      <c r="A666" s="8"/>
      <c r="B666" s="8"/>
      <c r="C666" s="8"/>
      <c r="D666" s="8"/>
      <c r="E666" s="8"/>
      <c r="F666" s="8"/>
      <c r="G666" s="2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70"/>
      <c r="Z666" s="66"/>
      <c r="AA666" s="25"/>
      <c r="AB666" s="8"/>
      <c r="AE666" s="8"/>
      <c r="AH666" s="8"/>
      <c r="AK666" s="8"/>
      <c r="AN666" s="8"/>
      <c r="AR666" s="178"/>
      <c r="AS666" s="178"/>
      <c r="AT666" s="178"/>
      <c r="AU666" s="261"/>
      <c r="AV666" s="71"/>
      <c r="AW666" s="66"/>
      <c r="AY666" s="8"/>
      <c r="BB666" s="8"/>
      <c r="BE666" s="8"/>
      <c r="BH666" s="8"/>
      <c r="BK666" s="8"/>
      <c r="BO666" s="71"/>
      <c r="BP666" s="66"/>
      <c r="BR666" s="8"/>
      <c r="BU666" s="8"/>
      <c r="BX666" s="8"/>
      <c r="CA666" s="8"/>
      <c r="CD666" s="8"/>
      <c r="DB666" s="261"/>
      <c r="DC666" s="261"/>
      <c r="DD666" s="71"/>
      <c r="DE666" s="71"/>
      <c r="DF666" s="66"/>
      <c r="DH666" s="8"/>
      <c r="DK666" s="8"/>
      <c r="DN666" s="8"/>
      <c r="DQ666" s="8"/>
      <c r="DT666" s="8"/>
      <c r="DW666" s="10"/>
      <c r="DX666" s="71"/>
      <c r="DY666" s="71"/>
      <c r="DZ666" s="66"/>
      <c r="EB666" s="8"/>
      <c r="EE666" s="8"/>
      <c r="EH666" s="8"/>
      <c r="EK666" s="8"/>
      <c r="EN666" s="8"/>
    </row>
    <row r="667" spans="1:144" s="9" customFormat="1" x14ac:dyDescent="0.25">
      <c r="A667" s="8"/>
      <c r="B667" s="8"/>
      <c r="C667" s="8"/>
      <c r="D667" s="8"/>
      <c r="E667" s="8"/>
      <c r="F667" s="8"/>
      <c r="G667" s="2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70"/>
      <c r="Z667" s="66"/>
      <c r="AA667" s="25"/>
      <c r="AB667" s="8"/>
      <c r="AE667" s="8"/>
      <c r="AH667" s="8"/>
      <c r="AK667" s="8"/>
      <c r="AN667" s="8"/>
      <c r="AR667" s="178"/>
      <c r="AS667" s="178"/>
      <c r="AT667" s="178"/>
      <c r="AU667" s="261"/>
      <c r="AV667" s="71"/>
      <c r="AW667" s="66"/>
      <c r="AY667" s="8"/>
      <c r="BB667" s="8"/>
      <c r="BE667" s="8"/>
      <c r="BH667" s="8"/>
      <c r="BK667" s="8"/>
      <c r="BO667" s="71"/>
      <c r="BP667" s="66"/>
      <c r="BR667" s="8"/>
      <c r="BU667" s="8"/>
      <c r="BX667" s="8"/>
      <c r="CA667" s="8"/>
      <c r="CD667" s="8"/>
      <c r="DB667" s="261"/>
      <c r="DC667" s="261"/>
      <c r="DD667" s="71"/>
      <c r="DE667" s="71"/>
      <c r="DF667" s="66"/>
      <c r="DH667" s="8"/>
      <c r="DK667" s="8"/>
      <c r="DN667" s="8"/>
      <c r="DQ667" s="8"/>
      <c r="DT667" s="8"/>
      <c r="DW667" s="10"/>
      <c r="DX667" s="71"/>
      <c r="DY667" s="71"/>
      <c r="DZ667" s="66"/>
      <c r="EB667" s="8"/>
      <c r="EE667" s="8"/>
      <c r="EH667" s="8"/>
      <c r="EK667" s="8"/>
      <c r="EN667" s="8"/>
    </row>
    <row r="668" spans="1:144" s="9" customFormat="1" x14ac:dyDescent="0.25">
      <c r="A668" s="8"/>
      <c r="B668" s="8"/>
      <c r="C668" s="8"/>
      <c r="D668" s="8"/>
      <c r="E668" s="8"/>
      <c r="F668" s="8"/>
      <c r="G668" s="2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70"/>
      <c r="Z668" s="66"/>
      <c r="AA668" s="25"/>
      <c r="AB668" s="8"/>
      <c r="AE668" s="8"/>
      <c r="AH668" s="8"/>
      <c r="AK668" s="8"/>
      <c r="AN668" s="8"/>
      <c r="AR668" s="178"/>
      <c r="AS668" s="178"/>
      <c r="AT668" s="178"/>
      <c r="AU668" s="261"/>
      <c r="AV668" s="71"/>
      <c r="AW668" s="66"/>
      <c r="AY668" s="8"/>
      <c r="BB668" s="8"/>
      <c r="BE668" s="8"/>
      <c r="BH668" s="8"/>
      <c r="BK668" s="8"/>
      <c r="BO668" s="71"/>
      <c r="BP668" s="66"/>
      <c r="BR668" s="8"/>
      <c r="BU668" s="8"/>
      <c r="BX668" s="8"/>
      <c r="CA668" s="8"/>
      <c r="CD668" s="8"/>
      <c r="DB668" s="261"/>
      <c r="DC668" s="261"/>
      <c r="DD668" s="71"/>
      <c r="DE668" s="71"/>
      <c r="DF668" s="66"/>
      <c r="DH668" s="8"/>
      <c r="DK668" s="8"/>
      <c r="DN668" s="8"/>
      <c r="DQ668" s="8"/>
      <c r="DT668" s="8"/>
      <c r="DW668" s="10"/>
      <c r="DX668" s="71"/>
      <c r="DY668" s="71"/>
      <c r="DZ668" s="66"/>
      <c r="EB668" s="8"/>
      <c r="EE668" s="8"/>
      <c r="EH668" s="8"/>
      <c r="EK668" s="8"/>
      <c r="EN668" s="8"/>
    </row>
    <row r="669" spans="1:144" s="9" customFormat="1" x14ac:dyDescent="0.25">
      <c r="A669" s="8"/>
      <c r="B669" s="8"/>
      <c r="C669" s="8"/>
      <c r="D669" s="8"/>
      <c r="E669" s="8"/>
      <c r="F669" s="8"/>
      <c r="G669" s="2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70"/>
      <c r="Z669" s="66"/>
      <c r="AA669" s="25"/>
      <c r="AB669" s="8"/>
      <c r="AE669" s="8"/>
      <c r="AH669" s="8"/>
      <c r="AK669" s="8"/>
      <c r="AN669" s="8"/>
      <c r="AR669" s="178"/>
      <c r="AS669" s="178"/>
      <c r="AT669" s="178"/>
      <c r="AU669" s="261"/>
      <c r="AV669" s="71"/>
      <c r="AW669" s="66"/>
      <c r="AY669" s="8"/>
      <c r="BB669" s="8"/>
      <c r="BE669" s="8"/>
      <c r="BH669" s="8"/>
      <c r="BK669" s="8"/>
      <c r="BO669" s="71"/>
      <c r="BP669" s="66"/>
      <c r="BR669" s="8"/>
      <c r="BU669" s="8"/>
      <c r="BX669" s="8"/>
      <c r="CA669" s="8"/>
      <c r="CD669" s="8"/>
      <c r="DB669" s="261"/>
      <c r="DC669" s="261"/>
      <c r="DD669" s="71"/>
      <c r="DE669" s="71"/>
      <c r="DF669" s="66"/>
      <c r="DH669" s="8"/>
      <c r="DK669" s="8"/>
      <c r="DN669" s="8"/>
      <c r="DQ669" s="8"/>
      <c r="DT669" s="8"/>
      <c r="DW669" s="10"/>
      <c r="DX669" s="71"/>
      <c r="DY669" s="71"/>
      <c r="DZ669" s="66"/>
      <c r="EB669" s="8"/>
      <c r="EE669" s="8"/>
      <c r="EH669" s="8"/>
      <c r="EK669" s="8"/>
      <c r="EN669" s="8"/>
    </row>
    <row r="670" spans="1:144" s="9" customFormat="1" x14ac:dyDescent="0.25">
      <c r="A670" s="8"/>
      <c r="B670" s="8"/>
      <c r="C670" s="8"/>
      <c r="D670" s="8"/>
      <c r="E670" s="8"/>
      <c r="F670" s="8"/>
      <c r="G670" s="2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70"/>
      <c r="Z670" s="66"/>
      <c r="AA670" s="25"/>
      <c r="AB670" s="8"/>
      <c r="AE670" s="8"/>
      <c r="AH670" s="8"/>
      <c r="AK670" s="8"/>
      <c r="AN670" s="8"/>
      <c r="AR670" s="178"/>
      <c r="AS670" s="178"/>
      <c r="AT670" s="178"/>
      <c r="AU670" s="261"/>
      <c r="AV670" s="71"/>
      <c r="AW670" s="66"/>
      <c r="AY670" s="8"/>
      <c r="BB670" s="8"/>
      <c r="BE670" s="8"/>
      <c r="BH670" s="8"/>
      <c r="BK670" s="8"/>
      <c r="BO670" s="71"/>
      <c r="BP670" s="66"/>
      <c r="BR670" s="8"/>
      <c r="BU670" s="8"/>
      <c r="BX670" s="8"/>
      <c r="CA670" s="8"/>
      <c r="CD670" s="8"/>
      <c r="DB670" s="261"/>
      <c r="DC670" s="261"/>
      <c r="DD670" s="71"/>
      <c r="DE670" s="71"/>
      <c r="DF670" s="66"/>
      <c r="DH670" s="8"/>
      <c r="DK670" s="8"/>
      <c r="DN670" s="8"/>
      <c r="DQ670" s="8"/>
      <c r="DT670" s="8"/>
      <c r="DW670" s="10"/>
      <c r="DX670" s="71"/>
      <c r="DY670" s="71"/>
      <c r="DZ670" s="66"/>
      <c r="EB670" s="8"/>
      <c r="EE670" s="8"/>
      <c r="EH670" s="8"/>
      <c r="EK670" s="8"/>
      <c r="EN670" s="8"/>
    </row>
    <row r="671" spans="1:144" s="9" customFormat="1" x14ac:dyDescent="0.25">
      <c r="A671" s="8"/>
      <c r="B671" s="8"/>
      <c r="C671" s="8"/>
      <c r="D671" s="8"/>
      <c r="E671" s="8"/>
      <c r="F671" s="8"/>
      <c r="G671" s="2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70"/>
      <c r="Z671" s="66"/>
      <c r="AA671" s="25"/>
      <c r="AB671" s="8"/>
      <c r="AE671" s="8"/>
      <c r="AH671" s="8"/>
      <c r="AK671" s="8"/>
      <c r="AN671" s="8"/>
      <c r="AR671" s="178"/>
      <c r="AS671" s="178"/>
      <c r="AT671" s="178"/>
      <c r="AU671" s="261"/>
      <c r="AV671" s="71"/>
      <c r="AW671" s="66"/>
      <c r="AY671" s="8"/>
      <c r="BB671" s="8"/>
      <c r="BE671" s="8"/>
      <c r="BH671" s="8"/>
      <c r="BK671" s="8"/>
      <c r="BO671" s="71"/>
      <c r="BP671" s="66"/>
      <c r="BR671" s="8"/>
      <c r="BU671" s="8"/>
      <c r="BX671" s="8"/>
      <c r="CA671" s="8"/>
      <c r="CD671" s="8"/>
      <c r="DB671" s="261"/>
      <c r="DC671" s="261"/>
      <c r="DD671" s="71"/>
      <c r="DE671" s="71"/>
      <c r="DF671" s="66"/>
      <c r="DH671" s="8"/>
      <c r="DK671" s="8"/>
      <c r="DN671" s="8"/>
      <c r="DQ671" s="8"/>
      <c r="DT671" s="8"/>
      <c r="DW671" s="10"/>
      <c r="DX671" s="71"/>
      <c r="DY671" s="71"/>
      <c r="DZ671" s="66"/>
      <c r="EB671" s="8"/>
      <c r="EE671" s="8"/>
      <c r="EH671" s="8"/>
      <c r="EK671" s="8"/>
      <c r="EN671" s="8"/>
    </row>
    <row r="672" spans="1:144" s="9" customFormat="1" x14ac:dyDescent="0.25">
      <c r="A672" s="8"/>
      <c r="B672" s="8"/>
      <c r="C672" s="8"/>
      <c r="D672" s="8"/>
      <c r="E672" s="8"/>
      <c r="F672" s="8"/>
      <c r="G672" s="2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70"/>
      <c r="Z672" s="66"/>
      <c r="AA672" s="25"/>
      <c r="AB672" s="8"/>
      <c r="AE672" s="8"/>
      <c r="AH672" s="8"/>
      <c r="AK672" s="8"/>
      <c r="AN672" s="8"/>
      <c r="AR672" s="178"/>
      <c r="AS672" s="178"/>
      <c r="AT672" s="178"/>
      <c r="AU672" s="261"/>
      <c r="AV672" s="71"/>
      <c r="AW672" s="66"/>
      <c r="AY672" s="8"/>
      <c r="BB672" s="8"/>
      <c r="BE672" s="8"/>
      <c r="BH672" s="8"/>
      <c r="BK672" s="8"/>
      <c r="BO672" s="71"/>
      <c r="BP672" s="66"/>
      <c r="BR672" s="8"/>
      <c r="BU672" s="8"/>
      <c r="BX672" s="8"/>
      <c r="CA672" s="8"/>
      <c r="CD672" s="8"/>
      <c r="DB672" s="261"/>
      <c r="DC672" s="261"/>
      <c r="DD672" s="71"/>
      <c r="DE672" s="71"/>
      <c r="DF672" s="66"/>
      <c r="DH672" s="8"/>
      <c r="DK672" s="8"/>
      <c r="DN672" s="8"/>
      <c r="DQ672" s="8"/>
      <c r="DT672" s="8"/>
      <c r="DW672" s="10"/>
      <c r="DX672" s="71"/>
      <c r="DY672" s="71"/>
      <c r="DZ672" s="66"/>
      <c r="EB672" s="8"/>
      <c r="EE672" s="8"/>
      <c r="EH672" s="8"/>
      <c r="EK672" s="8"/>
      <c r="EN672" s="8"/>
    </row>
    <row r="673" spans="1:144" s="9" customFormat="1" x14ac:dyDescent="0.25">
      <c r="A673" s="8"/>
      <c r="B673" s="8"/>
      <c r="C673" s="8"/>
      <c r="D673" s="8"/>
      <c r="E673" s="8"/>
      <c r="F673" s="8"/>
      <c r="G673" s="2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70"/>
      <c r="Z673" s="66"/>
      <c r="AA673" s="25"/>
      <c r="AB673" s="8"/>
      <c r="AE673" s="8"/>
      <c r="AH673" s="8"/>
      <c r="AK673" s="8"/>
      <c r="AN673" s="8"/>
      <c r="AR673" s="178"/>
      <c r="AS673" s="178"/>
      <c r="AT673" s="178"/>
      <c r="AU673" s="261"/>
      <c r="AV673" s="71"/>
      <c r="AW673" s="66"/>
      <c r="AY673" s="8"/>
      <c r="BB673" s="8"/>
      <c r="BE673" s="8"/>
      <c r="BH673" s="8"/>
      <c r="BK673" s="8"/>
      <c r="BO673" s="71"/>
      <c r="BP673" s="66"/>
      <c r="BR673" s="8"/>
      <c r="BU673" s="8"/>
      <c r="BX673" s="8"/>
      <c r="CA673" s="8"/>
      <c r="CD673" s="8"/>
      <c r="DB673" s="261"/>
      <c r="DC673" s="261"/>
      <c r="DD673" s="71"/>
      <c r="DE673" s="71"/>
      <c r="DF673" s="66"/>
      <c r="DH673" s="8"/>
      <c r="DK673" s="8"/>
      <c r="DN673" s="8"/>
      <c r="DQ673" s="8"/>
      <c r="DT673" s="8"/>
      <c r="DW673" s="10"/>
      <c r="DX673" s="71"/>
      <c r="DY673" s="71"/>
      <c r="DZ673" s="66"/>
      <c r="EB673" s="8"/>
      <c r="EE673" s="8"/>
      <c r="EH673" s="8"/>
      <c r="EK673" s="8"/>
      <c r="EN673" s="8"/>
    </row>
    <row r="674" spans="1:144" s="9" customFormat="1" x14ac:dyDescent="0.25">
      <c r="A674" s="8"/>
      <c r="B674" s="8"/>
      <c r="C674" s="8"/>
      <c r="D674" s="8"/>
      <c r="E674" s="8"/>
      <c r="F674" s="8"/>
      <c r="G674" s="2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70"/>
      <c r="Z674" s="66"/>
      <c r="AA674" s="25"/>
      <c r="AB674" s="8"/>
      <c r="AE674" s="8"/>
      <c r="AH674" s="8"/>
      <c r="AK674" s="8"/>
      <c r="AN674" s="8"/>
      <c r="AR674" s="178"/>
      <c r="AS674" s="178"/>
      <c r="AT674" s="178"/>
      <c r="AU674" s="261"/>
      <c r="AV674" s="71"/>
      <c r="AW674" s="66"/>
      <c r="AY674" s="8"/>
      <c r="BB674" s="8"/>
      <c r="BE674" s="8"/>
      <c r="BH674" s="8"/>
      <c r="BK674" s="8"/>
      <c r="BO674" s="71"/>
      <c r="BP674" s="66"/>
      <c r="BR674" s="8"/>
      <c r="BU674" s="8"/>
      <c r="BX674" s="8"/>
      <c r="CA674" s="8"/>
      <c r="CD674" s="8"/>
      <c r="DB674" s="261"/>
      <c r="DC674" s="261"/>
      <c r="DD674" s="71"/>
      <c r="DE674" s="71"/>
      <c r="DF674" s="66"/>
      <c r="DH674" s="8"/>
      <c r="DK674" s="8"/>
      <c r="DN674" s="8"/>
      <c r="DQ674" s="8"/>
      <c r="DT674" s="8"/>
      <c r="DW674" s="10"/>
      <c r="DX674" s="71"/>
      <c r="DY674" s="71"/>
      <c r="DZ674" s="66"/>
      <c r="EB674" s="8"/>
      <c r="EE674" s="8"/>
      <c r="EH674" s="8"/>
      <c r="EK674" s="8"/>
      <c r="EN674" s="8"/>
    </row>
    <row r="675" spans="1:144" s="9" customFormat="1" x14ac:dyDescent="0.25">
      <c r="A675" s="8"/>
      <c r="B675" s="8"/>
      <c r="C675" s="8"/>
      <c r="D675" s="8"/>
      <c r="E675" s="8"/>
      <c r="F675" s="8"/>
      <c r="G675" s="2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70"/>
      <c r="Z675" s="66"/>
      <c r="AA675" s="25"/>
      <c r="AB675" s="8"/>
      <c r="AE675" s="8"/>
      <c r="AH675" s="8"/>
      <c r="AK675" s="8"/>
      <c r="AN675" s="8"/>
      <c r="AR675" s="178"/>
      <c r="AS675" s="178"/>
      <c r="AT675" s="178"/>
      <c r="AU675" s="261"/>
      <c r="AV675" s="71"/>
      <c r="AW675" s="66"/>
      <c r="AY675" s="8"/>
      <c r="BB675" s="8"/>
      <c r="BE675" s="8"/>
      <c r="BH675" s="8"/>
      <c r="BK675" s="8"/>
      <c r="BO675" s="71"/>
      <c r="BP675" s="66"/>
      <c r="BR675" s="8"/>
      <c r="BU675" s="8"/>
      <c r="BX675" s="8"/>
      <c r="CA675" s="8"/>
      <c r="CD675" s="8"/>
      <c r="DB675" s="261"/>
      <c r="DC675" s="261"/>
      <c r="DD675" s="71"/>
      <c r="DE675" s="71"/>
      <c r="DF675" s="66"/>
      <c r="DH675" s="8"/>
      <c r="DK675" s="8"/>
      <c r="DN675" s="8"/>
      <c r="DQ675" s="8"/>
      <c r="DT675" s="8"/>
      <c r="DW675" s="10"/>
      <c r="DX675" s="71"/>
      <c r="DY675" s="71"/>
      <c r="DZ675" s="66"/>
      <c r="EB675" s="8"/>
      <c r="EE675" s="8"/>
      <c r="EH675" s="8"/>
      <c r="EK675" s="8"/>
      <c r="EN675" s="8"/>
    </row>
    <row r="676" spans="1:144" s="9" customFormat="1" x14ac:dyDescent="0.25">
      <c r="A676" s="8"/>
      <c r="B676" s="8"/>
      <c r="C676" s="8"/>
      <c r="D676" s="8"/>
      <c r="E676" s="8"/>
      <c r="F676" s="8"/>
      <c r="G676" s="2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70"/>
      <c r="Z676" s="66"/>
      <c r="AA676" s="25"/>
      <c r="AB676" s="8"/>
      <c r="AE676" s="8"/>
      <c r="AH676" s="8"/>
      <c r="AK676" s="8"/>
      <c r="AN676" s="8"/>
      <c r="AR676" s="178"/>
      <c r="AS676" s="178"/>
      <c r="AT676" s="178"/>
      <c r="AU676" s="261"/>
      <c r="AV676" s="71"/>
      <c r="AW676" s="66"/>
      <c r="AY676" s="8"/>
      <c r="BB676" s="8"/>
      <c r="BE676" s="8"/>
      <c r="BH676" s="8"/>
      <c r="BK676" s="8"/>
      <c r="BO676" s="71"/>
      <c r="BP676" s="66"/>
      <c r="BR676" s="8"/>
      <c r="BU676" s="8"/>
      <c r="BX676" s="8"/>
      <c r="CA676" s="8"/>
      <c r="CD676" s="8"/>
      <c r="DB676" s="261"/>
      <c r="DC676" s="261"/>
      <c r="DD676" s="71"/>
      <c r="DE676" s="71"/>
      <c r="DF676" s="66"/>
      <c r="DH676" s="8"/>
      <c r="DK676" s="8"/>
      <c r="DN676" s="8"/>
      <c r="DQ676" s="8"/>
      <c r="DT676" s="8"/>
      <c r="DW676" s="10"/>
      <c r="DX676" s="71"/>
      <c r="DY676" s="71"/>
      <c r="DZ676" s="66"/>
      <c r="EB676" s="8"/>
      <c r="EE676" s="8"/>
      <c r="EH676" s="8"/>
      <c r="EK676" s="8"/>
      <c r="EN676" s="8"/>
    </row>
    <row r="677" spans="1:144" s="9" customFormat="1" x14ac:dyDescent="0.25">
      <c r="A677" s="8"/>
      <c r="B677" s="8"/>
      <c r="C677" s="8"/>
      <c r="D677" s="8"/>
      <c r="E677" s="8"/>
      <c r="F677" s="8"/>
      <c r="G677" s="2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70"/>
      <c r="Z677" s="66"/>
      <c r="AA677" s="25"/>
      <c r="AB677" s="8"/>
      <c r="AE677" s="8"/>
      <c r="AH677" s="8"/>
      <c r="AK677" s="8"/>
      <c r="AN677" s="8"/>
      <c r="AR677" s="178"/>
      <c r="AS677" s="178"/>
      <c r="AT677" s="178"/>
      <c r="AU677" s="261"/>
      <c r="AV677" s="71"/>
      <c r="AW677" s="66"/>
      <c r="AY677" s="8"/>
      <c r="BB677" s="8"/>
      <c r="BE677" s="8"/>
      <c r="BH677" s="8"/>
      <c r="BK677" s="8"/>
      <c r="BO677" s="71"/>
      <c r="BP677" s="66"/>
      <c r="BR677" s="8"/>
      <c r="BU677" s="8"/>
      <c r="BX677" s="8"/>
      <c r="CA677" s="8"/>
      <c r="CD677" s="8"/>
      <c r="DB677" s="261"/>
      <c r="DC677" s="261"/>
      <c r="DD677" s="71"/>
      <c r="DE677" s="71"/>
      <c r="DF677" s="66"/>
      <c r="DH677" s="8"/>
      <c r="DK677" s="8"/>
      <c r="DN677" s="8"/>
      <c r="DQ677" s="8"/>
      <c r="DT677" s="8"/>
      <c r="DW677" s="10"/>
      <c r="DX677" s="71"/>
      <c r="DY677" s="71"/>
      <c r="DZ677" s="66"/>
      <c r="EB677" s="8"/>
      <c r="EE677" s="8"/>
      <c r="EH677" s="8"/>
      <c r="EK677" s="8"/>
      <c r="EN677" s="8"/>
    </row>
    <row r="678" spans="1:144" s="9" customFormat="1" x14ac:dyDescent="0.25">
      <c r="A678" s="8"/>
      <c r="B678" s="8"/>
      <c r="C678" s="8"/>
      <c r="D678" s="8"/>
      <c r="E678" s="8"/>
      <c r="F678" s="8"/>
      <c r="G678" s="2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70"/>
      <c r="Z678" s="66"/>
      <c r="AA678" s="25"/>
      <c r="AB678" s="8"/>
      <c r="AE678" s="8"/>
      <c r="AH678" s="8"/>
      <c r="AK678" s="8"/>
      <c r="AN678" s="8"/>
      <c r="AR678" s="178"/>
      <c r="AS678" s="178"/>
      <c r="AT678" s="178"/>
      <c r="AU678" s="261"/>
      <c r="AV678" s="71"/>
      <c r="AW678" s="66"/>
      <c r="AY678" s="8"/>
      <c r="BB678" s="8"/>
      <c r="BE678" s="8"/>
      <c r="BH678" s="8"/>
      <c r="BK678" s="8"/>
      <c r="BO678" s="71"/>
      <c r="BP678" s="66"/>
      <c r="BR678" s="8"/>
      <c r="BU678" s="8"/>
      <c r="BX678" s="8"/>
      <c r="CA678" s="8"/>
      <c r="CD678" s="8"/>
      <c r="DB678" s="261"/>
      <c r="DC678" s="261"/>
      <c r="DD678" s="71"/>
      <c r="DE678" s="71"/>
      <c r="DF678" s="66"/>
      <c r="DH678" s="8"/>
      <c r="DK678" s="8"/>
      <c r="DN678" s="8"/>
      <c r="DQ678" s="8"/>
      <c r="DT678" s="8"/>
      <c r="DW678" s="10"/>
      <c r="DX678" s="71"/>
      <c r="DY678" s="71"/>
      <c r="DZ678" s="66"/>
      <c r="EB678" s="8"/>
      <c r="EE678" s="8"/>
      <c r="EH678" s="8"/>
      <c r="EK678" s="8"/>
      <c r="EN678" s="8"/>
    </row>
    <row r="679" spans="1:144" s="9" customFormat="1" x14ac:dyDescent="0.25">
      <c r="A679" s="8"/>
      <c r="B679" s="8"/>
      <c r="C679" s="8"/>
      <c r="D679" s="8"/>
      <c r="E679" s="8"/>
      <c r="F679" s="8"/>
      <c r="G679" s="2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70"/>
      <c r="Z679" s="66"/>
      <c r="AA679" s="25"/>
      <c r="AB679" s="8"/>
      <c r="AE679" s="8"/>
      <c r="AH679" s="8"/>
      <c r="AK679" s="8"/>
      <c r="AN679" s="8"/>
      <c r="AR679" s="178"/>
      <c r="AS679" s="178"/>
      <c r="AT679" s="178"/>
      <c r="AU679" s="261"/>
      <c r="AV679" s="71"/>
      <c r="AW679" s="66"/>
      <c r="AY679" s="8"/>
      <c r="BB679" s="8"/>
      <c r="BE679" s="8"/>
      <c r="BH679" s="8"/>
      <c r="BK679" s="8"/>
      <c r="BO679" s="71"/>
      <c r="BP679" s="66"/>
      <c r="BR679" s="8"/>
      <c r="BU679" s="8"/>
      <c r="BX679" s="8"/>
      <c r="CA679" s="8"/>
      <c r="CD679" s="8"/>
      <c r="DB679" s="261"/>
      <c r="DC679" s="261"/>
      <c r="DD679" s="71"/>
      <c r="DE679" s="71"/>
      <c r="DF679" s="66"/>
      <c r="DH679" s="8"/>
      <c r="DK679" s="8"/>
      <c r="DN679" s="8"/>
      <c r="DQ679" s="8"/>
      <c r="DT679" s="8"/>
      <c r="DW679" s="10"/>
      <c r="DX679" s="71"/>
      <c r="DY679" s="71"/>
      <c r="DZ679" s="66"/>
      <c r="EB679" s="8"/>
      <c r="EE679" s="8"/>
      <c r="EH679" s="8"/>
      <c r="EK679" s="8"/>
      <c r="EN679" s="8"/>
    </row>
    <row r="680" spans="1:144" s="9" customFormat="1" x14ac:dyDescent="0.25">
      <c r="A680" s="8"/>
      <c r="B680" s="8"/>
      <c r="C680" s="8"/>
      <c r="D680" s="8"/>
      <c r="E680" s="8"/>
      <c r="F680" s="8"/>
      <c r="G680" s="2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70"/>
      <c r="Z680" s="66"/>
      <c r="AA680" s="25"/>
      <c r="AB680" s="8"/>
      <c r="AE680" s="8"/>
      <c r="AH680" s="8"/>
      <c r="AK680" s="8"/>
      <c r="AN680" s="8"/>
      <c r="AR680" s="178"/>
      <c r="AS680" s="178"/>
      <c r="AT680" s="178"/>
      <c r="AU680" s="261"/>
      <c r="AV680" s="71"/>
      <c r="AW680" s="66"/>
      <c r="AY680" s="8"/>
      <c r="BB680" s="8"/>
      <c r="BE680" s="8"/>
      <c r="BH680" s="8"/>
      <c r="BK680" s="8"/>
      <c r="BO680" s="71"/>
      <c r="BP680" s="66"/>
      <c r="BR680" s="8"/>
      <c r="BU680" s="8"/>
      <c r="BX680" s="8"/>
      <c r="CA680" s="8"/>
      <c r="CD680" s="8"/>
      <c r="DB680" s="261"/>
      <c r="DC680" s="261"/>
      <c r="DD680" s="71"/>
      <c r="DE680" s="71"/>
      <c r="DF680" s="66"/>
      <c r="DH680" s="8"/>
      <c r="DK680" s="8"/>
      <c r="DN680" s="8"/>
      <c r="DQ680" s="8"/>
      <c r="DT680" s="8"/>
      <c r="DW680" s="10"/>
      <c r="DX680" s="71"/>
      <c r="DY680" s="71"/>
      <c r="DZ680" s="66"/>
      <c r="EB680" s="8"/>
      <c r="EE680" s="8"/>
      <c r="EH680" s="8"/>
      <c r="EK680" s="8"/>
      <c r="EN680" s="8"/>
    </row>
    <row r="681" spans="1:144" s="9" customFormat="1" x14ac:dyDescent="0.25">
      <c r="A681" s="8"/>
      <c r="B681" s="8"/>
      <c r="C681" s="8"/>
      <c r="D681" s="8"/>
      <c r="E681" s="8"/>
      <c r="F681" s="8"/>
      <c r="G681" s="2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70"/>
      <c r="Z681" s="66"/>
      <c r="AA681" s="25"/>
      <c r="AB681" s="8"/>
      <c r="AE681" s="8"/>
      <c r="AH681" s="8"/>
      <c r="AK681" s="8"/>
      <c r="AN681" s="8"/>
      <c r="AR681" s="178"/>
      <c r="AS681" s="178"/>
      <c r="AT681" s="178"/>
      <c r="AU681" s="261"/>
      <c r="AV681" s="71"/>
      <c r="AW681" s="66"/>
      <c r="AY681" s="8"/>
      <c r="BB681" s="8"/>
      <c r="BE681" s="8"/>
      <c r="BH681" s="8"/>
      <c r="BK681" s="8"/>
      <c r="BO681" s="71"/>
      <c r="BP681" s="66"/>
      <c r="BR681" s="8"/>
      <c r="BU681" s="8"/>
      <c r="BX681" s="8"/>
      <c r="CA681" s="8"/>
      <c r="CD681" s="8"/>
      <c r="DB681" s="261"/>
      <c r="DC681" s="261"/>
      <c r="DD681" s="71"/>
      <c r="DE681" s="71"/>
      <c r="DF681" s="66"/>
      <c r="DH681" s="8"/>
      <c r="DK681" s="8"/>
      <c r="DN681" s="8"/>
      <c r="DQ681" s="8"/>
      <c r="DT681" s="8"/>
      <c r="DW681" s="10"/>
      <c r="DX681" s="71"/>
      <c r="DY681" s="71"/>
      <c r="DZ681" s="66"/>
      <c r="EB681" s="8"/>
      <c r="EE681" s="8"/>
      <c r="EH681" s="8"/>
      <c r="EK681" s="8"/>
      <c r="EN681" s="8"/>
    </row>
    <row r="682" spans="1:144" s="9" customFormat="1" x14ac:dyDescent="0.25">
      <c r="A682" s="8"/>
      <c r="B682" s="8"/>
      <c r="C682" s="8"/>
      <c r="D682" s="8"/>
      <c r="E682" s="8"/>
      <c r="F682" s="8"/>
      <c r="G682" s="2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70"/>
      <c r="Z682" s="66"/>
      <c r="AA682" s="25"/>
      <c r="AB682" s="8"/>
      <c r="AE682" s="8"/>
      <c r="AH682" s="8"/>
      <c r="AK682" s="8"/>
      <c r="AN682" s="8"/>
      <c r="AR682" s="178"/>
      <c r="AS682" s="178"/>
      <c r="AT682" s="178"/>
      <c r="AU682" s="261"/>
      <c r="AV682" s="71"/>
      <c r="AW682" s="66"/>
      <c r="AY682" s="8"/>
      <c r="BB682" s="8"/>
      <c r="BE682" s="8"/>
      <c r="BH682" s="8"/>
      <c r="BK682" s="8"/>
      <c r="BO682" s="71"/>
      <c r="BP682" s="66"/>
      <c r="BR682" s="8"/>
      <c r="BU682" s="8"/>
      <c r="BX682" s="8"/>
      <c r="CA682" s="8"/>
      <c r="CD682" s="8"/>
      <c r="DB682" s="261"/>
      <c r="DC682" s="261"/>
      <c r="DD682" s="71"/>
      <c r="DE682" s="71"/>
      <c r="DF682" s="66"/>
      <c r="DH682" s="8"/>
      <c r="DK682" s="8"/>
      <c r="DN682" s="8"/>
      <c r="DQ682" s="8"/>
      <c r="DT682" s="8"/>
      <c r="DW682" s="10"/>
      <c r="DX682" s="71"/>
      <c r="DY682" s="71"/>
      <c r="DZ682" s="66"/>
      <c r="EB682" s="8"/>
      <c r="EE682" s="8"/>
      <c r="EH682" s="8"/>
      <c r="EK682" s="8"/>
      <c r="EN682" s="8"/>
    </row>
    <row r="683" spans="1:144" s="9" customFormat="1" x14ac:dyDescent="0.25">
      <c r="A683" s="8"/>
      <c r="B683" s="8"/>
      <c r="C683" s="8"/>
      <c r="D683" s="8"/>
      <c r="E683" s="8"/>
      <c r="F683" s="8"/>
      <c r="G683" s="2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70"/>
      <c r="Z683" s="66"/>
      <c r="AA683" s="25"/>
      <c r="AB683" s="8"/>
      <c r="AE683" s="8"/>
      <c r="AH683" s="8"/>
      <c r="AK683" s="8"/>
      <c r="AN683" s="8"/>
      <c r="AR683" s="178"/>
      <c r="AS683" s="178"/>
      <c r="AT683" s="178"/>
      <c r="AU683" s="261"/>
      <c r="AV683" s="71"/>
      <c r="AW683" s="66"/>
      <c r="AY683" s="8"/>
      <c r="BB683" s="8"/>
      <c r="BE683" s="8"/>
      <c r="BH683" s="8"/>
      <c r="BK683" s="8"/>
      <c r="BO683" s="71"/>
      <c r="BP683" s="66"/>
      <c r="BR683" s="8"/>
      <c r="BU683" s="8"/>
      <c r="BX683" s="8"/>
      <c r="CA683" s="8"/>
      <c r="CD683" s="8"/>
      <c r="DB683" s="261"/>
      <c r="DC683" s="261"/>
      <c r="DD683" s="71"/>
      <c r="DE683" s="71"/>
      <c r="DF683" s="66"/>
      <c r="DH683" s="8"/>
      <c r="DK683" s="8"/>
      <c r="DN683" s="8"/>
      <c r="DQ683" s="8"/>
      <c r="DT683" s="8"/>
      <c r="DW683" s="10"/>
      <c r="DX683" s="71"/>
      <c r="DY683" s="71"/>
      <c r="DZ683" s="66"/>
      <c r="EB683" s="8"/>
      <c r="EE683" s="8"/>
      <c r="EH683" s="8"/>
      <c r="EK683" s="8"/>
      <c r="EN683" s="8"/>
    </row>
    <row r="684" spans="1:144" s="9" customFormat="1" x14ac:dyDescent="0.25">
      <c r="A684" s="8"/>
      <c r="B684" s="8"/>
      <c r="C684" s="8"/>
      <c r="D684" s="8"/>
      <c r="E684" s="8"/>
      <c r="F684" s="8"/>
      <c r="G684" s="2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70"/>
      <c r="Z684" s="66"/>
      <c r="AA684" s="25"/>
      <c r="AB684" s="8"/>
      <c r="AE684" s="8"/>
      <c r="AH684" s="8"/>
      <c r="AK684" s="8"/>
      <c r="AN684" s="8"/>
      <c r="AR684" s="178"/>
      <c r="AS684" s="178"/>
      <c r="AT684" s="178"/>
      <c r="AU684" s="261"/>
      <c r="AV684" s="71"/>
      <c r="AW684" s="66"/>
      <c r="AY684" s="8"/>
      <c r="BB684" s="8"/>
      <c r="BE684" s="8"/>
      <c r="BH684" s="8"/>
      <c r="BK684" s="8"/>
      <c r="BO684" s="71"/>
      <c r="BP684" s="66"/>
      <c r="BR684" s="8"/>
      <c r="BU684" s="8"/>
      <c r="BX684" s="8"/>
      <c r="CA684" s="8"/>
      <c r="CD684" s="8"/>
      <c r="DB684" s="261"/>
      <c r="DC684" s="261"/>
      <c r="DD684" s="71"/>
      <c r="DE684" s="71"/>
      <c r="DF684" s="66"/>
      <c r="DH684" s="8"/>
      <c r="DK684" s="8"/>
      <c r="DN684" s="8"/>
      <c r="DQ684" s="8"/>
      <c r="DT684" s="8"/>
      <c r="DW684" s="10"/>
      <c r="DX684" s="71"/>
      <c r="DY684" s="71"/>
      <c r="DZ684" s="66"/>
      <c r="EB684" s="8"/>
      <c r="EE684" s="8"/>
      <c r="EH684" s="8"/>
      <c r="EK684" s="8"/>
      <c r="EN684" s="8"/>
    </row>
    <row r="685" spans="1:144" s="9" customFormat="1" x14ac:dyDescent="0.25">
      <c r="A685" s="8"/>
      <c r="B685" s="8"/>
      <c r="C685" s="8"/>
      <c r="D685" s="8"/>
      <c r="E685" s="8"/>
      <c r="F685" s="8"/>
      <c r="G685" s="2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70"/>
      <c r="Z685" s="66"/>
      <c r="AA685" s="25"/>
      <c r="AB685" s="8"/>
      <c r="AE685" s="8"/>
      <c r="AH685" s="8"/>
      <c r="AK685" s="8"/>
      <c r="AN685" s="8"/>
      <c r="AR685" s="178"/>
      <c r="AS685" s="178"/>
      <c r="AT685" s="178"/>
      <c r="AU685" s="261"/>
      <c r="AV685" s="71"/>
      <c r="AW685" s="66"/>
      <c r="AY685" s="8"/>
      <c r="BB685" s="8"/>
      <c r="BE685" s="8"/>
      <c r="BH685" s="8"/>
      <c r="BK685" s="8"/>
      <c r="BO685" s="71"/>
      <c r="BP685" s="66"/>
      <c r="BR685" s="8"/>
      <c r="BU685" s="8"/>
      <c r="BX685" s="8"/>
      <c r="CA685" s="8"/>
      <c r="CD685" s="8"/>
      <c r="DB685" s="261"/>
      <c r="DC685" s="261"/>
      <c r="DD685" s="71"/>
      <c r="DE685" s="71"/>
      <c r="DF685" s="66"/>
      <c r="DH685" s="8"/>
      <c r="DK685" s="8"/>
      <c r="DN685" s="8"/>
      <c r="DQ685" s="8"/>
      <c r="DT685" s="8"/>
      <c r="DW685" s="10"/>
      <c r="DX685" s="71"/>
      <c r="DY685" s="71"/>
      <c r="DZ685" s="66"/>
      <c r="EB685" s="8"/>
      <c r="EE685" s="8"/>
      <c r="EH685" s="8"/>
      <c r="EK685" s="8"/>
      <c r="EN685" s="8"/>
    </row>
    <row r="686" spans="1:144" s="9" customFormat="1" x14ac:dyDescent="0.25">
      <c r="A686" s="8"/>
      <c r="B686" s="8"/>
      <c r="C686" s="8"/>
      <c r="D686" s="8"/>
      <c r="E686" s="8"/>
      <c r="F686" s="8"/>
      <c r="G686" s="2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70"/>
      <c r="Z686" s="66"/>
      <c r="AA686" s="25"/>
      <c r="AB686" s="8"/>
      <c r="AE686" s="8"/>
      <c r="AH686" s="8"/>
      <c r="AK686" s="8"/>
      <c r="AN686" s="8"/>
      <c r="AR686" s="178"/>
      <c r="AS686" s="178"/>
      <c r="AT686" s="178"/>
      <c r="AU686" s="261"/>
      <c r="AV686" s="71"/>
      <c r="AW686" s="66"/>
      <c r="AY686" s="8"/>
      <c r="BB686" s="8"/>
      <c r="BE686" s="8"/>
      <c r="BH686" s="8"/>
      <c r="BK686" s="8"/>
      <c r="BO686" s="71"/>
      <c r="BP686" s="66"/>
      <c r="BR686" s="8"/>
      <c r="BU686" s="8"/>
      <c r="BX686" s="8"/>
      <c r="CA686" s="8"/>
      <c r="CD686" s="8"/>
      <c r="DB686" s="261"/>
      <c r="DC686" s="261"/>
      <c r="DD686" s="71"/>
      <c r="DE686" s="71"/>
      <c r="DF686" s="66"/>
      <c r="DH686" s="8"/>
      <c r="DK686" s="8"/>
      <c r="DN686" s="8"/>
      <c r="DQ686" s="8"/>
      <c r="DT686" s="8"/>
      <c r="DW686" s="10"/>
      <c r="DX686" s="71"/>
      <c r="DY686" s="71"/>
      <c r="DZ686" s="66"/>
      <c r="EB686" s="8"/>
      <c r="EE686" s="8"/>
      <c r="EH686" s="8"/>
      <c r="EK686" s="8"/>
      <c r="EN686" s="8"/>
    </row>
    <row r="687" spans="1:144" s="9" customFormat="1" x14ac:dyDescent="0.25">
      <c r="A687" s="8"/>
      <c r="B687" s="8"/>
      <c r="C687" s="8"/>
      <c r="D687" s="8"/>
      <c r="E687" s="8"/>
      <c r="F687" s="8"/>
      <c r="G687" s="2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70"/>
      <c r="Z687" s="66"/>
      <c r="AA687" s="25"/>
      <c r="AB687" s="8"/>
      <c r="AE687" s="8"/>
      <c r="AH687" s="8"/>
      <c r="AK687" s="8"/>
      <c r="AN687" s="8"/>
      <c r="AR687" s="178"/>
      <c r="AS687" s="178"/>
      <c r="AT687" s="178"/>
      <c r="AU687" s="261"/>
      <c r="AV687" s="71"/>
      <c r="AW687" s="66"/>
      <c r="AY687" s="8"/>
      <c r="BB687" s="8"/>
      <c r="BE687" s="8"/>
      <c r="BH687" s="8"/>
      <c r="BK687" s="8"/>
      <c r="BO687" s="71"/>
      <c r="BP687" s="66"/>
      <c r="BR687" s="8"/>
      <c r="BU687" s="8"/>
      <c r="BX687" s="8"/>
      <c r="CA687" s="8"/>
      <c r="CD687" s="8"/>
      <c r="DB687" s="261"/>
      <c r="DC687" s="261"/>
      <c r="DD687" s="71"/>
      <c r="DE687" s="71"/>
      <c r="DF687" s="66"/>
      <c r="DH687" s="8"/>
      <c r="DK687" s="8"/>
      <c r="DN687" s="8"/>
      <c r="DQ687" s="8"/>
      <c r="DT687" s="8"/>
      <c r="DW687" s="10"/>
      <c r="DX687" s="71"/>
      <c r="DY687" s="71"/>
      <c r="DZ687" s="66"/>
      <c r="EB687" s="8"/>
      <c r="EE687" s="8"/>
      <c r="EH687" s="8"/>
      <c r="EK687" s="8"/>
      <c r="EN687" s="8"/>
    </row>
    <row r="688" spans="1:144" s="9" customFormat="1" x14ac:dyDescent="0.25">
      <c r="A688" s="8"/>
      <c r="B688" s="8"/>
      <c r="C688" s="8"/>
      <c r="D688" s="8"/>
      <c r="E688" s="8"/>
      <c r="F688" s="8"/>
      <c r="G688" s="2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70"/>
      <c r="Z688" s="66"/>
      <c r="AA688" s="25"/>
      <c r="AB688" s="8"/>
      <c r="AE688" s="8"/>
      <c r="AH688" s="8"/>
      <c r="AK688" s="8"/>
      <c r="AN688" s="8"/>
      <c r="AR688" s="178"/>
      <c r="AS688" s="178"/>
      <c r="AT688" s="178"/>
      <c r="AU688" s="261"/>
      <c r="AV688" s="71"/>
      <c r="AW688" s="66"/>
      <c r="AY688" s="8"/>
      <c r="BB688" s="8"/>
      <c r="BE688" s="8"/>
      <c r="BH688" s="8"/>
      <c r="BK688" s="8"/>
      <c r="BO688" s="71"/>
      <c r="BP688" s="66"/>
      <c r="BR688" s="8"/>
      <c r="BU688" s="8"/>
      <c r="BX688" s="8"/>
      <c r="CA688" s="8"/>
      <c r="CD688" s="8"/>
      <c r="DB688" s="261"/>
      <c r="DC688" s="261"/>
      <c r="DD688" s="71"/>
      <c r="DE688" s="71"/>
      <c r="DF688" s="66"/>
      <c r="DH688" s="8"/>
      <c r="DK688" s="8"/>
      <c r="DN688" s="8"/>
      <c r="DQ688" s="8"/>
      <c r="DT688" s="8"/>
      <c r="DW688" s="10"/>
      <c r="DX688" s="71"/>
      <c r="DY688" s="71"/>
      <c r="DZ688" s="66"/>
      <c r="EB688" s="8"/>
      <c r="EE688" s="8"/>
      <c r="EH688" s="8"/>
      <c r="EK688" s="8"/>
      <c r="EN688" s="8"/>
    </row>
    <row r="689" spans="1:144" s="9" customFormat="1" x14ac:dyDescent="0.25">
      <c r="A689" s="8"/>
      <c r="B689" s="8"/>
      <c r="C689" s="8"/>
      <c r="D689" s="8"/>
      <c r="E689" s="8"/>
      <c r="F689" s="8"/>
      <c r="G689" s="2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70"/>
      <c r="Z689" s="66"/>
      <c r="AA689" s="25"/>
      <c r="AB689" s="8"/>
      <c r="AE689" s="8"/>
      <c r="AH689" s="8"/>
      <c r="AK689" s="8"/>
      <c r="AN689" s="8"/>
      <c r="AR689" s="178"/>
      <c r="AS689" s="178"/>
      <c r="AT689" s="178"/>
      <c r="AU689" s="261"/>
      <c r="AV689" s="71"/>
      <c r="AW689" s="66"/>
      <c r="AY689" s="8"/>
      <c r="BB689" s="8"/>
      <c r="BE689" s="8"/>
      <c r="BH689" s="8"/>
      <c r="BK689" s="8"/>
      <c r="BO689" s="71"/>
      <c r="BP689" s="66"/>
      <c r="BR689" s="8"/>
      <c r="BU689" s="8"/>
      <c r="BX689" s="8"/>
      <c r="CA689" s="8"/>
      <c r="CD689" s="8"/>
      <c r="DB689" s="261"/>
      <c r="DC689" s="261"/>
      <c r="DD689" s="71"/>
      <c r="DE689" s="71"/>
      <c r="DF689" s="66"/>
      <c r="DH689" s="8"/>
      <c r="DK689" s="8"/>
      <c r="DN689" s="8"/>
      <c r="DQ689" s="8"/>
      <c r="DT689" s="8"/>
      <c r="DW689" s="10"/>
      <c r="DX689" s="71"/>
      <c r="DY689" s="71"/>
      <c r="DZ689" s="66"/>
      <c r="EB689" s="8"/>
      <c r="EE689" s="8"/>
      <c r="EH689" s="8"/>
      <c r="EK689" s="8"/>
      <c r="EN689" s="8"/>
    </row>
    <row r="690" spans="1:144" s="9" customFormat="1" x14ac:dyDescent="0.25">
      <c r="A690" s="8"/>
      <c r="B690" s="8"/>
      <c r="C690" s="8"/>
      <c r="D690" s="8"/>
      <c r="E690" s="8"/>
      <c r="F690" s="8"/>
      <c r="G690" s="2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70"/>
      <c r="Z690" s="66"/>
      <c r="AA690" s="25"/>
      <c r="AB690" s="8"/>
      <c r="AE690" s="8"/>
      <c r="AH690" s="8"/>
      <c r="AK690" s="8"/>
      <c r="AN690" s="8"/>
      <c r="AR690" s="178"/>
      <c r="AS690" s="178"/>
      <c r="AT690" s="178"/>
      <c r="AU690" s="261"/>
      <c r="AV690" s="71"/>
      <c r="AW690" s="66"/>
      <c r="AY690" s="8"/>
      <c r="BB690" s="8"/>
      <c r="BE690" s="8"/>
      <c r="BH690" s="8"/>
      <c r="BK690" s="8"/>
      <c r="BO690" s="71"/>
      <c r="BP690" s="66"/>
      <c r="BR690" s="8"/>
      <c r="BU690" s="8"/>
      <c r="BX690" s="8"/>
      <c r="CA690" s="8"/>
      <c r="CD690" s="8"/>
      <c r="DB690" s="261"/>
      <c r="DC690" s="261"/>
      <c r="DD690" s="71"/>
      <c r="DE690" s="71"/>
      <c r="DF690" s="66"/>
      <c r="DH690" s="8"/>
      <c r="DK690" s="8"/>
      <c r="DN690" s="8"/>
      <c r="DQ690" s="8"/>
      <c r="DT690" s="8"/>
      <c r="DW690" s="10"/>
      <c r="DX690" s="71"/>
      <c r="DY690" s="71"/>
      <c r="DZ690" s="66"/>
      <c r="EB690" s="8"/>
      <c r="EE690" s="8"/>
      <c r="EH690" s="8"/>
      <c r="EK690" s="8"/>
      <c r="EN690" s="8"/>
    </row>
    <row r="691" spans="1:144" s="9" customFormat="1" x14ac:dyDescent="0.25">
      <c r="A691" s="8"/>
      <c r="B691" s="8"/>
      <c r="C691" s="8"/>
      <c r="D691" s="8"/>
      <c r="E691" s="8"/>
      <c r="F691" s="8"/>
      <c r="G691" s="2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70"/>
      <c r="Z691" s="66"/>
      <c r="AA691" s="25"/>
      <c r="AB691" s="8"/>
      <c r="AE691" s="8"/>
      <c r="AH691" s="8"/>
      <c r="AK691" s="8"/>
      <c r="AN691" s="8"/>
      <c r="AR691" s="178"/>
      <c r="AS691" s="178"/>
      <c r="AT691" s="178"/>
      <c r="AU691" s="261"/>
      <c r="AV691" s="71"/>
      <c r="AW691" s="66"/>
      <c r="AY691" s="8"/>
      <c r="BB691" s="8"/>
      <c r="BE691" s="8"/>
      <c r="BH691" s="8"/>
      <c r="BK691" s="8"/>
      <c r="BO691" s="71"/>
      <c r="BP691" s="66"/>
      <c r="BR691" s="8"/>
      <c r="BU691" s="8"/>
      <c r="BX691" s="8"/>
      <c r="CA691" s="8"/>
      <c r="CD691" s="8"/>
      <c r="DB691" s="261"/>
      <c r="DC691" s="261"/>
      <c r="DD691" s="71"/>
      <c r="DE691" s="71"/>
      <c r="DF691" s="66"/>
      <c r="DH691" s="8"/>
      <c r="DK691" s="8"/>
      <c r="DN691" s="8"/>
      <c r="DQ691" s="8"/>
      <c r="DT691" s="8"/>
      <c r="DW691" s="10"/>
      <c r="DX691" s="71"/>
      <c r="DY691" s="71"/>
      <c r="DZ691" s="66"/>
      <c r="EB691" s="8"/>
      <c r="EE691" s="8"/>
      <c r="EH691" s="8"/>
      <c r="EK691" s="8"/>
      <c r="EN691" s="8"/>
    </row>
    <row r="692" spans="1:144" s="9" customFormat="1" x14ac:dyDescent="0.25">
      <c r="A692" s="8"/>
      <c r="B692" s="8"/>
      <c r="C692" s="8"/>
      <c r="D692" s="8"/>
      <c r="E692" s="8"/>
      <c r="F692" s="8"/>
      <c r="G692" s="2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70"/>
      <c r="Z692" s="66"/>
      <c r="AA692" s="25"/>
      <c r="AB692" s="8"/>
      <c r="AE692" s="8"/>
      <c r="AH692" s="8"/>
      <c r="AK692" s="8"/>
      <c r="AN692" s="8"/>
      <c r="AR692" s="178"/>
      <c r="AS692" s="178"/>
      <c r="AT692" s="178"/>
      <c r="AU692" s="261"/>
      <c r="AV692" s="71"/>
      <c r="AW692" s="66"/>
      <c r="AY692" s="8"/>
      <c r="BB692" s="8"/>
      <c r="BE692" s="8"/>
      <c r="BH692" s="8"/>
      <c r="BK692" s="8"/>
      <c r="BO692" s="71"/>
      <c r="BP692" s="66"/>
      <c r="BR692" s="8"/>
      <c r="BU692" s="8"/>
      <c r="BX692" s="8"/>
      <c r="CA692" s="8"/>
      <c r="CD692" s="8"/>
      <c r="DB692" s="261"/>
      <c r="DC692" s="261"/>
      <c r="DD692" s="71"/>
      <c r="DE692" s="71"/>
      <c r="DF692" s="66"/>
      <c r="DH692" s="8"/>
      <c r="DK692" s="8"/>
      <c r="DN692" s="8"/>
      <c r="DQ692" s="8"/>
      <c r="DT692" s="8"/>
      <c r="DW692" s="10"/>
      <c r="DX692" s="71"/>
      <c r="DY692" s="71"/>
      <c r="DZ692" s="66"/>
      <c r="EB692" s="8"/>
      <c r="EE692" s="8"/>
      <c r="EH692" s="8"/>
      <c r="EK692" s="8"/>
      <c r="EN692" s="8"/>
    </row>
    <row r="693" spans="1:144" s="9" customFormat="1" x14ac:dyDescent="0.25">
      <c r="A693" s="8"/>
      <c r="B693" s="8"/>
      <c r="C693" s="8"/>
      <c r="D693" s="8"/>
      <c r="E693" s="8"/>
      <c r="F693" s="8"/>
      <c r="G693" s="2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70"/>
      <c r="Z693" s="66"/>
      <c r="AA693" s="25"/>
      <c r="AB693" s="8"/>
      <c r="AE693" s="8"/>
      <c r="AH693" s="8"/>
      <c r="AK693" s="8"/>
      <c r="AN693" s="8"/>
      <c r="AR693" s="178"/>
      <c r="AS693" s="178"/>
      <c r="AT693" s="178"/>
      <c r="AU693" s="261"/>
      <c r="AV693" s="71"/>
      <c r="AW693" s="66"/>
      <c r="AY693" s="8"/>
      <c r="BB693" s="8"/>
      <c r="BE693" s="8"/>
      <c r="BH693" s="8"/>
      <c r="BK693" s="8"/>
      <c r="BO693" s="71"/>
      <c r="BP693" s="66"/>
      <c r="BR693" s="8"/>
      <c r="BU693" s="8"/>
      <c r="BX693" s="8"/>
      <c r="CA693" s="8"/>
      <c r="CD693" s="8"/>
      <c r="DB693" s="261"/>
      <c r="DC693" s="261"/>
      <c r="DD693" s="71"/>
      <c r="DE693" s="71"/>
      <c r="DF693" s="66"/>
      <c r="DH693" s="8"/>
      <c r="DK693" s="8"/>
      <c r="DN693" s="8"/>
      <c r="DQ693" s="8"/>
      <c r="DT693" s="8"/>
      <c r="DW693" s="10"/>
      <c r="DX693" s="71"/>
      <c r="DY693" s="71"/>
      <c r="DZ693" s="66"/>
      <c r="EB693" s="8"/>
      <c r="EE693" s="8"/>
      <c r="EH693" s="8"/>
      <c r="EK693" s="8"/>
      <c r="EN693" s="8"/>
    </row>
    <row r="694" spans="1:144" s="9" customFormat="1" x14ac:dyDescent="0.25">
      <c r="A694" s="8"/>
      <c r="B694" s="8"/>
      <c r="C694" s="8"/>
      <c r="D694" s="8"/>
      <c r="E694" s="8"/>
      <c r="F694" s="8"/>
      <c r="G694" s="2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70"/>
      <c r="Z694" s="66"/>
      <c r="AA694" s="25"/>
      <c r="AB694" s="8"/>
      <c r="AE694" s="8"/>
      <c r="AH694" s="8"/>
      <c r="AK694" s="8"/>
      <c r="AN694" s="8"/>
      <c r="AR694" s="178"/>
      <c r="AS694" s="178"/>
      <c r="AT694" s="178"/>
      <c r="AU694" s="261"/>
      <c r="AV694" s="71"/>
      <c r="AW694" s="66"/>
      <c r="AY694" s="8"/>
      <c r="BB694" s="8"/>
      <c r="BE694" s="8"/>
      <c r="BH694" s="8"/>
      <c r="BK694" s="8"/>
      <c r="BO694" s="71"/>
      <c r="BP694" s="66"/>
      <c r="BR694" s="8"/>
      <c r="BU694" s="8"/>
      <c r="BX694" s="8"/>
      <c r="CA694" s="8"/>
      <c r="CD694" s="8"/>
      <c r="DB694" s="261"/>
      <c r="DC694" s="261"/>
      <c r="DD694" s="71"/>
      <c r="DE694" s="71"/>
      <c r="DF694" s="66"/>
      <c r="DH694" s="8"/>
      <c r="DK694" s="8"/>
      <c r="DN694" s="8"/>
      <c r="DQ694" s="8"/>
      <c r="DT694" s="8"/>
      <c r="DW694" s="10"/>
      <c r="DX694" s="71"/>
      <c r="DY694" s="71"/>
      <c r="DZ694" s="66"/>
      <c r="EB694" s="8"/>
      <c r="EE694" s="8"/>
      <c r="EH694" s="8"/>
      <c r="EK694" s="8"/>
      <c r="EN694" s="8"/>
    </row>
    <row r="695" spans="1:144" s="9" customFormat="1" x14ac:dyDescent="0.25">
      <c r="A695" s="8"/>
      <c r="B695" s="8"/>
      <c r="C695" s="8"/>
      <c r="D695" s="8"/>
      <c r="E695" s="8"/>
      <c r="F695" s="8"/>
      <c r="G695" s="2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70"/>
      <c r="Z695" s="66"/>
      <c r="AA695" s="25"/>
      <c r="AB695" s="8"/>
      <c r="AE695" s="8"/>
      <c r="AH695" s="8"/>
      <c r="AK695" s="8"/>
      <c r="AN695" s="8"/>
      <c r="AR695" s="178"/>
      <c r="AS695" s="178"/>
      <c r="AT695" s="178"/>
      <c r="AU695" s="261"/>
      <c r="AV695" s="71"/>
      <c r="AW695" s="66"/>
      <c r="AY695" s="8"/>
      <c r="BB695" s="8"/>
      <c r="BE695" s="8"/>
      <c r="BH695" s="8"/>
      <c r="BK695" s="8"/>
      <c r="BO695" s="71"/>
      <c r="BP695" s="66"/>
      <c r="BR695" s="8"/>
      <c r="BU695" s="8"/>
      <c r="BX695" s="8"/>
      <c r="CA695" s="8"/>
      <c r="CD695" s="8"/>
      <c r="DB695" s="261"/>
      <c r="DC695" s="261"/>
      <c r="DD695" s="71"/>
      <c r="DE695" s="71"/>
      <c r="DF695" s="66"/>
      <c r="DH695" s="8"/>
      <c r="DK695" s="8"/>
      <c r="DN695" s="8"/>
      <c r="DQ695" s="8"/>
      <c r="DT695" s="8"/>
      <c r="DW695" s="10"/>
      <c r="DX695" s="71"/>
      <c r="DY695" s="71"/>
      <c r="DZ695" s="66"/>
      <c r="EB695" s="8"/>
      <c r="EE695" s="8"/>
      <c r="EH695" s="8"/>
      <c r="EK695" s="8"/>
      <c r="EN695" s="8"/>
    </row>
    <row r="696" spans="1:144" s="9" customFormat="1" x14ac:dyDescent="0.25">
      <c r="A696" s="8"/>
      <c r="B696" s="8"/>
      <c r="C696" s="8"/>
      <c r="D696" s="8"/>
      <c r="E696" s="8"/>
      <c r="F696" s="8"/>
      <c r="G696" s="2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70"/>
      <c r="Z696" s="66"/>
      <c r="AA696" s="25"/>
      <c r="AB696" s="8"/>
      <c r="AE696" s="8"/>
      <c r="AH696" s="8"/>
      <c r="AK696" s="8"/>
      <c r="AN696" s="8"/>
      <c r="AR696" s="178"/>
      <c r="AS696" s="178"/>
      <c r="AT696" s="178"/>
      <c r="AU696" s="261"/>
      <c r="AV696" s="71"/>
      <c r="AW696" s="66"/>
      <c r="AY696" s="8"/>
      <c r="BB696" s="8"/>
      <c r="BE696" s="8"/>
      <c r="BH696" s="8"/>
      <c r="BK696" s="8"/>
      <c r="BO696" s="71"/>
      <c r="BP696" s="66"/>
      <c r="BR696" s="8"/>
      <c r="BU696" s="8"/>
      <c r="BX696" s="8"/>
      <c r="CA696" s="8"/>
      <c r="CD696" s="8"/>
      <c r="DB696" s="261"/>
      <c r="DC696" s="261"/>
      <c r="DD696" s="71"/>
      <c r="DE696" s="71"/>
      <c r="DF696" s="66"/>
      <c r="DH696" s="8"/>
      <c r="DK696" s="8"/>
      <c r="DN696" s="8"/>
      <c r="DQ696" s="8"/>
      <c r="DT696" s="8"/>
      <c r="DW696" s="10"/>
      <c r="DX696" s="71"/>
      <c r="DY696" s="71"/>
      <c r="DZ696" s="66"/>
      <c r="EB696" s="8"/>
      <c r="EE696" s="8"/>
      <c r="EH696" s="8"/>
      <c r="EK696" s="8"/>
      <c r="EN696" s="8"/>
    </row>
    <row r="697" spans="1:144" s="9" customFormat="1" x14ac:dyDescent="0.25">
      <c r="A697" s="8"/>
      <c r="B697" s="8"/>
      <c r="C697" s="8"/>
      <c r="D697" s="8"/>
      <c r="E697" s="8"/>
      <c r="F697" s="8"/>
      <c r="G697" s="2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70"/>
      <c r="Z697" s="66"/>
      <c r="AA697" s="25"/>
      <c r="AB697" s="8"/>
      <c r="AE697" s="8"/>
      <c r="AH697" s="8"/>
      <c r="AK697" s="8"/>
      <c r="AN697" s="8"/>
      <c r="AR697" s="178"/>
      <c r="AS697" s="178"/>
      <c r="AT697" s="178"/>
      <c r="AU697" s="261"/>
      <c r="AV697" s="71"/>
      <c r="AW697" s="66"/>
      <c r="AY697" s="8"/>
      <c r="BB697" s="8"/>
      <c r="BE697" s="8"/>
      <c r="BH697" s="8"/>
      <c r="BK697" s="8"/>
      <c r="BO697" s="71"/>
      <c r="BP697" s="66"/>
      <c r="BR697" s="8"/>
      <c r="BU697" s="8"/>
      <c r="BX697" s="8"/>
      <c r="CA697" s="8"/>
      <c r="CD697" s="8"/>
      <c r="DB697" s="261"/>
      <c r="DC697" s="261"/>
      <c r="DD697" s="71"/>
      <c r="DE697" s="71"/>
      <c r="DF697" s="66"/>
      <c r="DH697" s="8"/>
      <c r="DK697" s="8"/>
      <c r="DN697" s="8"/>
      <c r="DQ697" s="8"/>
      <c r="DT697" s="8"/>
      <c r="DW697" s="10"/>
      <c r="DX697" s="71"/>
      <c r="DY697" s="71"/>
      <c r="DZ697" s="66"/>
      <c r="EB697" s="8"/>
      <c r="EE697" s="8"/>
      <c r="EH697" s="8"/>
      <c r="EK697" s="8"/>
      <c r="EN697" s="8"/>
    </row>
    <row r="698" spans="1:144" s="9" customFormat="1" x14ac:dyDescent="0.25">
      <c r="A698" s="8"/>
      <c r="B698" s="8"/>
      <c r="C698" s="8"/>
      <c r="D698" s="8"/>
      <c r="E698" s="8"/>
      <c r="F698" s="8"/>
      <c r="G698" s="2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70"/>
      <c r="Z698" s="66"/>
      <c r="AA698" s="25"/>
      <c r="AB698" s="8"/>
      <c r="AE698" s="8"/>
      <c r="AH698" s="8"/>
      <c r="AK698" s="8"/>
      <c r="AN698" s="8"/>
      <c r="AR698" s="178"/>
      <c r="AS698" s="178"/>
      <c r="AT698" s="178"/>
      <c r="AU698" s="261"/>
      <c r="AV698" s="71"/>
      <c r="AW698" s="66"/>
      <c r="AY698" s="8"/>
      <c r="BB698" s="8"/>
      <c r="BE698" s="8"/>
      <c r="BH698" s="8"/>
      <c r="BK698" s="8"/>
      <c r="BO698" s="71"/>
      <c r="BP698" s="66"/>
      <c r="BR698" s="8"/>
      <c r="BU698" s="8"/>
      <c r="BX698" s="8"/>
      <c r="CA698" s="8"/>
      <c r="CD698" s="8"/>
      <c r="DB698" s="261"/>
      <c r="DC698" s="261"/>
      <c r="DD698" s="71"/>
      <c r="DE698" s="71"/>
      <c r="DF698" s="66"/>
      <c r="DH698" s="8"/>
      <c r="DK698" s="8"/>
      <c r="DN698" s="8"/>
      <c r="DQ698" s="8"/>
      <c r="DT698" s="8"/>
      <c r="DW698" s="10"/>
      <c r="DX698" s="71"/>
      <c r="DY698" s="71"/>
      <c r="DZ698" s="66"/>
      <c r="EB698" s="8"/>
      <c r="EE698" s="8"/>
      <c r="EH698" s="8"/>
      <c r="EK698" s="8"/>
      <c r="EN698" s="8"/>
    </row>
    <row r="699" spans="1:144" s="9" customFormat="1" x14ac:dyDescent="0.25">
      <c r="A699" s="8"/>
      <c r="B699" s="8"/>
      <c r="C699" s="8"/>
      <c r="D699" s="8"/>
      <c r="E699" s="8"/>
      <c r="F699" s="8"/>
      <c r="G699" s="2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70"/>
      <c r="Z699" s="66"/>
      <c r="AA699" s="25"/>
      <c r="AB699" s="8"/>
      <c r="AE699" s="8"/>
      <c r="AH699" s="8"/>
      <c r="AK699" s="8"/>
      <c r="AN699" s="8"/>
      <c r="AR699" s="178"/>
      <c r="AS699" s="178"/>
      <c r="AT699" s="178"/>
      <c r="AU699" s="261"/>
      <c r="AV699" s="71"/>
      <c r="AW699" s="66"/>
      <c r="AY699" s="8"/>
      <c r="BB699" s="8"/>
      <c r="BE699" s="8"/>
      <c r="BH699" s="8"/>
      <c r="BK699" s="8"/>
      <c r="BO699" s="71"/>
      <c r="BP699" s="66"/>
      <c r="BR699" s="8"/>
      <c r="BU699" s="8"/>
      <c r="BX699" s="8"/>
      <c r="CA699" s="8"/>
      <c r="CD699" s="8"/>
      <c r="DB699" s="261"/>
      <c r="DC699" s="261"/>
      <c r="DD699" s="71"/>
      <c r="DE699" s="71"/>
      <c r="DF699" s="66"/>
      <c r="DH699" s="8"/>
      <c r="DK699" s="8"/>
      <c r="DN699" s="8"/>
      <c r="DQ699" s="8"/>
      <c r="DT699" s="8"/>
      <c r="DW699" s="10"/>
      <c r="DX699" s="71"/>
      <c r="DY699" s="71"/>
      <c r="DZ699" s="66"/>
      <c r="EB699" s="8"/>
      <c r="EE699" s="8"/>
      <c r="EH699" s="8"/>
      <c r="EK699" s="8"/>
      <c r="EN699" s="8"/>
    </row>
    <row r="700" spans="1:144" s="9" customFormat="1" x14ac:dyDescent="0.25">
      <c r="A700" s="8"/>
      <c r="B700" s="8"/>
      <c r="C700" s="8"/>
      <c r="D700" s="8"/>
      <c r="E700" s="8"/>
      <c r="F700" s="8"/>
      <c r="G700" s="2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70"/>
      <c r="Z700" s="66"/>
      <c r="AA700" s="25"/>
      <c r="AB700" s="8"/>
      <c r="AE700" s="8"/>
      <c r="AH700" s="8"/>
      <c r="AK700" s="8"/>
      <c r="AN700" s="8"/>
      <c r="AR700" s="178"/>
      <c r="AS700" s="178"/>
      <c r="AT700" s="178"/>
      <c r="AU700" s="261"/>
      <c r="AV700" s="71"/>
      <c r="AW700" s="66"/>
      <c r="AY700" s="8"/>
      <c r="BB700" s="8"/>
      <c r="BE700" s="8"/>
      <c r="BH700" s="8"/>
      <c r="BK700" s="8"/>
      <c r="BO700" s="71"/>
      <c r="BP700" s="66"/>
      <c r="BR700" s="8"/>
      <c r="BU700" s="8"/>
      <c r="BX700" s="8"/>
      <c r="CA700" s="8"/>
      <c r="CD700" s="8"/>
      <c r="DB700" s="261"/>
      <c r="DC700" s="261"/>
      <c r="DD700" s="71"/>
      <c r="DE700" s="71"/>
      <c r="DF700" s="66"/>
      <c r="DH700" s="8"/>
      <c r="DK700" s="8"/>
      <c r="DN700" s="8"/>
      <c r="DQ700" s="8"/>
      <c r="DT700" s="8"/>
      <c r="DW700" s="10"/>
      <c r="DX700" s="71"/>
      <c r="DY700" s="71"/>
      <c r="DZ700" s="66"/>
      <c r="EB700" s="8"/>
      <c r="EE700" s="8"/>
      <c r="EH700" s="8"/>
      <c r="EK700" s="8"/>
      <c r="EN700" s="8"/>
    </row>
    <row r="701" spans="1:144" s="9" customFormat="1" x14ac:dyDescent="0.25">
      <c r="A701" s="8"/>
      <c r="B701" s="8"/>
      <c r="C701" s="8"/>
      <c r="D701" s="8"/>
      <c r="E701" s="8"/>
      <c r="F701" s="8"/>
      <c r="G701" s="2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70"/>
      <c r="Z701" s="66"/>
      <c r="AA701" s="25"/>
      <c r="AB701" s="8"/>
      <c r="AE701" s="8"/>
      <c r="AH701" s="8"/>
      <c r="AK701" s="8"/>
      <c r="AN701" s="8"/>
      <c r="AR701" s="178"/>
      <c r="AS701" s="178"/>
      <c r="AT701" s="178"/>
      <c r="AU701" s="261"/>
      <c r="AV701" s="71"/>
      <c r="AW701" s="66"/>
      <c r="AY701" s="8"/>
      <c r="BB701" s="8"/>
      <c r="BE701" s="8"/>
      <c r="BH701" s="8"/>
      <c r="BK701" s="8"/>
      <c r="BO701" s="71"/>
      <c r="BP701" s="66"/>
      <c r="BR701" s="8"/>
      <c r="BU701" s="8"/>
      <c r="BX701" s="8"/>
      <c r="CA701" s="8"/>
      <c r="CD701" s="8"/>
      <c r="DB701" s="261"/>
      <c r="DC701" s="261"/>
      <c r="DD701" s="71"/>
      <c r="DE701" s="71"/>
      <c r="DF701" s="66"/>
      <c r="DH701" s="8"/>
      <c r="DK701" s="8"/>
      <c r="DN701" s="8"/>
      <c r="DQ701" s="8"/>
      <c r="DT701" s="8"/>
      <c r="DW701" s="10"/>
      <c r="DX701" s="71"/>
      <c r="DY701" s="71"/>
      <c r="DZ701" s="66"/>
      <c r="EB701" s="8"/>
      <c r="EE701" s="8"/>
      <c r="EH701" s="8"/>
      <c r="EK701" s="8"/>
      <c r="EN701" s="8"/>
    </row>
    <row r="702" spans="1:144" s="9" customFormat="1" x14ac:dyDescent="0.25">
      <c r="A702" s="8"/>
      <c r="B702" s="8"/>
      <c r="C702" s="8"/>
      <c r="D702" s="8"/>
      <c r="E702" s="8"/>
      <c r="F702" s="8"/>
      <c r="G702" s="2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70"/>
      <c r="Z702" s="66"/>
      <c r="AA702" s="25"/>
      <c r="AB702" s="8"/>
      <c r="AE702" s="8"/>
      <c r="AH702" s="8"/>
      <c r="AK702" s="8"/>
      <c r="AN702" s="8"/>
      <c r="AR702" s="178"/>
      <c r="AS702" s="178"/>
      <c r="AT702" s="178"/>
      <c r="AU702" s="261"/>
      <c r="AV702" s="71"/>
      <c r="AW702" s="66"/>
      <c r="AY702" s="8"/>
      <c r="BB702" s="8"/>
      <c r="BE702" s="8"/>
      <c r="BH702" s="8"/>
      <c r="BK702" s="8"/>
      <c r="BO702" s="71"/>
      <c r="BP702" s="66"/>
      <c r="BR702" s="8"/>
      <c r="BU702" s="8"/>
      <c r="BX702" s="8"/>
      <c r="CA702" s="8"/>
      <c r="CD702" s="8"/>
      <c r="DB702" s="261"/>
      <c r="DC702" s="261"/>
      <c r="DD702" s="71"/>
      <c r="DE702" s="71"/>
      <c r="DF702" s="66"/>
      <c r="DH702" s="8"/>
      <c r="DK702" s="8"/>
      <c r="DN702" s="8"/>
      <c r="DQ702" s="8"/>
      <c r="DT702" s="8"/>
      <c r="DW702" s="10"/>
      <c r="DX702" s="71"/>
      <c r="DY702" s="71"/>
      <c r="DZ702" s="66"/>
      <c r="EB702" s="8"/>
      <c r="EE702" s="8"/>
      <c r="EH702" s="8"/>
      <c r="EK702" s="8"/>
      <c r="EN702" s="8"/>
    </row>
    <row r="703" spans="1:144" s="9" customFormat="1" x14ac:dyDescent="0.25">
      <c r="A703" s="8"/>
      <c r="B703" s="8"/>
      <c r="C703" s="8"/>
      <c r="D703" s="8"/>
      <c r="E703" s="8"/>
      <c r="F703" s="8"/>
      <c r="G703" s="2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70"/>
      <c r="Z703" s="66"/>
      <c r="AA703" s="25"/>
      <c r="AB703" s="8"/>
      <c r="AE703" s="8"/>
      <c r="AH703" s="8"/>
      <c r="AK703" s="8"/>
      <c r="AN703" s="8"/>
      <c r="AR703" s="178"/>
      <c r="AS703" s="178"/>
      <c r="AT703" s="178"/>
      <c r="AU703" s="261"/>
      <c r="AV703" s="71"/>
      <c r="AW703" s="66"/>
      <c r="AY703" s="8"/>
      <c r="BB703" s="8"/>
      <c r="BE703" s="8"/>
      <c r="BH703" s="8"/>
      <c r="BK703" s="8"/>
      <c r="BO703" s="71"/>
      <c r="BP703" s="66"/>
      <c r="BR703" s="8"/>
      <c r="BU703" s="8"/>
      <c r="BX703" s="8"/>
      <c r="CA703" s="8"/>
      <c r="CD703" s="8"/>
      <c r="DB703" s="261"/>
      <c r="DC703" s="261"/>
      <c r="DD703" s="71"/>
      <c r="DE703" s="71"/>
      <c r="DF703" s="66"/>
      <c r="DH703" s="8"/>
      <c r="DK703" s="8"/>
      <c r="DN703" s="8"/>
      <c r="DQ703" s="8"/>
      <c r="DT703" s="8"/>
      <c r="DW703" s="10"/>
      <c r="DX703" s="71"/>
      <c r="DY703" s="71"/>
      <c r="DZ703" s="66"/>
      <c r="EB703" s="8"/>
      <c r="EE703" s="8"/>
      <c r="EH703" s="8"/>
      <c r="EK703" s="8"/>
      <c r="EN703" s="8"/>
    </row>
    <row r="704" spans="1:144" s="9" customFormat="1" x14ac:dyDescent="0.25">
      <c r="A704" s="8"/>
      <c r="B704" s="8"/>
      <c r="C704" s="8"/>
      <c r="D704" s="8"/>
      <c r="E704" s="8"/>
      <c r="F704" s="8"/>
      <c r="G704" s="2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70"/>
      <c r="Z704" s="66"/>
      <c r="AA704" s="25"/>
      <c r="AB704" s="8"/>
      <c r="AE704" s="8"/>
      <c r="AH704" s="8"/>
      <c r="AK704" s="8"/>
      <c r="AN704" s="8"/>
      <c r="AR704" s="178"/>
      <c r="AS704" s="178"/>
      <c r="AT704" s="178"/>
      <c r="AU704" s="261"/>
      <c r="AV704" s="71"/>
      <c r="AW704" s="66"/>
      <c r="AY704" s="8"/>
      <c r="BB704" s="8"/>
      <c r="BE704" s="8"/>
      <c r="BH704" s="8"/>
      <c r="BK704" s="8"/>
      <c r="BO704" s="71"/>
      <c r="BP704" s="66"/>
      <c r="BR704" s="8"/>
      <c r="BU704" s="8"/>
      <c r="BX704" s="8"/>
      <c r="CA704" s="8"/>
      <c r="CD704" s="8"/>
      <c r="DB704" s="261"/>
      <c r="DC704" s="261"/>
      <c r="DD704" s="71"/>
      <c r="DE704" s="71"/>
      <c r="DF704" s="66"/>
      <c r="DH704" s="8"/>
      <c r="DK704" s="8"/>
      <c r="DN704" s="8"/>
      <c r="DQ704" s="8"/>
      <c r="DT704" s="8"/>
      <c r="DW704" s="10"/>
      <c r="DX704" s="71"/>
      <c r="DY704" s="71"/>
      <c r="DZ704" s="66"/>
      <c r="EB704" s="8"/>
      <c r="EE704" s="8"/>
      <c r="EH704" s="8"/>
      <c r="EK704" s="8"/>
      <c r="EN704" s="8"/>
    </row>
    <row r="705" spans="1:180" s="9" customFormat="1" x14ac:dyDescent="0.25">
      <c r="A705" s="8"/>
      <c r="B705" s="8"/>
      <c r="C705" s="8"/>
      <c r="D705" s="8"/>
      <c r="E705" s="8"/>
      <c r="F705" s="8"/>
      <c r="G705" s="2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70"/>
      <c r="Z705" s="66"/>
      <c r="AA705" s="25"/>
      <c r="AB705" s="8"/>
      <c r="AE705" s="8"/>
      <c r="AH705" s="8"/>
      <c r="AK705" s="8"/>
      <c r="AN705" s="8"/>
      <c r="AR705" s="178"/>
      <c r="AS705" s="178"/>
      <c r="AT705" s="178"/>
      <c r="AU705" s="261"/>
      <c r="AV705" s="71"/>
      <c r="AW705" s="66"/>
      <c r="AY705" s="8"/>
      <c r="BB705" s="8"/>
      <c r="BE705" s="8"/>
      <c r="BH705" s="8"/>
      <c r="BK705" s="8"/>
      <c r="BO705" s="71"/>
      <c r="BP705" s="66"/>
      <c r="BR705" s="8"/>
      <c r="BU705" s="8"/>
      <c r="BX705" s="8"/>
      <c r="CA705" s="8"/>
      <c r="CD705" s="8"/>
      <c r="DB705" s="261"/>
      <c r="DC705" s="261"/>
      <c r="DD705" s="71"/>
      <c r="DE705" s="71"/>
      <c r="DF705" s="66"/>
      <c r="DH705" s="8"/>
      <c r="DK705" s="8"/>
      <c r="DN705" s="8"/>
      <c r="DQ705" s="8"/>
      <c r="DT705" s="8"/>
      <c r="DW705" s="10"/>
      <c r="DX705" s="71"/>
      <c r="DY705" s="71"/>
      <c r="DZ705" s="66"/>
      <c r="EB705" s="8"/>
      <c r="EE705" s="8"/>
      <c r="EH705" s="8"/>
      <c r="EK705" s="8"/>
      <c r="EN705" s="8"/>
    </row>
    <row r="706" spans="1:180" s="9" customFormat="1" x14ac:dyDescent="0.25">
      <c r="A706" s="8"/>
      <c r="B706" s="8"/>
      <c r="C706" s="8"/>
      <c r="D706" s="8"/>
      <c r="E706" s="8"/>
      <c r="F706" s="8"/>
      <c r="G706" s="2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70"/>
      <c r="Z706" s="66"/>
      <c r="AA706" s="25"/>
      <c r="AB706" s="8"/>
      <c r="AE706" s="8"/>
      <c r="AH706" s="8"/>
      <c r="AK706" s="8"/>
      <c r="AN706" s="8"/>
      <c r="AR706" s="178"/>
      <c r="AS706" s="178"/>
      <c r="AT706" s="178"/>
      <c r="AU706" s="261"/>
      <c r="AV706" s="71"/>
      <c r="AW706" s="66"/>
      <c r="AY706" s="8"/>
      <c r="BB706" s="8"/>
      <c r="BE706" s="8"/>
      <c r="BH706" s="8"/>
      <c r="BK706" s="8"/>
      <c r="BO706" s="71"/>
      <c r="BP706" s="66"/>
      <c r="BR706" s="8"/>
      <c r="BU706" s="8"/>
      <c r="BX706" s="8"/>
      <c r="CA706" s="8"/>
      <c r="CD706" s="8"/>
      <c r="DB706" s="261"/>
      <c r="DC706" s="261"/>
      <c r="DD706" s="71"/>
      <c r="DE706" s="71"/>
      <c r="DF706" s="66"/>
      <c r="DH706" s="8"/>
      <c r="DK706" s="8"/>
      <c r="DN706" s="8"/>
      <c r="DQ706" s="8"/>
      <c r="DT706" s="8"/>
      <c r="DW706" s="10"/>
      <c r="DX706" s="71"/>
      <c r="DY706" s="71"/>
      <c r="DZ706" s="66"/>
      <c r="EB706" s="8"/>
      <c r="EE706" s="8"/>
      <c r="EH706" s="8"/>
      <c r="EK706" s="8"/>
      <c r="EN706" s="8"/>
    </row>
    <row r="707" spans="1:180" s="9" customFormat="1" x14ac:dyDescent="0.25">
      <c r="A707" s="8"/>
      <c r="B707" s="8"/>
      <c r="C707" s="8"/>
      <c r="D707" s="8"/>
      <c r="E707" s="8"/>
      <c r="F707" s="8"/>
      <c r="G707" s="2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70"/>
      <c r="Z707" s="66"/>
      <c r="AA707" s="25"/>
      <c r="AB707" s="8"/>
      <c r="AE707" s="8"/>
      <c r="AH707" s="8"/>
      <c r="AK707" s="8"/>
      <c r="AN707" s="8"/>
      <c r="AR707" s="178"/>
      <c r="AS707" s="178"/>
      <c r="AT707" s="178"/>
      <c r="AU707" s="261"/>
      <c r="AV707" s="71"/>
      <c r="AW707" s="66"/>
      <c r="AY707" s="8"/>
      <c r="BB707" s="8"/>
      <c r="BE707" s="8"/>
      <c r="BH707" s="8"/>
      <c r="BK707" s="8"/>
      <c r="BO707" s="71"/>
      <c r="BP707" s="66"/>
      <c r="BR707" s="8"/>
      <c r="BU707" s="8"/>
      <c r="BX707" s="8"/>
      <c r="CA707" s="8"/>
      <c r="CD707" s="8"/>
      <c r="DB707" s="261"/>
      <c r="DC707" s="261"/>
      <c r="DD707" s="71"/>
      <c r="DE707" s="71"/>
      <c r="DF707" s="66"/>
      <c r="DH707" s="8"/>
      <c r="DK707" s="8"/>
      <c r="DN707" s="8"/>
      <c r="DQ707" s="8"/>
      <c r="DT707" s="8"/>
      <c r="DW707" s="10"/>
      <c r="DX707" s="71"/>
      <c r="DY707" s="71"/>
      <c r="DZ707" s="66"/>
      <c r="EB707" s="8"/>
      <c r="EE707" s="8"/>
      <c r="EH707" s="8"/>
      <c r="EK707" s="8"/>
      <c r="EN707" s="8"/>
    </row>
    <row r="708" spans="1:180" s="9" customFormat="1" x14ac:dyDescent="0.25">
      <c r="A708" s="8"/>
      <c r="B708" s="8"/>
      <c r="C708" s="8"/>
      <c r="D708" s="8"/>
      <c r="E708" s="8"/>
      <c r="F708" s="8"/>
      <c r="G708" s="2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70"/>
      <c r="Z708" s="66"/>
      <c r="AA708" s="25"/>
      <c r="AB708" s="8"/>
      <c r="AE708" s="8"/>
      <c r="AH708" s="8"/>
      <c r="AK708" s="8"/>
      <c r="AN708" s="8"/>
      <c r="AR708" s="178"/>
      <c r="AS708" s="178"/>
      <c r="AT708" s="178"/>
      <c r="AU708" s="261"/>
      <c r="AV708" s="71"/>
      <c r="AW708" s="66"/>
      <c r="AY708" s="8"/>
      <c r="BB708" s="8"/>
      <c r="BE708" s="8"/>
      <c r="BH708" s="8"/>
      <c r="BK708" s="8"/>
      <c r="BO708" s="71"/>
      <c r="BP708" s="66"/>
      <c r="BR708" s="8"/>
      <c r="BU708" s="8"/>
      <c r="BX708" s="8"/>
      <c r="CA708" s="8"/>
      <c r="CD708" s="8"/>
      <c r="DB708" s="261"/>
      <c r="DC708" s="261"/>
      <c r="DD708" s="71"/>
      <c r="DE708" s="71"/>
      <c r="DF708" s="66"/>
      <c r="DH708" s="8"/>
      <c r="DK708" s="8"/>
      <c r="DN708" s="8"/>
      <c r="DQ708" s="8"/>
      <c r="DT708" s="8"/>
      <c r="DW708" s="10"/>
      <c r="DX708" s="71"/>
      <c r="DY708" s="71"/>
      <c r="DZ708" s="66"/>
      <c r="EB708" s="8"/>
      <c r="EE708" s="8"/>
      <c r="EH708" s="8"/>
      <c r="EK708" s="8"/>
      <c r="EN708" s="8"/>
    </row>
    <row r="709" spans="1:180" s="9" customFormat="1" x14ac:dyDescent="0.25">
      <c r="A709" s="8"/>
      <c r="B709" s="8"/>
      <c r="C709" s="8"/>
      <c r="D709" s="8"/>
      <c r="E709" s="8"/>
      <c r="F709" s="8"/>
      <c r="G709" s="2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70"/>
      <c r="Z709" s="66"/>
      <c r="AA709" s="25"/>
      <c r="AB709" s="8"/>
      <c r="AE709" s="8"/>
      <c r="AH709" s="8"/>
      <c r="AK709" s="8"/>
      <c r="AN709" s="8"/>
      <c r="AR709" s="178"/>
      <c r="AS709" s="178"/>
      <c r="AT709" s="178"/>
      <c r="AU709" s="261"/>
      <c r="AV709" s="71"/>
      <c r="AW709" s="66"/>
      <c r="AY709" s="8"/>
      <c r="BB709" s="8"/>
      <c r="BE709" s="8"/>
      <c r="BH709" s="8"/>
      <c r="BK709" s="8"/>
      <c r="BO709" s="71"/>
      <c r="BP709" s="66"/>
      <c r="BR709" s="8"/>
      <c r="BU709" s="8"/>
      <c r="BX709" s="8"/>
      <c r="CA709" s="8"/>
      <c r="CD709" s="8"/>
      <c r="DB709" s="261"/>
      <c r="DC709" s="261"/>
      <c r="DD709" s="71"/>
      <c r="DE709" s="71"/>
      <c r="DF709" s="66"/>
      <c r="DH709" s="8"/>
      <c r="DK709" s="8"/>
      <c r="DN709" s="8"/>
      <c r="DQ709" s="8"/>
      <c r="DT709" s="8"/>
      <c r="DW709" s="10"/>
      <c r="DX709" s="71"/>
      <c r="DY709" s="71"/>
      <c r="DZ709" s="66"/>
      <c r="EB709" s="8"/>
      <c r="EE709" s="8"/>
      <c r="EH709" s="8"/>
      <c r="EK709" s="8"/>
      <c r="EN709" s="8"/>
    </row>
    <row r="710" spans="1:180" s="9" customFormat="1" x14ac:dyDescent="0.25">
      <c r="A710" s="8"/>
      <c r="B710" s="8"/>
      <c r="C710" s="8"/>
      <c r="D710" s="8"/>
      <c r="E710" s="8"/>
      <c r="F710" s="8"/>
      <c r="G710" s="2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70"/>
      <c r="Z710" s="66"/>
      <c r="AA710" s="25"/>
      <c r="AB710" s="8"/>
      <c r="AE710" s="8"/>
      <c r="AH710" s="8"/>
      <c r="AK710" s="8"/>
      <c r="AN710" s="8"/>
      <c r="AR710" s="178"/>
      <c r="AS710" s="178"/>
      <c r="AT710" s="178"/>
      <c r="AU710" s="261"/>
      <c r="AV710" s="71"/>
      <c r="AW710" s="66"/>
      <c r="AY710" s="8"/>
      <c r="BB710" s="8"/>
      <c r="BE710" s="8"/>
      <c r="BH710" s="8"/>
      <c r="BK710" s="8"/>
      <c r="BO710" s="71"/>
      <c r="BP710" s="66"/>
      <c r="BR710" s="8"/>
      <c r="BU710" s="8"/>
      <c r="BX710" s="8"/>
      <c r="CA710" s="8"/>
      <c r="CD710" s="8"/>
      <c r="DB710" s="261"/>
      <c r="DC710" s="261"/>
      <c r="DD710" s="71"/>
      <c r="DE710" s="71"/>
      <c r="DF710" s="66"/>
      <c r="DH710" s="8"/>
      <c r="DK710" s="8"/>
      <c r="DN710" s="8"/>
      <c r="DQ710" s="8"/>
      <c r="DT710" s="8"/>
      <c r="DW710" s="10"/>
      <c r="DX710" s="71"/>
      <c r="DY710" s="71"/>
      <c r="DZ710" s="66"/>
      <c r="EB710" s="8"/>
      <c r="EE710" s="8"/>
      <c r="EH710" s="8"/>
      <c r="EK710" s="8"/>
      <c r="EN710" s="8"/>
    </row>
    <row r="711" spans="1:180" s="9" customFormat="1" x14ac:dyDescent="0.25">
      <c r="A711" s="8"/>
      <c r="B711" s="8"/>
      <c r="C711" s="8"/>
      <c r="D711" s="8"/>
      <c r="E711" s="8"/>
      <c r="F711" s="8"/>
      <c r="G711" s="2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70"/>
      <c r="Z711" s="66"/>
      <c r="AA711" s="25"/>
      <c r="AB711" s="8"/>
      <c r="AE711" s="8"/>
      <c r="AH711" s="8"/>
      <c r="AK711" s="8"/>
      <c r="AN711" s="8"/>
      <c r="AR711" s="178"/>
      <c r="AS711" s="178"/>
      <c r="AT711" s="178"/>
      <c r="AU711" s="261"/>
      <c r="AV711" s="71"/>
      <c r="AW711" s="66"/>
      <c r="AY711" s="8"/>
      <c r="BB711" s="8"/>
      <c r="BE711" s="8"/>
      <c r="BH711" s="8"/>
      <c r="BK711" s="8"/>
      <c r="BO711" s="71"/>
      <c r="BP711" s="66"/>
      <c r="BR711" s="8"/>
      <c r="BU711" s="8"/>
      <c r="BX711" s="8"/>
      <c r="CA711" s="8"/>
      <c r="CD711" s="8"/>
      <c r="DB711" s="261"/>
      <c r="DC711" s="261"/>
      <c r="DD711" s="71"/>
      <c r="DE711" s="71"/>
      <c r="DF711" s="66"/>
      <c r="DH711" s="8"/>
      <c r="DK711" s="8"/>
      <c r="DN711" s="8"/>
      <c r="DQ711" s="8"/>
      <c r="DT711" s="8"/>
      <c r="DW711" s="10"/>
      <c r="DX711" s="71"/>
      <c r="DY711" s="71"/>
      <c r="DZ711" s="66"/>
      <c r="EB711" s="8"/>
      <c r="EE711" s="8"/>
      <c r="EH711" s="8"/>
      <c r="EK711" s="8"/>
      <c r="EN711" s="8"/>
    </row>
    <row r="712" spans="1:180" s="9" customFormat="1" x14ac:dyDescent="0.25">
      <c r="A712" s="8"/>
      <c r="B712" s="8"/>
      <c r="C712" s="8"/>
      <c r="D712" s="8"/>
      <c r="E712" s="8"/>
      <c r="F712" s="8"/>
      <c r="G712" s="2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70"/>
      <c r="Z712" s="66"/>
      <c r="AA712" s="25"/>
      <c r="AB712" s="8"/>
      <c r="AE712" s="8"/>
      <c r="AH712" s="8"/>
      <c r="AK712" s="8"/>
      <c r="AN712" s="8"/>
      <c r="AR712" s="178"/>
      <c r="AS712" s="178"/>
      <c r="AT712" s="178"/>
      <c r="AU712" s="261"/>
      <c r="AV712" s="71"/>
      <c r="AW712" s="66"/>
      <c r="AY712" s="8"/>
      <c r="BB712" s="8"/>
      <c r="BE712" s="8"/>
      <c r="BH712" s="8"/>
      <c r="BK712" s="8"/>
      <c r="BO712" s="71"/>
      <c r="BP712" s="66"/>
      <c r="BR712" s="8"/>
      <c r="BU712" s="8"/>
      <c r="BX712" s="8"/>
      <c r="CA712" s="8"/>
      <c r="CD712" s="8"/>
      <c r="DB712" s="261"/>
      <c r="DC712" s="261"/>
      <c r="DD712" s="71"/>
      <c r="DE712" s="71"/>
      <c r="DF712" s="66"/>
      <c r="DH712" s="8"/>
      <c r="DK712" s="8"/>
      <c r="DN712" s="8"/>
      <c r="DQ712" s="8"/>
      <c r="DT712" s="8"/>
      <c r="DW712" s="10"/>
      <c r="DX712" s="71"/>
      <c r="DY712" s="71"/>
      <c r="DZ712" s="66"/>
      <c r="EB712" s="8"/>
      <c r="EE712" s="8"/>
      <c r="EH712" s="8"/>
      <c r="EK712" s="8"/>
      <c r="EN712" s="8"/>
    </row>
    <row r="713" spans="1:180" s="68" customFormat="1" x14ac:dyDescent="0.25">
      <c r="A713" s="8"/>
      <c r="B713" s="8"/>
      <c r="C713" s="8"/>
      <c r="D713" s="8"/>
      <c r="E713" s="8"/>
      <c r="F713" s="8"/>
      <c r="G713" s="2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111"/>
      <c r="Z713" s="66"/>
      <c r="AA713" s="25"/>
      <c r="AB713" s="8"/>
      <c r="AC713" s="9"/>
      <c r="AD713" s="9"/>
      <c r="AE713" s="8"/>
      <c r="AF713" s="9"/>
      <c r="AG713" s="9"/>
      <c r="AH713" s="8"/>
      <c r="AI713" s="9"/>
      <c r="AJ713" s="9"/>
      <c r="AK713" s="8"/>
      <c r="AL713" s="9"/>
      <c r="AM713" s="9"/>
      <c r="AN713" s="8"/>
      <c r="AO713" s="9"/>
      <c r="AP713" s="9"/>
      <c r="AQ713" s="9"/>
      <c r="AR713" s="178"/>
      <c r="AS713" s="178"/>
      <c r="AT713" s="178"/>
      <c r="AU713" s="261"/>
      <c r="AV713" s="98"/>
      <c r="AW713" s="66"/>
      <c r="AX713" s="9"/>
      <c r="AY713" s="8"/>
      <c r="AZ713" s="9"/>
      <c r="BA713" s="9"/>
      <c r="BB713" s="8"/>
      <c r="BC713" s="9"/>
      <c r="BD713" s="9"/>
      <c r="BE713" s="8"/>
      <c r="BF713" s="9"/>
      <c r="BG713" s="9"/>
      <c r="BH713" s="8"/>
      <c r="BI713" s="9"/>
      <c r="BJ713" s="9"/>
      <c r="BK713" s="8"/>
      <c r="BL713" s="9"/>
      <c r="BM713" s="9"/>
      <c r="BN713" s="9"/>
      <c r="BO713" s="98"/>
      <c r="BP713" s="66"/>
      <c r="BQ713" s="9"/>
      <c r="BR713" s="8"/>
      <c r="BS713" s="9"/>
      <c r="BT713" s="9"/>
      <c r="BU713" s="8"/>
      <c r="BV713" s="9"/>
      <c r="BW713" s="9"/>
      <c r="BX713" s="8"/>
      <c r="BY713" s="9"/>
      <c r="BZ713" s="9"/>
      <c r="CA713" s="8"/>
      <c r="CB713" s="9"/>
      <c r="CC713" s="9"/>
      <c r="CD713" s="8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261"/>
      <c r="DC713" s="261"/>
      <c r="DD713" s="69"/>
      <c r="DE713" s="71"/>
      <c r="DF713" s="66"/>
      <c r="DG713" s="9"/>
      <c r="DH713" s="8"/>
      <c r="DI713" s="9"/>
      <c r="DJ713" s="9"/>
      <c r="DK713" s="8"/>
      <c r="DL713" s="9"/>
      <c r="DM713" s="9"/>
      <c r="DN713" s="8"/>
      <c r="DO713" s="9"/>
      <c r="DP713" s="9"/>
      <c r="DQ713" s="8"/>
      <c r="DR713" s="9"/>
      <c r="DS713" s="9"/>
      <c r="DT713" s="8"/>
      <c r="DU713" s="9"/>
      <c r="DV713" s="9"/>
      <c r="DW713" s="10"/>
      <c r="DX713" s="69"/>
      <c r="DY713" s="71"/>
      <c r="DZ713" s="66"/>
      <c r="EA713" s="9"/>
      <c r="EB713" s="8"/>
      <c r="EC713" s="9"/>
      <c r="ED713" s="9"/>
      <c r="EE713" s="8"/>
      <c r="EF713" s="9"/>
      <c r="EG713" s="9"/>
      <c r="EH713" s="8"/>
      <c r="EI713" s="9"/>
      <c r="EJ713" s="9"/>
      <c r="EK713" s="8"/>
      <c r="EL713" s="9"/>
      <c r="EM713" s="9"/>
      <c r="EN713" s="8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</row>
    <row r="714" spans="1:180" s="68" customFormat="1" x14ac:dyDescent="0.25">
      <c r="A714" s="8"/>
      <c r="B714" s="8"/>
      <c r="C714" s="8"/>
      <c r="D714" s="8"/>
      <c r="E714" s="8"/>
      <c r="F714" s="8"/>
      <c r="G714" s="2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112"/>
      <c r="Z714" s="66"/>
      <c r="AA714" s="25"/>
      <c r="AB714" s="8"/>
      <c r="AC714" s="9"/>
      <c r="AD714" s="9"/>
      <c r="AE714" s="8"/>
      <c r="AF714" s="9"/>
      <c r="AG714" s="9"/>
      <c r="AH714" s="8"/>
      <c r="AI714" s="9"/>
      <c r="AJ714" s="9"/>
      <c r="AK714" s="8"/>
      <c r="AL714" s="9"/>
      <c r="AM714" s="9"/>
      <c r="AN714" s="8"/>
      <c r="AO714" s="9"/>
      <c r="AP714" s="9"/>
      <c r="AQ714" s="9"/>
      <c r="AR714" s="178"/>
      <c r="AS714" s="178"/>
      <c r="AT714" s="178"/>
      <c r="AU714" s="261"/>
      <c r="AV714" s="99"/>
      <c r="AW714" s="66"/>
      <c r="AX714" s="9"/>
      <c r="AY714" s="8"/>
      <c r="AZ714" s="9"/>
      <c r="BA714" s="9"/>
      <c r="BB714" s="8"/>
      <c r="BC714" s="9"/>
      <c r="BD714" s="9"/>
      <c r="BE714" s="8"/>
      <c r="BF714" s="9"/>
      <c r="BG714" s="9"/>
      <c r="BH714" s="8"/>
      <c r="BI714" s="9"/>
      <c r="BJ714" s="9"/>
      <c r="BK714" s="8"/>
      <c r="BL714" s="9"/>
      <c r="BM714" s="9"/>
      <c r="BN714" s="9"/>
      <c r="BO714" s="99"/>
      <c r="BP714" s="66"/>
      <c r="BQ714" s="9"/>
      <c r="BR714" s="8"/>
      <c r="BS714" s="9"/>
      <c r="BT714" s="9"/>
      <c r="BU714" s="8"/>
      <c r="BV714" s="9"/>
      <c r="BW714" s="9"/>
      <c r="BX714" s="8"/>
      <c r="BY714" s="9"/>
      <c r="BZ714" s="9"/>
      <c r="CA714" s="8"/>
      <c r="CB714" s="9"/>
      <c r="CC714" s="9"/>
      <c r="CD714" s="8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261"/>
      <c r="DC714" s="261"/>
      <c r="DD714" s="67"/>
      <c r="DE714" s="67"/>
      <c r="DF714" s="66"/>
      <c r="DG714" s="9"/>
      <c r="DH714" s="8"/>
      <c r="DI714" s="9"/>
      <c r="DJ714" s="9"/>
      <c r="DK714" s="8"/>
      <c r="DL714" s="9"/>
      <c r="DM714" s="9"/>
      <c r="DN714" s="8"/>
      <c r="DO714" s="9"/>
      <c r="DP714" s="9"/>
      <c r="DQ714" s="8"/>
      <c r="DR714" s="9"/>
      <c r="DS714" s="9"/>
      <c r="DT714" s="8"/>
      <c r="DU714" s="9"/>
      <c r="DV714" s="9"/>
      <c r="DW714" s="10"/>
      <c r="DX714" s="67"/>
      <c r="DY714" s="67"/>
      <c r="DZ714" s="66"/>
      <c r="EA714" s="9"/>
      <c r="EB714" s="8"/>
      <c r="EC714" s="9"/>
      <c r="ED714" s="9"/>
      <c r="EE714" s="8"/>
      <c r="EF714" s="9"/>
      <c r="EG714" s="9"/>
      <c r="EH714" s="8"/>
      <c r="EI714" s="9"/>
      <c r="EJ714" s="9"/>
      <c r="EK714" s="8"/>
      <c r="EL714" s="9"/>
      <c r="EM714" s="9"/>
      <c r="EN714" s="8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</row>
    <row r="715" spans="1:180" s="68" customFormat="1" x14ac:dyDescent="0.25">
      <c r="A715" s="8"/>
      <c r="B715" s="8"/>
      <c r="C715" s="8"/>
      <c r="D715" s="8"/>
      <c r="E715" s="8"/>
      <c r="F715" s="8"/>
      <c r="G715" s="2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112"/>
      <c r="Z715" s="66"/>
      <c r="AA715" s="25"/>
      <c r="AB715" s="8"/>
      <c r="AC715" s="9"/>
      <c r="AD715" s="9"/>
      <c r="AE715" s="8"/>
      <c r="AF715" s="9"/>
      <c r="AG715" s="9"/>
      <c r="AH715" s="8"/>
      <c r="AI715" s="9"/>
      <c r="AJ715" s="9"/>
      <c r="AK715" s="8"/>
      <c r="AL715" s="9"/>
      <c r="AM715" s="9"/>
      <c r="AN715" s="8"/>
      <c r="AO715" s="9"/>
      <c r="AP715" s="9"/>
      <c r="AQ715" s="9"/>
      <c r="AR715" s="178"/>
      <c r="AS715" s="178"/>
      <c r="AT715" s="178"/>
      <c r="AU715" s="261"/>
      <c r="AV715" s="99"/>
      <c r="AW715" s="66"/>
      <c r="AX715" s="9"/>
      <c r="AY715" s="8"/>
      <c r="AZ715" s="9"/>
      <c r="BA715" s="9"/>
      <c r="BB715" s="8"/>
      <c r="BC715" s="9"/>
      <c r="BD715" s="9"/>
      <c r="BE715" s="8"/>
      <c r="BF715" s="9"/>
      <c r="BG715" s="9"/>
      <c r="BH715" s="8"/>
      <c r="BI715" s="9"/>
      <c r="BJ715" s="9"/>
      <c r="BK715" s="8"/>
      <c r="BL715" s="9"/>
      <c r="BM715" s="9"/>
      <c r="BN715" s="9"/>
      <c r="BO715" s="99"/>
      <c r="BP715" s="66"/>
      <c r="BQ715" s="9"/>
      <c r="BR715" s="8"/>
      <c r="BS715" s="9"/>
      <c r="BT715" s="9"/>
      <c r="BU715" s="8"/>
      <c r="BV715" s="9"/>
      <c r="BW715" s="9"/>
      <c r="BX715" s="8"/>
      <c r="BY715" s="9"/>
      <c r="BZ715" s="9"/>
      <c r="CA715" s="8"/>
      <c r="CB715" s="9"/>
      <c r="CC715" s="9"/>
      <c r="CD715" s="8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261"/>
      <c r="DC715" s="261"/>
      <c r="DD715" s="67"/>
      <c r="DE715" s="67"/>
      <c r="DF715" s="66"/>
      <c r="DG715" s="9"/>
      <c r="DH715" s="8"/>
      <c r="DI715" s="9"/>
      <c r="DJ715" s="9"/>
      <c r="DK715" s="8"/>
      <c r="DL715" s="9"/>
      <c r="DM715" s="9"/>
      <c r="DN715" s="8"/>
      <c r="DO715" s="9"/>
      <c r="DP715" s="9"/>
      <c r="DQ715" s="8"/>
      <c r="DR715" s="9"/>
      <c r="DS715" s="9"/>
      <c r="DT715" s="8"/>
      <c r="DU715" s="9"/>
      <c r="DV715" s="9"/>
      <c r="DW715" s="10"/>
      <c r="DX715" s="67"/>
      <c r="DY715" s="67"/>
      <c r="DZ715" s="66"/>
      <c r="EA715" s="9"/>
      <c r="EB715" s="8"/>
      <c r="EC715" s="9"/>
      <c r="ED715" s="9"/>
      <c r="EE715" s="8"/>
      <c r="EF715" s="9"/>
      <c r="EG715" s="9"/>
      <c r="EH715" s="8"/>
      <c r="EI715" s="9"/>
      <c r="EJ715" s="9"/>
      <c r="EK715" s="8"/>
      <c r="EL715" s="9"/>
      <c r="EM715" s="9"/>
      <c r="EN715" s="8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</row>
    <row r="716" spans="1:180" s="68" customFormat="1" x14ac:dyDescent="0.25">
      <c r="A716" s="8"/>
      <c r="B716" s="8"/>
      <c r="C716" s="8"/>
      <c r="D716" s="8"/>
      <c r="E716" s="8"/>
      <c r="F716" s="8"/>
      <c r="G716" s="2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112"/>
      <c r="Z716" s="66"/>
      <c r="AA716" s="25"/>
      <c r="AB716" s="8"/>
      <c r="AC716" s="9"/>
      <c r="AD716" s="9"/>
      <c r="AE716" s="8"/>
      <c r="AF716" s="9"/>
      <c r="AG716" s="9"/>
      <c r="AH716" s="8"/>
      <c r="AI716" s="9"/>
      <c r="AJ716" s="9"/>
      <c r="AK716" s="8"/>
      <c r="AL716" s="9"/>
      <c r="AM716" s="9"/>
      <c r="AN716" s="8"/>
      <c r="AO716" s="9"/>
      <c r="AP716" s="9"/>
      <c r="AQ716" s="9"/>
      <c r="AR716" s="178"/>
      <c r="AS716" s="178"/>
      <c r="AT716" s="178"/>
      <c r="AU716" s="261"/>
      <c r="AV716" s="99"/>
      <c r="AW716" s="66"/>
      <c r="AX716" s="9"/>
      <c r="AY716" s="8"/>
      <c r="AZ716" s="9"/>
      <c r="BA716" s="9"/>
      <c r="BB716" s="8"/>
      <c r="BC716" s="9"/>
      <c r="BD716" s="9"/>
      <c r="BE716" s="8"/>
      <c r="BF716" s="9"/>
      <c r="BG716" s="9"/>
      <c r="BH716" s="8"/>
      <c r="BI716" s="9"/>
      <c r="BJ716" s="9"/>
      <c r="BK716" s="8"/>
      <c r="BL716" s="9"/>
      <c r="BM716" s="9"/>
      <c r="BN716" s="9"/>
      <c r="BO716" s="99"/>
      <c r="BP716" s="66"/>
      <c r="BQ716" s="9"/>
      <c r="BR716" s="8"/>
      <c r="BS716" s="9"/>
      <c r="BT716" s="9"/>
      <c r="BU716" s="8"/>
      <c r="BV716" s="9"/>
      <c r="BW716" s="9"/>
      <c r="BX716" s="8"/>
      <c r="BY716" s="9"/>
      <c r="BZ716" s="9"/>
      <c r="CA716" s="8"/>
      <c r="CB716" s="9"/>
      <c r="CC716" s="9"/>
      <c r="CD716" s="8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261"/>
      <c r="DC716" s="261"/>
      <c r="DD716" s="67"/>
      <c r="DE716" s="67"/>
      <c r="DF716" s="66"/>
      <c r="DG716" s="9"/>
      <c r="DH716" s="8"/>
      <c r="DI716" s="9"/>
      <c r="DJ716" s="9"/>
      <c r="DK716" s="8"/>
      <c r="DL716" s="9"/>
      <c r="DM716" s="9"/>
      <c r="DN716" s="8"/>
      <c r="DO716" s="9"/>
      <c r="DP716" s="9"/>
      <c r="DQ716" s="8"/>
      <c r="DR716" s="9"/>
      <c r="DS716" s="9"/>
      <c r="DT716" s="8"/>
      <c r="DU716" s="9"/>
      <c r="DV716" s="9"/>
      <c r="DW716" s="10"/>
      <c r="DX716" s="67"/>
      <c r="DY716" s="67"/>
      <c r="DZ716" s="66"/>
      <c r="EA716" s="9"/>
      <c r="EB716" s="8"/>
      <c r="EC716" s="9"/>
      <c r="ED716" s="9"/>
      <c r="EE716" s="8"/>
      <c r="EF716" s="9"/>
      <c r="EG716" s="9"/>
      <c r="EH716" s="8"/>
      <c r="EI716" s="9"/>
      <c r="EJ716" s="9"/>
      <c r="EK716" s="8"/>
      <c r="EL716" s="9"/>
      <c r="EM716" s="9"/>
      <c r="EN716" s="8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</row>
  </sheetData>
  <mergeCells count="26">
    <mergeCell ref="BP54:CF54"/>
    <mergeCell ref="DF54:DV54"/>
    <mergeCell ref="CH1:CY1"/>
    <mergeCell ref="G68:J68"/>
    <mergeCell ref="G85:H85"/>
    <mergeCell ref="G62:J62"/>
    <mergeCell ref="G63:J63"/>
    <mergeCell ref="G64:J64"/>
    <mergeCell ref="G65:J65"/>
    <mergeCell ref="G66:J66"/>
    <mergeCell ref="DZ1:EP1"/>
    <mergeCell ref="DZ54:EP54"/>
    <mergeCell ref="CH54:CZ54"/>
    <mergeCell ref="G61:J61"/>
    <mergeCell ref="G67:J67"/>
    <mergeCell ref="G56:J56"/>
    <mergeCell ref="G57:J57"/>
    <mergeCell ref="G58:J58"/>
    <mergeCell ref="G59:J59"/>
    <mergeCell ref="G60:J60"/>
    <mergeCell ref="Z1:AP1"/>
    <mergeCell ref="AW1:BM1"/>
    <mergeCell ref="BP1:CF1"/>
    <mergeCell ref="DF1:DV1"/>
    <mergeCell ref="Z54:AP54"/>
    <mergeCell ref="AW54:BM54"/>
  </mergeCells>
  <conditionalFormatting sqref="AC54:AD54 AF54:AG54 AI54:AJ54 AL54:AM54 AA54 AO54:AP54">
    <cfRule type="cellIs" dxfId="798" priority="190" operator="between">
      <formula>-1</formula>
      <formula>-100</formula>
    </cfRule>
    <cfRule type="cellIs" dxfId="797" priority="191" operator="between">
      <formula>1</formula>
      <formula>100</formula>
    </cfRule>
  </conditionalFormatting>
  <conditionalFormatting sqref="Z54:AA54 AC54:AP54">
    <cfRule type="containsText" dxfId="796" priority="189" operator="containsText" text="FALSE">
      <formula>NOT(ISERROR(SEARCH("FALSE",Z54)))</formula>
    </cfRule>
  </conditionalFormatting>
  <conditionalFormatting sqref="AC54:AD54 AF54:AG54 AI54:AJ54 AL54:AM54 AA54 AO54:AP54">
    <cfRule type="cellIs" dxfId="795" priority="187" operator="between">
      <formula>0</formula>
      <formula>-100</formula>
    </cfRule>
    <cfRule type="cellIs" dxfId="794" priority="188" operator="between">
      <formula>1</formula>
      <formula>100</formula>
    </cfRule>
  </conditionalFormatting>
  <conditionalFormatting sqref="Z54:AA54 AC54:AP54">
    <cfRule type="containsText" dxfId="793" priority="186" operator="containsText" text="FALSE">
      <formula>NOT(ISERROR(SEARCH("FALSE",Z54)))</formula>
    </cfRule>
  </conditionalFormatting>
  <conditionalFormatting sqref="AZ54:BA54 BC54:BD54 BF54:BG54 BI54:BJ54 BL54:BM54">
    <cfRule type="cellIs" dxfId="792" priority="184" operator="between">
      <formula>-1</formula>
      <formula>-100</formula>
    </cfRule>
    <cfRule type="cellIs" dxfId="791" priority="185" operator="between">
      <formula>1</formula>
      <formula>100</formula>
    </cfRule>
  </conditionalFormatting>
  <conditionalFormatting sqref="AW54:BM54">
    <cfRule type="containsText" dxfId="790" priority="183" operator="containsText" text="FALSE">
      <formula>NOT(ISERROR(SEARCH("FALSE",AW54)))</formula>
    </cfRule>
  </conditionalFormatting>
  <conditionalFormatting sqref="AZ54:BA54 BC54:BD54 BF54:BG54 BI54:BJ54 BL54:BM54">
    <cfRule type="cellIs" dxfId="789" priority="181" operator="between">
      <formula>0</formula>
      <formula>-100</formula>
    </cfRule>
    <cfRule type="cellIs" dxfId="788" priority="182" operator="between">
      <formula>1</formula>
      <formula>100</formula>
    </cfRule>
  </conditionalFormatting>
  <conditionalFormatting sqref="AW54:BM54">
    <cfRule type="containsText" dxfId="787" priority="180" operator="containsText" text="FALSE">
      <formula>NOT(ISERROR(SEARCH("FALSE",AW54)))</formula>
    </cfRule>
  </conditionalFormatting>
  <conditionalFormatting sqref="BS54:BT54 BV54:BW54 BY54:BZ54 CB54:CC54 CE54:CF54">
    <cfRule type="cellIs" dxfId="786" priority="178" operator="between">
      <formula>-1</formula>
      <formula>-100</formula>
    </cfRule>
    <cfRule type="cellIs" dxfId="785" priority="179" operator="between">
      <formula>1</formula>
      <formula>100</formula>
    </cfRule>
  </conditionalFormatting>
  <conditionalFormatting sqref="BP54:CF54">
    <cfRule type="containsText" dxfId="784" priority="177" operator="containsText" text="FALSE">
      <formula>NOT(ISERROR(SEARCH("FALSE",BP54)))</formula>
    </cfRule>
  </conditionalFormatting>
  <conditionalFormatting sqref="BS54:BT54 BV54:BW54 BY54:BZ54 CB54:CC54 CE54:CF54">
    <cfRule type="cellIs" dxfId="783" priority="175" operator="between">
      <formula>0</formula>
      <formula>-100</formula>
    </cfRule>
    <cfRule type="cellIs" dxfId="782" priority="176" operator="between">
      <formula>1</formula>
      <formula>100</formula>
    </cfRule>
  </conditionalFormatting>
  <conditionalFormatting sqref="BP54:CF54">
    <cfRule type="containsText" dxfId="781" priority="174" operator="containsText" text="FALSE">
      <formula>NOT(ISERROR(SEARCH("FALSE",BP54)))</formula>
    </cfRule>
  </conditionalFormatting>
  <conditionalFormatting sqref="DU54:DV54 DI54:DJ54 DL54:DM54 DO54:DP54 DR54:DS54">
    <cfRule type="cellIs" dxfId="780" priority="172" operator="between">
      <formula>-1</formula>
      <formula>-100</formula>
    </cfRule>
    <cfRule type="cellIs" dxfId="779" priority="173" operator="between">
      <formula>1</formula>
      <formula>100</formula>
    </cfRule>
  </conditionalFormatting>
  <conditionalFormatting sqref="DF54:DV54">
    <cfRule type="containsText" dxfId="778" priority="171" operator="containsText" text="FALSE">
      <formula>NOT(ISERROR(SEARCH("FALSE",DF54)))</formula>
    </cfRule>
  </conditionalFormatting>
  <conditionalFormatting sqref="DU54:DV54 DI54:DJ54 DL54:DM54 DO54:DP54 DR54:DS54">
    <cfRule type="cellIs" dxfId="777" priority="169" operator="between">
      <formula>0</formula>
      <formula>-100</formula>
    </cfRule>
    <cfRule type="cellIs" dxfId="776" priority="170" operator="between">
      <formula>1</formula>
      <formula>100</formula>
    </cfRule>
  </conditionalFormatting>
  <conditionalFormatting sqref="DF54:DV54">
    <cfRule type="containsText" dxfId="775" priority="168" operator="containsText" text="FALSE">
      <formula>NOT(ISERROR(SEARCH("FALSE",DF54)))</formula>
    </cfRule>
  </conditionalFormatting>
  <conditionalFormatting sqref="AM71 AD56:AD65 AG56:AG65 AJ56:AJ65 AM56:AM65 AP56:AP65 BA56:BA65 BD56:BD65 BG56:BG65 BJ56:BJ65 BM56:BM65 BT56:BT65 BW56:BW65 BZ56:BZ65 CC56:CC65 CF56:CF65 DJ56:DJ65 DM56:DM65 DP56:DP65 DS56:DS65 DV56:DV65">
    <cfRule type="cellIs" dxfId="774" priority="166" operator="lessThan">
      <formula>0</formula>
    </cfRule>
    <cfRule type="cellIs" dxfId="773" priority="167" operator="greaterThan">
      <formula>0</formula>
    </cfRule>
  </conditionalFormatting>
  <conditionalFormatting sqref="AD66">
    <cfRule type="cellIs" dxfId="772" priority="164" operator="lessThan">
      <formula>0</formula>
    </cfRule>
    <cfRule type="cellIs" dxfId="771" priority="165" operator="greaterThan">
      <formula>0</formula>
    </cfRule>
  </conditionalFormatting>
  <conditionalFormatting sqref="AD67">
    <cfRule type="cellIs" dxfId="770" priority="162" operator="lessThan">
      <formula>0</formula>
    </cfRule>
    <cfRule type="cellIs" dxfId="769" priority="163" operator="greaterThan">
      <formula>0</formula>
    </cfRule>
  </conditionalFormatting>
  <conditionalFormatting sqref="AG66">
    <cfRule type="cellIs" dxfId="768" priority="160" operator="lessThan">
      <formula>0</formula>
    </cfRule>
    <cfRule type="cellIs" dxfId="767" priority="161" operator="greaterThan">
      <formula>0</formula>
    </cfRule>
  </conditionalFormatting>
  <conditionalFormatting sqref="AJ66">
    <cfRule type="cellIs" dxfId="766" priority="158" operator="lessThan">
      <formula>0</formula>
    </cfRule>
    <cfRule type="cellIs" dxfId="765" priority="159" operator="greaterThan">
      <formula>0</formula>
    </cfRule>
  </conditionalFormatting>
  <conditionalFormatting sqref="AM66">
    <cfRule type="cellIs" dxfId="764" priority="156" operator="lessThan">
      <formula>0</formula>
    </cfRule>
    <cfRule type="cellIs" dxfId="763" priority="157" operator="greaterThan">
      <formula>0</formula>
    </cfRule>
  </conditionalFormatting>
  <conditionalFormatting sqref="AP66">
    <cfRule type="cellIs" dxfId="762" priority="154" operator="lessThan">
      <formula>0</formula>
    </cfRule>
    <cfRule type="cellIs" dxfId="761" priority="155" operator="greaterThan">
      <formula>0</formula>
    </cfRule>
  </conditionalFormatting>
  <conditionalFormatting sqref="BA66">
    <cfRule type="cellIs" dxfId="760" priority="152" operator="lessThan">
      <formula>0</formula>
    </cfRule>
    <cfRule type="cellIs" dxfId="759" priority="153" operator="greaterThan">
      <formula>0</formula>
    </cfRule>
  </conditionalFormatting>
  <conditionalFormatting sqref="BD66">
    <cfRule type="cellIs" dxfId="758" priority="150" operator="lessThan">
      <formula>0</formula>
    </cfRule>
    <cfRule type="cellIs" dxfId="757" priority="151" operator="greaterThan">
      <formula>0</formula>
    </cfRule>
  </conditionalFormatting>
  <conditionalFormatting sqref="BG66">
    <cfRule type="cellIs" dxfId="756" priority="148" operator="lessThan">
      <formula>0</formula>
    </cfRule>
    <cfRule type="cellIs" dxfId="755" priority="149" operator="greaterThan">
      <formula>0</formula>
    </cfRule>
  </conditionalFormatting>
  <conditionalFormatting sqref="BJ66">
    <cfRule type="cellIs" dxfId="754" priority="146" operator="lessThan">
      <formula>0</formula>
    </cfRule>
    <cfRule type="cellIs" dxfId="753" priority="147" operator="greaterThan">
      <formula>0</formula>
    </cfRule>
  </conditionalFormatting>
  <conditionalFormatting sqref="BM66">
    <cfRule type="cellIs" dxfId="752" priority="144" operator="lessThan">
      <formula>0</formula>
    </cfRule>
    <cfRule type="cellIs" dxfId="751" priority="145" operator="greaterThan">
      <formula>0</formula>
    </cfRule>
  </conditionalFormatting>
  <conditionalFormatting sqref="BT66">
    <cfRule type="cellIs" dxfId="750" priority="142" operator="lessThan">
      <formula>0</formula>
    </cfRule>
    <cfRule type="cellIs" dxfId="749" priority="143" operator="greaterThan">
      <formula>0</formula>
    </cfRule>
  </conditionalFormatting>
  <conditionalFormatting sqref="BW66">
    <cfRule type="cellIs" dxfId="748" priority="140" operator="lessThan">
      <formula>0</formula>
    </cfRule>
    <cfRule type="cellIs" dxfId="747" priority="141" operator="greaterThan">
      <formula>0</formula>
    </cfRule>
  </conditionalFormatting>
  <conditionalFormatting sqref="BZ66">
    <cfRule type="cellIs" dxfId="746" priority="138" operator="lessThan">
      <formula>0</formula>
    </cfRule>
    <cfRule type="cellIs" dxfId="745" priority="139" operator="greaterThan">
      <formula>0</formula>
    </cfRule>
  </conditionalFormatting>
  <conditionalFormatting sqref="CC66">
    <cfRule type="cellIs" dxfId="744" priority="136" operator="lessThan">
      <formula>0</formula>
    </cfRule>
    <cfRule type="cellIs" dxfId="743" priority="137" operator="greaterThan">
      <formula>0</formula>
    </cfRule>
  </conditionalFormatting>
  <conditionalFormatting sqref="CF66">
    <cfRule type="cellIs" dxfId="742" priority="134" operator="lessThan">
      <formula>0</formula>
    </cfRule>
    <cfRule type="cellIs" dxfId="741" priority="135" operator="greaterThan">
      <formula>0</formula>
    </cfRule>
  </conditionalFormatting>
  <conditionalFormatting sqref="DJ66">
    <cfRule type="cellIs" dxfId="740" priority="132" operator="lessThan">
      <formula>0</formula>
    </cfRule>
    <cfRule type="cellIs" dxfId="739" priority="133" operator="greaterThan">
      <formula>0</formula>
    </cfRule>
  </conditionalFormatting>
  <conditionalFormatting sqref="DM66">
    <cfRule type="cellIs" dxfId="738" priority="130" operator="lessThan">
      <formula>0</formula>
    </cfRule>
    <cfRule type="cellIs" dxfId="737" priority="131" operator="greaterThan">
      <formula>0</formula>
    </cfRule>
  </conditionalFormatting>
  <conditionalFormatting sqref="DP66">
    <cfRule type="cellIs" dxfId="736" priority="128" operator="lessThan">
      <formula>0</formula>
    </cfRule>
    <cfRule type="cellIs" dxfId="735" priority="129" operator="greaterThan">
      <formula>0</formula>
    </cfRule>
  </conditionalFormatting>
  <conditionalFormatting sqref="DS66">
    <cfRule type="cellIs" dxfId="734" priority="126" operator="lessThan">
      <formula>0</formula>
    </cfRule>
    <cfRule type="cellIs" dxfId="733" priority="127" operator="greaterThan">
      <formula>0</formula>
    </cfRule>
  </conditionalFormatting>
  <conditionalFormatting sqref="DV66">
    <cfRule type="cellIs" dxfId="732" priority="124" operator="lessThan">
      <formula>0</formula>
    </cfRule>
    <cfRule type="cellIs" dxfId="731" priority="125" operator="greaterThan">
      <formula>0</formula>
    </cfRule>
  </conditionalFormatting>
  <conditionalFormatting sqref="AG67">
    <cfRule type="cellIs" dxfId="730" priority="122" operator="lessThan">
      <formula>0</formula>
    </cfRule>
    <cfRule type="cellIs" dxfId="729" priority="123" operator="greaterThan">
      <formula>0</formula>
    </cfRule>
  </conditionalFormatting>
  <conditionalFormatting sqref="AJ67">
    <cfRule type="cellIs" dxfId="728" priority="120" operator="lessThan">
      <formula>0</formula>
    </cfRule>
    <cfRule type="cellIs" dxfId="727" priority="121" operator="greaterThan">
      <formula>0</formula>
    </cfRule>
  </conditionalFormatting>
  <conditionalFormatting sqref="AM67">
    <cfRule type="cellIs" dxfId="726" priority="118" operator="lessThan">
      <formula>0</formula>
    </cfRule>
    <cfRule type="cellIs" dxfId="725" priority="119" operator="greaterThan">
      <formula>0</formula>
    </cfRule>
  </conditionalFormatting>
  <conditionalFormatting sqref="AP67">
    <cfRule type="cellIs" dxfId="724" priority="116" operator="lessThan">
      <formula>0</formula>
    </cfRule>
    <cfRule type="cellIs" dxfId="723" priority="117" operator="greaterThan">
      <formula>0</formula>
    </cfRule>
  </conditionalFormatting>
  <conditionalFormatting sqref="BA67">
    <cfRule type="cellIs" dxfId="722" priority="114" operator="lessThan">
      <formula>0</formula>
    </cfRule>
    <cfRule type="cellIs" dxfId="721" priority="115" operator="greaterThan">
      <formula>0</formula>
    </cfRule>
  </conditionalFormatting>
  <conditionalFormatting sqref="BD67">
    <cfRule type="cellIs" dxfId="720" priority="112" operator="lessThan">
      <formula>0</formula>
    </cfRule>
    <cfRule type="cellIs" dxfId="719" priority="113" operator="greaterThan">
      <formula>0</formula>
    </cfRule>
  </conditionalFormatting>
  <conditionalFormatting sqref="BG67">
    <cfRule type="cellIs" dxfId="718" priority="110" operator="lessThan">
      <formula>0</formula>
    </cfRule>
    <cfRule type="cellIs" dxfId="717" priority="111" operator="greaterThan">
      <formula>0</formula>
    </cfRule>
  </conditionalFormatting>
  <conditionalFormatting sqref="BJ67">
    <cfRule type="cellIs" dxfId="716" priority="108" operator="lessThan">
      <formula>0</formula>
    </cfRule>
    <cfRule type="cellIs" dxfId="715" priority="109" operator="greaterThan">
      <formula>0</formula>
    </cfRule>
  </conditionalFormatting>
  <conditionalFormatting sqref="BM67">
    <cfRule type="cellIs" dxfId="714" priority="106" operator="lessThan">
      <formula>0</formula>
    </cfRule>
    <cfRule type="cellIs" dxfId="713" priority="107" operator="greaterThan">
      <formula>0</formula>
    </cfRule>
  </conditionalFormatting>
  <conditionalFormatting sqref="BT67">
    <cfRule type="cellIs" dxfId="712" priority="104" operator="lessThan">
      <formula>0</formula>
    </cfRule>
    <cfRule type="cellIs" dxfId="711" priority="105" operator="greaterThan">
      <formula>0</formula>
    </cfRule>
  </conditionalFormatting>
  <conditionalFormatting sqref="BW67">
    <cfRule type="cellIs" dxfId="710" priority="102" operator="lessThan">
      <formula>0</formula>
    </cfRule>
    <cfRule type="cellIs" dxfId="709" priority="103" operator="greaterThan">
      <formula>0</formula>
    </cfRule>
  </conditionalFormatting>
  <conditionalFormatting sqref="BZ67">
    <cfRule type="cellIs" dxfId="708" priority="100" operator="lessThan">
      <formula>0</formula>
    </cfRule>
    <cfRule type="cellIs" dxfId="707" priority="101" operator="greaterThan">
      <formula>0</formula>
    </cfRule>
  </conditionalFormatting>
  <conditionalFormatting sqref="CC67">
    <cfRule type="cellIs" dxfId="706" priority="98" operator="lessThan">
      <formula>0</formula>
    </cfRule>
    <cfRule type="cellIs" dxfId="705" priority="99" operator="greaterThan">
      <formula>0</formula>
    </cfRule>
  </conditionalFormatting>
  <conditionalFormatting sqref="CF67">
    <cfRule type="cellIs" dxfId="704" priority="96" operator="lessThan">
      <formula>0</formula>
    </cfRule>
    <cfRule type="cellIs" dxfId="703" priority="97" operator="greaterThan">
      <formula>0</formula>
    </cfRule>
  </conditionalFormatting>
  <conditionalFormatting sqref="DJ67">
    <cfRule type="cellIs" dxfId="702" priority="94" operator="lessThan">
      <formula>0</formula>
    </cfRule>
    <cfRule type="cellIs" dxfId="701" priority="95" operator="greaterThan">
      <formula>0</formula>
    </cfRule>
  </conditionalFormatting>
  <conditionalFormatting sqref="DM67">
    <cfRule type="cellIs" dxfId="700" priority="92" operator="lessThan">
      <formula>0</formula>
    </cfRule>
    <cfRule type="cellIs" dxfId="699" priority="93" operator="greaterThan">
      <formula>0</formula>
    </cfRule>
  </conditionalFormatting>
  <conditionalFormatting sqref="DP67">
    <cfRule type="cellIs" dxfId="698" priority="90" operator="lessThan">
      <formula>0</formula>
    </cfRule>
    <cfRule type="cellIs" dxfId="697" priority="91" operator="greaterThan">
      <formula>0</formula>
    </cfRule>
  </conditionalFormatting>
  <conditionalFormatting sqref="DS67">
    <cfRule type="cellIs" dxfId="696" priority="88" operator="lessThan">
      <formula>0</formula>
    </cfRule>
    <cfRule type="cellIs" dxfId="695" priority="89" operator="greaterThan">
      <formula>0</formula>
    </cfRule>
  </conditionalFormatting>
  <conditionalFormatting sqref="DV67">
    <cfRule type="cellIs" dxfId="694" priority="86" operator="lessThan">
      <formula>0</formula>
    </cfRule>
    <cfRule type="cellIs" dxfId="693" priority="87" operator="greaterThan">
      <formula>0</formula>
    </cfRule>
  </conditionalFormatting>
  <conditionalFormatting sqref="AD68 AG68 AJ68 AM68 AP68 BA68 BD68 BG68 BJ68 BM68 BT68 BW68 BZ68 CC68 CF68 DJ68 DM68 DP68 DS68 DV68">
    <cfRule type="cellIs" dxfId="692" priority="84" operator="lessThan">
      <formula>0</formula>
    </cfRule>
    <cfRule type="cellIs" dxfId="691" priority="85" operator="greaterThanOrEqual">
      <formula>0</formula>
    </cfRule>
  </conditionalFormatting>
  <conditionalFormatting sqref="AC1:AC2 AD1:AD52 DU1:DV2 AF1:AG2 AI1:AJ2 AL1:AM2 AZ1:BA2 BC1:BD2 BF1:BG2 BI1:BJ2 BL1:BM2 BS1:BT2 BV1:BW2 BY1:BZ2 CB1:CC2 CE1:CF2 DI1:DJ2 DL1:DM2 DO1:DP2 DR1:DS2 AC1928:AD1048576 AA1928:AA1048576 AA1:AA2 AG3:AG52 AO1:AP2 AO1928:AP1048576 BL1928:BM1048576 CE1928:CF1048576 DI1928:DJ1048576 DL1928:DM1048576 DO1928:DP1048576 DR1928:DS1048576 DU1928:DV1048576 BS1928:BT1048576 BV1928:BW1048576 BY1928:BZ1048576 CB1928:CC1048576 AZ1928:BA1048576 BC1928:BD1048576 BF1928:BG1048576 BI1928:BJ1048576 AF1928:AG1048576 AI1928:AJ1048576 AL1928:AM1048576 AM3:AM52 AP3:AP52 BA3:BA52 BD3:BD52 BF52:BG52 BJ3:BJ52 BM3:BM52 BT3:BT52 BW3:BW52 BZ3:BZ52 CC3:CC52 CF3:CF52 DM3:DM52 DP3:DP52 DS3:DS52 DV3:DV52 AJ3:AJ52 BG3:BG51 DJ3:DJ52">
    <cfRule type="cellIs" dxfId="690" priority="197" operator="between">
      <formula>-1</formula>
      <formula>-100</formula>
    </cfRule>
    <cfRule type="cellIs" dxfId="689" priority="198" operator="between">
      <formula>1</formula>
      <formula>100</formula>
    </cfRule>
  </conditionalFormatting>
  <conditionalFormatting sqref="A1928:B1048576 AD21:AE52 AD3:AD20 AC1:AP2 BP1:CF2 DF1:DW2 DF1928:DW1048576 BP1928:CF1048576 AW1928:BM1048576 AC1928:AP1048576 AW1:BM2 AJ3:AK52 AM3:AN52 AP3:AP52 BD52:BH52 BG3:BH51 BJ3:BK52 BM3:BM52 BZ3:CA52 CC3:CD52 CF3:CF52 DP3:DQ52 DS3:DT52 DV3:DW52 AW3:AW52 AY3:AY52 BA3:BB52 BP3:BP52 BR3:BR52 BT3:BU52 DF3:DF52 DH3:DH52 DJ3:DK52 A1:B52 DM3:DN52 AG3:AH52 BD3:BE51 BW3:BX52 EQ1928:XFD1048576 EQ1:XFD52 F3:X20 F21:Z52 F1:AA2 F1928:AA1048576">
    <cfRule type="containsText" dxfId="688" priority="196" operator="containsText" text="FALSE">
      <formula>NOT(ISERROR(SEARCH("FALSE",A1)))</formula>
    </cfRule>
  </conditionalFormatting>
  <conditionalFormatting sqref="AC1:AC2 AD1:AD52 DU1:DV2 AF1:AG2 AI1:AJ2 AL1:AM2 AZ1:BA2 BC1:BD2 BF1:BG2 BI1:BJ2 BL1:BM2 BS1:BT2 BV1:BW2 BY1:BZ2 CB1:CC2 CE1:CF2 DI1:DJ2 DL1:DM2 DO1:DP2 DR1:DS2 AC1928:AD1048576 AA1928:AA1048576 AA1:AA2 AG3:AG52 AO1:AP2 AO1928:AP1048576 BL1928:BM1048576 CE1928:CF1048576 DI1928:DJ1048576 DL1928:DM1048576 DO1928:DP1048576 DR1928:DS1048576 DU1928:DV1048576 BS1928:BT1048576 BV1928:BW1048576 BY1928:BZ1048576 CB1928:CC1048576 AZ1928:BA1048576 BC1928:BD1048576 BF1928:BG1048576 BI1928:BJ1048576 AF1928:AG1048576 AI1928:AJ1048576 AL1928:AM1048576 AM3:AM52 AP3:AP52 BA3:BA52 BD3:BD52 BF52:BG52 BJ3:BJ52 BM3:BM52 BT3:BT52 BW3:BW52 BZ3:BZ52 CC3:CC52 CF3:CF52 DM3:DM52 DP3:DP52 DS3:DS52 DV3:DV52 AJ3:AJ52 BG3:BG51 DJ3:DJ52">
    <cfRule type="cellIs" dxfId="687" priority="194" operator="between">
      <formula>0</formula>
      <formula>-100</formula>
    </cfRule>
    <cfRule type="cellIs" dxfId="686" priority="195" operator="between">
      <formula>1</formula>
      <formula>100</formula>
    </cfRule>
  </conditionalFormatting>
  <conditionalFormatting sqref="A1928:B1048576 AD21:AE52 AD3:AD20 AC1:AP2 BP1:CF2 DF1:DW2 DF1928:DW1048576 BP1928:CF1048576 AW1928:BM1048576 AC1928:AP1048576 AW1:BM2 AJ3:AK52 AM3:AN52 AP3:AP52 BD52:BH52 BG3:BH51 BJ3:BK52 BM3:BM52 BZ3:CA52 CC3:CD52 CF3:CF52 DP3:DQ52 DS3:DT52 DV3:DW52 AW3:AW52 AY3:AY52 BA3:BB52 BP3:BP52 BR3:BR52 BT3:BU52 DF3:DF52 DH3:DH52 DJ3:DK52 A1:B52 DM3:DN52 AG3:AH52 BD3:BE51 BW3:BX52 EQ1928:XFD1048576 EQ1:XFD52 F3:X20 F21:Z52 F1:AA2 F1928:AA1048576">
    <cfRule type="containsText" dxfId="685" priority="193" operator="containsText" text="FALSE">
      <formula>NOT(ISERROR(SEARCH("FALSE",A1)))</formula>
    </cfRule>
  </conditionalFormatting>
  <conditionalFormatting sqref="AN3">
    <cfRule type="cellIs" dxfId="684" priority="192" operator="greaterThanOrEqual">
      <formula>$Y$3</formula>
    </cfRule>
  </conditionalFormatting>
  <conditionalFormatting sqref="CM2:CN2 CP2:CQ2 CS2:CT2 CV2:CW2 CY2:CZ2 CN3:CN52 CQ3:CQ52 CT3:CT52 CW3:CW52 CZ3:CZ52">
    <cfRule type="cellIs" dxfId="683" priority="82" operator="between">
      <formula>-1</formula>
      <formula>-100</formula>
    </cfRule>
    <cfRule type="cellIs" dxfId="682" priority="83" operator="between">
      <formula>1</formula>
      <formula>100</formula>
    </cfRule>
  </conditionalFormatting>
  <conditionalFormatting sqref="CJ2:CZ2 CT3:CU52 CW3:CX52 CZ3:CZ52 CJ3:CJ52 CL3:CL52 CN3:CO52 CQ3:CR52">
    <cfRule type="containsText" dxfId="681" priority="81" operator="containsText" text="FALSE">
      <formula>NOT(ISERROR(SEARCH("FALSE",CJ2)))</formula>
    </cfRule>
  </conditionalFormatting>
  <conditionalFormatting sqref="CM2:CN2 CP2:CQ2 CS2:CT2 CV2:CW2 CY2:CZ2 CN3:CN52 CQ3:CQ52 CT3:CT52 CW3:CW52 CZ3:CZ52">
    <cfRule type="cellIs" dxfId="680" priority="79" operator="between">
      <formula>0</formula>
      <formula>-100</formula>
    </cfRule>
    <cfRule type="cellIs" dxfId="679" priority="80" operator="between">
      <formula>1</formula>
      <formula>100</formula>
    </cfRule>
  </conditionalFormatting>
  <conditionalFormatting sqref="CJ2:CZ2 CT3:CU52 CW3:CX52 CZ3:CZ52 CJ3:CJ52 CL3:CL52 CN3:CO52 CQ3:CR52">
    <cfRule type="containsText" dxfId="678" priority="78" operator="containsText" text="FALSE">
      <formula>NOT(ISERROR(SEARCH("FALSE",CJ2)))</formula>
    </cfRule>
  </conditionalFormatting>
  <conditionalFormatting sqref="CL1:CM1 CO1:CP1 CR1:CS1 CU1:CV1 CX1:CY1">
    <cfRule type="cellIs" dxfId="677" priority="76" operator="between">
      <formula>-1</formula>
      <formula>-100</formula>
    </cfRule>
    <cfRule type="cellIs" dxfId="676" priority="77" operator="between">
      <formula>1</formula>
      <formula>100</formula>
    </cfRule>
  </conditionalFormatting>
  <conditionalFormatting sqref="CH1:CY1">
    <cfRule type="containsText" dxfId="675" priority="75" operator="containsText" text="FALSE">
      <formula>NOT(ISERROR(SEARCH("FALSE",CH1)))</formula>
    </cfRule>
  </conditionalFormatting>
  <conditionalFormatting sqref="CL1:CM1 CO1:CP1 CR1:CS1 CU1:CV1 CX1:CY1">
    <cfRule type="cellIs" dxfId="674" priority="73" operator="between">
      <formula>0</formula>
      <formula>-100</formula>
    </cfRule>
    <cfRule type="cellIs" dxfId="673" priority="74" operator="between">
      <formula>1</formula>
      <formula>100</formula>
    </cfRule>
  </conditionalFormatting>
  <conditionalFormatting sqref="CH1:CY1">
    <cfRule type="containsText" dxfId="672" priority="72" operator="containsText" text="FALSE">
      <formula>NOT(ISERROR(SEARCH("FALSE",CH1)))</formula>
    </cfRule>
  </conditionalFormatting>
  <conditionalFormatting sqref="CN56:CN65 CQ56:CQ65 CT56:CT65 CW56:CW65 CZ56:CZ65">
    <cfRule type="cellIs" dxfId="671" priority="70" operator="lessThan">
      <formula>0</formula>
    </cfRule>
    <cfRule type="cellIs" dxfId="670" priority="71" operator="greaterThan">
      <formula>0</formula>
    </cfRule>
  </conditionalFormatting>
  <conditionalFormatting sqref="CN66">
    <cfRule type="cellIs" dxfId="669" priority="68" operator="lessThan">
      <formula>0</formula>
    </cfRule>
    <cfRule type="cellIs" dxfId="668" priority="69" operator="greaterThan">
      <formula>0</formula>
    </cfRule>
  </conditionalFormatting>
  <conditionalFormatting sqref="CQ66">
    <cfRule type="cellIs" dxfId="667" priority="66" operator="lessThan">
      <formula>0</formula>
    </cfRule>
    <cfRule type="cellIs" dxfId="666" priority="67" operator="greaterThan">
      <formula>0</formula>
    </cfRule>
  </conditionalFormatting>
  <conditionalFormatting sqref="CT66">
    <cfRule type="cellIs" dxfId="665" priority="64" operator="lessThan">
      <formula>0</formula>
    </cfRule>
    <cfRule type="cellIs" dxfId="664" priority="65" operator="greaterThan">
      <formula>0</formula>
    </cfRule>
  </conditionalFormatting>
  <conditionalFormatting sqref="CW66">
    <cfRule type="cellIs" dxfId="663" priority="62" operator="lessThan">
      <formula>0</formula>
    </cfRule>
    <cfRule type="cellIs" dxfId="662" priority="63" operator="greaterThan">
      <formula>0</formula>
    </cfRule>
  </conditionalFormatting>
  <conditionalFormatting sqref="CZ66">
    <cfRule type="cellIs" dxfId="661" priority="60" operator="lessThan">
      <formula>0</formula>
    </cfRule>
    <cfRule type="cellIs" dxfId="660" priority="61" operator="greaterThan">
      <formula>0</formula>
    </cfRule>
  </conditionalFormatting>
  <conditionalFormatting sqref="CN67">
    <cfRule type="cellIs" dxfId="659" priority="58" operator="lessThan">
      <formula>0</formula>
    </cfRule>
    <cfRule type="cellIs" dxfId="658" priority="59" operator="greaterThan">
      <formula>0</formula>
    </cfRule>
  </conditionalFormatting>
  <conditionalFormatting sqref="CQ67">
    <cfRule type="cellIs" dxfId="657" priority="56" operator="lessThan">
      <formula>0</formula>
    </cfRule>
    <cfRule type="cellIs" dxfId="656" priority="57" operator="greaterThan">
      <formula>0</formula>
    </cfRule>
  </conditionalFormatting>
  <conditionalFormatting sqref="CT67">
    <cfRule type="cellIs" dxfId="655" priority="54" operator="lessThan">
      <formula>0</formula>
    </cfRule>
    <cfRule type="cellIs" dxfId="654" priority="55" operator="greaterThan">
      <formula>0</formula>
    </cfRule>
  </conditionalFormatting>
  <conditionalFormatting sqref="CW67">
    <cfRule type="cellIs" dxfId="653" priority="52" operator="lessThan">
      <formula>0</formula>
    </cfRule>
    <cfRule type="cellIs" dxfId="652" priority="53" operator="greaterThan">
      <formula>0</formula>
    </cfRule>
  </conditionalFormatting>
  <conditionalFormatting sqref="CZ67">
    <cfRule type="cellIs" dxfId="651" priority="50" operator="lessThan">
      <formula>0</formula>
    </cfRule>
    <cfRule type="cellIs" dxfId="650" priority="51" operator="greaterThan">
      <formula>0</formula>
    </cfRule>
  </conditionalFormatting>
  <conditionalFormatting sqref="CN68 CQ68 CT68 CW68 CZ68">
    <cfRule type="cellIs" dxfId="649" priority="48" operator="lessThan">
      <formula>0</formula>
    </cfRule>
    <cfRule type="cellIs" dxfId="648" priority="49" operator="greaterThanOrEqual">
      <formula>0</formula>
    </cfRule>
  </conditionalFormatting>
  <conditionalFormatting sqref="CH54:CI54">
    <cfRule type="containsText" dxfId="647" priority="45" operator="containsText" text="FALSE">
      <formula>NOT(ISERROR(SEARCH("FALSE",CH54)))</formula>
    </cfRule>
  </conditionalFormatting>
  <conditionalFormatting sqref="CH54:CI54">
    <cfRule type="containsText" dxfId="646" priority="42" operator="containsText" text="FALSE">
      <formula>NOT(ISERROR(SEARCH("FALSE",CH54)))</formula>
    </cfRule>
  </conditionalFormatting>
  <conditionalFormatting sqref="EO54:EP54 EC54:ED54 EF54:EG54 EI54:EJ54 EL54:EM54">
    <cfRule type="cellIs" dxfId="645" priority="34" operator="between">
      <formula>-1</formula>
      <formula>-100</formula>
    </cfRule>
    <cfRule type="cellIs" dxfId="644" priority="35" operator="between">
      <formula>1</formula>
      <formula>100</formula>
    </cfRule>
  </conditionalFormatting>
  <conditionalFormatting sqref="DZ54:EP54">
    <cfRule type="containsText" dxfId="643" priority="33" operator="containsText" text="FALSE">
      <formula>NOT(ISERROR(SEARCH("FALSE",DZ54)))</formula>
    </cfRule>
  </conditionalFormatting>
  <conditionalFormatting sqref="EO54:EP54 EC54:ED54 EF54:EG54 EI54:EJ54 EL54:EM54">
    <cfRule type="cellIs" dxfId="642" priority="31" operator="between">
      <formula>0</formula>
      <formula>-100</formula>
    </cfRule>
    <cfRule type="cellIs" dxfId="641" priority="32" operator="between">
      <formula>1</formula>
      <formula>100</formula>
    </cfRule>
  </conditionalFormatting>
  <conditionalFormatting sqref="DZ54:EP54">
    <cfRule type="containsText" dxfId="640" priority="30" operator="containsText" text="FALSE">
      <formula>NOT(ISERROR(SEARCH("FALSE",DZ54)))</formula>
    </cfRule>
  </conditionalFormatting>
  <conditionalFormatting sqref="ED56:ED65 EG56:EG65 EJ56:EJ65 EM56:EM65 EP56:EP65">
    <cfRule type="cellIs" dxfId="639" priority="28" operator="lessThan">
      <formula>0</formula>
    </cfRule>
    <cfRule type="cellIs" dxfId="638" priority="29" operator="greaterThan">
      <formula>0</formula>
    </cfRule>
  </conditionalFormatting>
  <conditionalFormatting sqref="ED66">
    <cfRule type="cellIs" dxfId="637" priority="26" operator="lessThan">
      <formula>0</formula>
    </cfRule>
    <cfRule type="cellIs" dxfId="636" priority="27" operator="greaterThan">
      <formula>0</formula>
    </cfRule>
  </conditionalFormatting>
  <conditionalFormatting sqref="EG66">
    <cfRule type="cellIs" dxfId="635" priority="24" operator="lessThan">
      <formula>0</formula>
    </cfRule>
    <cfRule type="cellIs" dxfId="634" priority="25" operator="greaterThan">
      <formula>0</formula>
    </cfRule>
  </conditionalFormatting>
  <conditionalFormatting sqref="EJ66">
    <cfRule type="cellIs" dxfId="633" priority="22" operator="lessThan">
      <formula>0</formula>
    </cfRule>
    <cfRule type="cellIs" dxfId="632" priority="23" operator="greaterThan">
      <formula>0</formula>
    </cfRule>
  </conditionalFormatting>
  <conditionalFormatting sqref="EM66">
    <cfRule type="cellIs" dxfId="631" priority="20" operator="lessThan">
      <formula>0</formula>
    </cfRule>
    <cfRule type="cellIs" dxfId="630" priority="21" operator="greaterThan">
      <formula>0</formula>
    </cfRule>
  </conditionalFormatting>
  <conditionalFormatting sqref="EP66">
    <cfRule type="cellIs" dxfId="629" priority="18" operator="lessThan">
      <formula>0</formula>
    </cfRule>
    <cfRule type="cellIs" dxfId="628" priority="19" operator="greaterThan">
      <formula>0</formula>
    </cfRule>
  </conditionalFormatting>
  <conditionalFormatting sqref="ED67">
    <cfRule type="cellIs" dxfId="627" priority="16" operator="lessThan">
      <formula>0</formula>
    </cfRule>
    <cfRule type="cellIs" dxfId="626" priority="17" operator="greaterThan">
      <formula>0</formula>
    </cfRule>
  </conditionalFormatting>
  <conditionalFormatting sqref="EG67">
    <cfRule type="cellIs" dxfId="625" priority="14" operator="lessThan">
      <formula>0</formula>
    </cfRule>
    <cfRule type="cellIs" dxfId="624" priority="15" operator="greaterThan">
      <formula>0</formula>
    </cfRule>
  </conditionalFormatting>
  <conditionalFormatting sqref="EJ67">
    <cfRule type="cellIs" dxfId="623" priority="12" operator="lessThan">
      <formula>0</formula>
    </cfRule>
    <cfRule type="cellIs" dxfId="622" priority="13" operator="greaterThan">
      <formula>0</formula>
    </cfRule>
  </conditionalFormatting>
  <conditionalFormatting sqref="EM67">
    <cfRule type="cellIs" dxfId="621" priority="10" operator="lessThan">
      <formula>0</formula>
    </cfRule>
    <cfRule type="cellIs" dxfId="620" priority="11" operator="greaterThan">
      <formula>0</formula>
    </cfRule>
  </conditionalFormatting>
  <conditionalFormatting sqref="EP67">
    <cfRule type="cellIs" dxfId="619" priority="8" operator="lessThan">
      <formula>0</formula>
    </cfRule>
    <cfRule type="cellIs" dxfId="618" priority="9" operator="greaterThan">
      <formula>0</formula>
    </cfRule>
  </conditionalFormatting>
  <conditionalFormatting sqref="ED68 EG68 EJ68 EM68 EP68">
    <cfRule type="cellIs" dxfId="617" priority="6" operator="lessThan">
      <formula>0</formula>
    </cfRule>
    <cfRule type="cellIs" dxfId="616" priority="7" operator="greaterThanOrEqual">
      <formula>0</formula>
    </cfRule>
  </conditionalFormatting>
  <conditionalFormatting sqref="EO1:EP2 EC1:ED2 EF1:EG2 EI1:EJ2 EL1:EM2 EC1928:ED1048576 EF1928:EG1048576 EI1928:EJ1048576 EL1928:EM1048576 EO1928:EP1048576 EG3:EG52 EJ3:EJ52 EM3:EM52 EP3:EP52 ED3:ED52">
    <cfRule type="cellIs" dxfId="615" priority="40" operator="between">
      <formula>-1</formula>
      <formula>-100</formula>
    </cfRule>
    <cfRule type="cellIs" dxfId="614" priority="41" operator="between">
      <formula>1</formula>
      <formula>100</formula>
    </cfRule>
  </conditionalFormatting>
  <conditionalFormatting sqref="DZ1:EP2 DZ1928:EP1048576 EJ3:EK52 EM3:EN52 EP3:EP52 DZ3:DZ52 EB3:EB52 ED3:EE52 EG3:EH52">
    <cfRule type="containsText" dxfId="613" priority="39" operator="containsText" text="FALSE">
      <formula>NOT(ISERROR(SEARCH("FALSE",DZ1)))</formula>
    </cfRule>
  </conditionalFormatting>
  <conditionalFormatting sqref="EO1:EP2 EC1:ED2 EF1:EG2 EI1:EJ2 EL1:EM2 EC1928:ED1048576 EF1928:EG1048576 EI1928:EJ1048576 EL1928:EM1048576 EO1928:EP1048576 EG3:EG52 EJ3:EJ52 EM3:EM52 EP3:EP52 ED3:ED52">
    <cfRule type="cellIs" dxfId="612" priority="37" operator="between">
      <formula>0</formula>
      <formula>-100</formula>
    </cfRule>
    <cfRule type="cellIs" dxfId="611" priority="38" operator="between">
      <formula>1</formula>
      <formula>100</formula>
    </cfRule>
  </conditionalFormatting>
  <conditionalFormatting sqref="DZ1:EP2 DZ1928:EP1048576 EJ3:EK52 EM3:EN52 EP3:EP52 DZ3:DZ52 EB3:EB52 ED3:EE52 EG3:EH52">
    <cfRule type="containsText" dxfId="610" priority="36" operator="containsText" text="FALSE">
      <formula>NOT(ISERROR(SEARCH("FALSE",DZ1)))</formula>
    </cfRule>
  </conditionalFormatting>
  <conditionalFormatting sqref="AU2:AU1048576">
    <cfRule type="cellIs" dxfId="609" priority="3" operator="lessThanOrEqual">
      <formula>85</formula>
    </cfRule>
    <cfRule type="cellIs" dxfId="608" priority="4" operator="greaterThanOrEqual">
      <formula>115</formula>
    </cfRule>
  </conditionalFormatting>
  <conditionalFormatting sqref="DB3:DC52">
    <cfRule type="cellIs" dxfId="607" priority="1" operator="lessThanOrEqual">
      <formula>85</formula>
    </cfRule>
    <cfRule type="cellIs" dxfId="606" priority="2" operator="greaterThanOrEqual">
      <formula>115</formula>
    </cfRule>
  </conditionalFormatting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text="FALSE" id="{AA0C8CFB-9EA4-4CC8-9C87-6D141F0E06B5}">
            <xm:f>NOT(ISERROR(SEARCH("FALSE",Reception!C1)))</xm:f>
            <x14:dxf>
              <font>
                <color theme="0"/>
              </font>
            </x14:dxf>
          </x14:cfRule>
          <xm:sqref>C1928:D1048576 C1:D52</xm:sqref>
        </x14:conditionalFormatting>
        <x14:conditionalFormatting xmlns:xm="http://schemas.microsoft.com/office/excel/2006/main">
          <x14:cfRule type="containsText" priority="608" operator="containsText" text="FALSE" id="{AA0C8CFB-9EA4-4CC8-9C87-6D141F0E06B5}">
            <xm:f>NOT(ISERROR(SEARCH("FALSE",Reception!F1)))</xm:f>
            <x14:dxf>
              <font>
                <color theme="0"/>
              </font>
            </x14:dxf>
          </x14:cfRule>
          <xm:sqref>E1928:E1048576 E1:E52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A718"/>
  <sheetViews>
    <sheetView showGridLines="0" topLeftCell="H1" zoomScale="90" zoomScaleNormal="90" workbookViewId="0">
      <selection activeCell="W1" sqref="W1"/>
    </sheetView>
  </sheetViews>
  <sheetFormatPr defaultRowHeight="15" x14ac:dyDescent="0.25"/>
  <cols>
    <col min="1" max="1" width="33.28515625" style="8" customWidth="1"/>
    <col min="2" max="2" width="11.5703125" style="8" bestFit="1" customWidth="1"/>
    <col min="3" max="3" width="8.7109375" style="8" bestFit="1" customWidth="1"/>
    <col min="4" max="4" width="8.28515625" style="8" bestFit="1" customWidth="1"/>
    <col min="5" max="5" width="6.42578125" style="8" bestFit="1" customWidth="1"/>
    <col min="6" max="6" width="9.140625" style="8"/>
    <col min="7" max="7" width="9.140625" style="28"/>
    <col min="8" max="9" width="9.140625" style="8"/>
    <col min="10" max="10" width="15.7109375" style="8" customWidth="1"/>
    <col min="11" max="11" width="9.140625" style="12"/>
    <col min="12" max="12" width="5.42578125" style="12" customWidth="1"/>
    <col min="13" max="14" width="7.42578125" style="12" customWidth="1"/>
    <col min="15" max="15" width="4.5703125" style="12" customWidth="1"/>
    <col min="16" max="18" width="7.42578125" style="12" customWidth="1"/>
    <col min="19" max="19" width="4.7109375" style="12" customWidth="1"/>
    <col min="20" max="22" width="7.42578125" style="12" customWidth="1"/>
    <col min="23" max="23" width="6.140625" style="12" customWidth="1"/>
    <col min="24" max="24" width="5.42578125" style="12" customWidth="1"/>
    <col min="25" max="27" width="7.42578125" style="12" customWidth="1"/>
    <col min="28" max="28" width="9.140625" style="12"/>
    <col min="29" max="29" width="9.140625" style="65"/>
    <col min="30" max="30" width="9.5703125" style="54" customWidth="1"/>
    <col min="31" max="31" width="10.7109375" style="25" customWidth="1"/>
    <col min="32" max="32" width="9.5703125" style="8" customWidth="1"/>
    <col min="33" max="33" width="8.28515625" style="9" customWidth="1"/>
    <col min="34" max="34" width="12.140625" style="9" customWidth="1"/>
    <col min="35" max="35" width="8" style="8" customWidth="1"/>
    <col min="36" max="36" width="6.140625" style="9" customWidth="1"/>
    <col min="37" max="37" width="12.140625" style="9" customWidth="1"/>
    <col min="38" max="38" width="8" style="8" customWidth="1"/>
    <col min="39" max="39" width="9.5703125" style="9" customWidth="1"/>
    <col min="40" max="40" width="12.140625" style="9" customWidth="1"/>
    <col min="41" max="41" width="10.28515625" style="8" customWidth="1"/>
    <col min="42" max="42" width="9.7109375" style="9" customWidth="1"/>
    <col min="43" max="43" width="12.140625" style="9" customWidth="1"/>
    <col min="44" max="44" width="9.85546875" style="8" customWidth="1"/>
    <col min="45" max="45" width="10.5703125" style="9" customWidth="1"/>
    <col min="46" max="46" width="12.140625" style="9" customWidth="1"/>
    <col min="47" max="47" width="12.140625" style="10" customWidth="1"/>
    <col min="48" max="50" width="5.140625" style="178" customWidth="1"/>
    <col min="51" max="51" width="5.140625" style="261" customWidth="1"/>
    <col min="52" max="52" width="12.140625" style="97" customWidth="1"/>
    <col min="53" max="53" width="9.5703125" style="54" customWidth="1"/>
    <col min="54" max="54" width="8.85546875" style="9" customWidth="1"/>
    <col min="55" max="55" width="9.5703125" style="8" customWidth="1"/>
    <col min="56" max="56" width="6.140625" style="9" customWidth="1"/>
    <col min="57" max="57" width="12.140625" style="9" customWidth="1"/>
    <col min="58" max="58" width="8" style="8" customWidth="1"/>
    <col min="59" max="59" width="8.7109375" style="9" customWidth="1"/>
    <col min="60" max="60" width="12.140625" style="9" customWidth="1"/>
    <col min="61" max="61" width="8" style="8" customWidth="1"/>
    <col min="62" max="62" width="9.42578125" style="9" customWidth="1"/>
    <col min="63" max="63" width="12.140625" style="9" customWidth="1"/>
    <col min="64" max="64" width="10.28515625" style="8" customWidth="1"/>
    <col min="65" max="65" width="9.85546875" style="9" customWidth="1"/>
    <col min="66" max="66" width="12.140625" style="9" customWidth="1"/>
    <col min="67" max="67" width="9.85546875" style="8" customWidth="1"/>
    <col min="68" max="68" width="11.85546875" style="9" customWidth="1"/>
    <col min="69" max="69" width="12.140625" style="9" customWidth="1"/>
    <col min="70" max="70" width="12.140625" style="10" customWidth="1"/>
    <col min="71" max="71" width="12.140625" style="97" customWidth="1"/>
    <col min="72" max="72" width="9.5703125" style="54" customWidth="1"/>
    <col min="73" max="73" width="9.140625" style="9" customWidth="1"/>
    <col min="74" max="74" width="9.5703125" style="8" customWidth="1"/>
    <col min="75" max="75" width="9" style="9" customWidth="1"/>
    <col min="76" max="76" width="12.140625" style="9" customWidth="1"/>
    <col min="77" max="77" width="8" style="8" customWidth="1"/>
    <col min="78" max="78" width="9.85546875" style="9" customWidth="1"/>
    <col min="79" max="79" width="12.140625" style="9" customWidth="1"/>
    <col min="80" max="80" width="8" style="8" customWidth="1"/>
    <col min="81" max="81" width="11.5703125" style="9" customWidth="1"/>
    <col min="82" max="82" width="12.140625" style="9" customWidth="1"/>
    <col min="83" max="83" width="10.28515625" style="8" customWidth="1"/>
    <col min="84" max="84" width="10.28515625" style="9" customWidth="1"/>
    <col min="85" max="85" width="12.140625" style="9" customWidth="1"/>
    <col min="86" max="86" width="9.85546875" style="8" customWidth="1"/>
    <col min="87" max="87" width="11.85546875" style="9" customWidth="1"/>
    <col min="88" max="88" width="12.140625" style="9" customWidth="1"/>
    <col min="89" max="89" width="12.140625" style="10" customWidth="1"/>
    <col min="90" max="90" width="12.140625" style="97" customWidth="1"/>
    <col min="91" max="91" width="12.140625" style="204" customWidth="1"/>
    <col min="92" max="92" width="9.5703125" style="54" customWidth="1"/>
    <col min="93" max="93" width="9.140625" style="9" customWidth="1"/>
    <col min="94" max="94" width="9.5703125" style="8" customWidth="1"/>
    <col min="95" max="95" width="9" style="9" customWidth="1"/>
    <col min="96" max="96" width="12.140625" style="9" customWidth="1"/>
    <col min="97" max="97" width="8" style="8" customWidth="1"/>
    <col min="98" max="98" width="9.85546875" style="9" customWidth="1"/>
    <col min="99" max="99" width="12.140625" style="9" customWidth="1"/>
    <col min="100" max="100" width="8" style="8" customWidth="1"/>
    <col min="101" max="101" width="11.5703125" style="9" customWidth="1"/>
    <col min="102" max="102" width="12.140625" style="9" customWidth="1"/>
    <col min="103" max="103" width="10.28515625" style="8" customWidth="1"/>
    <col min="104" max="104" width="10.28515625" style="9" customWidth="1"/>
    <col min="105" max="105" width="12.140625" style="9" customWidth="1"/>
    <col min="106" max="106" width="9.85546875" style="8" customWidth="1"/>
    <col min="107" max="107" width="11.85546875" style="9" customWidth="1"/>
    <col min="108" max="108" width="12.140625" style="9" customWidth="1"/>
    <col min="109" max="109" width="12.140625" style="10" customWidth="1"/>
    <col min="110" max="110" width="4.85546875" style="261" bestFit="1" customWidth="1"/>
    <col min="111" max="111" width="6.42578125" style="261" bestFit="1" customWidth="1"/>
    <col min="112" max="113" width="12.140625" style="58" customWidth="1"/>
    <col min="114" max="114" width="9.5703125" style="54" customWidth="1"/>
    <col min="115" max="115" width="12.140625" style="9" customWidth="1"/>
    <col min="116" max="116" width="9.5703125" style="8" customWidth="1"/>
    <col min="117" max="117" width="11.7109375" style="9" customWidth="1"/>
    <col min="118" max="118" width="12.140625" style="9" customWidth="1"/>
    <col min="119" max="119" width="8" style="8" customWidth="1"/>
    <col min="120" max="120" width="11.5703125" style="9" customWidth="1"/>
    <col min="121" max="121" width="12.140625" style="9" customWidth="1"/>
    <col min="122" max="122" width="8" style="8" customWidth="1"/>
    <col min="123" max="123" width="11.140625" style="9" customWidth="1"/>
    <col min="124" max="124" width="12.140625" style="9" customWidth="1"/>
    <col min="125" max="125" width="10.28515625" style="8" customWidth="1"/>
    <col min="126" max="126" width="10.5703125" style="9" customWidth="1"/>
    <col min="127" max="127" width="12.140625" style="9" customWidth="1"/>
    <col min="128" max="128" width="9.85546875" style="8" customWidth="1"/>
    <col min="129" max="129" width="10.42578125" style="9" customWidth="1"/>
    <col min="130" max="130" width="12.140625" style="9" customWidth="1"/>
    <col min="131" max="131" width="9.140625" style="10"/>
    <col min="132" max="133" width="12.140625" style="58" customWidth="1"/>
    <col min="134" max="134" width="9.5703125" style="54" customWidth="1"/>
    <col min="135" max="135" width="12.140625" style="9" customWidth="1"/>
    <col min="136" max="136" width="9.5703125" style="8" customWidth="1"/>
    <col min="137" max="137" width="11.7109375" style="9" customWidth="1"/>
    <col min="138" max="138" width="12.140625" style="9" customWidth="1"/>
    <col min="139" max="139" width="8" style="8" customWidth="1"/>
    <col min="140" max="140" width="11.5703125" style="9" customWidth="1"/>
    <col min="141" max="141" width="12.140625" style="9" customWidth="1"/>
    <col min="142" max="142" width="8" style="8" customWidth="1"/>
    <col min="143" max="143" width="11.140625" style="9" customWidth="1"/>
    <col min="144" max="144" width="12.140625" style="9" customWidth="1"/>
    <col min="145" max="145" width="10.28515625" style="8" customWidth="1"/>
    <col min="146" max="146" width="10.5703125" style="9" customWidth="1"/>
    <col min="147" max="147" width="12.140625" style="9" customWidth="1"/>
    <col min="148" max="148" width="9.85546875" style="8" customWidth="1"/>
    <col min="149" max="149" width="10.42578125" style="9" customWidth="1"/>
    <col min="150" max="150" width="12.140625" style="9" customWidth="1"/>
    <col min="151" max="183" width="9.140625" style="34"/>
    <col min="184" max="16384" width="9.140625" style="63"/>
  </cols>
  <sheetData>
    <row r="1" spans="1:183" s="51" customFormat="1" ht="36" x14ac:dyDescent="0.55000000000000004">
      <c r="A1" s="17"/>
      <c r="B1" s="18"/>
      <c r="C1" s="18"/>
      <c r="D1" s="18"/>
      <c r="E1" s="18"/>
      <c r="F1" s="18"/>
      <c r="G1" s="18"/>
      <c r="H1" s="18"/>
      <c r="I1" s="18"/>
      <c r="J1" s="18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06"/>
      <c r="AD1" s="512" t="s">
        <v>16</v>
      </c>
      <c r="AE1" s="513"/>
      <c r="AF1" s="513"/>
      <c r="AG1" s="513"/>
      <c r="AH1" s="513"/>
      <c r="AI1" s="513"/>
      <c r="AJ1" s="513"/>
      <c r="AK1" s="513"/>
      <c r="AL1" s="513"/>
      <c r="AM1" s="513"/>
      <c r="AN1" s="513"/>
      <c r="AO1" s="513"/>
      <c r="AP1" s="513"/>
      <c r="AQ1" s="513"/>
      <c r="AR1" s="513"/>
      <c r="AS1" s="513"/>
      <c r="AT1" s="514"/>
      <c r="AU1" s="11"/>
      <c r="AV1" s="93"/>
      <c r="AW1" s="93"/>
      <c r="AX1" s="93"/>
      <c r="AY1" s="93"/>
      <c r="AZ1" s="93"/>
      <c r="BA1" s="515" t="s">
        <v>14</v>
      </c>
      <c r="BB1" s="513"/>
      <c r="BC1" s="513"/>
      <c r="BD1" s="513"/>
      <c r="BE1" s="513"/>
      <c r="BF1" s="513"/>
      <c r="BG1" s="513"/>
      <c r="BH1" s="513"/>
      <c r="BI1" s="513"/>
      <c r="BJ1" s="513"/>
      <c r="BK1" s="513"/>
      <c r="BL1" s="513"/>
      <c r="BM1" s="513"/>
      <c r="BN1" s="513"/>
      <c r="BO1" s="513"/>
      <c r="BP1" s="513"/>
      <c r="BQ1" s="514"/>
      <c r="BR1" s="11"/>
      <c r="BS1" s="93"/>
      <c r="BT1" s="515" t="s">
        <v>15</v>
      </c>
      <c r="BU1" s="513"/>
      <c r="BV1" s="513"/>
      <c r="BW1" s="513"/>
      <c r="BX1" s="513"/>
      <c r="BY1" s="513"/>
      <c r="BZ1" s="513"/>
      <c r="CA1" s="513"/>
      <c r="CB1" s="513"/>
      <c r="CC1" s="513"/>
      <c r="CD1" s="513"/>
      <c r="CE1" s="513"/>
      <c r="CF1" s="513"/>
      <c r="CG1" s="513"/>
      <c r="CH1" s="513"/>
      <c r="CI1" s="513"/>
      <c r="CJ1" s="514"/>
      <c r="CL1" s="93"/>
      <c r="CM1" s="265"/>
      <c r="CN1" s="515" t="s">
        <v>111</v>
      </c>
      <c r="CO1" s="513"/>
      <c r="CP1" s="513"/>
      <c r="CQ1" s="513"/>
      <c r="CR1" s="513"/>
      <c r="CS1" s="513"/>
      <c r="CT1" s="513"/>
      <c r="CU1" s="513"/>
      <c r="CV1" s="513"/>
      <c r="CW1" s="513"/>
      <c r="CX1" s="513"/>
      <c r="CY1" s="513"/>
      <c r="CZ1" s="513"/>
      <c r="DA1" s="513"/>
      <c r="DB1" s="513"/>
      <c r="DC1" s="513"/>
      <c r="DD1" s="514"/>
      <c r="DE1" s="11"/>
      <c r="DF1" s="11"/>
      <c r="DG1" s="11"/>
      <c r="DH1" s="82"/>
      <c r="DI1" s="82"/>
      <c r="DJ1" s="510" t="s">
        <v>33</v>
      </c>
      <c r="DK1" s="511"/>
      <c r="DL1" s="511"/>
      <c r="DM1" s="511"/>
      <c r="DN1" s="511"/>
      <c r="DO1" s="511"/>
      <c r="DP1" s="511"/>
      <c r="DQ1" s="511"/>
      <c r="DR1" s="511"/>
      <c r="DS1" s="511"/>
      <c r="DT1" s="511"/>
      <c r="DU1" s="511"/>
      <c r="DV1" s="511"/>
      <c r="DW1" s="511"/>
      <c r="DX1" s="511"/>
      <c r="DY1" s="511"/>
      <c r="DZ1" s="511"/>
      <c r="EA1" s="215"/>
      <c r="EB1" s="82"/>
      <c r="EC1" s="82"/>
      <c r="ED1" s="510" t="s">
        <v>112</v>
      </c>
      <c r="EE1" s="511"/>
      <c r="EF1" s="511"/>
      <c r="EG1" s="511"/>
      <c r="EH1" s="511"/>
      <c r="EI1" s="511"/>
      <c r="EJ1" s="511"/>
      <c r="EK1" s="511"/>
      <c r="EL1" s="511"/>
      <c r="EM1" s="511"/>
      <c r="EN1" s="511"/>
      <c r="EO1" s="511"/>
      <c r="EP1" s="511"/>
      <c r="EQ1" s="511"/>
      <c r="ER1" s="511"/>
      <c r="ES1" s="511"/>
      <c r="ET1" s="5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</row>
    <row r="2" spans="1:183" s="16" customFormat="1" ht="43.5" customHeight="1" x14ac:dyDescent="0.25">
      <c r="A2" s="15" t="s">
        <v>0</v>
      </c>
      <c r="B2" s="255" t="s">
        <v>143</v>
      </c>
      <c r="C2" s="255" t="s">
        <v>137</v>
      </c>
      <c r="D2" s="255" t="s">
        <v>138</v>
      </c>
      <c r="E2" s="255" t="s">
        <v>139</v>
      </c>
      <c r="F2" s="15" t="s">
        <v>1</v>
      </c>
      <c r="G2" s="15" t="s">
        <v>2</v>
      </c>
      <c r="H2" s="15" t="s">
        <v>35</v>
      </c>
      <c r="I2" s="15" t="s">
        <v>36</v>
      </c>
      <c r="J2" s="127" t="s">
        <v>34</v>
      </c>
      <c r="K2" s="114"/>
      <c r="L2" s="396" t="s">
        <v>167</v>
      </c>
      <c r="M2" s="396" t="s">
        <v>171</v>
      </c>
      <c r="N2" s="396" t="s">
        <v>175</v>
      </c>
      <c r="O2" s="396" t="s">
        <v>168</v>
      </c>
      <c r="P2" s="396" t="s">
        <v>172</v>
      </c>
      <c r="Q2" s="396" t="s">
        <v>176</v>
      </c>
      <c r="R2" s="396" t="s">
        <v>179</v>
      </c>
      <c r="S2" s="396" t="s">
        <v>169</v>
      </c>
      <c r="T2" s="396" t="s">
        <v>173</v>
      </c>
      <c r="U2" s="396" t="s">
        <v>177</v>
      </c>
      <c r="V2" s="396" t="s">
        <v>180</v>
      </c>
      <c r="W2" s="396" t="s">
        <v>181</v>
      </c>
      <c r="X2" s="396" t="s">
        <v>170</v>
      </c>
      <c r="Y2" s="396" t="s">
        <v>174</v>
      </c>
      <c r="Z2" s="396" t="s">
        <v>182</v>
      </c>
      <c r="AA2" s="396" t="s">
        <v>183</v>
      </c>
      <c r="AB2" s="114"/>
      <c r="AC2" s="107" t="s">
        <v>32</v>
      </c>
      <c r="AD2" s="23" t="s">
        <v>3</v>
      </c>
      <c r="AE2" s="22" t="s">
        <v>11</v>
      </c>
      <c r="AF2" s="15" t="s">
        <v>4</v>
      </c>
      <c r="AG2" s="22" t="s">
        <v>11</v>
      </c>
      <c r="AH2" s="22" t="s">
        <v>13</v>
      </c>
      <c r="AI2" s="15" t="s">
        <v>5</v>
      </c>
      <c r="AJ2" s="22" t="s">
        <v>11</v>
      </c>
      <c r="AK2" s="22" t="s">
        <v>13</v>
      </c>
      <c r="AL2" s="15" t="s">
        <v>6</v>
      </c>
      <c r="AM2" s="22" t="s">
        <v>11</v>
      </c>
      <c r="AN2" s="22" t="s">
        <v>13</v>
      </c>
      <c r="AO2" s="15" t="s">
        <v>7</v>
      </c>
      <c r="AP2" s="22" t="s">
        <v>11</v>
      </c>
      <c r="AQ2" s="22" t="s">
        <v>13</v>
      </c>
      <c r="AR2" s="15" t="s">
        <v>8</v>
      </c>
      <c r="AS2" s="22" t="s">
        <v>11</v>
      </c>
      <c r="AT2" s="22" t="s">
        <v>13</v>
      </c>
      <c r="AU2" s="88"/>
      <c r="AV2" s="180" t="s">
        <v>117</v>
      </c>
      <c r="AW2" s="180" t="s">
        <v>116</v>
      </c>
      <c r="AX2" s="180" t="s">
        <v>131</v>
      </c>
      <c r="AY2" s="259" t="s">
        <v>140</v>
      </c>
      <c r="AZ2" s="86" t="s">
        <v>32</v>
      </c>
      <c r="BA2" s="23" t="s">
        <v>3</v>
      </c>
      <c r="BB2" s="22" t="s">
        <v>11</v>
      </c>
      <c r="BC2" s="15" t="s">
        <v>4</v>
      </c>
      <c r="BD2" s="22" t="s">
        <v>11</v>
      </c>
      <c r="BE2" s="22" t="s">
        <v>13</v>
      </c>
      <c r="BF2" s="15" t="s">
        <v>5</v>
      </c>
      <c r="BG2" s="22" t="s">
        <v>11</v>
      </c>
      <c r="BH2" s="22" t="s">
        <v>13</v>
      </c>
      <c r="BI2" s="15" t="s">
        <v>6</v>
      </c>
      <c r="BJ2" s="22" t="s">
        <v>11</v>
      </c>
      <c r="BK2" s="22" t="s">
        <v>13</v>
      </c>
      <c r="BL2" s="15" t="s">
        <v>7</v>
      </c>
      <c r="BM2" s="22" t="s">
        <v>11</v>
      </c>
      <c r="BN2" s="22" t="s">
        <v>13</v>
      </c>
      <c r="BO2" s="15" t="s">
        <v>8</v>
      </c>
      <c r="BP2" s="22" t="s">
        <v>11</v>
      </c>
      <c r="BQ2" s="22" t="s">
        <v>13</v>
      </c>
      <c r="BR2" s="88"/>
      <c r="BS2" s="86" t="s">
        <v>32</v>
      </c>
      <c r="BT2" s="23" t="s">
        <v>3</v>
      </c>
      <c r="BU2" s="22" t="s">
        <v>11</v>
      </c>
      <c r="BV2" s="15" t="s">
        <v>4</v>
      </c>
      <c r="BW2" s="22" t="s">
        <v>11</v>
      </c>
      <c r="BX2" s="22" t="s">
        <v>13</v>
      </c>
      <c r="BY2" s="15" t="s">
        <v>5</v>
      </c>
      <c r="BZ2" s="22" t="s">
        <v>11</v>
      </c>
      <c r="CA2" s="22" t="s">
        <v>13</v>
      </c>
      <c r="CB2" s="15" t="s">
        <v>6</v>
      </c>
      <c r="CC2" s="22" t="s">
        <v>11</v>
      </c>
      <c r="CD2" s="22" t="s">
        <v>13</v>
      </c>
      <c r="CE2" s="15" t="s">
        <v>7</v>
      </c>
      <c r="CF2" s="22" t="s">
        <v>11</v>
      </c>
      <c r="CG2" s="22" t="s">
        <v>13</v>
      </c>
      <c r="CH2" s="15" t="s">
        <v>8</v>
      </c>
      <c r="CI2" s="22" t="s">
        <v>11</v>
      </c>
      <c r="CJ2" s="22" t="s">
        <v>13</v>
      </c>
      <c r="CK2" s="88"/>
      <c r="CL2" s="86" t="s">
        <v>32</v>
      </c>
      <c r="CM2" s="86" t="s">
        <v>142</v>
      </c>
      <c r="CN2" s="23" t="s">
        <v>3</v>
      </c>
      <c r="CO2" s="22" t="s">
        <v>11</v>
      </c>
      <c r="CP2" s="15" t="s">
        <v>4</v>
      </c>
      <c r="CQ2" s="22" t="s">
        <v>11</v>
      </c>
      <c r="CR2" s="22" t="s">
        <v>13</v>
      </c>
      <c r="CS2" s="15" t="s">
        <v>5</v>
      </c>
      <c r="CT2" s="22" t="s">
        <v>11</v>
      </c>
      <c r="CU2" s="22" t="s">
        <v>13</v>
      </c>
      <c r="CV2" s="15" t="s">
        <v>6</v>
      </c>
      <c r="CW2" s="22" t="s">
        <v>11</v>
      </c>
      <c r="CX2" s="22" t="s">
        <v>13</v>
      </c>
      <c r="CY2" s="15" t="s">
        <v>7</v>
      </c>
      <c r="CZ2" s="22" t="s">
        <v>11</v>
      </c>
      <c r="DA2" s="22" t="s">
        <v>13</v>
      </c>
      <c r="DB2" s="15" t="s">
        <v>8</v>
      </c>
      <c r="DC2" s="22" t="s">
        <v>11</v>
      </c>
      <c r="DD2" s="22" t="s">
        <v>13</v>
      </c>
      <c r="DE2" s="88"/>
      <c r="DF2" s="262" t="s">
        <v>141</v>
      </c>
      <c r="DG2" s="262" t="s">
        <v>140</v>
      </c>
      <c r="DH2" s="83" t="s">
        <v>32</v>
      </c>
      <c r="DI2" s="83" t="s">
        <v>142</v>
      </c>
      <c r="DJ2" s="23" t="s">
        <v>3</v>
      </c>
      <c r="DK2" s="22" t="s">
        <v>11</v>
      </c>
      <c r="DL2" s="15" t="s">
        <v>4</v>
      </c>
      <c r="DM2" s="22" t="s">
        <v>11</v>
      </c>
      <c r="DN2" s="22" t="s">
        <v>13</v>
      </c>
      <c r="DO2" s="15" t="s">
        <v>5</v>
      </c>
      <c r="DP2" s="22" t="s">
        <v>11</v>
      </c>
      <c r="DQ2" s="22" t="s">
        <v>13</v>
      </c>
      <c r="DR2" s="15" t="s">
        <v>6</v>
      </c>
      <c r="DS2" s="22" t="s">
        <v>11</v>
      </c>
      <c r="DT2" s="22" t="s">
        <v>13</v>
      </c>
      <c r="DU2" s="15" t="s">
        <v>7</v>
      </c>
      <c r="DV2" s="22" t="s">
        <v>11</v>
      </c>
      <c r="DW2" s="22" t="s">
        <v>13</v>
      </c>
      <c r="DX2" s="15" t="s">
        <v>8</v>
      </c>
      <c r="DY2" s="22" t="s">
        <v>11</v>
      </c>
      <c r="DZ2" s="22" t="s">
        <v>13</v>
      </c>
      <c r="EA2" s="88"/>
      <c r="EB2" s="83" t="s">
        <v>32</v>
      </c>
      <c r="EC2" s="83" t="s">
        <v>142</v>
      </c>
      <c r="ED2" s="23" t="s">
        <v>3</v>
      </c>
      <c r="EE2" s="22" t="s">
        <v>11</v>
      </c>
      <c r="EF2" s="15" t="s">
        <v>4</v>
      </c>
      <c r="EG2" s="22" t="s">
        <v>11</v>
      </c>
      <c r="EH2" s="22" t="s">
        <v>13</v>
      </c>
      <c r="EI2" s="15" t="s">
        <v>5</v>
      </c>
      <c r="EJ2" s="22" t="s">
        <v>11</v>
      </c>
      <c r="EK2" s="22" t="s">
        <v>13</v>
      </c>
      <c r="EL2" s="15" t="s">
        <v>6</v>
      </c>
      <c r="EM2" s="22" t="s">
        <v>11</v>
      </c>
      <c r="EN2" s="22" t="s">
        <v>13</v>
      </c>
      <c r="EO2" s="15" t="s">
        <v>7</v>
      </c>
      <c r="EP2" s="22" t="s">
        <v>11</v>
      </c>
      <c r="EQ2" s="22" t="s">
        <v>13</v>
      </c>
      <c r="ER2" s="15" t="s">
        <v>8</v>
      </c>
      <c r="ES2" s="22" t="s">
        <v>11</v>
      </c>
      <c r="ET2" s="22" t="s">
        <v>13</v>
      </c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</row>
    <row r="3" spans="1:183" s="19" customFormat="1" ht="15.75" x14ac:dyDescent="0.25">
      <c r="A3" s="126"/>
      <c r="B3" s="258"/>
      <c r="C3" s="256"/>
      <c r="D3" s="256"/>
      <c r="E3" s="256"/>
      <c r="F3" s="50"/>
      <c r="G3" s="27"/>
      <c r="H3" s="20"/>
      <c r="J3" s="50"/>
      <c r="K3" s="12"/>
      <c r="L3" s="397"/>
      <c r="M3" s="397"/>
      <c r="N3" s="397"/>
      <c r="O3" s="397"/>
      <c r="P3" s="397"/>
      <c r="Q3" s="397"/>
      <c r="R3" s="397"/>
      <c r="S3" s="397"/>
      <c r="T3" s="397"/>
      <c r="U3" s="397"/>
      <c r="V3" s="397"/>
      <c r="W3" s="397"/>
      <c r="X3" s="397"/>
      <c r="Y3" s="397"/>
      <c r="Z3" s="397"/>
      <c r="AA3" s="397"/>
      <c r="AB3" s="12"/>
      <c r="AC3" s="108"/>
      <c r="AD3" s="26" t="s">
        <v>10</v>
      </c>
      <c r="AE3" s="24" t="str">
        <f>IF(AD3=1,"1",IF(AD3="1+","2",IF(AD3="2-","3",IF(AD3="2","4",IF(AD3="2+","5",IF(AD3="3-","6",IF(AD3="3","7",IF(AD3="3+","8",IF(AD3="4-","9",IF(AD3="4","10",IF(AD3="4+","11",IF(AD3="5-","12",IF(AD3=5,"13",IF(AD3="5+","14",IF(AD3="6-","15",IF(AD3=6,"16"))))))))))))))))</f>
        <v>6</v>
      </c>
      <c r="AF3" s="57" t="s">
        <v>10</v>
      </c>
      <c r="AG3" s="24" t="str">
        <f>IF(AF3=1,"1",IF(AF3="1+","2",IF(AF3="2-","3",IF(AF3="2","4",IF(AF3="2+","5",IF(AF3="3-","6",IF(AF3="3","7",IF(AF3="3+","8",IF(AF3="4-","9",IF(AF3="4","10",IF(AF3="4+","11",IF(AF3="5-","12",IF(AF3="5","13",IF(AF3="5+","14",IF(AF3="6-","15",IF(AF3=6,"16"))))))))))))))))</f>
        <v>6</v>
      </c>
      <c r="AH3" s="21">
        <f>AG3-AE3</f>
        <v>0</v>
      </c>
      <c r="AI3" s="57" t="s">
        <v>10</v>
      </c>
      <c r="AJ3" s="24" t="str">
        <f>IF(AI3=1,"1",IF(AI3="1+","2",IF(AI3="2-","3",IF(AI3="2","4",IF(AI3="2+","5",IF(AI3="3-","6",IF(AI3="3","7",IF(AI3="3+","8",IF(AI3="4-","9",IF(AI3="4","10",IF(AI3="4+","11",IF(AI3="5-","12",IF(AI3="5","13",IF(AI3="5+","14",IF(AI3="6-","15",IF(AI3=6,"16"))))))))))))))))</f>
        <v>6</v>
      </c>
      <c r="AK3" s="21">
        <f>AJ3-AE3</f>
        <v>0</v>
      </c>
      <c r="AL3" s="14">
        <v>3</v>
      </c>
      <c r="AM3" s="24">
        <v>7</v>
      </c>
      <c r="AN3" s="21">
        <f>AM3-AE3</f>
        <v>1</v>
      </c>
      <c r="AO3" s="14"/>
      <c r="AP3" s="24" t="b">
        <f>IF(AO3=1,"1",IF(AO3="1+","2",IF(AO3="2-","3",IF(AO3="2","4",IF(AO3="2+","5",IF(AO3="3-","6",IF(AO3="3","7",IF(AO3="3+","8",IF(AO3="4-","9",IF(AO3="4","10",IF(AO3="4+","11",IF(AO3="5-","12",IF(AO3="5","13",IF(AO3="5+","14",IF(AO3="6-","15",IF(AO3=6,"16"))))))))))))))))</f>
        <v>0</v>
      </c>
      <c r="AQ3" s="21">
        <f>AP3-AE3</f>
        <v>-6</v>
      </c>
      <c r="AR3" s="14"/>
      <c r="AS3" s="24" t="b">
        <f>IF(AR3=1,"1",IF(AR3="1+","2",IF(AR3="2-","3",IF(AR3="2","4",IF(AR3="2+","5",IF(AR3="3-","6",IF(AR3="3","7",IF(AR3="3+","8",IF(AR3="4-","9",IF(AR3="4","10",IF(AR3="4+","11",IF(AR3="5-","12",IF(AR3="5","13",IF(AR3="5+","14",IF(AR3="6-","15",IF(AR3=6,"16"))))))))))))))))</f>
        <v>0</v>
      </c>
      <c r="AT3" s="21">
        <f>AS3-AE3</f>
        <v>-6</v>
      </c>
      <c r="AU3" s="10"/>
      <c r="AV3" s="156"/>
      <c r="AW3" s="156"/>
      <c r="AX3" s="156"/>
      <c r="AY3" s="260"/>
      <c r="AZ3" s="101"/>
      <c r="BA3" s="26" t="s">
        <v>10</v>
      </c>
      <c r="BB3" s="24" t="str">
        <f>IF(BA3=1,"1",IF(BA3="1+","2",IF(BA3="2-","3",IF(BA3="2","4",IF(BA3="2+","5",IF(BA3="3-","6",IF(BA3="3","7",IF(BA3="3+","8",IF(BA3="4-","9",IF(BA3="4","10",IF(BA3="4+","11",IF(BA3="5-","12",IF(BA3="5","13",IF(BA3="5+","14",IF(BA3="6-","15",IF(BA3=6,"16"))))))))))))))))</f>
        <v>6</v>
      </c>
      <c r="BC3" s="122" t="s">
        <v>10</v>
      </c>
      <c r="BD3" s="24" t="str">
        <f>IF(BC3=1,"1",IF(BC3="1+","2",IF(BC3="2-","3",IF(BC3="2","4",IF(BC3="2+","5",IF(BC3="3-","6",IF(BC3="3","7",IF(BC3="3+","8",IF(BC3="4-","9",IF(BC3="4","10",IF(BC3="4+","11",IF(BC3="5-","12",IF(BC3="5","13",IF(BC3="5+","14",IF(BC3="6-","15",IF(BC3=6,"16"))))))))))))))))</f>
        <v>6</v>
      </c>
      <c r="BE3" s="21">
        <f>BD3-BB3</f>
        <v>0</v>
      </c>
      <c r="BF3" s="122" t="s">
        <v>40</v>
      </c>
      <c r="BG3" s="24" t="str">
        <f>IF(BF3=1,"1",IF(BF3="1+","2",IF(BF3="2-","3",IF(BF3="2","4",IF(BF3="2+","5",IF(BF3="3-","6",IF(BF3="3","7",IF(BF3="3+","8",IF(BF3="4-","9",IF(BF3="4","10",IF(BF3="4+","11",IF(BF3="5-","12",IF(BF3="5","13",IF(BF3="5+","14",IF(BF3="6-","15",IF(BF3=6,"16"))))))))))))))))</f>
        <v>7</v>
      </c>
      <c r="BH3" s="21">
        <f>BG3-BB3</f>
        <v>1</v>
      </c>
      <c r="BI3" s="14">
        <v>3</v>
      </c>
      <c r="BJ3" s="24">
        <v>7</v>
      </c>
      <c r="BK3" s="21">
        <f>BJ3-BB3</f>
        <v>1</v>
      </c>
      <c r="BL3" s="14"/>
      <c r="BM3" s="24" t="b">
        <f>IF(BL3=1,"1",IF(BL3="1+","2",IF(BL3="2-","3",IF(BL3="2","4",IF(BL3="2+","5",IF(BL3="3-","6",IF(BL3="3","7",IF(BL3="3+","8",IF(BL3="4-","9",IF(BL3="4","10",IF(BL3="4+","11",IF(BL3="5-","12",IF(BL3="5","13",IF(BL3="5+","14",IF(BL3="6-","15",IF(BL3=6,"16"))))))))))))))))</f>
        <v>0</v>
      </c>
      <c r="BN3" s="21">
        <f>BM3-BB3</f>
        <v>-6</v>
      </c>
      <c r="BO3" s="14"/>
      <c r="BP3" s="24" t="b">
        <f>IF(BO3=1,"1",IF(BO3="1+","2",IF(BO3="2-","3",IF(BO3="2","4",IF(BO3="2+","5",IF(BO3="3-","6",IF(BO3="3","7",IF(BO3="3+","8",IF(BO3="4-","9",IF(BO3="4","10",IF(BO3="4+","11",IF(BO3="5-","12",IF(BO3="5","13",IF(BO3="5+","14",IF(BO3="6-","15",IF(BO3=6,"16"))))))))))))))))</f>
        <v>0</v>
      </c>
      <c r="BQ3" s="21">
        <f>BP3-BB3</f>
        <v>-6</v>
      </c>
      <c r="BR3" s="10"/>
      <c r="BS3" s="87"/>
      <c r="BT3" s="26" t="s">
        <v>46</v>
      </c>
      <c r="BU3" s="24" t="str">
        <f>IF(BT3=1,"1",IF(BT3="1+","2",IF(BT3="2-","3",IF(BT3="2","4",IF(BT3="2+","5",IF(BT3="3-","6",IF(BT3="3","7",IF(BT3="3+","8",IF(BT3="4-","9",IF(BT3="4","10",IF(BT3="4+","11",IF(BT3="5-","12",IF(BT3="5","13",IF(BT3="5+","14",IF(BT3="6-","15",IF(BT3=6,"16"))))))))))))))))</f>
        <v>4</v>
      </c>
      <c r="BV3" s="124" t="s">
        <v>12</v>
      </c>
      <c r="BW3" s="24" t="str">
        <f>IF(BV3=1,"1",IF(BV3="1+","2",IF(BV3="2-","3",IF(BV3="2","4",IF(BV3="2+","5",IF(BV3="3-","6",IF(BV3="3","7",IF(BV3="3+","8",IF(BV3="4-","9",IF(BV3="4","10",IF(BV3="4+","11",IF(BV3="5-","12",IF(BV3="5","13",IF(BV3="5+","14",IF(BV3="6-","15",IF(BV3=6,"16"))))))))))))))))</f>
        <v>5</v>
      </c>
      <c r="BX3" s="21">
        <f>BW3-BU3</f>
        <v>1</v>
      </c>
      <c r="BY3" s="124" t="s">
        <v>12</v>
      </c>
      <c r="BZ3" s="24" t="str">
        <f>IF(BY3=1,"1",IF(BY3="1+","2",IF(BY3="2-","3",IF(BY3="2","4",IF(BY3="2+","5",IF(BY3="3-","6",IF(BY3="3","7",IF(BY3="3+","8",IF(BY3="4-","9",IF(BY3="4","10",IF(BY3="4+","11",IF(BY3="5-","12",IF(BY3="5","13",IF(BY3="5+","14",IF(BY3="6-","15",IF(BY3=6,"16"))))))))))))))))</f>
        <v>5</v>
      </c>
      <c r="CA3" s="21">
        <f>BZ3-BU3</f>
        <v>1</v>
      </c>
      <c r="CB3" s="14" t="s">
        <v>10</v>
      </c>
      <c r="CC3" s="24" t="str">
        <f>IF(CB3=1,"1",IF(CB3="1+","2",IF(CB3="2-","3",IF(CB3="2","4",IF(CB3="2+","5",IF(CB3="3-","6",IF(CB3="3","7",IF(CB3="3+","8",IF(CB3="4-","9",IF(CB3="4","10",IF(CB3="4+","11",IF(CB3="5-","12",IF(CB3="5","13",IF(CB3="5+","14",IF(CB3="6-","15",IF(CB3=6,"16"))))))))))))))))</f>
        <v>6</v>
      </c>
      <c r="CD3" s="21">
        <f>CC3-BU3</f>
        <v>2</v>
      </c>
      <c r="CE3" s="14"/>
      <c r="CF3" s="24" t="b">
        <f>IF(CE3=1,"1",IF(CE3="1+","2",IF(CE3="2-","3",IF(CE3="2","4",IF(CE3="2+","5",IF(CE3="3-","6",IF(CE3="3","7",IF(CE3="3+","8",IF(CE3="4-","9",IF(CE3="4","10",IF(CE3="4+","11",IF(CE3="5-","12",IF(CE3="5","13",IF(CE3="5+","14",IF(CE3="6-","15",IF(CE3=6,"16"))))))))))))))))</f>
        <v>0</v>
      </c>
      <c r="CG3" s="21">
        <f>CF3-BU3</f>
        <v>-4</v>
      </c>
      <c r="CH3" s="14"/>
      <c r="CI3" s="24" t="b">
        <f>IF(CH3=1,"1",IF(CH3="1+","2",IF(CH3="2-","3",IF(CH3="2","4",IF(CH3="2+","5",IF(CH3="3-","6",IF(CH3="3","7",IF(CH3="3+","8",IF(CH3="4-","9",IF(CH3="4","10",IF(CH3="4+","11",IF(CH3="5-","12",IF(CH3="5","13",IF(CH3="5+","14",IF(CH3="6-","15",IF(CH3=6,"16"))))))))))))))))</f>
        <v>0</v>
      </c>
      <c r="CJ3" s="21">
        <f>CI3-BU3</f>
        <v>-4</v>
      </c>
      <c r="CK3" s="10"/>
      <c r="CL3" s="87"/>
      <c r="CM3" s="87"/>
      <c r="CN3" s="26" t="s">
        <v>46</v>
      </c>
      <c r="CO3" s="24" t="str">
        <f>IF(CN3=1,"1",IF(CN3="1+","2",IF(CN3="2-","3",IF(CN3="2","4",IF(CN3="2+","5",IF(CN3="3-","6",IF(CN3="3","7",IF(CN3="3+","8",IF(CN3="4-","9",IF(CN3="4","10",IF(CN3="4+","11",IF(CN3="5-","12",IF(CN3="5","13",IF(CN3="5+","14",IF(CN3="6-","15",IF(CN3=6,"16"))))))))))))))))</f>
        <v>4</v>
      </c>
      <c r="CP3" s="124" t="s">
        <v>12</v>
      </c>
      <c r="CQ3" s="24" t="str">
        <f>IF(CP3=1,"1",IF(CP3="1+","2",IF(CP3="2-","3",IF(CP3="2","4",IF(CP3="2+","5",IF(CP3="3-","6",IF(CP3="3","7",IF(CP3="3+","8",IF(CP3="4-","9",IF(CP3="4","10",IF(CP3="4+","11",IF(CP3="5-","12",IF(CP3="5","13",IF(CP3="5+","14",IF(CP3="6-","15",IF(CP3=6,"16"))))))))))))))))</f>
        <v>5</v>
      </c>
      <c r="CR3" s="21">
        <f>CQ3-CO3</f>
        <v>1</v>
      </c>
      <c r="CS3" s="124" t="s">
        <v>12</v>
      </c>
      <c r="CT3" s="24" t="str">
        <f>IF(CS3=1,"1",IF(CS3="1+","2",IF(CS3="2-","3",IF(CS3="2","4",IF(CS3="2+","5",IF(CS3="3-","6",IF(CS3="3","7",IF(CS3="3+","8",IF(CS3="4-","9",IF(CS3="4","10",IF(CS3="4+","11",IF(CS3="5-","12",IF(CS3="5","13",IF(CS3="5+","14",IF(CS3="6-","15",IF(CS3=6,"16"))))))))))))))))</f>
        <v>5</v>
      </c>
      <c r="CU3" s="21">
        <f>CT3-CO3</f>
        <v>1</v>
      </c>
      <c r="CV3" s="168" t="s">
        <v>10</v>
      </c>
      <c r="CW3" s="24" t="str">
        <f>IF(CV3=1,"1",IF(CV3="1+","2",IF(CV3="2-","3",IF(CV3="2","4",IF(CV3="2+","5",IF(CV3="3-","6",IF(CV3="3","7",IF(CV3="3+","8",IF(CV3="4-","9",IF(CV3="4","10",IF(CV3="4+","11",IF(CV3="5-","12",IF(CV3="5","13",IF(CV3="5+","14",IF(CV3="6-","15",IF(CV3=6,"16"))))))))))))))))</f>
        <v>6</v>
      </c>
      <c r="CX3" s="21">
        <f>CW3-CO3</f>
        <v>2</v>
      </c>
      <c r="CY3" s="168"/>
      <c r="CZ3" s="24" t="b">
        <f>IF(CY3=1,"1",IF(CY3="1+","2",IF(CY3="2-","3",IF(CY3="2","4",IF(CY3="2+","5",IF(CY3="3-","6",IF(CY3="3","7",IF(CY3="3+","8",IF(CY3="4-","9",IF(CY3="4","10",IF(CY3="4+","11",IF(CY3="5-","12",IF(CY3="5","13",IF(CY3="5+","14",IF(CY3="6-","15",IF(CY3=6,"16"))))))))))))))))</f>
        <v>0</v>
      </c>
      <c r="DA3" s="21">
        <f>CZ3-CO3</f>
        <v>-4</v>
      </c>
      <c r="DB3" s="168"/>
      <c r="DC3" s="24" t="b">
        <f>IF(DB3=1,"1",IF(DB3="1+","2",IF(DB3="2-","3",IF(DB3="2","4",IF(DB3="2+","5",IF(DB3="3-","6",IF(DB3="3","7",IF(DB3="3+","8",IF(DB3="4-","9",IF(DB3="4","10",IF(DB3="4+","11",IF(DB3="5-","12",IF(DB3="5","13",IF(DB3="5+","14",IF(DB3="6-","15",IF(DB3=6,"16"))))))))))))))))</f>
        <v>0</v>
      </c>
      <c r="DD3" s="21">
        <f>DC3-CO3</f>
        <v>-4</v>
      </c>
      <c r="DE3" s="10"/>
      <c r="DF3" s="263"/>
      <c r="DG3" s="263"/>
      <c r="DH3" s="125" t="s">
        <v>40</v>
      </c>
      <c r="DI3" s="125"/>
      <c r="DJ3" s="26" t="s">
        <v>46</v>
      </c>
      <c r="DK3" s="24" t="str">
        <f>IF(DJ3=1,"1",IF(DJ3="1+","2",IF(DJ3="2-","3",IF(DJ3="2","4",IF(DJ3="2+","5",IF(DJ3="3-","6",IF(DJ3="3","7",IF(DJ3="3+","8",IF(DJ3="4-","9",IF(DJ3="4","10",IF(DJ3="4+","11",IF(DJ3="5-","12",IF(DJ3="5","13",IF(DJ3="5+","14",IF(DJ3="6-","15",IF(DJ3=6,"16"))))))))))))))))</f>
        <v>4</v>
      </c>
      <c r="DL3" s="124" t="s">
        <v>46</v>
      </c>
      <c r="DM3" s="24" t="str">
        <f>IF(DL3=1,"1",IF(DL3="1+","2",IF(DL3="2-","3",IF(DL3="2","4",IF(DL3="2+","5",IF(DL3="3-","6",IF(DL3="3","7",IF(DL3="3+","8",IF(DL3="4-","9",IF(DL3="4","10",IF(DL3="4+","11",IF(DL3="5-","12",IF(DL3="5","13",IF(DL3="5+","14",IF(DL3="6-","15",IF(DL3=6,"16"))))))))))))))))</f>
        <v>4</v>
      </c>
      <c r="DN3" s="21">
        <f>DM3-DK3</f>
        <v>0</v>
      </c>
      <c r="DO3" s="124" t="s">
        <v>10</v>
      </c>
      <c r="DP3" s="24" t="str">
        <f>IF(DO3=1,"1",IF(DO3="1+","2",IF(DO3="2-","3",IF(DO3="2","4",IF(DO3="2+","5",IF(DO3="3-","6",IF(DO3="3","7",IF(DO3="3+","8",IF(DO3="4-","9",IF(DO3="4","10",IF(DO3="4+","11",IF(DO3="5-","12",IF(DO3="5","13",IF(DO3="5+","14",IF(DO3="6-","15",IF(DO3=6,"16"))))))))))))))))</f>
        <v>6</v>
      </c>
      <c r="DQ3" s="21">
        <f>DP3-DK3</f>
        <v>2</v>
      </c>
      <c r="DR3" s="14" t="s">
        <v>10</v>
      </c>
      <c r="DS3" s="24" t="str">
        <f>IF(DR3=1,"1",IF(DR3="1+","2",IF(DR3="2-","3",IF(DR3="2","4",IF(DR3="2+","5",IF(DR3="3-","6",IF(DR3="3","7",IF(DR3="3+","8",IF(DR3="4-","9",IF(DR3="4","10",IF(DR3="4+","11",IF(DR3="5-","12",IF(DR3="5","13",IF(DR3="5+","14",IF(DR3="6-","15",IF(DR3=6,"16"))))))))))))))))</f>
        <v>6</v>
      </c>
      <c r="DT3" s="21">
        <f>DS3-DK3</f>
        <v>2</v>
      </c>
      <c r="DU3" s="14"/>
      <c r="DV3" s="24" t="b">
        <f>IF(DU3=1,"1",IF(DU3="1+","2",IF(DU3="2-","3",IF(DU3="2","4",IF(DU3="2+","5",IF(DU3="3-","6",IF(DU3="3","7",IF(DU3="3+","8",IF(DU3="4-","9",IF(DU3="4","10",IF(DU3="4+","11",IF(DU3="5-","12",IF(DU3="5","13",IF(DU3="5+","14",IF(DU3="6-","15",IF(DU3=6,"16"))))))))))))))))</f>
        <v>0</v>
      </c>
      <c r="DW3" s="21">
        <f>DV3-DK3</f>
        <v>-4</v>
      </c>
      <c r="DX3" s="14"/>
      <c r="DY3" s="24" t="b">
        <f>IF(DX3=1,"1",IF(DX3="1+","2",IF(DX3="2-","3",IF(DX3="2","4",IF(DX3="2+","5",IF(DX3="3-","6",IF(DX3="3","7",IF(DX3="3+","8",IF(DX3="4-","9",IF(DX3="4","10",IF(DX3="4+","11",IF(DX3="5-","12",IF(DX3="5","13",IF(DX3="5+","14",IF(DX3="6-","15",IF(DX3=6,"16"))))))))))))))))</f>
        <v>0</v>
      </c>
      <c r="DZ3" s="21">
        <f>DY3-DK3</f>
        <v>-4</v>
      </c>
      <c r="EA3" s="10"/>
      <c r="EB3" s="125" t="s">
        <v>40</v>
      </c>
      <c r="EC3" s="125"/>
      <c r="ED3" s="26" t="s">
        <v>46</v>
      </c>
      <c r="EE3" s="24" t="str">
        <f>IF(ED3=1,"1",IF(ED3="1+","2",IF(ED3="2-","3",IF(ED3="2","4",IF(ED3="2+","5",IF(ED3="3-","6",IF(ED3="3","7",IF(ED3="3+","8",IF(ED3="4-","9",IF(ED3="4","10",IF(ED3="4+","11",IF(ED3="5-","12",IF(ED3="5","13",IF(ED3="5+","14",IF(ED3="6-","15",IF(ED3=6,"16"))))))))))))))))</f>
        <v>4</v>
      </c>
      <c r="EF3" s="124" t="s">
        <v>46</v>
      </c>
      <c r="EG3" s="24" t="str">
        <f>IF(EF3=1,"1",IF(EF3="1+","2",IF(EF3="2-","3",IF(EF3="2","4",IF(EF3="2+","5",IF(EF3="3-","6",IF(EF3="3","7",IF(EF3="3+","8",IF(EF3="4-","9",IF(EF3="4","10",IF(EF3="4+","11",IF(EF3="5-","12",IF(EF3="5","13",IF(EF3="5+","14",IF(EF3="6-","15",IF(EF3=6,"16"))))))))))))))))</f>
        <v>4</v>
      </c>
      <c r="EH3" s="21">
        <f>EG3-EE3</f>
        <v>0</v>
      </c>
      <c r="EI3" s="124" t="s">
        <v>10</v>
      </c>
      <c r="EJ3" s="24" t="str">
        <f>IF(EI3=1,"1",IF(EI3="1+","2",IF(EI3="2-","3",IF(EI3="2","4",IF(EI3="2+","5",IF(EI3="3-","6",IF(EI3="3","7",IF(EI3="3+","8",IF(EI3="4-","9",IF(EI3="4","10",IF(EI3="4+","11",IF(EI3="5-","12",IF(EI3="5","13",IF(EI3="5+","14",IF(EI3="6-","15",IF(EI3=6,"16"))))))))))))))))</f>
        <v>6</v>
      </c>
      <c r="EK3" s="21">
        <f>EJ3-EE3</f>
        <v>2</v>
      </c>
      <c r="EL3" s="168" t="s">
        <v>10</v>
      </c>
      <c r="EM3" s="24" t="str">
        <f>IF(EL3=1,"1",IF(EL3="1+","2",IF(EL3="2-","3",IF(EL3="2","4",IF(EL3="2+","5",IF(EL3="3-","6",IF(EL3="3","7",IF(EL3="3+","8",IF(EL3="4-","9",IF(EL3="4","10",IF(EL3="4+","11",IF(EL3="5-","12",IF(EL3="5","13",IF(EL3="5+","14",IF(EL3="6-","15",IF(EL3=6,"16"))))))))))))))))</f>
        <v>6</v>
      </c>
      <c r="EN3" s="21">
        <f>EM3-EE3</f>
        <v>2</v>
      </c>
      <c r="EO3" s="168"/>
      <c r="EP3" s="24" t="b">
        <f>IF(EO3=1,"1",IF(EO3="1+","2",IF(EO3="2-","3",IF(EO3="2","4",IF(EO3="2+","5",IF(EO3="3-","6",IF(EO3="3","7",IF(EO3="3+","8",IF(EO3="4-","9",IF(EO3="4","10",IF(EO3="4+","11",IF(EO3="5-","12",IF(EO3="5","13",IF(EO3="5+","14",IF(EO3="6-","15",IF(EO3=6,"16"))))))))))))))))</f>
        <v>0</v>
      </c>
      <c r="EQ3" s="21">
        <f>EP3-EE3</f>
        <v>-4</v>
      </c>
      <c r="ER3" s="168"/>
      <c r="ES3" s="24" t="b">
        <f>IF(ER3=1,"1",IF(ER3="1+","2",IF(ER3="2-","3",IF(ER3="2","4",IF(ER3="2+","5",IF(ER3="3-","6",IF(ER3="3","7",IF(ER3="3+","8",IF(ER3="4-","9",IF(ER3="4","10",IF(ER3="4+","11",IF(ER3="5-","12",IF(ER3="5","13",IF(ER3="5+","14",IF(ER3="6-","15",IF(ER3=6,"16"))))))))))))))))</f>
        <v>0</v>
      </c>
      <c r="ET3" s="21">
        <f>ES3-EE3</f>
        <v>-4</v>
      </c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</row>
    <row r="4" spans="1:183" s="19" customFormat="1" ht="15.75" x14ac:dyDescent="0.25">
      <c r="A4" s="126"/>
      <c r="B4" s="258"/>
      <c r="C4" s="256"/>
      <c r="D4" s="256"/>
      <c r="E4" s="256"/>
      <c r="F4" s="50"/>
      <c r="G4" s="27"/>
      <c r="H4" s="20"/>
      <c r="J4" s="50"/>
      <c r="K4" s="12"/>
      <c r="L4" s="397"/>
      <c r="M4" s="397"/>
      <c r="N4" s="397"/>
      <c r="O4" s="397"/>
      <c r="P4" s="397"/>
      <c r="Q4" s="397"/>
      <c r="R4" s="397"/>
      <c r="S4" s="397"/>
      <c r="T4" s="397"/>
      <c r="U4" s="397"/>
      <c r="V4" s="397"/>
      <c r="W4" s="397"/>
      <c r="X4" s="397"/>
      <c r="Y4" s="397"/>
      <c r="Z4" s="397"/>
      <c r="AA4" s="397"/>
      <c r="AB4" s="12"/>
      <c r="AC4" s="108"/>
      <c r="AD4" s="26" t="s">
        <v>10</v>
      </c>
      <c r="AE4" s="24" t="str">
        <f t="shared" ref="AE4:AE54" si="0">IF(AD4=1,"1",IF(AD4="1+","2",IF(AD4="2-","3",IF(AD4="2","4",IF(AD4="2+","5",IF(AD4="3-","6",IF(AD4="3","7",IF(AD4="3+","8",IF(AD4="4-","9",IF(AD4="4","10",IF(AD4="4+","11",IF(AD4="5-","12",IF(AD4=5,"13",IF(AD4="5+","14",IF(AD4="6-","15",IF(AD4=6,"16"))))))))))))))))</f>
        <v>6</v>
      </c>
      <c r="AF4" s="57" t="s">
        <v>10</v>
      </c>
      <c r="AG4" s="24" t="str">
        <f t="shared" ref="AG4:AG54" si="1">IF(AF4=1,"1",IF(AF4="1+","2",IF(AF4="2-","3",IF(AF4="2","4",IF(AF4="2+","5",IF(AF4="3-","6",IF(AF4="3","7",IF(AF4="3+","8",IF(AF4="4-","9",IF(AF4="4","10",IF(AF4="4+","11",IF(AF4="5-","12",IF(AF4="5","13",IF(AF4="5+","14",IF(AF4="6-","15",IF(AF4=6,"16"))))))))))))))))</f>
        <v>6</v>
      </c>
      <c r="AH4" s="21">
        <f t="shared" ref="AH4:AH54" si="2">AG4-AE4</f>
        <v>0</v>
      </c>
      <c r="AI4" s="57" t="s">
        <v>40</v>
      </c>
      <c r="AJ4" s="24" t="str">
        <f t="shared" ref="AJ4:AJ54" si="3">IF(AI4=1,"1",IF(AI4="1+","2",IF(AI4="2-","3",IF(AI4="2","4",IF(AI4="2+","5",IF(AI4="3-","6",IF(AI4="3","7",IF(AI4="3+","8",IF(AI4="4-","9",IF(AI4="4","10",IF(AI4="4+","11",IF(AI4="5-","12",IF(AI4="5","13",IF(AI4="5+","14",IF(AI4="6-","15",IF(AI4=6,"16"))))))))))))))))</f>
        <v>7</v>
      </c>
      <c r="AK4" s="21">
        <f t="shared" ref="AK4:AK54" si="4">AJ4-AE4</f>
        <v>1</v>
      </c>
      <c r="AL4" s="14">
        <v>3</v>
      </c>
      <c r="AM4" s="24">
        <v>7</v>
      </c>
      <c r="AN4" s="21">
        <f t="shared" ref="AN4:AN54" si="5">AM4-AE4</f>
        <v>1</v>
      </c>
      <c r="AO4" s="14"/>
      <c r="AP4" s="24" t="b">
        <f t="shared" ref="AP4:AP54" si="6">IF(AO4=1,"1",IF(AO4="1+","2",IF(AO4="2-","3",IF(AO4="2","4",IF(AO4="2+","5",IF(AO4="3-","6",IF(AO4="3","7",IF(AO4="3+","8",IF(AO4="4-","9",IF(AO4="4","10",IF(AO4="4+","11",IF(AO4="5-","12",IF(AO4="5","13",IF(AO4="5+","14",IF(AO4="6-","15",IF(AO4=6,"16"))))))))))))))))</f>
        <v>0</v>
      </c>
      <c r="AQ4" s="21">
        <f t="shared" ref="AQ4:AQ54" si="7">AP4-AE4</f>
        <v>-6</v>
      </c>
      <c r="AR4" s="14"/>
      <c r="AS4" s="24" t="b">
        <f t="shared" ref="AS4:AS54" si="8">IF(AR4=1,"1",IF(AR4="1+","2",IF(AR4="2-","3",IF(AR4="2","4",IF(AR4="2+","5",IF(AR4="3-","6",IF(AR4="3","7",IF(AR4="3+","8",IF(AR4="4-","9",IF(AR4="4","10",IF(AR4="4+","11",IF(AR4="5-","12",IF(AR4="5","13",IF(AR4="5+","14",IF(AR4="6-","15",IF(AR4=6,"16"))))))))))))))))</f>
        <v>0</v>
      </c>
      <c r="AT4" s="21">
        <f t="shared" ref="AT4:AT54" si="9">AS4-AE4</f>
        <v>-6</v>
      </c>
      <c r="AU4" s="10"/>
      <c r="AV4" s="156"/>
      <c r="AW4" s="156"/>
      <c r="AX4" s="156"/>
      <c r="AY4" s="260"/>
      <c r="AZ4" s="101"/>
      <c r="BA4" s="26" t="s">
        <v>12</v>
      </c>
      <c r="BB4" s="24" t="str">
        <f t="shared" ref="BB4:BB54" si="10">IF(BA4=1,"1",IF(BA4="1+","2",IF(BA4="2-","3",IF(BA4="2","4",IF(BA4="2+","5",IF(BA4="3-","6",IF(BA4="3","7",IF(BA4="3+","8",IF(BA4="4-","9",IF(BA4="4","10",IF(BA4="4+","11",IF(BA4="5-","12",IF(BA4="5","13",IF(BA4="5+","14",IF(BA4="6-","15",IF(BA4=6,"16"))))))))))))))))</f>
        <v>5</v>
      </c>
      <c r="BC4" s="122" t="s">
        <v>10</v>
      </c>
      <c r="BD4" s="24" t="str">
        <f t="shared" ref="BD4:BD54" si="11">IF(BC4=1,"1",IF(BC4="1+","2",IF(BC4="2-","3",IF(BC4="2","4",IF(BC4="2+","5",IF(BC4="3-","6",IF(BC4="3","7",IF(BC4="3+","8",IF(BC4="4-","9",IF(BC4="4","10",IF(BC4="4+","11",IF(BC4="5-","12",IF(BC4="5","13",IF(BC4="5+","14",IF(BC4="6-","15",IF(BC4=6,"16"))))))))))))))))</f>
        <v>6</v>
      </c>
      <c r="BE4" s="21">
        <f t="shared" ref="BE4:BE54" si="12">BD4-BB4</f>
        <v>1</v>
      </c>
      <c r="BF4" s="122" t="s">
        <v>40</v>
      </c>
      <c r="BG4" s="24" t="str">
        <f t="shared" ref="BG4:BG54" si="13">IF(BF4=1,"1",IF(BF4="1+","2",IF(BF4="2-","3",IF(BF4="2","4",IF(BF4="2+","5",IF(BF4="3-","6",IF(BF4="3","7",IF(BF4="3+","8",IF(BF4="4-","9",IF(BF4="4","10",IF(BF4="4+","11",IF(BF4="5-","12",IF(BF4="5","13",IF(BF4="5+","14",IF(BF4="6-","15",IF(BF4=6,"16"))))))))))))))))</f>
        <v>7</v>
      </c>
      <c r="BH4" s="21">
        <f t="shared" ref="BH4:BH54" si="14">BG4-BB4</f>
        <v>2</v>
      </c>
      <c r="BI4" s="14">
        <v>3</v>
      </c>
      <c r="BJ4" s="24">
        <v>7</v>
      </c>
      <c r="BK4" s="21">
        <f t="shared" ref="BK4:BK54" si="15">BJ4-BB4</f>
        <v>2</v>
      </c>
      <c r="BL4" s="14"/>
      <c r="BM4" s="24" t="b">
        <f t="shared" ref="BM4:BM54" si="16">IF(BL4=1,"1",IF(BL4="1+","2",IF(BL4="2-","3",IF(BL4="2","4",IF(BL4="2+","5",IF(BL4="3-","6",IF(BL4="3","7",IF(BL4="3+","8",IF(BL4="4-","9",IF(BL4="4","10",IF(BL4="4+","11",IF(BL4="5-","12",IF(BL4="5","13",IF(BL4="5+","14",IF(BL4="6-","15",IF(BL4=6,"16"))))))))))))))))</f>
        <v>0</v>
      </c>
      <c r="BN4" s="21">
        <f t="shared" ref="BN4:BN54" si="17">BM4-BB4</f>
        <v>-5</v>
      </c>
      <c r="BO4" s="14"/>
      <c r="BP4" s="24" t="b">
        <f t="shared" ref="BP4:BP54" si="18">IF(BO4=1,"1",IF(BO4="1+","2",IF(BO4="2-","3",IF(BO4="2","4",IF(BO4="2+","5",IF(BO4="3-","6",IF(BO4="3","7",IF(BO4="3+","8",IF(BO4="4-","9",IF(BO4="4","10",IF(BO4="4+","11",IF(BO4="5-","12",IF(BO4="5","13",IF(BO4="5+","14",IF(BO4="6-","15",IF(BO4=6,"16"))))))))))))))))</f>
        <v>0</v>
      </c>
      <c r="BQ4" s="21">
        <f t="shared" ref="BQ4:BQ54" si="19">BP4-BB4</f>
        <v>-5</v>
      </c>
      <c r="BR4" s="10"/>
      <c r="BS4" s="87"/>
      <c r="BT4" s="26" t="s">
        <v>46</v>
      </c>
      <c r="BU4" s="24" t="str">
        <f t="shared" ref="BU4:BU54" si="20">IF(BT4=1,"1",IF(BT4="1+","2",IF(BT4="2-","3",IF(BT4="2","4",IF(BT4="2+","5",IF(BT4="3-","6",IF(BT4="3","7",IF(BT4="3+","8",IF(BT4="4-","9",IF(BT4="4","10",IF(BT4="4+","11",IF(BT4="5-","12",IF(BT4="5","13",IF(BT4="5+","14",IF(BT4="6-","15",IF(BT4=6,"16"))))))))))))))))</f>
        <v>4</v>
      </c>
      <c r="BV4" s="124" t="s">
        <v>12</v>
      </c>
      <c r="BW4" s="24" t="str">
        <f t="shared" ref="BW4:BW54" si="21">IF(BV4=1,"1",IF(BV4="1+","2",IF(BV4="2-","3",IF(BV4="2","4",IF(BV4="2+","5",IF(BV4="3-","6",IF(BV4="3","7",IF(BV4="3+","8",IF(BV4="4-","9",IF(BV4="4","10",IF(BV4="4+","11",IF(BV4="5-","12",IF(BV4="5","13",IF(BV4="5+","14",IF(BV4="6-","15",IF(BV4=6,"16"))))))))))))))))</f>
        <v>5</v>
      </c>
      <c r="BX4" s="21">
        <f t="shared" ref="BX4:BX54" si="22">BW4-BU4</f>
        <v>1</v>
      </c>
      <c r="BY4" s="124" t="s">
        <v>10</v>
      </c>
      <c r="BZ4" s="24" t="str">
        <f t="shared" ref="BZ4:BZ54" si="23">IF(BY4=1,"1",IF(BY4="1+","2",IF(BY4="2-","3",IF(BY4="2","4",IF(BY4="2+","5",IF(BY4="3-","6",IF(BY4="3","7",IF(BY4="3+","8",IF(BY4="4-","9",IF(BY4="4","10",IF(BY4="4+","11",IF(BY4="5-","12",IF(BY4="5","13",IF(BY4="5+","14",IF(BY4="6-","15",IF(BY4=6,"16"))))))))))))))))</f>
        <v>6</v>
      </c>
      <c r="CA4" s="21">
        <f t="shared" ref="CA4:CA54" si="24">BZ4-BU4</f>
        <v>2</v>
      </c>
      <c r="CB4" s="14" t="s">
        <v>10</v>
      </c>
      <c r="CC4" s="24" t="str">
        <f t="shared" ref="CC4:CC54" si="25">IF(CB4=1,"1",IF(CB4="1+","2",IF(CB4="2-","3",IF(CB4="2","4",IF(CB4="2+","5",IF(CB4="3-","6",IF(CB4="3","7",IF(CB4="3+","8",IF(CB4="4-","9",IF(CB4="4","10",IF(CB4="4+","11",IF(CB4="5-","12",IF(CB4="5","13",IF(CB4="5+","14",IF(CB4="6-","15",IF(CB4=6,"16"))))))))))))))))</f>
        <v>6</v>
      </c>
      <c r="CD4" s="21">
        <f t="shared" ref="CD4:CD54" si="26">CC4-BU4</f>
        <v>2</v>
      </c>
      <c r="CE4" s="14"/>
      <c r="CF4" s="24" t="b">
        <f t="shared" ref="CF4:CF54" si="27">IF(CE4=1,"1",IF(CE4="1+","2",IF(CE4="2-","3",IF(CE4="2","4",IF(CE4="2+","5",IF(CE4="3-","6",IF(CE4="3","7",IF(CE4="3+","8",IF(CE4="4-","9",IF(CE4="4","10",IF(CE4="4+","11",IF(CE4="5-","12",IF(CE4="5","13",IF(CE4="5+","14",IF(CE4="6-","15",IF(CE4=6,"16"))))))))))))))))</f>
        <v>0</v>
      </c>
      <c r="CG4" s="21">
        <f t="shared" ref="CG4:CG54" si="28">CF4-BU4</f>
        <v>-4</v>
      </c>
      <c r="CH4" s="14"/>
      <c r="CI4" s="24" t="b">
        <f t="shared" ref="CI4:CI54" si="29">IF(CH4=1,"1",IF(CH4="1+","2",IF(CH4="2-","3",IF(CH4="2","4",IF(CH4="2+","5",IF(CH4="3-","6",IF(CH4="3","7",IF(CH4="3+","8",IF(CH4="4-","9",IF(CH4="4","10",IF(CH4="4+","11",IF(CH4="5-","12",IF(CH4="5","13",IF(CH4="5+","14",IF(CH4="6-","15",IF(CH4=6,"16"))))))))))))))))</f>
        <v>0</v>
      </c>
      <c r="CJ4" s="21">
        <f t="shared" ref="CJ4:CJ54" si="30">CI4-BU4</f>
        <v>-4</v>
      </c>
      <c r="CK4" s="10"/>
      <c r="CL4" s="87"/>
      <c r="CM4" s="87"/>
      <c r="CN4" s="26" t="s">
        <v>46</v>
      </c>
      <c r="CO4" s="24" t="str">
        <f t="shared" ref="CO4:CO6" si="31">IF(CN4=1,"1",IF(CN4="1+","2",IF(CN4="2-","3",IF(CN4="2","4",IF(CN4="2+","5",IF(CN4="3-","6",IF(CN4="3","7",IF(CN4="3+","8",IF(CN4="4-","9",IF(CN4="4","10",IF(CN4="4+","11",IF(CN4="5-","12",IF(CN4="5","13",IF(CN4="5+","14",IF(CN4="6-","15",IF(CN4=6,"16"))))))))))))))))</f>
        <v>4</v>
      </c>
      <c r="CP4" s="124" t="s">
        <v>12</v>
      </c>
      <c r="CQ4" s="24" t="str">
        <f t="shared" ref="CQ4:CQ6" si="32">IF(CP4=1,"1",IF(CP4="1+","2",IF(CP4="2-","3",IF(CP4="2","4",IF(CP4="2+","5",IF(CP4="3-","6",IF(CP4="3","7",IF(CP4="3+","8",IF(CP4="4-","9",IF(CP4="4","10",IF(CP4="4+","11",IF(CP4="5-","12",IF(CP4="5","13",IF(CP4="5+","14",IF(CP4="6-","15",IF(CP4=6,"16"))))))))))))))))</f>
        <v>5</v>
      </c>
      <c r="CR4" s="21">
        <f t="shared" ref="CR4:CR6" si="33">CQ4-CO4</f>
        <v>1</v>
      </c>
      <c r="CS4" s="124" t="s">
        <v>10</v>
      </c>
      <c r="CT4" s="24" t="str">
        <f t="shared" ref="CT4:CT6" si="34">IF(CS4=1,"1",IF(CS4="1+","2",IF(CS4="2-","3",IF(CS4="2","4",IF(CS4="2+","5",IF(CS4="3-","6",IF(CS4="3","7",IF(CS4="3+","8",IF(CS4="4-","9",IF(CS4="4","10",IF(CS4="4+","11",IF(CS4="5-","12",IF(CS4="5","13",IF(CS4="5+","14",IF(CS4="6-","15",IF(CS4=6,"16"))))))))))))))))</f>
        <v>6</v>
      </c>
      <c r="CU4" s="21">
        <f t="shared" ref="CU4:CU6" si="35">CT4-CO4</f>
        <v>2</v>
      </c>
      <c r="CV4" s="168" t="s">
        <v>10</v>
      </c>
      <c r="CW4" s="24" t="str">
        <f t="shared" ref="CW4:CW6" si="36">IF(CV4=1,"1",IF(CV4="1+","2",IF(CV4="2-","3",IF(CV4="2","4",IF(CV4="2+","5",IF(CV4="3-","6",IF(CV4="3","7",IF(CV4="3+","8",IF(CV4="4-","9",IF(CV4="4","10",IF(CV4="4+","11",IF(CV4="5-","12",IF(CV4="5","13",IF(CV4="5+","14",IF(CV4="6-","15",IF(CV4=6,"16"))))))))))))))))</f>
        <v>6</v>
      </c>
      <c r="CX4" s="21">
        <f t="shared" ref="CX4:CX6" si="37">CW4-CO4</f>
        <v>2</v>
      </c>
      <c r="CY4" s="168"/>
      <c r="CZ4" s="24" t="b">
        <f t="shared" ref="CZ4:CZ6" si="38">IF(CY4=1,"1",IF(CY4="1+","2",IF(CY4="2-","3",IF(CY4="2","4",IF(CY4="2+","5",IF(CY4="3-","6",IF(CY4="3","7",IF(CY4="3+","8",IF(CY4="4-","9",IF(CY4="4","10",IF(CY4="4+","11",IF(CY4="5-","12",IF(CY4="5","13",IF(CY4="5+","14",IF(CY4="6-","15",IF(CY4=6,"16"))))))))))))))))</f>
        <v>0</v>
      </c>
      <c r="DA4" s="21">
        <f t="shared" ref="DA4:DA6" si="39">CZ4-CO4</f>
        <v>-4</v>
      </c>
      <c r="DB4" s="168"/>
      <c r="DC4" s="24" t="b">
        <f t="shared" ref="DC4:DC6" si="40">IF(DB4=1,"1",IF(DB4="1+","2",IF(DB4="2-","3",IF(DB4="2","4",IF(DB4="2+","5",IF(DB4="3-","6",IF(DB4="3","7",IF(DB4="3+","8",IF(DB4="4-","9",IF(DB4="4","10",IF(DB4="4+","11",IF(DB4="5-","12",IF(DB4="5","13",IF(DB4="5+","14",IF(DB4="6-","15",IF(DB4=6,"16"))))))))))))))))</f>
        <v>0</v>
      </c>
      <c r="DD4" s="21">
        <f t="shared" ref="DD4:DD6" si="41">DC4-CO4</f>
        <v>-4</v>
      </c>
      <c r="DE4" s="10"/>
      <c r="DF4" s="263"/>
      <c r="DG4" s="263"/>
      <c r="DH4" s="125" t="s">
        <v>40</v>
      </c>
      <c r="DI4" s="125"/>
      <c r="DJ4" s="26" t="s">
        <v>12</v>
      </c>
      <c r="DK4" s="24" t="str">
        <f t="shared" ref="DK4:DK54" si="42">IF(DJ4=1,"1",IF(DJ4="1+","2",IF(DJ4="2-","3",IF(DJ4="2","4",IF(DJ4="2+","5",IF(DJ4="3-","6",IF(DJ4="3","7",IF(DJ4="3+","8",IF(DJ4="4-","9",IF(DJ4="4","10",IF(DJ4="4+","11",IF(DJ4="5-","12",IF(DJ4="5","13",IF(DJ4="5+","14",IF(DJ4="6-","15",IF(DJ4=6,"16"))))))))))))))))</f>
        <v>5</v>
      </c>
      <c r="DL4" s="124" t="s">
        <v>10</v>
      </c>
      <c r="DM4" s="24" t="str">
        <f t="shared" ref="DM4:DM54" si="43">IF(DL4=1,"1",IF(DL4="1+","2",IF(DL4="2-","3",IF(DL4="2","4",IF(DL4="2+","5",IF(DL4="3-","6",IF(DL4="3","7",IF(DL4="3+","8",IF(DL4="4-","9",IF(DL4="4","10",IF(DL4="4+","11",IF(DL4="5-","12",IF(DL4="5","13",IF(DL4="5+","14",IF(DL4="6-","15",IF(DL4=6,"16"))))))))))))))))</f>
        <v>6</v>
      </c>
      <c r="DN4" s="21">
        <f t="shared" ref="DN4:DN54" si="44">DM4-DK4</f>
        <v>1</v>
      </c>
      <c r="DO4" s="124" t="s">
        <v>40</v>
      </c>
      <c r="DP4" s="24" t="str">
        <f t="shared" ref="DP4:DP54" si="45">IF(DO4=1,"1",IF(DO4="1+","2",IF(DO4="2-","3",IF(DO4="2","4",IF(DO4="2+","5",IF(DO4="3-","6",IF(DO4="3","7",IF(DO4="3+","8",IF(DO4="4-","9",IF(DO4="4","10",IF(DO4="4+","11",IF(DO4="5-","12",IF(DO4="5","13",IF(DO4="5+","14",IF(DO4="6-","15",IF(DO4=6,"16"))))))))))))))))</f>
        <v>7</v>
      </c>
      <c r="DQ4" s="21">
        <f t="shared" ref="DQ4:DQ54" si="46">DP4-DK4</f>
        <v>2</v>
      </c>
      <c r="DR4" s="14">
        <v>3</v>
      </c>
      <c r="DS4" s="24">
        <v>7</v>
      </c>
      <c r="DT4" s="21">
        <f t="shared" ref="DT4:DT54" si="47">DS4-DK4</f>
        <v>2</v>
      </c>
      <c r="DU4" s="14"/>
      <c r="DV4" s="24" t="b">
        <f t="shared" ref="DV4:DV54" si="48">IF(DU4=1,"1",IF(DU4="1+","2",IF(DU4="2-","3",IF(DU4="2","4",IF(DU4="2+","5",IF(DU4="3-","6",IF(DU4="3","7",IF(DU4="3+","8",IF(DU4="4-","9",IF(DU4="4","10",IF(DU4="4+","11",IF(DU4="5-","12",IF(DU4="5","13",IF(DU4="5+","14",IF(DU4="6-","15",IF(DU4=6,"16"))))))))))))))))</f>
        <v>0</v>
      </c>
      <c r="DW4" s="21">
        <f t="shared" ref="DW4:DW54" si="49">DV4-DK4</f>
        <v>-5</v>
      </c>
      <c r="DX4" s="14"/>
      <c r="DY4" s="24" t="b">
        <f t="shared" ref="DY4:DY54" si="50">IF(DX4=1,"1",IF(DX4="1+","2",IF(DX4="2-","3",IF(DX4="2","4",IF(DX4="2+","5",IF(DX4="3-","6",IF(DX4="3","7",IF(DX4="3+","8",IF(DX4="4-","9",IF(DX4="4","10",IF(DX4="4+","11",IF(DX4="5-","12",IF(DX4="5","13",IF(DX4="5+","14",IF(DX4="6-","15",IF(DX4=6,"16"))))))))))))))))</f>
        <v>0</v>
      </c>
      <c r="DZ4" s="21">
        <f t="shared" ref="DZ4:DZ54" si="51">DY4-DK4</f>
        <v>-5</v>
      </c>
      <c r="EA4" s="10"/>
      <c r="EB4" s="125" t="s">
        <v>40</v>
      </c>
      <c r="EC4" s="125"/>
      <c r="ED4" s="26" t="s">
        <v>12</v>
      </c>
      <c r="EE4" s="24" t="str">
        <f t="shared" ref="EE4:EE6" si="52">IF(ED4=1,"1",IF(ED4="1+","2",IF(ED4="2-","3",IF(ED4="2","4",IF(ED4="2+","5",IF(ED4="3-","6",IF(ED4="3","7",IF(ED4="3+","8",IF(ED4="4-","9",IF(ED4="4","10",IF(ED4="4+","11",IF(ED4="5-","12",IF(ED4="5","13",IF(ED4="5+","14",IF(ED4="6-","15",IF(ED4=6,"16"))))))))))))))))</f>
        <v>5</v>
      </c>
      <c r="EF4" s="124" t="s">
        <v>10</v>
      </c>
      <c r="EG4" s="24" t="str">
        <f t="shared" ref="EG4:EG6" si="53">IF(EF4=1,"1",IF(EF4="1+","2",IF(EF4="2-","3",IF(EF4="2","4",IF(EF4="2+","5",IF(EF4="3-","6",IF(EF4="3","7",IF(EF4="3+","8",IF(EF4="4-","9",IF(EF4="4","10",IF(EF4="4+","11",IF(EF4="5-","12",IF(EF4="5","13",IF(EF4="5+","14",IF(EF4="6-","15",IF(EF4=6,"16"))))))))))))))))</f>
        <v>6</v>
      </c>
      <c r="EH4" s="21">
        <f t="shared" ref="EH4:EH6" si="54">EG4-EE4</f>
        <v>1</v>
      </c>
      <c r="EI4" s="124" t="s">
        <v>40</v>
      </c>
      <c r="EJ4" s="24" t="str">
        <f t="shared" ref="EJ4:EJ6" si="55">IF(EI4=1,"1",IF(EI4="1+","2",IF(EI4="2-","3",IF(EI4="2","4",IF(EI4="2+","5",IF(EI4="3-","6",IF(EI4="3","7",IF(EI4="3+","8",IF(EI4="4-","9",IF(EI4="4","10",IF(EI4="4+","11",IF(EI4="5-","12",IF(EI4="5","13",IF(EI4="5+","14",IF(EI4="6-","15",IF(EI4=6,"16"))))))))))))))))</f>
        <v>7</v>
      </c>
      <c r="EK4" s="21">
        <f t="shared" ref="EK4:EK6" si="56">EJ4-EE4</f>
        <v>2</v>
      </c>
      <c r="EL4" s="168">
        <v>3</v>
      </c>
      <c r="EM4" s="24">
        <v>7</v>
      </c>
      <c r="EN4" s="21">
        <f t="shared" ref="EN4:EN6" si="57">EM4-EE4</f>
        <v>2</v>
      </c>
      <c r="EO4" s="168"/>
      <c r="EP4" s="24" t="b">
        <f t="shared" ref="EP4:EP6" si="58">IF(EO4=1,"1",IF(EO4="1+","2",IF(EO4="2-","3",IF(EO4="2","4",IF(EO4="2+","5",IF(EO4="3-","6",IF(EO4="3","7",IF(EO4="3+","8",IF(EO4="4-","9",IF(EO4="4","10",IF(EO4="4+","11",IF(EO4="5-","12",IF(EO4="5","13",IF(EO4="5+","14",IF(EO4="6-","15",IF(EO4=6,"16"))))))))))))))))</f>
        <v>0</v>
      </c>
      <c r="EQ4" s="21">
        <f t="shared" ref="EQ4:EQ6" si="59">EP4-EE4</f>
        <v>-5</v>
      </c>
      <c r="ER4" s="168"/>
      <c r="ES4" s="24" t="b">
        <f t="shared" ref="ES4:ES6" si="60">IF(ER4=1,"1",IF(ER4="1+","2",IF(ER4="2-","3",IF(ER4="2","4",IF(ER4="2+","5",IF(ER4="3-","6",IF(ER4="3","7",IF(ER4="3+","8",IF(ER4="4-","9",IF(ER4="4","10",IF(ER4="4+","11",IF(ER4="5-","12",IF(ER4="5","13",IF(ER4="5+","14",IF(ER4="6-","15",IF(ER4=6,"16"))))))))))))))))</f>
        <v>0</v>
      </c>
      <c r="ET4" s="21">
        <f t="shared" ref="ET4:ET6" si="61">ES4-EE4</f>
        <v>-5</v>
      </c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</row>
    <row r="5" spans="1:183" s="19" customFormat="1" ht="15.75" x14ac:dyDescent="0.25">
      <c r="A5" s="126"/>
      <c r="B5" s="258"/>
      <c r="C5" s="256"/>
      <c r="D5" s="256"/>
      <c r="E5" s="256"/>
      <c r="F5" s="50"/>
      <c r="G5" s="27"/>
      <c r="H5" s="20"/>
      <c r="J5" s="50"/>
      <c r="K5" s="12"/>
      <c r="L5" s="397"/>
      <c r="M5" s="397"/>
      <c r="N5" s="397"/>
      <c r="O5" s="397"/>
      <c r="P5" s="397"/>
      <c r="Q5" s="397"/>
      <c r="R5" s="397"/>
      <c r="S5" s="397"/>
      <c r="T5" s="397"/>
      <c r="U5" s="397"/>
      <c r="V5" s="397"/>
      <c r="W5" s="397"/>
      <c r="X5" s="397"/>
      <c r="Y5" s="397"/>
      <c r="Z5" s="397"/>
      <c r="AA5" s="397"/>
      <c r="AB5" s="12"/>
      <c r="AC5" s="108"/>
      <c r="AD5" s="26" t="s">
        <v>40</v>
      </c>
      <c r="AE5" s="24" t="str">
        <f t="shared" si="0"/>
        <v>7</v>
      </c>
      <c r="AF5" s="57" t="s">
        <v>40</v>
      </c>
      <c r="AG5" s="24" t="str">
        <f t="shared" si="1"/>
        <v>7</v>
      </c>
      <c r="AH5" s="21">
        <f t="shared" si="2"/>
        <v>0</v>
      </c>
      <c r="AI5" s="57" t="s">
        <v>45</v>
      </c>
      <c r="AJ5" s="24" t="str">
        <f t="shared" si="3"/>
        <v>8</v>
      </c>
      <c r="AK5" s="21">
        <f t="shared" si="4"/>
        <v>1</v>
      </c>
      <c r="AL5" s="14" t="s">
        <v>42</v>
      </c>
      <c r="AM5" s="24" t="str">
        <f t="shared" ref="AM5:AM53" si="62">IF(AL5=1,"1",IF(AL5="1+","2",IF(AL5="2-","3",IF(AL5="2","4",IF(AL5="2+","5",IF(AL5="3-","6",IF(AL5="3","7",IF(AL5="3+","8",IF(AL5="4-","9",IF(AL5="4","10",IF(AL5="4+","11",IF(AL5="5-","12",IF(AL5="5","13",IF(AL5="5+","14",IF(AL5="6-","15",IF(AL5=6,"16"))))))))))))))))</f>
        <v>9</v>
      </c>
      <c r="AN5" s="21">
        <f t="shared" si="5"/>
        <v>2</v>
      </c>
      <c r="AO5" s="14"/>
      <c r="AP5" s="24" t="b">
        <f t="shared" si="6"/>
        <v>0</v>
      </c>
      <c r="AQ5" s="21">
        <f t="shared" si="7"/>
        <v>-7</v>
      </c>
      <c r="AR5" s="14"/>
      <c r="AS5" s="24" t="b">
        <f t="shared" si="8"/>
        <v>0</v>
      </c>
      <c r="AT5" s="21">
        <f t="shared" si="9"/>
        <v>-7</v>
      </c>
      <c r="AU5" s="10"/>
      <c r="AV5" s="156"/>
      <c r="AW5" s="156"/>
      <c r="AX5" s="156"/>
      <c r="AY5" s="260"/>
      <c r="AZ5" s="101"/>
      <c r="BA5" s="26" t="s">
        <v>45</v>
      </c>
      <c r="BB5" s="24" t="str">
        <f t="shared" si="10"/>
        <v>8</v>
      </c>
      <c r="BC5" s="122" t="s">
        <v>45</v>
      </c>
      <c r="BD5" s="24" t="str">
        <f t="shared" si="11"/>
        <v>8</v>
      </c>
      <c r="BE5" s="21">
        <f t="shared" si="12"/>
        <v>0</v>
      </c>
      <c r="BF5" s="122" t="s">
        <v>45</v>
      </c>
      <c r="BG5" s="24" t="str">
        <f t="shared" si="13"/>
        <v>8</v>
      </c>
      <c r="BH5" s="21">
        <f t="shared" si="14"/>
        <v>0</v>
      </c>
      <c r="BI5" s="14" t="s">
        <v>42</v>
      </c>
      <c r="BJ5" s="24" t="str">
        <f t="shared" ref="BJ5:BJ53" si="63">IF(BI5=1,"1",IF(BI5="1+","2",IF(BI5="2-","3",IF(BI5="2","4",IF(BI5="2+","5",IF(BI5="3-","6",IF(BI5="3","7",IF(BI5="3+","8",IF(BI5="4-","9",IF(BI5="4","10",IF(BI5="4+","11",IF(BI5="5-","12",IF(BI5="5","13",IF(BI5="5+","14",IF(BI5="6-","15",IF(BI5=6,"16"))))))))))))))))</f>
        <v>9</v>
      </c>
      <c r="BK5" s="21">
        <f t="shared" si="15"/>
        <v>1</v>
      </c>
      <c r="BL5" s="14"/>
      <c r="BM5" s="24" t="b">
        <f t="shared" si="16"/>
        <v>0</v>
      </c>
      <c r="BN5" s="21">
        <f t="shared" si="17"/>
        <v>-8</v>
      </c>
      <c r="BO5" s="14"/>
      <c r="BP5" s="24" t="b">
        <f t="shared" si="18"/>
        <v>0</v>
      </c>
      <c r="BQ5" s="21">
        <f t="shared" si="19"/>
        <v>-8</v>
      </c>
      <c r="BR5" s="10"/>
      <c r="BS5" s="87"/>
      <c r="BT5" s="26" t="s">
        <v>10</v>
      </c>
      <c r="BU5" s="24" t="str">
        <f t="shared" si="20"/>
        <v>6</v>
      </c>
      <c r="BV5" s="124" t="s">
        <v>40</v>
      </c>
      <c r="BW5" s="24" t="str">
        <f t="shared" si="21"/>
        <v>7</v>
      </c>
      <c r="BX5" s="21">
        <f t="shared" si="22"/>
        <v>1</v>
      </c>
      <c r="BY5" s="124" t="s">
        <v>40</v>
      </c>
      <c r="BZ5" s="24" t="str">
        <f t="shared" si="23"/>
        <v>7</v>
      </c>
      <c r="CA5" s="21">
        <f t="shared" si="24"/>
        <v>1</v>
      </c>
      <c r="CB5" s="14" t="s">
        <v>45</v>
      </c>
      <c r="CC5" s="24" t="str">
        <f t="shared" si="25"/>
        <v>8</v>
      </c>
      <c r="CD5" s="21">
        <f t="shared" si="26"/>
        <v>2</v>
      </c>
      <c r="CE5" s="14"/>
      <c r="CF5" s="24" t="b">
        <f t="shared" si="27"/>
        <v>0</v>
      </c>
      <c r="CG5" s="21">
        <f t="shared" si="28"/>
        <v>-6</v>
      </c>
      <c r="CH5" s="14"/>
      <c r="CI5" s="24" t="b">
        <f t="shared" si="29"/>
        <v>0</v>
      </c>
      <c r="CJ5" s="21">
        <f t="shared" si="30"/>
        <v>-6</v>
      </c>
      <c r="CK5" s="10"/>
      <c r="CL5" s="87"/>
      <c r="CM5" s="87"/>
      <c r="CN5" s="26" t="s">
        <v>10</v>
      </c>
      <c r="CO5" s="24" t="str">
        <f t="shared" si="31"/>
        <v>6</v>
      </c>
      <c r="CP5" s="124" t="s">
        <v>40</v>
      </c>
      <c r="CQ5" s="24" t="str">
        <f t="shared" si="32"/>
        <v>7</v>
      </c>
      <c r="CR5" s="21">
        <f t="shared" si="33"/>
        <v>1</v>
      </c>
      <c r="CS5" s="124" t="s">
        <v>40</v>
      </c>
      <c r="CT5" s="24" t="str">
        <f t="shared" si="34"/>
        <v>7</v>
      </c>
      <c r="CU5" s="21">
        <f t="shared" si="35"/>
        <v>1</v>
      </c>
      <c r="CV5" s="168" t="s">
        <v>45</v>
      </c>
      <c r="CW5" s="24" t="str">
        <f t="shared" si="36"/>
        <v>8</v>
      </c>
      <c r="CX5" s="21">
        <f t="shared" si="37"/>
        <v>2</v>
      </c>
      <c r="CY5" s="168"/>
      <c r="CZ5" s="24" t="b">
        <f t="shared" si="38"/>
        <v>0</v>
      </c>
      <c r="DA5" s="21">
        <f t="shared" si="39"/>
        <v>-6</v>
      </c>
      <c r="DB5" s="168"/>
      <c r="DC5" s="24" t="b">
        <f t="shared" si="40"/>
        <v>0</v>
      </c>
      <c r="DD5" s="21">
        <f t="shared" si="41"/>
        <v>-6</v>
      </c>
      <c r="DE5" s="10"/>
      <c r="DF5" s="263"/>
      <c r="DG5" s="263"/>
      <c r="DH5" s="125" t="s">
        <v>42</v>
      </c>
      <c r="DI5" s="125"/>
      <c r="DJ5" s="26" t="s">
        <v>40</v>
      </c>
      <c r="DK5" s="24" t="str">
        <f t="shared" si="42"/>
        <v>7</v>
      </c>
      <c r="DL5" s="124" t="s">
        <v>40</v>
      </c>
      <c r="DM5" s="24" t="str">
        <f t="shared" si="43"/>
        <v>7</v>
      </c>
      <c r="DN5" s="21">
        <f t="shared" si="44"/>
        <v>0</v>
      </c>
      <c r="DO5" s="124" t="s">
        <v>40</v>
      </c>
      <c r="DP5" s="24" t="str">
        <f t="shared" si="45"/>
        <v>7</v>
      </c>
      <c r="DQ5" s="21">
        <f t="shared" si="46"/>
        <v>0</v>
      </c>
      <c r="DR5" s="14" t="s">
        <v>42</v>
      </c>
      <c r="DS5" s="24" t="str">
        <f t="shared" ref="DS5:DS54" si="64">IF(DR5=1,"1",IF(DR5="1+","2",IF(DR5="2-","3",IF(DR5="2","4",IF(DR5="2+","5",IF(DR5="3-","6",IF(DR5="3","7",IF(DR5="3+","8",IF(DR5="4-","9",IF(DR5="4","10",IF(DR5="4+","11",IF(DR5="5-","12",IF(DR5="5","13",IF(DR5="5+","14",IF(DR5="6-","15",IF(DR5=6,"16"))))))))))))))))</f>
        <v>9</v>
      </c>
      <c r="DT5" s="21">
        <f t="shared" si="47"/>
        <v>2</v>
      </c>
      <c r="DU5" s="14"/>
      <c r="DV5" s="24" t="b">
        <f t="shared" si="48"/>
        <v>0</v>
      </c>
      <c r="DW5" s="21">
        <f t="shared" si="49"/>
        <v>-7</v>
      </c>
      <c r="DX5" s="14"/>
      <c r="DY5" s="24" t="b">
        <f t="shared" si="50"/>
        <v>0</v>
      </c>
      <c r="DZ5" s="21">
        <f t="shared" si="51"/>
        <v>-7</v>
      </c>
      <c r="EA5" s="10"/>
      <c r="EB5" s="125" t="s">
        <v>42</v>
      </c>
      <c r="EC5" s="125"/>
      <c r="ED5" s="26" t="s">
        <v>40</v>
      </c>
      <c r="EE5" s="24" t="str">
        <f t="shared" si="52"/>
        <v>7</v>
      </c>
      <c r="EF5" s="124" t="s">
        <v>40</v>
      </c>
      <c r="EG5" s="24" t="str">
        <f t="shared" si="53"/>
        <v>7</v>
      </c>
      <c r="EH5" s="21">
        <f t="shared" si="54"/>
        <v>0</v>
      </c>
      <c r="EI5" s="124" t="s">
        <v>40</v>
      </c>
      <c r="EJ5" s="24" t="str">
        <f t="shared" si="55"/>
        <v>7</v>
      </c>
      <c r="EK5" s="21">
        <f t="shared" si="56"/>
        <v>0</v>
      </c>
      <c r="EL5" s="168" t="s">
        <v>42</v>
      </c>
      <c r="EM5" s="24" t="str">
        <f t="shared" ref="EM5:EM6" si="65">IF(EL5=1,"1",IF(EL5="1+","2",IF(EL5="2-","3",IF(EL5="2","4",IF(EL5="2+","5",IF(EL5="3-","6",IF(EL5="3","7",IF(EL5="3+","8",IF(EL5="4-","9",IF(EL5="4","10",IF(EL5="4+","11",IF(EL5="5-","12",IF(EL5="5","13",IF(EL5="5+","14",IF(EL5="6-","15",IF(EL5=6,"16"))))))))))))))))</f>
        <v>9</v>
      </c>
      <c r="EN5" s="21">
        <f t="shared" si="57"/>
        <v>2</v>
      </c>
      <c r="EO5" s="168"/>
      <c r="EP5" s="24" t="b">
        <f t="shared" si="58"/>
        <v>0</v>
      </c>
      <c r="EQ5" s="21">
        <f t="shared" si="59"/>
        <v>-7</v>
      </c>
      <c r="ER5" s="168"/>
      <c r="ES5" s="24" t="b">
        <f t="shared" si="60"/>
        <v>0</v>
      </c>
      <c r="ET5" s="21">
        <f t="shared" si="61"/>
        <v>-7</v>
      </c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</row>
    <row r="6" spans="1:183" s="19" customFormat="1" ht="15.75" x14ac:dyDescent="0.25">
      <c r="A6" s="126"/>
      <c r="B6" s="258"/>
      <c r="C6" s="257"/>
      <c r="D6" s="257"/>
      <c r="E6" s="257"/>
      <c r="F6" s="50"/>
      <c r="G6" s="27"/>
      <c r="H6" s="20"/>
      <c r="J6" s="50"/>
      <c r="K6" s="12"/>
      <c r="L6" s="397"/>
      <c r="M6" s="397"/>
      <c r="N6" s="397"/>
      <c r="O6" s="397"/>
      <c r="P6" s="397"/>
      <c r="Q6" s="397"/>
      <c r="R6" s="397"/>
      <c r="S6" s="397"/>
      <c r="T6" s="397"/>
      <c r="U6" s="397"/>
      <c r="V6" s="397"/>
      <c r="W6" s="397"/>
      <c r="X6" s="397"/>
      <c r="Y6" s="397"/>
      <c r="Z6" s="397"/>
      <c r="AA6" s="397"/>
      <c r="AB6" s="12"/>
      <c r="AC6" s="108"/>
      <c r="AD6" s="26" t="s">
        <v>45</v>
      </c>
      <c r="AE6" s="24" t="str">
        <f t="shared" si="0"/>
        <v>8</v>
      </c>
      <c r="AF6" s="57" t="s">
        <v>45</v>
      </c>
      <c r="AG6" s="24" t="str">
        <f t="shared" si="1"/>
        <v>8</v>
      </c>
      <c r="AH6" s="21">
        <f t="shared" si="2"/>
        <v>0</v>
      </c>
      <c r="AI6" s="57" t="s">
        <v>42</v>
      </c>
      <c r="AJ6" s="24" t="str">
        <f t="shared" si="3"/>
        <v>9</v>
      </c>
      <c r="AK6" s="21">
        <f t="shared" si="4"/>
        <v>1</v>
      </c>
      <c r="AL6" s="14" t="s">
        <v>42</v>
      </c>
      <c r="AM6" s="24" t="str">
        <f t="shared" si="62"/>
        <v>9</v>
      </c>
      <c r="AN6" s="21">
        <f t="shared" si="5"/>
        <v>1</v>
      </c>
      <c r="AO6" s="14"/>
      <c r="AP6" s="24" t="b">
        <f t="shared" si="6"/>
        <v>0</v>
      </c>
      <c r="AQ6" s="21">
        <f t="shared" si="7"/>
        <v>-8</v>
      </c>
      <c r="AR6" s="14"/>
      <c r="AS6" s="24" t="b">
        <f t="shared" si="8"/>
        <v>0</v>
      </c>
      <c r="AT6" s="21">
        <f t="shared" si="9"/>
        <v>-8</v>
      </c>
      <c r="AU6" s="10"/>
      <c r="AV6" s="156"/>
      <c r="AW6" s="156"/>
      <c r="AX6" s="156"/>
      <c r="AY6" s="260"/>
      <c r="AZ6" s="101"/>
      <c r="BA6" s="26" t="s">
        <v>45</v>
      </c>
      <c r="BB6" s="24" t="str">
        <f t="shared" si="10"/>
        <v>8</v>
      </c>
      <c r="BC6" s="122" t="s">
        <v>45</v>
      </c>
      <c r="BD6" s="24" t="str">
        <f t="shared" si="11"/>
        <v>8</v>
      </c>
      <c r="BE6" s="21">
        <f t="shared" si="12"/>
        <v>0</v>
      </c>
      <c r="BF6" s="122" t="s">
        <v>45</v>
      </c>
      <c r="BG6" s="24" t="str">
        <f t="shared" si="13"/>
        <v>8</v>
      </c>
      <c r="BH6" s="21">
        <f t="shared" si="14"/>
        <v>0</v>
      </c>
      <c r="BI6" s="14" t="s">
        <v>42</v>
      </c>
      <c r="BJ6" s="24" t="str">
        <f t="shared" si="63"/>
        <v>9</v>
      </c>
      <c r="BK6" s="21">
        <f t="shared" si="15"/>
        <v>1</v>
      </c>
      <c r="BL6" s="14"/>
      <c r="BM6" s="24" t="b">
        <f t="shared" si="16"/>
        <v>0</v>
      </c>
      <c r="BN6" s="21">
        <f t="shared" si="17"/>
        <v>-8</v>
      </c>
      <c r="BO6" s="14"/>
      <c r="BP6" s="24" t="b">
        <f t="shared" si="18"/>
        <v>0</v>
      </c>
      <c r="BQ6" s="21">
        <f t="shared" si="19"/>
        <v>-8</v>
      </c>
      <c r="BR6" s="10"/>
      <c r="BS6" s="87"/>
      <c r="BT6" s="26" t="s">
        <v>40</v>
      </c>
      <c r="BU6" s="24" t="str">
        <f t="shared" si="20"/>
        <v>7</v>
      </c>
      <c r="BV6" s="124" t="s">
        <v>45</v>
      </c>
      <c r="BW6" s="24" t="str">
        <f t="shared" si="21"/>
        <v>8</v>
      </c>
      <c r="BX6" s="21">
        <f t="shared" si="22"/>
        <v>1</v>
      </c>
      <c r="BY6" s="124" t="s">
        <v>45</v>
      </c>
      <c r="BZ6" s="24" t="str">
        <f t="shared" si="23"/>
        <v>8</v>
      </c>
      <c r="CA6" s="21">
        <f t="shared" si="24"/>
        <v>1</v>
      </c>
      <c r="CB6" s="14" t="s">
        <v>42</v>
      </c>
      <c r="CC6" s="24" t="str">
        <f t="shared" si="25"/>
        <v>9</v>
      </c>
      <c r="CD6" s="21">
        <f t="shared" si="26"/>
        <v>2</v>
      </c>
      <c r="CE6" s="14"/>
      <c r="CF6" s="24" t="b">
        <f t="shared" si="27"/>
        <v>0</v>
      </c>
      <c r="CG6" s="21">
        <f t="shared" si="28"/>
        <v>-7</v>
      </c>
      <c r="CH6" s="14"/>
      <c r="CI6" s="24" t="b">
        <f t="shared" si="29"/>
        <v>0</v>
      </c>
      <c r="CJ6" s="21">
        <f t="shared" si="30"/>
        <v>-7</v>
      </c>
      <c r="CK6" s="10"/>
      <c r="CL6" s="87"/>
      <c r="CM6" s="87"/>
      <c r="CN6" s="26" t="s">
        <v>40</v>
      </c>
      <c r="CO6" s="24" t="str">
        <f t="shared" si="31"/>
        <v>7</v>
      </c>
      <c r="CP6" s="124" t="s">
        <v>45</v>
      </c>
      <c r="CQ6" s="24" t="str">
        <f t="shared" si="32"/>
        <v>8</v>
      </c>
      <c r="CR6" s="21">
        <f t="shared" si="33"/>
        <v>1</v>
      </c>
      <c r="CS6" s="124" t="s">
        <v>45</v>
      </c>
      <c r="CT6" s="24" t="str">
        <f t="shared" si="34"/>
        <v>8</v>
      </c>
      <c r="CU6" s="21">
        <f t="shared" si="35"/>
        <v>1</v>
      </c>
      <c r="CV6" s="168" t="s">
        <v>42</v>
      </c>
      <c r="CW6" s="24" t="str">
        <f t="shared" si="36"/>
        <v>9</v>
      </c>
      <c r="CX6" s="21">
        <f t="shared" si="37"/>
        <v>2</v>
      </c>
      <c r="CY6" s="168"/>
      <c r="CZ6" s="24" t="b">
        <f t="shared" si="38"/>
        <v>0</v>
      </c>
      <c r="DA6" s="21">
        <f t="shared" si="39"/>
        <v>-7</v>
      </c>
      <c r="DB6" s="168"/>
      <c r="DC6" s="24" t="b">
        <f t="shared" si="40"/>
        <v>0</v>
      </c>
      <c r="DD6" s="21">
        <f t="shared" si="41"/>
        <v>-7</v>
      </c>
      <c r="DE6" s="10"/>
      <c r="DF6" s="263"/>
      <c r="DG6" s="263"/>
      <c r="DH6" s="125" t="s">
        <v>42</v>
      </c>
      <c r="DI6" s="125"/>
      <c r="DJ6" s="26" t="s">
        <v>40</v>
      </c>
      <c r="DK6" s="24" t="str">
        <f t="shared" si="42"/>
        <v>7</v>
      </c>
      <c r="DL6" s="124" t="s">
        <v>40</v>
      </c>
      <c r="DM6" s="24" t="str">
        <f t="shared" si="43"/>
        <v>7</v>
      </c>
      <c r="DN6" s="21">
        <f t="shared" si="44"/>
        <v>0</v>
      </c>
      <c r="DO6" s="124" t="s">
        <v>40</v>
      </c>
      <c r="DP6" s="24" t="str">
        <f t="shared" si="45"/>
        <v>7</v>
      </c>
      <c r="DQ6" s="21">
        <f t="shared" si="46"/>
        <v>0</v>
      </c>
      <c r="DR6" s="14" t="s">
        <v>42</v>
      </c>
      <c r="DS6" s="24" t="str">
        <f t="shared" si="64"/>
        <v>9</v>
      </c>
      <c r="DT6" s="21">
        <f t="shared" si="47"/>
        <v>2</v>
      </c>
      <c r="DU6" s="14"/>
      <c r="DV6" s="24" t="b">
        <f t="shared" si="48"/>
        <v>0</v>
      </c>
      <c r="DW6" s="21">
        <f t="shared" si="49"/>
        <v>-7</v>
      </c>
      <c r="DX6" s="14"/>
      <c r="DY6" s="24" t="b">
        <f t="shared" si="50"/>
        <v>0</v>
      </c>
      <c r="DZ6" s="21">
        <f t="shared" si="51"/>
        <v>-7</v>
      </c>
      <c r="EA6" s="10"/>
      <c r="EB6" s="125" t="s">
        <v>42</v>
      </c>
      <c r="EC6" s="125"/>
      <c r="ED6" s="26" t="s">
        <v>40</v>
      </c>
      <c r="EE6" s="24" t="str">
        <f t="shared" si="52"/>
        <v>7</v>
      </c>
      <c r="EF6" s="124" t="s">
        <v>40</v>
      </c>
      <c r="EG6" s="24" t="str">
        <f t="shared" si="53"/>
        <v>7</v>
      </c>
      <c r="EH6" s="21">
        <f t="shared" si="54"/>
        <v>0</v>
      </c>
      <c r="EI6" s="124" t="s">
        <v>40</v>
      </c>
      <c r="EJ6" s="24" t="str">
        <f t="shared" si="55"/>
        <v>7</v>
      </c>
      <c r="EK6" s="21">
        <f t="shared" si="56"/>
        <v>0</v>
      </c>
      <c r="EL6" s="168" t="s">
        <v>42</v>
      </c>
      <c r="EM6" s="24" t="str">
        <f t="shared" si="65"/>
        <v>9</v>
      </c>
      <c r="EN6" s="21">
        <f t="shared" si="57"/>
        <v>2</v>
      </c>
      <c r="EO6" s="168"/>
      <c r="EP6" s="24" t="b">
        <f t="shared" si="58"/>
        <v>0</v>
      </c>
      <c r="EQ6" s="21">
        <f t="shared" si="59"/>
        <v>-7</v>
      </c>
      <c r="ER6" s="168"/>
      <c r="ES6" s="24" t="b">
        <f t="shared" si="60"/>
        <v>0</v>
      </c>
      <c r="ET6" s="21">
        <f t="shared" si="61"/>
        <v>-7</v>
      </c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</row>
    <row r="7" spans="1:183" s="19" customFormat="1" ht="15.75" x14ac:dyDescent="0.25">
      <c r="A7" s="151"/>
      <c r="B7" s="266"/>
      <c r="C7" s="257"/>
      <c r="D7" s="257"/>
      <c r="E7" s="257"/>
      <c r="F7" s="146"/>
      <c r="G7" s="27"/>
      <c r="H7" s="20"/>
      <c r="J7" s="146"/>
      <c r="K7" s="12"/>
      <c r="L7" s="397"/>
      <c r="M7" s="397"/>
      <c r="N7" s="397"/>
      <c r="O7" s="397"/>
      <c r="P7" s="397"/>
      <c r="Q7" s="397"/>
      <c r="R7" s="397"/>
      <c r="S7" s="397"/>
      <c r="T7" s="397"/>
      <c r="U7" s="397"/>
      <c r="V7" s="397"/>
      <c r="W7" s="397"/>
      <c r="X7" s="397"/>
      <c r="Y7" s="397"/>
      <c r="Z7" s="397"/>
      <c r="AA7" s="397"/>
      <c r="AB7" s="12"/>
      <c r="AC7" s="108"/>
      <c r="AD7" s="26"/>
      <c r="AE7" s="24"/>
      <c r="AF7" s="57"/>
      <c r="AG7" s="24"/>
      <c r="AH7" s="21"/>
      <c r="AI7" s="57"/>
      <c r="AJ7" s="24"/>
      <c r="AK7" s="21"/>
      <c r="AL7" s="147" t="s">
        <v>10</v>
      </c>
      <c r="AM7" s="24">
        <v>6</v>
      </c>
      <c r="AN7" s="21"/>
      <c r="AO7" s="147"/>
      <c r="AP7" s="24"/>
      <c r="AQ7" s="21"/>
      <c r="AR7" s="147"/>
      <c r="AS7" s="24"/>
      <c r="AT7" s="21"/>
      <c r="AU7" s="10"/>
      <c r="AV7" s="156"/>
      <c r="AW7" s="156"/>
      <c r="AX7" s="156"/>
      <c r="AY7" s="260"/>
      <c r="AZ7" s="101"/>
      <c r="BA7" s="26"/>
      <c r="BB7" s="24"/>
      <c r="BC7" s="122"/>
      <c r="BD7" s="24"/>
      <c r="BE7" s="21"/>
      <c r="BF7" s="122"/>
      <c r="BG7" s="24"/>
      <c r="BH7" s="21"/>
      <c r="BI7" s="147" t="s">
        <v>10</v>
      </c>
      <c r="BJ7" s="24"/>
      <c r="BK7" s="21"/>
      <c r="BL7" s="147"/>
      <c r="BM7" s="24"/>
      <c r="BN7" s="21"/>
      <c r="BO7" s="147"/>
      <c r="BP7" s="24"/>
      <c r="BQ7" s="21"/>
      <c r="BR7" s="10"/>
      <c r="BS7" s="87"/>
      <c r="BT7" s="26"/>
      <c r="BU7" s="24"/>
      <c r="BV7" s="124"/>
      <c r="BW7" s="24"/>
      <c r="BX7" s="21"/>
      <c r="BY7" s="124"/>
      <c r="BZ7" s="24"/>
      <c r="CA7" s="21"/>
      <c r="CB7" s="147" t="s">
        <v>12</v>
      </c>
      <c r="CC7" s="24">
        <v>5</v>
      </c>
      <c r="CD7" s="21"/>
      <c r="CE7" s="147"/>
      <c r="CF7" s="24"/>
      <c r="CG7" s="21"/>
      <c r="CH7" s="147"/>
      <c r="CI7" s="24"/>
      <c r="CJ7" s="21"/>
      <c r="CK7" s="10"/>
      <c r="CL7" s="87"/>
      <c r="CM7" s="87"/>
      <c r="CN7" s="26"/>
      <c r="CO7" s="24"/>
      <c r="CP7" s="124"/>
      <c r="CQ7" s="24"/>
      <c r="CR7" s="21"/>
      <c r="CS7" s="124"/>
      <c r="CT7" s="24"/>
      <c r="CU7" s="21"/>
      <c r="CV7" s="168" t="s">
        <v>12</v>
      </c>
      <c r="CW7" s="24">
        <v>5</v>
      </c>
      <c r="CX7" s="21"/>
      <c r="CY7" s="168"/>
      <c r="CZ7" s="24"/>
      <c r="DA7" s="21"/>
      <c r="DB7" s="168"/>
      <c r="DC7" s="24"/>
      <c r="DD7" s="21"/>
      <c r="DE7" s="10"/>
      <c r="DF7" s="263"/>
      <c r="DG7" s="263"/>
      <c r="DH7" s="125"/>
      <c r="DI7" s="125"/>
      <c r="DJ7" s="26"/>
      <c r="DK7" s="24"/>
      <c r="DL7" s="124"/>
      <c r="DM7" s="24"/>
      <c r="DN7" s="21"/>
      <c r="DO7" s="124"/>
      <c r="DP7" s="24"/>
      <c r="DQ7" s="21"/>
      <c r="DR7" s="147" t="s">
        <v>12</v>
      </c>
      <c r="DS7" s="24">
        <v>5</v>
      </c>
      <c r="DT7" s="21"/>
      <c r="DU7" s="147"/>
      <c r="DV7" s="24"/>
      <c r="DW7" s="21"/>
      <c r="DX7" s="147"/>
      <c r="DY7" s="24"/>
      <c r="DZ7" s="21"/>
      <c r="EA7" s="10"/>
      <c r="EB7" s="125"/>
      <c r="EC7" s="125"/>
      <c r="ED7" s="26"/>
      <c r="EE7" s="24"/>
      <c r="EF7" s="124"/>
      <c r="EG7" s="24"/>
      <c r="EH7" s="21"/>
      <c r="EI7" s="124"/>
      <c r="EJ7" s="24"/>
      <c r="EK7" s="21"/>
      <c r="EL7" s="168" t="s">
        <v>12</v>
      </c>
      <c r="EM7" s="24">
        <v>5</v>
      </c>
      <c r="EN7" s="21"/>
      <c r="EO7" s="168"/>
      <c r="EP7" s="24"/>
      <c r="EQ7" s="21"/>
      <c r="ER7" s="168"/>
      <c r="ES7" s="24"/>
      <c r="ET7" s="21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</row>
    <row r="8" spans="1:183" s="19" customFormat="1" ht="15.75" x14ac:dyDescent="0.25">
      <c r="A8" s="126"/>
      <c r="B8" s="258"/>
      <c r="C8" s="257"/>
      <c r="D8" s="257"/>
      <c r="E8" s="257"/>
      <c r="F8" s="50"/>
      <c r="G8" s="27"/>
      <c r="H8" s="20"/>
      <c r="J8" s="50"/>
      <c r="K8" s="12"/>
      <c r="L8" s="397"/>
      <c r="M8" s="397"/>
      <c r="N8" s="397"/>
      <c r="O8" s="397"/>
      <c r="P8" s="397"/>
      <c r="Q8" s="397"/>
      <c r="R8" s="397"/>
      <c r="S8" s="397"/>
      <c r="T8" s="397"/>
      <c r="U8" s="397"/>
      <c r="V8" s="397"/>
      <c r="W8" s="397"/>
      <c r="X8" s="397"/>
      <c r="Y8" s="397"/>
      <c r="Z8" s="397"/>
      <c r="AA8" s="397"/>
      <c r="AB8" s="12"/>
      <c r="AC8" s="108"/>
      <c r="AD8" s="26" t="s">
        <v>10</v>
      </c>
      <c r="AE8" s="24" t="str">
        <f t="shared" si="0"/>
        <v>6</v>
      </c>
      <c r="AF8" s="57" t="s">
        <v>40</v>
      </c>
      <c r="AG8" s="24" t="str">
        <f t="shared" si="1"/>
        <v>7</v>
      </c>
      <c r="AH8" s="21">
        <f t="shared" si="2"/>
        <v>1</v>
      </c>
      <c r="AI8" s="57" t="s">
        <v>40</v>
      </c>
      <c r="AJ8" s="24" t="str">
        <f t="shared" si="3"/>
        <v>7</v>
      </c>
      <c r="AK8" s="21">
        <f t="shared" si="4"/>
        <v>1</v>
      </c>
      <c r="AL8" s="14" t="s">
        <v>45</v>
      </c>
      <c r="AM8" s="24" t="str">
        <f t="shared" si="62"/>
        <v>8</v>
      </c>
      <c r="AN8" s="21">
        <f t="shared" si="5"/>
        <v>2</v>
      </c>
      <c r="AO8" s="14"/>
      <c r="AP8" s="24" t="b">
        <f t="shared" si="6"/>
        <v>0</v>
      </c>
      <c r="AQ8" s="21">
        <f t="shared" si="7"/>
        <v>-6</v>
      </c>
      <c r="AR8" s="14"/>
      <c r="AS8" s="24" t="b">
        <f t="shared" si="8"/>
        <v>0</v>
      </c>
      <c r="AT8" s="21">
        <f t="shared" si="9"/>
        <v>-6</v>
      </c>
      <c r="AU8" s="10"/>
      <c r="AV8" s="156"/>
      <c r="AW8" s="156"/>
      <c r="AX8" s="156"/>
      <c r="AY8" s="260"/>
      <c r="AZ8" s="101"/>
      <c r="BA8" s="26" t="s">
        <v>40</v>
      </c>
      <c r="BB8" s="24" t="str">
        <f t="shared" si="10"/>
        <v>7</v>
      </c>
      <c r="BC8" s="122" t="s">
        <v>40</v>
      </c>
      <c r="BD8" s="24" t="str">
        <f t="shared" si="11"/>
        <v>7</v>
      </c>
      <c r="BE8" s="21">
        <f t="shared" si="12"/>
        <v>0</v>
      </c>
      <c r="BF8" s="122" t="s">
        <v>40</v>
      </c>
      <c r="BG8" s="24" t="str">
        <f t="shared" si="13"/>
        <v>7</v>
      </c>
      <c r="BH8" s="21">
        <f t="shared" si="14"/>
        <v>0</v>
      </c>
      <c r="BI8" s="14" t="s">
        <v>45</v>
      </c>
      <c r="BJ8" s="24" t="str">
        <f t="shared" si="63"/>
        <v>8</v>
      </c>
      <c r="BK8" s="21">
        <f t="shared" si="15"/>
        <v>1</v>
      </c>
      <c r="BL8" s="14"/>
      <c r="BM8" s="24" t="b">
        <f t="shared" si="16"/>
        <v>0</v>
      </c>
      <c r="BN8" s="21">
        <f t="shared" si="17"/>
        <v>-7</v>
      </c>
      <c r="BO8" s="14"/>
      <c r="BP8" s="24" t="b">
        <f t="shared" si="18"/>
        <v>0</v>
      </c>
      <c r="BQ8" s="21">
        <f t="shared" si="19"/>
        <v>-7</v>
      </c>
      <c r="BR8" s="10"/>
      <c r="BS8" s="87"/>
      <c r="BT8" s="26" t="s">
        <v>12</v>
      </c>
      <c r="BU8" s="24" t="str">
        <f t="shared" si="20"/>
        <v>5</v>
      </c>
      <c r="BV8" s="124" t="s">
        <v>10</v>
      </c>
      <c r="BW8" s="24" t="str">
        <f t="shared" si="21"/>
        <v>6</v>
      </c>
      <c r="BX8" s="21">
        <f t="shared" si="22"/>
        <v>1</v>
      </c>
      <c r="BY8" s="124" t="s">
        <v>40</v>
      </c>
      <c r="BZ8" s="24" t="str">
        <f t="shared" si="23"/>
        <v>7</v>
      </c>
      <c r="CA8" s="21">
        <f t="shared" si="24"/>
        <v>2</v>
      </c>
      <c r="CB8" s="14">
        <v>3</v>
      </c>
      <c r="CC8" s="24">
        <v>7</v>
      </c>
      <c r="CD8" s="21">
        <f t="shared" si="26"/>
        <v>2</v>
      </c>
      <c r="CE8" s="14"/>
      <c r="CF8" s="24" t="b">
        <f t="shared" si="27"/>
        <v>0</v>
      </c>
      <c r="CG8" s="21">
        <f t="shared" si="28"/>
        <v>-5</v>
      </c>
      <c r="CH8" s="14"/>
      <c r="CI8" s="24" t="b">
        <f t="shared" si="29"/>
        <v>0</v>
      </c>
      <c r="CJ8" s="21">
        <f t="shared" si="30"/>
        <v>-5</v>
      </c>
      <c r="CK8" s="10"/>
      <c r="CL8" s="87"/>
      <c r="CM8" s="87"/>
      <c r="CN8" s="26" t="s">
        <v>12</v>
      </c>
      <c r="CO8" s="24" t="str">
        <f t="shared" ref="CO8:CO9" si="66">IF(CN8=1,"1",IF(CN8="1+","2",IF(CN8="2-","3",IF(CN8="2","4",IF(CN8="2+","5",IF(CN8="3-","6",IF(CN8="3","7",IF(CN8="3+","8",IF(CN8="4-","9",IF(CN8="4","10",IF(CN8="4+","11",IF(CN8="5-","12",IF(CN8="5","13",IF(CN8="5+","14",IF(CN8="6-","15",IF(CN8=6,"16"))))))))))))))))</f>
        <v>5</v>
      </c>
      <c r="CP8" s="124" t="s">
        <v>10</v>
      </c>
      <c r="CQ8" s="24" t="str">
        <f t="shared" ref="CQ8:CQ9" si="67">IF(CP8=1,"1",IF(CP8="1+","2",IF(CP8="2-","3",IF(CP8="2","4",IF(CP8="2+","5",IF(CP8="3-","6",IF(CP8="3","7",IF(CP8="3+","8",IF(CP8="4-","9",IF(CP8="4","10",IF(CP8="4+","11",IF(CP8="5-","12",IF(CP8="5","13",IF(CP8="5+","14",IF(CP8="6-","15",IF(CP8=6,"16"))))))))))))))))</f>
        <v>6</v>
      </c>
      <c r="CR8" s="21">
        <f t="shared" ref="CR8:CR9" si="68">CQ8-CO8</f>
        <v>1</v>
      </c>
      <c r="CS8" s="124" t="s">
        <v>40</v>
      </c>
      <c r="CT8" s="24" t="str">
        <f t="shared" ref="CT8:CT9" si="69">IF(CS8=1,"1",IF(CS8="1+","2",IF(CS8="2-","3",IF(CS8="2","4",IF(CS8="2+","5",IF(CS8="3-","6",IF(CS8="3","7",IF(CS8="3+","8",IF(CS8="4-","9",IF(CS8="4","10",IF(CS8="4+","11",IF(CS8="5-","12",IF(CS8="5","13",IF(CS8="5+","14",IF(CS8="6-","15",IF(CS8=6,"16"))))))))))))))))</f>
        <v>7</v>
      </c>
      <c r="CU8" s="21">
        <f t="shared" ref="CU8:CU9" si="70">CT8-CO8</f>
        <v>2</v>
      </c>
      <c r="CV8" s="168">
        <v>3</v>
      </c>
      <c r="CW8" s="24">
        <v>7</v>
      </c>
      <c r="CX8" s="21">
        <f t="shared" ref="CX8:CX9" si="71">CW8-CO8</f>
        <v>2</v>
      </c>
      <c r="CY8" s="168"/>
      <c r="CZ8" s="24" t="b">
        <f t="shared" ref="CZ8:CZ9" si="72">IF(CY8=1,"1",IF(CY8="1+","2",IF(CY8="2-","3",IF(CY8="2","4",IF(CY8="2+","5",IF(CY8="3-","6",IF(CY8="3","7",IF(CY8="3+","8",IF(CY8="4-","9",IF(CY8="4","10",IF(CY8="4+","11",IF(CY8="5-","12",IF(CY8="5","13",IF(CY8="5+","14",IF(CY8="6-","15",IF(CY8=6,"16"))))))))))))))))</f>
        <v>0</v>
      </c>
      <c r="DA8" s="21">
        <f t="shared" ref="DA8:DA9" si="73">CZ8-CO8</f>
        <v>-5</v>
      </c>
      <c r="DB8" s="168"/>
      <c r="DC8" s="24" t="b">
        <f t="shared" ref="DC8:DC9" si="74">IF(DB8=1,"1",IF(DB8="1+","2",IF(DB8="2-","3",IF(DB8="2","4",IF(DB8="2+","5",IF(DB8="3-","6",IF(DB8="3","7",IF(DB8="3+","8",IF(DB8="4-","9",IF(DB8="4","10",IF(DB8="4+","11",IF(DB8="5-","12",IF(DB8="5","13",IF(DB8="5+","14",IF(DB8="6-","15",IF(DB8=6,"16"))))))))))))))))</f>
        <v>0</v>
      </c>
      <c r="DD8" s="21">
        <f t="shared" ref="DD8:DD9" si="75">DC8-CO8</f>
        <v>-5</v>
      </c>
      <c r="DE8" s="10"/>
      <c r="DF8" s="263"/>
      <c r="DG8" s="263"/>
      <c r="DH8" s="125" t="s">
        <v>45</v>
      </c>
      <c r="DI8" s="125"/>
      <c r="DJ8" s="26" t="s">
        <v>12</v>
      </c>
      <c r="DK8" s="24" t="str">
        <f t="shared" si="42"/>
        <v>5</v>
      </c>
      <c r="DL8" s="124" t="s">
        <v>10</v>
      </c>
      <c r="DM8" s="24" t="str">
        <f t="shared" si="43"/>
        <v>6</v>
      </c>
      <c r="DN8" s="21">
        <f t="shared" si="44"/>
        <v>1</v>
      </c>
      <c r="DO8" s="124" t="s">
        <v>10</v>
      </c>
      <c r="DP8" s="24" t="str">
        <f t="shared" si="45"/>
        <v>6</v>
      </c>
      <c r="DQ8" s="21">
        <f t="shared" si="46"/>
        <v>1</v>
      </c>
      <c r="DR8" s="14">
        <v>3</v>
      </c>
      <c r="DS8" s="24">
        <v>7</v>
      </c>
      <c r="DT8" s="21">
        <f t="shared" si="47"/>
        <v>2</v>
      </c>
      <c r="DU8" s="14"/>
      <c r="DV8" s="24" t="b">
        <f t="shared" si="48"/>
        <v>0</v>
      </c>
      <c r="DW8" s="21">
        <f t="shared" si="49"/>
        <v>-5</v>
      </c>
      <c r="DX8" s="14"/>
      <c r="DY8" s="24" t="b">
        <f t="shared" si="50"/>
        <v>0</v>
      </c>
      <c r="DZ8" s="21">
        <f t="shared" si="51"/>
        <v>-5</v>
      </c>
      <c r="EA8" s="10"/>
      <c r="EB8" s="125" t="s">
        <v>45</v>
      </c>
      <c r="EC8" s="125"/>
      <c r="ED8" s="26" t="s">
        <v>12</v>
      </c>
      <c r="EE8" s="24" t="str">
        <f t="shared" ref="EE8:EE9" si="76">IF(ED8=1,"1",IF(ED8="1+","2",IF(ED8="2-","3",IF(ED8="2","4",IF(ED8="2+","5",IF(ED8="3-","6",IF(ED8="3","7",IF(ED8="3+","8",IF(ED8="4-","9",IF(ED8="4","10",IF(ED8="4+","11",IF(ED8="5-","12",IF(ED8="5","13",IF(ED8="5+","14",IF(ED8="6-","15",IF(ED8=6,"16"))))))))))))))))</f>
        <v>5</v>
      </c>
      <c r="EF8" s="124" t="s">
        <v>10</v>
      </c>
      <c r="EG8" s="24" t="str">
        <f t="shared" ref="EG8:EG9" si="77">IF(EF8=1,"1",IF(EF8="1+","2",IF(EF8="2-","3",IF(EF8="2","4",IF(EF8="2+","5",IF(EF8="3-","6",IF(EF8="3","7",IF(EF8="3+","8",IF(EF8="4-","9",IF(EF8="4","10",IF(EF8="4+","11",IF(EF8="5-","12",IF(EF8="5","13",IF(EF8="5+","14",IF(EF8="6-","15",IF(EF8=6,"16"))))))))))))))))</f>
        <v>6</v>
      </c>
      <c r="EH8" s="21">
        <f t="shared" ref="EH8:EH9" si="78">EG8-EE8</f>
        <v>1</v>
      </c>
      <c r="EI8" s="124" t="s">
        <v>10</v>
      </c>
      <c r="EJ8" s="24" t="str">
        <f t="shared" ref="EJ8:EJ9" si="79">IF(EI8=1,"1",IF(EI8="1+","2",IF(EI8="2-","3",IF(EI8="2","4",IF(EI8="2+","5",IF(EI8="3-","6",IF(EI8="3","7",IF(EI8="3+","8",IF(EI8="4-","9",IF(EI8="4","10",IF(EI8="4+","11",IF(EI8="5-","12",IF(EI8="5","13",IF(EI8="5+","14",IF(EI8="6-","15",IF(EI8=6,"16"))))))))))))))))</f>
        <v>6</v>
      </c>
      <c r="EK8" s="21">
        <f t="shared" ref="EK8:EK9" si="80">EJ8-EE8</f>
        <v>1</v>
      </c>
      <c r="EL8" s="168">
        <v>3</v>
      </c>
      <c r="EM8" s="24">
        <v>7</v>
      </c>
      <c r="EN8" s="21">
        <f t="shared" ref="EN8:EN9" si="81">EM8-EE8</f>
        <v>2</v>
      </c>
      <c r="EO8" s="168"/>
      <c r="EP8" s="24" t="b">
        <f t="shared" ref="EP8:EP9" si="82">IF(EO8=1,"1",IF(EO8="1+","2",IF(EO8="2-","3",IF(EO8="2","4",IF(EO8="2+","5",IF(EO8="3-","6",IF(EO8="3","7",IF(EO8="3+","8",IF(EO8="4-","9",IF(EO8="4","10",IF(EO8="4+","11",IF(EO8="5-","12",IF(EO8="5","13",IF(EO8="5+","14",IF(EO8="6-","15",IF(EO8=6,"16"))))))))))))))))</f>
        <v>0</v>
      </c>
      <c r="EQ8" s="21">
        <f t="shared" ref="EQ8:EQ9" si="83">EP8-EE8</f>
        <v>-5</v>
      </c>
      <c r="ER8" s="168"/>
      <c r="ES8" s="24" t="b">
        <f t="shared" ref="ES8:ES9" si="84">IF(ER8=1,"1",IF(ER8="1+","2",IF(ER8="2-","3",IF(ER8="2","4",IF(ER8="2+","5",IF(ER8="3-","6",IF(ER8="3","7",IF(ER8="3+","8",IF(ER8="4-","9",IF(ER8="4","10",IF(ER8="4+","11",IF(ER8="5-","12",IF(ER8="5","13",IF(ER8="5+","14",IF(ER8="6-","15",IF(ER8=6,"16"))))))))))))))))</f>
        <v>0</v>
      </c>
      <c r="ET8" s="21">
        <f t="shared" ref="ET8:ET9" si="85">ES8-EE8</f>
        <v>-5</v>
      </c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</row>
    <row r="9" spans="1:183" s="19" customFormat="1" ht="15.75" x14ac:dyDescent="0.25">
      <c r="A9" s="126"/>
      <c r="B9" s="258"/>
      <c r="C9" s="257"/>
      <c r="D9" s="257"/>
      <c r="E9" s="257"/>
      <c r="F9" s="50"/>
      <c r="G9" s="27"/>
      <c r="H9" s="20"/>
      <c r="J9" s="50"/>
      <c r="K9" s="12"/>
      <c r="L9" s="397"/>
      <c r="M9" s="397"/>
      <c r="N9" s="397"/>
      <c r="O9" s="397"/>
      <c r="P9" s="397"/>
      <c r="Q9" s="397"/>
      <c r="R9" s="397"/>
      <c r="S9" s="397"/>
      <c r="T9" s="397"/>
      <c r="U9" s="397"/>
      <c r="V9" s="397"/>
      <c r="W9" s="397"/>
      <c r="X9" s="397"/>
      <c r="Y9" s="397"/>
      <c r="Z9" s="397"/>
      <c r="AA9" s="397"/>
      <c r="AB9" s="12"/>
      <c r="AC9" s="108"/>
      <c r="AD9" s="26" t="s">
        <v>12</v>
      </c>
      <c r="AE9" s="24" t="str">
        <f t="shared" si="0"/>
        <v>5</v>
      </c>
      <c r="AF9" s="57" t="s">
        <v>10</v>
      </c>
      <c r="AG9" s="24" t="str">
        <f t="shared" si="1"/>
        <v>6</v>
      </c>
      <c r="AH9" s="21">
        <f t="shared" si="2"/>
        <v>1</v>
      </c>
      <c r="AI9" s="57" t="s">
        <v>10</v>
      </c>
      <c r="AJ9" s="24" t="str">
        <f t="shared" si="3"/>
        <v>6</v>
      </c>
      <c r="AK9" s="21">
        <f t="shared" si="4"/>
        <v>1</v>
      </c>
      <c r="AL9" s="14" t="s">
        <v>10</v>
      </c>
      <c r="AM9" s="24" t="str">
        <f t="shared" si="62"/>
        <v>6</v>
      </c>
      <c r="AN9" s="21">
        <f t="shared" si="5"/>
        <v>1</v>
      </c>
      <c r="AO9" s="14"/>
      <c r="AP9" s="24" t="b">
        <f t="shared" si="6"/>
        <v>0</v>
      </c>
      <c r="AQ9" s="21">
        <f t="shared" si="7"/>
        <v>-5</v>
      </c>
      <c r="AR9" s="14"/>
      <c r="AS9" s="24" t="b">
        <f t="shared" si="8"/>
        <v>0</v>
      </c>
      <c r="AT9" s="21">
        <f t="shared" si="9"/>
        <v>-5</v>
      </c>
      <c r="AU9" s="10"/>
      <c r="AV9" s="156"/>
      <c r="AW9" s="156"/>
      <c r="AX9" s="156"/>
      <c r="AY9" s="260"/>
      <c r="AZ9" s="101"/>
      <c r="BA9" s="26" t="s">
        <v>47</v>
      </c>
      <c r="BB9" s="24" t="str">
        <f t="shared" si="10"/>
        <v>3</v>
      </c>
      <c r="BC9" s="122" t="s">
        <v>46</v>
      </c>
      <c r="BD9" s="24" t="str">
        <f t="shared" si="11"/>
        <v>4</v>
      </c>
      <c r="BE9" s="21">
        <f t="shared" si="12"/>
        <v>1</v>
      </c>
      <c r="BF9" s="122" t="s">
        <v>46</v>
      </c>
      <c r="BG9" s="24" t="str">
        <f t="shared" si="13"/>
        <v>4</v>
      </c>
      <c r="BH9" s="21">
        <f t="shared" si="14"/>
        <v>1</v>
      </c>
      <c r="BI9" s="14" t="s">
        <v>12</v>
      </c>
      <c r="BJ9" s="24" t="str">
        <f t="shared" si="63"/>
        <v>5</v>
      </c>
      <c r="BK9" s="21">
        <f t="shared" si="15"/>
        <v>2</v>
      </c>
      <c r="BL9" s="14"/>
      <c r="BM9" s="24" t="b">
        <f t="shared" si="16"/>
        <v>0</v>
      </c>
      <c r="BN9" s="21">
        <f t="shared" si="17"/>
        <v>-3</v>
      </c>
      <c r="BO9" s="14"/>
      <c r="BP9" s="24" t="b">
        <f t="shared" si="18"/>
        <v>0</v>
      </c>
      <c r="BQ9" s="21">
        <f t="shared" si="19"/>
        <v>-3</v>
      </c>
      <c r="BR9" s="10"/>
      <c r="BS9" s="87"/>
      <c r="BT9" s="26" t="s">
        <v>47</v>
      </c>
      <c r="BU9" s="24" t="str">
        <f t="shared" si="20"/>
        <v>3</v>
      </c>
      <c r="BV9" s="124" t="s">
        <v>47</v>
      </c>
      <c r="BW9" s="24" t="str">
        <f t="shared" si="21"/>
        <v>3</v>
      </c>
      <c r="BX9" s="21">
        <f t="shared" si="22"/>
        <v>0</v>
      </c>
      <c r="BY9" s="124" t="s">
        <v>47</v>
      </c>
      <c r="BZ9" s="24" t="str">
        <f t="shared" si="23"/>
        <v>3</v>
      </c>
      <c r="CA9" s="21">
        <f t="shared" si="24"/>
        <v>0</v>
      </c>
      <c r="CB9" s="14">
        <v>2</v>
      </c>
      <c r="CC9" s="24">
        <v>4</v>
      </c>
      <c r="CD9" s="21">
        <f t="shared" si="26"/>
        <v>1</v>
      </c>
      <c r="CE9" s="14"/>
      <c r="CF9" s="24" t="b">
        <f t="shared" si="27"/>
        <v>0</v>
      </c>
      <c r="CG9" s="21">
        <f t="shared" si="28"/>
        <v>-3</v>
      </c>
      <c r="CH9" s="14"/>
      <c r="CI9" s="24" t="b">
        <f t="shared" si="29"/>
        <v>0</v>
      </c>
      <c r="CJ9" s="21">
        <f t="shared" si="30"/>
        <v>-3</v>
      </c>
      <c r="CK9" s="10"/>
      <c r="CL9" s="87"/>
      <c r="CM9" s="87"/>
      <c r="CN9" s="26" t="s">
        <v>47</v>
      </c>
      <c r="CO9" s="24" t="str">
        <f t="shared" si="66"/>
        <v>3</v>
      </c>
      <c r="CP9" s="124" t="s">
        <v>47</v>
      </c>
      <c r="CQ9" s="24" t="str">
        <f t="shared" si="67"/>
        <v>3</v>
      </c>
      <c r="CR9" s="21">
        <f t="shared" si="68"/>
        <v>0</v>
      </c>
      <c r="CS9" s="124" t="s">
        <v>47</v>
      </c>
      <c r="CT9" s="24" t="str">
        <f t="shared" si="69"/>
        <v>3</v>
      </c>
      <c r="CU9" s="21">
        <f t="shared" si="70"/>
        <v>0</v>
      </c>
      <c r="CV9" s="168">
        <v>2</v>
      </c>
      <c r="CW9" s="24">
        <v>4</v>
      </c>
      <c r="CX9" s="21">
        <f t="shared" si="71"/>
        <v>1</v>
      </c>
      <c r="CY9" s="168"/>
      <c r="CZ9" s="24" t="b">
        <f t="shared" si="72"/>
        <v>0</v>
      </c>
      <c r="DA9" s="21">
        <f t="shared" si="73"/>
        <v>-3</v>
      </c>
      <c r="DB9" s="168"/>
      <c r="DC9" s="24" t="b">
        <f t="shared" si="74"/>
        <v>0</v>
      </c>
      <c r="DD9" s="21">
        <f t="shared" si="75"/>
        <v>-3</v>
      </c>
      <c r="DE9" s="10"/>
      <c r="DF9" s="263"/>
      <c r="DG9" s="263"/>
      <c r="DH9" s="125" t="s">
        <v>12</v>
      </c>
      <c r="DI9" s="125"/>
      <c r="DJ9" s="26" t="s">
        <v>46</v>
      </c>
      <c r="DK9" s="24" t="str">
        <f t="shared" si="42"/>
        <v>4</v>
      </c>
      <c r="DL9" s="124" t="s">
        <v>46</v>
      </c>
      <c r="DM9" s="24" t="str">
        <f t="shared" si="43"/>
        <v>4</v>
      </c>
      <c r="DN9" s="21">
        <f t="shared" si="44"/>
        <v>0</v>
      </c>
      <c r="DO9" s="124" t="s">
        <v>46</v>
      </c>
      <c r="DP9" s="24" t="str">
        <f t="shared" si="45"/>
        <v>4</v>
      </c>
      <c r="DQ9" s="21">
        <f t="shared" si="46"/>
        <v>0</v>
      </c>
      <c r="DR9" s="14" t="s">
        <v>12</v>
      </c>
      <c r="DS9" s="24" t="str">
        <f t="shared" si="64"/>
        <v>5</v>
      </c>
      <c r="DT9" s="21">
        <f t="shared" si="47"/>
        <v>1</v>
      </c>
      <c r="DU9" s="14"/>
      <c r="DV9" s="24" t="b">
        <f t="shared" si="48"/>
        <v>0</v>
      </c>
      <c r="DW9" s="21">
        <f t="shared" si="49"/>
        <v>-4</v>
      </c>
      <c r="DX9" s="14"/>
      <c r="DY9" s="24" t="b">
        <f t="shared" si="50"/>
        <v>0</v>
      </c>
      <c r="DZ9" s="21">
        <f t="shared" si="51"/>
        <v>-4</v>
      </c>
      <c r="EA9" s="10"/>
      <c r="EB9" s="125" t="s">
        <v>12</v>
      </c>
      <c r="EC9" s="125"/>
      <c r="ED9" s="26" t="s">
        <v>46</v>
      </c>
      <c r="EE9" s="24" t="str">
        <f t="shared" si="76"/>
        <v>4</v>
      </c>
      <c r="EF9" s="124" t="s">
        <v>46</v>
      </c>
      <c r="EG9" s="24" t="str">
        <f t="shared" si="77"/>
        <v>4</v>
      </c>
      <c r="EH9" s="21">
        <f t="shared" si="78"/>
        <v>0</v>
      </c>
      <c r="EI9" s="124" t="s">
        <v>46</v>
      </c>
      <c r="EJ9" s="24" t="str">
        <f t="shared" si="79"/>
        <v>4</v>
      </c>
      <c r="EK9" s="21">
        <f t="shared" si="80"/>
        <v>0</v>
      </c>
      <c r="EL9" s="168" t="s">
        <v>12</v>
      </c>
      <c r="EM9" s="24" t="str">
        <f t="shared" ref="EM9" si="86">IF(EL9=1,"1",IF(EL9="1+","2",IF(EL9="2-","3",IF(EL9="2","4",IF(EL9="2+","5",IF(EL9="3-","6",IF(EL9="3","7",IF(EL9="3+","8",IF(EL9="4-","9",IF(EL9="4","10",IF(EL9="4+","11",IF(EL9="5-","12",IF(EL9="5","13",IF(EL9="5+","14",IF(EL9="6-","15",IF(EL9=6,"16"))))))))))))))))</f>
        <v>5</v>
      </c>
      <c r="EN9" s="21">
        <f t="shared" si="81"/>
        <v>1</v>
      </c>
      <c r="EO9" s="168"/>
      <c r="EP9" s="24" t="b">
        <f t="shared" si="82"/>
        <v>0</v>
      </c>
      <c r="EQ9" s="21">
        <f t="shared" si="83"/>
        <v>-4</v>
      </c>
      <c r="ER9" s="168"/>
      <c r="ES9" s="24" t="b">
        <f t="shared" si="84"/>
        <v>0</v>
      </c>
      <c r="ET9" s="21">
        <f t="shared" si="85"/>
        <v>-4</v>
      </c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</row>
    <row r="10" spans="1:183" s="19" customFormat="1" ht="15.75" x14ac:dyDescent="0.25">
      <c r="A10" s="151"/>
      <c r="B10" s="266"/>
      <c r="C10" s="257"/>
      <c r="D10" s="257"/>
      <c r="E10" s="257"/>
      <c r="F10" s="146"/>
      <c r="G10" s="27"/>
      <c r="H10" s="20"/>
      <c r="J10" s="146"/>
      <c r="K10" s="12"/>
      <c r="L10" s="397"/>
      <c r="M10" s="397"/>
      <c r="N10" s="397"/>
      <c r="O10" s="397"/>
      <c r="P10" s="397"/>
      <c r="Q10" s="397"/>
      <c r="R10" s="397"/>
      <c r="S10" s="397"/>
      <c r="T10" s="397"/>
      <c r="U10" s="397"/>
      <c r="V10" s="397"/>
      <c r="W10" s="397"/>
      <c r="X10" s="397"/>
      <c r="Y10" s="397"/>
      <c r="Z10" s="397"/>
      <c r="AA10" s="397"/>
      <c r="AB10" s="12"/>
      <c r="AC10" s="108"/>
      <c r="AD10" s="26"/>
      <c r="AE10" s="24"/>
      <c r="AF10" s="57"/>
      <c r="AG10" s="24"/>
      <c r="AH10" s="21"/>
      <c r="AI10" s="57"/>
      <c r="AJ10" s="24"/>
      <c r="AK10" s="21"/>
      <c r="AL10" s="147" t="s">
        <v>10</v>
      </c>
      <c r="AM10" s="24">
        <v>6</v>
      </c>
      <c r="AN10" s="21"/>
      <c r="AO10" s="147"/>
      <c r="AP10" s="24"/>
      <c r="AQ10" s="21"/>
      <c r="AR10" s="147"/>
      <c r="AS10" s="24"/>
      <c r="AT10" s="21"/>
      <c r="AU10" s="10"/>
      <c r="AV10" s="156"/>
      <c r="AW10" s="156"/>
      <c r="AX10" s="156"/>
      <c r="AY10" s="260"/>
      <c r="AZ10" s="101"/>
      <c r="BA10" s="26"/>
      <c r="BB10" s="24"/>
      <c r="BC10" s="122"/>
      <c r="BD10" s="24"/>
      <c r="BE10" s="21"/>
      <c r="BF10" s="122"/>
      <c r="BG10" s="24"/>
      <c r="BH10" s="21"/>
      <c r="BI10" s="147" t="s">
        <v>10</v>
      </c>
      <c r="BJ10" s="24"/>
      <c r="BK10" s="21"/>
      <c r="BL10" s="147"/>
      <c r="BM10" s="24"/>
      <c r="BN10" s="21"/>
      <c r="BO10" s="147"/>
      <c r="BP10" s="24"/>
      <c r="BQ10" s="21"/>
      <c r="BR10" s="10"/>
      <c r="BS10" s="87"/>
      <c r="BT10" s="26"/>
      <c r="BU10" s="24"/>
      <c r="BV10" s="124"/>
      <c r="BW10" s="24"/>
      <c r="BX10" s="21"/>
      <c r="BY10" s="124"/>
      <c r="BZ10" s="24"/>
      <c r="CA10" s="21"/>
      <c r="CB10" s="147" t="s">
        <v>12</v>
      </c>
      <c r="CC10" s="24">
        <v>5</v>
      </c>
      <c r="CD10" s="21"/>
      <c r="CE10" s="147"/>
      <c r="CF10" s="24"/>
      <c r="CG10" s="21"/>
      <c r="CH10" s="147"/>
      <c r="CI10" s="24"/>
      <c r="CJ10" s="21"/>
      <c r="CK10" s="10"/>
      <c r="CL10" s="87"/>
      <c r="CM10" s="87"/>
      <c r="CN10" s="26"/>
      <c r="CO10" s="24"/>
      <c r="CP10" s="124"/>
      <c r="CQ10" s="24"/>
      <c r="CR10" s="21"/>
      <c r="CS10" s="124"/>
      <c r="CT10" s="24"/>
      <c r="CU10" s="21"/>
      <c r="CV10" s="168" t="s">
        <v>12</v>
      </c>
      <c r="CW10" s="24">
        <v>5</v>
      </c>
      <c r="CX10" s="21"/>
      <c r="CY10" s="168"/>
      <c r="CZ10" s="24"/>
      <c r="DA10" s="21"/>
      <c r="DB10" s="168"/>
      <c r="DC10" s="24"/>
      <c r="DD10" s="21"/>
      <c r="DE10" s="10"/>
      <c r="DF10" s="263"/>
      <c r="DG10" s="263"/>
      <c r="DH10" s="125"/>
      <c r="DI10" s="125"/>
      <c r="DJ10" s="26"/>
      <c r="DK10" s="24"/>
      <c r="DL10" s="124"/>
      <c r="DM10" s="24"/>
      <c r="DN10" s="21"/>
      <c r="DO10" s="124"/>
      <c r="DP10" s="24"/>
      <c r="DQ10" s="21"/>
      <c r="DR10" s="147" t="s">
        <v>10</v>
      </c>
      <c r="DS10" s="24">
        <v>6</v>
      </c>
      <c r="DT10" s="21"/>
      <c r="DU10" s="147"/>
      <c r="DV10" s="24"/>
      <c r="DW10" s="21"/>
      <c r="DX10" s="147"/>
      <c r="DY10" s="24"/>
      <c r="DZ10" s="21"/>
      <c r="EA10" s="10"/>
      <c r="EB10" s="125"/>
      <c r="EC10" s="125"/>
      <c r="ED10" s="26"/>
      <c r="EE10" s="24"/>
      <c r="EF10" s="124"/>
      <c r="EG10" s="24"/>
      <c r="EH10" s="21"/>
      <c r="EI10" s="124"/>
      <c r="EJ10" s="24"/>
      <c r="EK10" s="21"/>
      <c r="EL10" s="168" t="s">
        <v>10</v>
      </c>
      <c r="EM10" s="24">
        <v>6</v>
      </c>
      <c r="EN10" s="21"/>
      <c r="EO10" s="168"/>
      <c r="EP10" s="24"/>
      <c r="EQ10" s="21"/>
      <c r="ER10" s="168"/>
      <c r="ES10" s="24"/>
      <c r="ET10" s="21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</row>
    <row r="11" spans="1:183" s="19" customFormat="1" ht="15.75" x14ac:dyDescent="0.25">
      <c r="A11" s="126"/>
      <c r="B11" s="258"/>
      <c r="C11" s="257"/>
      <c r="D11" s="257"/>
      <c r="E11" s="257"/>
      <c r="F11" s="50"/>
      <c r="G11" s="27"/>
      <c r="H11" s="20"/>
      <c r="J11" s="50"/>
      <c r="K11" s="12"/>
      <c r="L11" s="397"/>
      <c r="M11" s="397"/>
      <c r="N11" s="397"/>
      <c r="O11" s="397"/>
      <c r="P11" s="397"/>
      <c r="Q11" s="397"/>
      <c r="R11" s="397"/>
      <c r="S11" s="397"/>
      <c r="T11" s="397"/>
      <c r="U11" s="397"/>
      <c r="V11" s="397"/>
      <c r="W11" s="397"/>
      <c r="X11" s="397"/>
      <c r="Y11" s="397"/>
      <c r="Z11" s="397"/>
      <c r="AA11" s="397"/>
      <c r="AB11" s="12"/>
      <c r="AC11" s="108"/>
      <c r="AD11" s="26" t="s">
        <v>46</v>
      </c>
      <c r="AE11" s="24" t="str">
        <f t="shared" si="0"/>
        <v>4</v>
      </c>
      <c r="AF11" s="57" t="s">
        <v>12</v>
      </c>
      <c r="AG11" s="24" t="str">
        <f t="shared" si="1"/>
        <v>5</v>
      </c>
      <c r="AH11" s="21">
        <f t="shared" si="2"/>
        <v>1</v>
      </c>
      <c r="AI11" s="57" t="s">
        <v>12</v>
      </c>
      <c r="AJ11" s="24" t="str">
        <f t="shared" si="3"/>
        <v>5</v>
      </c>
      <c r="AK11" s="21">
        <f t="shared" si="4"/>
        <v>1</v>
      </c>
      <c r="AL11" s="14" t="s">
        <v>10</v>
      </c>
      <c r="AM11" s="24" t="str">
        <f t="shared" si="62"/>
        <v>6</v>
      </c>
      <c r="AN11" s="21">
        <f t="shared" si="5"/>
        <v>2</v>
      </c>
      <c r="AO11" s="14"/>
      <c r="AP11" s="24" t="b">
        <f t="shared" si="6"/>
        <v>0</v>
      </c>
      <c r="AQ11" s="21">
        <f t="shared" si="7"/>
        <v>-4</v>
      </c>
      <c r="AR11" s="14"/>
      <c r="AS11" s="24" t="b">
        <f t="shared" si="8"/>
        <v>0</v>
      </c>
      <c r="AT11" s="21">
        <f t="shared" si="9"/>
        <v>-4</v>
      </c>
      <c r="AU11" s="10"/>
      <c r="AV11" s="156"/>
      <c r="AW11" s="156"/>
      <c r="AX11" s="156"/>
      <c r="AY11" s="260"/>
      <c r="AZ11" s="101"/>
      <c r="BA11" s="26" t="s">
        <v>47</v>
      </c>
      <c r="BB11" s="24" t="str">
        <f t="shared" si="10"/>
        <v>3</v>
      </c>
      <c r="BC11" s="122" t="s">
        <v>46</v>
      </c>
      <c r="BD11" s="24" t="str">
        <f t="shared" si="11"/>
        <v>4</v>
      </c>
      <c r="BE11" s="21">
        <f t="shared" si="12"/>
        <v>1</v>
      </c>
      <c r="BF11" s="122" t="s">
        <v>46</v>
      </c>
      <c r="BG11" s="24" t="str">
        <f t="shared" si="13"/>
        <v>4</v>
      </c>
      <c r="BH11" s="21">
        <f t="shared" si="14"/>
        <v>1</v>
      </c>
      <c r="BI11" s="14" t="s">
        <v>12</v>
      </c>
      <c r="BJ11" s="24" t="str">
        <f t="shared" si="63"/>
        <v>5</v>
      </c>
      <c r="BK11" s="21">
        <f t="shared" si="15"/>
        <v>2</v>
      </c>
      <c r="BL11" s="14"/>
      <c r="BM11" s="24" t="b">
        <f t="shared" si="16"/>
        <v>0</v>
      </c>
      <c r="BN11" s="21">
        <f t="shared" si="17"/>
        <v>-3</v>
      </c>
      <c r="BO11" s="14"/>
      <c r="BP11" s="24" t="b">
        <f t="shared" si="18"/>
        <v>0</v>
      </c>
      <c r="BQ11" s="21">
        <f t="shared" si="19"/>
        <v>-3</v>
      </c>
      <c r="BR11" s="10"/>
      <c r="BS11" s="87"/>
      <c r="BT11" s="26" t="s">
        <v>47</v>
      </c>
      <c r="BU11" s="24" t="str">
        <f t="shared" si="20"/>
        <v>3</v>
      </c>
      <c r="BV11" s="124" t="s">
        <v>47</v>
      </c>
      <c r="BW11" s="24" t="str">
        <f t="shared" si="21"/>
        <v>3</v>
      </c>
      <c r="BX11" s="21">
        <f t="shared" si="22"/>
        <v>0</v>
      </c>
      <c r="BY11" s="124" t="s">
        <v>47</v>
      </c>
      <c r="BZ11" s="24" t="str">
        <f t="shared" si="23"/>
        <v>3</v>
      </c>
      <c r="CA11" s="21">
        <f t="shared" si="24"/>
        <v>0</v>
      </c>
      <c r="CB11" s="14" t="s">
        <v>12</v>
      </c>
      <c r="CC11" s="24" t="str">
        <f t="shared" si="25"/>
        <v>5</v>
      </c>
      <c r="CD11" s="21">
        <f t="shared" si="26"/>
        <v>2</v>
      </c>
      <c r="CE11" s="14"/>
      <c r="CF11" s="24" t="b">
        <f t="shared" si="27"/>
        <v>0</v>
      </c>
      <c r="CG11" s="21">
        <f t="shared" si="28"/>
        <v>-3</v>
      </c>
      <c r="CH11" s="14"/>
      <c r="CI11" s="24" t="b">
        <f t="shared" si="29"/>
        <v>0</v>
      </c>
      <c r="CJ11" s="21">
        <f t="shared" si="30"/>
        <v>-3</v>
      </c>
      <c r="CK11" s="10"/>
      <c r="CL11" s="87"/>
      <c r="CM11" s="87"/>
      <c r="CN11" s="26" t="s">
        <v>47</v>
      </c>
      <c r="CO11" s="24" t="str">
        <f t="shared" ref="CO11:CO54" si="87">IF(CN11=1,"1",IF(CN11="1+","2",IF(CN11="2-","3",IF(CN11="2","4",IF(CN11="2+","5",IF(CN11="3-","6",IF(CN11="3","7",IF(CN11="3+","8",IF(CN11="4-","9",IF(CN11="4","10",IF(CN11="4+","11",IF(CN11="5-","12",IF(CN11="5","13",IF(CN11="5+","14",IF(CN11="6-","15",IF(CN11=6,"16"))))))))))))))))</f>
        <v>3</v>
      </c>
      <c r="CP11" s="124" t="s">
        <v>47</v>
      </c>
      <c r="CQ11" s="24" t="str">
        <f t="shared" ref="CQ11:CQ54" si="88">IF(CP11=1,"1",IF(CP11="1+","2",IF(CP11="2-","3",IF(CP11="2","4",IF(CP11="2+","5",IF(CP11="3-","6",IF(CP11="3","7",IF(CP11="3+","8",IF(CP11="4-","9",IF(CP11="4","10",IF(CP11="4+","11",IF(CP11="5-","12",IF(CP11="5","13",IF(CP11="5+","14",IF(CP11="6-","15",IF(CP11=6,"16"))))))))))))))))</f>
        <v>3</v>
      </c>
      <c r="CR11" s="21">
        <f t="shared" ref="CR11:CR54" si="89">CQ11-CO11</f>
        <v>0</v>
      </c>
      <c r="CS11" s="124" t="s">
        <v>47</v>
      </c>
      <c r="CT11" s="24" t="str">
        <f t="shared" ref="CT11:CT54" si="90">IF(CS11=1,"1",IF(CS11="1+","2",IF(CS11="2-","3",IF(CS11="2","4",IF(CS11="2+","5",IF(CS11="3-","6",IF(CS11="3","7",IF(CS11="3+","8",IF(CS11="4-","9",IF(CS11="4","10",IF(CS11="4+","11",IF(CS11="5-","12",IF(CS11="5","13",IF(CS11="5+","14",IF(CS11="6-","15",IF(CS11=6,"16"))))))))))))))))</f>
        <v>3</v>
      </c>
      <c r="CU11" s="21">
        <f t="shared" ref="CU11:CU54" si="91">CT11-CO11</f>
        <v>0</v>
      </c>
      <c r="CV11" s="168" t="s">
        <v>12</v>
      </c>
      <c r="CW11" s="24" t="str">
        <f t="shared" ref="CW11" si="92">IF(CV11=1,"1",IF(CV11="1+","2",IF(CV11="2-","3",IF(CV11="2","4",IF(CV11="2+","5",IF(CV11="3-","6",IF(CV11="3","7",IF(CV11="3+","8",IF(CV11="4-","9",IF(CV11="4","10",IF(CV11="4+","11",IF(CV11="5-","12",IF(CV11="5","13",IF(CV11="5+","14",IF(CV11="6-","15",IF(CV11=6,"16"))))))))))))))))</f>
        <v>5</v>
      </c>
      <c r="CX11" s="21">
        <f t="shared" ref="CX11:CX54" si="93">CW11-CO11</f>
        <v>2</v>
      </c>
      <c r="CY11" s="168"/>
      <c r="CZ11" s="24" t="b">
        <f t="shared" ref="CZ11:CZ54" si="94">IF(CY11=1,"1",IF(CY11="1+","2",IF(CY11="2-","3",IF(CY11="2","4",IF(CY11="2+","5",IF(CY11="3-","6",IF(CY11="3","7",IF(CY11="3+","8",IF(CY11="4-","9",IF(CY11="4","10",IF(CY11="4+","11",IF(CY11="5-","12",IF(CY11="5","13",IF(CY11="5+","14",IF(CY11="6-","15",IF(CY11=6,"16"))))))))))))))))</f>
        <v>0</v>
      </c>
      <c r="DA11" s="21">
        <f t="shared" ref="DA11:DA54" si="95">CZ11-CO11</f>
        <v>-3</v>
      </c>
      <c r="DB11" s="168"/>
      <c r="DC11" s="24" t="b">
        <f t="shared" ref="DC11:DC54" si="96">IF(DB11=1,"1",IF(DB11="1+","2",IF(DB11="2-","3",IF(DB11="2","4",IF(DB11="2+","5",IF(DB11="3-","6",IF(DB11="3","7",IF(DB11="3+","8",IF(DB11="4-","9",IF(DB11="4","10",IF(DB11="4+","11",IF(DB11="5-","12",IF(DB11="5","13",IF(DB11="5+","14",IF(DB11="6-","15",IF(DB11=6,"16"))))))))))))))))</f>
        <v>0</v>
      </c>
      <c r="DD11" s="21">
        <f t="shared" ref="DD11:DD54" si="97">DC11-CO11</f>
        <v>-3</v>
      </c>
      <c r="DE11" s="10"/>
      <c r="DF11" s="263"/>
      <c r="DG11" s="263"/>
      <c r="DH11" s="125" t="s">
        <v>12</v>
      </c>
      <c r="DI11" s="125"/>
      <c r="DJ11" s="26" t="s">
        <v>46</v>
      </c>
      <c r="DK11" s="24" t="str">
        <f t="shared" si="42"/>
        <v>4</v>
      </c>
      <c r="DL11" s="124" t="s">
        <v>46</v>
      </c>
      <c r="DM11" s="24" t="str">
        <f t="shared" si="43"/>
        <v>4</v>
      </c>
      <c r="DN11" s="21">
        <f t="shared" si="44"/>
        <v>0</v>
      </c>
      <c r="DO11" s="124" t="s">
        <v>46</v>
      </c>
      <c r="DP11" s="24" t="str">
        <f t="shared" si="45"/>
        <v>4</v>
      </c>
      <c r="DQ11" s="21">
        <f t="shared" si="46"/>
        <v>0</v>
      </c>
      <c r="DR11" s="14" t="s">
        <v>12</v>
      </c>
      <c r="DS11" s="24" t="str">
        <f t="shared" si="64"/>
        <v>5</v>
      </c>
      <c r="DT11" s="21">
        <f t="shared" si="47"/>
        <v>1</v>
      </c>
      <c r="DU11" s="14"/>
      <c r="DV11" s="24" t="b">
        <f t="shared" si="48"/>
        <v>0</v>
      </c>
      <c r="DW11" s="21">
        <f t="shared" si="49"/>
        <v>-4</v>
      </c>
      <c r="DX11" s="14"/>
      <c r="DY11" s="24" t="b">
        <f t="shared" si="50"/>
        <v>0</v>
      </c>
      <c r="DZ11" s="21">
        <f t="shared" si="51"/>
        <v>-4</v>
      </c>
      <c r="EA11" s="10"/>
      <c r="EB11" s="125" t="s">
        <v>12</v>
      </c>
      <c r="EC11" s="125"/>
      <c r="ED11" s="26" t="s">
        <v>46</v>
      </c>
      <c r="EE11" s="24" t="str">
        <f t="shared" ref="EE11:EE54" si="98">IF(ED11=1,"1",IF(ED11="1+","2",IF(ED11="2-","3",IF(ED11="2","4",IF(ED11="2+","5",IF(ED11="3-","6",IF(ED11="3","7",IF(ED11="3+","8",IF(ED11="4-","9",IF(ED11="4","10",IF(ED11="4+","11",IF(ED11="5-","12",IF(ED11="5","13",IF(ED11="5+","14",IF(ED11="6-","15",IF(ED11=6,"16"))))))))))))))))</f>
        <v>4</v>
      </c>
      <c r="EF11" s="124" t="s">
        <v>46</v>
      </c>
      <c r="EG11" s="24" t="str">
        <f t="shared" ref="EG11:EG54" si="99">IF(EF11=1,"1",IF(EF11="1+","2",IF(EF11="2-","3",IF(EF11="2","4",IF(EF11="2+","5",IF(EF11="3-","6",IF(EF11="3","7",IF(EF11="3+","8",IF(EF11="4-","9",IF(EF11="4","10",IF(EF11="4+","11",IF(EF11="5-","12",IF(EF11="5","13",IF(EF11="5+","14",IF(EF11="6-","15",IF(EF11=6,"16"))))))))))))))))</f>
        <v>4</v>
      </c>
      <c r="EH11" s="21">
        <f t="shared" ref="EH11:EH54" si="100">EG11-EE11</f>
        <v>0</v>
      </c>
      <c r="EI11" s="124" t="s">
        <v>46</v>
      </c>
      <c r="EJ11" s="24" t="str">
        <f t="shared" ref="EJ11:EJ54" si="101">IF(EI11=1,"1",IF(EI11="1+","2",IF(EI11="2-","3",IF(EI11="2","4",IF(EI11="2+","5",IF(EI11="3-","6",IF(EI11="3","7",IF(EI11="3+","8",IF(EI11="4-","9",IF(EI11="4","10",IF(EI11="4+","11",IF(EI11="5-","12",IF(EI11="5","13",IF(EI11="5+","14",IF(EI11="6-","15",IF(EI11=6,"16"))))))))))))))))</f>
        <v>4</v>
      </c>
      <c r="EK11" s="21">
        <f t="shared" ref="EK11:EK54" si="102">EJ11-EE11</f>
        <v>0</v>
      </c>
      <c r="EL11" s="168" t="s">
        <v>12</v>
      </c>
      <c r="EM11" s="24" t="str">
        <f t="shared" ref="EM11:EM14" si="103">IF(EL11=1,"1",IF(EL11="1+","2",IF(EL11="2-","3",IF(EL11="2","4",IF(EL11="2+","5",IF(EL11="3-","6",IF(EL11="3","7",IF(EL11="3+","8",IF(EL11="4-","9",IF(EL11="4","10",IF(EL11="4+","11",IF(EL11="5-","12",IF(EL11="5","13",IF(EL11="5+","14",IF(EL11="6-","15",IF(EL11=6,"16"))))))))))))))))</f>
        <v>5</v>
      </c>
      <c r="EN11" s="21">
        <f t="shared" ref="EN11:EN54" si="104">EM11-EE11</f>
        <v>1</v>
      </c>
      <c r="EO11" s="168"/>
      <c r="EP11" s="24" t="b">
        <f t="shared" ref="EP11:EP54" si="105">IF(EO11=1,"1",IF(EO11="1+","2",IF(EO11="2-","3",IF(EO11="2","4",IF(EO11="2+","5",IF(EO11="3-","6",IF(EO11="3","7",IF(EO11="3+","8",IF(EO11="4-","9",IF(EO11="4","10",IF(EO11="4+","11",IF(EO11="5-","12",IF(EO11="5","13",IF(EO11="5+","14",IF(EO11="6-","15",IF(EO11=6,"16"))))))))))))))))</f>
        <v>0</v>
      </c>
      <c r="EQ11" s="21">
        <f t="shared" ref="EQ11:EQ54" si="106">EP11-EE11</f>
        <v>-4</v>
      </c>
      <c r="ER11" s="168"/>
      <c r="ES11" s="24" t="b">
        <f t="shared" ref="ES11:ES54" si="107">IF(ER11=1,"1",IF(ER11="1+","2",IF(ER11="2-","3",IF(ER11="2","4",IF(ER11="2+","5",IF(ER11="3-","6",IF(ER11="3","7",IF(ER11="3+","8",IF(ER11="4-","9",IF(ER11="4","10",IF(ER11="4+","11",IF(ER11="5-","12",IF(ER11="5","13",IF(ER11="5+","14",IF(ER11="6-","15",IF(ER11=6,"16"))))))))))))))))</f>
        <v>0</v>
      </c>
      <c r="ET11" s="21">
        <f t="shared" ref="ET11:ET54" si="108">ES11-EE11</f>
        <v>-4</v>
      </c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</row>
    <row r="12" spans="1:183" s="19" customFormat="1" ht="15.75" x14ac:dyDescent="0.25">
      <c r="A12" s="126"/>
      <c r="B12" s="258"/>
      <c r="C12" s="257"/>
      <c r="D12" s="257"/>
      <c r="E12" s="257"/>
      <c r="F12" s="50"/>
      <c r="G12" s="27"/>
      <c r="H12" s="20"/>
      <c r="J12" s="50"/>
      <c r="K12" s="12"/>
      <c r="L12" s="397"/>
      <c r="M12" s="397"/>
      <c r="N12" s="397"/>
      <c r="O12" s="397"/>
      <c r="P12" s="397"/>
      <c r="Q12" s="397"/>
      <c r="R12" s="397"/>
      <c r="S12" s="397"/>
      <c r="T12" s="397"/>
      <c r="U12" s="397"/>
      <c r="V12" s="397"/>
      <c r="W12" s="397"/>
      <c r="X12" s="397"/>
      <c r="Y12" s="397"/>
      <c r="Z12" s="397"/>
      <c r="AA12" s="397"/>
      <c r="AB12" s="12"/>
      <c r="AC12" s="108"/>
      <c r="AD12" s="26" t="s">
        <v>47</v>
      </c>
      <c r="AE12" s="24" t="str">
        <f t="shared" si="0"/>
        <v>3</v>
      </c>
      <c r="AF12" s="57" t="s">
        <v>46</v>
      </c>
      <c r="AG12" s="24" t="str">
        <f t="shared" si="1"/>
        <v>4</v>
      </c>
      <c r="AH12" s="21">
        <f t="shared" si="2"/>
        <v>1</v>
      </c>
      <c r="AI12" s="57" t="s">
        <v>12</v>
      </c>
      <c r="AJ12" s="24" t="str">
        <f t="shared" si="3"/>
        <v>5</v>
      </c>
      <c r="AK12" s="21">
        <f t="shared" si="4"/>
        <v>2</v>
      </c>
      <c r="AL12" s="14" t="s">
        <v>12</v>
      </c>
      <c r="AM12" s="24" t="str">
        <f t="shared" si="62"/>
        <v>5</v>
      </c>
      <c r="AN12" s="21">
        <f t="shared" si="5"/>
        <v>2</v>
      </c>
      <c r="AO12" s="14"/>
      <c r="AP12" s="24" t="b">
        <f t="shared" si="6"/>
        <v>0</v>
      </c>
      <c r="AQ12" s="21">
        <f t="shared" si="7"/>
        <v>-3</v>
      </c>
      <c r="AR12" s="14"/>
      <c r="AS12" s="24" t="b">
        <f t="shared" si="8"/>
        <v>0</v>
      </c>
      <c r="AT12" s="21">
        <f t="shared" si="9"/>
        <v>-3</v>
      </c>
      <c r="AU12" s="10"/>
      <c r="AV12" s="156"/>
      <c r="AW12" s="156"/>
      <c r="AX12" s="156"/>
      <c r="AY12" s="260"/>
      <c r="AZ12" s="101"/>
      <c r="BA12" s="26" t="s">
        <v>47</v>
      </c>
      <c r="BB12" s="24" t="str">
        <f t="shared" si="10"/>
        <v>3</v>
      </c>
      <c r="BC12" s="122" t="s">
        <v>46</v>
      </c>
      <c r="BD12" s="24" t="str">
        <f t="shared" si="11"/>
        <v>4</v>
      </c>
      <c r="BE12" s="21">
        <f t="shared" si="12"/>
        <v>1</v>
      </c>
      <c r="BF12" s="122" t="s">
        <v>46</v>
      </c>
      <c r="BG12" s="24" t="str">
        <f t="shared" si="13"/>
        <v>4</v>
      </c>
      <c r="BH12" s="21">
        <f t="shared" si="14"/>
        <v>1</v>
      </c>
      <c r="BI12" s="14" t="s">
        <v>12</v>
      </c>
      <c r="BJ12" s="24" t="str">
        <f t="shared" si="63"/>
        <v>5</v>
      </c>
      <c r="BK12" s="21">
        <f t="shared" si="15"/>
        <v>2</v>
      </c>
      <c r="BL12" s="14"/>
      <c r="BM12" s="24" t="b">
        <f t="shared" si="16"/>
        <v>0</v>
      </c>
      <c r="BN12" s="21">
        <f t="shared" si="17"/>
        <v>-3</v>
      </c>
      <c r="BO12" s="14"/>
      <c r="BP12" s="24" t="b">
        <f t="shared" si="18"/>
        <v>0</v>
      </c>
      <c r="BQ12" s="21">
        <f t="shared" si="19"/>
        <v>-3</v>
      </c>
      <c r="BR12" s="10"/>
      <c r="BS12" s="87"/>
      <c r="BT12" s="26" t="s">
        <v>47</v>
      </c>
      <c r="BU12" s="24" t="str">
        <f t="shared" si="20"/>
        <v>3</v>
      </c>
      <c r="BV12" s="124" t="s">
        <v>47</v>
      </c>
      <c r="BW12" s="24" t="str">
        <f t="shared" si="21"/>
        <v>3</v>
      </c>
      <c r="BX12" s="21">
        <f t="shared" si="22"/>
        <v>0</v>
      </c>
      <c r="BY12" s="124" t="s">
        <v>47</v>
      </c>
      <c r="BZ12" s="24" t="str">
        <f t="shared" si="23"/>
        <v>3</v>
      </c>
      <c r="CA12" s="21">
        <f t="shared" si="24"/>
        <v>0</v>
      </c>
      <c r="CB12" s="14">
        <v>2</v>
      </c>
      <c r="CC12" s="24">
        <v>4</v>
      </c>
      <c r="CD12" s="21">
        <f t="shared" si="26"/>
        <v>1</v>
      </c>
      <c r="CE12" s="14"/>
      <c r="CF12" s="24" t="b">
        <f t="shared" si="27"/>
        <v>0</v>
      </c>
      <c r="CG12" s="21">
        <f t="shared" si="28"/>
        <v>-3</v>
      </c>
      <c r="CH12" s="14"/>
      <c r="CI12" s="24" t="b">
        <f t="shared" si="29"/>
        <v>0</v>
      </c>
      <c r="CJ12" s="21">
        <f t="shared" si="30"/>
        <v>-3</v>
      </c>
      <c r="CK12" s="10"/>
      <c r="CL12" s="87"/>
      <c r="CM12" s="87"/>
      <c r="CN12" s="26" t="s">
        <v>47</v>
      </c>
      <c r="CO12" s="24" t="str">
        <f t="shared" si="87"/>
        <v>3</v>
      </c>
      <c r="CP12" s="124" t="s">
        <v>47</v>
      </c>
      <c r="CQ12" s="24" t="str">
        <f t="shared" si="88"/>
        <v>3</v>
      </c>
      <c r="CR12" s="21">
        <f t="shared" si="89"/>
        <v>0</v>
      </c>
      <c r="CS12" s="124" t="s">
        <v>47</v>
      </c>
      <c r="CT12" s="24" t="str">
        <f t="shared" si="90"/>
        <v>3</v>
      </c>
      <c r="CU12" s="21">
        <f t="shared" si="91"/>
        <v>0</v>
      </c>
      <c r="CV12" s="168">
        <v>2</v>
      </c>
      <c r="CW12" s="24">
        <v>4</v>
      </c>
      <c r="CX12" s="21">
        <f t="shared" si="93"/>
        <v>1</v>
      </c>
      <c r="CY12" s="168"/>
      <c r="CZ12" s="24" t="b">
        <f t="shared" si="94"/>
        <v>0</v>
      </c>
      <c r="DA12" s="21">
        <f t="shared" si="95"/>
        <v>-3</v>
      </c>
      <c r="DB12" s="168"/>
      <c r="DC12" s="24" t="b">
        <f t="shared" si="96"/>
        <v>0</v>
      </c>
      <c r="DD12" s="21">
        <f t="shared" si="97"/>
        <v>-3</v>
      </c>
      <c r="DE12" s="10"/>
      <c r="DF12" s="263"/>
      <c r="DG12" s="263"/>
      <c r="DH12" s="125" t="s">
        <v>12</v>
      </c>
      <c r="DI12" s="125"/>
      <c r="DJ12" s="26" t="s">
        <v>47</v>
      </c>
      <c r="DK12" s="24" t="str">
        <f t="shared" si="42"/>
        <v>3</v>
      </c>
      <c r="DL12" s="124" t="s">
        <v>46</v>
      </c>
      <c r="DM12" s="24" t="str">
        <f t="shared" si="43"/>
        <v>4</v>
      </c>
      <c r="DN12" s="21">
        <f t="shared" si="44"/>
        <v>1</v>
      </c>
      <c r="DO12" s="124" t="s">
        <v>46</v>
      </c>
      <c r="DP12" s="24" t="str">
        <f t="shared" si="45"/>
        <v>4</v>
      </c>
      <c r="DQ12" s="21">
        <f t="shared" si="46"/>
        <v>1</v>
      </c>
      <c r="DR12" s="14" t="s">
        <v>12</v>
      </c>
      <c r="DS12" s="24" t="str">
        <f t="shared" si="64"/>
        <v>5</v>
      </c>
      <c r="DT12" s="21">
        <f t="shared" si="47"/>
        <v>2</v>
      </c>
      <c r="DU12" s="14"/>
      <c r="DV12" s="24" t="b">
        <f t="shared" si="48"/>
        <v>0</v>
      </c>
      <c r="DW12" s="21">
        <f t="shared" si="49"/>
        <v>-3</v>
      </c>
      <c r="DX12" s="14"/>
      <c r="DY12" s="24" t="b">
        <f t="shared" si="50"/>
        <v>0</v>
      </c>
      <c r="DZ12" s="21">
        <f t="shared" si="51"/>
        <v>-3</v>
      </c>
      <c r="EA12" s="10"/>
      <c r="EB12" s="125" t="s">
        <v>12</v>
      </c>
      <c r="EC12" s="125"/>
      <c r="ED12" s="26" t="s">
        <v>47</v>
      </c>
      <c r="EE12" s="24" t="str">
        <f t="shared" si="98"/>
        <v>3</v>
      </c>
      <c r="EF12" s="124" t="s">
        <v>46</v>
      </c>
      <c r="EG12" s="24" t="str">
        <f t="shared" si="99"/>
        <v>4</v>
      </c>
      <c r="EH12" s="21">
        <f t="shared" si="100"/>
        <v>1</v>
      </c>
      <c r="EI12" s="124" t="s">
        <v>46</v>
      </c>
      <c r="EJ12" s="24" t="str">
        <f t="shared" si="101"/>
        <v>4</v>
      </c>
      <c r="EK12" s="21">
        <f t="shared" si="102"/>
        <v>1</v>
      </c>
      <c r="EL12" s="168" t="s">
        <v>12</v>
      </c>
      <c r="EM12" s="24" t="str">
        <f t="shared" si="103"/>
        <v>5</v>
      </c>
      <c r="EN12" s="21">
        <f t="shared" si="104"/>
        <v>2</v>
      </c>
      <c r="EO12" s="168"/>
      <c r="EP12" s="24" t="b">
        <f t="shared" si="105"/>
        <v>0</v>
      </c>
      <c r="EQ12" s="21">
        <f t="shared" si="106"/>
        <v>-3</v>
      </c>
      <c r="ER12" s="168"/>
      <c r="ES12" s="24" t="b">
        <f t="shared" si="107"/>
        <v>0</v>
      </c>
      <c r="ET12" s="21">
        <f t="shared" si="108"/>
        <v>-3</v>
      </c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</row>
    <row r="13" spans="1:183" s="19" customFormat="1" ht="15.75" x14ac:dyDescent="0.25">
      <c r="A13" s="126"/>
      <c r="B13" s="258"/>
      <c r="C13" s="257"/>
      <c r="D13" s="257"/>
      <c r="E13" s="257"/>
      <c r="F13" s="50"/>
      <c r="G13" s="27"/>
      <c r="H13" s="20"/>
      <c r="J13" s="50"/>
      <c r="K13" s="12"/>
      <c r="L13" s="397"/>
      <c r="M13" s="397"/>
      <c r="N13" s="397"/>
      <c r="O13" s="397"/>
      <c r="P13" s="397"/>
      <c r="Q13" s="397"/>
      <c r="R13" s="397"/>
      <c r="S13" s="397"/>
      <c r="T13" s="397"/>
      <c r="U13" s="397"/>
      <c r="V13" s="397"/>
      <c r="W13" s="397"/>
      <c r="X13" s="397"/>
      <c r="Y13" s="397"/>
      <c r="Z13" s="397"/>
      <c r="AA13" s="397"/>
      <c r="AB13" s="12"/>
      <c r="AC13" s="108"/>
      <c r="AD13" s="26" t="s">
        <v>10</v>
      </c>
      <c r="AE13" s="24" t="str">
        <f t="shared" si="0"/>
        <v>6</v>
      </c>
      <c r="AF13" s="57" t="s">
        <v>40</v>
      </c>
      <c r="AG13" s="24" t="str">
        <f t="shared" si="1"/>
        <v>7</v>
      </c>
      <c r="AH13" s="21">
        <f t="shared" si="2"/>
        <v>1</v>
      </c>
      <c r="AI13" s="57" t="s">
        <v>40</v>
      </c>
      <c r="AJ13" s="24" t="str">
        <f t="shared" si="3"/>
        <v>7</v>
      </c>
      <c r="AK13" s="21">
        <f t="shared" si="4"/>
        <v>1</v>
      </c>
      <c r="AL13" s="14" t="s">
        <v>45</v>
      </c>
      <c r="AM13" s="24" t="str">
        <f t="shared" si="62"/>
        <v>8</v>
      </c>
      <c r="AN13" s="21">
        <f t="shared" si="5"/>
        <v>2</v>
      </c>
      <c r="AO13" s="14"/>
      <c r="AP13" s="24" t="b">
        <f t="shared" si="6"/>
        <v>0</v>
      </c>
      <c r="AQ13" s="21">
        <f t="shared" si="7"/>
        <v>-6</v>
      </c>
      <c r="AR13" s="14"/>
      <c r="AS13" s="24" t="b">
        <f t="shared" si="8"/>
        <v>0</v>
      </c>
      <c r="AT13" s="21">
        <f t="shared" si="9"/>
        <v>-6</v>
      </c>
      <c r="AU13" s="10"/>
      <c r="AV13" s="156"/>
      <c r="AW13" s="156"/>
      <c r="AX13" s="156"/>
      <c r="AY13" s="260"/>
      <c r="AZ13" s="101"/>
      <c r="BA13" s="26" t="s">
        <v>10</v>
      </c>
      <c r="BB13" s="24" t="str">
        <f t="shared" si="10"/>
        <v>6</v>
      </c>
      <c r="BC13" s="122" t="s">
        <v>10</v>
      </c>
      <c r="BD13" s="24" t="str">
        <f t="shared" si="11"/>
        <v>6</v>
      </c>
      <c r="BE13" s="21">
        <f t="shared" si="12"/>
        <v>0</v>
      </c>
      <c r="BF13" s="122" t="s">
        <v>40</v>
      </c>
      <c r="BG13" s="24" t="str">
        <f t="shared" si="13"/>
        <v>7</v>
      </c>
      <c r="BH13" s="21">
        <f t="shared" si="14"/>
        <v>1</v>
      </c>
      <c r="BI13" s="14">
        <v>3</v>
      </c>
      <c r="BJ13" s="24">
        <v>7</v>
      </c>
      <c r="BK13" s="21">
        <f t="shared" si="15"/>
        <v>1</v>
      </c>
      <c r="BL13" s="14"/>
      <c r="BM13" s="24" t="b">
        <f t="shared" si="16"/>
        <v>0</v>
      </c>
      <c r="BN13" s="21">
        <f t="shared" si="17"/>
        <v>-6</v>
      </c>
      <c r="BO13" s="14"/>
      <c r="BP13" s="24" t="b">
        <f t="shared" si="18"/>
        <v>0</v>
      </c>
      <c r="BQ13" s="21">
        <f t="shared" si="19"/>
        <v>-6</v>
      </c>
      <c r="BR13" s="10"/>
      <c r="BS13" s="87"/>
      <c r="BT13" s="26" t="s">
        <v>12</v>
      </c>
      <c r="BU13" s="24" t="str">
        <f t="shared" si="20"/>
        <v>5</v>
      </c>
      <c r="BV13" s="124" t="s">
        <v>10</v>
      </c>
      <c r="BW13" s="24" t="str">
        <f t="shared" si="21"/>
        <v>6</v>
      </c>
      <c r="BX13" s="21">
        <f t="shared" si="22"/>
        <v>1</v>
      </c>
      <c r="BY13" s="124" t="s">
        <v>10</v>
      </c>
      <c r="BZ13" s="24" t="str">
        <f t="shared" si="23"/>
        <v>6</v>
      </c>
      <c r="CA13" s="21">
        <f t="shared" si="24"/>
        <v>1</v>
      </c>
      <c r="CB13" s="14">
        <v>3</v>
      </c>
      <c r="CC13" s="24">
        <v>7</v>
      </c>
      <c r="CD13" s="21">
        <f t="shared" si="26"/>
        <v>2</v>
      </c>
      <c r="CE13" s="14"/>
      <c r="CF13" s="24" t="b">
        <f t="shared" si="27"/>
        <v>0</v>
      </c>
      <c r="CG13" s="21">
        <f t="shared" si="28"/>
        <v>-5</v>
      </c>
      <c r="CH13" s="14"/>
      <c r="CI13" s="24" t="b">
        <f t="shared" si="29"/>
        <v>0</v>
      </c>
      <c r="CJ13" s="21">
        <f t="shared" si="30"/>
        <v>-5</v>
      </c>
      <c r="CK13" s="10"/>
      <c r="CL13" s="87"/>
      <c r="CM13" s="87"/>
      <c r="CN13" s="26" t="s">
        <v>12</v>
      </c>
      <c r="CO13" s="24" t="str">
        <f t="shared" si="87"/>
        <v>5</v>
      </c>
      <c r="CP13" s="124" t="s">
        <v>10</v>
      </c>
      <c r="CQ13" s="24" t="str">
        <f t="shared" si="88"/>
        <v>6</v>
      </c>
      <c r="CR13" s="21">
        <f t="shared" si="89"/>
        <v>1</v>
      </c>
      <c r="CS13" s="124" t="s">
        <v>10</v>
      </c>
      <c r="CT13" s="24" t="str">
        <f t="shared" si="90"/>
        <v>6</v>
      </c>
      <c r="CU13" s="21">
        <f t="shared" si="91"/>
        <v>1</v>
      </c>
      <c r="CV13" s="168">
        <v>3</v>
      </c>
      <c r="CW13" s="24">
        <v>7</v>
      </c>
      <c r="CX13" s="21">
        <f t="shared" si="93"/>
        <v>2</v>
      </c>
      <c r="CY13" s="168"/>
      <c r="CZ13" s="24" t="b">
        <f t="shared" si="94"/>
        <v>0</v>
      </c>
      <c r="DA13" s="21">
        <f t="shared" si="95"/>
        <v>-5</v>
      </c>
      <c r="DB13" s="168"/>
      <c r="DC13" s="24" t="b">
        <f t="shared" si="96"/>
        <v>0</v>
      </c>
      <c r="DD13" s="21">
        <f t="shared" si="97"/>
        <v>-5</v>
      </c>
      <c r="DE13" s="10"/>
      <c r="DF13" s="263"/>
      <c r="DG13" s="263"/>
      <c r="DH13" s="125" t="s">
        <v>45</v>
      </c>
      <c r="DI13" s="125"/>
      <c r="DJ13" s="26" t="s">
        <v>40</v>
      </c>
      <c r="DK13" s="24" t="str">
        <f t="shared" si="42"/>
        <v>7</v>
      </c>
      <c r="DL13" s="124" t="s">
        <v>40</v>
      </c>
      <c r="DM13" s="24" t="str">
        <f t="shared" si="43"/>
        <v>7</v>
      </c>
      <c r="DN13" s="21">
        <f t="shared" si="44"/>
        <v>0</v>
      </c>
      <c r="DO13" s="124" t="s">
        <v>40</v>
      </c>
      <c r="DP13" s="24" t="str">
        <f t="shared" si="45"/>
        <v>7</v>
      </c>
      <c r="DQ13" s="21">
        <f t="shared" si="46"/>
        <v>0</v>
      </c>
      <c r="DR13" s="14" t="s">
        <v>45</v>
      </c>
      <c r="DS13" s="24" t="str">
        <f t="shared" si="64"/>
        <v>8</v>
      </c>
      <c r="DT13" s="21">
        <f t="shared" si="47"/>
        <v>1</v>
      </c>
      <c r="DU13" s="14"/>
      <c r="DV13" s="24" t="b">
        <f t="shared" si="48"/>
        <v>0</v>
      </c>
      <c r="DW13" s="21">
        <f t="shared" si="49"/>
        <v>-7</v>
      </c>
      <c r="DX13" s="14"/>
      <c r="DY13" s="24" t="b">
        <f t="shared" si="50"/>
        <v>0</v>
      </c>
      <c r="DZ13" s="21">
        <f t="shared" si="51"/>
        <v>-7</v>
      </c>
      <c r="EA13" s="10"/>
      <c r="EB13" s="125" t="s">
        <v>45</v>
      </c>
      <c r="EC13" s="125"/>
      <c r="ED13" s="26" t="s">
        <v>40</v>
      </c>
      <c r="EE13" s="24" t="str">
        <f t="shared" si="98"/>
        <v>7</v>
      </c>
      <c r="EF13" s="124" t="s">
        <v>40</v>
      </c>
      <c r="EG13" s="24" t="str">
        <f t="shared" si="99"/>
        <v>7</v>
      </c>
      <c r="EH13" s="21">
        <f t="shared" si="100"/>
        <v>0</v>
      </c>
      <c r="EI13" s="124" t="s">
        <v>40</v>
      </c>
      <c r="EJ13" s="24" t="str">
        <f t="shared" si="101"/>
        <v>7</v>
      </c>
      <c r="EK13" s="21">
        <f t="shared" si="102"/>
        <v>0</v>
      </c>
      <c r="EL13" s="168" t="s">
        <v>45</v>
      </c>
      <c r="EM13" s="24" t="str">
        <f t="shared" si="103"/>
        <v>8</v>
      </c>
      <c r="EN13" s="21">
        <f t="shared" si="104"/>
        <v>1</v>
      </c>
      <c r="EO13" s="168"/>
      <c r="EP13" s="24" t="b">
        <f t="shared" si="105"/>
        <v>0</v>
      </c>
      <c r="EQ13" s="21">
        <f t="shared" si="106"/>
        <v>-7</v>
      </c>
      <c r="ER13" s="168"/>
      <c r="ES13" s="24" t="b">
        <f t="shared" si="107"/>
        <v>0</v>
      </c>
      <c r="ET13" s="21">
        <f t="shared" si="108"/>
        <v>-7</v>
      </c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</row>
    <row r="14" spans="1:183" s="19" customFormat="1" ht="15.75" x14ac:dyDescent="0.25">
      <c r="A14" s="126"/>
      <c r="B14" s="258"/>
      <c r="C14" s="257"/>
      <c r="D14" s="257"/>
      <c r="E14" s="257"/>
      <c r="F14" s="50"/>
      <c r="G14" s="27"/>
      <c r="H14" s="20"/>
      <c r="J14" s="50"/>
      <c r="K14" s="12"/>
      <c r="L14" s="397"/>
      <c r="M14" s="397"/>
      <c r="N14" s="397"/>
      <c r="O14" s="397"/>
      <c r="P14" s="397"/>
      <c r="Q14" s="397"/>
      <c r="R14" s="397"/>
      <c r="S14" s="397"/>
      <c r="T14" s="397"/>
      <c r="U14" s="397"/>
      <c r="V14" s="397"/>
      <c r="W14" s="397"/>
      <c r="X14" s="397"/>
      <c r="Y14" s="397"/>
      <c r="Z14" s="397"/>
      <c r="AA14" s="397"/>
      <c r="AB14" s="12"/>
      <c r="AC14" s="108"/>
      <c r="AD14" s="26" t="s">
        <v>10</v>
      </c>
      <c r="AE14" s="24" t="str">
        <f t="shared" si="0"/>
        <v>6</v>
      </c>
      <c r="AF14" s="57" t="s">
        <v>40</v>
      </c>
      <c r="AG14" s="24" t="str">
        <f t="shared" si="1"/>
        <v>7</v>
      </c>
      <c r="AH14" s="21">
        <f t="shared" si="2"/>
        <v>1</v>
      </c>
      <c r="AI14" s="57" t="s">
        <v>40</v>
      </c>
      <c r="AJ14" s="24" t="str">
        <f t="shared" si="3"/>
        <v>7</v>
      </c>
      <c r="AK14" s="21">
        <f t="shared" si="4"/>
        <v>1</v>
      </c>
      <c r="AL14" s="14" t="s">
        <v>45</v>
      </c>
      <c r="AM14" s="24" t="str">
        <f t="shared" si="62"/>
        <v>8</v>
      </c>
      <c r="AN14" s="21">
        <f t="shared" si="5"/>
        <v>2</v>
      </c>
      <c r="AO14" s="14"/>
      <c r="AP14" s="24" t="b">
        <f t="shared" si="6"/>
        <v>0</v>
      </c>
      <c r="AQ14" s="21">
        <f t="shared" si="7"/>
        <v>-6</v>
      </c>
      <c r="AR14" s="14"/>
      <c r="AS14" s="24" t="b">
        <f t="shared" si="8"/>
        <v>0</v>
      </c>
      <c r="AT14" s="21">
        <f t="shared" si="9"/>
        <v>-6</v>
      </c>
      <c r="AU14" s="10"/>
      <c r="AV14" s="156"/>
      <c r="AW14" s="156"/>
      <c r="AX14" s="156"/>
      <c r="AY14" s="260"/>
      <c r="AZ14" s="101"/>
      <c r="BA14" s="26" t="s">
        <v>10</v>
      </c>
      <c r="BB14" s="24" t="str">
        <f t="shared" si="10"/>
        <v>6</v>
      </c>
      <c r="BC14" s="122" t="s">
        <v>40</v>
      </c>
      <c r="BD14" s="24" t="str">
        <f t="shared" si="11"/>
        <v>7</v>
      </c>
      <c r="BE14" s="21">
        <f t="shared" si="12"/>
        <v>1</v>
      </c>
      <c r="BF14" s="122" t="s">
        <v>40</v>
      </c>
      <c r="BG14" s="24" t="str">
        <f t="shared" si="13"/>
        <v>7</v>
      </c>
      <c r="BH14" s="21">
        <f t="shared" si="14"/>
        <v>1</v>
      </c>
      <c r="BI14" s="14" t="s">
        <v>45</v>
      </c>
      <c r="BJ14" s="24" t="str">
        <f t="shared" si="63"/>
        <v>8</v>
      </c>
      <c r="BK14" s="21">
        <f t="shared" si="15"/>
        <v>2</v>
      </c>
      <c r="BL14" s="14"/>
      <c r="BM14" s="24" t="b">
        <f t="shared" si="16"/>
        <v>0</v>
      </c>
      <c r="BN14" s="21">
        <f t="shared" si="17"/>
        <v>-6</v>
      </c>
      <c r="BO14" s="14"/>
      <c r="BP14" s="24" t="b">
        <f t="shared" si="18"/>
        <v>0</v>
      </c>
      <c r="BQ14" s="21">
        <f t="shared" si="19"/>
        <v>-6</v>
      </c>
      <c r="BR14" s="10"/>
      <c r="BS14" s="87"/>
      <c r="BT14" s="26" t="s">
        <v>12</v>
      </c>
      <c r="BU14" s="24" t="str">
        <f t="shared" si="20"/>
        <v>5</v>
      </c>
      <c r="BV14" s="124" t="s">
        <v>10</v>
      </c>
      <c r="BW14" s="24" t="str">
        <f t="shared" si="21"/>
        <v>6</v>
      </c>
      <c r="BX14" s="21">
        <f t="shared" si="22"/>
        <v>1</v>
      </c>
      <c r="BY14" s="124" t="s">
        <v>40</v>
      </c>
      <c r="BZ14" s="24" t="str">
        <f t="shared" si="23"/>
        <v>7</v>
      </c>
      <c r="CA14" s="21">
        <f t="shared" si="24"/>
        <v>2</v>
      </c>
      <c r="CB14" s="14" t="s">
        <v>45</v>
      </c>
      <c r="CC14" s="24" t="str">
        <f t="shared" si="25"/>
        <v>8</v>
      </c>
      <c r="CD14" s="21">
        <f t="shared" si="26"/>
        <v>3</v>
      </c>
      <c r="CE14" s="14"/>
      <c r="CF14" s="24" t="b">
        <f t="shared" si="27"/>
        <v>0</v>
      </c>
      <c r="CG14" s="21">
        <f t="shared" si="28"/>
        <v>-5</v>
      </c>
      <c r="CH14" s="14"/>
      <c r="CI14" s="24" t="b">
        <f t="shared" si="29"/>
        <v>0</v>
      </c>
      <c r="CJ14" s="21">
        <f t="shared" si="30"/>
        <v>-5</v>
      </c>
      <c r="CK14" s="10"/>
      <c r="CL14" s="87"/>
      <c r="CM14" s="87"/>
      <c r="CN14" s="26" t="s">
        <v>12</v>
      </c>
      <c r="CO14" s="24" t="str">
        <f t="shared" si="87"/>
        <v>5</v>
      </c>
      <c r="CP14" s="124" t="s">
        <v>10</v>
      </c>
      <c r="CQ14" s="24" t="str">
        <f t="shared" si="88"/>
        <v>6</v>
      </c>
      <c r="CR14" s="21">
        <f t="shared" si="89"/>
        <v>1</v>
      </c>
      <c r="CS14" s="124" t="s">
        <v>40</v>
      </c>
      <c r="CT14" s="24" t="str">
        <f t="shared" si="90"/>
        <v>7</v>
      </c>
      <c r="CU14" s="21">
        <f t="shared" si="91"/>
        <v>2</v>
      </c>
      <c r="CV14" s="168" t="s">
        <v>45</v>
      </c>
      <c r="CW14" s="24" t="str">
        <f t="shared" ref="CW14" si="109">IF(CV14=1,"1",IF(CV14="1+","2",IF(CV14="2-","3",IF(CV14="2","4",IF(CV14="2+","5",IF(CV14="3-","6",IF(CV14="3","7",IF(CV14="3+","8",IF(CV14="4-","9",IF(CV14="4","10",IF(CV14="4+","11",IF(CV14="5-","12",IF(CV14="5","13",IF(CV14="5+","14",IF(CV14="6-","15",IF(CV14=6,"16"))))))))))))))))</f>
        <v>8</v>
      </c>
      <c r="CX14" s="21">
        <f t="shared" si="93"/>
        <v>3</v>
      </c>
      <c r="CY14" s="168"/>
      <c r="CZ14" s="24" t="b">
        <f t="shared" si="94"/>
        <v>0</v>
      </c>
      <c r="DA14" s="21">
        <f t="shared" si="95"/>
        <v>-5</v>
      </c>
      <c r="DB14" s="168"/>
      <c r="DC14" s="24" t="b">
        <f t="shared" si="96"/>
        <v>0</v>
      </c>
      <c r="DD14" s="21">
        <f t="shared" si="97"/>
        <v>-5</v>
      </c>
      <c r="DE14" s="10"/>
      <c r="DF14" s="263"/>
      <c r="DG14" s="263"/>
      <c r="DH14" s="125" t="s">
        <v>45</v>
      </c>
      <c r="DI14" s="125"/>
      <c r="DJ14" s="26" t="s">
        <v>40</v>
      </c>
      <c r="DK14" s="24" t="str">
        <f t="shared" si="42"/>
        <v>7</v>
      </c>
      <c r="DL14" s="124" t="s">
        <v>40</v>
      </c>
      <c r="DM14" s="24" t="str">
        <f t="shared" si="43"/>
        <v>7</v>
      </c>
      <c r="DN14" s="21">
        <f t="shared" si="44"/>
        <v>0</v>
      </c>
      <c r="DO14" s="124" t="s">
        <v>40</v>
      </c>
      <c r="DP14" s="24" t="str">
        <f t="shared" si="45"/>
        <v>7</v>
      </c>
      <c r="DQ14" s="21">
        <f t="shared" si="46"/>
        <v>0</v>
      </c>
      <c r="DR14" s="14" t="s">
        <v>45</v>
      </c>
      <c r="DS14" s="24" t="str">
        <f t="shared" si="64"/>
        <v>8</v>
      </c>
      <c r="DT14" s="21">
        <f t="shared" si="47"/>
        <v>1</v>
      </c>
      <c r="DU14" s="14"/>
      <c r="DV14" s="24" t="b">
        <f t="shared" si="48"/>
        <v>0</v>
      </c>
      <c r="DW14" s="21">
        <f t="shared" si="49"/>
        <v>-7</v>
      </c>
      <c r="DX14" s="14"/>
      <c r="DY14" s="24" t="b">
        <f t="shared" si="50"/>
        <v>0</v>
      </c>
      <c r="DZ14" s="21">
        <f t="shared" si="51"/>
        <v>-7</v>
      </c>
      <c r="EA14" s="10"/>
      <c r="EB14" s="125" t="s">
        <v>45</v>
      </c>
      <c r="EC14" s="125"/>
      <c r="ED14" s="26" t="s">
        <v>40</v>
      </c>
      <c r="EE14" s="24" t="str">
        <f t="shared" si="98"/>
        <v>7</v>
      </c>
      <c r="EF14" s="124" t="s">
        <v>40</v>
      </c>
      <c r="EG14" s="24" t="str">
        <f t="shared" si="99"/>
        <v>7</v>
      </c>
      <c r="EH14" s="21">
        <f t="shared" si="100"/>
        <v>0</v>
      </c>
      <c r="EI14" s="124" t="s">
        <v>40</v>
      </c>
      <c r="EJ14" s="24" t="str">
        <f t="shared" si="101"/>
        <v>7</v>
      </c>
      <c r="EK14" s="21">
        <f t="shared" si="102"/>
        <v>0</v>
      </c>
      <c r="EL14" s="168" t="s">
        <v>45</v>
      </c>
      <c r="EM14" s="24" t="str">
        <f t="shared" si="103"/>
        <v>8</v>
      </c>
      <c r="EN14" s="21">
        <f t="shared" si="104"/>
        <v>1</v>
      </c>
      <c r="EO14" s="168"/>
      <c r="EP14" s="24" t="b">
        <f t="shared" si="105"/>
        <v>0</v>
      </c>
      <c r="EQ14" s="21">
        <f t="shared" si="106"/>
        <v>-7</v>
      </c>
      <c r="ER14" s="168"/>
      <c r="ES14" s="24" t="b">
        <f t="shared" si="107"/>
        <v>0</v>
      </c>
      <c r="ET14" s="21">
        <f t="shared" si="108"/>
        <v>-7</v>
      </c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</row>
    <row r="15" spans="1:183" s="19" customFormat="1" ht="15.75" x14ac:dyDescent="0.25">
      <c r="A15" s="126"/>
      <c r="B15" s="258"/>
      <c r="C15" s="257"/>
      <c r="D15" s="257"/>
      <c r="E15" s="257"/>
      <c r="F15" s="50"/>
      <c r="G15" s="27"/>
      <c r="H15" s="20"/>
      <c r="J15" s="50"/>
      <c r="K15" s="12"/>
      <c r="L15" s="397"/>
      <c r="M15" s="397"/>
      <c r="N15" s="397"/>
      <c r="O15" s="397"/>
      <c r="P15" s="397"/>
      <c r="Q15" s="397"/>
      <c r="R15" s="397"/>
      <c r="S15" s="397"/>
      <c r="T15" s="397"/>
      <c r="U15" s="397"/>
      <c r="V15" s="397"/>
      <c r="W15" s="397"/>
      <c r="X15" s="397"/>
      <c r="Y15" s="397"/>
      <c r="Z15" s="397"/>
      <c r="AA15" s="397"/>
      <c r="AB15" s="12"/>
      <c r="AC15" s="108"/>
      <c r="AD15" s="26" t="s">
        <v>10</v>
      </c>
      <c r="AE15" s="24" t="str">
        <f t="shared" si="0"/>
        <v>6</v>
      </c>
      <c r="AF15" s="57" t="s">
        <v>10</v>
      </c>
      <c r="AG15" s="24" t="str">
        <f t="shared" si="1"/>
        <v>6</v>
      </c>
      <c r="AH15" s="21">
        <f t="shared" si="2"/>
        <v>0</v>
      </c>
      <c r="AI15" s="57" t="s">
        <v>10</v>
      </c>
      <c r="AJ15" s="24" t="str">
        <f t="shared" si="3"/>
        <v>6</v>
      </c>
      <c r="AK15" s="21">
        <f t="shared" si="4"/>
        <v>0</v>
      </c>
      <c r="AL15" s="14" t="s">
        <v>10</v>
      </c>
      <c r="AM15" s="24" t="str">
        <f t="shared" si="62"/>
        <v>6</v>
      </c>
      <c r="AN15" s="21">
        <f t="shared" si="5"/>
        <v>0</v>
      </c>
      <c r="AO15" s="14"/>
      <c r="AP15" s="24" t="b">
        <f t="shared" si="6"/>
        <v>0</v>
      </c>
      <c r="AQ15" s="21">
        <f t="shared" si="7"/>
        <v>-6</v>
      </c>
      <c r="AR15" s="14"/>
      <c r="AS15" s="24" t="b">
        <f t="shared" si="8"/>
        <v>0</v>
      </c>
      <c r="AT15" s="21">
        <f t="shared" si="9"/>
        <v>-6</v>
      </c>
      <c r="AU15" s="10"/>
      <c r="AV15" s="156"/>
      <c r="AW15" s="156"/>
      <c r="AX15" s="156"/>
      <c r="AY15" s="260"/>
      <c r="AZ15" s="101"/>
      <c r="BA15" s="26" t="s">
        <v>10</v>
      </c>
      <c r="BB15" s="24" t="str">
        <f t="shared" si="10"/>
        <v>6</v>
      </c>
      <c r="BC15" s="122" t="s">
        <v>10</v>
      </c>
      <c r="BD15" s="24" t="str">
        <f t="shared" si="11"/>
        <v>6</v>
      </c>
      <c r="BE15" s="21">
        <f t="shared" si="12"/>
        <v>0</v>
      </c>
      <c r="BF15" s="122" t="s">
        <v>40</v>
      </c>
      <c r="BG15" s="24" t="str">
        <f t="shared" si="13"/>
        <v>7</v>
      </c>
      <c r="BH15" s="21">
        <f t="shared" si="14"/>
        <v>1</v>
      </c>
      <c r="BI15" s="14">
        <v>3</v>
      </c>
      <c r="BJ15" s="24">
        <v>7</v>
      </c>
      <c r="BK15" s="21">
        <f t="shared" si="15"/>
        <v>1</v>
      </c>
      <c r="BL15" s="14"/>
      <c r="BM15" s="24" t="b">
        <f t="shared" si="16"/>
        <v>0</v>
      </c>
      <c r="BN15" s="21">
        <f t="shared" si="17"/>
        <v>-6</v>
      </c>
      <c r="BO15" s="14"/>
      <c r="BP15" s="24" t="b">
        <f t="shared" si="18"/>
        <v>0</v>
      </c>
      <c r="BQ15" s="21">
        <f t="shared" si="19"/>
        <v>-6</v>
      </c>
      <c r="BR15" s="10"/>
      <c r="BS15" s="87"/>
      <c r="BT15" s="26" t="s">
        <v>12</v>
      </c>
      <c r="BU15" s="24" t="str">
        <f t="shared" si="20"/>
        <v>5</v>
      </c>
      <c r="BV15" s="124" t="s">
        <v>10</v>
      </c>
      <c r="BW15" s="24" t="str">
        <f t="shared" si="21"/>
        <v>6</v>
      </c>
      <c r="BX15" s="21">
        <f t="shared" si="22"/>
        <v>1</v>
      </c>
      <c r="BY15" s="124" t="s">
        <v>40</v>
      </c>
      <c r="BZ15" s="24" t="str">
        <f t="shared" si="23"/>
        <v>7</v>
      </c>
      <c r="CA15" s="21">
        <f t="shared" si="24"/>
        <v>2</v>
      </c>
      <c r="CB15" s="14">
        <v>3</v>
      </c>
      <c r="CC15" s="24">
        <v>7</v>
      </c>
      <c r="CD15" s="21">
        <f t="shared" si="26"/>
        <v>2</v>
      </c>
      <c r="CE15" s="14"/>
      <c r="CF15" s="24" t="b">
        <f t="shared" si="27"/>
        <v>0</v>
      </c>
      <c r="CG15" s="21">
        <f t="shared" si="28"/>
        <v>-5</v>
      </c>
      <c r="CH15" s="14"/>
      <c r="CI15" s="24" t="b">
        <f t="shared" si="29"/>
        <v>0</v>
      </c>
      <c r="CJ15" s="21">
        <f t="shared" si="30"/>
        <v>-5</v>
      </c>
      <c r="CK15" s="10"/>
      <c r="CL15" s="87"/>
      <c r="CM15" s="87"/>
      <c r="CN15" s="26" t="s">
        <v>12</v>
      </c>
      <c r="CO15" s="24" t="str">
        <f t="shared" si="87"/>
        <v>5</v>
      </c>
      <c r="CP15" s="124" t="s">
        <v>10</v>
      </c>
      <c r="CQ15" s="24" t="str">
        <f t="shared" si="88"/>
        <v>6</v>
      </c>
      <c r="CR15" s="21">
        <f t="shared" si="89"/>
        <v>1</v>
      </c>
      <c r="CS15" s="124" t="s">
        <v>40</v>
      </c>
      <c r="CT15" s="24" t="str">
        <f t="shared" si="90"/>
        <v>7</v>
      </c>
      <c r="CU15" s="21">
        <f t="shared" si="91"/>
        <v>2</v>
      </c>
      <c r="CV15" s="168">
        <v>3</v>
      </c>
      <c r="CW15" s="24">
        <v>7</v>
      </c>
      <c r="CX15" s="21">
        <f t="shared" si="93"/>
        <v>2</v>
      </c>
      <c r="CY15" s="168"/>
      <c r="CZ15" s="24" t="b">
        <f t="shared" si="94"/>
        <v>0</v>
      </c>
      <c r="DA15" s="21">
        <f t="shared" si="95"/>
        <v>-5</v>
      </c>
      <c r="DB15" s="168"/>
      <c r="DC15" s="24" t="b">
        <f t="shared" si="96"/>
        <v>0</v>
      </c>
      <c r="DD15" s="21">
        <f t="shared" si="97"/>
        <v>-5</v>
      </c>
      <c r="DE15" s="10"/>
      <c r="DF15" s="263"/>
      <c r="DG15" s="263"/>
      <c r="DH15" s="125" t="s">
        <v>10</v>
      </c>
      <c r="DI15" s="125"/>
      <c r="DJ15" s="26" t="s">
        <v>47</v>
      </c>
      <c r="DK15" s="24" t="str">
        <f t="shared" si="42"/>
        <v>3</v>
      </c>
      <c r="DL15" s="124" t="s">
        <v>46</v>
      </c>
      <c r="DM15" s="24" t="str">
        <f t="shared" si="43"/>
        <v>4</v>
      </c>
      <c r="DN15" s="21">
        <f t="shared" si="44"/>
        <v>1</v>
      </c>
      <c r="DO15" s="124" t="s">
        <v>46</v>
      </c>
      <c r="DP15" s="24" t="str">
        <f t="shared" si="45"/>
        <v>4</v>
      </c>
      <c r="DQ15" s="21">
        <f t="shared" si="46"/>
        <v>1</v>
      </c>
      <c r="DR15" s="14">
        <v>2</v>
      </c>
      <c r="DS15" s="24">
        <v>4</v>
      </c>
      <c r="DT15" s="21">
        <f t="shared" si="47"/>
        <v>1</v>
      </c>
      <c r="DU15" s="14"/>
      <c r="DV15" s="24" t="b">
        <f t="shared" si="48"/>
        <v>0</v>
      </c>
      <c r="DW15" s="21">
        <f t="shared" si="49"/>
        <v>-3</v>
      </c>
      <c r="DX15" s="14"/>
      <c r="DY15" s="24" t="b">
        <f t="shared" si="50"/>
        <v>0</v>
      </c>
      <c r="DZ15" s="21">
        <f t="shared" si="51"/>
        <v>-3</v>
      </c>
      <c r="EA15" s="10"/>
      <c r="EB15" s="125" t="s">
        <v>10</v>
      </c>
      <c r="EC15" s="125"/>
      <c r="ED15" s="26" t="s">
        <v>47</v>
      </c>
      <c r="EE15" s="24" t="str">
        <f t="shared" si="98"/>
        <v>3</v>
      </c>
      <c r="EF15" s="124" t="s">
        <v>46</v>
      </c>
      <c r="EG15" s="24" t="str">
        <f t="shared" si="99"/>
        <v>4</v>
      </c>
      <c r="EH15" s="21">
        <f t="shared" si="100"/>
        <v>1</v>
      </c>
      <c r="EI15" s="124" t="s">
        <v>46</v>
      </c>
      <c r="EJ15" s="24" t="str">
        <f t="shared" si="101"/>
        <v>4</v>
      </c>
      <c r="EK15" s="21">
        <f t="shared" si="102"/>
        <v>1</v>
      </c>
      <c r="EL15" s="168">
        <v>2</v>
      </c>
      <c r="EM15" s="24">
        <v>4</v>
      </c>
      <c r="EN15" s="21">
        <f t="shared" si="104"/>
        <v>1</v>
      </c>
      <c r="EO15" s="168"/>
      <c r="EP15" s="24" t="b">
        <f t="shared" si="105"/>
        <v>0</v>
      </c>
      <c r="EQ15" s="21">
        <f t="shared" si="106"/>
        <v>-3</v>
      </c>
      <c r="ER15" s="168"/>
      <c r="ES15" s="24" t="b">
        <f t="shared" si="107"/>
        <v>0</v>
      </c>
      <c r="ET15" s="21">
        <f t="shared" si="108"/>
        <v>-3</v>
      </c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</row>
    <row r="16" spans="1:183" s="19" customFormat="1" ht="15.75" x14ac:dyDescent="0.25">
      <c r="A16" s="126"/>
      <c r="B16" s="258"/>
      <c r="C16" s="257"/>
      <c r="D16" s="257"/>
      <c r="E16" s="257"/>
      <c r="F16" s="50"/>
      <c r="G16" s="27"/>
      <c r="H16" s="20"/>
      <c r="J16" s="50"/>
      <c r="K16" s="12"/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  <c r="W16" s="397"/>
      <c r="X16" s="397"/>
      <c r="Y16" s="397"/>
      <c r="Z16" s="397"/>
      <c r="AA16" s="397"/>
      <c r="AB16" s="12"/>
      <c r="AC16" s="108"/>
      <c r="AD16" s="26" t="s">
        <v>40</v>
      </c>
      <c r="AE16" s="24" t="str">
        <f t="shared" si="0"/>
        <v>7</v>
      </c>
      <c r="AF16" s="57" t="s">
        <v>40</v>
      </c>
      <c r="AG16" s="24" t="str">
        <f t="shared" si="1"/>
        <v>7</v>
      </c>
      <c r="AH16" s="21">
        <f t="shared" si="2"/>
        <v>0</v>
      </c>
      <c r="AI16" s="57" t="s">
        <v>45</v>
      </c>
      <c r="AJ16" s="24" t="str">
        <f t="shared" si="3"/>
        <v>8</v>
      </c>
      <c r="AK16" s="21">
        <f t="shared" si="4"/>
        <v>1</v>
      </c>
      <c r="AL16" s="14" t="s">
        <v>45</v>
      </c>
      <c r="AM16" s="24" t="str">
        <f t="shared" si="62"/>
        <v>8</v>
      </c>
      <c r="AN16" s="21">
        <f t="shared" si="5"/>
        <v>1</v>
      </c>
      <c r="AO16" s="14"/>
      <c r="AP16" s="24" t="b">
        <f t="shared" si="6"/>
        <v>0</v>
      </c>
      <c r="AQ16" s="21">
        <f t="shared" si="7"/>
        <v>-7</v>
      </c>
      <c r="AR16" s="14"/>
      <c r="AS16" s="24" t="b">
        <f t="shared" si="8"/>
        <v>0</v>
      </c>
      <c r="AT16" s="21">
        <f t="shared" si="9"/>
        <v>-7</v>
      </c>
      <c r="AU16" s="10"/>
      <c r="AV16" s="156"/>
      <c r="AW16" s="156"/>
      <c r="AX16" s="156"/>
      <c r="AY16" s="260"/>
      <c r="AZ16" s="101"/>
      <c r="BA16" s="26" t="s">
        <v>45</v>
      </c>
      <c r="BB16" s="24" t="str">
        <f t="shared" si="10"/>
        <v>8</v>
      </c>
      <c r="BC16" s="122" t="s">
        <v>45</v>
      </c>
      <c r="BD16" s="24" t="str">
        <f t="shared" si="11"/>
        <v>8</v>
      </c>
      <c r="BE16" s="21">
        <f t="shared" si="12"/>
        <v>0</v>
      </c>
      <c r="BF16" s="122" t="s">
        <v>45</v>
      </c>
      <c r="BG16" s="24" t="str">
        <f t="shared" si="13"/>
        <v>8</v>
      </c>
      <c r="BH16" s="21">
        <f t="shared" si="14"/>
        <v>0</v>
      </c>
      <c r="BI16" s="14" t="s">
        <v>42</v>
      </c>
      <c r="BJ16" s="24" t="str">
        <f t="shared" si="63"/>
        <v>9</v>
      </c>
      <c r="BK16" s="21">
        <f t="shared" si="15"/>
        <v>1</v>
      </c>
      <c r="BL16" s="14"/>
      <c r="BM16" s="24" t="b">
        <f t="shared" si="16"/>
        <v>0</v>
      </c>
      <c r="BN16" s="21">
        <f t="shared" si="17"/>
        <v>-8</v>
      </c>
      <c r="BO16" s="14"/>
      <c r="BP16" s="24" t="b">
        <f t="shared" si="18"/>
        <v>0</v>
      </c>
      <c r="BQ16" s="21">
        <f t="shared" si="19"/>
        <v>-8</v>
      </c>
      <c r="BR16" s="10"/>
      <c r="BS16" s="87"/>
      <c r="BT16" s="26" t="s">
        <v>40</v>
      </c>
      <c r="BU16" s="24" t="str">
        <f t="shared" si="20"/>
        <v>7</v>
      </c>
      <c r="BV16" s="124" t="s">
        <v>45</v>
      </c>
      <c r="BW16" s="24" t="str">
        <f t="shared" si="21"/>
        <v>8</v>
      </c>
      <c r="BX16" s="21">
        <f t="shared" si="22"/>
        <v>1</v>
      </c>
      <c r="BY16" s="124" t="s">
        <v>45</v>
      </c>
      <c r="BZ16" s="24" t="str">
        <f t="shared" si="23"/>
        <v>8</v>
      </c>
      <c r="CA16" s="21">
        <f t="shared" si="24"/>
        <v>1</v>
      </c>
      <c r="CB16" s="14" t="s">
        <v>45</v>
      </c>
      <c r="CC16" s="24" t="str">
        <f t="shared" si="25"/>
        <v>8</v>
      </c>
      <c r="CD16" s="21">
        <f t="shared" si="26"/>
        <v>1</v>
      </c>
      <c r="CE16" s="14"/>
      <c r="CF16" s="24" t="b">
        <f t="shared" si="27"/>
        <v>0</v>
      </c>
      <c r="CG16" s="21">
        <f t="shared" si="28"/>
        <v>-7</v>
      </c>
      <c r="CH16" s="14"/>
      <c r="CI16" s="24" t="b">
        <f t="shared" si="29"/>
        <v>0</v>
      </c>
      <c r="CJ16" s="21">
        <f t="shared" si="30"/>
        <v>-7</v>
      </c>
      <c r="CK16" s="10"/>
      <c r="CL16" s="87"/>
      <c r="CM16" s="87"/>
      <c r="CN16" s="26" t="s">
        <v>40</v>
      </c>
      <c r="CO16" s="24" t="str">
        <f t="shared" si="87"/>
        <v>7</v>
      </c>
      <c r="CP16" s="124" t="s">
        <v>45</v>
      </c>
      <c r="CQ16" s="24" t="str">
        <f t="shared" si="88"/>
        <v>8</v>
      </c>
      <c r="CR16" s="21">
        <f t="shared" si="89"/>
        <v>1</v>
      </c>
      <c r="CS16" s="124" t="s">
        <v>45</v>
      </c>
      <c r="CT16" s="24" t="str">
        <f t="shared" si="90"/>
        <v>8</v>
      </c>
      <c r="CU16" s="21">
        <f t="shared" si="91"/>
        <v>1</v>
      </c>
      <c r="CV16" s="168" t="s">
        <v>45</v>
      </c>
      <c r="CW16" s="24" t="str">
        <f t="shared" ref="CW16" si="110">IF(CV16=1,"1",IF(CV16="1+","2",IF(CV16="2-","3",IF(CV16="2","4",IF(CV16="2+","5",IF(CV16="3-","6",IF(CV16="3","7",IF(CV16="3+","8",IF(CV16="4-","9",IF(CV16="4","10",IF(CV16="4+","11",IF(CV16="5-","12",IF(CV16="5","13",IF(CV16="5+","14",IF(CV16="6-","15",IF(CV16=6,"16"))))))))))))))))</f>
        <v>8</v>
      </c>
      <c r="CX16" s="21">
        <f t="shared" si="93"/>
        <v>1</v>
      </c>
      <c r="CY16" s="168"/>
      <c r="CZ16" s="24" t="b">
        <f t="shared" si="94"/>
        <v>0</v>
      </c>
      <c r="DA16" s="21">
        <f t="shared" si="95"/>
        <v>-7</v>
      </c>
      <c r="DB16" s="168"/>
      <c r="DC16" s="24" t="b">
        <f t="shared" si="96"/>
        <v>0</v>
      </c>
      <c r="DD16" s="21">
        <f t="shared" si="97"/>
        <v>-7</v>
      </c>
      <c r="DE16" s="10"/>
      <c r="DF16" s="263"/>
      <c r="DG16" s="263"/>
      <c r="DH16" s="125" t="s">
        <v>39</v>
      </c>
      <c r="DI16" s="125"/>
      <c r="DJ16" s="26" t="s">
        <v>45</v>
      </c>
      <c r="DK16" s="24" t="str">
        <f t="shared" si="42"/>
        <v>8</v>
      </c>
      <c r="DL16" s="124" t="s">
        <v>45</v>
      </c>
      <c r="DM16" s="24" t="str">
        <f t="shared" si="43"/>
        <v>8</v>
      </c>
      <c r="DN16" s="21">
        <f t="shared" si="44"/>
        <v>0</v>
      </c>
      <c r="DO16" s="124" t="s">
        <v>45</v>
      </c>
      <c r="DP16" s="24" t="str">
        <f t="shared" si="45"/>
        <v>8</v>
      </c>
      <c r="DQ16" s="21">
        <f t="shared" si="46"/>
        <v>0</v>
      </c>
      <c r="DR16" s="14" t="s">
        <v>42</v>
      </c>
      <c r="DS16" s="24" t="str">
        <f t="shared" si="64"/>
        <v>9</v>
      </c>
      <c r="DT16" s="21">
        <f t="shared" si="47"/>
        <v>1</v>
      </c>
      <c r="DU16" s="14"/>
      <c r="DV16" s="24" t="b">
        <f t="shared" si="48"/>
        <v>0</v>
      </c>
      <c r="DW16" s="21">
        <f t="shared" si="49"/>
        <v>-8</v>
      </c>
      <c r="DX16" s="14"/>
      <c r="DY16" s="24" t="b">
        <f t="shared" si="50"/>
        <v>0</v>
      </c>
      <c r="DZ16" s="21">
        <f t="shared" si="51"/>
        <v>-8</v>
      </c>
      <c r="EA16" s="10"/>
      <c r="EB16" s="125" t="s">
        <v>39</v>
      </c>
      <c r="EC16" s="125"/>
      <c r="ED16" s="26" t="s">
        <v>45</v>
      </c>
      <c r="EE16" s="24" t="str">
        <f t="shared" si="98"/>
        <v>8</v>
      </c>
      <c r="EF16" s="124" t="s">
        <v>45</v>
      </c>
      <c r="EG16" s="24" t="str">
        <f t="shared" si="99"/>
        <v>8</v>
      </c>
      <c r="EH16" s="21">
        <f t="shared" si="100"/>
        <v>0</v>
      </c>
      <c r="EI16" s="124" t="s">
        <v>45</v>
      </c>
      <c r="EJ16" s="24" t="str">
        <f t="shared" si="101"/>
        <v>8</v>
      </c>
      <c r="EK16" s="21">
        <f t="shared" si="102"/>
        <v>0</v>
      </c>
      <c r="EL16" s="168" t="s">
        <v>42</v>
      </c>
      <c r="EM16" s="24" t="str">
        <f t="shared" ref="EM16" si="111">IF(EL16=1,"1",IF(EL16="1+","2",IF(EL16="2-","3",IF(EL16="2","4",IF(EL16="2+","5",IF(EL16="3-","6",IF(EL16="3","7",IF(EL16="3+","8",IF(EL16="4-","9",IF(EL16="4","10",IF(EL16="4+","11",IF(EL16="5-","12",IF(EL16="5","13",IF(EL16="5+","14",IF(EL16="6-","15",IF(EL16=6,"16"))))))))))))))))</f>
        <v>9</v>
      </c>
      <c r="EN16" s="21">
        <f t="shared" si="104"/>
        <v>1</v>
      </c>
      <c r="EO16" s="168"/>
      <c r="EP16" s="24" t="b">
        <f t="shared" si="105"/>
        <v>0</v>
      </c>
      <c r="EQ16" s="21">
        <f t="shared" si="106"/>
        <v>-8</v>
      </c>
      <c r="ER16" s="168"/>
      <c r="ES16" s="24" t="b">
        <f t="shared" si="107"/>
        <v>0</v>
      </c>
      <c r="ET16" s="21">
        <f t="shared" si="108"/>
        <v>-8</v>
      </c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</row>
    <row r="17" spans="1:183" s="19" customFormat="1" ht="15.75" x14ac:dyDescent="0.25">
      <c r="A17" s="126"/>
      <c r="B17" s="258"/>
      <c r="C17" s="257"/>
      <c r="D17" s="257"/>
      <c r="E17" s="257"/>
      <c r="F17" s="50"/>
      <c r="G17" s="27"/>
      <c r="H17" s="20"/>
      <c r="J17" s="50"/>
      <c r="K17" s="12"/>
      <c r="L17" s="397"/>
      <c r="M17" s="397"/>
      <c r="N17" s="397"/>
      <c r="O17" s="397"/>
      <c r="P17" s="397"/>
      <c r="Q17" s="397"/>
      <c r="R17" s="397"/>
      <c r="S17" s="397"/>
      <c r="T17" s="397"/>
      <c r="U17" s="397"/>
      <c r="V17" s="397"/>
      <c r="W17" s="397"/>
      <c r="X17" s="397"/>
      <c r="Y17" s="397"/>
      <c r="Z17" s="397"/>
      <c r="AA17" s="397"/>
      <c r="AB17" s="12"/>
      <c r="AC17" s="108"/>
      <c r="AD17" s="26" t="s">
        <v>10</v>
      </c>
      <c r="AE17" s="24" t="str">
        <f t="shared" si="0"/>
        <v>6</v>
      </c>
      <c r="AF17" s="57" t="s">
        <v>10</v>
      </c>
      <c r="AG17" s="24" t="str">
        <f t="shared" si="1"/>
        <v>6</v>
      </c>
      <c r="AH17" s="21">
        <f t="shared" si="2"/>
        <v>0</v>
      </c>
      <c r="AI17" s="57" t="s">
        <v>10</v>
      </c>
      <c r="AJ17" s="24" t="str">
        <f t="shared" si="3"/>
        <v>6</v>
      </c>
      <c r="AK17" s="21">
        <f t="shared" si="4"/>
        <v>0</v>
      </c>
      <c r="AL17" s="14">
        <v>3</v>
      </c>
      <c r="AM17" s="24">
        <v>7</v>
      </c>
      <c r="AN17" s="21">
        <f t="shared" si="5"/>
        <v>1</v>
      </c>
      <c r="AO17" s="14"/>
      <c r="AP17" s="24" t="b">
        <f t="shared" si="6"/>
        <v>0</v>
      </c>
      <c r="AQ17" s="21">
        <f t="shared" si="7"/>
        <v>-6</v>
      </c>
      <c r="AR17" s="14"/>
      <c r="AS17" s="24" t="b">
        <f t="shared" si="8"/>
        <v>0</v>
      </c>
      <c r="AT17" s="21">
        <f t="shared" si="9"/>
        <v>-6</v>
      </c>
      <c r="AU17" s="10"/>
      <c r="AV17" s="156"/>
      <c r="AW17" s="156"/>
      <c r="AX17" s="156"/>
      <c r="AY17" s="260"/>
      <c r="AZ17" s="101"/>
      <c r="BA17" s="26" t="s">
        <v>10</v>
      </c>
      <c r="BB17" s="24" t="str">
        <f t="shared" si="10"/>
        <v>6</v>
      </c>
      <c r="BC17" s="122" t="s">
        <v>40</v>
      </c>
      <c r="BD17" s="24" t="str">
        <f t="shared" si="11"/>
        <v>7</v>
      </c>
      <c r="BE17" s="21">
        <f t="shared" si="12"/>
        <v>1</v>
      </c>
      <c r="BF17" s="122" t="s">
        <v>40</v>
      </c>
      <c r="BG17" s="24" t="str">
        <f t="shared" si="13"/>
        <v>7</v>
      </c>
      <c r="BH17" s="21">
        <f t="shared" si="14"/>
        <v>1</v>
      </c>
      <c r="BI17" s="14" t="s">
        <v>45</v>
      </c>
      <c r="BJ17" s="24" t="str">
        <f t="shared" si="63"/>
        <v>8</v>
      </c>
      <c r="BK17" s="21">
        <f t="shared" si="15"/>
        <v>2</v>
      </c>
      <c r="BL17" s="14"/>
      <c r="BM17" s="24" t="b">
        <f t="shared" si="16"/>
        <v>0</v>
      </c>
      <c r="BN17" s="21">
        <f t="shared" si="17"/>
        <v>-6</v>
      </c>
      <c r="BO17" s="14"/>
      <c r="BP17" s="24" t="b">
        <f t="shared" si="18"/>
        <v>0</v>
      </c>
      <c r="BQ17" s="21">
        <f t="shared" si="19"/>
        <v>-6</v>
      </c>
      <c r="BR17" s="10"/>
      <c r="BS17" s="87"/>
      <c r="BT17" s="26" t="s">
        <v>12</v>
      </c>
      <c r="BU17" s="24" t="str">
        <f t="shared" si="20"/>
        <v>5</v>
      </c>
      <c r="BV17" s="124" t="s">
        <v>12</v>
      </c>
      <c r="BW17" s="24" t="str">
        <f t="shared" si="21"/>
        <v>5</v>
      </c>
      <c r="BX17" s="21">
        <f t="shared" si="22"/>
        <v>0</v>
      </c>
      <c r="BY17" s="124" t="s">
        <v>10</v>
      </c>
      <c r="BZ17" s="24" t="str">
        <f t="shared" si="23"/>
        <v>6</v>
      </c>
      <c r="CA17" s="21">
        <f t="shared" si="24"/>
        <v>1</v>
      </c>
      <c r="CB17" s="14">
        <v>3</v>
      </c>
      <c r="CC17" s="24">
        <v>7</v>
      </c>
      <c r="CD17" s="21">
        <f t="shared" si="26"/>
        <v>2</v>
      </c>
      <c r="CE17" s="14"/>
      <c r="CF17" s="24" t="b">
        <f t="shared" si="27"/>
        <v>0</v>
      </c>
      <c r="CG17" s="21">
        <f t="shared" si="28"/>
        <v>-5</v>
      </c>
      <c r="CH17" s="14"/>
      <c r="CI17" s="24" t="b">
        <f t="shared" si="29"/>
        <v>0</v>
      </c>
      <c r="CJ17" s="21">
        <f t="shared" si="30"/>
        <v>-5</v>
      </c>
      <c r="CK17" s="10"/>
      <c r="CL17" s="87"/>
      <c r="CM17" s="87"/>
      <c r="CN17" s="26" t="s">
        <v>12</v>
      </c>
      <c r="CO17" s="24" t="str">
        <f t="shared" si="87"/>
        <v>5</v>
      </c>
      <c r="CP17" s="124" t="s">
        <v>12</v>
      </c>
      <c r="CQ17" s="24" t="str">
        <f t="shared" si="88"/>
        <v>5</v>
      </c>
      <c r="CR17" s="21">
        <f t="shared" si="89"/>
        <v>0</v>
      </c>
      <c r="CS17" s="124" t="s">
        <v>10</v>
      </c>
      <c r="CT17" s="24" t="str">
        <f t="shared" si="90"/>
        <v>6</v>
      </c>
      <c r="CU17" s="21">
        <f t="shared" si="91"/>
        <v>1</v>
      </c>
      <c r="CV17" s="168">
        <v>3</v>
      </c>
      <c r="CW17" s="24">
        <v>7</v>
      </c>
      <c r="CX17" s="21">
        <f t="shared" si="93"/>
        <v>2</v>
      </c>
      <c r="CY17" s="168"/>
      <c r="CZ17" s="24" t="b">
        <f t="shared" si="94"/>
        <v>0</v>
      </c>
      <c r="DA17" s="21">
        <f t="shared" si="95"/>
        <v>-5</v>
      </c>
      <c r="DB17" s="168"/>
      <c r="DC17" s="24" t="b">
        <f t="shared" si="96"/>
        <v>0</v>
      </c>
      <c r="DD17" s="21">
        <f t="shared" si="97"/>
        <v>-5</v>
      </c>
      <c r="DE17" s="10"/>
      <c r="DF17" s="263"/>
      <c r="DG17" s="263"/>
      <c r="DH17" s="125" t="s">
        <v>45</v>
      </c>
      <c r="DI17" s="125"/>
      <c r="DJ17" s="26" t="s">
        <v>10</v>
      </c>
      <c r="DK17" s="24" t="str">
        <f t="shared" si="42"/>
        <v>6</v>
      </c>
      <c r="DL17" s="124" t="s">
        <v>10</v>
      </c>
      <c r="DM17" s="24" t="str">
        <f t="shared" si="43"/>
        <v>6</v>
      </c>
      <c r="DN17" s="21">
        <f t="shared" si="44"/>
        <v>0</v>
      </c>
      <c r="DO17" s="124" t="s">
        <v>10</v>
      </c>
      <c r="DP17" s="24" t="str">
        <f t="shared" si="45"/>
        <v>6</v>
      </c>
      <c r="DQ17" s="21">
        <f t="shared" si="46"/>
        <v>0</v>
      </c>
      <c r="DR17" s="14">
        <v>3</v>
      </c>
      <c r="DS17" s="24">
        <v>7</v>
      </c>
      <c r="DT17" s="21">
        <f t="shared" si="47"/>
        <v>1</v>
      </c>
      <c r="DU17" s="14"/>
      <c r="DV17" s="24" t="b">
        <f t="shared" si="48"/>
        <v>0</v>
      </c>
      <c r="DW17" s="21">
        <f t="shared" si="49"/>
        <v>-6</v>
      </c>
      <c r="DX17" s="14"/>
      <c r="DY17" s="24" t="b">
        <f t="shared" si="50"/>
        <v>0</v>
      </c>
      <c r="DZ17" s="21">
        <f t="shared" si="51"/>
        <v>-6</v>
      </c>
      <c r="EA17" s="10"/>
      <c r="EB17" s="125" t="s">
        <v>45</v>
      </c>
      <c r="EC17" s="125"/>
      <c r="ED17" s="26" t="s">
        <v>10</v>
      </c>
      <c r="EE17" s="24" t="str">
        <f t="shared" si="98"/>
        <v>6</v>
      </c>
      <c r="EF17" s="124" t="s">
        <v>10</v>
      </c>
      <c r="EG17" s="24" t="str">
        <f t="shared" si="99"/>
        <v>6</v>
      </c>
      <c r="EH17" s="21">
        <f t="shared" si="100"/>
        <v>0</v>
      </c>
      <c r="EI17" s="124" t="s">
        <v>10</v>
      </c>
      <c r="EJ17" s="24" t="str">
        <f t="shared" si="101"/>
        <v>6</v>
      </c>
      <c r="EK17" s="21">
        <f t="shared" si="102"/>
        <v>0</v>
      </c>
      <c r="EL17" s="168">
        <v>3</v>
      </c>
      <c r="EM17" s="24">
        <v>7</v>
      </c>
      <c r="EN17" s="21">
        <f t="shared" si="104"/>
        <v>1</v>
      </c>
      <c r="EO17" s="168"/>
      <c r="EP17" s="24" t="b">
        <f t="shared" si="105"/>
        <v>0</v>
      </c>
      <c r="EQ17" s="21">
        <f t="shared" si="106"/>
        <v>-6</v>
      </c>
      <c r="ER17" s="168"/>
      <c r="ES17" s="24" t="b">
        <f t="shared" si="107"/>
        <v>0</v>
      </c>
      <c r="ET17" s="21">
        <f t="shared" si="108"/>
        <v>-6</v>
      </c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</row>
    <row r="18" spans="1:183" s="19" customFormat="1" ht="15.75" x14ac:dyDescent="0.25">
      <c r="A18" s="126"/>
      <c r="B18" s="258"/>
      <c r="C18" s="257"/>
      <c r="D18" s="257"/>
      <c r="E18" s="257"/>
      <c r="F18" s="50"/>
      <c r="G18" s="27"/>
      <c r="H18" s="20"/>
      <c r="J18" s="50"/>
      <c r="K18" s="12"/>
      <c r="L18" s="397"/>
      <c r="M18" s="397"/>
      <c r="N18" s="397"/>
      <c r="O18" s="397"/>
      <c r="P18" s="397"/>
      <c r="Q18" s="397"/>
      <c r="R18" s="397"/>
      <c r="S18" s="397"/>
      <c r="T18" s="397"/>
      <c r="U18" s="397"/>
      <c r="V18" s="397"/>
      <c r="W18" s="397"/>
      <c r="X18" s="397"/>
      <c r="Y18" s="397"/>
      <c r="Z18" s="397"/>
      <c r="AA18" s="397"/>
      <c r="AB18" s="12"/>
      <c r="AC18" s="108"/>
      <c r="AD18" s="26" t="s">
        <v>46</v>
      </c>
      <c r="AE18" s="24" t="str">
        <f t="shared" si="0"/>
        <v>4</v>
      </c>
      <c r="AF18" s="57" t="s">
        <v>46</v>
      </c>
      <c r="AG18" s="24" t="str">
        <f t="shared" si="1"/>
        <v>4</v>
      </c>
      <c r="AH18" s="21">
        <f t="shared" si="2"/>
        <v>0</v>
      </c>
      <c r="AI18" s="57" t="s">
        <v>12</v>
      </c>
      <c r="AJ18" s="24" t="str">
        <f t="shared" si="3"/>
        <v>5</v>
      </c>
      <c r="AK18" s="21">
        <f t="shared" si="4"/>
        <v>1</v>
      </c>
      <c r="AL18" s="147" t="s">
        <v>12</v>
      </c>
      <c r="AM18" s="24" t="str">
        <f t="shared" si="62"/>
        <v>5</v>
      </c>
      <c r="AN18" s="21">
        <f t="shared" si="5"/>
        <v>1</v>
      </c>
      <c r="AO18" s="14"/>
      <c r="AP18" s="24" t="b">
        <f t="shared" si="6"/>
        <v>0</v>
      </c>
      <c r="AQ18" s="21">
        <f t="shared" si="7"/>
        <v>-4</v>
      </c>
      <c r="AR18" s="14"/>
      <c r="AS18" s="24" t="b">
        <f t="shared" si="8"/>
        <v>0</v>
      </c>
      <c r="AT18" s="21">
        <f t="shared" si="9"/>
        <v>-4</v>
      </c>
      <c r="AU18" s="10"/>
      <c r="AV18" s="156"/>
      <c r="AW18" s="156"/>
      <c r="AX18" s="156"/>
      <c r="AY18" s="260"/>
      <c r="AZ18" s="101"/>
      <c r="BA18" s="26" t="s">
        <v>12</v>
      </c>
      <c r="BB18" s="24" t="str">
        <f t="shared" si="10"/>
        <v>5</v>
      </c>
      <c r="BC18" s="122" t="s">
        <v>12</v>
      </c>
      <c r="BD18" s="24" t="str">
        <f t="shared" si="11"/>
        <v>5</v>
      </c>
      <c r="BE18" s="21">
        <f t="shared" si="12"/>
        <v>0</v>
      </c>
      <c r="BF18" s="122" t="s">
        <v>10</v>
      </c>
      <c r="BG18" s="24" t="str">
        <f t="shared" si="13"/>
        <v>6</v>
      </c>
      <c r="BH18" s="21">
        <f t="shared" si="14"/>
        <v>1</v>
      </c>
      <c r="BI18" s="14" t="s">
        <v>10</v>
      </c>
      <c r="BJ18" s="24" t="str">
        <f t="shared" si="63"/>
        <v>6</v>
      </c>
      <c r="BK18" s="21">
        <f t="shared" si="15"/>
        <v>1</v>
      </c>
      <c r="BL18" s="14"/>
      <c r="BM18" s="24" t="b">
        <f t="shared" si="16"/>
        <v>0</v>
      </c>
      <c r="BN18" s="21">
        <f t="shared" si="17"/>
        <v>-5</v>
      </c>
      <c r="BO18" s="14"/>
      <c r="BP18" s="24" t="b">
        <f t="shared" si="18"/>
        <v>0</v>
      </c>
      <c r="BQ18" s="21">
        <f t="shared" si="19"/>
        <v>-5</v>
      </c>
      <c r="BR18" s="10"/>
      <c r="BS18" s="87"/>
      <c r="BT18" s="26" t="s">
        <v>12</v>
      </c>
      <c r="BU18" s="24" t="str">
        <f t="shared" si="20"/>
        <v>5</v>
      </c>
      <c r="BV18" s="124" t="s">
        <v>12</v>
      </c>
      <c r="BW18" s="24" t="str">
        <f t="shared" si="21"/>
        <v>5</v>
      </c>
      <c r="BX18" s="21">
        <f t="shared" si="22"/>
        <v>0</v>
      </c>
      <c r="BY18" s="124" t="s">
        <v>12</v>
      </c>
      <c r="BZ18" s="24" t="str">
        <f t="shared" si="23"/>
        <v>5</v>
      </c>
      <c r="CA18" s="21">
        <f t="shared" si="24"/>
        <v>0</v>
      </c>
      <c r="CB18" s="14" t="s">
        <v>10</v>
      </c>
      <c r="CC18" s="24" t="str">
        <f t="shared" si="25"/>
        <v>6</v>
      </c>
      <c r="CD18" s="21">
        <f t="shared" si="26"/>
        <v>1</v>
      </c>
      <c r="CE18" s="14"/>
      <c r="CF18" s="24" t="b">
        <f t="shared" si="27"/>
        <v>0</v>
      </c>
      <c r="CG18" s="21">
        <f t="shared" si="28"/>
        <v>-5</v>
      </c>
      <c r="CH18" s="14"/>
      <c r="CI18" s="24" t="b">
        <f t="shared" si="29"/>
        <v>0</v>
      </c>
      <c r="CJ18" s="21">
        <f t="shared" si="30"/>
        <v>-5</v>
      </c>
      <c r="CK18" s="10"/>
      <c r="CL18" s="87"/>
      <c r="CM18" s="87"/>
      <c r="CN18" s="26" t="s">
        <v>12</v>
      </c>
      <c r="CO18" s="24" t="str">
        <f t="shared" si="87"/>
        <v>5</v>
      </c>
      <c r="CP18" s="124" t="s">
        <v>12</v>
      </c>
      <c r="CQ18" s="24" t="str">
        <f t="shared" si="88"/>
        <v>5</v>
      </c>
      <c r="CR18" s="21">
        <f t="shared" si="89"/>
        <v>0</v>
      </c>
      <c r="CS18" s="124" t="s">
        <v>12</v>
      </c>
      <c r="CT18" s="24" t="str">
        <f t="shared" si="90"/>
        <v>5</v>
      </c>
      <c r="CU18" s="21">
        <f t="shared" si="91"/>
        <v>0</v>
      </c>
      <c r="CV18" s="168" t="s">
        <v>10</v>
      </c>
      <c r="CW18" s="24" t="str">
        <f t="shared" ref="CW18:CW21" si="112">IF(CV18=1,"1",IF(CV18="1+","2",IF(CV18="2-","3",IF(CV18="2","4",IF(CV18="2+","5",IF(CV18="3-","6",IF(CV18="3","7",IF(CV18="3+","8",IF(CV18="4-","9",IF(CV18="4","10",IF(CV18="4+","11",IF(CV18="5-","12",IF(CV18="5","13",IF(CV18="5+","14",IF(CV18="6-","15",IF(CV18=6,"16"))))))))))))))))</f>
        <v>6</v>
      </c>
      <c r="CX18" s="21">
        <f t="shared" si="93"/>
        <v>1</v>
      </c>
      <c r="CY18" s="168"/>
      <c r="CZ18" s="24" t="b">
        <f t="shared" si="94"/>
        <v>0</v>
      </c>
      <c r="DA18" s="21">
        <f t="shared" si="95"/>
        <v>-5</v>
      </c>
      <c r="DB18" s="168"/>
      <c r="DC18" s="24" t="b">
        <f t="shared" si="96"/>
        <v>0</v>
      </c>
      <c r="DD18" s="21">
        <f t="shared" si="97"/>
        <v>-5</v>
      </c>
      <c r="DE18" s="10"/>
      <c r="DF18" s="263"/>
      <c r="DG18" s="263"/>
      <c r="DH18" s="125" t="s">
        <v>10</v>
      </c>
      <c r="DI18" s="125"/>
      <c r="DJ18" s="26" t="s">
        <v>46</v>
      </c>
      <c r="DK18" s="24" t="str">
        <f t="shared" si="42"/>
        <v>4</v>
      </c>
      <c r="DL18" s="124" t="s">
        <v>12</v>
      </c>
      <c r="DM18" s="24" t="str">
        <f t="shared" si="43"/>
        <v>5</v>
      </c>
      <c r="DN18" s="21">
        <f t="shared" si="44"/>
        <v>1</v>
      </c>
      <c r="DO18" s="124" t="s">
        <v>10</v>
      </c>
      <c r="DP18" s="24" t="str">
        <f t="shared" si="45"/>
        <v>6</v>
      </c>
      <c r="DQ18" s="21">
        <f t="shared" si="46"/>
        <v>2</v>
      </c>
      <c r="DR18" s="14" t="s">
        <v>10</v>
      </c>
      <c r="DS18" s="24" t="str">
        <f t="shared" si="64"/>
        <v>6</v>
      </c>
      <c r="DT18" s="21">
        <f t="shared" si="47"/>
        <v>2</v>
      </c>
      <c r="DU18" s="14"/>
      <c r="DV18" s="24" t="b">
        <f t="shared" si="48"/>
        <v>0</v>
      </c>
      <c r="DW18" s="21">
        <f t="shared" si="49"/>
        <v>-4</v>
      </c>
      <c r="DX18" s="14"/>
      <c r="DY18" s="24" t="b">
        <f t="shared" si="50"/>
        <v>0</v>
      </c>
      <c r="DZ18" s="21">
        <f t="shared" si="51"/>
        <v>-4</v>
      </c>
      <c r="EA18" s="10"/>
      <c r="EB18" s="125" t="s">
        <v>10</v>
      </c>
      <c r="EC18" s="125"/>
      <c r="ED18" s="26" t="s">
        <v>46</v>
      </c>
      <c r="EE18" s="24" t="str">
        <f t="shared" si="98"/>
        <v>4</v>
      </c>
      <c r="EF18" s="124" t="s">
        <v>12</v>
      </c>
      <c r="EG18" s="24" t="str">
        <f t="shared" si="99"/>
        <v>5</v>
      </c>
      <c r="EH18" s="21">
        <f t="shared" si="100"/>
        <v>1</v>
      </c>
      <c r="EI18" s="124" t="s">
        <v>10</v>
      </c>
      <c r="EJ18" s="24" t="str">
        <f t="shared" si="101"/>
        <v>6</v>
      </c>
      <c r="EK18" s="21">
        <f t="shared" si="102"/>
        <v>2</v>
      </c>
      <c r="EL18" s="168" t="s">
        <v>10</v>
      </c>
      <c r="EM18" s="24" t="str">
        <f t="shared" ref="EM18" si="113">IF(EL18=1,"1",IF(EL18="1+","2",IF(EL18="2-","3",IF(EL18="2","4",IF(EL18="2+","5",IF(EL18="3-","6",IF(EL18="3","7",IF(EL18="3+","8",IF(EL18="4-","9",IF(EL18="4","10",IF(EL18="4+","11",IF(EL18="5-","12",IF(EL18="5","13",IF(EL18="5+","14",IF(EL18="6-","15",IF(EL18=6,"16"))))))))))))))))</f>
        <v>6</v>
      </c>
      <c r="EN18" s="21">
        <f t="shared" si="104"/>
        <v>2</v>
      </c>
      <c r="EO18" s="168"/>
      <c r="EP18" s="24" t="b">
        <f t="shared" si="105"/>
        <v>0</v>
      </c>
      <c r="EQ18" s="21">
        <f t="shared" si="106"/>
        <v>-4</v>
      </c>
      <c r="ER18" s="168"/>
      <c r="ES18" s="24" t="b">
        <f t="shared" si="107"/>
        <v>0</v>
      </c>
      <c r="ET18" s="21">
        <f t="shared" si="108"/>
        <v>-4</v>
      </c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</row>
    <row r="19" spans="1:183" s="19" customFormat="1" ht="15.75" x14ac:dyDescent="0.25">
      <c r="A19" s="126"/>
      <c r="B19" s="258"/>
      <c r="C19" s="257"/>
      <c r="D19" s="257"/>
      <c r="E19" s="257"/>
      <c r="F19" s="50"/>
      <c r="G19" s="27"/>
      <c r="H19" s="20"/>
      <c r="J19" s="50"/>
      <c r="K19" s="12"/>
      <c r="L19" s="397"/>
      <c r="M19" s="397"/>
      <c r="N19" s="397"/>
      <c r="O19" s="397"/>
      <c r="P19" s="397"/>
      <c r="Q19" s="397"/>
      <c r="R19" s="397"/>
      <c r="S19" s="397"/>
      <c r="T19" s="397"/>
      <c r="U19" s="397"/>
      <c r="V19" s="397"/>
      <c r="W19" s="397"/>
      <c r="X19" s="397"/>
      <c r="Y19" s="397"/>
      <c r="Z19" s="397"/>
      <c r="AA19" s="397"/>
      <c r="AB19" s="12"/>
      <c r="AC19" s="108"/>
      <c r="AD19" s="26" t="s">
        <v>47</v>
      </c>
      <c r="AE19" s="24" t="str">
        <f t="shared" si="0"/>
        <v>3</v>
      </c>
      <c r="AF19" s="57" t="s">
        <v>46</v>
      </c>
      <c r="AG19" s="24" t="str">
        <f t="shared" si="1"/>
        <v>4</v>
      </c>
      <c r="AH19" s="21">
        <f t="shared" si="2"/>
        <v>1</v>
      </c>
      <c r="AI19" s="57" t="s">
        <v>12</v>
      </c>
      <c r="AJ19" s="24" t="str">
        <f t="shared" si="3"/>
        <v>5</v>
      </c>
      <c r="AK19" s="21">
        <f t="shared" si="4"/>
        <v>2</v>
      </c>
      <c r="AL19" s="147" t="s">
        <v>12</v>
      </c>
      <c r="AM19" s="24" t="str">
        <f t="shared" si="62"/>
        <v>5</v>
      </c>
      <c r="AN19" s="21">
        <f t="shared" si="5"/>
        <v>2</v>
      </c>
      <c r="AO19" s="14"/>
      <c r="AP19" s="24" t="b">
        <f t="shared" si="6"/>
        <v>0</v>
      </c>
      <c r="AQ19" s="21">
        <f t="shared" si="7"/>
        <v>-3</v>
      </c>
      <c r="AR19" s="14"/>
      <c r="AS19" s="24" t="b">
        <f t="shared" si="8"/>
        <v>0</v>
      </c>
      <c r="AT19" s="21">
        <f t="shared" si="9"/>
        <v>-3</v>
      </c>
      <c r="AU19" s="10"/>
      <c r="AV19" s="156"/>
      <c r="AW19" s="156"/>
      <c r="AX19" s="156"/>
      <c r="AY19" s="260"/>
      <c r="AZ19" s="101"/>
      <c r="BA19" s="26" t="s">
        <v>9</v>
      </c>
      <c r="BB19" s="24" t="str">
        <f t="shared" si="10"/>
        <v>2</v>
      </c>
      <c r="BC19" s="122" t="s">
        <v>9</v>
      </c>
      <c r="BD19" s="24" t="str">
        <f t="shared" si="11"/>
        <v>2</v>
      </c>
      <c r="BE19" s="21">
        <f t="shared" si="12"/>
        <v>0</v>
      </c>
      <c r="BF19" s="122" t="s">
        <v>9</v>
      </c>
      <c r="BG19" s="24" t="str">
        <f t="shared" si="13"/>
        <v>2</v>
      </c>
      <c r="BH19" s="21">
        <f t="shared" si="14"/>
        <v>0</v>
      </c>
      <c r="BI19" s="14" t="s">
        <v>47</v>
      </c>
      <c r="BJ19" s="24" t="str">
        <f t="shared" si="63"/>
        <v>3</v>
      </c>
      <c r="BK19" s="21">
        <f t="shared" si="15"/>
        <v>1</v>
      </c>
      <c r="BL19" s="14"/>
      <c r="BM19" s="24" t="b">
        <f t="shared" si="16"/>
        <v>0</v>
      </c>
      <c r="BN19" s="21">
        <f t="shared" si="17"/>
        <v>-2</v>
      </c>
      <c r="BO19" s="14"/>
      <c r="BP19" s="24" t="b">
        <f t="shared" si="18"/>
        <v>0</v>
      </c>
      <c r="BQ19" s="21">
        <f t="shared" si="19"/>
        <v>-2</v>
      </c>
      <c r="BR19" s="10"/>
      <c r="BS19" s="87"/>
      <c r="BT19" s="26" t="s">
        <v>9</v>
      </c>
      <c r="BU19" s="24" t="str">
        <f t="shared" si="20"/>
        <v>2</v>
      </c>
      <c r="BV19" s="124" t="s">
        <v>9</v>
      </c>
      <c r="BW19" s="24" t="str">
        <f t="shared" si="21"/>
        <v>2</v>
      </c>
      <c r="BX19" s="21">
        <f t="shared" si="22"/>
        <v>0</v>
      </c>
      <c r="BY19" s="124" t="s">
        <v>47</v>
      </c>
      <c r="BZ19" s="24" t="str">
        <f t="shared" si="23"/>
        <v>3</v>
      </c>
      <c r="CA19" s="21">
        <f t="shared" si="24"/>
        <v>1</v>
      </c>
      <c r="CB19" s="14" t="s">
        <v>47</v>
      </c>
      <c r="CC19" s="24" t="str">
        <f t="shared" si="25"/>
        <v>3</v>
      </c>
      <c r="CD19" s="21">
        <f t="shared" si="26"/>
        <v>1</v>
      </c>
      <c r="CE19" s="14"/>
      <c r="CF19" s="24" t="b">
        <f t="shared" si="27"/>
        <v>0</v>
      </c>
      <c r="CG19" s="21">
        <f t="shared" si="28"/>
        <v>-2</v>
      </c>
      <c r="CH19" s="14"/>
      <c r="CI19" s="24" t="b">
        <f t="shared" si="29"/>
        <v>0</v>
      </c>
      <c r="CJ19" s="21">
        <f t="shared" si="30"/>
        <v>-2</v>
      </c>
      <c r="CK19" s="10"/>
      <c r="CL19" s="87"/>
      <c r="CM19" s="87"/>
      <c r="CN19" s="26" t="s">
        <v>9</v>
      </c>
      <c r="CO19" s="24" t="str">
        <f t="shared" si="87"/>
        <v>2</v>
      </c>
      <c r="CP19" s="124" t="s">
        <v>9</v>
      </c>
      <c r="CQ19" s="24" t="str">
        <f t="shared" si="88"/>
        <v>2</v>
      </c>
      <c r="CR19" s="21">
        <f t="shared" si="89"/>
        <v>0</v>
      </c>
      <c r="CS19" s="124" t="s">
        <v>47</v>
      </c>
      <c r="CT19" s="24" t="str">
        <f t="shared" si="90"/>
        <v>3</v>
      </c>
      <c r="CU19" s="21">
        <f t="shared" si="91"/>
        <v>1</v>
      </c>
      <c r="CV19" s="168" t="s">
        <v>47</v>
      </c>
      <c r="CW19" s="24" t="str">
        <f t="shared" si="112"/>
        <v>3</v>
      </c>
      <c r="CX19" s="21">
        <f t="shared" si="93"/>
        <v>1</v>
      </c>
      <c r="CY19" s="168"/>
      <c r="CZ19" s="24" t="b">
        <f t="shared" si="94"/>
        <v>0</v>
      </c>
      <c r="DA19" s="21">
        <f t="shared" si="95"/>
        <v>-2</v>
      </c>
      <c r="DB19" s="168"/>
      <c r="DC19" s="24" t="b">
        <f t="shared" si="96"/>
        <v>0</v>
      </c>
      <c r="DD19" s="21">
        <f t="shared" si="97"/>
        <v>-2</v>
      </c>
      <c r="DE19" s="10"/>
      <c r="DF19" s="263"/>
      <c r="DG19" s="263"/>
      <c r="DH19" s="125" t="s">
        <v>12</v>
      </c>
      <c r="DI19" s="125"/>
      <c r="DJ19" s="26" t="s">
        <v>47</v>
      </c>
      <c r="DK19" s="24" t="str">
        <f t="shared" si="42"/>
        <v>3</v>
      </c>
      <c r="DL19" s="124" t="s">
        <v>47</v>
      </c>
      <c r="DM19" s="24" t="str">
        <f t="shared" si="43"/>
        <v>3</v>
      </c>
      <c r="DN19" s="21">
        <f t="shared" si="44"/>
        <v>0</v>
      </c>
      <c r="DO19" s="124" t="s">
        <v>47</v>
      </c>
      <c r="DP19" s="24" t="str">
        <f t="shared" si="45"/>
        <v>3</v>
      </c>
      <c r="DQ19" s="21">
        <f t="shared" si="46"/>
        <v>0</v>
      </c>
      <c r="DR19" s="14">
        <v>2</v>
      </c>
      <c r="DS19" s="24">
        <v>4</v>
      </c>
      <c r="DT19" s="21">
        <f t="shared" si="47"/>
        <v>1</v>
      </c>
      <c r="DU19" s="14"/>
      <c r="DV19" s="24" t="b">
        <f t="shared" si="48"/>
        <v>0</v>
      </c>
      <c r="DW19" s="21">
        <f t="shared" si="49"/>
        <v>-3</v>
      </c>
      <c r="DX19" s="14"/>
      <c r="DY19" s="24" t="b">
        <f t="shared" si="50"/>
        <v>0</v>
      </c>
      <c r="DZ19" s="21">
        <f t="shared" si="51"/>
        <v>-3</v>
      </c>
      <c r="EA19" s="10"/>
      <c r="EB19" s="125" t="s">
        <v>12</v>
      </c>
      <c r="EC19" s="125"/>
      <c r="ED19" s="26" t="s">
        <v>47</v>
      </c>
      <c r="EE19" s="24" t="str">
        <f t="shared" si="98"/>
        <v>3</v>
      </c>
      <c r="EF19" s="124" t="s">
        <v>47</v>
      </c>
      <c r="EG19" s="24" t="str">
        <f t="shared" si="99"/>
        <v>3</v>
      </c>
      <c r="EH19" s="21">
        <f t="shared" si="100"/>
        <v>0</v>
      </c>
      <c r="EI19" s="124" t="s">
        <v>47</v>
      </c>
      <c r="EJ19" s="24" t="str">
        <f t="shared" si="101"/>
        <v>3</v>
      </c>
      <c r="EK19" s="21">
        <f t="shared" si="102"/>
        <v>0</v>
      </c>
      <c r="EL19" s="168">
        <v>2</v>
      </c>
      <c r="EM19" s="24">
        <v>4</v>
      </c>
      <c r="EN19" s="21">
        <f t="shared" si="104"/>
        <v>1</v>
      </c>
      <c r="EO19" s="168"/>
      <c r="EP19" s="24" t="b">
        <f t="shared" si="105"/>
        <v>0</v>
      </c>
      <c r="EQ19" s="21">
        <f t="shared" si="106"/>
        <v>-3</v>
      </c>
      <c r="ER19" s="168"/>
      <c r="ES19" s="24" t="b">
        <f t="shared" si="107"/>
        <v>0</v>
      </c>
      <c r="ET19" s="21">
        <f t="shared" si="108"/>
        <v>-3</v>
      </c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</row>
    <row r="20" spans="1:183" s="19" customFormat="1" ht="15.75" x14ac:dyDescent="0.25">
      <c r="A20" s="126"/>
      <c r="B20" s="258"/>
      <c r="C20" s="257"/>
      <c r="D20" s="257"/>
      <c r="E20" s="257"/>
      <c r="F20" s="50"/>
      <c r="G20" s="27"/>
      <c r="H20" s="20"/>
      <c r="J20" s="50"/>
      <c r="K20" s="12"/>
      <c r="L20" s="397"/>
      <c r="M20" s="397"/>
      <c r="N20" s="397"/>
      <c r="O20" s="397"/>
      <c r="P20" s="397"/>
      <c r="Q20" s="397"/>
      <c r="R20" s="397"/>
      <c r="S20" s="397"/>
      <c r="T20" s="397"/>
      <c r="U20" s="397"/>
      <c r="V20" s="397"/>
      <c r="W20" s="397"/>
      <c r="X20" s="397"/>
      <c r="Y20" s="397"/>
      <c r="Z20" s="397"/>
      <c r="AA20" s="397"/>
      <c r="AB20" s="12"/>
      <c r="AC20" s="108"/>
      <c r="AD20" s="26" t="s">
        <v>10</v>
      </c>
      <c r="AE20" s="24" t="str">
        <f t="shared" si="0"/>
        <v>6</v>
      </c>
      <c r="AF20" s="57" t="s">
        <v>10</v>
      </c>
      <c r="AG20" s="24" t="str">
        <f t="shared" si="1"/>
        <v>6</v>
      </c>
      <c r="AH20" s="21">
        <f t="shared" si="2"/>
        <v>0</v>
      </c>
      <c r="AI20" s="57" t="s">
        <v>10</v>
      </c>
      <c r="AJ20" s="24" t="str">
        <f t="shared" si="3"/>
        <v>6</v>
      </c>
      <c r="AK20" s="21">
        <f t="shared" si="4"/>
        <v>0</v>
      </c>
      <c r="AL20" s="14" t="s">
        <v>10</v>
      </c>
      <c r="AM20" s="24" t="str">
        <f t="shared" si="62"/>
        <v>6</v>
      </c>
      <c r="AN20" s="21">
        <f t="shared" si="5"/>
        <v>0</v>
      </c>
      <c r="AO20" s="14"/>
      <c r="AP20" s="24" t="b">
        <f t="shared" si="6"/>
        <v>0</v>
      </c>
      <c r="AQ20" s="21">
        <f t="shared" si="7"/>
        <v>-6</v>
      </c>
      <c r="AR20" s="14"/>
      <c r="AS20" s="24" t="b">
        <f t="shared" si="8"/>
        <v>0</v>
      </c>
      <c r="AT20" s="21">
        <f t="shared" si="9"/>
        <v>-6</v>
      </c>
      <c r="AU20" s="10"/>
      <c r="AV20" s="156"/>
      <c r="AW20" s="156"/>
      <c r="AX20" s="156"/>
      <c r="AY20" s="260"/>
      <c r="AZ20" s="101"/>
      <c r="BA20" s="26" t="s">
        <v>45</v>
      </c>
      <c r="BB20" s="24" t="str">
        <f t="shared" si="10"/>
        <v>8</v>
      </c>
      <c r="BC20" s="122" t="s">
        <v>40</v>
      </c>
      <c r="BD20" s="24" t="str">
        <f t="shared" si="11"/>
        <v>7</v>
      </c>
      <c r="BE20" s="21">
        <f t="shared" si="12"/>
        <v>-1</v>
      </c>
      <c r="BF20" s="122" t="s">
        <v>45</v>
      </c>
      <c r="BG20" s="24" t="str">
        <f t="shared" si="13"/>
        <v>8</v>
      </c>
      <c r="BH20" s="21">
        <f t="shared" si="14"/>
        <v>0</v>
      </c>
      <c r="BI20" s="14" t="s">
        <v>42</v>
      </c>
      <c r="BJ20" s="24" t="str">
        <f t="shared" si="63"/>
        <v>9</v>
      </c>
      <c r="BK20" s="21">
        <f t="shared" si="15"/>
        <v>1</v>
      </c>
      <c r="BL20" s="14"/>
      <c r="BM20" s="24" t="b">
        <f t="shared" si="16"/>
        <v>0</v>
      </c>
      <c r="BN20" s="21">
        <f t="shared" si="17"/>
        <v>-8</v>
      </c>
      <c r="BO20" s="14"/>
      <c r="BP20" s="24" t="b">
        <f t="shared" si="18"/>
        <v>0</v>
      </c>
      <c r="BQ20" s="21">
        <f t="shared" si="19"/>
        <v>-8</v>
      </c>
      <c r="BR20" s="10"/>
      <c r="BS20" s="87"/>
      <c r="BT20" s="26" t="s">
        <v>40</v>
      </c>
      <c r="BU20" s="24" t="str">
        <f t="shared" si="20"/>
        <v>7</v>
      </c>
      <c r="BV20" s="124" t="s">
        <v>45</v>
      </c>
      <c r="BW20" s="24" t="str">
        <f t="shared" si="21"/>
        <v>8</v>
      </c>
      <c r="BX20" s="21">
        <f t="shared" si="22"/>
        <v>1</v>
      </c>
      <c r="BY20" s="124" t="s">
        <v>45</v>
      </c>
      <c r="BZ20" s="24" t="str">
        <f t="shared" si="23"/>
        <v>8</v>
      </c>
      <c r="CA20" s="21">
        <f t="shared" si="24"/>
        <v>1</v>
      </c>
      <c r="CB20" s="14" t="s">
        <v>42</v>
      </c>
      <c r="CC20" s="24" t="str">
        <f t="shared" si="25"/>
        <v>9</v>
      </c>
      <c r="CD20" s="21">
        <f t="shared" si="26"/>
        <v>2</v>
      </c>
      <c r="CE20" s="14"/>
      <c r="CF20" s="24" t="b">
        <f t="shared" si="27"/>
        <v>0</v>
      </c>
      <c r="CG20" s="21">
        <f t="shared" si="28"/>
        <v>-7</v>
      </c>
      <c r="CH20" s="14"/>
      <c r="CI20" s="24" t="b">
        <f t="shared" si="29"/>
        <v>0</v>
      </c>
      <c r="CJ20" s="21">
        <f t="shared" si="30"/>
        <v>-7</v>
      </c>
      <c r="CK20" s="10"/>
      <c r="CL20" s="87"/>
      <c r="CM20" s="87"/>
      <c r="CN20" s="26" t="s">
        <v>40</v>
      </c>
      <c r="CO20" s="24" t="str">
        <f t="shared" si="87"/>
        <v>7</v>
      </c>
      <c r="CP20" s="124" t="s">
        <v>45</v>
      </c>
      <c r="CQ20" s="24" t="str">
        <f t="shared" si="88"/>
        <v>8</v>
      </c>
      <c r="CR20" s="21">
        <f t="shared" si="89"/>
        <v>1</v>
      </c>
      <c r="CS20" s="124" t="s">
        <v>45</v>
      </c>
      <c r="CT20" s="24" t="str">
        <f t="shared" si="90"/>
        <v>8</v>
      </c>
      <c r="CU20" s="21">
        <f t="shared" si="91"/>
        <v>1</v>
      </c>
      <c r="CV20" s="168" t="s">
        <v>42</v>
      </c>
      <c r="CW20" s="24" t="str">
        <f t="shared" si="112"/>
        <v>9</v>
      </c>
      <c r="CX20" s="21">
        <f t="shared" si="93"/>
        <v>2</v>
      </c>
      <c r="CY20" s="168"/>
      <c r="CZ20" s="24" t="b">
        <f t="shared" si="94"/>
        <v>0</v>
      </c>
      <c r="DA20" s="21">
        <f t="shared" si="95"/>
        <v>-7</v>
      </c>
      <c r="DB20" s="168"/>
      <c r="DC20" s="24" t="b">
        <f t="shared" si="96"/>
        <v>0</v>
      </c>
      <c r="DD20" s="21">
        <f t="shared" si="97"/>
        <v>-7</v>
      </c>
      <c r="DE20" s="10"/>
      <c r="DF20" s="263"/>
      <c r="DG20" s="263"/>
      <c r="DH20" s="125" t="s">
        <v>42</v>
      </c>
      <c r="DI20" s="125"/>
      <c r="DJ20" s="26" t="s">
        <v>40</v>
      </c>
      <c r="DK20" s="24" t="str">
        <f t="shared" si="42"/>
        <v>7</v>
      </c>
      <c r="DL20" s="124" t="s">
        <v>45</v>
      </c>
      <c r="DM20" s="24" t="str">
        <f t="shared" si="43"/>
        <v>8</v>
      </c>
      <c r="DN20" s="21">
        <f t="shared" si="44"/>
        <v>1</v>
      </c>
      <c r="DO20" s="124" t="s">
        <v>45</v>
      </c>
      <c r="DP20" s="24" t="str">
        <f t="shared" si="45"/>
        <v>8</v>
      </c>
      <c r="DQ20" s="21">
        <f t="shared" si="46"/>
        <v>1</v>
      </c>
      <c r="DR20" s="14" t="s">
        <v>42</v>
      </c>
      <c r="DS20" s="24" t="str">
        <f t="shared" si="64"/>
        <v>9</v>
      </c>
      <c r="DT20" s="21">
        <f t="shared" si="47"/>
        <v>2</v>
      </c>
      <c r="DU20" s="14"/>
      <c r="DV20" s="24" t="b">
        <f t="shared" si="48"/>
        <v>0</v>
      </c>
      <c r="DW20" s="21">
        <f t="shared" si="49"/>
        <v>-7</v>
      </c>
      <c r="DX20" s="14"/>
      <c r="DY20" s="24" t="b">
        <f t="shared" si="50"/>
        <v>0</v>
      </c>
      <c r="DZ20" s="21">
        <f t="shared" si="51"/>
        <v>-7</v>
      </c>
      <c r="EA20" s="10"/>
      <c r="EB20" s="125" t="s">
        <v>42</v>
      </c>
      <c r="EC20" s="125"/>
      <c r="ED20" s="26" t="s">
        <v>40</v>
      </c>
      <c r="EE20" s="24" t="str">
        <f t="shared" si="98"/>
        <v>7</v>
      </c>
      <c r="EF20" s="124" t="s">
        <v>45</v>
      </c>
      <c r="EG20" s="24" t="str">
        <f t="shared" si="99"/>
        <v>8</v>
      </c>
      <c r="EH20" s="21">
        <f t="shared" si="100"/>
        <v>1</v>
      </c>
      <c r="EI20" s="124" t="s">
        <v>45</v>
      </c>
      <c r="EJ20" s="24" t="str">
        <f t="shared" si="101"/>
        <v>8</v>
      </c>
      <c r="EK20" s="21">
        <f t="shared" si="102"/>
        <v>1</v>
      </c>
      <c r="EL20" s="168" t="s">
        <v>42</v>
      </c>
      <c r="EM20" s="24" t="str">
        <f t="shared" ref="EM20:EM54" si="114">IF(EL20=1,"1",IF(EL20="1+","2",IF(EL20="2-","3",IF(EL20="2","4",IF(EL20="2+","5",IF(EL20="3-","6",IF(EL20="3","7",IF(EL20="3+","8",IF(EL20="4-","9",IF(EL20="4","10",IF(EL20="4+","11",IF(EL20="5-","12",IF(EL20="5","13",IF(EL20="5+","14",IF(EL20="6-","15",IF(EL20=6,"16"))))))))))))))))</f>
        <v>9</v>
      </c>
      <c r="EN20" s="21">
        <f t="shared" si="104"/>
        <v>2</v>
      </c>
      <c r="EO20" s="168"/>
      <c r="EP20" s="24" t="b">
        <f t="shared" si="105"/>
        <v>0</v>
      </c>
      <c r="EQ20" s="21">
        <f t="shared" si="106"/>
        <v>-7</v>
      </c>
      <c r="ER20" s="168"/>
      <c r="ES20" s="24" t="b">
        <f t="shared" si="107"/>
        <v>0</v>
      </c>
      <c r="ET20" s="21">
        <f t="shared" si="108"/>
        <v>-7</v>
      </c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</row>
    <row r="21" spans="1:183" s="19" customFormat="1" ht="15.75" x14ac:dyDescent="0.25">
      <c r="A21" s="126"/>
      <c r="B21" s="126"/>
      <c r="C21" s="1"/>
      <c r="D21" s="1"/>
      <c r="E21" s="1"/>
      <c r="F21" s="50"/>
      <c r="G21" s="27"/>
      <c r="H21" s="20"/>
      <c r="J21" s="50"/>
      <c r="K21" s="12"/>
      <c r="L21" s="397"/>
      <c r="M21" s="397"/>
      <c r="N21" s="397"/>
      <c r="O21" s="397"/>
      <c r="P21" s="397"/>
      <c r="Q21" s="397"/>
      <c r="R21" s="397"/>
      <c r="S21" s="397"/>
      <c r="T21" s="397"/>
      <c r="U21" s="397"/>
      <c r="V21" s="397"/>
      <c r="W21" s="397"/>
      <c r="X21" s="397"/>
      <c r="Y21" s="397"/>
      <c r="Z21" s="397"/>
      <c r="AA21" s="397"/>
      <c r="AB21" s="12"/>
      <c r="AC21" s="108"/>
      <c r="AD21" s="26" t="s">
        <v>12</v>
      </c>
      <c r="AE21" s="24" t="str">
        <f t="shared" si="0"/>
        <v>5</v>
      </c>
      <c r="AF21" s="57" t="s">
        <v>12</v>
      </c>
      <c r="AG21" s="24" t="str">
        <f t="shared" si="1"/>
        <v>5</v>
      </c>
      <c r="AH21" s="21">
        <f t="shared" si="2"/>
        <v>0</v>
      </c>
      <c r="AI21" s="57" t="s">
        <v>10</v>
      </c>
      <c r="AJ21" s="24" t="str">
        <f t="shared" si="3"/>
        <v>6</v>
      </c>
      <c r="AK21" s="21">
        <f t="shared" si="4"/>
        <v>1</v>
      </c>
      <c r="AL21" s="14" t="s">
        <v>10</v>
      </c>
      <c r="AM21" s="24" t="str">
        <f t="shared" si="62"/>
        <v>6</v>
      </c>
      <c r="AN21" s="21">
        <f t="shared" si="5"/>
        <v>1</v>
      </c>
      <c r="AO21" s="14"/>
      <c r="AP21" s="24" t="b">
        <f t="shared" si="6"/>
        <v>0</v>
      </c>
      <c r="AQ21" s="21">
        <f t="shared" si="7"/>
        <v>-5</v>
      </c>
      <c r="AR21" s="14"/>
      <c r="AS21" s="24" t="b">
        <f t="shared" si="8"/>
        <v>0</v>
      </c>
      <c r="AT21" s="21">
        <f t="shared" si="9"/>
        <v>-5</v>
      </c>
      <c r="AU21" s="10"/>
      <c r="AV21" s="156"/>
      <c r="AW21" s="156"/>
      <c r="AX21" s="156"/>
      <c r="AY21" s="260"/>
      <c r="AZ21" s="101"/>
      <c r="BA21" s="26" t="s">
        <v>10</v>
      </c>
      <c r="BB21" s="24" t="str">
        <f t="shared" si="10"/>
        <v>6</v>
      </c>
      <c r="BC21" s="122" t="s">
        <v>10</v>
      </c>
      <c r="BD21" s="24" t="str">
        <f t="shared" si="11"/>
        <v>6</v>
      </c>
      <c r="BE21" s="21">
        <f t="shared" si="12"/>
        <v>0</v>
      </c>
      <c r="BF21" s="122" t="s">
        <v>10</v>
      </c>
      <c r="BG21" s="24" t="str">
        <f t="shared" si="13"/>
        <v>6</v>
      </c>
      <c r="BH21" s="21">
        <f t="shared" si="14"/>
        <v>0</v>
      </c>
      <c r="BI21" s="14">
        <v>3</v>
      </c>
      <c r="BJ21" s="24">
        <v>7</v>
      </c>
      <c r="BK21" s="21">
        <f t="shared" si="15"/>
        <v>1</v>
      </c>
      <c r="BL21" s="14"/>
      <c r="BM21" s="24" t="b">
        <f t="shared" si="16"/>
        <v>0</v>
      </c>
      <c r="BN21" s="21">
        <f t="shared" si="17"/>
        <v>-6</v>
      </c>
      <c r="BO21" s="14"/>
      <c r="BP21" s="24" t="b">
        <f t="shared" si="18"/>
        <v>0</v>
      </c>
      <c r="BQ21" s="21">
        <f t="shared" si="19"/>
        <v>-6</v>
      </c>
      <c r="BR21" s="10"/>
      <c r="BS21" s="87"/>
      <c r="BT21" s="26" t="s">
        <v>46</v>
      </c>
      <c r="BU21" s="24" t="str">
        <f t="shared" si="20"/>
        <v>4</v>
      </c>
      <c r="BV21" s="124" t="s">
        <v>46</v>
      </c>
      <c r="BW21" s="24" t="str">
        <f t="shared" si="21"/>
        <v>4</v>
      </c>
      <c r="BX21" s="21">
        <f t="shared" si="22"/>
        <v>0</v>
      </c>
      <c r="BY21" s="124" t="s">
        <v>46</v>
      </c>
      <c r="BZ21" s="24" t="str">
        <f t="shared" si="23"/>
        <v>4</v>
      </c>
      <c r="CA21" s="21">
        <f t="shared" si="24"/>
        <v>0</v>
      </c>
      <c r="CB21" s="14" t="s">
        <v>10</v>
      </c>
      <c r="CC21" s="24" t="str">
        <f t="shared" si="25"/>
        <v>6</v>
      </c>
      <c r="CD21" s="21">
        <f t="shared" si="26"/>
        <v>2</v>
      </c>
      <c r="CE21" s="14"/>
      <c r="CF21" s="24" t="b">
        <f t="shared" si="27"/>
        <v>0</v>
      </c>
      <c r="CG21" s="21">
        <f t="shared" si="28"/>
        <v>-4</v>
      </c>
      <c r="CH21" s="14"/>
      <c r="CI21" s="24" t="b">
        <f t="shared" si="29"/>
        <v>0</v>
      </c>
      <c r="CJ21" s="21">
        <f t="shared" si="30"/>
        <v>-4</v>
      </c>
      <c r="CK21" s="10"/>
      <c r="CL21" s="87"/>
      <c r="CM21" s="87"/>
      <c r="CN21" s="26" t="s">
        <v>46</v>
      </c>
      <c r="CO21" s="24" t="str">
        <f t="shared" si="87"/>
        <v>4</v>
      </c>
      <c r="CP21" s="124" t="s">
        <v>46</v>
      </c>
      <c r="CQ21" s="24" t="str">
        <f t="shared" si="88"/>
        <v>4</v>
      </c>
      <c r="CR21" s="21">
        <f t="shared" si="89"/>
        <v>0</v>
      </c>
      <c r="CS21" s="124" t="s">
        <v>46</v>
      </c>
      <c r="CT21" s="24" t="str">
        <f t="shared" si="90"/>
        <v>4</v>
      </c>
      <c r="CU21" s="21">
        <f t="shared" si="91"/>
        <v>0</v>
      </c>
      <c r="CV21" s="168" t="s">
        <v>10</v>
      </c>
      <c r="CW21" s="24" t="str">
        <f t="shared" si="112"/>
        <v>6</v>
      </c>
      <c r="CX21" s="21">
        <f t="shared" si="93"/>
        <v>2</v>
      </c>
      <c r="CY21" s="168"/>
      <c r="CZ21" s="24" t="b">
        <f t="shared" si="94"/>
        <v>0</v>
      </c>
      <c r="DA21" s="21">
        <f t="shared" si="95"/>
        <v>-4</v>
      </c>
      <c r="DB21" s="168"/>
      <c r="DC21" s="24" t="b">
        <f t="shared" si="96"/>
        <v>0</v>
      </c>
      <c r="DD21" s="21">
        <f t="shared" si="97"/>
        <v>-4</v>
      </c>
      <c r="DE21" s="10"/>
      <c r="DF21" s="263"/>
      <c r="DG21" s="263"/>
      <c r="DH21" s="125" t="s">
        <v>40</v>
      </c>
      <c r="DI21" s="125"/>
      <c r="DJ21" s="26" t="s">
        <v>12</v>
      </c>
      <c r="DK21" s="24" t="str">
        <f t="shared" si="42"/>
        <v>5</v>
      </c>
      <c r="DL21" s="124" t="s">
        <v>12</v>
      </c>
      <c r="DM21" s="24" t="str">
        <f t="shared" si="43"/>
        <v>5</v>
      </c>
      <c r="DN21" s="21">
        <f t="shared" si="44"/>
        <v>0</v>
      </c>
      <c r="DO21" s="124" t="s">
        <v>12</v>
      </c>
      <c r="DP21" s="24" t="str">
        <f t="shared" si="45"/>
        <v>5</v>
      </c>
      <c r="DQ21" s="21">
        <f t="shared" si="46"/>
        <v>0</v>
      </c>
      <c r="DR21" s="14" t="s">
        <v>10</v>
      </c>
      <c r="DS21" s="24" t="str">
        <f t="shared" si="64"/>
        <v>6</v>
      </c>
      <c r="DT21" s="21">
        <f t="shared" si="47"/>
        <v>1</v>
      </c>
      <c r="DU21" s="14"/>
      <c r="DV21" s="24" t="b">
        <f t="shared" si="48"/>
        <v>0</v>
      </c>
      <c r="DW21" s="21">
        <f t="shared" si="49"/>
        <v>-5</v>
      </c>
      <c r="DX21" s="14"/>
      <c r="DY21" s="24" t="b">
        <f t="shared" si="50"/>
        <v>0</v>
      </c>
      <c r="DZ21" s="21">
        <f t="shared" si="51"/>
        <v>-5</v>
      </c>
      <c r="EA21" s="10"/>
      <c r="EB21" s="125" t="s">
        <v>40</v>
      </c>
      <c r="EC21" s="125"/>
      <c r="ED21" s="26" t="s">
        <v>12</v>
      </c>
      <c r="EE21" s="24" t="str">
        <f t="shared" si="98"/>
        <v>5</v>
      </c>
      <c r="EF21" s="124" t="s">
        <v>12</v>
      </c>
      <c r="EG21" s="24" t="str">
        <f t="shared" si="99"/>
        <v>5</v>
      </c>
      <c r="EH21" s="21">
        <f t="shared" si="100"/>
        <v>0</v>
      </c>
      <c r="EI21" s="124" t="s">
        <v>12</v>
      </c>
      <c r="EJ21" s="24" t="str">
        <f t="shared" si="101"/>
        <v>5</v>
      </c>
      <c r="EK21" s="21">
        <f t="shared" si="102"/>
        <v>0</v>
      </c>
      <c r="EL21" s="168" t="s">
        <v>10</v>
      </c>
      <c r="EM21" s="24" t="str">
        <f t="shared" si="114"/>
        <v>6</v>
      </c>
      <c r="EN21" s="21">
        <f t="shared" si="104"/>
        <v>1</v>
      </c>
      <c r="EO21" s="168"/>
      <c r="EP21" s="24" t="b">
        <f t="shared" si="105"/>
        <v>0</v>
      </c>
      <c r="EQ21" s="21">
        <f t="shared" si="106"/>
        <v>-5</v>
      </c>
      <c r="ER21" s="168"/>
      <c r="ES21" s="24" t="b">
        <f t="shared" si="107"/>
        <v>0</v>
      </c>
      <c r="ET21" s="21">
        <f t="shared" si="108"/>
        <v>-5</v>
      </c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</row>
    <row r="22" spans="1:183" s="19" customFormat="1" ht="15.75" x14ac:dyDescent="0.25">
      <c r="A22" s="126"/>
      <c r="B22" s="126"/>
      <c r="C22" s="1"/>
      <c r="D22" s="1"/>
      <c r="E22" s="1"/>
      <c r="F22" s="50"/>
      <c r="G22" s="27"/>
      <c r="H22" s="20"/>
      <c r="J22" s="50"/>
      <c r="K22" s="12"/>
      <c r="L22" s="397"/>
      <c r="M22" s="397"/>
      <c r="N22" s="397"/>
      <c r="O22" s="397"/>
      <c r="P22" s="397"/>
      <c r="Q22" s="397"/>
      <c r="R22" s="397"/>
      <c r="S22" s="397"/>
      <c r="T22" s="397"/>
      <c r="U22" s="397"/>
      <c r="V22" s="397"/>
      <c r="W22" s="397"/>
      <c r="X22" s="397"/>
      <c r="Y22" s="397"/>
      <c r="Z22" s="397"/>
      <c r="AA22" s="397"/>
      <c r="AB22" s="12"/>
      <c r="AC22" s="108"/>
      <c r="AD22" s="26" t="s">
        <v>12</v>
      </c>
      <c r="AE22" s="24" t="str">
        <f t="shared" si="0"/>
        <v>5</v>
      </c>
      <c r="AF22" s="57" t="s">
        <v>10</v>
      </c>
      <c r="AG22" s="24" t="str">
        <f t="shared" si="1"/>
        <v>6</v>
      </c>
      <c r="AH22" s="21">
        <f t="shared" si="2"/>
        <v>1</v>
      </c>
      <c r="AI22" s="57" t="s">
        <v>10</v>
      </c>
      <c r="AJ22" s="24" t="str">
        <f t="shared" si="3"/>
        <v>6</v>
      </c>
      <c r="AK22" s="21">
        <f t="shared" si="4"/>
        <v>1</v>
      </c>
      <c r="AL22" s="14">
        <v>3</v>
      </c>
      <c r="AM22" s="24">
        <v>7</v>
      </c>
      <c r="AN22" s="21">
        <f t="shared" si="5"/>
        <v>2</v>
      </c>
      <c r="AO22" s="14"/>
      <c r="AP22" s="24" t="b">
        <f t="shared" si="6"/>
        <v>0</v>
      </c>
      <c r="AQ22" s="21">
        <f t="shared" si="7"/>
        <v>-5</v>
      </c>
      <c r="AR22" s="14"/>
      <c r="AS22" s="24" t="b">
        <f t="shared" si="8"/>
        <v>0</v>
      </c>
      <c r="AT22" s="21">
        <f t="shared" si="9"/>
        <v>-5</v>
      </c>
      <c r="AU22" s="10"/>
      <c r="AV22" s="178"/>
      <c r="AW22" s="178"/>
      <c r="AX22" s="178"/>
      <c r="AY22" s="261"/>
      <c r="AZ22" s="101"/>
      <c r="BA22" s="26" t="s">
        <v>12</v>
      </c>
      <c r="BB22" s="24" t="str">
        <f t="shared" si="10"/>
        <v>5</v>
      </c>
      <c r="BC22" s="122" t="s">
        <v>10</v>
      </c>
      <c r="BD22" s="24" t="str">
        <f t="shared" si="11"/>
        <v>6</v>
      </c>
      <c r="BE22" s="21">
        <f t="shared" si="12"/>
        <v>1</v>
      </c>
      <c r="BF22" s="122" t="s">
        <v>40</v>
      </c>
      <c r="BG22" s="24" t="str">
        <f t="shared" si="13"/>
        <v>7</v>
      </c>
      <c r="BH22" s="21">
        <f t="shared" si="14"/>
        <v>2</v>
      </c>
      <c r="BI22" s="14">
        <v>3</v>
      </c>
      <c r="BJ22" s="24">
        <v>7</v>
      </c>
      <c r="BK22" s="21">
        <f t="shared" si="15"/>
        <v>2</v>
      </c>
      <c r="BL22" s="14"/>
      <c r="BM22" s="24" t="b">
        <f t="shared" si="16"/>
        <v>0</v>
      </c>
      <c r="BN22" s="21">
        <f t="shared" si="17"/>
        <v>-5</v>
      </c>
      <c r="BO22" s="14"/>
      <c r="BP22" s="24" t="b">
        <f t="shared" si="18"/>
        <v>0</v>
      </c>
      <c r="BQ22" s="21">
        <f t="shared" si="19"/>
        <v>-5</v>
      </c>
      <c r="BR22" s="10"/>
      <c r="BS22" s="87"/>
      <c r="BT22" s="26" t="s">
        <v>46</v>
      </c>
      <c r="BU22" s="24" t="str">
        <f t="shared" si="20"/>
        <v>4</v>
      </c>
      <c r="BV22" s="124" t="s">
        <v>12</v>
      </c>
      <c r="BW22" s="24" t="str">
        <f t="shared" si="21"/>
        <v>5</v>
      </c>
      <c r="BX22" s="21">
        <f t="shared" si="22"/>
        <v>1</v>
      </c>
      <c r="BY22" s="124" t="s">
        <v>10</v>
      </c>
      <c r="BZ22" s="24" t="str">
        <f t="shared" si="23"/>
        <v>6</v>
      </c>
      <c r="CA22" s="21">
        <f t="shared" si="24"/>
        <v>2</v>
      </c>
      <c r="CB22" s="14">
        <v>3</v>
      </c>
      <c r="CC22" s="24">
        <v>7</v>
      </c>
      <c r="CD22" s="21">
        <f t="shared" si="26"/>
        <v>3</v>
      </c>
      <c r="CE22" s="14"/>
      <c r="CF22" s="24" t="b">
        <f t="shared" si="27"/>
        <v>0</v>
      </c>
      <c r="CG22" s="21">
        <f t="shared" si="28"/>
        <v>-4</v>
      </c>
      <c r="CH22" s="14"/>
      <c r="CI22" s="24" t="b">
        <f t="shared" si="29"/>
        <v>0</v>
      </c>
      <c r="CJ22" s="21">
        <f t="shared" si="30"/>
        <v>-4</v>
      </c>
      <c r="CK22" s="10"/>
      <c r="CL22" s="87"/>
      <c r="CM22" s="87"/>
      <c r="CN22" s="26" t="s">
        <v>46</v>
      </c>
      <c r="CO22" s="24" t="str">
        <f t="shared" si="87"/>
        <v>4</v>
      </c>
      <c r="CP22" s="124" t="s">
        <v>12</v>
      </c>
      <c r="CQ22" s="24" t="str">
        <f t="shared" si="88"/>
        <v>5</v>
      </c>
      <c r="CR22" s="21">
        <f t="shared" si="89"/>
        <v>1</v>
      </c>
      <c r="CS22" s="124" t="s">
        <v>10</v>
      </c>
      <c r="CT22" s="24" t="str">
        <f t="shared" si="90"/>
        <v>6</v>
      </c>
      <c r="CU22" s="21">
        <f t="shared" si="91"/>
        <v>2</v>
      </c>
      <c r="CV22" s="168">
        <v>3</v>
      </c>
      <c r="CW22" s="24">
        <v>7</v>
      </c>
      <c r="CX22" s="21">
        <f t="shared" si="93"/>
        <v>3</v>
      </c>
      <c r="CY22" s="168"/>
      <c r="CZ22" s="24" t="b">
        <f t="shared" si="94"/>
        <v>0</v>
      </c>
      <c r="DA22" s="21">
        <f t="shared" si="95"/>
        <v>-4</v>
      </c>
      <c r="DB22" s="168"/>
      <c r="DC22" s="24" t="b">
        <f t="shared" si="96"/>
        <v>0</v>
      </c>
      <c r="DD22" s="21">
        <f t="shared" si="97"/>
        <v>-4</v>
      </c>
      <c r="DE22" s="10"/>
      <c r="DF22" s="263"/>
      <c r="DG22" s="263"/>
      <c r="DH22" s="125" t="s">
        <v>40</v>
      </c>
      <c r="DI22" s="125"/>
      <c r="DJ22" s="26" t="s">
        <v>12</v>
      </c>
      <c r="DK22" s="24" t="str">
        <f t="shared" si="42"/>
        <v>5</v>
      </c>
      <c r="DL22" s="124" t="s">
        <v>12</v>
      </c>
      <c r="DM22" s="24" t="str">
        <f t="shared" si="43"/>
        <v>5</v>
      </c>
      <c r="DN22" s="21">
        <f t="shared" si="44"/>
        <v>0</v>
      </c>
      <c r="DO22" s="124" t="s">
        <v>12</v>
      </c>
      <c r="DP22" s="24" t="str">
        <f t="shared" si="45"/>
        <v>5</v>
      </c>
      <c r="DQ22" s="21">
        <f t="shared" si="46"/>
        <v>0</v>
      </c>
      <c r="DR22" s="14" t="s">
        <v>10</v>
      </c>
      <c r="DS22" s="24" t="str">
        <f t="shared" si="64"/>
        <v>6</v>
      </c>
      <c r="DT22" s="21">
        <f t="shared" si="47"/>
        <v>1</v>
      </c>
      <c r="DU22" s="14"/>
      <c r="DV22" s="24" t="b">
        <f t="shared" si="48"/>
        <v>0</v>
      </c>
      <c r="DW22" s="21">
        <f t="shared" si="49"/>
        <v>-5</v>
      </c>
      <c r="DX22" s="14"/>
      <c r="DY22" s="24" t="b">
        <f t="shared" si="50"/>
        <v>0</v>
      </c>
      <c r="DZ22" s="21">
        <f t="shared" si="51"/>
        <v>-5</v>
      </c>
      <c r="EA22" s="10"/>
      <c r="EB22" s="125" t="s">
        <v>40</v>
      </c>
      <c r="EC22" s="125"/>
      <c r="ED22" s="26" t="s">
        <v>12</v>
      </c>
      <c r="EE22" s="24" t="str">
        <f t="shared" si="98"/>
        <v>5</v>
      </c>
      <c r="EF22" s="124" t="s">
        <v>12</v>
      </c>
      <c r="EG22" s="24" t="str">
        <f t="shared" si="99"/>
        <v>5</v>
      </c>
      <c r="EH22" s="21">
        <f t="shared" si="100"/>
        <v>0</v>
      </c>
      <c r="EI22" s="124" t="s">
        <v>12</v>
      </c>
      <c r="EJ22" s="24" t="str">
        <f t="shared" si="101"/>
        <v>5</v>
      </c>
      <c r="EK22" s="21">
        <f t="shared" si="102"/>
        <v>0</v>
      </c>
      <c r="EL22" s="168" t="s">
        <v>10</v>
      </c>
      <c r="EM22" s="24" t="str">
        <f t="shared" si="114"/>
        <v>6</v>
      </c>
      <c r="EN22" s="21">
        <f t="shared" si="104"/>
        <v>1</v>
      </c>
      <c r="EO22" s="168"/>
      <c r="EP22" s="24" t="b">
        <f t="shared" si="105"/>
        <v>0</v>
      </c>
      <c r="EQ22" s="21">
        <f t="shared" si="106"/>
        <v>-5</v>
      </c>
      <c r="ER22" s="168"/>
      <c r="ES22" s="24" t="b">
        <f t="shared" si="107"/>
        <v>0</v>
      </c>
      <c r="ET22" s="21">
        <f t="shared" si="108"/>
        <v>-5</v>
      </c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</row>
    <row r="23" spans="1:183" x14ac:dyDescent="0.25">
      <c r="A23" s="14"/>
      <c r="B23" s="168"/>
      <c r="C23" s="1"/>
      <c r="D23" s="1"/>
      <c r="E23" s="1"/>
      <c r="F23" s="50"/>
      <c r="G23" s="37"/>
      <c r="H23" s="14"/>
      <c r="I23" s="145"/>
      <c r="J23" s="50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97"/>
      <c r="W23" s="397"/>
      <c r="X23" s="397"/>
      <c r="Y23" s="397"/>
      <c r="Z23" s="397"/>
      <c r="AA23" s="397"/>
      <c r="AC23" s="109"/>
      <c r="AD23" s="53" t="s">
        <v>47</v>
      </c>
      <c r="AE23" s="24" t="str">
        <f t="shared" si="0"/>
        <v>3</v>
      </c>
      <c r="AF23" s="14" t="s">
        <v>46</v>
      </c>
      <c r="AG23" s="24" t="str">
        <f t="shared" si="1"/>
        <v>4</v>
      </c>
      <c r="AH23" s="21">
        <f t="shared" si="2"/>
        <v>1</v>
      </c>
      <c r="AI23" s="14" t="s">
        <v>12</v>
      </c>
      <c r="AJ23" s="24" t="str">
        <f t="shared" si="3"/>
        <v>5</v>
      </c>
      <c r="AK23" s="21">
        <f t="shared" si="4"/>
        <v>2</v>
      </c>
      <c r="AL23" s="147" t="s">
        <v>12</v>
      </c>
      <c r="AM23" s="24" t="str">
        <f t="shared" si="62"/>
        <v>5</v>
      </c>
      <c r="AN23" s="21">
        <f t="shared" si="5"/>
        <v>2</v>
      </c>
      <c r="AO23" s="14"/>
      <c r="AP23" s="24" t="b">
        <f t="shared" si="6"/>
        <v>0</v>
      </c>
      <c r="AQ23" s="21">
        <f t="shared" si="7"/>
        <v>-3</v>
      </c>
      <c r="AR23" s="14"/>
      <c r="AS23" s="24" t="b">
        <f t="shared" si="8"/>
        <v>0</v>
      </c>
      <c r="AT23" s="21">
        <f t="shared" si="9"/>
        <v>-3</v>
      </c>
      <c r="AZ23" s="94"/>
      <c r="BA23" s="53" t="s">
        <v>47</v>
      </c>
      <c r="BB23" s="24" t="str">
        <f t="shared" si="10"/>
        <v>3</v>
      </c>
      <c r="BC23" s="14" t="s">
        <v>46</v>
      </c>
      <c r="BD23" s="24" t="str">
        <f t="shared" si="11"/>
        <v>4</v>
      </c>
      <c r="BE23" s="21">
        <f t="shared" si="12"/>
        <v>1</v>
      </c>
      <c r="BF23" s="14" t="s">
        <v>46</v>
      </c>
      <c r="BG23" s="24" t="str">
        <f t="shared" si="13"/>
        <v>4</v>
      </c>
      <c r="BH23" s="21">
        <f t="shared" si="14"/>
        <v>1</v>
      </c>
      <c r="BI23" s="14" t="s">
        <v>12</v>
      </c>
      <c r="BJ23" s="24" t="str">
        <f t="shared" si="63"/>
        <v>5</v>
      </c>
      <c r="BK23" s="21">
        <f t="shared" si="15"/>
        <v>2</v>
      </c>
      <c r="BL23" s="14"/>
      <c r="BM23" s="24" t="b">
        <f t="shared" si="16"/>
        <v>0</v>
      </c>
      <c r="BN23" s="21">
        <f t="shared" si="17"/>
        <v>-3</v>
      </c>
      <c r="BO23" s="14"/>
      <c r="BP23" s="24" t="b">
        <f t="shared" si="18"/>
        <v>0</v>
      </c>
      <c r="BQ23" s="21">
        <f t="shared" si="19"/>
        <v>-3</v>
      </c>
      <c r="BS23" s="94"/>
      <c r="BT23" s="53" t="s">
        <v>47</v>
      </c>
      <c r="BU23" s="24" t="str">
        <f t="shared" si="20"/>
        <v>3</v>
      </c>
      <c r="BV23" s="14" t="s">
        <v>47</v>
      </c>
      <c r="BW23" s="24" t="str">
        <f t="shared" si="21"/>
        <v>3</v>
      </c>
      <c r="BX23" s="21">
        <f t="shared" si="22"/>
        <v>0</v>
      </c>
      <c r="BY23" s="14" t="s">
        <v>47</v>
      </c>
      <c r="BZ23" s="24" t="str">
        <f t="shared" si="23"/>
        <v>3</v>
      </c>
      <c r="CA23" s="21">
        <f t="shared" si="24"/>
        <v>0</v>
      </c>
      <c r="CB23" s="14">
        <v>2</v>
      </c>
      <c r="CC23" s="24">
        <v>4</v>
      </c>
      <c r="CD23" s="21">
        <f t="shared" si="26"/>
        <v>1</v>
      </c>
      <c r="CE23" s="14"/>
      <c r="CF23" s="24" t="b">
        <f t="shared" si="27"/>
        <v>0</v>
      </c>
      <c r="CG23" s="21">
        <f t="shared" si="28"/>
        <v>-3</v>
      </c>
      <c r="CH23" s="14"/>
      <c r="CI23" s="24" t="b">
        <f t="shared" si="29"/>
        <v>0</v>
      </c>
      <c r="CJ23" s="21">
        <f t="shared" si="30"/>
        <v>-3</v>
      </c>
      <c r="CL23" s="94"/>
      <c r="CM23" s="94"/>
      <c r="CN23" s="53" t="s">
        <v>47</v>
      </c>
      <c r="CO23" s="24" t="str">
        <f t="shared" si="87"/>
        <v>3</v>
      </c>
      <c r="CP23" s="168" t="s">
        <v>47</v>
      </c>
      <c r="CQ23" s="24" t="str">
        <f t="shared" si="88"/>
        <v>3</v>
      </c>
      <c r="CR23" s="21">
        <f t="shared" si="89"/>
        <v>0</v>
      </c>
      <c r="CS23" s="168" t="s">
        <v>47</v>
      </c>
      <c r="CT23" s="24" t="str">
        <f t="shared" si="90"/>
        <v>3</v>
      </c>
      <c r="CU23" s="21">
        <f t="shared" si="91"/>
        <v>0</v>
      </c>
      <c r="CV23" s="168">
        <v>2</v>
      </c>
      <c r="CW23" s="24">
        <v>4</v>
      </c>
      <c r="CX23" s="21">
        <f t="shared" si="93"/>
        <v>1</v>
      </c>
      <c r="CY23" s="168"/>
      <c r="CZ23" s="24" t="b">
        <f t="shared" si="94"/>
        <v>0</v>
      </c>
      <c r="DA23" s="21">
        <f t="shared" si="95"/>
        <v>-3</v>
      </c>
      <c r="DB23" s="168"/>
      <c r="DC23" s="24" t="b">
        <f t="shared" si="96"/>
        <v>0</v>
      </c>
      <c r="DD23" s="21">
        <f t="shared" si="97"/>
        <v>-3</v>
      </c>
      <c r="DF23" s="263"/>
      <c r="DG23" s="263"/>
      <c r="DH23" s="125" t="s">
        <v>10</v>
      </c>
      <c r="DI23" s="125"/>
      <c r="DJ23" s="26" t="s">
        <v>46</v>
      </c>
      <c r="DK23" s="24" t="str">
        <f t="shared" si="42"/>
        <v>4</v>
      </c>
      <c r="DL23" s="124" t="s">
        <v>46</v>
      </c>
      <c r="DM23" s="24" t="str">
        <f t="shared" si="43"/>
        <v>4</v>
      </c>
      <c r="DN23" s="21">
        <f t="shared" si="44"/>
        <v>0</v>
      </c>
      <c r="DO23" s="14" t="s">
        <v>12</v>
      </c>
      <c r="DP23" s="24" t="str">
        <f t="shared" si="45"/>
        <v>5</v>
      </c>
      <c r="DQ23" s="21">
        <f t="shared" si="46"/>
        <v>1</v>
      </c>
      <c r="DR23" s="14" t="s">
        <v>12</v>
      </c>
      <c r="DS23" s="24" t="str">
        <f t="shared" si="64"/>
        <v>5</v>
      </c>
      <c r="DT23" s="21">
        <f t="shared" si="47"/>
        <v>1</v>
      </c>
      <c r="DU23" s="14"/>
      <c r="DV23" s="24" t="b">
        <f t="shared" si="48"/>
        <v>0</v>
      </c>
      <c r="DW23" s="21">
        <f t="shared" si="49"/>
        <v>-4</v>
      </c>
      <c r="DX23" s="14"/>
      <c r="DY23" s="24" t="b">
        <f t="shared" si="50"/>
        <v>0</v>
      </c>
      <c r="DZ23" s="21">
        <f t="shared" si="51"/>
        <v>-4</v>
      </c>
      <c r="EB23" s="125" t="s">
        <v>10</v>
      </c>
      <c r="EC23" s="125"/>
      <c r="ED23" s="26" t="s">
        <v>46</v>
      </c>
      <c r="EE23" s="24" t="str">
        <f t="shared" si="98"/>
        <v>4</v>
      </c>
      <c r="EF23" s="124" t="s">
        <v>46</v>
      </c>
      <c r="EG23" s="24" t="str">
        <f t="shared" si="99"/>
        <v>4</v>
      </c>
      <c r="EH23" s="21">
        <f t="shared" si="100"/>
        <v>0</v>
      </c>
      <c r="EI23" s="168" t="s">
        <v>12</v>
      </c>
      <c r="EJ23" s="24" t="str">
        <f t="shared" si="101"/>
        <v>5</v>
      </c>
      <c r="EK23" s="21">
        <f t="shared" si="102"/>
        <v>1</v>
      </c>
      <c r="EL23" s="168" t="s">
        <v>12</v>
      </c>
      <c r="EM23" s="24" t="str">
        <f t="shared" si="114"/>
        <v>5</v>
      </c>
      <c r="EN23" s="21">
        <f t="shared" si="104"/>
        <v>1</v>
      </c>
      <c r="EO23" s="168"/>
      <c r="EP23" s="24" t="b">
        <f t="shared" si="105"/>
        <v>0</v>
      </c>
      <c r="EQ23" s="21">
        <f t="shared" si="106"/>
        <v>-4</v>
      </c>
      <c r="ER23" s="168"/>
      <c r="ES23" s="24" t="b">
        <f t="shared" si="107"/>
        <v>0</v>
      </c>
      <c r="ET23" s="21">
        <f t="shared" si="108"/>
        <v>-4</v>
      </c>
    </row>
    <row r="24" spans="1:183" x14ac:dyDescent="0.25">
      <c r="A24" s="14"/>
      <c r="B24" s="168"/>
      <c r="C24" s="1"/>
      <c r="D24" s="1"/>
      <c r="E24" s="1"/>
      <c r="F24" s="50"/>
      <c r="G24" s="37"/>
      <c r="H24" s="14"/>
      <c r="I24" s="145"/>
      <c r="J24" s="14"/>
      <c r="L24" s="397"/>
      <c r="M24" s="397"/>
      <c r="N24" s="397"/>
      <c r="O24" s="397"/>
      <c r="P24" s="397"/>
      <c r="Q24" s="397"/>
      <c r="R24" s="397"/>
      <c r="S24" s="397"/>
      <c r="T24" s="397"/>
      <c r="U24" s="397"/>
      <c r="V24" s="397"/>
      <c r="W24" s="397"/>
      <c r="X24" s="397"/>
      <c r="Y24" s="397"/>
      <c r="Z24" s="397"/>
      <c r="AA24" s="397"/>
      <c r="AC24" s="109"/>
      <c r="AD24" s="53" t="s">
        <v>43</v>
      </c>
      <c r="AE24" s="24" t="b">
        <f t="shared" si="0"/>
        <v>0</v>
      </c>
      <c r="AF24" s="14" t="s">
        <v>9</v>
      </c>
      <c r="AG24" s="24" t="str">
        <f t="shared" si="1"/>
        <v>2</v>
      </c>
      <c r="AH24" s="21">
        <f t="shared" si="2"/>
        <v>2</v>
      </c>
      <c r="AI24" s="14" t="s">
        <v>47</v>
      </c>
      <c r="AJ24" s="24" t="str">
        <f t="shared" si="3"/>
        <v>3</v>
      </c>
      <c r="AK24" s="21">
        <f t="shared" si="4"/>
        <v>3</v>
      </c>
      <c r="AL24" s="14">
        <v>2</v>
      </c>
      <c r="AM24" s="24">
        <v>4</v>
      </c>
      <c r="AN24" s="21">
        <f t="shared" si="5"/>
        <v>4</v>
      </c>
      <c r="AO24" s="14"/>
      <c r="AP24" s="24" t="b">
        <f t="shared" si="6"/>
        <v>0</v>
      </c>
      <c r="AQ24" s="21">
        <f t="shared" si="7"/>
        <v>0</v>
      </c>
      <c r="AR24" s="14"/>
      <c r="AS24" s="24" t="b">
        <f t="shared" si="8"/>
        <v>0</v>
      </c>
      <c r="AT24" s="21">
        <f t="shared" si="9"/>
        <v>0</v>
      </c>
      <c r="AZ24" s="94"/>
      <c r="BA24" s="53" t="s">
        <v>43</v>
      </c>
      <c r="BB24" s="24" t="b">
        <f t="shared" si="10"/>
        <v>0</v>
      </c>
      <c r="BC24" s="14" t="s">
        <v>9</v>
      </c>
      <c r="BD24" s="24" t="str">
        <f t="shared" si="11"/>
        <v>2</v>
      </c>
      <c r="BE24" s="21">
        <f t="shared" si="12"/>
        <v>2</v>
      </c>
      <c r="BF24" s="14" t="s">
        <v>9</v>
      </c>
      <c r="BG24" s="24" t="str">
        <f t="shared" si="13"/>
        <v>2</v>
      </c>
      <c r="BH24" s="21">
        <f t="shared" si="14"/>
        <v>2</v>
      </c>
      <c r="BI24" s="14" t="s">
        <v>47</v>
      </c>
      <c r="BJ24" s="24" t="str">
        <f t="shared" si="63"/>
        <v>3</v>
      </c>
      <c r="BK24" s="21">
        <f t="shared" si="15"/>
        <v>3</v>
      </c>
      <c r="BL24" s="14"/>
      <c r="BM24" s="24" t="b">
        <f t="shared" si="16"/>
        <v>0</v>
      </c>
      <c r="BN24" s="21">
        <f t="shared" si="17"/>
        <v>0</v>
      </c>
      <c r="BO24" s="14"/>
      <c r="BP24" s="24" t="b">
        <f t="shared" si="18"/>
        <v>0</v>
      </c>
      <c r="BQ24" s="21">
        <f t="shared" si="19"/>
        <v>0</v>
      </c>
      <c r="BS24" s="94"/>
      <c r="BT24" s="53" t="s">
        <v>43</v>
      </c>
      <c r="BU24" s="24" t="b">
        <f t="shared" si="20"/>
        <v>0</v>
      </c>
      <c r="BV24" s="14" t="s">
        <v>77</v>
      </c>
      <c r="BW24" s="24" t="b">
        <f t="shared" si="21"/>
        <v>0</v>
      </c>
      <c r="BX24" s="21">
        <f t="shared" si="22"/>
        <v>0</v>
      </c>
      <c r="BY24" s="14" t="s">
        <v>77</v>
      </c>
      <c r="BZ24" s="24" t="b">
        <f t="shared" si="23"/>
        <v>0</v>
      </c>
      <c r="CA24" s="21">
        <f t="shared" si="24"/>
        <v>0</v>
      </c>
      <c r="CB24" s="14" t="s">
        <v>9</v>
      </c>
      <c r="CC24" s="24" t="str">
        <f t="shared" si="25"/>
        <v>2</v>
      </c>
      <c r="CD24" s="21">
        <f t="shared" si="26"/>
        <v>2</v>
      </c>
      <c r="CE24" s="14"/>
      <c r="CF24" s="24" t="b">
        <f t="shared" si="27"/>
        <v>0</v>
      </c>
      <c r="CG24" s="21">
        <f t="shared" si="28"/>
        <v>0</v>
      </c>
      <c r="CH24" s="14"/>
      <c r="CI24" s="24" t="b">
        <f t="shared" si="29"/>
        <v>0</v>
      </c>
      <c r="CJ24" s="21">
        <f t="shared" si="30"/>
        <v>0</v>
      </c>
      <c r="CL24" s="94"/>
      <c r="CM24" s="94"/>
      <c r="CN24" s="53" t="s">
        <v>43</v>
      </c>
      <c r="CO24" s="24" t="b">
        <f t="shared" si="87"/>
        <v>0</v>
      </c>
      <c r="CP24" s="168" t="s">
        <v>77</v>
      </c>
      <c r="CQ24" s="24" t="b">
        <f t="shared" si="88"/>
        <v>0</v>
      </c>
      <c r="CR24" s="21">
        <f t="shared" si="89"/>
        <v>0</v>
      </c>
      <c r="CS24" s="168" t="s">
        <v>77</v>
      </c>
      <c r="CT24" s="24" t="b">
        <f t="shared" si="90"/>
        <v>0</v>
      </c>
      <c r="CU24" s="21">
        <f t="shared" si="91"/>
        <v>0</v>
      </c>
      <c r="CV24" s="168" t="s">
        <v>9</v>
      </c>
      <c r="CW24" s="24" t="str">
        <f t="shared" ref="CW24:CW54" si="115">IF(CV24=1,"1",IF(CV24="1+","2",IF(CV24="2-","3",IF(CV24="2","4",IF(CV24="2+","5",IF(CV24="3-","6",IF(CV24="3","7",IF(CV24="3+","8",IF(CV24="4-","9",IF(CV24="4","10",IF(CV24="4+","11",IF(CV24="5-","12",IF(CV24="5","13",IF(CV24="5+","14",IF(CV24="6-","15",IF(CV24=6,"16"))))))))))))))))</f>
        <v>2</v>
      </c>
      <c r="CX24" s="21">
        <f t="shared" si="93"/>
        <v>2</v>
      </c>
      <c r="CY24" s="168"/>
      <c r="CZ24" s="24" t="b">
        <f t="shared" si="94"/>
        <v>0</v>
      </c>
      <c r="DA24" s="21">
        <f t="shared" si="95"/>
        <v>0</v>
      </c>
      <c r="DB24" s="168"/>
      <c r="DC24" s="24" t="b">
        <f t="shared" si="96"/>
        <v>0</v>
      </c>
      <c r="DD24" s="21">
        <f t="shared" si="97"/>
        <v>0</v>
      </c>
      <c r="DF24" s="263"/>
      <c r="DG24" s="263"/>
      <c r="DH24" s="125" t="s">
        <v>46</v>
      </c>
      <c r="DI24" s="125"/>
      <c r="DJ24" s="26" t="s">
        <v>43</v>
      </c>
      <c r="DK24" s="24" t="b">
        <f t="shared" si="42"/>
        <v>0</v>
      </c>
      <c r="DL24" s="124" t="s">
        <v>77</v>
      </c>
      <c r="DM24" s="24" t="b">
        <f t="shared" si="43"/>
        <v>0</v>
      </c>
      <c r="DN24" s="21">
        <f t="shared" si="44"/>
        <v>0</v>
      </c>
      <c r="DO24" s="14" t="s">
        <v>77</v>
      </c>
      <c r="DP24" s="24" t="b">
        <f t="shared" si="45"/>
        <v>0</v>
      </c>
      <c r="DQ24" s="21">
        <f t="shared" si="46"/>
        <v>0</v>
      </c>
      <c r="DR24" s="14" t="s">
        <v>9</v>
      </c>
      <c r="DS24" s="24" t="str">
        <f t="shared" si="64"/>
        <v>2</v>
      </c>
      <c r="DT24" s="21">
        <f t="shared" si="47"/>
        <v>2</v>
      </c>
      <c r="DU24" s="14"/>
      <c r="DV24" s="24" t="b">
        <f t="shared" si="48"/>
        <v>0</v>
      </c>
      <c r="DW24" s="21">
        <f t="shared" si="49"/>
        <v>0</v>
      </c>
      <c r="DX24" s="14"/>
      <c r="DY24" s="24" t="b">
        <f t="shared" si="50"/>
        <v>0</v>
      </c>
      <c r="DZ24" s="21">
        <f t="shared" si="51"/>
        <v>0</v>
      </c>
      <c r="EB24" s="125" t="s">
        <v>46</v>
      </c>
      <c r="EC24" s="125"/>
      <c r="ED24" s="26" t="s">
        <v>43</v>
      </c>
      <c r="EE24" s="24" t="b">
        <f t="shared" si="98"/>
        <v>0</v>
      </c>
      <c r="EF24" s="124" t="s">
        <v>77</v>
      </c>
      <c r="EG24" s="24" t="b">
        <f t="shared" si="99"/>
        <v>0</v>
      </c>
      <c r="EH24" s="21">
        <f t="shared" si="100"/>
        <v>0</v>
      </c>
      <c r="EI24" s="168" t="s">
        <v>77</v>
      </c>
      <c r="EJ24" s="24" t="b">
        <f t="shared" si="101"/>
        <v>0</v>
      </c>
      <c r="EK24" s="21">
        <f t="shared" si="102"/>
        <v>0</v>
      </c>
      <c r="EL24" s="168" t="s">
        <v>9</v>
      </c>
      <c r="EM24" s="24" t="str">
        <f t="shared" si="114"/>
        <v>2</v>
      </c>
      <c r="EN24" s="21">
        <f t="shared" si="104"/>
        <v>2</v>
      </c>
      <c r="EO24" s="168"/>
      <c r="EP24" s="24" t="b">
        <f t="shared" si="105"/>
        <v>0</v>
      </c>
      <c r="EQ24" s="21">
        <f t="shared" si="106"/>
        <v>0</v>
      </c>
      <c r="ER24" s="168"/>
      <c r="ES24" s="24" t="b">
        <f t="shared" si="107"/>
        <v>0</v>
      </c>
      <c r="ET24" s="21">
        <f t="shared" si="108"/>
        <v>0</v>
      </c>
    </row>
    <row r="25" spans="1:183" x14ac:dyDescent="0.25">
      <c r="A25" s="14"/>
      <c r="B25" s="168"/>
      <c r="C25" s="1"/>
      <c r="D25" s="1"/>
      <c r="E25" s="1"/>
      <c r="F25" s="50"/>
      <c r="G25" s="37"/>
      <c r="H25" s="14"/>
      <c r="I25" s="145"/>
      <c r="J25" s="14"/>
      <c r="L25" s="397"/>
      <c r="M25" s="397"/>
      <c r="N25" s="397"/>
      <c r="O25" s="397"/>
      <c r="P25" s="397"/>
      <c r="Q25" s="397"/>
      <c r="R25" s="397"/>
      <c r="S25" s="397"/>
      <c r="T25" s="397"/>
      <c r="U25" s="397"/>
      <c r="V25" s="397"/>
      <c r="W25" s="397"/>
      <c r="X25" s="397"/>
      <c r="Y25" s="397"/>
      <c r="Z25" s="397"/>
      <c r="AA25" s="397"/>
      <c r="AC25" s="109"/>
      <c r="AD25" s="53" t="s">
        <v>43</v>
      </c>
      <c r="AE25" s="24" t="b">
        <f t="shared" si="0"/>
        <v>0</v>
      </c>
      <c r="AF25" s="14" t="s">
        <v>46</v>
      </c>
      <c r="AG25" s="24" t="str">
        <f t="shared" si="1"/>
        <v>4</v>
      </c>
      <c r="AH25" s="21">
        <f t="shared" si="2"/>
        <v>4</v>
      </c>
      <c r="AI25" s="14" t="s">
        <v>46</v>
      </c>
      <c r="AJ25" s="24" t="str">
        <f t="shared" si="3"/>
        <v>4</v>
      </c>
      <c r="AK25" s="21">
        <f t="shared" si="4"/>
        <v>4</v>
      </c>
      <c r="AL25" s="14" t="s">
        <v>12</v>
      </c>
      <c r="AM25" s="24" t="str">
        <f t="shared" si="62"/>
        <v>5</v>
      </c>
      <c r="AN25" s="21">
        <f t="shared" si="5"/>
        <v>5</v>
      </c>
      <c r="AO25" s="14"/>
      <c r="AP25" s="24" t="b">
        <f t="shared" si="6"/>
        <v>0</v>
      </c>
      <c r="AQ25" s="21">
        <f t="shared" si="7"/>
        <v>0</v>
      </c>
      <c r="AR25" s="14"/>
      <c r="AS25" s="24" t="b">
        <f t="shared" si="8"/>
        <v>0</v>
      </c>
      <c r="AT25" s="21">
        <f t="shared" si="9"/>
        <v>0</v>
      </c>
      <c r="AZ25" s="94"/>
      <c r="BA25" s="53" t="s">
        <v>43</v>
      </c>
      <c r="BB25" s="24" t="b">
        <f t="shared" si="10"/>
        <v>0</v>
      </c>
      <c r="BC25" s="14" t="s">
        <v>9</v>
      </c>
      <c r="BD25" s="24" t="str">
        <f t="shared" si="11"/>
        <v>2</v>
      </c>
      <c r="BE25" s="21">
        <f t="shared" si="12"/>
        <v>2</v>
      </c>
      <c r="BF25" s="14" t="s">
        <v>47</v>
      </c>
      <c r="BG25" s="24" t="str">
        <f t="shared" si="13"/>
        <v>3</v>
      </c>
      <c r="BH25" s="21">
        <f t="shared" si="14"/>
        <v>3</v>
      </c>
      <c r="BI25" s="14">
        <v>2</v>
      </c>
      <c r="BJ25" s="24">
        <v>4</v>
      </c>
      <c r="BK25" s="21">
        <f t="shared" si="15"/>
        <v>4</v>
      </c>
      <c r="BL25" s="14"/>
      <c r="BM25" s="24" t="b">
        <f t="shared" si="16"/>
        <v>0</v>
      </c>
      <c r="BN25" s="21">
        <f t="shared" si="17"/>
        <v>0</v>
      </c>
      <c r="BO25" s="14"/>
      <c r="BP25" s="24" t="b">
        <f t="shared" si="18"/>
        <v>0</v>
      </c>
      <c r="BQ25" s="21">
        <f t="shared" si="19"/>
        <v>0</v>
      </c>
      <c r="BS25" s="94"/>
      <c r="BT25" s="53" t="s">
        <v>43</v>
      </c>
      <c r="BU25" s="24" t="b">
        <f t="shared" si="20"/>
        <v>0</v>
      </c>
      <c r="BV25" s="14" t="s">
        <v>77</v>
      </c>
      <c r="BW25" s="24" t="b">
        <f t="shared" si="21"/>
        <v>0</v>
      </c>
      <c r="BX25" s="21">
        <f t="shared" si="22"/>
        <v>0</v>
      </c>
      <c r="BY25" s="14" t="s">
        <v>47</v>
      </c>
      <c r="BZ25" s="24" t="str">
        <f t="shared" si="23"/>
        <v>3</v>
      </c>
      <c r="CA25" s="21">
        <f t="shared" si="24"/>
        <v>3</v>
      </c>
      <c r="CB25" s="14" t="s">
        <v>47</v>
      </c>
      <c r="CC25" s="24" t="str">
        <f t="shared" si="25"/>
        <v>3</v>
      </c>
      <c r="CD25" s="21">
        <f t="shared" si="26"/>
        <v>3</v>
      </c>
      <c r="CE25" s="14"/>
      <c r="CF25" s="24" t="b">
        <f t="shared" si="27"/>
        <v>0</v>
      </c>
      <c r="CG25" s="21">
        <f t="shared" si="28"/>
        <v>0</v>
      </c>
      <c r="CH25" s="14"/>
      <c r="CI25" s="24" t="b">
        <f t="shared" si="29"/>
        <v>0</v>
      </c>
      <c r="CJ25" s="21">
        <f t="shared" si="30"/>
        <v>0</v>
      </c>
      <c r="CL25" s="94"/>
      <c r="CM25" s="94"/>
      <c r="CN25" s="53" t="s">
        <v>43</v>
      </c>
      <c r="CO25" s="24" t="b">
        <f t="shared" si="87"/>
        <v>0</v>
      </c>
      <c r="CP25" s="168" t="s">
        <v>77</v>
      </c>
      <c r="CQ25" s="24" t="b">
        <f t="shared" si="88"/>
        <v>0</v>
      </c>
      <c r="CR25" s="21">
        <f t="shared" si="89"/>
        <v>0</v>
      </c>
      <c r="CS25" s="168" t="s">
        <v>47</v>
      </c>
      <c r="CT25" s="24" t="str">
        <f t="shared" si="90"/>
        <v>3</v>
      </c>
      <c r="CU25" s="21">
        <f t="shared" si="91"/>
        <v>3</v>
      </c>
      <c r="CV25" s="168" t="s">
        <v>47</v>
      </c>
      <c r="CW25" s="24" t="str">
        <f t="shared" si="115"/>
        <v>3</v>
      </c>
      <c r="CX25" s="21">
        <f t="shared" si="93"/>
        <v>3</v>
      </c>
      <c r="CY25" s="168"/>
      <c r="CZ25" s="24" t="b">
        <f t="shared" si="94"/>
        <v>0</v>
      </c>
      <c r="DA25" s="21">
        <f t="shared" si="95"/>
        <v>0</v>
      </c>
      <c r="DB25" s="168"/>
      <c r="DC25" s="24" t="b">
        <f t="shared" si="96"/>
        <v>0</v>
      </c>
      <c r="DD25" s="21">
        <f t="shared" si="97"/>
        <v>0</v>
      </c>
      <c r="DF25" s="263"/>
      <c r="DG25" s="263"/>
      <c r="DH25" s="125" t="s">
        <v>12</v>
      </c>
      <c r="DI25" s="125"/>
      <c r="DJ25" s="26" t="s">
        <v>43</v>
      </c>
      <c r="DK25" s="24" t="b">
        <f t="shared" si="42"/>
        <v>0</v>
      </c>
      <c r="DL25" s="124" t="s">
        <v>77</v>
      </c>
      <c r="DM25" s="24" t="b">
        <f t="shared" si="43"/>
        <v>0</v>
      </c>
      <c r="DN25" s="21">
        <f t="shared" si="44"/>
        <v>0</v>
      </c>
      <c r="DO25" s="14" t="s">
        <v>46</v>
      </c>
      <c r="DP25" s="24" t="str">
        <f t="shared" si="45"/>
        <v>4</v>
      </c>
      <c r="DQ25" s="21">
        <f t="shared" si="46"/>
        <v>4</v>
      </c>
      <c r="DR25" s="14" t="s">
        <v>12</v>
      </c>
      <c r="DS25" s="24" t="str">
        <f t="shared" si="64"/>
        <v>5</v>
      </c>
      <c r="DT25" s="21">
        <f t="shared" si="47"/>
        <v>5</v>
      </c>
      <c r="DU25" s="14"/>
      <c r="DV25" s="24" t="b">
        <f t="shared" si="48"/>
        <v>0</v>
      </c>
      <c r="DW25" s="21">
        <f t="shared" si="49"/>
        <v>0</v>
      </c>
      <c r="DX25" s="14"/>
      <c r="DY25" s="24" t="b">
        <f t="shared" si="50"/>
        <v>0</v>
      </c>
      <c r="DZ25" s="21">
        <f t="shared" si="51"/>
        <v>0</v>
      </c>
      <c r="EB25" s="125" t="s">
        <v>12</v>
      </c>
      <c r="EC25" s="125"/>
      <c r="ED25" s="26" t="s">
        <v>43</v>
      </c>
      <c r="EE25" s="24" t="b">
        <f t="shared" si="98"/>
        <v>0</v>
      </c>
      <c r="EF25" s="124" t="s">
        <v>77</v>
      </c>
      <c r="EG25" s="24" t="b">
        <f t="shared" si="99"/>
        <v>0</v>
      </c>
      <c r="EH25" s="21">
        <f t="shared" si="100"/>
        <v>0</v>
      </c>
      <c r="EI25" s="168" t="s">
        <v>46</v>
      </c>
      <c r="EJ25" s="24" t="str">
        <f t="shared" si="101"/>
        <v>4</v>
      </c>
      <c r="EK25" s="21">
        <f t="shared" si="102"/>
        <v>4</v>
      </c>
      <c r="EL25" s="168" t="s">
        <v>12</v>
      </c>
      <c r="EM25" s="24" t="str">
        <f t="shared" si="114"/>
        <v>5</v>
      </c>
      <c r="EN25" s="21">
        <f t="shared" si="104"/>
        <v>5</v>
      </c>
      <c r="EO25" s="168"/>
      <c r="EP25" s="24" t="b">
        <f t="shared" si="105"/>
        <v>0</v>
      </c>
      <c r="EQ25" s="21">
        <f t="shared" si="106"/>
        <v>0</v>
      </c>
      <c r="ER25" s="168"/>
      <c r="ES25" s="24" t="b">
        <f t="shared" si="107"/>
        <v>0</v>
      </c>
      <c r="ET25" s="21">
        <f t="shared" si="108"/>
        <v>0</v>
      </c>
    </row>
    <row r="26" spans="1:183" x14ac:dyDescent="0.25">
      <c r="A26" s="14"/>
      <c r="B26" s="168"/>
      <c r="C26" s="1"/>
      <c r="D26" s="1"/>
      <c r="E26" s="1"/>
      <c r="F26" s="50"/>
      <c r="G26" s="37"/>
      <c r="H26" s="14"/>
      <c r="I26" s="145"/>
      <c r="J26" s="50"/>
      <c r="L26" s="397"/>
      <c r="M26" s="397"/>
      <c r="N26" s="397"/>
      <c r="O26" s="397"/>
      <c r="P26" s="397"/>
      <c r="Q26" s="397"/>
      <c r="R26" s="397"/>
      <c r="S26" s="397"/>
      <c r="T26" s="397"/>
      <c r="U26" s="397"/>
      <c r="V26" s="397"/>
      <c r="W26" s="397"/>
      <c r="X26" s="397"/>
      <c r="Y26" s="397"/>
      <c r="Z26" s="397"/>
      <c r="AA26" s="397"/>
      <c r="AC26" s="109"/>
      <c r="AD26" s="53" t="s">
        <v>40</v>
      </c>
      <c r="AE26" s="24" t="str">
        <f t="shared" si="0"/>
        <v>7</v>
      </c>
      <c r="AF26" s="14" t="s">
        <v>45</v>
      </c>
      <c r="AG26" s="24" t="str">
        <f t="shared" si="1"/>
        <v>8</v>
      </c>
      <c r="AH26" s="21">
        <f t="shared" si="2"/>
        <v>1</v>
      </c>
      <c r="AI26" s="14" t="s">
        <v>42</v>
      </c>
      <c r="AJ26" s="24" t="str">
        <f t="shared" si="3"/>
        <v>9</v>
      </c>
      <c r="AK26" s="21">
        <f t="shared" si="4"/>
        <v>2</v>
      </c>
      <c r="AL26" s="14" t="s">
        <v>42</v>
      </c>
      <c r="AM26" s="24" t="str">
        <f t="shared" si="62"/>
        <v>9</v>
      </c>
      <c r="AN26" s="21">
        <f t="shared" si="5"/>
        <v>2</v>
      </c>
      <c r="AO26" s="14"/>
      <c r="AP26" s="24" t="b">
        <f t="shared" si="6"/>
        <v>0</v>
      </c>
      <c r="AQ26" s="21">
        <f t="shared" si="7"/>
        <v>-7</v>
      </c>
      <c r="AR26" s="14"/>
      <c r="AS26" s="24" t="b">
        <f t="shared" si="8"/>
        <v>0</v>
      </c>
      <c r="AT26" s="21">
        <f t="shared" si="9"/>
        <v>-7</v>
      </c>
      <c r="AZ26" s="94"/>
      <c r="BA26" s="53" t="s">
        <v>45</v>
      </c>
      <c r="BB26" s="24" t="str">
        <f t="shared" si="10"/>
        <v>8</v>
      </c>
      <c r="BC26" s="14" t="s">
        <v>45</v>
      </c>
      <c r="BD26" s="24" t="str">
        <f t="shared" si="11"/>
        <v>8</v>
      </c>
      <c r="BE26" s="21">
        <f t="shared" si="12"/>
        <v>0</v>
      </c>
      <c r="BF26" s="14" t="s">
        <v>45</v>
      </c>
      <c r="BG26" s="24" t="str">
        <f t="shared" si="13"/>
        <v>8</v>
      </c>
      <c r="BH26" s="21">
        <f t="shared" si="14"/>
        <v>0</v>
      </c>
      <c r="BI26" s="14" t="s">
        <v>42</v>
      </c>
      <c r="BJ26" s="24" t="str">
        <f t="shared" si="63"/>
        <v>9</v>
      </c>
      <c r="BK26" s="21">
        <f t="shared" si="15"/>
        <v>1</v>
      </c>
      <c r="BL26" s="14"/>
      <c r="BM26" s="24" t="b">
        <f t="shared" si="16"/>
        <v>0</v>
      </c>
      <c r="BN26" s="21">
        <f t="shared" si="17"/>
        <v>-8</v>
      </c>
      <c r="BO26" s="14"/>
      <c r="BP26" s="24" t="b">
        <f t="shared" si="18"/>
        <v>0</v>
      </c>
      <c r="BQ26" s="21">
        <f t="shared" si="19"/>
        <v>-8</v>
      </c>
      <c r="BS26" s="94"/>
      <c r="BT26" s="53" t="s">
        <v>40</v>
      </c>
      <c r="BU26" s="24" t="str">
        <f t="shared" si="20"/>
        <v>7</v>
      </c>
      <c r="BV26" s="14" t="s">
        <v>45</v>
      </c>
      <c r="BW26" s="24" t="str">
        <f t="shared" si="21"/>
        <v>8</v>
      </c>
      <c r="BX26" s="21">
        <f t="shared" si="22"/>
        <v>1</v>
      </c>
      <c r="BY26" s="14" t="s">
        <v>45</v>
      </c>
      <c r="BZ26" s="24" t="str">
        <f t="shared" si="23"/>
        <v>8</v>
      </c>
      <c r="CA26" s="21">
        <f t="shared" si="24"/>
        <v>1</v>
      </c>
      <c r="CB26" s="14" t="s">
        <v>42</v>
      </c>
      <c r="CC26" s="24" t="str">
        <f t="shared" si="25"/>
        <v>9</v>
      </c>
      <c r="CD26" s="21">
        <f t="shared" si="26"/>
        <v>2</v>
      </c>
      <c r="CE26" s="14"/>
      <c r="CF26" s="24" t="b">
        <f t="shared" si="27"/>
        <v>0</v>
      </c>
      <c r="CG26" s="21">
        <f t="shared" si="28"/>
        <v>-7</v>
      </c>
      <c r="CH26" s="14"/>
      <c r="CI26" s="24" t="b">
        <f t="shared" si="29"/>
        <v>0</v>
      </c>
      <c r="CJ26" s="21">
        <f t="shared" si="30"/>
        <v>-7</v>
      </c>
      <c r="CL26" s="94"/>
      <c r="CM26" s="94"/>
      <c r="CN26" s="53" t="s">
        <v>40</v>
      </c>
      <c r="CO26" s="24" t="str">
        <f t="shared" si="87"/>
        <v>7</v>
      </c>
      <c r="CP26" s="168" t="s">
        <v>45</v>
      </c>
      <c r="CQ26" s="24" t="str">
        <f t="shared" si="88"/>
        <v>8</v>
      </c>
      <c r="CR26" s="21">
        <f t="shared" si="89"/>
        <v>1</v>
      </c>
      <c r="CS26" s="168" t="s">
        <v>45</v>
      </c>
      <c r="CT26" s="24" t="str">
        <f t="shared" si="90"/>
        <v>8</v>
      </c>
      <c r="CU26" s="21">
        <f t="shared" si="91"/>
        <v>1</v>
      </c>
      <c r="CV26" s="168" t="s">
        <v>42</v>
      </c>
      <c r="CW26" s="24" t="str">
        <f t="shared" si="115"/>
        <v>9</v>
      </c>
      <c r="CX26" s="21">
        <f t="shared" si="93"/>
        <v>2</v>
      </c>
      <c r="CY26" s="168"/>
      <c r="CZ26" s="24" t="b">
        <f t="shared" si="94"/>
        <v>0</v>
      </c>
      <c r="DA26" s="21">
        <f t="shared" si="95"/>
        <v>-7</v>
      </c>
      <c r="DB26" s="168"/>
      <c r="DC26" s="24" t="b">
        <f t="shared" si="96"/>
        <v>0</v>
      </c>
      <c r="DD26" s="21">
        <f t="shared" si="97"/>
        <v>-7</v>
      </c>
      <c r="DF26" s="263"/>
      <c r="DG26" s="263"/>
      <c r="DH26" s="85" t="s">
        <v>42</v>
      </c>
      <c r="DI26" s="85"/>
      <c r="DJ26" s="53" t="s">
        <v>40</v>
      </c>
      <c r="DK26" s="24" t="str">
        <f t="shared" si="42"/>
        <v>7</v>
      </c>
      <c r="DL26" s="14" t="s">
        <v>45</v>
      </c>
      <c r="DM26" s="24" t="str">
        <f t="shared" si="43"/>
        <v>8</v>
      </c>
      <c r="DN26" s="21">
        <f t="shared" si="44"/>
        <v>1</v>
      </c>
      <c r="DO26" s="14" t="s">
        <v>45</v>
      </c>
      <c r="DP26" s="24" t="str">
        <f t="shared" si="45"/>
        <v>8</v>
      </c>
      <c r="DQ26" s="21">
        <f t="shared" si="46"/>
        <v>1</v>
      </c>
      <c r="DR26" s="14" t="s">
        <v>42</v>
      </c>
      <c r="DS26" s="24" t="str">
        <f t="shared" si="64"/>
        <v>9</v>
      </c>
      <c r="DT26" s="21">
        <f t="shared" si="47"/>
        <v>2</v>
      </c>
      <c r="DU26" s="14"/>
      <c r="DV26" s="24" t="b">
        <f t="shared" si="48"/>
        <v>0</v>
      </c>
      <c r="DW26" s="21">
        <f t="shared" si="49"/>
        <v>-7</v>
      </c>
      <c r="DX26" s="14"/>
      <c r="DY26" s="24" t="b">
        <f t="shared" si="50"/>
        <v>0</v>
      </c>
      <c r="DZ26" s="21">
        <f t="shared" si="51"/>
        <v>-7</v>
      </c>
      <c r="EB26" s="85" t="s">
        <v>42</v>
      </c>
      <c r="EC26" s="85"/>
      <c r="ED26" s="53" t="s">
        <v>40</v>
      </c>
      <c r="EE26" s="24" t="str">
        <f t="shared" si="98"/>
        <v>7</v>
      </c>
      <c r="EF26" s="168" t="s">
        <v>45</v>
      </c>
      <c r="EG26" s="24" t="str">
        <f t="shared" si="99"/>
        <v>8</v>
      </c>
      <c r="EH26" s="21">
        <f t="shared" si="100"/>
        <v>1</v>
      </c>
      <c r="EI26" s="168" t="s">
        <v>45</v>
      </c>
      <c r="EJ26" s="24" t="str">
        <f t="shared" si="101"/>
        <v>8</v>
      </c>
      <c r="EK26" s="21">
        <f t="shared" si="102"/>
        <v>1</v>
      </c>
      <c r="EL26" s="168" t="s">
        <v>42</v>
      </c>
      <c r="EM26" s="24" t="str">
        <f t="shared" si="114"/>
        <v>9</v>
      </c>
      <c r="EN26" s="21">
        <f t="shared" si="104"/>
        <v>2</v>
      </c>
      <c r="EO26" s="168"/>
      <c r="EP26" s="24" t="b">
        <f t="shared" si="105"/>
        <v>0</v>
      </c>
      <c r="EQ26" s="21">
        <f t="shared" si="106"/>
        <v>-7</v>
      </c>
      <c r="ER26" s="168"/>
      <c r="ES26" s="24" t="b">
        <f t="shared" si="107"/>
        <v>0</v>
      </c>
      <c r="ET26" s="21">
        <f t="shared" si="108"/>
        <v>-7</v>
      </c>
    </row>
    <row r="27" spans="1:183" x14ac:dyDescent="0.25">
      <c r="A27" s="14"/>
      <c r="B27" s="168"/>
      <c r="C27" s="1"/>
      <c r="D27" s="1"/>
      <c r="E27" s="1"/>
      <c r="F27" s="14"/>
      <c r="G27" s="37"/>
      <c r="H27" s="14"/>
      <c r="I27" s="14"/>
      <c r="J27" s="14"/>
      <c r="L27" s="397"/>
      <c r="M27" s="397"/>
      <c r="N27" s="397"/>
      <c r="O27" s="397"/>
      <c r="P27" s="397"/>
      <c r="Q27" s="397"/>
      <c r="R27" s="397"/>
      <c r="S27" s="397"/>
      <c r="T27" s="397"/>
      <c r="U27" s="397"/>
      <c r="V27" s="397"/>
      <c r="W27" s="397"/>
      <c r="X27" s="397"/>
      <c r="Y27" s="397"/>
      <c r="Z27" s="397"/>
      <c r="AA27" s="397"/>
      <c r="AC27" s="109"/>
      <c r="AD27" s="53"/>
      <c r="AE27" s="24" t="b">
        <f t="shared" si="0"/>
        <v>0</v>
      </c>
      <c r="AF27" s="14"/>
      <c r="AG27" s="24" t="b">
        <f t="shared" si="1"/>
        <v>0</v>
      </c>
      <c r="AH27" s="21">
        <f t="shared" si="2"/>
        <v>0</v>
      </c>
      <c r="AI27" s="14"/>
      <c r="AJ27" s="24" t="b">
        <f t="shared" si="3"/>
        <v>0</v>
      </c>
      <c r="AK27" s="21">
        <f t="shared" si="4"/>
        <v>0</v>
      </c>
      <c r="AL27" s="14"/>
      <c r="AM27" s="24" t="b">
        <f t="shared" si="62"/>
        <v>0</v>
      </c>
      <c r="AN27" s="21">
        <f t="shared" si="5"/>
        <v>0</v>
      </c>
      <c r="AO27" s="14"/>
      <c r="AP27" s="24" t="b">
        <f t="shared" si="6"/>
        <v>0</v>
      </c>
      <c r="AQ27" s="21">
        <f t="shared" si="7"/>
        <v>0</v>
      </c>
      <c r="AR27" s="14"/>
      <c r="AS27" s="24" t="b">
        <f t="shared" si="8"/>
        <v>0</v>
      </c>
      <c r="AT27" s="21">
        <f t="shared" si="9"/>
        <v>0</v>
      </c>
      <c r="AZ27" s="94"/>
      <c r="BA27" s="53"/>
      <c r="BB27" s="24" t="b">
        <f t="shared" si="10"/>
        <v>0</v>
      </c>
      <c r="BC27" s="14"/>
      <c r="BD27" s="24" t="b">
        <f t="shared" si="11"/>
        <v>0</v>
      </c>
      <c r="BE27" s="21">
        <f t="shared" si="12"/>
        <v>0</v>
      </c>
      <c r="BF27" s="14"/>
      <c r="BG27" s="24" t="b">
        <f t="shared" si="13"/>
        <v>0</v>
      </c>
      <c r="BH27" s="21">
        <f t="shared" si="14"/>
        <v>0</v>
      </c>
      <c r="BI27" s="14"/>
      <c r="BJ27" s="24" t="b">
        <f t="shared" si="63"/>
        <v>0</v>
      </c>
      <c r="BK27" s="21">
        <f t="shared" si="15"/>
        <v>0</v>
      </c>
      <c r="BL27" s="14"/>
      <c r="BM27" s="24" t="b">
        <f t="shared" si="16"/>
        <v>0</v>
      </c>
      <c r="BN27" s="21">
        <f t="shared" si="17"/>
        <v>0</v>
      </c>
      <c r="BO27" s="14"/>
      <c r="BP27" s="24" t="b">
        <f t="shared" si="18"/>
        <v>0</v>
      </c>
      <c r="BQ27" s="21">
        <f t="shared" si="19"/>
        <v>0</v>
      </c>
      <c r="BS27" s="94"/>
      <c r="BT27" s="53"/>
      <c r="BU27" s="24" t="b">
        <f t="shared" si="20"/>
        <v>0</v>
      </c>
      <c r="BV27" s="14"/>
      <c r="BW27" s="24" t="b">
        <f t="shared" si="21"/>
        <v>0</v>
      </c>
      <c r="BX27" s="21">
        <f t="shared" si="22"/>
        <v>0</v>
      </c>
      <c r="BY27" s="14"/>
      <c r="BZ27" s="24" t="b">
        <f t="shared" si="23"/>
        <v>0</v>
      </c>
      <c r="CA27" s="21">
        <f t="shared" si="24"/>
        <v>0</v>
      </c>
      <c r="CB27" s="14"/>
      <c r="CC27" s="24" t="b">
        <f t="shared" si="25"/>
        <v>0</v>
      </c>
      <c r="CD27" s="21">
        <f t="shared" si="26"/>
        <v>0</v>
      </c>
      <c r="CE27" s="14"/>
      <c r="CF27" s="24" t="b">
        <f t="shared" si="27"/>
        <v>0</v>
      </c>
      <c r="CG27" s="21">
        <f t="shared" si="28"/>
        <v>0</v>
      </c>
      <c r="CH27" s="14"/>
      <c r="CI27" s="24" t="b">
        <f t="shared" si="29"/>
        <v>0</v>
      </c>
      <c r="CJ27" s="21">
        <f t="shared" si="30"/>
        <v>0</v>
      </c>
      <c r="CL27" s="94"/>
      <c r="CM27" s="94"/>
      <c r="CN27" s="53"/>
      <c r="CO27" s="24" t="b">
        <f t="shared" si="87"/>
        <v>0</v>
      </c>
      <c r="CP27" s="168"/>
      <c r="CQ27" s="24" t="b">
        <f t="shared" si="88"/>
        <v>0</v>
      </c>
      <c r="CR27" s="21">
        <f t="shared" si="89"/>
        <v>0</v>
      </c>
      <c r="CS27" s="168"/>
      <c r="CT27" s="24" t="b">
        <f t="shared" si="90"/>
        <v>0</v>
      </c>
      <c r="CU27" s="21">
        <f t="shared" si="91"/>
        <v>0</v>
      </c>
      <c r="CV27" s="168"/>
      <c r="CW27" s="24" t="b">
        <f t="shared" si="115"/>
        <v>0</v>
      </c>
      <c r="CX27" s="21">
        <f t="shared" si="93"/>
        <v>0</v>
      </c>
      <c r="CY27" s="168"/>
      <c r="CZ27" s="24" t="b">
        <f t="shared" si="94"/>
        <v>0</v>
      </c>
      <c r="DA27" s="21">
        <f t="shared" si="95"/>
        <v>0</v>
      </c>
      <c r="DB27" s="168"/>
      <c r="DC27" s="24" t="b">
        <f t="shared" si="96"/>
        <v>0</v>
      </c>
      <c r="DD27" s="21">
        <f t="shared" si="97"/>
        <v>0</v>
      </c>
      <c r="DF27" s="263"/>
      <c r="DG27" s="263"/>
      <c r="DH27" s="85"/>
      <c r="DI27" s="85"/>
      <c r="DJ27" s="53"/>
      <c r="DK27" s="24" t="b">
        <f t="shared" si="42"/>
        <v>0</v>
      </c>
      <c r="DL27" s="14"/>
      <c r="DM27" s="24" t="b">
        <f t="shared" si="43"/>
        <v>0</v>
      </c>
      <c r="DN27" s="21">
        <f t="shared" si="44"/>
        <v>0</v>
      </c>
      <c r="DO27" s="14"/>
      <c r="DP27" s="24" t="b">
        <f t="shared" si="45"/>
        <v>0</v>
      </c>
      <c r="DQ27" s="21">
        <f t="shared" si="46"/>
        <v>0</v>
      </c>
      <c r="DR27" s="14"/>
      <c r="DS27" s="24" t="b">
        <f t="shared" si="64"/>
        <v>0</v>
      </c>
      <c r="DT27" s="21">
        <f t="shared" si="47"/>
        <v>0</v>
      </c>
      <c r="DU27" s="14"/>
      <c r="DV27" s="24" t="b">
        <f t="shared" si="48"/>
        <v>0</v>
      </c>
      <c r="DW27" s="21">
        <f t="shared" si="49"/>
        <v>0</v>
      </c>
      <c r="DX27" s="14"/>
      <c r="DY27" s="24" t="b">
        <f t="shared" si="50"/>
        <v>0</v>
      </c>
      <c r="DZ27" s="21">
        <f t="shared" si="51"/>
        <v>0</v>
      </c>
      <c r="EB27" s="85"/>
      <c r="EC27" s="85"/>
      <c r="ED27" s="53"/>
      <c r="EE27" s="24" t="b">
        <f t="shared" si="98"/>
        <v>0</v>
      </c>
      <c r="EF27" s="168"/>
      <c r="EG27" s="24" t="b">
        <f t="shared" si="99"/>
        <v>0</v>
      </c>
      <c r="EH27" s="21">
        <f t="shared" si="100"/>
        <v>0</v>
      </c>
      <c r="EI27" s="168"/>
      <c r="EJ27" s="24" t="b">
        <f t="shared" si="101"/>
        <v>0</v>
      </c>
      <c r="EK27" s="21">
        <f t="shared" si="102"/>
        <v>0</v>
      </c>
      <c r="EL27" s="168"/>
      <c r="EM27" s="24" t="b">
        <f t="shared" si="114"/>
        <v>0</v>
      </c>
      <c r="EN27" s="21">
        <f t="shared" si="104"/>
        <v>0</v>
      </c>
      <c r="EO27" s="168"/>
      <c r="EP27" s="24" t="b">
        <f t="shared" si="105"/>
        <v>0</v>
      </c>
      <c r="EQ27" s="21">
        <f t="shared" si="106"/>
        <v>0</v>
      </c>
      <c r="ER27" s="168"/>
      <c r="ES27" s="24" t="b">
        <f t="shared" si="107"/>
        <v>0</v>
      </c>
      <c r="ET27" s="21">
        <f t="shared" si="108"/>
        <v>0</v>
      </c>
    </row>
    <row r="28" spans="1:183" x14ac:dyDescent="0.25">
      <c r="A28" s="14"/>
      <c r="B28" s="168"/>
      <c r="C28" s="1"/>
      <c r="D28" s="1"/>
      <c r="E28" s="1"/>
      <c r="F28" s="14"/>
      <c r="G28" s="37"/>
      <c r="H28" s="14"/>
      <c r="I28" s="14"/>
      <c r="J28" s="14"/>
      <c r="L28" s="397"/>
      <c r="M28" s="397"/>
      <c r="N28" s="397"/>
      <c r="O28" s="397"/>
      <c r="P28" s="397"/>
      <c r="Q28" s="397"/>
      <c r="R28" s="397"/>
      <c r="S28" s="397"/>
      <c r="T28" s="397"/>
      <c r="U28" s="397"/>
      <c r="V28" s="397"/>
      <c r="W28" s="397"/>
      <c r="X28" s="397"/>
      <c r="Y28" s="397"/>
      <c r="Z28" s="397"/>
      <c r="AA28" s="397"/>
      <c r="AC28" s="109"/>
      <c r="AD28" s="53"/>
      <c r="AE28" s="24" t="b">
        <f t="shared" si="0"/>
        <v>0</v>
      </c>
      <c r="AF28" s="14"/>
      <c r="AG28" s="24" t="b">
        <f t="shared" si="1"/>
        <v>0</v>
      </c>
      <c r="AH28" s="21">
        <f t="shared" si="2"/>
        <v>0</v>
      </c>
      <c r="AI28" s="14"/>
      <c r="AJ28" s="24" t="b">
        <f t="shared" si="3"/>
        <v>0</v>
      </c>
      <c r="AK28" s="21">
        <f t="shared" si="4"/>
        <v>0</v>
      </c>
      <c r="AL28" s="14"/>
      <c r="AM28" s="24" t="b">
        <f t="shared" si="62"/>
        <v>0</v>
      </c>
      <c r="AN28" s="21">
        <f t="shared" si="5"/>
        <v>0</v>
      </c>
      <c r="AO28" s="14"/>
      <c r="AP28" s="24" t="b">
        <f t="shared" si="6"/>
        <v>0</v>
      </c>
      <c r="AQ28" s="21">
        <f t="shared" si="7"/>
        <v>0</v>
      </c>
      <c r="AR28" s="14"/>
      <c r="AS28" s="24" t="b">
        <f t="shared" si="8"/>
        <v>0</v>
      </c>
      <c r="AT28" s="21">
        <f t="shared" si="9"/>
        <v>0</v>
      </c>
      <c r="AZ28" s="94"/>
      <c r="BA28" s="53"/>
      <c r="BB28" s="24" t="b">
        <f t="shared" si="10"/>
        <v>0</v>
      </c>
      <c r="BC28" s="14"/>
      <c r="BD28" s="24" t="b">
        <f t="shared" si="11"/>
        <v>0</v>
      </c>
      <c r="BE28" s="21">
        <f t="shared" si="12"/>
        <v>0</v>
      </c>
      <c r="BF28" s="14"/>
      <c r="BG28" s="24" t="b">
        <f t="shared" si="13"/>
        <v>0</v>
      </c>
      <c r="BH28" s="21">
        <f t="shared" si="14"/>
        <v>0</v>
      </c>
      <c r="BI28" s="14"/>
      <c r="BJ28" s="24" t="b">
        <f t="shared" si="63"/>
        <v>0</v>
      </c>
      <c r="BK28" s="21">
        <f t="shared" si="15"/>
        <v>0</v>
      </c>
      <c r="BL28" s="14"/>
      <c r="BM28" s="24" t="b">
        <f t="shared" si="16"/>
        <v>0</v>
      </c>
      <c r="BN28" s="21">
        <f t="shared" si="17"/>
        <v>0</v>
      </c>
      <c r="BO28" s="14"/>
      <c r="BP28" s="24" t="b">
        <f t="shared" si="18"/>
        <v>0</v>
      </c>
      <c r="BQ28" s="21">
        <f t="shared" si="19"/>
        <v>0</v>
      </c>
      <c r="BS28" s="94"/>
      <c r="BT28" s="53"/>
      <c r="BU28" s="24" t="b">
        <f t="shared" si="20"/>
        <v>0</v>
      </c>
      <c r="BV28" s="14"/>
      <c r="BW28" s="24" t="b">
        <f t="shared" si="21"/>
        <v>0</v>
      </c>
      <c r="BX28" s="21">
        <f t="shared" si="22"/>
        <v>0</v>
      </c>
      <c r="BY28" s="14"/>
      <c r="BZ28" s="24" t="b">
        <f t="shared" si="23"/>
        <v>0</v>
      </c>
      <c r="CA28" s="21">
        <f t="shared" si="24"/>
        <v>0</v>
      </c>
      <c r="CB28" s="14"/>
      <c r="CC28" s="24" t="b">
        <f t="shared" si="25"/>
        <v>0</v>
      </c>
      <c r="CD28" s="21">
        <f t="shared" si="26"/>
        <v>0</v>
      </c>
      <c r="CE28" s="14"/>
      <c r="CF28" s="24" t="b">
        <f t="shared" si="27"/>
        <v>0</v>
      </c>
      <c r="CG28" s="21">
        <f t="shared" si="28"/>
        <v>0</v>
      </c>
      <c r="CH28" s="14"/>
      <c r="CI28" s="24" t="b">
        <f t="shared" si="29"/>
        <v>0</v>
      </c>
      <c r="CJ28" s="21">
        <f t="shared" si="30"/>
        <v>0</v>
      </c>
      <c r="CL28" s="94"/>
      <c r="CM28" s="94"/>
      <c r="CN28" s="53"/>
      <c r="CO28" s="24" t="b">
        <f t="shared" si="87"/>
        <v>0</v>
      </c>
      <c r="CP28" s="168"/>
      <c r="CQ28" s="24" t="b">
        <f t="shared" si="88"/>
        <v>0</v>
      </c>
      <c r="CR28" s="21">
        <f t="shared" si="89"/>
        <v>0</v>
      </c>
      <c r="CS28" s="168"/>
      <c r="CT28" s="24" t="b">
        <f t="shared" si="90"/>
        <v>0</v>
      </c>
      <c r="CU28" s="21">
        <f t="shared" si="91"/>
        <v>0</v>
      </c>
      <c r="CV28" s="168"/>
      <c r="CW28" s="24" t="b">
        <f t="shared" si="115"/>
        <v>0</v>
      </c>
      <c r="CX28" s="21">
        <f t="shared" si="93"/>
        <v>0</v>
      </c>
      <c r="CY28" s="168"/>
      <c r="CZ28" s="24" t="b">
        <f t="shared" si="94"/>
        <v>0</v>
      </c>
      <c r="DA28" s="21">
        <f t="shared" si="95"/>
        <v>0</v>
      </c>
      <c r="DB28" s="168"/>
      <c r="DC28" s="24" t="b">
        <f t="shared" si="96"/>
        <v>0</v>
      </c>
      <c r="DD28" s="21">
        <f t="shared" si="97"/>
        <v>0</v>
      </c>
      <c r="DF28" s="263"/>
      <c r="DG28" s="263"/>
      <c r="DH28" s="85"/>
      <c r="DI28" s="85"/>
      <c r="DJ28" s="53"/>
      <c r="DK28" s="24" t="b">
        <f t="shared" si="42"/>
        <v>0</v>
      </c>
      <c r="DL28" s="14"/>
      <c r="DM28" s="24" t="b">
        <f t="shared" si="43"/>
        <v>0</v>
      </c>
      <c r="DN28" s="21">
        <f t="shared" si="44"/>
        <v>0</v>
      </c>
      <c r="DO28" s="14"/>
      <c r="DP28" s="24" t="b">
        <f t="shared" si="45"/>
        <v>0</v>
      </c>
      <c r="DQ28" s="21">
        <f t="shared" si="46"/>
        <v>0</v>
      </c>
      <c r="DR28" s="14"/>
      <c r="DS28" s="24" t="b">
        <f t="shared" si="64"/>
        <v>0</v>
      </c>
      <c r="DT28" s="21">
        <f t="shared" si="47"/>
        <v>0</v>
      </c>
      <c r="DU28" s="14"/>
      <c r="DV28" s="24" t="b">
        <f t="shared" si="48"/>
        <v>0</v>
      </c>
      <c r="DW28" s="21">
        <f t="shared" si="49"/>
        <v>0</v>
      </c>
      <c r="DX28" s="14"/>
      <c r="DY28" s="24" t="b">
        <f t="shared" si="50"/>
        <v>0</v>
      </c>
      <c r="DZ28" s="21">
        <f t="shared" si="51"/>
        <v>0</v>
      </c>
      <c r="EB28" s="85"/>
      <c r="EC28" s="85"/>
      <c r="ED28" s="53"/>
      <c r="EE28" s="24" t="b">
        <f t="shared" si="98"/>
        <v>0</v>
      </c>
      <c r="EF28" s="168"/>
      <c r="EG28" s="24" t="b">
        <f t="shared" si="99"/>
        <v>0</v>
      </c>
      <c r="EH28" s="21">
        <f t="shared" si="100"/>
        <v>0</v>
      </c>
      <c r="EI28" s="168"/>
      <c r="EJ28" s="24" t="b">
        <f t="shared" si="101"/>
        <v>0</v>
      </c>
      <c r="EK28" s="21">
        <f t="shared" si="102"/>
        <v>0</v>
      </c>
      <c r="EL28" s="168"/>
      <c r="EM28" s="24" t="b">
        <f t="shared" si="114"/>
        <v>0</v>
      </c>
      <c r="EN28" s="21">
        <f t="shared" si="104"/>
        <v>0</v>
      </c>
      <c r="EO28" s="168"/>
      <c r="EP28" s="24" t="b">
        <f t="shared" si="105"/>
        <v>0</v>
      </c>
      <c r="EQ28" s="21">
        <f t="shared" si="106"/>
        <v>0</v>
      </c>
      <c r="ER28" s="168"/>
      <c r="ES28" s="24" t="b">
        <f t="shared" si="107"/>
        <v>0</v>
      </c>
      <c r="ET28" s="21">
        <f t="shared" si="108"/>
        <v>0</v>
      </c>
    </row>
    <row r="29" spans="1:183" x14ac:dyDescent="0.25">
      <c r="A29" s="14"/>
      <c r="B29" s="168"/>
      <c r="C29" s="1"/>
      <c r="D29" s="1"/>
      <c r="E29" s="1"/>
      <c r="F29" s="14"/>
      <c r="G29" s="37"/>
      <c r="H29" s="14"/>
      <c r="I29" s="14"/>
      <c r="J29" s="14"/>
      <c r="L29" s="397"/>
      <c r="M29" s="397"/>
      <c r="N29" s="397"/>
      <c r="O29" s="397"/>
      <c r="P29" s="397"/>
      <c r="Q29" s="397"/>
      <c r="R29" s="397"/>
      <c r="S29" s="397"/>
      <c r="T29" s="397"/>
      <c r="U29" s="397"/>
      <c r="V29" s="397"/>
      <c r="W29" s="397"/>
      <c r="X29" s="397"/>
      <c r="Y29" s="397"/>
      <c r="Z29" s="397"/>
      <c r="AA29" s="397"/>
      <c r="AC29" s="109"/>
      <c r="AD29" s="53"/>
      <c r="AE29" s="24" t="b">
        <f t="shared" si="0"/>
        <v>0</v>
      </c>
      <c r="AF29" s="14"/>
      <c r="AG29" s="24" t="b">
        <f t="shared" si="1"/>
        <v>0</v>
      </c>
      <c r="AH29" s="21">
        <f t="shared" si="2"/>
        <v>0</v>
      </c>
      <c r="AI29" s="14"/>
      <c r="AJ29" s="24" t="b">
        <f t="shared" si="3"/>
        <v>0</v>
      </c>
      <c r="AK29" s="21">
        <f t="shared" si="4"/>
        <v>0</v>
      </c>
      <c r="AL29" s="14"/>
      <c r="AM29" s="24" t="b">
        <f t="shared" si="62"/>
        <v>0</v>
      </c>
      <c r="AN29" s="21">
        <f t="shared" si="5"/>
        <v>0</v>
      </c>
      <c r="AO29" s="14"/>
      <c r="AP29" s="24" t="b">
        <f t="shared" si="6"/>
        <v>0</v>
      </c>
      <c r="AQ29" s="21">
        <f t="shared" si="7"/>
        <v>0</v>
      </c>
      <c r="AR29" s="14"/>
      <c r="AS29" s="24" t="b">
        <f t="shared" si="8"/>
        <v>0</v>
      </c>
      <c r="AT29" s="21">
        <f t="shared" si="9"/>
        <v>0</v>
      </c>
      <c r="AZ29" s="94"/>
      <c r="BA29" s="53"/>
      <c r="BB29" s="24" t="b">
        <f t="shared" si="10"/>
        <v>0</v>
      </c>
      <c r="BC29" s="14"/>
      <c r="BD29" s="24" t="b">
        <f t="shared" si="11"/>
        <v>0</v>
      </c>
      <c r="BE29" s="21">
        <f t="shared" si="12"/>
        <v>0</v>
      </c>
      <c r="BF29" s="14"/>
      <c r="BG29" s="24" t="b">
        <f t="shared" si="13"/>
        <v>0</v>
      </c>
      <c r="BH29" s="21">
        <f t="shared" si="14"/>
        <v>0</v>
      </c>
      <c r="BI29" s="14"/>
      <c r="BJ29" s="24" t="b">
        <f t="shared" si="63"/>
        <v>0</v>
      </c>
      <c r="BK29" s="21">
        <f t="shared" si="15"/>
        <v>0</v>
      </c>
      <c r="BL29" s="14"/>
      <c r="BM29" s="24" t="b">
        <f t="shared" si="16"/>
        <v>0</v>
      </c>
      <c r="BN29" s="21">
        <f t="shared" si="17"/>
        <v>0</v>
      </c>
      <c r="BO29" s="14"/>
      <c r="BP29" s="24" t="b">
        <f t="shared" si="18"/>
        <v>0</v>
      </c>
      <c r="BQ29" s="21">
        <f t="shared" si="19"/>
        <v>0</v>
      </c>
      <c r="BS29" s="94"/>
      <c r="BT29" s="53"/>
      <c r="BU29" s="24" t="b">
        <f t="shared" si="20"/>
        <v>0</v>
      </c>
      <c r="BV29" s="14"/>
      <c r="BW29" s="24" t="b">
        <f t="shared" si="21"/>
        <v>0</v>
      </c>
      <c r="BX29" s="21">
        <f t="shared" si="22"/>
        <v>0</v>
      </c>
      <c r="BY29" s="14"/>
      <c r="BZ29" s="24" t="b">
        <f t="shared" si="23"/>
        <v>0</v>
      </c>
      <c r="CA29" s="21">
        <f t="shared" si="24"/>
        <v>0</v>
      </c>
      <c r="CB29" s="14"/>
      <c r="CC29" s="24" t="b">
        <f t="shared" si="25"/>
        <v>0</v>
      </c>
      <c r="CD29" s="21">
        <f t="shared" si="26"/>
        <v>0</v>
      </c>
      <c r="CE29" s="14"/>
      <c r="CF29" s="24" t="b">
        <f t="shared" si="27"/>
        <v>0</v>
      </c>
      <c r="CG29" s="21">
        <f t="shared" si="28"/>
        <v>0</v>
      </c>
      <c r="CH29" s="14"/>
      <c r="CI29" s="24" t="b">
        <f t="shared" si="29"/>
        <v>0</v>
      </c>
      <c r="CJ29" s="21">
        <f t="shared" si="30"/>
        <v>0</v>
      </c>
      <c r="CL29" s="94"/>
      <c r="CM29" s="94"/>
      <c r="CN29" s="53"/>
      <c r="CO29" s="24" t="b">
        <f t="shared" si="87"/>
        <v>0</v>
      </c>
      <c r="CP29" s="168"/>
      <c r="CQ29" s="24" t="b">
        <f t="shared" si="88"/>
        <v>0</v>
      </c>
      <c r="CR29" s="21">
        <f t="shared" si="89"/>
        <v>0</v>
      </c>
      <c r="CS29" s="168"/>
      <c r="CT29" s="24" t="b">
        <f t="shared" si="90"/>
        <v>0</v>
      </c>
      <c r="CU29" s="21">
        <f t="shared" si="91"/>
        <v>0</v>
      </c>
      <c r="CV29" s="168"/>
      <c r="CW29" s="24" t="b">
        <f t="shared" si="115"/>
        <v>0</v>
      </c>
      <c r="CX29" s="21">
        <f t="shared" si="93"/>
        <v>0</v>
      </c>
      <c r="CY29" s="168"/>
      <c r="CZ29" s="24" t="b">
        <f t="shared" si="94"/>
        <v>0</v>
      </c>
      <c r="DA29" s="21">
        <f t="shared" si="95"/>
        <v>0</v>
      </c>
      <c r="DB29" s="168"/>
      <c r="DC29" s="24" t="b">
        <f t="shared" si="96"/>
        <v>0</v>
      </c>
      <c r="DD29" s="21">
        <f t="shared" si="97"/>
        <v>0</v>
      </c>
      <c r="DF29" s="263"/>
      <c r="DG29" s="263"/>
      <c r="DH29" s="85"/>
      <c r="DI29" s="85"/>
      <c r="DJ29" s="53"/>
      <c r="DK29" s="24" t="b">
        <f t="shared" si="42"/>
        <v>0</v>
      </c>
      <c r="DL29" s="14"/>
      <c r="DM29" s="24" t="b">
        <f t="shared" si="43"/>
        <v>0</v>
      </c>
      <c r="DN29" s="21">
        <f t="shared" si="44"/>
        <v>0</v>
      </c>
      <c r="DO29" s="14"/>
      <c r="DP29" s="24" t="b">
        <f t="shared" si="45"/>
        <v>0</v>
      </c>
      <c r="DQ29" s="21">
        <f t="shared" si="46"/>
        <v>0</v>
      </c>
      <c r="DR29" s="14"/>
      <c r="DS29" s="24" t="b">
        <f t="shared" si="64"/>
        <v>0</v>
      </c>
      <c r="DT29" s="21">
        <f t="shared" si="47"/>
        <v>0</v>
      </c>
      <c r="DU29" s="14"/>
      <c r="DV29" s="24" t="b">
        <f t="shared" si="48"/>
        <v>0</v>
      </c>
      <c r="DW29" s="21">
        <f t="shared" si="49"/>
        <v>0</v>
      </c>
      <c r="DX29" s="14"/>
      <c r="DY29" s="24" t="b">
        <f t="shared" si="50"/>
        <v>0</v>
      </c>
      <c r="DZ29" s="21">
        <f t="shared" si="51"/>
        <v>0</v>
      </c>
      <c r="EB29" s="85"/>
      <c r="EC29" s="85"/>
      <c r="ED29" s="53"/>
      <c r="EE29" s="24" t="b">
        <f t="shared" si="98"/>
        <v>0</v>
      </c>
      <c r="EF29" s="168"/>
      <c r="EG29" s="24" t="b">
        <f t="shared" si="99"/>
        <v>0</v>
      </c>
      <c r="EH29" s="21">
        <f t="shared" si="100"/>
        <v>0</v>
      </c>
      <c r="EI29" s="168"/>
      <c r="EJ29" s="24" t="b">
        <f t="shared" si="101"/>
        <v>0</v>
      </c>
      <c r="EK29" s="21">
        <f t="shared" si="102"/>
        <v>0</v>
      </c>
      <c r="EL29" s="168"/>
      <c r="EM29" s="24" t="b">
        <f t="shared" si="114"/>
        <v>0</v>
      </c>
      <c r="EN29" s="21">
        <f t="shared" si="104"/>
        <v>0</v>
      </c>
      <c r="EO29" s="168"/>
      <c r="EP29" s="24" t="b">
        <f t="shared" si="105"/>
        <v>0</v>
      </c>
      <c r="EQ29" s="21">
        <f t="shared" si="106"/>
        <v>0</v>
      </c>
      <c r="ER29" s="168"/>
      <c r="ES29" s="24" t="b">
        <f t="shared" si="107"/>
        <v>0</v>
      </c>
      <c r="ET29" s="21">
        <f t="shared" si="108"/>
        <v>0</v>
      </c>
    </row>
    <row r="30" spans="1:183" x14ac:dyDescent="0.25">
      <c r="A30" s="14"/>
      <c r="B30" s="168"/>
      <c r="C30" s="1"/>
      <c r="D30" s="1"/>
      <c r="E30" s="1"/>
      <c r="F30" s="14"/>
      <c r="G30" s="37"/>
      <c r="H30" s="14"/>
      <c r="I30" s="14"/>
      <c r="J30" s="14"/>
      <c r="L30" s="397"/>
      <c r="M30" s="397"/>
      <c r="N30" s="397"/>
      <c r="O30" s="397"/>
      <c r="P30" s="397"/>
      <c r="Q30" s="397"/>
      <c r="R30" s="397"/>
      <c r="S30" s="397"/>
      <c r="T30" s="397"/>
      <c r="U30" s="397"/>
      <c r="V30" s="397"/>
      <c r="W30" s="397"/>
      <c r="X30" s="397"/>
      <c r="Y30" s="397"/>
      <c r="Z30" s="397"/>
      <c r="AA30" s="397"/>
      <c r="AC30" s="109"/>
      <c r="AD30" s="53"/>
      <c r="AE30" s="24" t="b">
        <f t="shared" si="0"/>
        <v>0</v>
      </c>
      <c r="AF30" s="14"/>
      <c r="AG30" s="24" t="b">
        <f t="shared" si="1"/>
        <v>0</v>
      </c>
      <c r="AH30" s="21">
        <f t="shared" si="2"/>
        <v>0</v>
      </c>
      <c r="AI30" s="14"/>
      <c r="AJ30" s="24" t="b">
        <f t="shared" si="3"/>
        <v>0</v>
      </c>
      <c r="AK30" s="21">
        <f t="shared" si="4"/>
        <v>0</v>
      </c>
      <c r="AL30" s="14"/>
      <c r="AM30" s="24" t="b">
        <f t="shared" si="62"/>
        <v>0</v>
      </c>
      <c r="AN30" s="21">
        <f t="shared" si="5"/>
        <v>0</v>
      </c>
      <c r="AO30" s="14"/>
      <c r="AP30" s="24" t="b">
        <f t="shared" si="6"/>
        <v>0</v>
      </c>
      <c r="AQ30" s="21">
        <f t="shared" si="7"/>
        <v>0</v>
      </c>
      <c r="AR30" s="14"/>
      <c r="AS30" s="24" t="b">
        <f t="shared" si="8"/>
        <v>0</v>
      </c>
      <c r="AT30" s="21">
        <f t="shared" si="9"/>
        <v>0</v>
      </c>
      <c r="AZ30" s="94"/>
      <c r="BA30" s="53"/>
      <c r="BB30" s="24" t="b">
        <f t="shared" si="10"/>
        <v>0</v>
      </c>
      <c r="BC30" s="14"/>
      <c r="BD30" s="24" t="b">
        <f t="shared" si="11"/>
        <v>0</v>
      </c>
      <c r="BE30" s="21">
        <f t="shared" si="12"/>
        <v>0</v>
      </c>
      <c r="BF30" s="14"/>
      <c r="BG30" s="24" t="b">
        <f t="shared" si="13"/>
        <v>0</v>
      </c>
      <c r="BH30" s="21">
        <f t="shared" si="14"/>
        <v>0</v>
      </c>
      <c r="BI30" s="14"/>
      <c r="BJ30" s="24" t="b">
        <f t="shared" si="63"/>
        <v>0</v>
      </c>
      <c r="BK30" s="21">
        <f t="shared" si="15"/>
        <v>0</v>
      </c>
      <c r="BL30" s="14"/>
      <c r="BM30" s="24" t="b">
        <f t="shared" si="16"/>
        <v>0</v>
      </c>
      <c r="BN30" s="21">
        <f t="shared" si="17"/>
        <v>0</v>
      </c>
      <c r="BO30" s="14"/>
      <c r="BP30" s="24" t="b">
        <f t="shared" si="18"/>
        <v>0</v>
      </c>
      <c r="BQ30" s="21">
        <f t="shared" si="19"/>
        <v>0</v>
      </c>
      <c r="BS30" s="94"/>
      <c r="BT30" s="53"/>
      <c r="BU30" s="24" t="b">
        <f t="shared" si="20"/>
        <v>0</v>
      </c>
      <c r="BV30" s="14"/>
      <c r="BW30" s="24" t="b">
        <f t="shared" si="21"/>
        <v>0</v>
      </c>
      <c r="BX30" s="21">
        <f t="shared" si="22"/>
        <v>0</v>
      </c>
      <c r="BY30" s="14"/>
      <c r="BZ30" s="24" t="b">
        <f t="shared" si="23"/>
        <v>0</v>
      </c>
      <c r="CA30" s="21">
        <f t="shared" si="24"/>
        <v>0</v>
      </c>
      <c r="CB30" s="14"/>
      <c r="CC30" s="24" t="b">
        <f t="shared" si="25"/>
        <v>0</v>
      </c>
      <c r="CD30" s="21">
        <f t="shared" si="26"/>
        <v>0</v>
      </c>
      <c r="CE30" s="14"/>
      <c r="CF30" s="24" t="b">
        <f t="shared" si="27"/>
        <v>0</v>
      </c>
      <c r="CG30" s="21">
        <f t="shared" si="28"/>
        <v>0</v>
      </c>
      <c r="CH30" s="14"/>
      <c r="CI30" s="24" t="b">
        <f t="shared" si="29"/>
        <v>0</v>
      </c>
      <c r="CJ30" s="21">
        <f t="shared" si="30"/>
        <v>0</v>
      </c>
      <c r="CL30" s="94"/>
      <c r="CM30" s="94"/>
      <c r="CN30" s="53"/>
      <c r="CO30" s="24" t="b">
        <f t="shared" si="87"/>
        <v>0</v>
      </c>
      <c r="CP30" s="168"/>
      <c r="CQ30" s="24" t="b">
        <f t="shared" si="88"/>
        <v>0</v>
      </c>
      <c r="CR30" s="21">
        <f t="shared" si="89"/>
        <v>0</v>
      </c>
      <c r="CS30" s="168"/>
      <c r="CT30" s="24" t="b">
        <f t="shared" si="90"/>
        <v>0</v>
      </c>
      <c r="CU30" s="21">
        <f t="shared" si="91"/>
        <v>0</v>
      </c>
      <c r="CV30" s="168"/>
      <c r="CW30" s="24" t="b">
        <f t="shared" si="115"/>
        <v>0</v>
      </c>
      <c r="CX30" s="21">
        <f t="shared" si="93"/>
        <v>0</v>
      </c>
      <c r="CY30" s="168"/>
      <c r="CZ30" s="24" t="b">
        <f t="shared" si="94"/>
        <v>0</v>
      </c>
      <c r="DA30" s="21">
        <f t="shared" si="95"/>
        <v>0</v>
      </c>
      <c r="DB30" s="168"/>
      <c r="DC30" s="24" t="b">
        <f t="shared" si="96"/>
        <v>0</v>
      </c>
      <c r="DD30" s="21">
        <f t="shared" si="97"/>
        <v>0</v>
      </c>
      <c r="DF30" s="263"/>
      <c r="DG30" s="263"/>
      <c r="DH30" s="85"/>
      <c r="DI30" s="85"/>
      <c r="DJ30" s="53"/>
      <c r="DK30" s="24" t="b">
        <f t="shared" si="42"/>
        <v>0</v>
      </c>
      <c r="DL30" s="14"/>
      <c r="DM30" s="24" t="b">
        <f t="shared" si="43"/>
        <v>0</v>
      </c>
      <c r="DN30" s="21">
        <f t="shared" si="44"/>
        <v>0</v>
      </c>
      <c r="DO30" s="14"/>
      <c r="DP30" s="24" t="b">
        <f t="shared" si="45"/>
        <v>0</v>
      </c>
      <c r="DQ30" s="21">
        <f t="shared" si="46"/>
        <v>0</v>
      </c>
      <c r="DR30" s="14"/>
      <c r="DS30" s="24" t="b">
        <f t="shared" si="64"/>
        <v>0</v>
      </c>
      <c r="DT30" s="21">
        <f t="shared" si="47"/>
        <v>0</v>
      </c>
      <c r="DU30" s="14"/>
      <c r="DV30" s="24" t="b">
        <f t="shared" si="48"/>
        <v>0</v>
      </c>
      <c r="DW30" s="21">
        <f t="shared" si="49"/>
        <v>0</v>
      </c>
      <c r="DX30" s="14"/>
      <c r="DY30" s="24" t="b">
        <f t="shared" si="50"/>
        <v>0</v>
      </c>
      <c r="DZ30" s="21">
        <f t="shared" si="51"/>
        <v>0</v>
      </c>
      <c r="EB30" s="85"/>
      <c r="EC30" s="85"/>
      <c r="ED30" s="53"/>
      <c r="EE30" s="24" t="b">
        <f t="shared" si="98"/>
        <v>0</v>
      </c>
      <c r="EF30" s="168"/>
      <c r="EG30" s="24" t="b">
        <f t="shared" si="99"/>
        <v>0</v>
      </c>
      <c r="EH30" s="21">
        <f t="shared" si="100"/>
        <v>0</v>
      </c>
      <c r="EI30" s="168"/>
      <c r="EJ30" s="24" t="b">
        <f t="shared" si="101"/>
        <v>0</v>
      </c>
      <c r="EK30" s="21">
        <f t="shared" si="102"/>
        <v>0</v>
      </c>
      <c r="EL30" s="168"/>
      <c r="EM30" s="24" t="b">
        <f t="shared" si="114"/>
        <v>0</v>
      </c>
      <c r="EN30" s="21">
        <f t="shared" si="104"/>
        <v>0</v>
      </c>
      <c r="EO30" s="168"/>
      <c r="EP30" s="24" t="b">
        <f t="shared" si="105"/>
        <v>0</v>
      </c>
      <c r="EQ30" s="21">
        <f t="shared" si="106"/>
        <v>0</v>
      </c>
      <c r="ER30" s="168"/>
      <c r="ES30" s="24" t="b">
        <f t="shared" si="107"/>
        <v>0</v>
      </c>
      <c r="ET30" s="21">
        <f t="shared" si="108"/>
        <v>0</v>
      </c>
    </row>
    <row r="31" spans="1:183" x14ac:dyDescent="0.25">
      <c r="A31" s="14"/>
      <c r="B31" s="168"/>
      <c r="C31" s="1"/>
      <c r="D31" s="1"/>
      <c r="E31" s="1"/>
      <c r="F31" s="14"/>
      <c r="G31" s="37"/>
      <c r="H31" s="14"/>
      <c r="I31" s="14"/>
      <c r="J31" s="14"/>
      <c r="L31" s="397"/>
      <c r="M31" s="397"/>
      <c r="N31" s="397"/>
      <c r="O31" s="397"/>
      <c r="P31" s="397"/>
      <c r="Q31" s="397"/>
      <c r="R31" s="397"/>
      <c r="S31" s="397"/>
      <c r="T31" s="397"/>
      <c r="U31" s="397"/>
      <c r="V31" s="397"/>
      <c r="W31" s="397"/>
      <c r="X31" s="397"/>
      <c r="Y31" s="397"/>
      <c r="Z31" s="397"/>
      <c r="AA31" s="397"/>
      <c r="AC31" s="109"/>
      <c r="AD31" s="53"/>
      <c r="AE31" s="24" t="b">
        <f t="shared" si="0"/>
        <v>0</v>
      </c>
      <c r="AF31" s="14"/>
      <c r="AG31" s="24" t="b">
        <f t="shared" si="1"/>
        <v>0</v>
      </c>
      <c r="AH31" s="21">
        <f t="shared" si="2"/>
        <v>0</v>
      </c>
      <c r="AI31" s="14"/>
      <c r="AJ31" s="24" t="b">
        <f t="shared" si="3"/>
        <v>0</v>
      </c>
      <c r="AK31" s="21">
        <f t="shared" si="4"/>
        <v>0</v>
      </c>
      <c r="AL31" s="14"/>
      <c r="AM31" s="24" t="b">
        <f t="shared" si="62"/>
        <v>0</v>
      </c>
      <c r="AN31" s="21">
        <f t="shared" si="5"/>
        <v>0</v>
      </c>
      <c r="AO31" s="14"/>
      <c r="AP31" s="24" t="b">
        <f t="shared" si="6"/>
        <v>0</v>
      </c>
      <c r="AQ31" s="21">
        <f t="shared" si="7"/>
        <v>0</v>
      </c>
      <c r="AR31" s="14"/>
      <c r="AS31" s="24" t="b">
        <f t="shared" si="8"/>
        <v>0</v>
      </c>
      <c r="AT31" s="21">
        <f t="shared" si="9"/>
        <v>0</v>
      </c>
      <c r="AZ31" s="94"/>
      <c r="BA31" s="53"/>
      <c r="BB31" s="24" t="b">
        <f t="shared" si="10"/>
        <v>0</v>
      </c>
      <c r="BC31" s="14"/>
      <c r="BD31" s="24" t="b">
        <f t="shared" si="11"/>
        <v>0</v>
      </c>
      <c r="BE31" s="21">
        <f t="shared" si="12"/>
        <v>0</v>
      </c>
      <c r="BF31" s="14"/>
      <c r="BG31" s="24" t="b">
        <f t="shared" si="13"/>
        <v>0</v>
      </c>
      <c r="BH31" s="21">
        <f t="shared" si="14"/>
        <v>0</v>
      </c>
      <c r="BI31" s="14"/>
      <c r="BJ31" s="24" t="b">
        <f t="shared" si="63"/>
        <v>0</v>
      </c>
      <c r="BK31" s="21">
        <f t="shared" si="15"/>
        <v>0</v>
      </c>
      <c r="BL31" s="14"/>
      <c r="BM31" s="24" t="b">
        <f t="shared" si="16"/>
        <v>0</v>
      </c>
      <c r="BN31" s="21">
        <f t="shared" si="17"/>
        <v>0</v>
      </c>
      <c r="BO31" s="14"/>
      <c r="BP31" s="24" t="b">
        <f t="shared" si="18"/>
        <v>0</v>
      </c>
      <c r="BQ31" s="21">
        <f t="shared" si="19"/>
        <v>0</v>
      </c>
      <c r="BS31" s="94"/>
      <c r="BT31" s="53"/>
      <c r="BU31" s="24" t="b">
        <f t="shared" si="20"/>
        <v>0</v>
      </c>
      <c r="BV31" s="14"/>
      <c r="BW31" s="24" t="b">
        <f t="shared" si="21"/>
        <v>0</v>
      </c>
      <c r="BX31" s="21">
        <f t="shared" si="22"/>
        <v>0</v>
      </c>
      <c r="BY31" s="14"/>
      <c r="BZ31" s="24" t="b">
        <f t="shared" si="23"/>
        <v>0</v>
      </c>
      <c r="CA31" s="21">
        <f t="shared" si="24"/>
        <v>0</v>
      </c>
      <c r="CB31" s="14"/>
      <c r="CC31" s="24" t="b">
        <f t="shared" si="25"/>
        <v>0</v>
      </c>
      <c r="CD31" s="21">
        <f t="shared" si="26"/>
        <v>0</v>
      </c>
      <c r="CE31" s="14"/>
      <c r="CF31" s="24" t="b">
        <f t="shared" si="27"/>
        <v>0</v>
      </c>
      <c r="CG31" s="21">
        <f t="shared" si="28"/>
        <v>0</v>
      </c>
      <c r="CH31" s="14"/>
      <c r="CI31" s="24" t="b">
        <f t="shared" si="29"/>
        <v>0</v>
      </c>
      <c r="CJ31" s="21">
        <f t="shared" si="30"/>
        <v>0</v>
      </c>
      <c r="CL31" s="94"/>
      <c r="CM31" s="94"/>
      <c r="CN31" s="53"/>
      <c r="CO31" s="24" t="b">
        <f t="shared" si="87"/>
        <v>0</v>
      </c>
      <c r="CP31" s="168"/>
      <c r="CQ31" s="24" t="b">
        <f t="shared" si="88"/>
        <v>0</v>
      </c>
      <c r="CR31" s="21">
        <f t="shared" si="89"/>
        <v>0</v>
      </c>
      <c r="CS31" s="168"/>
      <c r="CT31" s="24" t="b">
        <f t="shared" si="90"/>
        <v>0</v>
      </c>
      <c r="CU31" s="21">
        <f t="shared" si="91"/>
        <v>0</v>
      </c>
      <c r="CV31" s="168"/>
      <c r="CW31" s="24" t="b">
        <f t="shared" si="115"/>
        <v>0</v>
      </c>
      <c r="CX31" s="21">
        <f t="shared" si="93"/>
        <v>0</v>
      </c>
      <c r="CY31" s="168"/>
      <c r="CZ31" s="24" t="b">
        <f t="shared" si="94"/>
        <v>0</v>
      </c>
      <c r="DA31" s="21">
        <f t="shared" si="95"/>
        <v>0</v>
      </c>
      <c r="DB31" s="168"/>
      <c r="DC31" s="24" t="b">
        <f t="shared" si="96"/>
        <v>0</v>
      </c>
      <c r="DD31" s="21">
        <f t="shared" si="97"/>
        <v>0</v>
      </c>
      <c r="DF31" s="263"/>
      <c r="DG31" s="263"/>
      <c r="DH31" s="85"/>
      <c r="DI31" s="85"/>
      <c r="DJ31" s="53"/>
      <c r="DK31" s="24" t="b">
        <f t="shared" si="42"/>
        <v>0</v>
      </c>
      <c r="DL31" s="14"/>
      <c r="DM31" s="24" t="b">
        <f t="shared" si="43"/>
        <v>0</v>
      </c>
      <c r="DN31" s="21">
        <f t="shared" si="44"/>
        <v>0</v>
      </c>
      <c r="DO31" s="14"/>
      <c r="DP31" s="24" t="b">
        <f t="shared" si="45"/>
        <v>0</v>
      </c>
      <c r="DQ31" s="21">
        <f t="shared" si="46"/>
        <v>0</v>
      </c>
      <c r="DR31" s="14"/>
      <c r="DS31" s="24" t="b">
        <f t="shared" si="64"/>
        <v>0</v>
      </c>
      <c r="DT31" s="21">
        <f t="shared" si="47"/>
        <v>0</v>
      </c>
      <c r="DU31" s="14"/>
      <c r="DV31" s="24" t="b">
        <f t="shared" si="48"/>
        <v>0</v>
      </c>
      <c r="DW31" s="21">
        <f t="shared" si="49"/>
        <v>0</v>
      </c>
      <c r="DX31" s="14"/>
      <c r="DY31" s="24" t="b">
        <f t="shared" si="50"/>
        <v>0</v>
      </c>
      <c r="DZ31" s="21">
        <f t="shared" si="51"/>
        <v>0</v>
      </c>
      <c r="EB31" s="85"/>
      <c r="EC31" s="85"/>
      <c r="ED31" s="53"/>
      <c r="EE31" s="24" t="b">
        <f t="shared" si="98"/>
        <v>0</v>
      </c>
      <c r="EF31" s="168"/>
      <c r="EG31" s="24" t="b">
        <f t="shared" si="99"/>
        <v>0</v>
      </c>
      <c r="EH31" s="21">
        <f t="shared" si="100"/>
        <v>0</v>
      </c>
      <c r="EI31" s="168"/>
      <c r="EJ31" s="24" t="b">
        <f t="shared" si="101"/>
        <v>0</v>
      </c>
      <c r="EK31" s="21">
        <f t="shared" si="102"/>
        <v>0</v>
      </c>
      <c r="EL31" s="168"/>
      <c r="EM31" s="24" t="b">
        <f t="shared" si="114"/>
        <v>0</v>
      </c>
      <c r="EN31" s="21">
        <f t="shared" si="104"/>
        <v>0</v>
      </c>
      <c r="EO31" s="168"/>
      <c r="EP31" s="24" t="b">
        <f t="shared" si="105"/>
        <v>0</v>
      </c>
      <c r="EQ31" s="21">
        <f t="shared" si="106"/>
        <v>0</v>
      </c>
      <c r="ER31" s="168"/>
      <c r="ES31" s="24" t="b">
        <f t="shared" si="107"/>
        <v>0</v>
      </c>
      <c r="ET31" s="21">
        <f t="shared" si="108"/>
        <v>0</v>
      </c>
    </row>
    <row r="32" spans="1:183" x14ac:dyDescent="0.25">
      <c r="A32" s="14"/>
      <c r="B32" s="168"/>
      <c r="C32" s="1"/>
      <c r="D32" s="1"/>
      <c r="E32" s="1"/>
      <c r="F32" s="14"/>
      <c r="G32" s="37"/>
      <c r="H32" s="14"/>
      <c r="I32" s="14"/>
      <c r="J32" s="14"/>
      <c r="L32" s="397"/>
      <c r="M32" s="397"/>
      <c r="N32" s="397"/>
      <c r="O32" s="397"/>
      <c r="P32" s="397"/>
      <c r="Q32" s="397"/>
      <c r="R32" s="397"/>
      <c r="S32" s="397"/>
      <c r="T32" s="397"/>
      <c r="U32" s="397"/>
      <c r="V32" s="397"/>
      <c r="W32" s="397"/>
      <c r="X32" s="397"/>
      <c r="Y32" s="397"/>
      <c r="Z32" s="397"/>
      <c r="AA32" s="397"/>
      <c r="AC32" s="109"/>
      <c r="AD32" s="53"/>
      <c r="AE32" s="24" t="b">
        <f t="shared" si="0"/>
        <v>0</v>
      </c>
      <c r="AF32" s="14"/>
      <c r="AG32" s="24" t="b">
        <f t="shared" si="1"/>
        <v>0</v>
      </c>
      <c r="AH32" s="21">
        <f t="shared" si="2"/>
        <v>0</v>
      </c>
      <c r="AI32" s="14"/>
      <c r="AJ32" s="24" t="b">
        <f t="shared" si="3"/>
        <v>0</v>
      </c>
      <c r="AK32" s="21">
        <f t="shared" si="4"/>
        <v>0</v>
      </c>
      <c r="AL32" s="14"/>
      <c r="AM32" s="24" t="b">
        <f t="shared" si="62"/>
        <v>0</v>
      </c>
      <c r="AN32" s="21">
        <f t="shared" si="5"/>
        <v>0</v>
      </c>
      <c r="AO32" s="14"/>
      <c r="AP32" s="24" t="b">
        <f t="shared" si="6"/>
        <v>0</v>
      </c>
      <c r="AQ32" s="21">
        <f t="shared" si="7"/>
        <v>0</v>
      </c>
      <c r="AR32" s="14"/>
      <c r="AS32" s="24" t="b">
        <f t="shared" si="8"/>
        <v>0</v>
      </c>
      <c r="AT32" s="21">
        <f t="shared" si="9"/>
        <v>0</v>
      </c>
      <c r="AZ32" s="94"/>
      <c r="BA32" s="53"/>
      <c r="BB32" s="24" t="b">
        <f t="shared" si="10"/>
        <v>0</v>
      </c>
      <c r="BC32" s="14"/>
      <c r="BD32" s="24" t="b">
        <f t="shared" si="11"/>
        <v>0</v>
      </c>
      <c r="BE32" s="21">
        <f t="shared" si="12"/>
        <v>0</v>
      </c>
      <c r="BF32" s="14"/>
      <c r="BG32" s="24" t="b">
        <f t="shared" si="13"/>
        <v>0</v>
      </c>
      <c r="BH32" s="21">
        <f t="shared" si="14"/>
        <v>0</v>
      </c>
      <c r="BI32" s="14"/>
      <c r="BJ32" s="24" t="b">
        <f t="shared" si="63"/>
        <v>0</v>
      </c>
      <c r="BK32" s="21">
        <f t="shared" si="15"/>
        <v>0</v>
      </c>
      <c r="BL32" s="14"/>
      <c r="BM32" s="24" t="b">
        <f t="shared" si="16"/>
        <v>0</v>
      </c>
      <c r="BN32" s="21">
        <f t="shared" si="17"/>
        <v>0</v>
      </c>
      <c r="BO32" s="14"/>
      <c r="BP32" s="24" t="b">
        <f t="shared" si="18"/>
        <v>0</v>
      </c>
      <c r="BQ32" s="21">
        <f t="shared" si="19"/>
        <v>0</v>
      </c>
      <c r="BS32" s="94"/>
      <c r="BT32" s="53"/>
      <c r="BU32" s="24" t="b">
        <f t="shared" si="20"/>
        <v>0</v>
      </c>
      <c r="BV32" s="14"/>
      <c r="BW32" s="24" t="b">
        <f t="shared" si="21"/>
        <v>0</v>
      </c>
      <c r="BX32" s="21">
        <f t="shared" si="22"/>
        <v>0</v>
      </c>
      <c r="BY32" s="14"/>
      <c r="BZ32" s="24" t="b">
        <f t="shared" si="23"/>
        <v>0</v>
      </c>
      <c r="CA32" s="21">
        <f t="shared" si="24"/>
        <v>0</v>
      </c>
      <c r="CB32" s="14"/>
      <c r="CC32" s="24" t="b">
        <f t="shared" si="25"/>
        <v>0</v>
      </c>
      <c r="CD32" s="21">
        <f t="shared" si="26"/>
        <v>0</v>
      </c>
      <c r="CE32" s="14"/>
      <c r="CF32" s="24" t="b">
        <f t="shared" si="27"/>
        <v>0</v>
      </c>
      <c r="CG32" s="21">
        <f t="shared" si="28"/>
        <v>0</v>
      </c>
      <c r="CH32" s="14"/>
      <c r="CI32" s="24" t="b">
        <f t="shared" si="29"/>
        <v>0</v>
      </c>
      <c r="CJ32" s="21">
        <f t="shared" si="30"/>
        <v>0</v>
      </c>
      <c r="CL32" s="94"/>
      <c r="CM32" s="94"/>
      <c r="CN32" s="53"/>
      <c r="CO32" s="24" t="b">
        <f t="shared" si="87"/>
        <v>0</v>
      </c>
      <c r="CP32" s="168"/>
      <c r="CQ32" s="24" t="b">
        <f t="shared" si="88"/>
        <v>0</v>
      </c>
      <c r="CR32" s="21">
        <f t="shared" si="89"/>
        <v>0</v>
      </c>
      <c r="CS32" s="168"/>
      <c r="CT32" s="24" t="b">
        <f t="shared" si="90"/>
        <v>0</v>
      </c>
      <c r="CU32" s="21">
        <f t="shared" si="91"/>
        <v>0</v>
      </c>
      <c r="CV32" s="168"/>
      <c r="CW32" s="24" t="b">
        <f t="shared" si="115"/>
        <v>0</v>
      </c>
      <c r="CX32" s="21">
        <f t="shared" si="93"/>
        <v>0</v>
      </c>
      <c r="CY32" s="168"/>
      <c r="CZ32" s="24" t="b">
        <f t="shared" si="94"/>
        <v>0</v>
      </c>
      <c r="DA32" s="21">
        <f t="shared" si="95"/>
        <v>0</v>
      </c>
      <c r="DB32" s="168"/>
      <c r="DC32" s="24" t="b">
        <f t="shared" si="96"/>
        <v>0</v>
      </c>
      <c r="DD32" s="21">
        <f t="shared" si="97"/>
        <v>0</v>
      </c>
      <c r="DF32" s="263"/>
      <c r="DG32" s="263"/>
      <c r="DH32" s="85"/>
      <c r="DI32" s="85"/>
      <c r="DJ32" s="53"/>
      <c r="DK32" s="24" t="b">
        <f t="shared" si="42"/>
        <v>0</v>
      </c>
      <c r="DL32" s="14"/>
      <c r="DM32" s="24" t="b">
        <f t="shared" si="43"/>
        <v>0</v>
      </c>
      <c r="DN32" s="21">
        <f t="shared" si="44"/>
        <v>0</v>
      </c>
      <c r="DO32" s="14"/>
      <c r="DP32" s="24" t="b">
        <f t="shared" si="45"/>
        <v>0</v>
      </c>
      <c r="DQ32" s="21">
        <f t="shared" si="46"/>
        <v>0</v>
      </c>
      <c r="DR32" s="14"/>
      <c r="DS32" s="24" t="b">
        <f t="shared" si="64"/>
        <v>0</v>
      </c>
      <c r="DT32" s="21">
        <f t="shared" si="47"/>
        <v>0</v>
      </c>
      <c r="DU32" s="14"/>
      <c r="DV32" s="24" t="b">
        <f t="shared" si="48"/>
        <v>0</v>
      </c>
      <c r="DW32" s="21">
        <f t="shared" si="49"/>
        <v>0</v>
      </c>
      <c r="DX32" s="14"/>
      <c r="DY32" s="24" t="b">
        <f t="shared" si="50"/>
        <v>0</v>
      </c>
      <c r="DZ32" s="21">
        <f t="shared" si="51"/>
        <v>0</v>
      </c>
      <c r="EB32" s="85"/>
      <c r="EC32" s="85"/>
      <c r="ED32" s="53"/>
      <c r="EE32" s="24" t="b">
        <f t="shared" si="98"/>
        <v>0</v>
      </c>
      <c r="EF32" s="168"/>
      <c r="EG32" s="24" t="b">
        <f t="shared" si="99"/>
        <v>0</v>
      </c>
      <c r="EH32" s="21">
        <f t="shared" si="100"/>
        <v>0</v>
      </c>
      <c r="EI32" s="168"/>
      <c r="EJ32" s="24" t="b">
        <f t="shared" si="101"/>
        <v>0</v>
      </c>
      <c r="EK32" s="21">
        <f t="shared" si="102"/>
        <v>0</v>
      </c>
      <c r="EL32" s="168"/>
      <c r="EM32" s="24" t="b">
        <f t="shared" si="114"/>
        <v>0</v>
      </c>
      <c r="EN32" s="21">
        <f t="shared" si="104"/>
        <v>0</v>
      </c>
      <c r="EO32" s="168"/>
      <c r="EP32" s="24" t="b">
        <f t="shared" si="105"/>
        <v>0</v>
      </c>
      <c r="EQ32" s="21">
        <f t="shared" si="106"/>
        <v>0</v>
      </c>
      <c r="ER32" s="168"/>
      <c r="ES32" s="24" t="b">
        <f t="shared" si="107"/>
        <v>0</v>
      </c>
      <c r="ET32" s="21">
        <f t="shared" si="108"/>
        <v>0</v>
      </c>
    </row>
    <row r="33" spans="1:183" x14ac:dyDescent="0.25">
      <c r="A33" s="14"/>
      <c r="B33" s="168"/>
      <c r="C33" s="1"/>
      <c r="D33" s="1"/>
      <c r="E33" s="1"/>
      <c r="F33" s="14"/>
      <c r="G33" s="37"/>
      <c r="H33" s="14"/>
      <c r="I33" s="14"/>
      <c r="J33" s="14"/>
      <c r="L33" s="397"/>
      <c r="M33" s="397"/>
      <c r="N33" s="397"/>
      <c r="O33" s="397"/>
      <c r="P33" s="397"/>
      <c r="Q33" s="397"/>
      <c r="R33" s="397"/>
      <c r="S33" s="397"/>
      <c r="T33" s="397"/>
      <c r="U33" s="397"/>
      <c r="V33" s="397"/>
      <c r="W33" s="397"/>
      <c r="X33" s="397"/>
      <c r="Y33" s="397"/>
      <c r="Z33" s="397"/>
      <c r="AA33" s="397"/>
      <c r="AC33" s="109"/>
      <c r="AD33" s="53"/>
      <c r="AE33" s="24" t="b">
        <f t="shared" si="0"/>
        <v>0</v>
      </c>
      <c r="AF33" s="14"/>
      <c r="AG33" s="24" t="b">
        <f t="shared" si="1"/>
        <v>0</v>
      </c>
      <c r="AH33" s="21">
        <f t="shared" si="2"/>
        <v>0</v>
      </c>
      <c r="AI33" s="14"/>
      <c r="AJ33" s="24" t="b">
        <f t="shared" si="3"/>
        <v>0</v>
      </c>
      <c r="AK33" s="21">
        <f t="shared" si="4"/>
        <v>0</v>
      </c>
      <c r="AL33" s="14"/>
      <c r="AM33" s="24" t="b">
        <f t="shared" si="62"/>
        <v>0</v>
      </c>
      <c r="AN33" s="21">
        <f t="shared" si="5"/>
        <v>0</v>
      </c>
      <c r="AO33" s="14"/>
      <c r="AP33" s="24" t="b">
        <f t="shared" si="6"/>
        <v>0</v>
      </c>
      <c r="AQ33" s="21">
        <f t="shared" si="7"/>
        <v>0</v>
      </c>
      <c r="AR33" s="14"/>
      <c r="AS33" s="24" t="b">
        <f t="shared" si="8"/>
        <v>0</v>
      </c>
      <c r="AT33" s="21">
        <f t="shared" si="9"/>
        <v>0</v>
      </c>
      <c r="AZ33" s="94"/>
      <c r="BA33" s="53"/>
      <c r="BB33" s="24" t="b">
        <f t="shared" si="10"/>
        <v>0</v>
      </c>
      <c r="BC33" s="14"/>
      <c r="BD33" s="24" t="b">
        <f t="shared" si="11"/>
        <v>0</v>
      </c>
      <c r="BE33" s="21">
        <f t="shared" si="12"/>
        <v>0</v>
      </c>
      <c r="BF33" s="14"/>
      <c r="BG33" s="24" t="b">
        <f t="shared" si="13"/>
        <v>0</v>
      </c>
      <c r="BH33" s="21">
        <f t="shared" si="14"/>
        <v>0</v>
      </c>
      <c r="BI33" s="14"/>
      <c r="BJ33" s="24" t="b">
        <f t="shared" si="63"/>
        <v>0</v>
      </c>
      <c r="BK33" s="21">
        <f t="shared" si="15"/>
        <v>0</v>
      </c>
      <c r="BL33" s="14"/>
      <c r="BM33" s="24" t="b">
        <f t="shared" si="16"/>
        <v>0</v>
      </c>
      <c r="BN33" s="21">
        <f t="shared" si="17"/>
        <v>0</v>
      </c>
      <c r="BO33" s="14"/>
      <c r="BP33" s="24" t="b">
        <f t="shared" si="18"/>
        <v>0</v>
      </c>
      <c r="BQ33" s="21">
        <f t="shared" si="19"/>
        <v>0</v>
      </c>
      <c r="BS33" s="94"/>
      <c r="BT33" s="53"/>
      <c r="BU33" s="24" t="b">
        <f t="shared" si="20"/>
        <v>0</v>
      </c>
      <c r="BV33" s="14"/>
      <c r="BW33" s="24" t="b">
        <f t="shared" si="21"/>
        <v>0</v>
      </c>
      <c r="BX33" s="21">
        <f t="shared" si="22"/>
        <v>0</v>
      </c>
      <c r="BY33" s="14"/>
      <c r="BZ33" s="24" t="b">
        <f t="shared" si="23"/>
        <v>0</v>
      </c>
      <c r="CA33" s="21">
        <f t="shared" si="24"/>
        <v>0</v>
      </c>
      <c r="CB33" s="14"/>
      <c r="CC33" s="24" t="b">
        <f t="shared" si="25"/>
        <v>0</v>
      </c>
      <c r="CD33" s="21">
        <f t="shared" si="26"/>
        <v>0</v>
      </c>
      <c r="CE33" s="14"/>
      <c r="CF33" s="24" t="b">
        <f t="shared" si="27"/>
        <v>0</v>
      </c>
      <c r="CG33" s="21">
        <f t="shared" si="28"/>
        <v>0</v>
      </c>
      <c r="CH33" s="14"/>
      <c r="CI33" s="24" t="b">
        <f t="shared" si="29"/>
        <v>0</v>
      </c>
      <c r="CJ33" s="21">
        <f t="shared" si="30"/>
        <v>0</v>
      </c>
      <c r="CL33" s="94"/>
      <c r="CM33" s="94"/>
      <c r="CN33" s="53"/>
      <c r="CO33" s="24" t="b">
        <f t="shared" si="87"/>
        <v>0</v>
      </c>
      <c r="CP33" s="168"/>
      <c r="CQ33" s="24" t="b">
        <f t="shared" si="88"/>
        <v>0</v>
      </c>
      <c r="CR33" s="21">
        <f t="shared" si="89"/>
        <v>0</v>
      </c>
      <c r="CS33" s="168"/>
      <c r="CT33" s="24" t="b">
        <f t="shared" si="90"/>
        <v>0</v>
      </c>
      <c r="CU33" s="21">
        <f t="shared" si="91"/>
        <v>0</v>
      </c>
      <c r="CV33" s="168"/>
      <c r="CW33" s="24" t="b">
        <f t="shared" si="115"/>
        <v>0</v>
      </c>
      <c r="CX33" s="21">
        <f t="shared" si="93"/>
        <v>0</v>
      </c>
      <c r="CY33" s="168"/>
      <c r="CZ33" s="24" t="b">
        <f t="shared" si="94"/>
        <v>0</v>
      </c>
      <c r="DA33" s="21">
        <f t="shared" si="95"/>
        <v>0</v>
      </c>
      <c r="DB33" s="168"/>
      <c r="DC33" s="24" t="b">
        <f t="shared" si="96"/>
        <v>0</v>
      </c>
      <c r="DD33" s="21">
        <f t="shared" si="97"/>
        <v>0</v>
      </c>
      <c r="DF33" s="263"/>
      <c r="DG33" s="263"/>
      <c r="DH33" s="85"/>
      <c r="DI33" s="85"/>
      <c r="DJ33" s="53"/>
      <c r="DK33" s="24" t="b">
        <f t="shared" si="42"/>
        <v>0</v>
      </c>
      <c r="DL33" s="14"/>
      <c r="DM33" s="24" t="b">
        <f t="shared" si="43"/>
        <v>0</v>
      </c>
      <c r="DN33" s="21">
        <f t="shared" si="44"/>
        <v>0</v>
      </c>
      <c r="DO33" s="14"/>
      <c r="DP33" s="24" t="b">
        <f t="shared" si="45"/>
        <v>0</v>
      </c>
      <c r="DQ33" s="21">
        <f t="shared" si="46"/>
        <v>0</v>
      </c>
      <c r="DR33" s="14"/>
      <c r="DS33" s="24" t="b">
        <f t="shared" si="64"/>
        <v>0</v>
      </c>
      <c r="DT33" s="21">
        <f t="shared" si="47"/>
        <v>0</v>
      </c>
      <c r="DU33" s="14"/>
      <c r="DV33" s="24" t="b">
        <f t="shared" si="48"/>
        <v>0</v>
      </c>
      <c r="DW33" s="21">
        <f t="shared" si="49"/>
        <v>0</v>
      </c>
      <c r="DX33" s="14"/>
      <c r="DY33" s="24" t="b">
        <f t="shared" si="50"/>
        <v>0</v>
      </c>
      <c r="DZ33" s="21">
        <f t="shared" si="51"/>
        <v>0</v>
      </c>
      <c r="EB33" s="85"/>
      <c r="EC33" s="85"/>
      <c r="ED33" s="53"/>
      <c r="EE33" s="24" t="b">
        <f t="shared" si="98"/>
        <v>0</v>
      </c>
      <c r="EF33" s="168"/>
      <c r="EG33" s="24" t="b">
        <f t="shared" si="99"/>
        <v>0</v>
      </c>
      <c r="EH33" s="21">
        <f t="shared" si="100"/>
        <v>0</v>
      </c>
      <c r="EI33" s="168"/>
      <c r="EJ33" s="24" t="b">
        <f t="shared" si="101"/>
        <v>0</v>
      </c>
      <c r="EK33" s="21">
        <f t="shared" si="102"/>
        <v>0</v>
      </c>
      <c r="EL33" s="168"/>
      <c r="EM33" s="24" t="b">
        <f t="shared" si="114"/>
        <v>0</v>
      </c>
      <c r="EN33" s="21">
        <f t="shared" si="104"/>
        <v>0</v>
      </c>
      <c r="EO33" s="168"/>
      <c r="EP33" s="24" t="b">
        <f t="shared" si="105"/>
        <v>0</v>
      </c>
      <c r="EQ33" s="21">
        <f t="shared" si="106"/>
        <v>0</v>
      </c>
      <c r="ER33" s="168"/>
      <c r="ES33" s="24" t="b">
        <f t="shared" si="107"/>
        <v>0</v>
      </c>
      <c r="ET33" s="21">
        <f t="shared" si="108"/>
        <v>0</v>
      </c>
    </row>
    <row r="34" spans="1:183" x14ac:dyDescent="0.25">
      <c r="A34" s="14"/>
      <c r="B34" s="168"/>
      <c r="C34" s="1"/>
      <c r="D34" s="1"/>
      <c r="E34" s="1"/>
      <c r="F34" s="14"/>
      <c r="G34" s="37"/>
      <c r="H34" s="14"/>
      <c r="I34" s="14"/>
      <c r="J34" s="14"/>
      <c r="L34" s="397"/>
      <c r="M34" s="397"/>
      <c r="N34" s="397"/>
      <c r="O34" s="397"/>
      <c r="P34" s="397"/>
      <c r="Q34" s="397"/>
      <c r="R34" s="397"/>
      <c r="S34" s="397"/>
      <c r="T34" s="397"/>
      <c r="U34" s="397"/>
      <c r="V34" s="397"/>
      <c r="W34" s="397"/>
      <c r="X34" s="397"/>
      <c r="Y34" s="397"/>
      <c r="Z34" s="397"/>
      <c r="AA34" s="397"/>
      <c r="AC34" s="109"/>
      <c r="AD34" s="53"/>
      <c r="AE34" s="24" t="b">
        <f t="shared" si="0"/>
        <v>0</v>
      </c>
      <c r="AF34" s="14"/>
      <c r="AG34" s="24" t="b">
        <f t="shared" si="1"/>
        <v>0</v>
      </c>
      <c r="AH34" s="21">
        <f t="shared" si="2"/>
        <v>0</v>
      </c>
      <c r="AI34" s="14"/>
      <c r="AJ34" s="24" t="b">
        <f t="shared" si="3"/>
        <v>0</v>
      </c>
      <c r="AK34" s="21">
        <f t="shared" si="4"/>
        <v>0</v>
      </c>
      <c r="AL34" s="14"/>
      <c r="AM34" s="24" t="b">
        <f t="shared" si="62"/>
        <v>0</v>
      </c>
      <c r="AN34" s="21">
        <f t="shared" si="5"/>
        <v>0</v>
      </c>
      <c r="AO34" s="14"/>
      <c r="AP34" s="24" t="b">
        <f t="shared" si="6"/>
        <v>0</v>
      </c>
      <c r="AQ34" s="21">
        <f t="shared" si="7"/>
        <v>0</v>
      </c>
      <c r="AR34" s="14"/>
      <c r="AS34" s="24" t="b">
        <f t="shared" si="8"/>
        <v>0</v>
      </c>
      <c r="AT34" s="21">
        <f t="shared" si="9"/>
        <v>0</v>
      </c>
      <c r="AZ34" s="94"/>
      <c r="BA34" s="53"/>
      <c r="BB34" s="24" t="b">
        <f t="shared" si="10"/>
        <v>0</v>
      </c>
      <c r="BC34" s="14"/>
      <c r="BD34" s="24" t="b">
        <f t="shared" si="11"/>
        <v>0</v>
      </c>
      <c r="BE34" s="21">
        <f t="shared" si="12"/>
        <v>0</v>
      </c>
      <c r="BF34" s="14"/>
      <c r="BG34" s="24" t="b">
        <f t="shared" si="13"/>
        <v>0</v>
      </c>
      <c r="BH34" s="21">
        <f t="shared" si="14"/>
        <v>0</v>
      </c>
      <c r="BI34" s="14"/>
      <c r="BJ34" s="24" t="b">
        <f t="shared" si="63"/>
        <v>0</v>
      </c>
      <c r="BK34" s="21">
        <f t="shared" si="15"/>
        <v>0</v>
      </c>
      <c r="BL34" s="14"/>
      <c r="BM34" s="24" t="b">
        <f t="shared" si="16"/>
        <v>0</v>
      </c>
      <c r="BN34" s="21">
        <f t="shared" si="17"/>
        <v>0</v>
      </c>
      <c r="BO34" s="14"/>
      <c r="BP34" s="24" t="b">
        <f t="shared" si="18"/>
        <v>0</v>
      </c>
      <c r="BQ34" s="21">
        <f t="shared" si="19"/>
        <v>0</v>
      </c>
      <c r="BS34" s="94"/>
      <c r="BT34" s="53"/>
      <c r="BU34" s="24" t="b">
        <f t="shared" si="20"/>
        <v>0</v>
      </c>
      <c r="BV34" s="14"/>
      <c r="BW34" s="24" t="b">
        <f t="shared" si="21"/>
        <v>0</v>
      </c>
      <c r="BX34" s="21">
        <f t="shared" si="22"/>
        <v>0</v>
      </c>
      <c r="BY34" s="14"/>
      <c r="BZ34" s="24" t="b">
        <f t="shared" si="23"/>
        <v>0</v>
      </c>
      <c r="CA34" s="21">
        <f t="shared" si="24"/>
        <v>0</v>
      </c>
      <c r="CB34" s="14"/>
      <c r="CC34" s="24" t="b">
        <f t="shared" si="25"/>
        <v>0</v>
      </c>
      <c r="CD34" s="21">
        <f t="shared" si="26"/>
        <v>0</v>
      </c>
      <c r="CE34" s="14"/>
      <c r="CF34" s="24" t="b">
        <f t="shared" si="27"/>
        <v>0</v>
      </c>
      <c r="CG34" s="21">
        <f t="shared" si="28"/>
        <v>0</v>
      </c>
      <c r="CH34" s="14"/>
      <c r="CI34" s="24" t="b">
        <f t="shared" si="29"/>
        <v>0</v>
      </c>
      <c r="CJ34" s="21">
        <f t="shared" si="30"/>
        <v>0</v>
      </c>
      <c r="CL34" s="94"/>
      <c r="CM34" s="94"/>
      <c r="CN34" s="53"/>
      <c r="CO34" s="24" t="b">
        <f t="shared" si="87"/>
        <v>0</v>
      </c>
      <c r="CP34" s="168"/>
      <c r="CQ34" s="24" t="b">
        <f t="shared" si="88"/>
        <v>0</v>
      </c>
      <c r="CR34" s="21">
        <f t="shared" si="89"/>
        <v>0</v>
      </c>
      <c r="CS34" s="168"/>
      <c r="CT34" s="24" t="b">
        <f t="shared" si="90"/>
        <v>0</v>
      </c>
      <c r="CU34" s="21">
        <f t="shared" si="91"/>
        <v>0</v>
      </c>
      <c r="CV34" s="168"/>
      <c r="CW34" s="24" t="b">
        <f t="shared" si="115"/>
        <v>0</v>
      </c>
      <c r="CX34" s="21">
        <f t="shared" si="93"/>
        <v>0</v>
      </c>
      <c r="CY34" s="168"/>
      <c r="CZ34" s="24" t="b">
        <f t="shared" si="94"/>
        <v>0</v>
      </c>
      <c r="DA34" s="21">
        <f t="shared" si="95"/>
        <v>0</v>
      </c>
      <c r="DB34" s="168"/>
      <c r="DC34" s="24" t="b">
        <f t="shared" si="96"/>
        <v>0</v>
      </c>
      <c r="DD34" s="21">
        <f t="shared" si="97"/>
        <v>0</v>
      </c>
      <c r="DF34" s="263"/>
      <c r="DG34" s="263"/>
      <c r="DH34" s="85"/>
      <c r="DI34" s="85"/>
      <c r="DJ34" s="53"/>
      <c r="DK34" s="24" t="b">
        <f t="shared" si="42"/>
        <v>0</v>
      </c>
      <c r="DL34" s="14"/>
      <c r="DM34" s="24" t="b">
        <f t="shared" si="43"/>
        <v>0</v>
      </c>
      <c r="DN34" s="21">
        <f t="shared" si="44"/>
        <v>0</v>
      </c>
      <c r="DO34" s="14"/>
      <c r="DP34" s="24" t="b">
        <f t="shared" si="45"/>
        <v>0</v>
      </c>
      <c r="DQ34" s="21">
        <f t="shared" si="46"/>
        <v>0</v>
      </c>
      <c r="DR34" s="14"/>
      <c r="DS34" s="24" t="b">
        <f t="shared" si="64"/>
        <v>0</v>
      </c>
      <c r="DT34" s="21">
        <f t="shared" si="47"/>
        <v>0</v>
      </c>
      <c r="DU34" s="14"/>
      <c r="DV34" s="24" t="b">
        <f t="shared" si="48"/>
        <v>0</v>
      </c>
      <c r="DW34" s="21">
        <f t="shared" si="49"/>
        <v>0</v>
      </c>
      <c r="DX34" s="14"/>
      <c r="DY34" s="24" t="b">
        <f t="shared" si="50"/>
        <v>0</v>
      </c>
      <c r="DZ34" s="21">
        <f t="shared" si="51"/>
        <v>0</v>
      </c>
      <c r="EB34" s="85"/>
      <c r="EC34" s="85"/>
      <c r="ED34" s="53"/>
      <c r="EE34" s="24" t="b">
        <f t="shared" si="98"/>
        <v>0</v>
      </c>
      <c r="EF34" s="168"/>
      <c r="EG34" s="24" t="b">
        <f t="shared" si="99"/>
        <v>0</v>
      </c>
      <c r="EH34" s="21">
        <f t="shared" si="100"/>
        <v>0</v>
      </c>
      <c r="EI34" s="168"/>
      <c r="EJ34" s="24" t="b">
        <f t="shared" si="101"/>
        <v>0</v>
      </c>
      <c r="EK34" s="21">
        <f t="shared" si="102"/>
        <v>0</v>
      </c>
      <c r="EL34" s="168"/>
      <c r="EM34" s="24" t="b">
        <f t="shared" si="114"/>
        <v>0</v>
      </c>
      <c r="EN34" s="21">
        <f t="shared" si="104"/>
        <v>0</v>
      </c>
      <c r="EO34" s="168"/>
      <c r="EP34" s="24" t="b">
        <f t="shared" si="105"/>
        <v>0</v>
      </c>
      <c r="EQ34" s="21">
        <f t="shared" si="106"/>
        <v>0</v>
      </c>
      <c r="ER34" s="168"/>
      <c r="ES34" s="24" t="b">
        <f t="shared" si="107"/>
        <v>0</v>
      </c>
      <c r="ET34" s="21">
        <f t="shared" si="108"/>
        <v>0</v>
      </c>
    </row>
    <row r="35" spans="1:183" x14ac:dyDescent="0.25">
      <c r="A35" s="14"/>
      <c r="B35" s="168"/>
      <c r="C35" s="1"/>
      <c r="D35" s="1"/>
      <c r="E35" s="1"/>
      <c r="F35" s="14"/>
      <c r="G35" s="37"/>
      <c r="H35" s="14"/>
      <c r="I35" s="14"/>
      <c r="J35" s="14"/>
      <c r="L35" s="397"/>
      <c r="M35" s="397"/>
      <c r="N35" s="397"/>
      <c r="O35" s="397"/>
      <c r="P35" s="397"/>
      <c r="Q35" s="397"/>
      <c r="R35" s="397"/>
      <c r="S35" s="397"/>
      <c r="T35" s="397"/>
      <c r="U35" s="397"/>
      <c r="V35" s="397"/>
      <c r="W35" s="397"/>
      <c r="X35" s="397"/>
      <c r="Y35" s="397"/>
      <c r="Z35" s="397"/>
      <c r="AA35" s="397"/>
      <c r="AC35" s="109"/>
      <c r="AD35" s="53"/>
      <c r="AE35" s="24" t="b">
        <f t="shared" si="0"/>
        <v>0</v>
      </c>
      <c r="AF35" s="14"/>
      <c r="AG35" s="24" t="b">
        <f t="shared" si="1"/>
        <v>0</v>
      </c>
      <c r="AH35" s="21">
        <f t="shared" si="2"/>
        <v>0</v>
      </c>
      <c r="AI35" s="14"/>
      <c r="AJ35" s="24" t="b">
        <f t="shared" si="3"/>
        <v>0</v>
      </c>
      <c r="AK35" s="21">
        <f t="shared" si="4"/>
        <v>0</v>
      </c>
      <c r="AL35" s="14"/>
      <c r="AM35" s="24" t="b">
        <f t="shared" si="62"/>
        <v>0</v>
      </c>
      <c r="AN35" s="21">
        <f t="shared" si="5"/>
        <v>0</v>
      </c>
      <c r="AO35" s="14"/>
      <c r="AP35" s="24" t="b">
        <f t="shared" si="6"/>
        <v>0</v>
      </c>
      <c r="AQ35" s="21">
        <f t="shared" si="7"/>
        <v>0</v>
      </c>
      <c r="AR35" s="14"/>
      <c r="AS35" s="24" t="b">
        <f t="shared" si="8"/>
        <v>0</v>
      </c>
      <c r="AT35" s="21">
        <f t="shared" si="9"/>
        <v>0</v>
      </c>
      <c r="AZ35" s="94"/>
      <c r="BA35" s="53"/>
      <c r="BB35" s="24" t="b">
        <f t="shared" si="10"/>
        <v>0</v>
      </c>
      <c r="BC35" s="14"/>
      <c r="BD35" s="24" t="b">
        <f t="shared" si="11"/>
        <v>0</v>
      </c>
      <c r="BE35" s="21">
        <f t="shared" si="12"/>
        <v>0</v>
      </c>
      <c r="BF35" s="14"/>
      <c r="BG35" s="24" t="b">
        <f t="shared" si="13"/>
        <v>0</v>
      </c>
      <c r="BH35" s="21">
        <f t="shared" si="14"/>
        <v>0</v>
      </c>
      <c r="BI35" s="14"/>
      <c r="BJ35" s="24" t="b">
        <f t="shared" si="63"/>
        <v>0</v>
      </c>
      <c r="BK35" s="21">
        <f t="shared" si="15"/>
        <v>0</v>
      </c>
      <c r="BL35" s="14"/>
      <c r="BM35" s="24" t="b">
        <f t="shared" si="16"/>
        <v>0</v>
      </c>
      <c r="BN35" s="21">
        <f t="shared" si="17"/>
        <v>0</v>
      </c>
      <c r="BO35" s="14"/>
      <c r="BP35" s="24" t="b">
        <f t="shared" si="18"/>
        <v>0</v>
      </c>
      <c r="BQ35" s="21">
        <f t="shared" si="19"/>
        <v>0</v>
      </c>
      <c r="BS35" s="94"/>
      <c r="BT35" s="53"/>
      <c r="BU35" s="24" t="b">
        <f t="shared" si="20"/>
        <v>0</v>
      </c>
      <c r="BV35" s="14"/>
      <c r="BW35" s="24" t="b">
        <f t="shared" si="21"/>
        <v>0</v>
      </c>
      <c r="BX35" s="21">
        <f t="shared" si="22"/>
        <v>0</v>
      </c>
      <c r="BY35" s="14"/>
      <c r="BZ35" s="24" t="b">
        <f t="shared" si="23"/>
        <v>0</v>
      </c>
      <c r="CA35" s="21">
        <f t="shared" si="24"/>
        <v>0</v>
      </c>
      <c r="CB35" s="14"/>
      <c r="CC35" s="24" t="b">
        <f t="shared" si="25"/>
        <v>0</v>
      </c>
      <c r="CD35" s="21">
        <f t="shared" si="26"/>
        <v>0</v>
      </c>
      <c r="CE35" s="14"/>
      <c r="CF35" s="24" t="b">
        <f t="shared" si="27"/>
        <v>0</v>
      </c>
      <c r="CG35" s="21">
        <f t="shared" si="28"/>
        <v>0</v>
      </c>
      <c r="CH35" s="14"/>
      <c r="CI35" s="24" t="b">
        <f t="shared" si="29"/>
        <v>0</v>
      </c>
      <c r="CJ35" s="21">
        <f t="shared" si="30"/>
        <v>0</v>
      </c>
      <c r="CL35" s="94"/>
      <c r="CM35" s="94"/>
      <c r="CN35" s="53"/>
      <c r="CO35" s="24" t="b">
        <f t="shared" si="87"/>
        <v>0</v>
      </c>
      <c r="CP35" s="168"/>
      <c r="CQ35" s="24" t="b">
        <f t="shared" si="88"/>
        <v>0</v>
      </c>
      <c r="CR35" s="21">
        <f t="shared" si="89"/>
        <v>0</v>
      </c>
      <c r="CS35" s="168"/>
      <c r="CT35" s="24" t="b">
        <f t="shared" si="90"/>
        <v>0</v>
      </c>
      <c r="CU35" s="21">
        <f t="shared" si="91"/>
        <v>0</v>
      </c>
      <c r="CV35" s="168"/>
      <c r="CW35" s="24" t="b">
        <f t="shared" si="115"/>
        <v>0</v>
      </c>
      <c r="CX35" s="21">
        <f t="shared" si="93"/>
        <v>0</v>
      </c>
      <c r="CY35" s="168"/>
      <c r="CZ35" s="24" t="b">
        <f t="shared" si="94"/>
        <v>0</v>
      </c>
      <c r="DA35" s="21">
        <f t="shared" si="95"/>
        <v>0</v>
      </c>
      <c r="DB35" s="168"/>
      <c r="DC35" s="24" t="b">
        <f t="shared" si="96"/>
        <v>0</v>
      </c>
      <c r="DD35" s="21">
        <f t="shared" si="97"/>
        <v>0</v>
      </c>
      <c r="DF35" s="263"/>
      <c r="DG35" s="263"/>
      <c r="DH35" s="85"/>
      <c r="DI35" s="85"/>
      <c r="DJ35" s="53"/>
      <c r="DK35" s="24" t="b">
        <f t="shared" si="42"/>
        <v>0</v>
      </c>
      <c r="DL35" s="14"/>
      <c r="DM35" s="24" t="b">
        <f t="shared" si="43"/>
        <v>0</v>
      </c>
      <c r="DN35" s="21">
        <f t="shared" si="44"/>
        <v>0</v>
      </c>
      <c r="DO35" s="14"/>
      <c r="DP35" s="24" t="b">
        <f t="shared" si="45"/>
        <v>0</v>
      </c>
      <c r="DQ35" s="21">
        <f t="shared" si="46"/>
        <v>0</v>
      </c>
      <c r="DR35" s="14"/>
      <c r="DS35" s="24" t="b">
        <f t="shared" si="64"/>
        <v>0</v>
      </c>
      <c r="DT35" s="21">
        <f t="shared" si="47"/>
        <v>0</v>
      </c>
      <c r="DU35" s="14"/>
      <c r="DV35" s="24" t="b">
        <f t="shared" si="48"/>
        <v>0</v>
      </c>
      <c r="DW35" s="21">
        <f t="shared" si="49"/>
        <v>0</v>
      </c>
      <c r="DX35" s="14"/>
      <c r="DY35" s="24" t="b">
        <f t="shared" si="50"/>
        <v>0</v>
      </c>
      <c r="DZ35" s="21">
        <f t="shared" si="51"/>
        <v>0</v>
      </c>
      <c r="EA35" s="222"/>
      <c r="EB35" s="85"/>
      <c r="EC35" s="85"/>
      <c r="ED35" s="53"/>
      <c r="EE35" s="24" t="b">
        <f t="shared" si="98"/>
        <v>0</v>
      </c>
      <c r="EF35" s="168"/>
      <c r="EG35" s="24" t="b">
        <f t="shared" si="99"/>
        <v>0</v>
      </c>
      <c r="EH35" s="21">
        <f t="shared" si="100"/>
        <v>0</v>
      </c>
      <c r="EI35" s="168"/>
      <c r="EJ35" s="24" t="b">
        <f t="shared" si="101"/>
        <v>0</v>
      </c>
      <c r="EK35" s="21">
        <f t="shared" si="102"/>
        <v>0</v>
      </c>
      <c r="EL35" s="168"/>
      <c r="EM35" s="24" t="b">
        <f t="shared" si="114"/>
        <v>0</v>
      </c>
      <c r="EN35" s="21">
        <f t="shared" si="104"/>
        <v>0</v>
      </c>
      <c r="EO35" s="168"/>
      <c r="EP35" s="24" t="b">
        <f t="shared" si="105"/>
        <v>0</v>
      </c>
      <c r="EQ35" s="21">
        <f t="shared" si="106"/>
        <v>0</v>
      </c>
      <c r="ER35" s="168"/>
      <c r="ES35" s="24" t="b">
        <f t="shared" si="107"/>
        <v>0</v>
      </c>
      <c r="ET35" s="21">
        <f t="shared" si="108"/>
        <v>0</v>
      </c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</row>
    <row r="36" spans="1:183" x14ac:dyDescent="0.25">
      <c r="A36" s="14"/>
      <c r="B36" s="168"/>
      <c r="C36" s="1"/>
      <c r="D36" s="1"/>
      <c r="E36" s="1"/>
      <c r="F36" s="14"/>
      <c r="G36" s="37"/>
      <c r="H36" s="14"/>
      <c r="I36" s="14"/>
      <c r="J36" s="14"/>
      <c r="L36" s="397"/>
      <c r="M36" s="397"/>
      <c r="N36" s="397"/>
      <c r="O36" s="397"/>
      <c r="P36" s="397"/>
      <c r="Q36" s="397"/>
      <c r="R36" s="397"/>
      <c r="S36" s="397"/>
      <c r="T36" s="397"/>
      <c r="U36" s="397"/>
      <c r="V36" s="397"/>
      <c r="W36" s="397"/>
      <c r="X36" s="397"/>
      <c r="Y36" s="397"/>
      <c r="Z36" s="397"/>
      <c r="AA36" s="397"/>
      <c r="AC36" s="109"/>
      <c r="AD36" s="53"/>
      <c r="AE36" s="24" t="b">
        <f t="shared" si="0"/>
        <v>0</v>
      </c>
      <c r="AF36" s="14"/>
      <c r="AG36" s="24" t="b">
        <f t="shared" si="1"/>
        <v>0</v>
      </c>
      <c r="AH36" s="21">
        <f t="shared" si="2"/>
        <v>0</v>
      </c>
      <c r="AI36" s="14"/>
      <c r="AJ36" s="24" t="b">
        <f t="shared" si="3"/>
        <v>0</v>
      </c>
      <c r="AK36" s="21">
        <f t="shared" si="4"/>
        <v>0</v>
      </c>
      <c r="AL36" s="14"/>
      <c r="AM36" s="24" t="b">
        <f t="shared" si="62"/>
        <v>0</v>
      </c>
      <c r="AN36" s="21">
        <f t="shared" si="5"/>
        <v>0</v>
      </c>
      <c r="AO36" s="14"/>
      <c r="AP36" s="24" t="b">
        <f t="shared" si="6"/>
        <v>0</v>
      </c>
      <c r="AQ36" s="21">
        <f t="shared" si="7"/>
        <v>0</v>
      </c>
      <c r="AR36" s="14"/>
      <c r="AS36" s="24" t="b">
        <f t="shared" si="8"/>
        <v>0</v>
      </c>
      <c r="AT36" s="21">
        <f t="shared" si="9"/>
        <v>0</v>
      </c>
      <c r="AZ36" s="94"/>
      <c r="BA36" s="53"/>
      <c r="BB36" s="24" t="b">
        <f t="shared" si="10"/>
        <v>0</v>
      </c>
      <c r="BC36" s="14"/>
      <c r="BD36" s="24" t="b">
        <f t="shared" si="11"/>
        <v>0</v>
      </c>
      <c r="BE36" s="21">
        <f t="shared" si="12"/>
        <v>0</v>
      </c>
      <c r="BF36" s="14"/>
      <c r="BG36" s="24" t="b">
        <f t="shared" si="13"/>
        <v>0</v>
      </c>
      <c r="BH36" s="21">
        <f t="shared" si="14"/>
        <v>0</v>
      </c>
      <c r="BI36" s="14"/>
      <c r="BJ36" s="24" t="b">
        <f t="shared" si="63"/>
        <v>0</v>
      </c>
      <c r="BK36" s="21">
        <f t="shared" si="15"/>
        <v>0</v>
      </c>
      <c r="BL36" s="14"/>
      <c r="BM36" s="24" t="b">
        <f t="shared" si="16"/>
        <v>0</v>
      </c>
      <c r="BN36" s="21">
        <f t="shared" si="17"/>
        <v>0</v>
      </c>
      <c r="BO36" s="14"/>
      <c r="BP36" s="24" t="b">
        <f t="shared" si="18"/>
        <v>0</v>
      </c>
      <c r="BQ36" s="21">
        <f t="shared" si="19"/>
        <v>0</v>
      </c>
      <c r="BS36" s="94"/>
      <c r="BT36" s="53"/>
      <c r="BU36" s="24" t="b">
        <f t="shared" si="20"/>
        <v>0</v>
      </c>
      <c r="BV36" s="14"/>
      <c r="BW36" s="24" t="b">
        <f t="shared" si="21"/>
        <v>0</v>
      </c>
      <c r="BX36" s="21">
        <f t="shared" si="22"/>
        <v>0</v>
      </c>
      <c r="BY36" s="14"/>
      <c r="BZ36" s="24" t="b">
        <f t="shared" si="23"/>
        <v>0</v>
      </c>
      <c r="CA36" s="21">
        <f t="shared" si="24"/>
        <v>0</v>
      </c>
      <c r="CB36" s="14"/>
      <c r="CC36" s="24" t="b">
        <f t="shared" si="25"/>
        <v>0</v>
      </c>
      <c r="CD36" s="21">
        <f t="shared" si="26"/>
        <v>0</v>
      </c>
      <c r="CE36" s="14"/>
      <c r="CF36" s="24" t="b">
        <f t="shared" si="27"/>
        <v>0</v>
      </c>
      <c r="CG36" s="21">
        <f t="shared" si="28"/>
        <v>0</v>
      </c>
      <c r="CH36" s="14"/>
      <c r="CI36" s="24" t="b">
        <f t="shared" si="29"/>
        <v>0</v>
      </c>
      <c r="CJ36" s="21">
        <f t="shared" si="30"/>
        <v>0</v>
      </c>
      <c r="CL36" s="94"/>
      <c r="CM36" s="94"/>
      <c r="CN36" s="53"/>
      <c r="CO36" s="24" t="b">
        <f t="shared" si="87"/>
        <v>0</v>
      </c>
      <c r="CP36" s="168"/>
      <c r="CQ36" s="24" t="b">
        <f t="shared" si="88"/>
        <v>0</v>
      </c>
      <c r="CR36" s="21">
        <f t="shared" si="89"/>
        <v>0</v>
      </c>
      <c r="CS36" s="168"/>
      <c r="CT36" s="24" t="b">
        <f t="shared" si="90"/>
        <v>0</v>
      </c>
      <c r="CU36" s="21">
        <f t="shared" si="91"/>
        <v>0</v>
      </c>
      <c r="CV36" s="168"/>
      <c r="CW36" s="24" t="b">
        <f t="shared" si="115"/>
        <v>0</v>
      </c>
      <c r="CX36" s="21">
        <f t="shared" si="93"/>
        <v>0</v>
      </c>
      <c r="CY36" s="168"/>
      <c r="CZ36" s="24" t="b">
        <f t="shared" si="94"/>
        <v>0</v>
      </c>
      <c r="DA36" s="21">
        <f t="shared" si="95"/>
        <v>0</v>
      </c>
      <c r="DB36" s="168"/>
      <c r="DC36" s="24" t="b">
        <f t="shared" si="96"/>
        <v>0</v>
      </c>
      <c r="DD36" s="21">
        <f t="shared" si="97"/>
        <v>0</v>
      </c>
      <c r="DF36" s="263"/>
      <c r="DG36" s="263"/>
      <c r="DH36" s="85"/>
      <c r="DI36" s="85"/>
      <c r="DJ36" s="53"/>
      <c r="DK36" s="24" t="b">
        <f t="shared" si="42"/>
        <v>0</v>
      </c>
      <c r="DL36" s="14"/>
      <c r="DM36" s="24" t="b">
        <f t="shared" si="43"/>
        <v>0</v>
      </c>
      <c r="DN36" s="21">
        <f t="shared" si="44"/>
        <v>0</v>
      </c>
      <c r="DO36" s="14"/>
      <c r="DP36" s="24" t="b">
        <f t="shared" si="45"/>
        <v>0</v>
      </c>
      <c r="DQ36" s="21">
        <f t="shared" si="46"/>
        <v>0</v>
      </c>
      <c r="DR36" s="14"/>
      <c r="DS36" s="24" t="b">
        <f t="shared" si="64"/>
        <v>0</v>
      </c>
      <c r="DT36" s="21">
        <f t="shared" si="47"/>
        <v>0</v>
      </c>
      <c r="DU36" s="14"/>
      <c r="DV36" s="24" t="b">
        <f t="shared" si="48"/>
        <v>0</v>
      </c>
      <c r="DW36" s="21">
        <f t="shared" si="49"/>
        <v>0</v>
      </c>
      <c r="DX36" s="14"/>
      <c r="DY36" s="24" t="b">
        <f t="shared" si="50"/>
        <v>0</v>
      </c>
      <c r="DZ36" s="21">
        <f t="shared" si="51"/>
        <v>0</v>
      </c>
      <c r="EA36" s="222"/>
      <c r="EB36" s="85"/>
      <c r="EC36" s="85"/>
      <c r="ED36" s="53"/>
      <c r="EE36" s="24" t="b">
        <f t="shared" si="98"/>
        <v>0</v>
      </c>
      <c r="EF36" s="168"/>
      <c r="EG36" s="24" t="b">
        <f t="shared" si="99"/>
        <v>0</v>
      </c>
      <c r="EH36" s="21">
        <f t="shared" si="100"/>
        <v>0</v>
      </c>
      <c r="EI36" s="168"/>
      <c r="EJ36" s="24" t="b">
        <f t="shared" si="101"/>
        <v>0</v>
      </c>
      <c r="EK36" s="21">
        <f t="shared" si="102"/>
        <v>0</v>
      </c>
      <c r="EL36" s="168"/>
      <c r="EM36" s="24" t="b">
        <f t="shared" si="114"/>
        <v>0</v>
      </c>
      <c r="EN36" s="21">
        <f t="shared" si="104"/>
        <v>0</v>
      </c>
      <c r="EO36" s="168"/>
      <c r="EP36" s="24" t="b">
        <f t="shared" si="105"/>
        <v>0</v>
      </c>
      <c r="EQ36" s="21">
        <f t="shared" si="106"/>
        <v>0</v>
      </c>
      <c r="ER36" s="168"/>
      <c r="ES36" s="24" t="b">
        <f t="shared" si="107"/>
        <v>0</v>
      </c>
      <c r="ET36" s="21">
        <f t="shared" si="108"/>
        <v>0</v>
      </c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</row>
    <row r="37" spans="1:183" x14ac:dyDescent="0.25">
      <c r="A37" s="14"/>
      <c r="B37" s="168"/>
      <c r="C37" s="1"/>
      <c r="D37" s="1"/>
      <c r="E37" s="1"/>
      <c r="F37" s="14"/>
      <c r="G37" s="37"/>
      <c r="H37" s="14"/>
      <c r="I37" s="14"/>
      <c r="J37" s="14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C37" s="109"/>
      <c r="AD37" s="53"/>
      <c r="AE37" s="24" t="b">
        <f t="shared" si="0"/>
        <v>0</v>
      </c>
      <c r="AF37" s="14"/>
      <c r="AG37" s="24" t="b">
        <f t="shared" si="1"/>
        <v>0</v>
      </c>
      <c r="AH37" s="21">
        <f t="shared" si="2"/>
        <v>0</v>
      </c>
      <c r="AI37" s="14"/>
      <c r="AJ37" s="24" t="b">
        <f t="shared" si="3"/>
        <v>0</v>
      </c>
      <c r="AK37" s="21">
        <f t="shared" si="4"/>
        <v>0</v>
      </c>
      <c r="AL37" s="14"/>
      <c r="AM37" s="24" t="b">
        <f t="shared" si="62"/>
        <v>0</v>
      </c>
      <c r="AN37" s="21">
        <f t="shared" si="5"/>
        <v>0</v>
      </c>
      <c r="AO37" s="14"/>
      <c r="AP37" s="24" t="b">
        <f t="shared" si="6"/>
        <v>0</v>
      </c>
      <c r="AQ37" s="21">
        <f t="shared" si="7"/>
        <v>0</v>
      </c>
      <c r="AR37" s="14"/>
      <c r="AS37" s="24" t="b">
        <f t="shared" si="8"/>
        <v>0</v>
      </c>
      <c r="AT37" s="21">
        <f t="shared" si="9"/>
        <v>0</v>
      </c>
      <c r="AZ37" s="94"/>
      <c r="BA37" s="53"/>
      <c r="BB37" s="24" t="b">
        <f t="shared" si="10"/>
        <v>0</v>
      </c>
      <c r="BC37" s="14"/>
      <c r="BD37" s="24" t="b">
        <f t="shared" si="11"/>
        <v>0</v>
      </c>
      <c r="BE37" s="21">
        <f t="shared" si="12"/>
        <v>0</v>
      </c>
      <c r="BF37" s="14"/>
      <c r="BG37" s="24" t="b">
        <f t="shared" si="13"/>
        <v>0</v>
      </c>
      <c r="BH37" s="21">
        <f t="shared" si="14"/>
        <v>0</v>
      </c>
      <c r="BI37" s="14"/>
      <c r="BJ37" s="24" t="b">
        <f t="shared" si="63"/>
        <v>0</v>
      </c>
      <c r="BK37" s="21">
        <f t="shared" si="15"/>
        <v>0</v>
      </c>
      <c r="BL37" s="14"/>
      <c r="BM37" s="24" t="b">
        <f t="shared" si="16"/>
        <v>0</v>
      </c>
      <c r="BN37" s="21">
        <f t="shared" si="17"/>
        <v>0</v>
      </c>
      <c r="BO37" s="14"/>
      <c r="BP37" s="24" t="b">
        <f t="shared" si="18"/>
        <v>0</v>
      </c>
      <c r="BQ37" s="21">
        <f t="shared" si="19"/>
        <v>0</v>
      </c>
      <c r="BS37" s="94"/>
      <c r="BT37" s="53"/>
      <c r="BU37" s="24" t="b">
        <f t="shared" si="20"/>
        <v>0</v>
      </c>
      <c r="BV37" s="14"/>
      <c r="BW37" s="24" t="b">
        <f t="shared" si="21"/>
        <v>0</v>
      </c>
      <c r="BX37" s="21">
        <f t="shared" si="22"/>
        <v>0</v>
      </c>
      <c r="BY37" s="14"/>
      <c r="BZ37" s="24" t="b">
        <f t="shared" si="23"/>
        <v>0</v>
      </c>
      <c r="CA37" s="21">
        <f t="shared" si="24"/>
        <v>0</v>
      </c>
      <c r="CB37" s="14"/>
      <c r="CC37" s="24" t="b">
        <f t="shared" si="25"/>
        <v>0</v>
      </c>
      <c r="CD37" s="21">
        <f t="shared" si="26"/>
        <v>0</v>
      </c>
      <c r="CE37" s="14"/>
      <c r="CF37" s="24" t="b">
        <f t="shared" si="27"/>
        <v>0</v>
      </c>
      <c r="CG37" s="21">
        <f t="shared" si="28"/>
        <v>0</v>
      </c>
      <c r="CH37" s="14"/>
      <c r="CI37" s="24" t="b">
        <f t="shared" si="29"/>
        <v>0</v>
      </c>
      <c r="CJ37" s="21">
        <f t="shared" si="30"/>
        <v>0</v>
      </c>
      <c r="CL37" s="94"/>
      <c r="CM37" s="94"/>
      <c r="CN37" s="53"/>
      <c r="CO37" s="24" t="b">
        <f t="shared" si="87"/>
        <v>0</v>
      </c>
      <c r="CP37" s="168"/>
      <c r="CQ37" s="24" t="b">
        <f t="shared" si="88"/>
        <v>0</v>
      </c>
      <c r="CR37" s="21">
        <f t="shared" si="89"/>
        <v>0</v>
      </c>
      <c r="CS37" s="168"/>
      <c r="CT37" s="24" t="b">
        <f t="shared" si="90"/>
        <v>0</v>
      </c>
      <c r="CU37" s="21">
        <f t="shared" si="91"/>
        <v>0</v>
      </c>
      <c r="CV37" s="168"/>
      <c r="CW37" s="24" t="b">
        <f t="shared" si="115"/>
        <v>0</v>
      </c>
      <c r="CX37" s="21">
        <f t="shared" si="93"/>
        <v>0</v>
      </c>
      <c r="CY37" s="168"/>
      <c r="CZ37" s="24" t="b">
        <f t="shared" si="94"/>
        <v>0</v>
      </c>
      <c r="DA37" s="21">
        <f t="shared" si="95"/>
        <v>0</v>
      </c>
      <c r="DB37" s="168"/>
      <c r="DC37" s="24" t="b">
        <f t="shared" si="96"/>
        <v>0</v>
      </c>
      <c r="DD37" s="21">
        <f t="shared" si="97"/>
        <v>0</v>
      </c>
      <c r="DF37" s="263"/>
      <c r="DG37" s="263"/>
      <c r="DH37" s="85"/>
      <c r="DI37" s="85"/>
      <c r="DJ37" s="53"/>
      <c r="DK37" s="24" t="b">
        <f t="shared" si="42"/>
        <v>0</v>
      </c>
      <c r="DL37" s="14"/>
      <c r="DM37" s="24" t="b">
        <f t="shared" si="43"/>
        <v>0</v>
      </c>
      <c r="DN37" s="21">
        <f t="shared" si="44"/>
        <v>0</v>
      </c>
      <c r="DO37" s="14"/>
      <c r="DP37" s="24" t="b">
        <f t="shared" si="45"/>
        <v>0</v>
      </c>
      <c r="DQ37" s="21">
        <f t="shared" si="46"/>
        <v>0</v>
      </c>
      <c r="DR37" s="14"/>
      <c r="DS37" s="24" t="b">
        <f t="shared" si="64"/>
        <v>0</v>
      </c>
      <c r="DT37" s="21">
        <f t="shared" si="47"/>
        <v>0</v>
      </c>
      <c r="DU37" s="14"/>
      <c r="DV37" s="24" t="b">
        <f t="shared" si="48"/>
        <v>0</v>
      </c>
      <c r="DW37" s="21">
        <f t="shared" si="49"/>
        <v>0</v>
      </c>
      <c r="DX37" s="14"/>
      <c r="DY37" s="24" t="b">
        <f t="shared" si="50"/>
        <v>0</v>
      </c>
      <c r="DZ37" s="21">
        <f t="shared" si="51"/>
        <v>0</v>
      </c>
      <c r="EA37" s="222"/>
      <c r="EB37" s="85"/>
      <c r="EC37" s="85"/>
      <c r="ED37" s="53"/>
      <c r="EE37" s="24" t="b">
        <f t="shared" si="98"/>
        <v>0</v>
      </c>
      <c r="EF37" s="168"/>
      <c r="EG37" s="24" t="b">
        <f t="shared" si="99"/>
        <v>0</v>
      </c>
      <c r="EH37" s="21">
        <f t="shared" si="100"/>
        <v>0</v>
      </c>
      <c r="EI37" s="168"/>
      <c r="EJ37" s="24" t="b">
        <f t="shared" si="101"/>
        <v>0</v>
      </c>
      <c r="EK37" s="21">
        <f t="shared" si="102"/>
        <v>0</v>
      </c>
      <c r="EL37" s="168"/>
      <c r="EM37" s="24" t="b">
        <f t="shared" si="114"/>
        <v>0</v>
      </c>
      <c r="EN37" s="21">
        <f t="shared" si="104"/>
        <v>0</v>
      </c>
      <c r="EO37" s="168"/>
      <c r="EP37" s="24" t="b">
        <f t="shared" si="105"/>
        <v>0</v>
      </c>
      <c r="EQ37" s="21">
        <f t="shared" si="106"/>
        <v>0</v>
      </c>
      <c r="ER37" s="168"/>
      <c r="ES37" s="24" t="b">
        <f t="shared" si="107"/>
        <v>0</v>
      </c>
      <c r="ET37" s="21">
        <f t="shared" si="108"/>
        <v>0</v>
      </c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</row>
    <row r="38" spans="1:183" x14ac:dyDescent="0.25">
      <c r="A38" s="14"/>
      <c r="B38" s="168"/>
      <c r="C38" s="1"/>
      <c r="D38" s="1"/>
      <c r="E38" s="1"/>
      <c r="F38" s="14"/>
      <c r="G38" s="37"/>
      <c r="H38" s="14"/>
      <c r="I38" s="14"/>
      <c r="J38" s="14"/>
      <c r="L38" s="397"/>
      <c r="M38" s="397"/>
      <c r="N38" s="397"/>
      <c r="O38" s="397"/>
      <c r="P38" s="397"/>
      <c r="Q38" s="397"/>
      <c r="R38" s="397"/>
      <c r="S38" s="397"/>
      <c r="T38" s="397"/>
      <c r="U38" s="397"/>
      <c r="V38" s="397"/>
      <c r="W38" s="397"/>
      <c r="X38" s="397"/>
      <c r="Y38" s="397"/>
      <c r="Z38" s="397"/>
      <c r="AA38" s="397"/>
      <c r="AC38" s="109"/>
      <c r="AD38" s="53"/>
      <c r="AE38" s="24" t="b">
        <f t="shared" si="0"/>
        <v>0</v>
      </c>
      <c r="AF38" s="14"/>
      <c r="AG38" s="24" t="b">
        <f t="shared" si="1"/>
        <v>0</v>
      </c>
      <c r="AH38" s="21">
        <f t="shared" si="2"/>
        <v>0</v>
      </c>
      <c r="AI38" s="14"/>
      <c r="AJ38" s="24" t="b">
        <f t="shared" si="3"/>
        <v>0</v>
      </c>
      <c r="AK38" s="21">
        <f t="shared" si="4"/>
        <v>0</v>
      </c>
      <c r="AL38" s="14"/>
      <c r="AM38" s="24" t="b">
        <f t="shared" si="62"/>
        <v>0</v>
      </c>
      <c r="AN38" s="21">
        <f t="shared" si="5"/>
        <v>0</v>
      </c>
      <c r="AO38" s="14"/>
      <c r="AP38" s="24" t="b">
        <f t="shared" si="6"/>
        <v>0</v>
      </c>
      <c r="AQ38" s="21">
        <f t="shared" si="7"/>
        <v>0</v>
      </c>
      <c r="AR38" s="14"/>
      <c r="AS38" s="24" t="b">
        <f t="shared" si="8"/>
        <v>0</v>
      </c>
      <c r="AT38" s="21">
        <f t="shared" si="9"/>
        <v>0</v>
      </c>
      <c r="AZ38" s="94"/>
      <c r="BA38" s="53"/>
      <c r="BB38" s="24" t="b">
        <f t="shared" si="10"/>
        <v>0</v>
      </c>
      <c r="BC38" s="14"/>
      <c r="BD38" s="24" t="b">
        <f t="shared" si="11"/>
        <v>0</v>
      </c>
      <c r="BE38" s="21">
        <f t="shared" si="12"/>
        <v>0</v>
      </c>
      <c r="BF38" s="14"/>
      <c r="BG38" s="24" t="b">
        <f t="shared" si="13"/>
        <v>0</v>
      </c>
      <c r="BH38" s="21">
        <f t="shared" si="14"/>
        <v>0</v>
      </c>
      <c r="BI38" s="14"/>
      <c r="BJ38" s="24" t="b">
        <f t="shared" si="63"/>
        <v>0</v>
      </c>
      <c r="BK38" s="21">
        <f t="shared" si="15"/>
        <v>0</v>
      </c>
      <c r="BL38" s="14"/>
      <c r="BM38" s="24" t="b">
        <f t="shared" si="16"/>
        <v>0</v>
      </c>
      <c r="BN38" s="21">
        <f t="shared" si="17"/>
        <v>0</v>
      </c>
      <c r="BO38" s="14"/>
      <c r="BP38" s="24" t="b">
        <f t="shared" si="18"/>
        <v>0</v>
      </c>
      <c r="BQ38" s="21">
        <f t="shared" si="19"/>
        <v>0</v>
      </c>
      <c r="BS38" s="94"/>
      <c r="BT38" s="53"/>
      <c r="BU38" s="24" t="b">
        <f t="shared" si="20"/>
        <v>0</v>
      </c>
      <c r="BV38" s="14"/>
      <c r="BW38" s="24" t="b">
        <f t="shared" si="21"/>
        <v>0</v>
      </c>
      <c r="BX38" s="21">
        <f t="shared" si="22"/>
        <v>0</v>
      </c>
      <c r="BY38" s="14"/>
      <c r="BZ38" s="24" t="b">
        <f t="shared" si="23"/>
        <v>0</v>
      </c>
      <c r="CA38" s="21">
        <f t="shared" si="24"/>
        <v>0</v>
      </c>
      <c r="CB38" s="14"/>
      <c r="CC38" s="24" t="b">
        <f t="shared" si="25"/>
        <v>0</v>
      </c>
      <c r="CD38" s="21">
        <f t="shared" si="26"/>
        <v>0</v>
      </c>
      <c r="CE38" s="14"/>
      <c r="CF38" s="24" t="b">
        <f t="shared" si="27"/>
        <v>0</v>
      </c>
      <c r="CG38" s="21">
        <f t="shared" si="28"/>
        <v>0</v>
      </c>
      <c r="CH38" s="14"/>
      <c r="CI38" s="24" t="b">
        <f t="shared" si="29"/>
        <v>0</v>
      </c>
      <c r="CJ38" s="21">
        <f t="shared" si="30"/>
        <v>0</v>
      </c>
      <c r="CL38" s="94"/>
      <c r="CM38" s="94"/>
      <c r="CN38" s="53"/>
      <c r="CO38" s="24" t="b">
        <f t="shared" si="87"/>
        <v>0</v>
      </c>
      <c r="CP38" s="168"/>
      <c r="CQ38" s="24" t="b">
        <f t="shared" si="88"/>
        <v>0</v>
      </c>
      <c r="CR38" s="21">
        <f t="shared" si="89"/>
        <v>0</v>
      </c>
      <c r="CS38" s="168"/>
      <c r="CT38" s="24" t="b">
        <f t="shared" si="90"/>
        <v>0</v>
      </c>
      <c r="CU38" s="21">
        <f t="shared" si="91"/>
        <v>0</v>
      </c>
      <c r="CV38" s="168"/>
      <c r="CW38" s="24" t="b">
        <f t="shared" si="115"/>
        <v>0</v>
      </c>
      <c r="CX38" s="21">
        <f t="shared" si="93"/>
        <v>0</v>
      </c>
      <c r="CY38" s="168"/>
      <c r="CZ38" s="24" t="b">
        <f t="shared" si="94"/>
        <v>0</v>
      </c>
      <c r="DA38" s="21">
        <f t="shared" si="95"/>
        <v>0</v>
      </c>
      <c r="DB38" s="168"/>
      <c r="DC38" s="24" t="b">
        <f t="shared" si="96"/>
        <v>0</v>
      </c>
      <c r="DD38" s="21">
        <f t="shared" si="97"/>
        <v>0</v>
      </c>
      <c r="DF38" s="263"/>
      <c r="DG38" s="263"/>
      <c r="DH38" s="85"/>
      <c r="DI38" s="85"/>
      <c r="DJ38" s="53"/>
      <c r="DK38" s="24" t="b">
        <f t="shared" si="42"/>
        <v>0</v>
      </c>
      <c r="DL38" s="14"/>
      <c r="DM38" s="24" t="b">
        <f t="shared" si="43"/>
        <v>0</v>
      </c>
      <c r="DN38" s="21">
        <f t="shared" si="44"/>
        <v>0</v>
      </c>
      <c r="DO38" s="14"/>
      <c r="DP38" s="24" t="b">
        <f t="shared" si="45"/>
        <v>0</v>
      </c>
      <c r="DQ38" s="21">
        <f t="shared" si="46"/>
        <v>0</v>
      </c>
      <c r="DR38" s="14"/>
      <c r="DS38" s="24" t="b">
        <f t="shared" si="64"/>
        <v>0</v>
      </c>
      <c r="DT38" s="21">
        <f t="shared" si="47"/>
        <v>0</v>
      </c>
      <c r="DU38" s="14"/>
      <c r="DV38" s="24" t="b">
        <f t="shared" si="48"/>
        <v>0</v>
      </c>
      <c r="DW38" s="21">
        <f t="shared" si="49"/>
        <v>0</v>
      </c>
      <c r="DX38" s="14"/>
      <c r="DY38" s="24" t="b">
        <f t="shared" si="50"/>
        <v>0</v>
      </c>
      <c r="DZ38" s="21">
        <f t="shared" si="51"/>
        <v>0</v>
      </c>
      <c r="EA38" s="222"/>
      <c r="EB38" s="85"/>
      <c r="EC38" s="85"/>
      <c r="ED38" s="53"/>
      <c r="EE38" s="24" t="b">
        <f t="shared" si="98"/>
        <v>0</v>
      </c>
      <c r="EF38" s="168"/>
      <c r="EG38" s="24" t="b">
        <f t="shared" si="99"/>
        <v>0</v>
      </c>
      <c r="EH38" s="21">
        <f t="shared" si="100"/>
        <v>0</v>
      </c>
      <c r="EI38" s="168"/>
      <c r="EJ38" s="24" t="b">
        <f t="shared" si="101"/>
        <v>0</v>
      </c>
      <c r="EK38" s="21">
        <f t="shared" si="102"/>
        <v>0</v>
      </c>
      <c r="EL38" s="168"/>
      <c r="EM38" s="24" t="b">
        <f t="shared" si="114"/>
        <v>0</v>
      </c>
      <c r="EN38" s="21">
        <f t="shared" si="104"/>
        <v>0</v>
      </c>
      <c r="EO38" s="168"/>
      <c r="EP38" s="24" t="b">
        <f t="shared" si="105"/>
        <v>0</v>
      </c>
      <c r="EQ38" s="21">
        <f t="shared" si="106"/>
        <v>0</v>
      </c>
      <c r="ER38" s="168"/>
      <c r="ES38" s="24" t="b">
        <f t="shared" si="107"/>
        <v>0</v>
      </c>
      <c r="ET38" s="21">
        <f t="shared" si="108"/>
        <v>0</v>
      </c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</row>
    <row r="39" spans="1:183" x14ac:dyDescent="0.25">
      <c r="A39" s="14"/>
      <c r="B39" s="168"/>
      <c r="C39" s="1"/>
      <c r="D39" s="1"/>
      <c r="E39" s="1"/>
      <c r="F39" s="14"/>
      <c r="G39" s="37"/>
      <c r="H39" s="14"/>
      <c r="I39" s="14"/>
      <c r="J39" s="14"/>
      <c r="L39" s="397"/>
      <c r="M39" s="397"/>
      <c r="N39" s="397"/>
      <c r="O39" s="397"/>
      <c r="P39" s="397"/>
      <c r="Q39" s="397"/>
      <c r="R39" s="397"/>
      <c r="S39" s="397"/>
      <c r="T39" s="397"/>
      <c r="U39" s="397"/>
      <c r="V39" s="397"/>
      <c r="W39" s="397"/>
      <c r="X39" s="397"/>
      <c r="Y39" s="397"/>
      <c r="Z39" s="397"/>
      <c r="AA39" s="397"/>
      <c r="AC39" s="109"/>
      <c r="AD39" s="53"/>
      <c r="AE39" s="24" t="b">
        <f t="shared" si="0"/>
        <v>0</v>
      </c>
      <c r="AF39" s="14"/>
      <c r="AG39" s="24" t="b">
        <f t="shared" si="1"/>
        <v>0</v>
      </c>
      <c r="AH39" s="21">
        <f t="shared" si="2"/>
        <v>0</v>
      </c>
      <c r="AI39" s="14"/>
      <c r="AJ39" s="24" t="b">
        <f t="shared" si="3"/>
        <v>0</v>
      </c>
      <c r="AK39" s="21">
        <f t="shared" si="4"/>
        <v>0</v>
      </c>
      <c r="AL39" s="14"/>
      <c r="AM39" s="24" t="b">
        <f t="shared" si="62"/>
        <v>0</v>
      </c>
      <c r="AN39" s="21">
        <f t="shared" si="5"/>
        <v>0</v>
      </c>
      <c r="AO39" s="14"/>
      <c r="AP39" s="24" t="b">
        <f t="shared" si="6"/>
        <v>0</v>
      </c>
      <c r="AQ39" s="21">
        <f t="shared" si="7"/>
        <v>0</v>
      </c>
      <c r="AR39" s="14"/>
      <c r="AS39" s="24" t="b">
        <f t="shared" si="8"/>
        <v>0</v>
      </c>
      <c r="AT39" s="21">
        <f t="shared" si="9"/>
        <v>0</v>
      </c>
      <c r="AZ39" s="94"/>
      <c r="BA39" s="53"/>
      <c r="BB39" s="24" t="b">
        <f t="shared" si="10"/>
        <v>0</v>
      </c>
      <c r="BC39" s="14"/>
      <c r="BD39" s="24" t="b">
        <f t="shared" si="11"/>
        <v>0</v>
      </c>
      <c r="BE39" s="21">
        <f t="shared" si="12"/>
        <v>0</v>
      </c>
      <c r="BF39" s="14"/>
      <c r="BG39" s="24" t="b">
        <f t="shared" si="13"/>
        <v>0</v>
      </c>
      <c r="BH39" s="21">
        <f t="shared" si="14"/>
        <v>0</v>
      </c>
      <c r="BI39" s="14"/>
      <c r="BJ39" s="24" t="b">
        <f t="shared" si="63"/>
        <v>0</v>
      </c>
      <c r="BK39" s="21">
        <f t="shared" si="15"/>
        <v>0</v>
      </c>
      <c r="BL39" s="14"/>
      <c r="BM39" s="24" t="b">
        <f t="shared" si="16"/>
        <v>0</v>
      </c>
      <c r="BN39" s="21">
        <f t="shared" si="17"/>
        <v>0</v>
      </c>
      <c r="BO39" s="14"/>
      <c r="BP39" s="24" t="b">
        <f t="shared" si="18"/>
        <v>0</v>
      </c>
      <c r="BQ39" s="21">
        <f t="shared" si="19"/>
        <v>0</v>
      </c>
      <c r="BS39" s="94"/>
      <c r="BT39" s="53"/>
      <c r="BU39" s="24" t="b">
        <f t="shared" si="20"/>
        <v>0</v>
      </c>
      <c r="BV39" s="14"/>
      <c r="BW39" s="24" t="b">
        <f t="shared" si="21"/>
        <v>0</v>
      </c>
      <c r="BX39" s="21">
        <f t="shared" si="22"/>
        <v>0</v>
      </c>
      <c r="BY39" s="14"/>
      <c r="BZ39" s="24" t="b">
        <f t="shared" si="23"/>
        <v>0</v>
      </c>
      <c r="CA39" s="21">
        <f t="shared" si="24"/>
        <v>0</v>
      </c>
      <c r="CB39" s="14"/>
      <c r="CC39" s="24" t="b">
        <f t="shared" si="25"/>
        <v>0</v>
      </c>
      <c r="CD39" s="21">
        <f t="shared" si="26"/>
        <v>0</v>
      </c>
      <c r="CE39" s="14"/>
      <c r="CF39" s="24" t="b">
        <f t="shared" si="27"/>
        <v>0</v>
      </c>
      <c r="CG39" s="21">
        <f t="shared" si="28"/>
        <v>0</v>
      </c>
      <c r="CH39" s="14"/>
      <c r="CI39" s="24" t="b">
        <f t="shared" si="29"/>
        <v>0</v>
      </c>
      <c r="CJ39" s="21">
        <f t="shared" si="30"/>
        <v>0</v>
      </c>
      <c r="CL39" s="94"/>
      <c r="CM39" s="94"/>
      <c r="CN39" s="53"/>
      <c r="CO39" s="24" t="b">
        <f t="shared" si="87"/>
        <v>0</v>
      </c>
      <c r="CP39" s="168"/>
      <c r="CQ39" s="24" t="b">
        <f t="shared" si="88"/>
        <v>0</v>
      </c>
      <c r="CR39" s="21">
        <f t="shared" si="89"/>
        <v>0</v>
      </c>
      <c r="CS39" s="168"/>
      <c r="CT39" s="24" t="b">
        <f t="shared" si="90"/>
        <v>0</v>
      </c>
      <c r="CU39" s="21">
        <f t="shared" si="91"/>
        <v>0</v>
      </c>
      <c r="CV39" s="168"/>
      <c r="CW39" s="24" t="b">
        <f t="shared" si="115"/>
        <v>0</v>
      </c>
      <c r="CX39" s="21">
        <f t="shared" si="93"/>
        <v>0</v>
      </c>
      <c r="CY39" s="168"/>
      <c r="CZ39" s="24" t="b">
        <f t="shared" si="94"/>
        <v>0</v>
      </c>
      <c r="DA39" s="21">
        <f t="shared" si="95"/>
        <v>0</v>
      </c>
      <c r="DB39" s="168"/>
      <c r="DC39" s="24" t="b">
        <f t="shared" si="96"/>
        <v>0</v>
      </c>
      <c r="DD39" s="21">
        <f t="shared" si="97"/>
        <v>0</v>
      </c>
      <c r="DF39" s="263"/>
      <c r="DG39" s="263"/>
      <c r="DH39" s="85"/>
      <c r="DI39" s="85"/>
      <c r="DJ39" s="53"/>
      <c r="DK39" s="24" t="b">
        <f t="shared" si="42"/>
        <v>0</v>
      </c>
      <c r="DL39" s="14"/>
      <c r="DM39" s="24" t="b">
        <f t="shared" si="43"/>
        <v>0</v>
      </c>
      <c r="DN39" s="21">
        <f t="shared" si="44"/>
        <v>0</v>
      </c>
      <c r="DO39" s="14"/>
      <c r="DP39" s="24" t="b">
        <f t="shared" si="45"/>
        <v>0</v>
      </c>
      <c r="DQ39" s="21">
        <f t="shared" si="46"/>
        <v>0</v>
      </c>
      <c r="DR39" s="14"/>
      <c r="DS39" s="24" t="b">
        <f t="shared" si="64"/>
        <v>0</v>
      </c>
      <c r="DT39" s="21">
        <f t="shared" si="47"/>
        <v>0</v>
      </c>
      <c r="DU39" s="14"/>
      <c r="DV39" s="24" t="b">
        <f t="shared" si="48"/>
        <v>0</v>
      </c>
      <c r="DW39" s="21">
        <f t="shared" si="49"/>
        <v>0</v>
      </c>
      <c r="DX39" s="14"/>
      <c r="DY39" s="24" t="b">
        <f t="shared" si="50"/>
        <v>0</v>
      </c>
      <c r="DZ39" s="21">
        <f t="shared" si="51"/>
        <v>0</v>
      </c>
      <c r="EA39" s="222"/>
      <c r="EB39" s="85"/>
      <c r="EC39" s="85"/>
      <c r="ED39" s="53"/>
      <c r="EE39" s="24" t="b">
        <f t="shared" si="98"/>
        <v>0</v>
      </c>
      <c r="EF39" s="168"/>
      <c r="EG39" s="24" t="b">
        <f t="shared" si="99"/>
        <v>0</v>
      </c>
      <c r="EH39" s="21">
        <f t="shared" si="100"/>
        <v>0</v>
      </c>
      <c r="EI39" s="168"/>
      <c r="EJ39" s="24" t="b">
        <f t="shared" si="101"/>
        <v>0</v>
      </c>
      <c r="EK39" s="21">
        <f t="shared" si="102"/>
        <v>0</v>
      </c>
      <c r="EL39" s="168"/>
      <c r="EM39" s="24" t="b">
        <f t="shared" si="114"/>
        <v>0</v>
      </c>
      <c r="EN39" s="21">
        <f t="shared" si="104"/>
        <v>0</v>
      </c>
      <c r="EO39" s="168"/>
      <c r="EP39" s="24" t="b">
        <f t="shared" si="105"/>
        <v>0</v>
      </c>
      <c r="EQ39" s="21">
        <f t="shared" si="106"/>
        <v>0</v>
      </c>
      <c r="ER39" s="168"/>
      <c r="ES39" s="24" t="b">
        <f t="shared" si="107"/>
        <v>0</v>
      </c>
      <c r="ET39" s="21">
        <f t="shared" si="108"/>
        <v>0</v>
      </c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</row>
    <row r="40" spans="1:183" x14ac:dyDescent="0.25">
      <c r="A40" s="14"/>
      <c r="B40" s="168"/>
      <c r="C40" s="1"/>
      <c r="D40" s="1"/>
      <c r="E40" s="1"/>
      <c r="F40" s="14"/>
      <c r="G40" s="37"/>
      <c r="H40" s="14"/>
      <c r="I40" s="14"/>
      <c r="J40" s="14"/>
      <c r="L40" s="397"/>
      <c r="M40" s="397"/>
      <c r="N40" s="397"/>
      <c r="O40" s="397"/>
      <c r="P40" s="397"/>
      <c r="Q40" s="397"/>
      <c r="R40" s="397"/>
      <c r="S40" s="397"/>
      <c r="T40" s="397"/>
      <c r="U40" s="397"/>
      <c r="V40" s="397"/>
      <c r="W40" s="397"/>
      <c r="X40" s="397"/>
      <c r="Y40" s="397"/>
      <c r="Z40" s="397"/>
      <c r="AA40" s="397"/>
      <c r="AC40" s="109"/>
      <c r="AD40" s="53"/>
      <c r="AE40" s="24" t="b">
        <f t="shared" si="0"/>
        <v>0</v>
      </c>
      <c r="AF40" s="14"/>
      <c r="AG40" s="24" t="b">
        <f t="shared" si="1"/>
        <v>0</v>
      </c>
      <c r="AH40" s="21">
        <f t="shared" si="2"/>
        <v>0</v>
      </c>
      <c r="AI40" s="14"/>
      <c r="AJ40" s="24" t="b">
        <f t="shared" si="3"/>
        <v>0</v>
      </c>
      <c r="AK40" s="21">
        <f t="shared" si="4"/>
        <v>0</v>
      </c>
      <c r="AL40" s="14"/>
      <c r="AM40" s="24" t="b">
        <f t="shared" si="62"/>
        <v>0</v>
      </c>
      <c r="AN40" s="21">
        <f t="shared" si="5"/>
        <v>0</v>
      </c>
      <c r="AO40" s="14"/>
      <c r="AP40" s="24" t="b">
        <f t="shared" si="6"/>
        <v>0</v>
      </c>
      <c r="AQ40" s="21">
        <f t="shared" si="7"/>
        <v>0</v>
      </c>
      <c r="AR40" s="14"/>
      <c r="AS40" s="24" t="b">
        <f t="shared" si="8"/>
        <v>0</v>
      </c>
      <c r="AT40" s="21">
        <f t="shared" si="9"/>
        <v>0</v>
      </c>
      <c r="AZ40" s="94"/>
      <c r="BA40" s="53"/>
      <c r="BB40" s="24" t="b">
        <f t="shared" si="10"/>
        <v>0</v>
      </c>
      <c r="BC40" s="14"/>
      <c r="BD40" s="24" t="b">
        <f t="shared" si="11"/>
        <v>0</v>
      </c>
      <c r="BE40" s="21">
        <f t="shared" si="12"/>
        <v>0</v>
      </c>
      <c r="BF40" s="14"/>
      <c r="BG40" s="24" t="b">
        <f t="shared" si="13"/>
        <v>0</v>
      </c>
      <c r="BH40" s="21">
        <f t="shared" si="14"/>
        <v>0</v>
      </c>
      <c r="BI40" s="14"/>
      <c r="BJ40" s="24" t="b">
        <f t="shared" si="63"/>
        <v>0</v>
      </c>
      <c r="BK40" s="21">
        <f t="shared" si="15"/>
        <v>0</v>
      </c>
      <c r="BL40" s="14"/>
      <c r="BM40" s="24" t="b">
        <f t="shared" si="16"/>
        <v>0</v>
      </c>
      <c r="BN40" s="21">
        <f t="shared" si="17"/>
        <v>0</v>
      </c>
      <c r="BO40" s="14"/>
      <c r="BP40" s="24" t="b">
        <f t="shared" si="18"/>
        <v>0</v>
      </c>
      <c r="BQ40" s="21">
        <f t="shared" si="19"/>
        <v>0</v>
      </c>
      <c r="BS40" s="94"/>
      <c r="BT40" s="53"/>
      <c r="BU40" s="24" t="b">
        <f t="shared" si="20"/>
        <v>0</v>
      </c>
      <c r="BV40" s="14"/>
      <c r="BW40" s="24" t="b">
        <f t="shared" si="21"/>
        <v>0</v>
      </c>
      <c r="BX40" s="21">
        <f t="shared" si="22"/>
        <v>0</v>
      </c>
      <c r="BY40" s="14"/>
      <c r="BZ40" s="24" t="b">
        <f t="shared" si="23"/>
        <v>0</v>
      </c>
      <c r="CA40" s="21">
        <f t="shared" si="24"/>
        <v>0</v>
      </c>
      <c r="CB40" s="14"/>
      <c r="CC40" s="24" t="b">
        <f t="shared" si="25"/>
        <v>0</v>
      </c>
      <c r="CD40" s="21">
        <f t="shared" si="26"/>
        <v>0</v>
      </c>
      <c r="CE40" s="14"/>
      <c r="CF40" s="24" t="b">
        <f t="shared" si="27"/>
        <v>0</v>
      </c>
      <c r="CG40" s="21">
        <f t="shared" si="28"/>
        <v>0</v>
      </c>
      <c r="CH40" s="14"/>
      <c r="CI40" s="24" t="b">
        <f t="shared" si="29"/>
        <v>0</v>
      </c>
      <c r="CJ40" s="21">
        <f t="shared" si="30"/>
        <v>0</v>
      </c>
      <c r="CL40" s="94"/>
      <c r="CM40" s="94"/>
      <c r="CN40" s="53"/>
      <c r="CO40" s="24" t="b">
        <f t="shared" si="87"/>
        <v>0</v>
      </c>
      <c r="CP40" s="168"/>
      <c r="CQ40" s="24" t="b">
        <f t="shared" si="88"/>
        <v>0</v>
      </c>
      <c r="CR40" s="21">
        <f t="shared" si="89"/>
        <v>0</v>
      </c>
      <c r="CS40" s="168"/>
      <c r="CT40" s="24" t="b">
        <f t="shared" si="90"/>
        <v>0</v>
      </c>
      <c r="CU40" s="21">
        <f t="shared" si="91"/>
        <v>0</v>
      </c>
      <c r="CV40" s="168"/>
      <c r="CW40" s="24" t="b">
        <f t="shared" si="115"/>
        <v>0</v>
      </c>
      <c r="CX40" s="21">
        <f t="shared" si="93"/>
        <v>0</v>
      </c>
      <c r="CY40" s="168"/>
      <c r="CZ40" s="24" t="b">
        <f t="shared" si="94"/>
        <v>0</v>
      </c>
      <c r="DA40" s="21">
        <f t="shared" si="95"/>
        <v>0</v>
      </c>
      <c r="DB40" s="168"/>
      <c r="DC40" s="24" t="b">
        <f t="shared" si="96"/>
        <v>0</v>
      </c>
      <c r="DD40" s="21">
        <f t="shared" si="97"/>
        <v>0</v>
      </c>
      <c r="DF40" s="263"/>
      <c r="DG40" s="263"/>
      <c r="DH40" s="85"/>
      <c r="DI40" s="85"/>
      <c r="DJ40" s="53"/>
      <c r="DK40" s="24" t="b">
        <f t="shared" si="42"/>
        <v>0</v>
      </c>
      <c r="DL40" s="14"/>
      <c r="DM40" s="24" t="b">
        <f t="shared" si="43"/>
        <v>0</v>
      </c>
      <c r="DN40" s="21">
        <f t="shared" si="44"/>
        <v>0</v>
      </c>
      <c r="DO40" s="14"/>
      <c r="DP40" s="24" t="b">
        <f t="shared" si="45"/>
        <v>0</v>
      </c>
      <c r="DQ40" s="21">
        <f t="shared" si="46"/>
        <v>0</v>
      </c>
      <c r="DR40" s="14"/>
      <c r="DS40" s="24" t="b">
        <f t="shared" si="64"/>
        <v>0</v>
      </c>
      <c r="DT40" s="21">
        <f t="shared" si="47"/>
        <v>0</v>
      </c>
      <c r="DU40" s="14"/>
      <c r="DV40" s="24" t="b">
        <f t="shared" si="48"/>
        <v>0</v>
      </c>
      <c r="DW40" s="21">
        <f t="shared" si="49"/>
        <v>0</v>
      </c>
      <c r="DX40" s="14"/>
      <c r="DY40" s="24" t="b">
        <f t="shared" si="50"/>
        <v>0</v>
      </c>
      <c r="DZ40" s="21">
        <f t="shared" si="51"/>
        <v>0</v>
      </c>
      <c r="EA40" s="222"/>
      <c r="EB40" s="85"/>
      <c r="EC40" s="85"/>
      <c r="ED40" s="53"/>
      <c r="EE40" s="24" t="b">
        <f t="shared" si="98"/>
        <v>0</v>
      </c>
      <c r="EF40" s="168"/>
      <c r="EG40" s="24" t="b">
        <f t="shared" si="99"/>
        <v>0</v>
      </c>
      <c r="EH40" s="21">
        <f t="shared" si="100"/>
        <v>0</v>
      </c>
      <c r="EI40" s="168"/>
      <c r="EJ40" s="24" t="b">
        <f t="shared" si="101"/>
        <v>0</v>
      </c>
      <c r="EK40" s="21">
        <f t="shared" si="102"/>
        <v>0</v>
      </c>
      <c r="EL40" s="168"/>
      <c r="EM40" s="24" t="b">
        <f t="shared" si="114"/>
        <v>0</v>
      </c>
      <c r="EN40" s="21">
        <f t="shared" si="104"/>
        <v>0</v>
      </c>
      <c r="EO40" s="168"/>
      <c r="EP40" s="24" t="b">
        <f t="shared" si="105"/>
        <v>0</v>
      </c>
      <c r="EQ40" s="21">
        <f t="shared" si="106"/>
        <v>0</v>
      </c>
      <c r="ER40" s="168"/>
      <c r="ES40" s="24" t="b">
        <f t="shared" si="107"/>
        <v>0</v>
      </c>
      <c r="ET40" s="21">
        <f t="shared" si="108"/>
        <v>0</v>
      </c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</row>
    <row r="41" spans="1:183" x14ac:dyDescent="0.25">
      <c r="A41" s="14"/>
      <c r="B41" s="168"/>
      <c r="C41" s="1"/>
      <c r="D41" s="1"/>
      <c r="E41" s="1"/>
      <c r="F41" s="14"/>
      <c r="G41" s="37"/>
      <c r="H41" s="14"/>
      <c r="I41" s="14"/>
      <c r="J41" s="14"/>
      <c r="L41" s="397"/>
      <c r="M41" s="397"/>
      <c r="N41" s="397"/>
      <c r="O41" s="397"/>
      <c r="P41" s="397"/>
      <c r="Q41" s="397"/>
      <c r="R41" s="397"/>
      <c r="S41" s="397"/>
      <c r="T41" s="397"/>
      <c r="U41" s="397"/>
      <c r="V41" s="397"/>
      <c r="W41" s="397"/>
      <c r="X41" s="397"/>
      <c r="Y41" s="397"/>
      <c r="Z41" s="397"/>
      <c r="AA41" s="397"/>
      <c r="AC41" s="109"/>
      <c r="AD41" s="53"/>
      <c r="AE41" s="24" t="b">
        <f t="shared" si="0"/>
        <v>0</v>
      </c>
      <c r="AF41" s="14"/>
      <c r="AG41" s="24" t="b">
        <f t="shared" si="1"/>
        <v>0</v>
      </c>
      <c r="AH41" s="21">
        <f t="shared" si="2"/>
        <v>0</v>
      </c>
      <c r="AI41" s="14"/>
      <c r="AJ41" s="24" t="b">
        <f t="shared" si="3"/>
        <v>0</v>
      </c>
      <c r="AK41" s="21">
        <f t="shared" si="4"/>
        <v>0</v>
      </c>
      <c r="AL41" s="14"/>
      <c r="AM41" s="24" t="b">
        <f t="shared" si="62"/>
        <v>0</v>
      </c>
      <c r="AN41" s="21">
        <f t="shared" si="5"/>
        <v>0</v>
      </c>
      <c r="AO41" s="14"/>
      <c r="AP41" s="24" t="b">
        <f t="shared" si="6"/>
        <v>0</v>
      </c>
      <c r="AQ41" s="21">
        <f t="shared" si="7"/>
        <v>0</v>
      </c>
      <c r="AR41" s="14"/>
      <c r="AS41" s="24" t="b">
        <f t="shared" si="8"/>
        <v>0</v>
      </c>
      <c r="AT41" s="21">
        <f t="shared" si="9"/>
        <v>0</v>
      </c>
      <c r="AZ41" s="94"/>
      <c r="BA41" s="53"/>
      <c r="BB41" s="24" t="b">
        <f t="shared" si="10"/>
        <v>0</v>
      </c>
      <c r="BC41" s="14"/>
      <c r="BD41" s="24" t="b">
        <f t="shared" si="11"/>
        <v>0</v>
      </c>
      <c r="BE41" s="21">
        <f t="shared" si="12"/>
        <v>0</v>
      </c>
      <c r="BF41" s="14"/>
      <c r="BG41" s="24" t="b">
        <f t="shared" si="13"/>
        <v>0</v>
      </c>
      <c r="BH41" s="21">
        <f t="shared" si="14"/>
        <v>0</v>
      </c>
      <c r="BI41" s="14"/>
      <c r="BJ41" s="24" t="b">
        <f t="shared" si="63"/>
        <v>0</v>
      </c>
      <c r="BK41" s="21">
        <f t="shared" si="15"/>
        <v>0</v>
      </c>
      <c r="BL41" s="14"/>
      <c r="BM41" s="24" t="b">
        <f t="shared" si="16"/>
        <v>0</v>
      </c>
      <c r="BN41" s="21">
        <f t="shared" si="17"/>
        <v>0</v>
      </c>
      <c r="BO41" s="14"/>
      <c r="BP41" s="24" t="b">
        <f t="shared" si="18"/>
        <v>0</v>
      </c>
      <c r="BQ41" s="21">
        <f t="shared" si="19"/>
        <v>0</v>
      </c>
      <c r="BS41" s="94"/>
      <c r="BT41" s="53"/>
      <c r="BU41" s="24" t="b">
        <f t="shared" si="20"/>
        <v>0</v>
      </c>
      <c r="BV41" s="14"/>
      <c r="BW41" s="24" t="b">
        <f t="shared" si="21"/>
        <v>0</v>
      </c>
      <c r="BX41" s="21">
        <f t="shared" si="22"/>
        <v>0</v>
      </c>
      <c r="BY41" s="14"/>
      <c r="BZ41" s="24" t="b">
        <f t="shared" si="23"/>
        <v>0</v>
      </c>
      <c r="CA41" s="21">
        <f t="shared" si="24"/>
        <v>0</v>
      </c>
      <c r="CB41" s="14"/>
      <c r="CC41" s="24" t="b">
        <f t="shared" si="25"/>
        <v>0</v>
      </c>
      <c r="CD41" s="21">
        <f t="shared" si="26"/>
        <v>0</v>
      </c>
      <c r="CE41" s="14"/>
      <c r="CF41" s="24" t="b">
        <f t="shared" si="27"/>
        <v>0</v>
      </c>
      <c r="CG41" s="21">
        <f t="shared" si="28"/>
        <v>0</v>
      </c>
      <c r="CH41" s="14"/>
      <c r="CI41" s="24" t="b">
        <f t="shared" si="29"/>
        <v>0</v>
      </c>
      <c r="CJ41" s="21">
        <f t="shared" si="30"/>
        <v>0</v>
      </c>
      <c r="CL41" s="94"/>
      <c r="CM41" s="94"/>
      <c r="CN41" s="53"/>
      <c r="CO41" s="24" t="b">
        <f t="shared" si="87"/>
        <v>0</v>
      </c>
      <c r="CP41" s="168"/>
      <c r="CQ41" s="24" t="b">
        <f t="shared" si="88"/>
        <v>0</v>
      </c>
      <c r="CR41" s="21">
        <f t="shared" si="89"/>
        <v>0</v>
      </c>
      <c r="CS41" s="168"/>
      <c r="CT41" s="24" t="b">
        <f t="shared" si="90"/>
        <v>0</v>
      </c>
      <c r="CU41" s="21">
        <f t="shared" si="91"/>
        <v>0</v>
      </c>
      <c r="CV41" s="168"/>
      <c r="CW41" s="24" t="b">
        <f t="shared" si="115"/>
        <v>0</v>
      </c>
      <c r="CX41" s="21">
        <f t="shared" si="93"/>
        <v>0</v>
      </c>
      <c r="CY41" s="168"/>
      <c r="CZ41" s="24" t="b">
        <f t="shared" si="94"/>
        <v>0</v>
      </c>
      <c r="DA41" s="21">
        <f t="shared" si="95"/>
        <v>0</v>
      </c>
      <c r="DB41" s="168"/>
      <c r="DC41" s="24" t="b">
        <f t="shared" si="96"/>
        <v>0</v>
      </c>
      <c r="DD41" s="21">
        <f t="shared" si="97"/>
        <v>0</v>
      </c>
      <c r="DF41" s="263"/>
      <c r="DG41" s="263"/>
      <c r="DH41" s="85"/>
      <c r="DI41" s="85"/>
      <c r="DJ41" s="53"/>
      <c r="DK41" s="24" t="b">
        <f t="shared" si="42"/>
        <v>0</v>
      </c>
      <c r="DL41" s="14"/>
      <c r="DM41" s="24" t="b">
        <f t="shared" si="43"/>
        <v>0</v>
      </c>
      <c r="DN41" s="21">
        <f t="shared" si="44"/>
        <v>0</v>
      </c>
      <c r="DO41" s="14"/>
      <c r="DP41" s="24" t="b">
        <f t="shared" si="45"/>
        <v>0</v>
      </c>
      <c r="DQ41" s="21">
        <f t="shared" si="46"/>
        <v>0</v>
      </c>
      <c r="DR41" s="14"/>
      <c r="DS41" s="24" t="b">
        <f t="shared" si="64"/>
        <v>0</v>
      </c>
      <c r="DT41" s="21">
        <f t="shared" si="47"/>
        <v>0</v>
      </c>
      <c r="DU41" s="14"/>
      <c r="DV41" s="24" t="b">
        <f t="shared" si="48"/>
        <v>0</v>
      </c>
      <c r="DW41" s="21">
        <f t="shared" si="49"/>
        <v>0</v>
      </c>
      <c r="DX41" s="14"/>
      <c r="DY41" s="24" t="b">
        <f t="shared" si="50"/>
        <v>0</v>
      </c>
      <c r="DZ41" s="21">
        <f t="shared" si="51"/>
        <v>0</v>
      </c>
      <c r="EA41" s="222"/>
      <c r="EB41" s="85"/>
      <c r="EC41" s="85"/>
      <c r="ED41" s="53"/>
      <c r="EE41" s="24" t="b">
        <f t="shared" si="98"/>
        <v>0</v>
      </c>
      <c r="EF41" s="168"/>
      <c r="EG41" s="24" t="b">
        <f t="shared" si="99"/>
        <v>0</v>
      </c>
      <c r="EH41" s="21">
        <f t="shared" si="100"/>
        <v>0</v>
      </c>
      <c r="EI41" s="168"/>
      <c r="EJ41" s="24" t="b">
        <f t="shared" si="101"/>
        <v>0</v>
      </c>
      <c r="EK41" s="21">
        <f t="shared" si="102"/>
        <v>0</v>
      </c>
      <c r="EL41" s="168"/>
      <c r="EM41" s="24" t="b">
        <f t="shared" si="114"/>
        <v>0</v>
      </c>
      <c r="EN41" s="21">
        <f t="shared" si="104"/>
        <v>0</v>
      </c>
      <c r="EO41" s="168"/>
      <c r="EP41" s="24" t="b">
        <f t="shared" si="105"/>
        <v>0</v>
      </c>
      <c r="EQ41" s="21">
        <f t="shared" si="106"/>
        <v>0</v>
      </c>
      <c r="ER41" s="168"/>
      <c r="ES41" s="24" t="b">
        <f t="shared" si="107"/>
        <v>0</v>
      </c>
      <c r="ET41" s="21">
        <f t="shared" si="108"/>
        <v>0</v>
      </c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</row>
    <row r="42" spans="1:183" x14ac:dyDescent="0.25">
      <c r="A42" s="14"/>
      <c r="B42" s="168"/>
      <c r="C42" s="1"/>
      <c r="D42" s="1"/>
      <c r="E42" s="1"/>
      <c r="F42" s="14"/>
      <c r="G42" s="37"/>
      <c r="H42" s="14"/>
      <c r="I42" s="14"/>
      <c r="J42" s="14"/>
      <c r="L42" s="397"/>
      <c r="M42" s="397"/>
      <c r="N42" s="397"/>
      <c r="O42" s="397"/>
      <c r="P42" s="397"/>
      <c r="Q42" s="397"/>
      <c r="R42" s="397"/>
      <c r="S42" s="397"/>
      <c r="T42" s="397"/>
      <c r="U42" s="397"/>
      <c r="V42" s="397"/>
      <c r="W42" s="397"/>
      <c r="X42" s="397"/>
      <c r="Y42" s="397"/>
      <c r="Z42" s="397"/>
      <c r="AA42" s="397"/>
      <c r="AC42" s="109"/>
      <c r="AD42" s="53"/>
      <c r="AE42" s="24" t="b">
        <f t="shared" si="0"/>
        <v>0</v>
      </c>
      <c r="AF42" s="14"/>
      <c r="AG42" s="24" t="b">
        <f t="shared" si="1"/>
        <v>0</v>
      </c>
      <c r="AH42" s="21">
        <f t="shared" si="2"/>
        <v>0</v>
      </c>
      <c r="AI42" s="14"/>
      <c r="AJ42" s="24" t="b">
        <f t="shared" si="3"/>
        <v>0</v>
      </c>
      <c r="AK42" s="21">
        <f t="shared" si="4"/>
        <v>0</v>
      </c>
      <c r="AL42" s="14"/>
      <c r="AM42" s="24" t="b">
        <f t="shared" si="62"/>
        <v>0</v>
      </c>
      <c r="AN42" s="21">
        <f t="shared" si="5"/>
        <v>0</v>
      </c>
      <c r="AO42" s="14"/>
      <c r="AP42" s="24" t="b">
        <f t="shared" si="6"/>
        <v>0</v>
      </c>
      <c r="AQ42" s="21">
        <f t="shared" si="7"/>
        <v>0</v>
      </c>
      <c r="AR42" s="14"/>
      <c r="AS42" s="24" t="b">
        <f t="shared" si="8"/>
        <v>0</v>
      </c>
      <c r="AT42" s="21">
        <f t="shared" si="9"/>
        <v>0</v>
      </c>
      <c r="AZ42" s="94"/>
      <c r="BA42" s="53"/>
      <c r="BB42" s="24" t="b">
        <f t="shared" si="10"/>
        <v>0</v>
      </c>
      <c r="BC42" s="14"/>
      <c r="BD42" s="24" t="b">
        <f t="shared" si="11"/>
        <v>0</v>
      </c>
      <c r="BE42" s="21">
        <f t="shared" si="12"/>
        <v>0</v>
      </c>
      <c r="BF42" s="14"/>
      <c r="BG42" s="24" t="b">
        <f t="shared" si="13"/>
        <v>0</v>
      </c>
      <c r="BH42" s="21">
        <f t="shared" si="14"/>
        <v>0</v>
      </c>
      <c r="BI42" s="14"/>
      <c r="BJ42" s="24" t="b">
        <f t="shared" si="63"/>
        <v>0</v>
      </c>
      <c r="BK42" s="21">
        <f t="shared" si="15"/>
        <v>0</v>
      </c>
      <c r="BL42" s="14"/>
      <c r="BM42" s="24" t="b">
        <f t="shared" si="16"/>
        <v>0</v>
      </c>
      <c r="BN42" s="21">
        <f t="shared" si="17"/>
        <v>0</v>
      </c>
      <c r="BO42" s="14"/>
      <c r="BP42" s="24" t="b">
        <f t="shared" si="18"/>
        <v>0</v>
      </c>
      <c r="BQ42" s="21">
        <f t="shared" si="19"/>
        <v>0</v>
      </c>
      <c r="BS42" s="94"/>
      <c r="BT42" s="53"/>
      <c r="BU42" s="24" t="b">
        <f t="shared" si="20"/>
        <v>0</v>
      </c>
      <c r="BV42" s="14"/>
      <c r="BW42" s="24" t="b">
        <f t="shared" si="21"/>
        <v>0</v>
      </c>
      <c r="BX42" s="21">
        <f t="shared" si="22"/>
        <v>0</v>
      </c>
      <c r="BY42" s="14"/>
      <c r="BZ42" s="24" t="b">
        <f t="shared" si="23"/>
        <v>0</v>
      </c>
      <c r="CA42" s="21">
        <f t="shared" si="24"/>
        <v>0</v>
      </c>
      <c r="CB42" s="14"/>
      <c r="CC42" s="24" t="b">
        <f t="shared" si="25"/>
        <v>0</v>
      </c>
      <c r="CD42" s="21">
        <f t="shared" si="26"/>
        <v>0</v>
      </c>
      <c r="CE42" s="14"/>
      <c r="CF42" s="24" t="b">
        <f t="shared" si="27"/>
        <v>0</v>
      </c>
      <c r="CG42" s="21">
        <f t="shared" si="28"/>
        <v>0</v>
      </c>
      <c r="CH42" s="14"/>
      <c r="CI42" s="24" t="b">
        <f t="shared" si="29"/>
        <v>0</v>
      </c>
      <c r="CJ42" s="21">
        <f t="shared" si="30"/>
        <v>0</v>
      </c>
      <c r="CL42" s="94"/>
      <c r="CM42" s="94"/>
      <c r="CN42" s="53"/>
      <c r="CO42" s="24" t="b">
        <f t="shared" si="87"/>
        <v>0</v>
      </c>
      <c r="CP42" s="168"/>
      <c r="CQ42" s="24" t="b">
        <f t="shared" si="88"/>
        <v>0</v>
      </c>
      <c r="CR42" s="21">
        <f t="shared" si="89"/>
        <v>0</v>
      </c>
      <c r="CS42" s="168"/>
      <c r="CT42" s="24" t="b">
        <f t="shared" si="90"/>
        <v>0</v>
      </c>
      <c r="CU42" s="21">
        <f t="shared" si="91"/>
        <v>0</v>
      </c>
      <c r="CV42" s="168"/>
      <c r="CW42" s="24" t="b">
        <f t="shared" si="115"/>
        <v>0</v>
      </c>
      <c r="CX42" s="21">
        <f t="shared" si="93"/>
        <v>0</v>
      </c>
      <c r="CY42" s="168"/>
      <c r="CZ42" s="24" t="b">
        <f t="shared" si="94"/>
        <v>0</v>
      </c>
      <c r="DA42" s="21">
        <f t="shared" si="95"/>
        <v>0</v>
      </c>
      <c r="DB42" s="168"/>
      <c r="DC42" s="24" t="b">
        <f t="shared" si="96"/>
        <v>0</v>
      </c>
      <c r="DD42" s="21">
        <f t="shared" si="97"/>
        <v>0</v>
      </c>
      <c r="DF42" s="263"/>
      <c r="DG42" s="263"/>
      <c r="DH42" s="85"/>
      <c r="DI42" s="85"/>
      <c r="DJ42" s="53"/>
      <c r="DK42" s="24" t="b">
        <f t="shared" si="42"/>
        <v>0</v>
      </c>
      <c r="DL42" s="14"/>
      <c r="DM42" s="24" t="b">
        <f t="shared" si="43"/>
        <v>0</v>
      </c>
      <c r="DN42" s="21">
        <f t="shared" si="44"/>
        <v>0</v>
      </c>
      <c r="DO42" s="14"/>
      <c r="DP42" s="24" t="b">
        <f t="shared" si="45"/>
        <v>0</v>
      </c>
      <c r="DQ42" s="21">
        <f t="shared" si="46"/>
        <v>0</v>
      </c>
      <c r="DR42" s="14"/>
      <c r="DS42" s="24" t="b">
        <f t="shared" si="64"/>
        <v>0</v>
      </c>
      <c r="DT42" s="21">
        <f t="shared" si="47"/>
        <v>0</v>
      </c>
      <c r="DU42" s="14"/>
      <c r="DV42" s="24" t="b">
        <f t="shared" si="48"/>
        <v>0</v>
      </c>
      <c r="DW42" s="21">
        <f t="shared" si="49"/>
        <v>0</v>
      </c>
      <c r="DX42" s="14"/>
      <c r="DY42" s="24" t="b">
        <f t="shared" si="50"/>
        <v>0</v>
      </c>
      <c r="DZ42" s="21">
        <f t="shared" si="51"/>
        <v>0</v>
      </c>
      <c r="EA42" s="222"/>
      <c r="EB42" s="85"/>
      <c r="EC42" s="85"/>
      <c r="ED42" s="53"/>
      <c r="EE42" s="24" t="b">
        <f t="shared" si="98"/>
        <v>0</v>
      </c>
      <c r="EF42" s="168"/>
      <c r="EG42" s="24" t="b">
        <f t="shared" si="99"/>
        <v>0</v>
      </c>
      <c r="EH42" s="21">
        <f t="shared" si="100"/>
        <v>0</v>
      </c>
      <c r="EI42" s="168"/>
      <c r="EJ42" s="24" t="b">
        <f t="shared" si="101"/>
        <v>0</v>
      </c>
      <c r="EK42" s="21">
        <f t="shared" si="102"/>
        <v>0</v>
      </c>
      <c r="EL42" s="168"/>
      <c r="EM42" s="24" t="b">
        <f t="shared" si="114"/>
        <v>0</v>
      </c>
      <c r="EN42" s="21">
        <f t="shared" si="104"/>
        <v>0</v>
      </c>
      <c r="EO42" s="168"/>
      <c r="EP42" s="24" t="b">
        <f t="shared" si="105"/>
        <v>0</v>
      </c>
      <c r="EQ42" s="21">
        <f t="shared" si="106"/>
        <v>0</v>
      </c>
      <c r="ER42" s="168"/>
      <c r="ES42" s="24" t="b">
        <f t="shared" si="107"/>
        <v>0</v>
      </c>
      <c r="ET42" s="21">
        <f t="shared" si="108"/>
        <v>0</v>
      </c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</row>
    <row r="43" spans="1:183" x14ac:dyDescent="0.25">
      <c r="A43" s="14"/>
      <c r="B43" s="168"/>
      <c r="C43" s="1"/>
      <c r="D43" s="1"/>
      <c r="E43" s="1"/>
      <c r="F43" s="14"/>
      <c r="G43" s="37"/>
      <c r="H43" s="14"/>
      <c r="I43" s="14"/>
      <c r="J43" s="14"/>
      <c r="L43" s="397"/>
      <c r="M43" s="397"/>
      <c r="N43" s="397"/>
      <c r="O43" s="397"/>
      <c r="P43" s="397"/>
      <c r="Q43" s="397"/>
      <c r="R43" s="397"/>
      <c r="S43" s="397"/>
      <c r="T43" s="397"/>
      <c r="U43" s="397"/>
      <c r="V43" s="397"/>
      <c r="W43" s="397"/>
      <c r="X43" s="397"/>
      <c r="Y43" s="397"/>
      <c r="Z43" s="397"/>
      <c r="AA43" s="397"/>
      <c r="AC43" s="109"/>
      <c r="AD43" s="53"/>
      <c r="AE43" s="24" t="b">
        <f t="shared" si="0"/>
        <v>0</v>
      </c>
      <c r="AF43" s="14"/>
      <c r="AG43" s="24" t="b">
        <f t="shared" si="1"/>
        <v>0</v>
      </c>
      <c r="AH43" s="21">
        <f t="shared" si="2"/>
        <v>0</v>
      </c>
      <c r="AI43" s="14"/>
      <c r="AJ43" s="24" t="b">
        <f t="shared" si="3"/>
        <v>0</v>
      </c>
      <c r="AK43" s="21">
        <f t="shared" si="4"/>
        <v>0</v>
      </c>
      <c r="AL43" s="14"/>
      <c r="AM43" s="24" t="b">
        <f t="shared" si="62"/>
        <v>0</v>
      </c>
      <c r="AN43" s="21">
        <f t="shared" si="5"/>
        <v>0</v>
      </c>
      <c r="AO43" s="14"/>
      <c r="AP43" s="24" t="b">
        <f t="shared" si="6"/>
        <v>0</v>
      </c>
      <c r="AQ43" s="21">
        <f t="shared" si="7"/>
        <v>0</v>
      </c>
      <c r="AR43" s="14"/>
      <c r="AS43" s="24" t="b">
        <f t="shared" si="8"/>
        <v>0</v>
      </c>
      <c r="AT43" s="21">
        <f t="shared" si="9"/>
        <v>0</v>
      </c>
      <c r="AZ43" s="94"/>
      <c r="BA43" s="53"/>
      <c r="BB43" s="24" t="b">
        <f t="shared" si="10"/>
        <v>0</v>
      </c>
      <c r="BC43" s="14"/>
      <c r="BD43" s="24" t="b">
        <f t="shared" si="11"/>
        <v>0</v>
      </c>
      <c r="BE43" s="21">
        <f t="shared" si="12"/>
        <v>0</v>
      </c>
      <c r="BF43" s="14"/>
      <c r="BG43" s="24" t="b">
        <f t="shared" si="13"/>
        <v>0</v>
      </c>
      <c r="BH43" s="21">
        <f t="shared" si="14"/>
        <v>0</v>
      </c>
      <c r="BI43" s="14"/>
      <c r="BJ43" s="24" t="b">
        <f t="shared" si="63"/>
        <v>0</v>
      </c>
      <c r="BK43" s="21">
        <f t="shared" si="15"/>
        <v>0</v>
      </c>
      <c r="BL43" s="14"/>
      <c r="BM43" s="24" t="b">
        <f t="shared" si="16"/>
        <v>0</v>
      </c>
      <c r="BN43" s="21">
        <f t="shared" si="17"/>
        <v>0</v>
      </c>
      <c r="BO43" s="14"/>
      <c r="BP43" s="24" t="b">
        <f t="shared" si="18"/>
        <v>0</v>
      </c>
      <c r="BQ43" s="21">
        <f t="shared" si="19"/>
        <v>0</v>
      </c>
      <c r="BS43" s="94"/>
      <c r="BT43" s="53"/>
      <c r="BU43" s="24" t="b">
        <f t="shared" si="20"/>
        <v>0</v>
      </c>
      <c r="BV43" s="14"/>
      <c r="BW43" s="24" t="b">
        <f t="shared" si="21"/>
        <v>0</v>
      </c>
      <c r="BX43" s="21">
        <f t="shared" si="22"/>
        <v>0</v>
      </c>
      <c r="BY43" s="14"/>
      <c r="BZ43" s="24" t="b">
        <f t="shared" si="23"/>
        <v>0</v>
      </c>
      <c r="CA43" s="21">
        <f t="shared" si="24"/>
        <v>0</v>
      </c>
      <c r="CB43" s="14"/>
      <c r="CC43" s="24" t="b">
        <f t="shared" si="25"/>
        <v>0</v>
      </c>
      <c r="CD43" s="21">
        <f t="shared" si="26"/>
        <v>0</v>
      </c>
      <c r="CE43" s="14"/>
      <c r="CF43" s="24" t="b">
        <f t="shared" si="27"/>
        <v>0</v>
      </c>
      <c r="CG43" s="21">
        <f t="shared" si="28"/>
        <v>0</v>
      </c>
      <c r="CH43" s="14"/>
      <c r="CI43" s="24" t="b">
        <f t="shared" si="29"/>
        <v>0</v>
      </c>
      <c r="CJ43" s="21">
        <f t="shared" si="30"/>
        <v>0</v>
      </c>
      <c r="CL43" s="94"/>
      <c r="CM43" s="94"/>
      <c r="CN43" s="53"/>
      <c r="CO43" s="24" t="b">
        <f t="shared" si="87"/>
        <v>0</v>
      </c>
      <c r="CP43" s="168"/>
      <c r="CQ43" s="24" t="b">
        <f t="shared" si="88"/>
        <v>0</v>
      </c>
      <c r="CR43" s="21">
        <f t="shared" si="89"/>
        <v>0</v>
      </c>
      <c r="CS43" s="168"/>
      <c r="CT43" s="24" t="b">
        <f t="shared" si="90"/>
        <v>0</v>
      </c>
      <c r="CU43" s="21">
        <f t="shared" si="91"/>
        <v>0</v>
      </c>
      <c r="CV43" s="168"/>
      <c r="CW43" s="24" t="b">
        <f t="shared" si="115"/>
        <v>0</v>
      </c>
      <c r="CX43" s="21">
        <f t="shared" si="93"/>
        <v>0</v>
      </c>
      <c r="CY43" s="168"/>
      <c r="CZ43" s="24" t="b">
        <f t="shared" si="94"/>
        <v>0</v>
      </c>
      <c r="DA43" s="21">
        <f t="shared" si="95"/>
        <v>0</v>
      </c>
      <c r="DB43" s="168"/>
      <c r="DC43" s="24" t="b">
        <f t="shared" si="96"/>
        <v>0</v>
      </c>
      <c r="DD43" s="21">
        <f t="shared" si="97"/>
        <v>0</v>
      </c>
      <c r="DF43" s="263"/>
      <c r="DG43" s="263"/>
      <c r="DH43" s="85"/>
      <c r="DI43" s="85"/>
      <c r="DJ43" s="53"/>
      <c r="DK43" s="24" t="b">
        <f t="shared" si="42"/>
        <v>0</v>
      </c>
      <c r="DL43" s="14"/>
      <c r="DM43" s="24" t="b">
        <f t="shared" si="43"/>
        <v>0</v>
      </c>
      <c r="DN43" s="21">
        <f t="shared" si="44"/>
        <v>0</v>
      </c>
      <c r="DO43" s="14"/>
      <c r="DP43" s="24" t="b">
        <f t="shared" si="45"/>
        <v>0</v>
      </c>
      <c r="DQ43" s="21">
        <f t="shared" si="46"/>
        <v>0</v>
      </c>
      <c r="DR43" s="14"/>
      <c r="DS43" s="24" t="b">
        <f t="shared" si="64"/>
        <v>0</v>
      </c>
      <c r="DT43" s="21">
        <f t="shared" si="47"/>
        <v>0</v>
      </c>
      <c r="DU43" s="14"/>
      <c r="DV43" s="24" t="b">
        <f t="shared" si="48"/>
        <v>0</v>
      </c>
      <c r="DW43" s="21">
        <f t="shared" si="49"/>
        <v>0</v>
      </c>
      <c r="DX43" s="14"/>
      <c r="DY43" s="24" t="b">
        <f t="shared" si="50"/>
        <v>0</v>
      </c>
      <c r="DZ43" s="21">
        <f t="shared" si="51"/>
        <v>0</v>
      </c>
      <c r="EA43" s="222"/>
      <c r="EB43" s="85"/>
      <c r="EC43" s="85"/>
      <c r="ED43" s="53"/>
      <c r="EE43" s="24" t="b">
        <f t="shared" si="98"/>
        <v>0</v>
      </c>
      <c r="EF43" s="168"/>
      <c r="EG43" s="24" t="b">
        <f t="shared" si="99"/>
        <v>0</v>
      </c>
      <c r="EH43" s="21">
        <f t="shared" si="100"/>
        <v>0</v>
      </c>
      <c r="EI43" s="168"/>
      <c r="EJ43" s="24" t="b">
        <f t="shared" si="101"/>
        <v>0</v>
      </c>
      <c r="EK43" s="21">
        <f t="shared" si="102"/>
        <v>0</v>
      </c>
      <c r="EL43" s="168"/>
      <c r="EM43" s="24" t="b">
        <f t="shared" si="114"/>
        <v>0</v>
      </c>
      <c r="EN43" s="21">
        <f t="shared" si="104"/>
        <v>0</v>
      </c>
      <c r="EO43" s="168"/>
      <c r="EP43" s="24" t="b">
        <f t="shared" si="105"/>
        <v>0</v>
      </c>
      <c r="EQ43" s="21">
        <f t="shared" si="106"/>
        <v>0</v>
      </c>
      <c r="ER43" s="168"/>
      <c r="ES43" s="24" t="b">
        <f t="shared" si="107"/>
        <v>0</v>
      </c>
      <c r="ET43" s="21">
        <f t="shared" si="108"/>
        <v>0</v>
      </c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</row>
    <row r="44" spans="1:183" x14ac:dyDescent="0.25">
      <c r="A44" s="14"/>
      <c r="B44" s="168"/>
      <c r="C44" s="1"/>
      <c r="D44" s="1"/>
      <c r="E44" s="1"/>
      <c r="F44" s="14"/>
      <c r="G44" s="37"/>
      <c r="H44" s="14"/>
      <c r="I44" s="14"/>
      <c r="J44" s="14"/>
      <c r="L44" s="397"/>
      <c r="M44" s="397"/>
      <c r="N44" s="397"/>
      <c r="O44" s="397"/>
      <c r="P44" s="397"/>
      <c r="Q44" s="397"/>
      <c r="R44" s="397"/>
      <c r="S44" s="397"/>
      <c r="T44" s="397"/>
      <c r="U44" s="397"/>
      <c r="V44" s="397"/>
      <c r="W44" s="397"/>
      <c r="X44" s="397"/>
      <c r="Y44" s="397"/>
      <c r="Z44" s="397"/>
      <c r="AA44" s="397"/>
      <c r="AC44" s="109"/>
      <c r="AD44" s="53"/>
      <c r="AE44" s="24" t="b">
        <f t="shared" si="0"/>
        <v>0</v>
      </c>
      <c r="AF44" s="14"/>
      <c r="AG44" s="24" t="b">
        <f t="shared" si="1"/>
        <v>0</v>
      </c>
      <c r="AH44" s="21">
        <f t="shared" si="2"/>
        <v>0</v>
      </c>
      <c r="AI44" s="14"/>
      <c r="AJ44" s="24" t="b">
        <f t="shared" si="3"/>
        <v>0</v>
      </c>
      <c r="AK44" s="21">
        <f t="shared" si="4"/>
        <v>0</v>
      </c>
      <c r="AL44" s="14"/>
      <c r="AM44" s="24" t="b">
        <f t="shared" si="62"/>
        <v>0</v>
      </c>
      <c r="AN44" s="21">
        <f t="shared" si="5"/>
        <v>0</v>
      </c>
      <c r="AO44" s="14"/>
      <c r="AP44" s="24" t="b">
        <f t="shared" si="6"/>
        <v>0</v>
      </c>
      <c r="AQ44" s="21">
        <f t="shared" si="7"/>
        <v>0</v>
      </c>
      <c r="AR44" s="14"/>
      <c r="AS44" s="24" t="b">
        <f t="shared" si="8"/>
        <v>0</v>
      </c>
      <c r="AT44" s="21">
        <f t="shared" si="9"/>
        <v>0</v>
      </c>
      <c r="AZ44" s="94"/>
      <c r="BA44" s="53"/>
      <c r="BB44" s="24" t="b">
        <f t="shared" si="10"/>
        <v>0</v>
      </c>
      <c r="BC44" s="14"/>
      <c r="BD44" s="24" t="b">
        <f t="shared" si="11"/>
        <v>0</v>
      </c>
      <c r="BE44" s="21">
        <f t="shared" si="12"/>
        <v>0</v>
      </c>
      <c r="BF44" s="14"/>
      <c r="BG44" s="24" t="b">
        <f t="shared" si="13"/>
        <v>0</v>
      </c>
      <c r="BH44" s="21">
        <f t="shared" si="14"/>
        <v>0</v>
      </c>
      <c r="BI44" s="14"/>
      <c r="BJ44" s="24" t="b">
        <f t="shared" si="63"/>
        <v>0</v>
      </c>
      <c r="BK44" s="21">
        <f t="shared" si="15"/>
        <v>0</v>
      </c>
      <c r="BL44" s="14"/>
      <c r="BM44" s="24" t="b">
        <f t="shared" si="16"/>
        <v>0</v>
      </c>
      <c r="BN44" s="21">
        <f t="shared" si="17"/>
        <v>0</v>
      </c>
      <c r="BO44" s="14"/>
      <c r="BP44" s="24" t="b">
        <f t="shared" si="18"/>
        <v>0</v>
      </c>
      <c r="BQ44" s="21">
        <f t="shared" si="19"/>
        <v>0</v>
      </c>
      <c r="BS44" s="94"/>
      <c r="BT44" s="53"/>
      <c r="BU44" s="24" t="b">
        <f t="shared" si="20"/>
        <v>0</v>
      </c>
      <c r="BV44" s="14"/>
      <c r="BW44" s="24" t="b">
        <f t="shared" si="21"/>
        <v>0</v>
      </c>
      <c r="BX44" s="21">
        <f t="shared" si="22"/>
        <v>0</v>
      </c>
      <c r="BY44" s="14"/>
      <c r="BZ44" s="24" t="b">
        <f t="shared" si="23"/>
        <v>0</v>
      </c>
      <c r="CA44" s="21">
        <f t="shared" si="24"/>
        <v>0</v>
      </c>
      <c r="CB44" s="14"/>
      <c r="CC44" s="24" t="b">
        <f t="shared" si="25"/>
        <v>0</v>
      </c>
      <c r="CD44" s="21">
        <f t="shared" si="26"/>
        <v>0</v>
      </c>
      <c r="CE44" s="14"/>
      <c r="CF44" s="24" t="b">
        <f t="shared" si="27"/>
        <v>0</v>
      </c>
      <c r="CG44" s="21">
        <f t="shared" si="28"/>
        <v>0</v>
      </c>
      <c r="CH44" s="14"/>
      <c r="CI44" s="24" t="b">
        <f t="shared" si="29"/>
        <v>0</v>
      </c>
      <c r="CJ44" s="21">
        <f t="shared" si="30"/>
        <v>0</v>
      </c>
      <c r="CL44" s="94"/>
      <c r="CM44" s="94"/>
      <c r="CN44" s="53"/>
      <c r="CO44" s="24" t="b">
        <f t="shared" si="87"/>
        <v>0</v>
      </c>
      <c r="CP44" s="168"/>
      <c r="CQ44" s="24" t="b">
        <f t="shared" si="88"/>
        <v>0</v>
      </c>
      <c r="CR44" s="21">
        <f t="shared" si="89"/>
        <v>0</v>
      </c>
      <c r="CS44" s="168"/>
      <c r="CT44" s="24" t="b">
        <f t="shared" si="90"/>
        <v>0</v>
      </c>
      <c r="CU44" s="21">
        <f t="shared" si="91"/>
        <v>0</v>
      </c>
      <c r="CV44" s="168"/>
      <c r="CW44" s="24" t="b">
        <f t="shared" si="115"/>
        <v>0</v>
      </c>
      <c r="CX44" s="21">
        <f t="shared" si="93"/>
        <v>0</v>
      </c>
      <c r="CY44" s="168"/>
      <c r="CZ44" s="24" t="b">
        <f t="shared" si="94"/>
        <v>0</v>
      </c>
      <c r="DA44" s="21">
        <f t="shared" si="95"/>
        <v>0</v>
      </c>
      <c r="DB44" s="168"/>
      <c r="DC44" s="24" t="b">
        <f t="shared" si="96"/>
        <v>0</v>
      </c>
      <c r="DD44" s="21">
        <f t="shared" si="97"/>
        <v>0</v>
      </c>
      <c r="DF44" s="263"/>
      <c r="DG44" s="263"/>
      <c r="DH44" s="85"/>
      <c r="DI44" s="85"/>
      <c r="DJ44" s="53"/>
      <c r="DK44" s="24" t="b">
        <f t="shared" si="42"/>
        <v>0</v>
      </c>
      <c r="DL44" s="14"/>
      <c r="DM44" s="24" t="b">
        <f t="shared" si="43"/>
        <v>0</v>
      </c>
      <c r="DN44" s="21">
        <f t="shared" si="44"/>
        <v>0</v>
      </c>
      <c r="DO44" s="14"/>
      <c r="DP44" s="24" t="b">
        <f t="shared" si="45"/>
        <v>0</v>
      </c>
      <c r="DQ44" s="21">
        <f t="shared" si="46"/>
        <v>0</v>
      </c>
      <c r="DR44" s="14"/>
      <c r="DS44" s="24" t="b">
        <f t="shared" si="64"/>
        <v>0</v>
      </c>
      <c r="DT44" s="21">
        <f t="shared" si="47"/>
        <v>0</v>
      </c>
      <c r="DU44" s="14"/>
      <c r="DV44" s="24" t="b">
        <f t="shared" si="48"/>
        <v>0</v>
      </c>
      <c r="DW44" s="21">
        <f t="shared" si="49"/>
        <v>0</v>
      </c>
      <c r="DX44" s="14"/>
      <c r="DY44" s="24" t="b">
        <f t="shared" si="50"/>
        <v>0</v>
      </c>
      <c r="DZ44" s="21">
        <f t="shared" si="51"/>
        <v>0</v>
      </c>
      <c r="EA44" s="222"/>
      <c r="EB44" s="85"/>
      <c r="EC44" s="85"/>
      <c r="ED44" s="53"/>
      <c r="EE44" s="24" t="b">
        <f t="shared" si="98"/>
        <v>0</v>
      </c>
      <c r="EF44" s="168"/>
      <c r="EG44" s="24" t="b">
        <f t="shared" si="99"/>
        <v>0</v>
      </c>
      <c r="EH44" s="21">
        <f t="shared" si="100"/>
        <v>0</v>
      </c>
      <c r="EI44" s="168"/>
      <c r="EJ44" s="24" t="b">
        <f t="shared" si="101"/>
        <v>0</v>
      </c>
      <c r="EK44" s="21">
        <f t="shared" si="102"/>
        <v>0</v>
      </c>
      <c r="EL44" s="168"/>
      <c r="EM44" s="24" t="b">
        <f t="shared" si="114"/>
        <v>0</v>
      </c>
      <c r="EN44" s="21">
        <f t="shared" si="104"/>
        <v>0</v>
      </c>
      <c r="EO44" s="168"/>
      <c r="EP44" s="24" t="b">
        <f t="shared" si="105"/>
        <v>0</v>
      </c>
      <c r="EQ44" s="21">
        <f t="shared" si="106"/>
        <v>0</v>
      </c>
      <c r="ER44" s="168"/>
      <c r="ES44" s="24" t="b">
        <f t="shared" si="107"/>
        <v>0</v>
      </c>
      <c r="ET44" s="21">
        <f t="shared" si="108"/>
        <v>0</v>
      </c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</row>
    <row r="45" spans="1:183" x14ac:dyDescent="0.25">
      <c r="A45" s="14"/>
      <c r="B45" s="168"/>
      <c r="C45" s="1"/>
      <c r="D45" s="1"/>
      <c r="E45" s="1"/>
      <c r="F45" s="14"/>
      <c r="G45" s="37"/>
      <c r="H45" s="14"/>
      <c r="I45" s="14"/>
      <c r="J45" s="14"/>
      <c r="L45" s="397"/>
      <c r="M45" s="397"/>
      <c r="N45" s="397"/>
      <c r="O45" s="397"/>
      <c r="P45" s="397"/>
      <c r="Q45" s="397"/>
      <c r="R45" s="397"/>
      <c r="S45" s="397"/>
      <c r="T45" s="397"/>
      <c r="U45" s="397"/>
      <c r="V45" s="397"/>
      <c r="W45" s="397"/>
      <c r="X45" s="397"/>
      <c r="Y45" s="397"/>
      <c r="Z45" s="397"/>
      <c r="AA45" s="397"/>
      <c r="AC45" s="109"/>
      <c r="AD45" s="53"/>
      <c r="AE45" s="24" t="b">
        <f t="shared" si="0"/>
        <v>0</v>
      </c>
      <c r="AF45" s="14"/>
      <c r="AG45" s="24" t="b">
        <f t="shared" si="1"/>
        <v>0</v>
      </c>
      <c r="AH45" s="21">
        <f t="shared" si="2"/>
        <v>0</v>
      </c>
      <c r="AI45" s="14"/>
      <c r="AJ45" s="24" t="b">
        <f t="shared" si="3"/>
        <v>0</v>
      </c>
      <c r="AK45" s="21">
        <f t="shared" si="4"/>
        <v>0</v>
      </c>
      <c r="AL45" s="14"/>
      <c r="AM45" s="24" t="b">
        <f t="shared" si="62"/>
        <v>0</v>
      </c>
      <c r="AN45" s="21">
        <f t="shared" si="5"/>
        <v>0</v>
      </c>
      <c r="AO45" s="14"/>
      <c r="AP45" s="24" t="b">
        <f t="shared" si="6"/>
        <v>0</v>
      </c>
      <c r="AQ45" s="21">
        <f t="shared" si="7"/>
        <v>0</v>
      </c>
      <c r="AR45" s="14"/>
      <c r="AS45" s="24" t="b">
        <f t="shared" si="8"/>
        <v>0</v>
      </c>
      <c r="AT45" s="21">
        <f t="shared" si="9"/>
        <v>0</v>
      </c>
      <c r="AZ45" s="94"/>
      <c r="BA45" s="53"/>
      <c r="BB45" s="24" t="b">
        <f t="shared" si="10"/>
        <v>0</v>
      </c>
      <c r="BC45" s="14"/>
      <c r="BD45" s="24" t="b">
        <f t="shared" si="11"/>
        <v>0</v>
      </c>
      <c r="BE45" s="21">
        <f t="shared" si="12"/>
        <v>0</v>
      </c>
      <c r="BF45" s="14"/>
      <c r="BG45" s="24" t="b">
        <f t="shared" si="13"/>
        <v>0</v>
      </c>
      <c r="BH45" s="21">
        <f t="shared" si="14"/>
        <v>0</v>
      </c>
      <c r="BI45" s="14"/>
      <c r="BJ45" s="24" t="b">
        <f t="shared" si="63"/>
        <v>0</v>
      </c>
      <c r="BK45" s="21">
        <f t="shared" si="15"/>
        <v>0</v>
      </c>
      <c r="BL45" s="14"/>
      <c r="BM45" s="24" t="b">
        <f t="shared" si="16"/>
        <v>0</v>
      </c>
      <c r="BN45" s="21">
        <f t="shared" si="17"/>
        <v>0</v>
      </c>
      <c r="BO45" s="14"/>
      <c r="BP45" s="24" t="b">
        <f t="shared" si="18"/>
        <v>0</v>
      </c>
      <c r="BQ45" s="21">
        <f t="shared" si="19"/>
        <v>0</v>
      </c>
      <c r="BS45" s="94"/>
      <c r="BT45" s="53"/>
      <c r="BU45" s="24" t="b">
        <f t="shared" si="20"/>
        <v>0</v>
      </c>
      <c r="BV45" s="14"/>
      <c r="BW45" s="24" t="b">
        <f t="shared" si="21"/>
        <v>0</v>
      </c>
      <c r="BX45" s="21">
        <f t="shared" si="22"/>
        <v>0</v>
      </c>
      <c r="BY45" s="14"/>
      <c r="BZ45" s="24" t="b">
        <f t="shared" si="23"/>
        <v>0</v>
      </c>
      <c r="CA45" s="21">
        <f t="shared" si="24"/>
        <v>0</v>
      </c>
      <c r="CB45" s="14"/>
      <c r="CC45" s="24" t="b">
        <f t="shared" si="25"/>
        <v>0</v>
      </c>
      <c r="CD45" s="21">
        <f t="shared" si="26"/>
        <v>0</v>
      </c>
      <c r="CE45" s="14"/>
      <c r="CF45" s="24" t="b">
        <f t="shared" si="27"/>
        <v>0</v>
      </c>
      <c r="CG45" s="21">
        <f t="shared" si="28"/>
        <v>0</v>
      </c>
      <c r="CH45" s="14"/>
      <c r="CI45" s="24" t="b">
        <f t="shared" si="29"/>
        <v>0</v>
      </c>
      <c r="CJ45" s="21">
        <f t="shared" si="30"/>
        <v>0</v>
      </c>
      <c r="CL45" s="94"/>
      <c r="CM45" s="94"/>
      <c r="CN45" s="53"/>
      <c r="CO45" s="24" t="b">
        <f t="shared" si="87"/>
        <v>0</v>
      </c>
      <c r="CP45" s="168"/>
      <c r="CQ45" s="24" t="b">
        <f t="shared" si="88"/>
        <v>0</v>
      </c>
      <c r="CR45" s="21">
        <f t="shared" si="89"/>
        <v>0</v>
      </c>
      <c r="CS45" s="168"/>
      <c r="CT45" s="24" t="b">
        <f t="shared" si="90"/>
        <v>0</v>
      </c>
      <c r="CU45" s="21">
        <f t="shared" si="91"/>
        <v>0</v>
      </c>
      <c r="CV45" s="168"/>
      <c r="CW45" s="24" t="b">
        <f t="shared" si="115"/>
        <v>0</v>
      </c>
      <c r="CX45" s="21">
        <f t="shared" si="93"/>
        <v>0</v>
      </c>
      <c r="CY45" s="168"/>
      <c r="CZ45" s="24" t="b">
        <f t="shared" si="94"/>
        <v>0</v>
      </c>
      <c r="DA45" s="21">
        <f t="shared" si="95"/>
        <v>0</v>
      </c>
      <c r="DB45" s="168"/>
      <c r="DC45" s="24" t="b">
        <f t="shared" si="96"/>
        <v>0</v>
      </c>
      <c r="DD45" s="21">
        <f t="shared" si="97"/>
        <v>0</v>
      </c>
      <c r="DF45" s="263"/>
      <c r="DG45" s="263"/>
      <c r="DH45" s="85"/>
      <c r="DI45" s="85"/>
      <c r="DJ45" s="53"/>
      <c r="DK45" s="24" t="b">
        <f t="shared" si="42"/>
        <v>0</v>
      </c>
      <c r="DL45" s="14"/>
      <c r="DM45" s="24" t="b">
        <f t="shared" si="43"/>
        <v>0</v>
      </c>
      <c r="DN45" s="21">
        <f t="shared" si="44"/>
        <v>0</v>
      </c>
      <c r="DO45" s="14"/>
      <c r="DP45" s="24" t="b">
        <f t="shared" si="45"/>
        <v>0</v>
      </c>
      <c r="DQ45" s="21">
        <f t="shared" si="46"/>
        <v>0</v>
      </c>
      <c r="DR45" s="14"/>
      <c r="DS45" s="24" t="b">
        <f t="shared" si="64"/>
        <v>0</v>
      </c>
      <c r="DT45" s="21">
        <f t="shared" si="47"/>
        <v>0</v>
      </c>
      <c r="DU45" s="14"/>
      <c r="DV45" s="24" t="b">
        <f t="shared" si="48"/>
        <v>0</v>
      </c>
      <c r="DW45" s="21">
        <f t="shared" si="49"/>
        <v>0</v>
      </c>
      <c r="DX45" s="14"/>
      <c r="DY45" s="24" t="b">
        <f t="shared" si="50"/>
        <v>0</v>
      </c>
      <c r="DZ45" s="21">
        <f t="shared" si="51"/>
        <v>0</v>
      </c>
      <c r="EA45" s="222"/>
      <c r="EB45" s="85"/>
      <c r="EC45" s="85"/>
      <c r="ED45" s="53"/>
      <c r="EE45" s="24" t="b">
        <f t="shared" si="98"/>
        <v>0</v>
      </c>
      <c r="EF45" s="168"/>
      <c r="EG45" s="24" t="b">
        <f t="shared" si="99"/>
        <v>0</v>
      </c>
      <c r="EH45" s="21">
        <f t="shared" si="100"/>
        <v>0</v>
      </c>
      <c r="EI45" s="168"/>
      <c r="EJ45" s="24" t="b">
        <f t="shared" si="101"/>
        <v>0</v>
      </c>
      <c r="EK45" s="21">
        <f t="shared" si="102"/>
        <v>0</v>
      </c>
      <c r="EL45" s="168"/>
      <c r="EM45" s="24" t="b">
        <f t="shared" si="114"/>
        <v>0</v>
      </c>
      <c r="EN45" s="21">
        <f t="shared" si="104"/>
        <v>0</v>
      </c>
      <c r="EO45" s="168"/>
      <c r="EP45" s="24" t="b">
        <f t="shared" si="105"/>
        <v>0</v>
      </c>
      <c r="EQ45" s="21">
        <f t="shared" si="106"/>
        <v>0</v>
      </c>
      <c r="ER45" s="168"/>
      <c r="ES45" s="24" t="b">
        <f t="shared" si="107"/>
        <v>0</v>
      </c>
      <c r="ET45" s="21">
        <f t="shared" si="108"/>
        <v>0</v>
      </c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</row>
    <row r="46" spans="1:183" x14ac:dyDescent="0.25">
      <c r="A46" s="14"/>
      <c r="B46" s="168"/>
      <c r="C46" s="1"/>
      <c r="D46" s="1"/>
      <c r="E46" s="1"/>
      <c r="F46" s="14"/>
      <c r="G46" s="37"/>
      <c r="H46" s="14"/>
      <c r="I46" s="14"/>
      <c r="J46" s="14"/>
      <c r="L46" s="397"/>
      <c r="M46" s="397"/>
      <c r="N46" s="397"/>
      <c r="O46" s="397"/>
      <c r="P46" s="397"/>
      <c r="Q46" s="397"/>
      <c r="R46" s="397"/>
      <c r="S46" s="397"/>
      <c r="T46" s="397"/>
      <c r="U46" s="397"/>
      <c r="V46" s="397"/>
      <c r="W46" s="397"/>
      <c r="X46" s="397"/>
      <c r="Y46" s="397"/>
      <c r="Z46" s="397"/>
      <c r="AA46" s="397"/>
      <c r="AC46" s="109"/>
      <c r="AD46" s="53"/>
      <c r="AE46" s="24" t="b">
        <f t="shared" si="0"/>
        <v>0</v>
      </c>
      <c r="AF46" s="14"/>
      <c r="AG46" s="24" t="b">
        <f t="shared" si="1"/>
        <v>0</v>
      </c>
      <c r="AH46" s="21">
        <f t="shared" si="2"/>
        <v>0</v>
      </c>
      <c r="AI46" s="14"/>
      <c r="AJ46" s="24" t="b">
        <f t="shared" si="3"/>
        <v>0</v>
      </c>
      <c r="AK46" s="21">
        <f t="shared" si="4"/>
        <v>0</v>
      </c>
      <c r="AL46" s="14"/>
      <c r="AM46" s="24" t="b">
        <f t="shared" si="62"/>
        <v>0</v>
      </c>
      <c r="AN46" s="21">
        <f t="shared" si="5"/>
        <v>0</v>
      </c>
      <c r="AO46" s="14"/>
      <c r="AP46" s="24" t="b">
        <f t="shared" si="6"/>
        <v>0</v>
      </c>
      <c r="AQ46" s="21">
        <f t="shared" si="7"/>
        <v>0</v>
      </c>
      <c r="AR46" s="14"/>
      <c r="AS46" s="24" t="b">
        <f t="shared" si="8"/>
        <v>0</v>
      </c>
      <c r="AT46" s="21">
        <f t="shared" si="9"/>
        <v>0</v>
      </c>
      <c r="AZ46" s="94"/>
      <c r="BA46" s="53"/>
      <c r="BB46" s="24" t="b">
        <f t="shared" si="10"/>
        <v>0</v>
      </c>
      <c r="BC46" s="14"/>
      <c r="BD46" s="24" t="b">
        <f t="shared" si="11"/>
        <v>0</v>
      </c>
      <c r="BE46" s="21">
        <f t="shared" si="12"/>
        <v>0</v>
      </c>
      <c r="BF46" s="14"/>
      <c r="BG46" s="24" t="b">
        <f t="shared" si="13"/>
        <v>0</v>
      </c>
      <c r="BH46" s="21">
        <f t="shared" si="14"/>
        <v>0</v>
      </c>
      <c r="BI46" s="14"/>
      <c r="BJ46" s="24" t="b">
        <f t="shared" si="63"/>
        <v>0</v>
      </c>
      <c r="BK46" s="21">
        <f t="shared" si="15"/>
        <v>0</v>
      </c>
      <c r="BL46" s="14"/>
      <c r="BM46" s="24" t="b">
        <f t="shared" si="16"/>
        <v>0</v>
      </c>
      <c r="BN46" s="21">
        <f t="shared" si="17"/>
        <v>0</v>
      </c>
      <c r="BO46" s="14"/>
      <c r="BP46" s="24" t="b">
        <f t="shared" si="18"/>
        <v>0</v>
      </c>
      <c r="BQ46" s="21">
        <f t="shared" si="19"/>
        <v>0</v>
      </c>
      <c r="BS46" s="95"/>
      <c r="BT46" s="53"/>
      <c r="BU46" s="24" t="b">
        <f t="shared" si="20"/>
        <v>0</v>
      </c>
      <c r="BV46" s="14"/>
      <c r="BW46" s="24" t="b">
        <f t="shared" si="21"/>
        <v>0</v>
      </c>
      <c r="BX46" s="21">
        <f t="shared" si="22"/>
        <v>0</v>
      </c>
      <c r="BY46" s="14"/>
      <c r="BZ46" s="24" t="b">
        <f t="shared" si="23"/>
        <v>0</v>
      </c>
      <c r="CA46" s="21">
        <f t="shared" si="24"/>
        <v>0</v>
      </c>
      <c r="CB46" s="14"/>
      <c r="CC46" s="24" t="b">
        <f t="shared" si="25"/>
        <v>0</v>
      </c>
      <c r="CD46" s="21">
        <f t="shared" si="26"/>
        <v>0</v>
      </c>
      <c r="CE46" s="14"/>
      <c r="CF46" s="24" t="b">
        <f t="shared" si="27"/>
        <v>0</v>
      </c>
      <c r="CG46" s="21">
        <f t="shared" si="28"/>
        <v>0</v>
      </c>
      <c r="CH46" s="14"/>
      <c r="CI46" s="24" t="b">
        <f t="shared" si="29"/>
        <v>0</v>
      </c>
      <c r="CJ46" s="21">
        <f t="shared" si="30"/>
        <v>0</v>
      </c>
      <c r="CL46" s="95"/>
      <c r="CM46" s="95"/>
      <c r="CN46" s="53"/>
      <c r="CO46" s="24" t="b">
        <f t="shared" si="87"/>
        <v>0</v>
      </c>
      <c r="CP46" s="168"/>
      <c r="CQ46" s="24" t="b">
        <f t="shared" si="88"/>
        <v>0</v>
      </c>
      <c r="CR46" s="21">
        <f t="shared" si="89"/>
        <v>0</v>
      </c>
      <c r="CS46" s="168"/>
      <c r="CT46" s="24" t="b">
        <f t="shared" si="90"/>
        <v>0</v>
      </c>
      <c r="CU46" s="21">
        <f t="shared" si="91"/>
        <v>0</v>
      </c>
      <c r="CV46" s="168"/>
      <c r="CW46" s="24" t="b">
        <f t="shared" si="115"/>
        <v>0</v>
      </c>
      <c r="CX46" s="21">
        <f t="shared" si="93"/>
        <v>0</v>
      </c>
      <c r="CY46" s="168"/>
      <c r="CZ46" s="24" t="b">
        <f t="shared" si="94"/>
        <v>0</v>
      </c>
      <c r="DA46" s="21">
        <f t="shared" si="95"/>
        <v>0</v>
      </c>
      <c r="DB46" s="168"/>
      <c r="DC46" s="24" t="b">
        <f t="shared" si="96"/>
        <v>0</v>
      </c>
      <c r="DD46" s="21">
        <f t="shared" si="97"/>
        <v>0</v>
      </c>
      <c r="DF46" s="263"/>
      <c r="DG46" s="263"/>
      <c r="DH46" s="85"/>
      <c r="DI46" s="85"/>
      <c r="DJ46" s="53"/>
      <c r="DK46" s="24" t="b">
        <f t="shared" si="42"/>
        <v>0</v>
      </c>
      <c r="DL46" s="14"/>
      <c r="DM46" s="24" t="b">
        <f t="shared" si="43"/>
        <v>0</v>
      </c>
      <c r="DN46" s="21">
        <f t="shared" si="44"/>
        <v>0</v>
      </c>
      <c r="DO46" s="14"/>
      <c r="DP46" s="24" t="b">
        <f t="shared" si="45"/>
        <v>0</v>
      </c>
      <c r="DQ46" s="21">
        <f t="shared" si="46"/>
        <v>0</v>
      </c>
      <c r="DR46" s="14"/>
      <c r="DS46" s="24" t="b">
        <f t="shared" si="64"/>
        <v>0</v>
      </c>
      <c r="DT46" s="21">
        <f t="shared" si="47"/>
        <v>0</v>
      </c>
      <c r="DU46" s="14"/>
      <c r="DV46" s="24" t="b">
        <f t="shared" si="48"/>
        <v>0</v>
      </c>
      <c r="DW46" s="21">
        <f t="shared" si="49"/>
        <v>0</v>
      </c>
      <c r="DX46" s="14"/>
      <c r="DY46" s="24" t="b">
        <f t="shared" si="50"/>
        <v>0</v>
      </c>
      <c r="DZ46" s="21">
        <f t="shared" si="51"/>
        <v>0</v>
      </c>
      <c r="EA46" s="222"/>
      <c r="EB46" s="85"/>
      <c r="EC46" s="85"/>
      <c r="ED46" s="53"/>
      <c r="EE46" s="24" t="b">
        <f t="shared" si="98"/>
        <v>0</v>
      </c>
      <c r="EF46" s="168"/>
      <c r="EG46" s="24" t="b">
        <f t="shared" si="99"/>
        <v>0</v>
      </c>
      <c r="EH46" s="21">
        <f t="shared" si="100"/>
        <v>0</v>
      </c>
      <c r="EI46" s="168"/>
      <c r="EJ46" s="24" t="b">
        <f t="shared" si="101"/>
        <v>0</v>
      </c>
      <c r="EK46" s="21">
        <f t="shared" si="102"/>
        <v>0</v>
      </c>
      <c r="EL46" s="168"/>
      <c r="EM46" s="24" t="b">
        <f t="shared" si="114"/>
        <v>0</v>
      </c>
      <c r="EN46" s="21">
        <f t="shared" si="104"/>
        <v>0</v>
      </c>
      <c r="EO46" s="168"/>
      <c r="EP46" s="24" t="b">
        <f t="shared" si="105"/>
        <v>0</v>
      </c>
      <c r="EQ46" s="21">
        <f t="shared" si="106"/>
        <v>0</v>
      </c>
      <c r="ER46" s="168"/>
      <c r="ES46" s="24" t="b">
        <f t="shared" si="107"/>
        <v>0</v>
      </c>
      <c r="ET46" s="21">
        <f t="shared" si="108"/>
        <v>0</v>
      </c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</row>
    <row r="47" spans="1:183" x14ac:dyDescent="0.25">
      <c r="A47" s="14"/>
      <c r="B47" s="168"/>
      <c r="C47" s="1"/>
      <c r="D47" s="1"/>
      <c r="E47" s="1"/>
      <c r="F47" s="14"/>
      <c r="G47" s="37"/>
      <c r="H47" s="14"/>
      <c r="I47" s="14"/>
      <c r="J47" s="14"/>
      <c r="L47" s="397"/>
      <c r="M47" s="397"/>
      <c r="N47" s="397"/>
      <c r="O47" s="397"/>
      <c r="P47" s="397"/>
      <c r="Q47" s="397"/>
      <c r="R47" s="397"/>
      <c r="S47" s="397"/>
      <c r="T47" s="397"/>
      <c r="U47" s="397"/>
      <c r="V47" s="397"/>
      <c r="W47" s="397"/>
      <c r="X47" s="397"/>
      <c r="Y47" s="397"/>
      <c r="Z47" s="397"/>
      <c r="AA47" s="397"/>
      <c r="AC47" s="109"/>
      <c r="AD47" s="53"/>
      <c r="AE47" s="24" t="b">
        <f t="shared" si="0"/>
        <v>0</v>
      </c>
      <c r="AF47" s="14"/>
      <c r="AG47" s="24" t="b">
        <f t="shared" si="1"/>
        <v>0</v>
      </c>
      <c r="AH47" s="21">
        <f t="shared" si="2"/>
        <v>0</v>
      </c>
      <c r="AI47" s="14"/>
      <c r="AJ47" s="24" t="b">
        <f t="shared" si="3"/>
        <v>0</v>
      </c>
      <c r="AK47" s="21">
        <f t="shared" si="4"/>
        <v>0</v>
      </c>
      <c r="AL47" s="14"/>
      <c r="AM47" s="24" t="b">
        <f t="shared" si="62"/>
        <v>0</v>
      </c>
      <c r="AN47" s="21">
        <f t="shared" si="5"/>
        <v>0</v>
      </c>
      <c r="AO47" s="14"/>
      <c r="AP47" s="24" t="b">
        <f t="shared" si="6"/>
        <v>0</v>
      </c>
      <c r="AQ47" s="21">
        <f t="shared" si="7"/>
        <v>0</v>
      </c>
      <c r="AR47" s="14"/>
      <c r="AS47" s="24" t="b">
        <f t="shared" si="8"/>
        <v>0</v>
      </c>
      <c r="AT47" s="21">
        <f t="shared" si="9"/>
        <v>0</v>
      </c>
      <c r="AZ47" s="94"/>
      <c r="BA47" s="53"/>
      <c r="BB47" s="24" t="b">
        <f t="shared" si="10"/>
        <v>0</v>
      </c>
      <c r="BC47" s="14"/>
      <c r="BD47" s="24" t="b">
        <f t="shared" si="11"/>
        <v>0</v>
      </c>
      <c r="BE47" s="21">
        <f t="shared" si="12"/>
        <v>0</v>
      </c>
      <c r="BF47" s="14"/>
      <c r="BG47" s="24" t="b">
        <f t="shared" si="13"/>
        <v>0</v>
      </c>
      <c r="BH47" s="21">
        <f t="shared" si="14"/>
        <v>0</v>
      </c>
      <c r="BI47" s="14"/>
      <c r="BJ47" s="24" t="b">
        <f t="shared" si="63"/>
        <v>0</v>
      </c>
      <c r="BK47" s="21">
        <f t="shared" si="15"/>
        <v>0</v>
      </c>
      <c r="BL47" s="14"/>
      <c r="BM47" s="24" t="b">
        <f t="shared" si="16"/>
        <v>0</v>
      </c>
      <c r="BN47" s="21">
        <f t="shared" si="17"/>
        <v>0</v>
      </c>
      <c r="BO47" s="14"/>
      <c r="BP47" s="24" t="b">
        <f t="shared" si="18"/>
        <v>0</v>
      </c>
      <c r="BQ47" s="21">
        <f t="shared" si="19"/>
        <v>0</v>
      </c>
      <c r="BS47" s="95"/>
      <c r="BT47" s="53"/>
      <c r="BU47" s="24" t="b">
        <f t="shared" si="20"/>
        <v>0</v>
      </c>
      <c r="BV47" s="14"/>
      <c r="BW47" s="24" t="b">
        <f t="shared" si="21"/>
        <v>0</v>
      </c>
      <c r="BX47" s="21">
        <f t="shared" si="22"/>
        <v>0</v>
      </c>
      <c r="BY47" s="14"/>
      <c r="BZ47" s="24" t="b">
        <f t="shared" si="23"/>
        <v>0</v>
      </c>
      <c r="CA47" s="21">
        <f t="shared" si="24"/>
        <v>0</v>
      </c>
      <c r="CB47" s="14"/>
      <c r="CC47" s="24" t="b">
        <f t="shared" si="25"/>
        <v>0</v>
      </c>
      <c r="CD47" s="21">
        <f t="shared" si="26"/>
        <v>0</v>
      </c>
      <c r="CE47" s="14"/>
      <c r="CF47" s="24" t="b">
        <f t="shared" si="27"/>
        <v>0</v>
      </c>
      <c r="CG47" s="21">
        <f t="shared" si="28"/>
        <v>0</v>
      </c>
      <c r="CH47" s="14"/>
      <c r="CI47" s="24" t="b">
        <f t="shared" si="29"/>
        <v>0</v>
      </c>
      <c r="CJ47" s="21">
        <f t="shared" si="30"/>
        <v>0</v>
      </c>
      <c r="CL47" s="95"/>
      <c r="CM47" s="95"/>
      <c r="CN47" s="53"/>
      <c r="CO47" s="24" t="b">
        <f t="shared" si="87"/>
        <v>0</v>
      </c>
      <c r="CP47" s="168"/>
      <c r="CQ47" s="24" t="b">
        <f t="shared" si="88"/>
        <v>0</v>
      </c>
      <c r="CR47" s="21">
        <f t="shared" si="89"/>
        <v>0</v>
      </c>
      <c r="CS47" s="168"/>
      <c r="CT47" s="24" t="b">
        <f t="shared" si="90"/>
        <v>0</v>
      </c>
      <c r="CU47" s="21">
        <f t="shared" si="91"/>
        <v>0</v>
      </c>
      <c r="CV47" s="168"/>
      <c r="CW47" s="24" t="b">
        <f t="shared" si="115"/>
        <v>0</v>
      </c>
      <c r="CX47" s="21">
        <f t="shared" si="93"/>
        <v>0</v>
      </c>
      <c r="CY47" s="168"/>
      <c r="CZ47" s="24" t="b">
        <f t="shared" si="94"/>
        <v>0</v>
      </c>
      <c r="DA47" s="21">
        <f t="shared" si="95"/>
        <v>0</v>
      </c>
      <c r="DB47" s="168"/>
      <c r="DC47" s="24" t="b">
        <f t="shared" si="96"/>
        <v>0</v>
      </c>
      <c r="DD47" s="21">
        <f t="shared" si="97"/>
        <v>0</v>
      </c>
      <c r="DF47" s="263"/>
      <c r="DG47" s="263"/>
      <c r="DH47" s="85"/>
      <c r="DI47" s="85"/>
      <c r="DJ47" s="53"/>
      <c r="DK47" s="24" t="b">
        <f t="shared" si="42"/>
        <v>0</v>
      </c>
      <c r="DL47" s="14"/>
      <c r="DM47" s="24" t="b">
        <f t="shared" si="43"/>
        <v>0</v>
      </c>
      <c r="DN47" s="21">
        <f t="shared" si="44"/>
        <v>0</v>
      </c>
      <c r="DO47" s="14"/>
      <c r="DP47" s="24" t="b">
        <f t="shared" si="45"/>
        <v>0</v>
      </c>
      <c r="DQ47" s="21">
        <f t="shared" si="46"/>
        <v>0</v>
      </c>
      <c r="DR47" s="14"/>
      <c r="DS47" s="24" t="b">
        <f t="shared" si="64"/>
        <v>0</v>
      </c>
      <c r="DT47" s="21">
        <f t="shared" si="47"/>
        <v>0</v>
      </c>
      <c r="DU47" s="14"/>
      <c r="DV47" s="24" t="b">
        <f t="shared" si="48"/>
        <v>0</v>
      </c>
      <c r="DW47" s="21">
        <f t="shared" si="49"/>
        <v>0</v>
      </c>
      <c r="DX47" s="14"/>
      <c r="DY47" s="24" t="b">
        <f t="shared" si="50"/>
        <v>0</v>
      </c>
      <c r="DZ47" s="21">
        <f t="shared" si="51"/>
        <v>0</v>
      </c>
      <c r="EA47" s="222"/>
      <c r="EB47" s="85"/>
      <c r="EC47" s="85"/>
      <c r="ED47" s="53"/>
      <c r="EE47" s="24" t="b">
        <f t="shared" si="98"/>
        <v>0</v>
      </c>
      <c r="EF47" s="168"/>
      <c r="EG47" s="24" t="b">
        <f t="shared" si="99"/>
        <v>0</v>
      </c>
      <c r="EH47" s="21">
        <f t="shared" si="100"/>
        <v>0</v>
      </c>
      <c r="EI47" s="168"/>
      <c r="EJ47" s="24" t="b">
        <f t="shared" si="101"/>
        <v>0</v>
      </c>
      <c r="EK47" s="21">
        <f t="shared" si="102"/>
        <v>0</v>
      </c>
      <c r="EL47" s="168"/>
      <c r="EM47" s="24" t="b">
        <f t="shared" si="114"/>
        <v>0</v>
      </c>
      <c r="EN47" s="21">
        <f t="shared" si="104"/>
        <v>0</v>
      </c>
      <c r="EO47" s="168"/>
      <c r="EP47" s="24" t="b">
        <f t="shared" si="105"/>
        <v>0</v>
      </c>
      <c r="EQ47" s="21">
        <f t="shared" si="106"/>
        <v>0</v>
      </c>
      <c r="ER47" s="168"/>
      <c r="ES47" s="24" t="b">
        <f t="shared" si="107"/>
        <v>0</v>
      </c>
      <c r="ET47" s="21">
        <f t="shared" si="108"/>
        <v>0</v>
      </c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</row>
    <row r="48" spans="1:183" x14ac:dyDescent="0.25">
      <c r="A48" s="14"/>
      <c r="B48" s="168"/>
      <c r="C48" s="1"/>
      <c r="D48" s="1"/>
      <c r="E48" s="1"/>
      <c r="F48" s="14"/>
      <c r="G48" s="37"/>
      <c r="H48" s="14"/>
      <c r="I48" s="14"/>
      <c r="J48" s="14"/>
      <c r="L48" s="397"/>
      <c r="M48" s="397"/>
      <c r="N48" s="397"/>
      <c r="O48" s="397"/>
      <c r="P48" s="397"/>
      <c r="Q48" s="397"/>
      <c r="R48" s="397"/>
      <c r="S48" s="397"/>
      <c r="T48" s="397"/>
      <c r="U48" s="397"/>
      <c r="V48" s="397"/>
      <c r="W48" s="397"/>
      <c r="X48" s="397"/>
      <c r="Y48" s="397"/>
      <c r="Z48" s="397"/>
      <c r="AA48" s="397"/>
      <c r="AC48" s="109"/>
      <c r="AD48" s="53"/>
      <c r="AE48" s="24" t="b">
        <f t="shared" si="0"/>
        <v>0</v>
      </c>
      <c r="AF48" s="14"/>
      <c r="AG48" s="24" t="b">
        <f t="shared" si="1"/>
        <v>0</v>
      </c>
      <c r="AH48" s="21">
        <f t="shared" si="2"/>
        <v>0</v>
      </c>
      <c r="AI48" s="14"/>
      <c r="AJ48" s="24" t="b">
        <f t="shared" si="3"/>
        <v>0</v>
      </c>
      <c r="AK48" s="21">
        <f t="shared" si="4"/>
        <v>0</v>
      </c>
      <c r="AL48" s="14"/>
      <c r="AM48" s="24" t="b">
        <f t="shared" si="62"/>
        <v>0</v>
      </c>
      <c r="AN48" s="21">
        <f t="shared" si="5"/>
        <v>0</v>
      </c>
      <c r="AO48" s="14"/>
      <c r="AP48" s="24" t="b">
        <f t="shared" si="6"/>
        <v>0</v>
      </c>
      <c r="AQ48" s="21">
        <f t="shared" si="7"/>
        <v>0</v>
      </c>
      <c r="AR48" s="14"/>
      <c r="AS48" s="24" t="b">
        <f t="shared" si="8"/>
        <v>0</v>
      </c>
      <c r="AT48" s="21">
        <f t="shared" si="9"/>
        <v>0</v>
      </c>
      <c r="AZ48" s="94"/>
      <c r="BA48" s="53"/>
      <c r="BB48" s="24" t="b">
        <f t="shared" si="10"/>
        <v>0</v>
      </c>
      <c r="BC48" s="14"/>
      <c r="BD48" s="24" t="b">
        <f t="shared" si="11"/>
        <v>0</v>
      </c>
      <c r="BE48" s="21">
        <f t="shared" si="12"/>
        <v>0</v>
      </c>
      <c r="BF48" s="14"/>
      <c r="BG48" s="24" t="b">
        <f t="shared" si="13"/>
        <v>0</v>
      </c>
      <c r="BH48" s="21">
        <f t="shared" si="14"/>
        <v>0</v>
      </c>
      <c r="BI48" s="14"/>
      <c r="BJ48" s="24" t="b">
        <f t="shared" si="63"/>
        <v>0</v>
      </c>
      <c r="BK48" s="21">
        <f t="shared" si="15"/>
        <v>0</v>
      </c>
      <c r="BL48" s="14"/>
      <c r="BM48" s="24" t="b">
        <f t="shared" si="16"/>
        <v>0</v>
      </c>
      <c r="BN48" s="21">
        <f t="shared" si="17"/>
        <v>0</v>
      </c>
      <c r="BO48" s="14"/>
      <c r="BP48" s="24" t="b">
        <f t="shared" si="18"/>
        <v>0</v>
      </c>
      <c r="BQ48" s="21">
        <f t="shared" si="19"/>
        <v>0</v>
      </c>
      <c r="BS48" s="95"/>
      <c r="BT48" s="53"/>
      <c r="BU48" s="24" t="b">
        <f t="shared" si="20"/>
        <v>0</v>
      </c>
      <c r="BV48" s="14"/>
      <c r="BW48" s="24" t="b">
        <f t="shared" si="21"/>
        <v>0</v>
      </c>
      <c r="BX48" s="21">
        <f t="shared" si="22"/>
        <v>0</v>
      </c>
      <c r="BY48" s="14"/>
      <c r="BZ48" s="24" t="b">
        <f t="shared" si="23"/>
        <v>0</v>
      </c>
      <c r="CA48" s="21">
        <f t="shared" si="24"/>
        <v>0</v>
      </c>
      <c r="CB48" s="14"/>
      <c r="CC48" s="24" t="b">
        <f t="shared" si="25"/>
        <v>0</v>
      </c>
      <c r="CD48" s="21">
        <f t="shared" si="26"/>
        <v>0</v>
      </c>
      <c r="CE48" s="14"/>
      <c r="CF48" s="24" t="b">
        <f t="shared" si="27"/>
        <v>0</v>
      </c>
      <c r="CG48" s="21">
        <f t="shared" si="28"/>
        <v>0</v>
      </c>
      <c r="CH48" s="14"/>
      <c r="CI48" s="24" t="b">
        <f t="shared" si="29"/>
        <v>0</v>
      </c>
      <c r="CJ48" s="21">
        <f t="shared" si="30"/>
        <v>0</v>
      </c>
      <c r="CL48" s="95"/>
      <c r="CM48" s="95"/>
      <c r="CN48" s="53"/>
      <c r="CO48" s="24" t="b">
        <f t="shared" si="87"/>
        <v>0</v>
      </c>
      <c r="CP48" s="168"/>
      <c r="CQ48" s="24" t="b">
        <f t="shared" si="88"/>
        <v>0</v>
      </c>
      <c r="CR48" s="21">
        <f t="shared" si="89"/>
        <v>0</v>
      </c>
      <c r="CS48" s="168"/>
      <c r="CT48" s="24" t="b">
        <f t="shared" si="90"/>
        <v>0</v>
      </c>
      <c r="CU48" s="21">
        <f t="shared" si="91"/>
        <v>0</v>
      </c>
      <c r="CV48" s="168"/>
      <c r="CW48" s="24" t="b">
        <f t="shared" si="115"/>
        <v>0</v>
      </c>
      <c r="CX48" s="21">
        <f t="shared" si="93"/>
        <v>0</v>
      </c>
      <c r="CY48" s="168"/>
      <c r="CZ48" s="24" t="b">
        <f t="shared" si="94"/>
        <v>0</v>
      </c>
      <c r="DA48" s="21">
        <f t="shared" si="95"/>
        <v>0</v>
      </c>
      <c r="DB48" s="168"/>
      <c r="DC48" s="24" t="b">
        <f t="shared" si="96"/>
        <v>0</v>
      </c>
      <c r="DD48" s="21">
        <f t="shared" si="97"/>
        <v>0</v>
      </c>
      <c r="DF48" s="263"/>
      <c r="DG48" s="263"/>
      <c r="DH48" s="85"/>
      <c r="DI48" s="85"/>
      <c r="DJ48" s="53"/>
      <c r="DK48" s="24" t="b">
        <f t="shared" si="42"/>
        <v>0</v>
      </c>
      <c r="DL48" s="14"/>
      <c r="DM48" s="24" t="b">
        <f t="shared" si="43"/>
        <v>0</v>
      </c>
      <c r="DN48" s="21">
        <f t="shared" si="44"/>
        <v>0</v>
      </c>
      <c r="DO48" s="14"/>
      <c r="DP48" s="24" t="b">
        <f t="shared" si="45"/>
        <v>0</v>
      </c>
      <c r="DQ48" s="21">
        <f t="shared" si="46"/>
        <v>0</v>
      </c>
      <c r="DR48" s="14"/>
      <c r="DS48" s="24" t="b">
        <f t="shared" si="64"/>
        <v>0</v>
      </c>
      <c r="DT48" s="21">
        <f t="shared" si="47"/>
        <v>0</v>
      </c>
      <c r="DU48" s="14"/>
      <c r="DV48" s="24" t="b">
        <f t="shared" si="48"/>
        <v>0</v>
      </c>
      <c r="DW48" s="21">
        <f t="shared" si="49"/>
        <v>0</v>
      </c>
      <c r="DX48" s="14"/>
      <c r="DY48" s="24" t="b">
        <f t="shared" si="50"/>
        <v>0</v>
      </c>
      <c r="DZ48" s="21">
        <f t="shared" si="51"/>
        <v>0</v>
      </c>
      <c r="EA48" s="222"/>
      <c r="EB48" s="85"/>
      <c r="EC48" s="85"/>
      <c r="ED48" s="53"/>
      <c r="EE48" s="24" t="b">
        <f t="shared" si="98"/>
        <v>0</v>
      </c>
      <c r="EF48" s="168"/>
      <c r="EG48" s="24" t="b">
        <f t="shared" si="99"/>
        <v>0</v>
      </c>
      <c r="EH48" s="21">
        <f t="shared" si="100"/>
        <v>0</v>
      </c>
      <c r="EI48" s="168"/>
      <c r="EJ48" s="24" t="b">
        <f t="shared" si="101"/>
        <v>0</v>
      </c>
      <c r="EK48" s="21">
        <f t="shared" si="102"/>
        <v>0</v>
      </c>
      <c r="EL48" s="168"/>
      <c r="EM48" s="24" t="b">
        <f t="shared" si="114"/>
        <v>0</v>
      </c>
      <c r="EN48" s="21">
        <f t="shared" si="104"/>
        <v>0</v>
      </c>
      <c r="EO48" s="168"/>
      <c r="EP48" s="24" t="b">
        <f t="shared" si="105"/>
        <v>0</v>
      </c>
      <c r="EQ48" s="21">
        <f t="shared" si="106"/>
        <v>0</v>
      </c>
      <c r="ER48" s="168"/>
      <c r="ES48" s="24" t="b">
        <f t="shared" si="107"/>
        <v>0</v>
      </c>
      <c r="ET48" s="21">
        <f t="shared" si="108"/>
        <v>0</v>
      </c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</row>
    <row r="49" spans="1:183" x14ac:dyDescent="0.25">
      <c r="A49" s="14"/>
      <c r="B49" s="168"/>
      <c r="C49" s="1"/>
      <c r="D49" s="1"/>
      <c r="E49" s="1"/>
      <c r="F49" s="14"/>
      <c r="G49" s="37"/>
      <c r="H49" s="14"/>
      <c r="I49" s="14"/>
      <c r="J49" s="14"/>
      <c r="L49" s="397"/>
      <c r="M49" s="397"/>
      <c r="N49" s="397"/>
      <c r="O49" s="397"/>
      <c r="P49" s="397"/>
      <c r="Q49" s="397"/>
      <c r="R49" s="397"/>
      <c r="S49" s="397"/>
      <c r="T49" s="397"/>
      <c r="U49" s="397"/>
      <c r="V49" s="397"/>
      <c r="W49" s="397"/>
      <c r="X49" s="397"/>
      <c r="Y49" s="397"/>
      <c r="Z49" s="397"/>
      <c r="AA49" s="397"/>
      <c r="AC49" s="109"/>
      <c r="AD49" s="53"/>
      <c r="AE49" s="24" t="b">
        <f t="shared" si="0"/>
        <v>0</v>
      </c>
      <c r="AF49" s="14"/>
      <c r="AG49" s="24" t="b">
        <f t="shared" si="1"/>
        <v>0</v>
      </c>
      <c r="AH49" s="21">
        <f t="shared" si="2"/>
        <v>0</v>
      </c>
      <c r="AI49" s="14"/>
      <c r="AJ49" s="24" t="b">
        <f t="shared" si="3"/>
        <v>0</v>
      </c>
      <c r="AK49" s="21">
        <f t="shared" si="4"/>
        <v>0</v>
      </c>
      <c r="AL49" s="14"/>
      <c r="AM49" s="24" t="b">
        <f t="shared" si="62"/>
        <v>0</v>
      </c>
      <c r="AN49" s="21">
        <f t="shared" si="5"/>
        <v>0</v>
      </c>
      <c r="AO49" s="14"/>
      <c r="AP49" s="24" t="b">
        <f t="shared" si="6"/>
        <v>0</v>
      </c>
      <c r="AQ49" s="21">
        <f t="shared" si="7"/>
        <v>0</v>
      </c>
      <c r="AR49" s="14"/>
      <c r="AS49" s="24" t="b">
        <f t="shared" si="8"/>
        <v>0</v>
      </c>
      <c r="AT49" s="21">
        <f t="shared" si="9"/>
        <v>0</v>
      </c>
      <c r="AZ49" s="94"/>
      <c r="BA49" s="53"/>
      <c r="BB49" s="24" t="b">
        <f t="shared" si="10"/>
        <v>0</v>
      </c>
      <c r="BC49" s="14"/>
      <c r="BD49" s="24" t="b">
        <f t="shared" si="11"/>
        <v>0</v>
      </c>
      <c r="BE49" s="21">
        <f t="shared" si="12"/>
        <v>0</v>
      </c>
      <c r="BF49" s="14"/>
      <c r="BG49" s="24" t="b">
        <f t="shared" si="13"/>
        <v>0</v>
      </c>
      <c r="BH49" s="21">
        <f t="shared" si="14"/>
        <v>0</v>
      </c>
      <c r="BI49" s="14"/>
      <c r="BJ49" s="24" t="b">
        <f t="shared" si="63"/>
        <v>0</v>
      </c>
      <c r="BK49" s="21">
        <f t="shared" si="15"/>
        <v>0</v>
      </c>
      <c r="BL49" s="14"/>
      <c r="BM49" s="24" t="b">
        <f t="shared" si="16"/>
        <v>0</v>
      </c>
      <c r="BN49" s="21">
        <f t="shared" si="17"/>
        <v>0</v>
      </c>
      <c r="BO49" s="14"/>
      <c r="BP49" s="24" t="b">
        <f t="shared" si="18"/>
        <v>0</v>
      </c>
      <c r="BQ49" s="21">
        <f t="shared" si="19"/>
        <v>0</v>
      </c>
      <c r="BS49" s="95"/>
      <c r="BT49" s="53"/>
      <c r="BU49" s="24" t="b">
        <f t="shared" si="20"/>
        <v>0</v>
      </c>
      <c r="BV49" s="14"/>
      <c r="BW49" s="24" t="b">
        <f t="shared" si="21"/>
        <v>0</v>
      </c>
      <c r="BX49" s="21">
        <f t="shared" si="22"/>
        <v>0</v>
      </c>
      <c r="BY49" s="14"/>
      <c r="BZ49" s="24" t="b">
        <f t="shared" si="23"/>
        <v>0</v>
      </c>
      <c r="CA49" s="21">
        <f t="shared" si="24"/>
        <v>0</v>
      </c>
      <c r="CB49" s="14"/>
      <c r="CC49" s="24" t="b">
        <f t="shared" si="25"/>
        <v>0</v>
      </c>
      <c r="CD49" s="21">
        <f t="shared" si="26"/>
        <v>0</v>
      </c>
      <c r="CE49" s="14"/>
      <c r="CF49" s="24" t="b">
        <f t="shared" si="27"/>
        <v>0</v>
      </c>
      <c r="CG49" s="21">
        <f t="shared" si="28"/>
        <v>0</v>
      </c>
      <c r="CH49" s="14"/>
      <c r="CI49" s="24" t="b">
        <f t="shared" si="29"/>
        <v>0</v>
      </c>
      <c r="CJ49" s="21">
        <f t="shared" si="30"/>
        <v>0</v>
      </c>
      <c r="CL49" s="95"/>
      <c r="CM49" s="95"/>
      <c r="CN49" s="53"/>
      <c r="CO49" s="24" t="b">
        <f t="shared" si="87"/>
        <v>0</v>
      </c>
      <c r="CP49" s="168"/>
      <c r="CQ49" s="24" t="b">
        <f t="shared" si="88"/>
        <v>0</v>
      </c>
      <c r="CR49" s="21">
        <f t="shared" si="89"/>
        <v>0</v>
      </c>
      <c r="CS49" s="168"/>
      <c r="CT49" s="24" t="b">
        <f t="shared" si="90"/>
        <v>0</v>
      </c>
      <c r="CU49" s="21">
        <f t="shared" si="91"/>
        <v>0</v>
      </c>
      <c r="CV49" s="168"/>
      <c r="CW49" s="24" t="b">
        <f t="shared" si="115"/>
        <v>0</v>
      </c>
      <c r="CX49" s="21">
        <f t="shared" si="93"/>
        <v>0</v>
      </c>
      <c r="CY49" s="168"/>
      <c r="CZ49" s="24" t="b">
        <f t="shared" si="94"/>
        <v>0</v>
      </c>
      <c r="DA49" s="21">
        <f t="shared" si="95"/>
        <v>0</v>
      </c>
      <c r="DB49" s="168"/>
      <c r="DC49" s="24" t="b">
        <f t="shared" si="96"/>
        <v>0</v>
      </c>
      <c r="DD49" s="21">
        <f t="shared" si="97"/>
        <v>0</v>
      </c>
      <c r="DF49" s="263"/>
      <c r="DG49" s="263"/>
      <c r="DH49" s="85"/>
      <c r="DI49" s="85"/>
      <c r="DJ49" s="53"/>
      <c r="DK49" s="24" t="b">
        <f t="shared" si="42"/>
        <v>0</v>
      </c>
      <c r="DL49" s="14"/>
      <c r="DM49" s="24" t="b">
        <f t="shared" si="43"/>
        <v>0</v>
      </c>
      <c r="DN49" s="21">
        <f t="shared" si="44"/>
        <v>0</v>
      </c>
      <c r="DO49" s="14"/>
      <c r="DP49" s="24" t="b">
        <f t="shared" si="45"/>
        <v>0</v>
      </c>
      <c r="DQ49" s="21">
        <f t="shared" si="46"/>
        <v>0</v>
      </c>
      <c r="DR49" s="14"/>
      <c r="DS49" s="24" t="b">
        <f t="shared" si="64"/>
        <v>0</v>
      </c>
      <c r="DT49" s="21">
        <f t="shared" si="47"/>
        <v>0</v>
      </c>
      <c r="DU49" s="14"/>
      <c r="DV49" s="24" t="b">
        <f t="shared" si="48"/>
        <v>0</v>
      </c>
      <c r="DW49" s="21">
        <f t="shared" si="49"/>
        <v>0</v>
      </c>
      <c r="DX49" s="14"/>
      <c r="DY49" s="24" t="b">
        <f t="shared" si="50"/>
        <v>0</v>
      </c>
      <c r="DZ49" s="21">
        <f t="shared" si="51"/>
        <v>0</v>
      </c>
      <c r="EA49" s="222"/>
      <c r="EB49" s="85"/>
      <c r="EC49" s="85"/>
      <c r="ED49" s="53"/>
      <c r="EE49" s="24" t="b">
        <f t="shared" si="98"/>
        <v>0</v>
      </c>
      <c r="EF49" s="168"/>
      <c r="EG49" s="24" t="b">
        <f t="shared" si="99"/>
        <v>0</v>
      </c>
      <c r="EH49" s="21">
        <f t="shared" si="100"/>
        <v>0</v>
      </c>
      <c r="EI49" s="168"/>
      <c r="EJ49" s="24" t="b">
        <f t="shared" si="101"/>
        <v>0</v>
      </c>
      <c r="EK49" s="21">
        <f t="shared" si="102"/>
        <v>0</v>
      </c>
      <c r="EL49" s="168"/>
      <c r="EM49" s="24" t="b">
        <f t="shared" si="114"/>
        <v>0</v>
      </c>
      <c r="EN49" s="21">
        <f t="shared" si="104"/>
        <v>0</v>
      </c>
      <c r="EO49" s="168"/>
      <c r="EP49" s="24" t="b">
        <f t="shared" si="105"/>
        <v>0</v>
      </c>
      <c r="EQ49" s="21">
        <f t="shared" si="106"/>
        <v>0</v>
      </c>
      <c r="ER49" s="168"/>
      <c r="ES49" s="24" t="b">
        <f t="shared" si="107"/>
        <v>0</v>
      </c>
      <c r="ET49" s="21">
        <f t="shared" si="108"/>
        <v>0</v>
      </c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</row>
    <row r="50" spans="1:183" x14ac:dyDescent="0.25">
      <c r="A50" s="14"/>
      <c r="B50" s="168"/>
      <c r="C50" s="1"/>
      <c r="D50" s="1"/>
      <c r="E50" s="1"/>
      <c r="F50" s="14"/>
      <c r="G50" s="37"/>
      <c r="H50" s="14"/>
      <c r="I50" s="14"/>
      <c r="J50" s="14"/>
      <c r="L50" s="397"/>
      <c r="M50" s="397"/>
      <c r="N50" s="397"/>
      <c r="O50" s="397"/>
      <c r="P50" s="397"/>
      <c r="Q50" s="397"/>
      <c r="R50" s="397"/>
      <c r="S50" s="397"/>
      <c r="T50" s="397"/>
      <c r="U50" s="397"/>
      <c r="V50" s="397"/>
      <c r="W50" s="397"/>
      <c r="X50" s="397"/>
      <c r="Y50" s="397"/>
      <c r="Z50" s="397"/>
      <c r="AA50" s="397"/>
      <c r="AC50" s="109"/>
      <c r="AD50" s="53"/>
      <c r="AE50" s="24" t="b">
        <f t="shared" si="0"/>
        <v>0</v>
      </c>
      <c r="AF50" s="14"/>
      <c r="AG50" s="24" t="b">
        <f t="shared" si="1"/>
        <v>0</v>
      </c>
      <c r="AH50" s="21">
        <f t="shared" si="2"/>
        <v>0</v>
      </c>
      <c r="AI50" s="14"/>
      <c r="AJ50" s="24" t="b">
        <f t="shared" si="3"/>
        <v>0</v>
      </c>
      <c r="AK50" s="21">
        <f t="shared" si="4"/>
        <v>0</v>
      </c>
      <c r="AL50" s="14"/>
      <c r="AM50" s="24" t="b">
        <f t="shared" si="62"/>
        <v>0</v>
      </c>
      <c r="AN50" s="21">
        <f t="shared" si="5"/>
        <v>0</v>
      </c>
      <c r="AO50" s="14"/>
      <c r="AP50" s="24" t="b">
        <f t="shared" si="6"/>
        <v>0</v>
      </c>
      <c r="AQ50" s="21">
        <f t="shared" si="7"/>
        <v>0</v>
      </c>
      <c r="AR50" s="14"/>
      <c r="AS50" s="24" t="b">
        <f t="shared" si="8"/>
        <v>0</v>
      </c>
      <c r="AT50" s="21">
        <f t="shared" si="9"/>
        <v>0</v>
      </c>
      <c r="AZ50" s="94"/>
      <c r="BA50" s="53"/>
      <c r="BB50" s="24" t="b">
        <f t="shared" si="10"/>
        <v>0</v>
      </c>
      <c r="BC50" s="14"/>
      <c r="BD50" s="24" t="b">
        <f t="shared" si="11"/>
        <v>0</v>
      </c>
      <c r="BE50" s="21">
        <f t="shared" si="12"/>
        <v>0</v>
      </c>
      <c r="BF50" s="14"/>
      <c r="BG50" s="24" t="b">
        <f t="shared" si="13"/>
        <v>0</v>
      </c>
      <c r="BH50" s="21">
        <f t="shared" si="14"/>
        <v>0</v>
      </c>
      <c r="BI50" s="14"/>
      <c r="BJ50" s="24" t="b">
        <f t="shared" si="63"/>
        <v>0</v>
      </c>
      <c r="BK50" s="21">
        <f t="shared" si="15"/>
        <v>0</v>
      </c>
      <c r="BL50" s="14"/>
      <c r="BM50" s="24" t="b">
        <f t="shared" si="16"/>
        <v>0</v>
      </c>
      <c r="BN50" s="21">
        <f t="shared" si="17"/>
        <v>0</v>
      </c>
      <c r="BO50" s="14"/>
      <c r="BP50" s="24" t="b">
        <f t="shared" si="18"/>
        <v>0</v>
      </c>
      <c r="BQ50" s="21">
        <f t="shared" si="19"/>
        <v>0</v>
      </c>
      <c r="BS50" s="95"/>
      <c r="BT50" s="53"/>
      <c r="BU50" s="24" t="b">
        <f t="shared" si="20"/>
        <v>0</v>
      </c>
      <c r="BV50" s="14"/>
      <c r="BW50" s="24" t="b">
        <f t="shared" si="21"/>
        <v>0</v>
      </c>
      <c r="BX50" s="21">
        <f t="shared" si="22"/>
        <v>0</v>
      </c>
      <c r="BY50" s="14"/>
      <c r="BZ50" s="24" t="b">
        <f t="shared" si="23"/>
        <v>0</v>
      </c>
      <c r="CA50" s="21">
        <f t="shared" si="24"/>
        <v>0</v>
      </c>
      <c r="CB50" s="14"/>
      <c r="CC50" s="24" t="b">
        <f t="shared" si="25"/>
        <v>0</v>
      </c>
      <c r="CD50" s="21">
        <f t="shared" si="26"/>
        <v>0</v>
      </c>
      <c r="CE50" s="14"/>
      <c r="CF50" s="24" t="b">
        <f t="shared" si="27"/>
        <v>0</v>
      </c>
      <c r="CG50" s="21">
        <f t="shared" si="28"/>
        <v>0</v>
      </c>
      <c r="CH50" s="14"/>
      <c r="CI50" s="24" t="b">
        <f t="shared" si="29"/>
        <v>0</v>
      </c>
      <c r="CJ50" s="21">
        <f t="shared" si="30"/>
        <v>0</v>
      </c>
      <c r="CL50" s="95"/>
      <c r="CM50" s="95"/>
      <c r="CN50" s="53"/>
      <c r="CO50" s="24" t="b">
        <f t="shared" si="87"/>
        <v>0</v>
      </c>
      <c r="CP50" s="168"/>
      <c r="CQ50" s="24" t="b">
        <f t="shared" si="88"/>
        <v>0</v>
      </c>
      <c r="CR50" s="21">
        <f t="shared" si="89"/>
        <v>0</v>
      </c>
      <c r="CS50" s="168"/>
      <c r="CT50" s="24" t="b">
        <f t="shared" si="90"/>
        <v>0</v>
      </c>
      <c r="CU50" s="21">
        <f t="shared" si="91"/>
        <v>0</v>
      </c>
      <c r="CV50" s="168"/>
      <c r="CW50" s="24" t="b">
        <f t="shared" si="115"/>
        <v>0</v>
      </c>
      <c r="CX50" s="21">
        <f t="shared" si="93"/>
        <v>0</v>
      </c>
      <c r="CY50" s="168"/>
      <c r="CZ50" s="24" t="b">
        <f t="shared" si="94"/>
        <v>0</v>
      </c>
      <c r="DA50" s="21">
        <f t="shared" si="95"/>
        <v>0</v>
      </c>
      <c r="DB50" s="168"/>
      <c r="DC50" s="24" t="b">
        <f t="shared" si="96"/>
        <v>0</v>
      </c>
      <c r="DD50" s="21">
        <f t="shared" si="97"/>
        <v>0</v>
      </c>
      <c r="DF50" s="263"/>
      <c r="DG50" s="263"/>
      <c r="DH50" s="85"/>
      <c r="DI50" s="85"/>
      <c r="DJ50" s="53"/>
      <c r="DK50" s="24" t="b">
        <f t="shared" si="42"/>
        <v>0</v>
      </c>
      <c r="DL50" s="14"/>
      <c r="DM50" s="24" t="b">
        <f t="shared" si="43"/>
        <v>0</v>
      </c>
      <c r="DN50" s="21">
        <f t="shared" si="44"/>
        <v>0</v>
      </c>
      <c r="DO50" s="14"/>
      <c r="DP50" s="24" t="b">
        <f t="shared" si="45"/>
        <v>0</v>
      </c>
      <c r="DQ50" s="21">
        <f t="shared" si="46"/>
        <v>0</v>
      </c>
      <c r="DR50" s="14"/>
      <c r="DS50" s="24" t="b">
        <f t="shared" si="64"/>
        <v>0</v>
      </c>
      <c r="DT50" s="21">
        <f t="shared" si="47"/>
        <v>0</v>
      </c>
      <c r="DU50" s="14"/>
      <c r="DV50" s="24" t="b">
        <f t="shared" si="48"/>
        <v>0</v>
      </c>
      <c r="DW50" s="21">
        <f t="shared" si="49"/>
        <v>0</v>
      </c>
      <c r="DX50" s="14"/>
      <c r="DY50" s="24" t="b">
        <f t="shared" si="50"/>
        <v>0</v>
      </c>
      <c r="DZ50" s="21">
        <f t="shared" si="51"/>
        <v>0</v>
      </c>
      <c r="EA50" s="222"/>
      <c r="EB50" s="85"/>
      <c r="EC50" s="85"/>
      <c r="ED50" s="53"/>
      <c r="EE50" s="24" t="b">
        <f t="shared" si="98"/>
        <v>0</v>
      </c>
      <c r="EF50" s="168"/>
      <c r="EG50" s="24" t="b">
        <f t="shared" si="99"/>
        <v>0</v>
      </c>
      <c r="EH50" s="21">
        <f t="shared" si="100"/>
        <v>0</v>
      </c>
      <c r="EI50" s="168"/>
      <c r="EJ50" s="24" t="b">
        <f t="shared" si="101"/>
        <v>0</v>
      </c>
      <c r="EK50" s="21">
        <f t="shared" si="102"/>
        <v>0</v>
      </c>
      <c r="EL50" s="168"/>
      <c r="EM50" s="24" t="b">
        <f t="shared" si="114"/>
        <v>0</v>
      </c>
      <c r="EN50" s="21">
        <f t="shared" si="104"/>
        <v>0</v>
      </c>
      <c r="EO50" s="168"/>
      <c r="EP50" s="24" t="b">
        <f t="shared" si="105"/>
        <v>0</v>
      </c>
      <c r="EQ50" s="21">
        <f t="shared" si="106"/>
        <v>0</v>
      </c>
      <c r="ER50" s="168"/>
      <c r="ES50" s="24" t="b">
        <f t="shared" si="107"/>
        <v>0</v>
      </c>
      <c r="ET50" s="21">
        <f t="shared" si="108"/>
        <v>0</v>
      </c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</row>
    <row r="51" spans="1:183" x14ac:dyDescent="0.25">
      <c r="A51" s="14"/>
      <c r="B51" s="168"/>
      <c r="C51" s="1"/>
      <c r="D51" s="1"/>
      <c r="E51" s="1"/>
      <c r="F51" s="14"/>
      <c r="G51" s="37"/>
      <c r="H51" s="14"/>
      <c r="I51" s="14"/>
      <c r="J51" s="14"/>
      <c r="L51" s="397"/>
      <c r="M51" s="397"/>
      <c r="N51" s="397"/>
      <c r="O51" s="397"/>
      <c r="P51" s="397"/>
      <c r="Q51" s="397"/>
      <c r="R51" s="397"/>
      <c r="S51" s="397"/>
      <c r="T51" s="397"/>
      <c r="U51" s="397"/>
      <c r="V51" s="397"/>
      <c r="W51" s="397"/>
      <c r="X51" s="397"/>
      <c r="Y51" s="397"/>
      <c r="Z51" s="397"/>
      <c r="AA51" s="397"/>
      <c r="AC51" s="109"/>
      <c r="AD51" s="53"/>
      <c r="AE51" s="24" t="b">
        <f t="shared" si="0"/>
        <v>0</v>
      </c>
      <c r="AF51" s="14"/>
      <c r="AG51" s="24" t="b">
        <f t="shared" si="1"/>
        <v>0</v>
      </c>
      <c r="AH51" s="21">
        <f t="shared" si="2"/>
        <v>0</v>
      </c>
      <c r="AI51" s="14"/>
      <c r="AJ51" s="24" t="b">
        <f t="shared" si="3"/>
        <v>0</v>
      </c>
      <c r="AK51" s="21">
        <f t="shared" si="4"/>
        <v>0</v>
      </c>
      <c r="AL51" s="14"/>
      <c r="AM51" s="24" t="b">
        <f t="shared" si="62"/>
        <v>0</v>
      </c>
      <c r="AN51" s="21">
        <f t="shared" si="5"/>
        <v>0</v>
      </c>
      <c r="AO51" s="14"/>
      <c r="AP51" s="24" t="b">
        <f t="shared" si="6"/>
        <v>0</v>
      </c>
      <c r="AQ51" s="21">
        <f t="shared" si="7"/>
        <v>0</v>
      </c>
      <c r="AR51" s="14"/>
      <c r="AS51" s="24" t="b">
        <f t="shared" si="8"/>
        <v>0</v>
      </c>
      <c r="AT51" s="21">
        <f t="shared" si="9"/>
        <v>0</v>
      </c>
      <c r="AZ51" s="94"/>
      <c r="BA51" s="53"/>
      <c r="BB51" s="24" t="b">
        <f t="shared" si="10"/>
        <v>0</v>
      </c>
      <c r="BC51" s="14"/>
      <c r="BD51" s="24" t="b">
        <f t="shared" si="11"/>
        <v>0</v>
      </c>
      <c r="BE51" s="21">
        <f t="shared" si="12"/>
        <v>0</v>
      </c>
      <c r="BF51" s="14"/>
      <c r="BG51" s="24" t="b">
        <f t="shared" si="13"/>
        <v>0</v>
      </c>
      <c r="BH51" s="21">
        <f t="shared" si="14"/>
        <v>0</v>
      </c>
      <c r="BI51" s="14"/>
      <c r="BJ51" s="24" t="b">
        <f t="shared" si="63"/>
        <v>0</v>
      </c>
      <c r="BK51" s="21">
        <f t="shared" si="15"/>
        <v>0</v>
      </c>
      <c r="BL51" s="14"/>
      <c r="BM51" s="24" t="b">
        <f t="shared" si="16"/>
        <v>0</v>
      </c>
      <c r="BN51" s="21">
        <f t="shared" si="17"/>
        <v>0</v>
      </c>
      <c r="BO51" s="14"/>
      <c r="BP51" s="24" t="b">
        <f t="shared" si="18"/>
        <v>0</v>
      </c>
      <c r="BQ51" s="21">
        <f t="shared" si="19"/>
        <v>0</v>
      </c>
      <c r="BS51" s="95"/>
      <c r="BT51" s="53"/>
      <c r="BU51" s="24" t="b">
        <f t="shared" si="20"/>
        <v>0</v>
      </c>
      <c r="BV51" s="14"/>
      <c r="BW51" s="24" t="b">
        <f t="shared" si="21"/>
        <v>0</v>
      </c>
      <c r="BX51" s="21">
        <f t="shared" si="22"/>
        <v>0</v>
      </c>
      <c r="BY51" s="14"/>
      <c r="BZ51" s="24" t="b">
        <f t="shared" si="23"/>
        <v>0</v>
      </c>
      <c r="CA51" s="21">
        <f t="shared" si="24"/>
        <v>0</v>
      </c>
      <c r="CB51" s="14"/>
      <c r="CC51" s="24" t="b">
        <f t="shared" si="25"/>
        <v>0</v>
      </c>
      <c r="CD51" s="21">
        <f t="shared" si="26"/>
        <v>0</v>
      </c>
      <c r="CE51" s="14"/>
      <c r="CF51" s="24" t="b">
        <f t="shared" si="27"/>
        <v>0</v>
      </c>
      <c r="CG51" s="21">
        <f t="shared" si="28"/>
        <v>0</v>
      </c>
      <c r="CH51" s="14"/>
      <c r="CI51" s="24" t="b">
        <f t="shared" si="29"/>
        <v>0</v>
      </c>
      <c r="CJ51" s="21">
        <f t="shared" si="30"/>
        <v>0</v>
      </c>
      <c r="CL51" s="95"/>
      <c r="CM51" s="95"/>
      <c r="CN51" s="53"/>
      <c r="CO51" s="24" t="b">
        <f t="shared" si="87"/>
        <v>0</v>
      </c>
      <c r="CP51" s="168"/>
      <c r="CQ51" s="24" t="b">
        <f t="shared" si="88"/>
        <v>0</v>
      </c>
      <c r="CR51" s="21">
        <f t="shared" si="89"/>
        <v>0</v>
      </c>
      <c r="CS51" s="168"/>
      <c r="CT51" s="24" t="b">
        <f t="shared" si="90"/>
        <v>0</v>
      </c>
      <c r="CU51" s="21">
        <f t="shared" si="91"/>
        <v>0</v>
      </c>
      <c r="CV51" s="168"/>
      <c r="CW51" s="24" t="b">
        <f t="shared" si="115"/>
        <v>0</v>
      </c>
      <c r="CX51" s="21">
        <f t="shared" si="93"/>
        <v>0</v>
      </c>
      <c r="CY51" s="168"/>
      <c r="CZ51" s="24" t="b">
        <f t="shared" si="94"/>
        <v>0</v>
      </c>
      <c r="DA51" s="21">
        <f t="shared" si="95"/>
        <v>0</v>
      </c>
      <c r="DB51" s="168"/>
      <c r="DC51" s="24" t="b">
        <f t="shared" si="96"/>
        <v>0</v>
      </c>
      <c r="DD51" s="21">
        <f t="shared" si="97"/>
        <v>0</v>
      </c>
      <c r="DF51" s="263"/>
      <c r="DG51" s="263"/>
      <c r="DH51" s="85"/>
      <c r="DI51" s="85"/>
      <c r="DJ51" s="53"/>
      <c r="DK51" s="24" t="b">
        <f t="shared" si="42"/>
        <v>0</v>
      </c>
      <c r="DL51" s="14"/>
      <c r="DM51" s="24" t="b">
        <f t="shared" si="43"/>
        <v>0</v>
      </c>
      <c r="DN51" s="21">
        <f t="shared" si="44"/>
        <v>0</v>
      </c>
      <c r="DO51" s="14"/>
      <c r="DP51" s="24" t="b">
        <f t="shared" si="45"/>
        <v>0</v>
      </c>
      <c r="DQ51" s="21">
        <f t="shared" si="46"/>
        <v>0</v>
      </c>
      <c r="DR51" s="14"/>
      <c r="DS51" s="24" t="b">
        <f t="shared" si="64"/>
        <v>0</v>
      </c>
      <c r="DT51" s="21">
        <f t="shared" si="47"/>
        <v>0</v>
      </c>
      <c r="DU51" s="14"/>
      <c r="DV51" s="24" t="b">
        <f t="shared" si="48"/>
        <v>0</v>
      </c>
      <c r="DW51" s="21">
        <f t="shared" si="49"/>
        <v>0</v>
      </c>
      <c r="DX51" s="14"/>
      <c r="DY51" s="24" t="b">
        <f t="shared" si="50"/>
        <v>0</v>
      </c>
      <c r="DZ51" s="21">
        <f t="shared" si="51"/>
        <v>0</v>
      </c>
      <c r="EB51" s="85"/>
      <c r="EC51" s="85"/>
      <c r="ED51" s="53"/>
      <c r="EE51" s="24" t="b">
        <f t="shared" si="98"/>
        <v>0</v>
      </c>
      <c r="EF51" s="168"/>
      <c r="EG51" s="24" t="b">
        <f t="shared" si="99"/>
        <v>0</v>
      </c>
      <c r="EH51" s="21">
        <f t="shared" si="100"/>
        <v>0</v>
      </c>
      <c r="EI51" s="168"/>
      <c r="EJ51" s="24" t="b">
        <f t="shared" si="101"/>
        <v>0</v>
      </c>
      <c r="EK51" s="21">
        <f t="shared" si="102"/>
        <v>0</v>
      </c>
      <c r="EL51" s="168"/>
      <c r="EM51" s="24" t="b">
        <f t="shared" si="114"/>
        <v>0</v>
      </c>
      <c r="EN51" s="21">
        <f t="shared" si="104"/>
        <v>0</v>
      </c>
      <c r="EO51" s="168"/>
      <c r="EP51" s="24" t="b">
        <f t="shared" si="105"/>
        <v>0</v>
      </c>
      <c r="EQ51" s="21">
        <f t="shared" si="106"/>
        <v>0</v>
      </c>
      <c r="ER51" s="168"/>
      <c r="ES51" s="24" t="b">
        <f t="shared" si="107"/>
        <v>0</v>
      </c>
      <c r="ET51" s="21">
        <f t="shared" si="108"/>
        <v>0</v>
      </c>
    </row>
    <row r="52" spans="1:183" x14ac:dyDescent="0.25">
      <c r="A52" s="14"/>
      <c r="B52" s="168"/>
      <c r="C52" s="1"/>
      <c r="D52" s="1"/>
      <c r="E52" s="1"/>
      <c r="F52" s="14"/>
      <c r="G52" s="37"/>
      <c r="H52" s="14"/>
      <c r="I52" s="14"/>
      <c r="J52" s="14"/>
      <c r="L52" s="397"/>
      <c r="M52" s="397"/>
      <c r="N52" s="397"/>
      <c r="O52" s="397"/>
      <c r="P52" s="397"/>
      <c r="Q52" s="397"/>
      <c r="R52" s="397"/>
      <c r="S52" s="397"/>
      <c r="T52" s="397"/>
      <c r="U52" s="397"/>
      <c r="V52" s="397"/>
      <c r="W52" s="397"/>
      <c r="X52" s="397"/>
      <c r="Y52" s="397"/>
      <c r="Z52" s="397"/>
      <c r="AA52" s="397"/>
      <c r="AC52" s="109"/>
      <c r="AD52" s="53"/>
      <c r="AE52" s="24" t="b">
        <f t="shared" si="0"/>
        <v>0</v>
      </c>
      <c r="AF52" s="14"/>
      <c r="AG52" s="24" t="b">
        <f t="shared" si="1"/>
        <v>0</v>
      </c>
      <c r="AH52" s="21">
        <f t="shared" si="2"/>
        <v>0</v>
      </c>
      <c r="AI52" s="14"/>
      <c r="AJ52" s="24" t="b">
        <f t="shared" si="3"/>
        <v>0</v>
      </c>
      <c r="AK52" s="21">
        <f t="shared" si="4"/>
        <v>0</v>
      </c>
      <c r="AL52" s="14"/>
      <c r="AM52" s="24" t="b">
        <f t="shared" si="62"/>
        <v>0</v>
      </c>
      <c r="AN52" s="21">
        <f t="shared" si="5"/>
        <v>0</v>
      </c>
      <c r="AO52" s="14"/>
      <c r="AP52" s="24" t="b">
        <f t="shared" si="6"/>
        <v>0</v>
      </c>
      <c r="AQ52" s="21">
        <f t="shared" si="7"/>
        <v>0</v>
      </c>
      <c r="AR52" s="14"/>
      <c r="AS52" s="24" t="b">
        <f t="shared" si="8"/>
        <v>0</v>
      </c>
      <c r="AT52" s="21">
        <f t="shared" si="9"/>
        <v>0</v>
      </c>
      <c r="AZ52" s="94"/>
      <c r="BA52" s="53"/>
      <c r="BB52" s="24" t="b">
        <f t="shared" si="10"/>
        <v>0</v>
      </c>
      <c r="BC52" s="14"/>
      <c r="BD52" s="24" t="b">
        <f t="shared" si="11"/>
        <v>0</v>
      </c>
      <c r="BE52" s="21">
        <f t="shared" si="12"/>
        <v>0</v>
      </c>
      <c r="BF52" s="14"/>
      <c r="BG52" s="24" t="b">
        <f t="shared" si="13"/>
        <v>0</v>
      </c>
      <c r="BH52" s="21">
        <f t="shared" si="14"/>
        <v>0</v>
      </c>
      <c r="BI52" s="14"/>
      <c r="BJ52" s="24" t="b">
        <f t="shared" si="63"/>
        <v>0</v>
      </c>
      <c r="BK52" s="21">
        <f t="shared" si="15"/>
        <v>0</v>
      </c>
      <c r="BL52" s="14"/>
      <c r="BM52" s="24" t="b">
        <f t="shared" si="16"/>
        <v>0</v>
      </c>
      <c r="BN52" s="21">
        <f t="shared" si="17"/>
        <v>0</v>
      </c>
      <c r="BO52" s="14"/>
      <c r="BP52" s="24" t="b">
        <f t="shared" si="18"/>
        <v>0</v>
      </c>
      <c r="BQ52" s="21">
        <f t="shared" si="19"/>
        <v>0</v>
      </c>
      <c r="BS52" s="95"/>
      <c r="BT52" s="53"/>
      <c r="BU52" s="24" t="b">
        <f t="shared" si="20"/>
        <v>0</v>
      </c>
      <c r="BV52" s="14"/>
      <c r="BW52" s="24" t="b">
        <f t="shared" si="21"/>
        <v>0</v>
      </c>
      <c r="BX52" s="21">
        <f t="shared" si="22"/>
        <v>0</v>
      </c>
      <c r="BY52" s="14"/>
      <c r="BZ52" s="24" t="b">
        <f t="shared" si="23"/>
        <v>0</v>
      </c>
      <c r="CA52" s="21">
        <f t="shared" si="24"/>
        <v>0</v>
      </c>
      <c r="CB52" s="14"/>
      <c r="CC52" s="24" t="b">
        <f t="shared" si="25"/>
        <v>0</v>
      </c>
      <c r="CD52" s="21">
        <f t="shared" si="26"/>
        <v>0</v>
      </c>
      <c r="CE52" s="14"/>
      <c r="CF52" s="24" t="b">
        <f t="shared" si="27"/>
        <v>0</v>
      </c>
      <c r="CG52" s="21">
        <f t="shared" si="28"/>
        <v>0</v>
      </c>
      <c r="CH52" s="14"/>
      <c r="CI52" s="24" t="b">
        <f t="shared" si="29"/>
        <v>0</v>
      </c>
      <c r="CJ52" s="21">
        <f t="shared" si="30"/>
        <v>0</v>
      </c>
      <c r="CL52" s="95"/>
      <c r="CM52" s="95"/>
      <c r="CN52" s="53"/>
      <c r="CO52" s="24" t="b">
        <f t="shared" si="87"/>
        <v>0</v>
      </c>
      <c r="CP52" s="168"/>
      <c r="CQ52" s="24" t="b">
        <f t="shared" si="88"/>
        <v>0</v>
      </c>
      <c r="CR52" s="21">
        <f t="shared" si="89"/>
        <v>0</v>
      </c>
      <c r="CS52" s="168"/>
      <c r="CT52" s="24" t="b">
        <f t="shared" si="90"/>
        <v>0</v>
      </c>
      <c r="CU52" s="21">
        <f t="shared" si="91"/>
        <v>0</v>
      </c>
      <c r="CV52" s="168"/>
      <c r="CW52" s="24" t="b">
        <f t="shared" si="115"/>
        <v>0</v>
      </c>
      <c r="CX52" s="21">
        <f t="shared" si="93"/>
        <v>0</v>
      </c>
      <c r="CY52" s="168"/>
      <c r="CZ52" s="24" t="b">
        <f t="shared" si="94"/>
        <v>0</v>
      </c>
      <c r="DA52" s="21">
        <f t="shared" si="95"/>
        <v>0</v>
      </c>
      <c r="DB52" s="168"/>
      <c r="DC52" s="24" t="b">
        <f t="shared" si="96"/>
        <v>0</v>
      </c>
      <c r="DD52" s="21">
        <f t="shared" si="97"/>
        <v>0</v>
      </c>
      <c r="DF52" s="263"/>
      <c r="DG52" s="263"/>
      <c r="DH52" s="85"/>
      <c r="DI52" s="85"/>
      <c r="DJ52" s="53"/>
      <c r="DK52" s="24" t="b">
        <f t="shared" si="42"/>
        <v>0</v>
      </c>
      <c r="DL52" s="14"/>
      <c r="DM52" s="24" t="b">
        <f t="shared" si="43"/>
        <v>0</v>
      </c>
      <c r="DN52" s="21">
        <f t="shared" si="44"/>
        <v>0</v>
      </c>
      <c r="DO52" s="14"/>
      <c r="DP52" s="24" t="b">
        <f t="shared" si="45"/>
        <v>0</v>
      </c>
      <c r="DQ52" s="21">
        <f t="shared" si="46"/>
        <v>0</v>
      </c>
      <c r="DR52" s="14"/>
      <c r="DS52" s="24" t="b">
        <f t="shared" si="64"/>
        <v>0</v>
      </c>
      <c r="DT52" s="21">
        <f t="shared" si="47"/>
        <v>0</v>
      </c>
      <c r="DU52" s="14"/>
      <c r="DV52" s="24" t="b">
        <f t="shared" si="48"/>
        <v>0</v>
      </c>
      <c r="DW52" s="21">
        <f t="shared" si="49"/>
        <v>0</v>
      </c>
      <c r="DX52" s="14"/>
      <c r="DY52" s="24" t="b">
        <f t="shared" si="50"/>
        <v>0</v>
      </c>
      <c r="DZ52" s="21">
        <f t="shared" si="51"/>
        <v>0</v>
      </c>
      <c r="EB52" s="85"/>
      <c r="EC52" s="85"/>
      <c r="ED52" s="53"/>
      <c r="EE52" s="24" t="b">
        <f t="shared" si="98"/>
        <v>0</v>
      </c>
      <c r="EF52" s="168"/>
      <c r="EG52" s="24" t="b">
        <f t="shared" si="99"/>
        <v>0</v>
      </c>
      <c r="EH52" s="21">
        <f t="shared" si="100"/>
        <v>0</v>
      </c>
      <c r="EI52" s="168"/>
      <c r="EJ52" s="24" t="b">
        <f t="shared" si="101"/>
        <v>0</v>
      </c>
      <c r="EK52" s="21">
        <f t="shared" si="102"/>
        <v>0</v>
      </c>
      <c r="EL52" s="168"/>
      <c r="EM52" s="24" t="b">
        <f t="shared" si="114"/>
        <v>0</v>
      </c>
      <c r="EN52" s="21">
        <f t="shared" si="104"/>
        <v>0</v>
      </c>
      <c r="EO52" s="168"/>
      <c r="EP52" s="24" t="b">
        <f t="shared" si="105"/>
        <v>0</v>
      </c>
      <c r="EQ52" s="21">
        <f t="shared" si="106"/>
        <v>0</v>
      </c>
      <c r="ER52" s="168"/>
      <c r="ES52" s="24" t="b">
        <f t="shared" si="107"/>
        <v>0</v>
      </c>
      <c r="ET52" s="21">
        <f t="shared" si="108"/>
        <v>0</v>
      </c>
    </row>
    <row r="53" spans="1:183" x14ac:dyDescent="0.25">
      <c r="A53" s="14"/>
      <c r="F53" s="14"/>
      <c r="G53" s="37"/>
      <c r="H53" s="14"/>
      <c r="I53" s="14"/>
      <c r="J53" s="14"/>
      <c r="L53" s="397"/>
      <c r="M53" s="397"/>
      <c r="N53" s="397"/>
      <c r="O53" s="397"/>
      <c r="P53" s="397"/>
      <c r="Q53" s="397"/>
      <c r="R53" s="397"/>
      <c r="S53" s="397"/>
      <c r="T53" s="397"/>
      <c r="U53" s="397"/>
      <c r="V53" s="397"/>
      <c r="W53" s="397"/>
      <c r="X53" s="397"/>
      <c r="Y53" s="397"/>
      <c r="Z53" s="397"/>
      <c r="AA53" s="397"/>
      <c r="AC53" s="109"/>
      <c r="AD53" s="53"/>
      <c r="AE53" s="24" t="b">
        <f t="shared" si="0"/>
        <v>0</v>
      </c>
      <c r="AF53" s="14"/>
      <c r="AG53" s="24" t="b">
        <f t="shared" si="1"/>
        <v>0</v>
      </c>
      <c r="AH53" s="21">
        <f t="shared" si="2"/>
        <v>0</v>
      </c>
      <c r="AI53" s="14"/>
      <c r="AJ53" s="24" t="b">
        <f t="shared" si="3"/>
        <v>0</v>
      </c>
      <c r="AK53" s="21">
        <f t="shared" si="4"/>
        <v>0</v>
      </c>
      <c r="AL53" s="14"/>
      <c r="AM53" s="24" t="b">
        <f t="shared" si="62"/>
        <v>0</v>
      </c>
      <c r="AN53" s="21">
        <f t="shared" si="5"/>
        <v>0</v>
      </c>
      <c r="AO53" s="14"/>
      <c r="AP53" s="24" t="b">
        <f t="shared" si="6"/>
        <v>0</v>
      </c>
      <c r="AQ53" s="21">
        <f t="shared" si="7"/>
        <v>0</v>
      </c>
      <c r="AR53" s="14"/>
      <c r="AS53" s="24" t="b">
        <f t="shared" si="8"/>
        <v>0</v>
      </c>
      <c r="AT53" s="21">
        <f t="shared" si="9"/>
        <v>0</v>
      </c>
      <c r="AZ53" s="94"/>
      <c r="BA53" s="53"/>
      <c r="BB53" s="24" t="b">
        <f t="shared" si="10"/>
        <v>0</v>
      </c>
      <c r="BC53" s="14"/>
      <c r="BD53" s="24" t="b">
        <f t="shared" si="11"/>
        <v>0</v>
      </c>
      <c r="BE53" s="21">
        <f t="shared" si="12"/>
        <v>0</v>
      </c>
      <c r="BF53" s="14"/>
      <c r="BG53" s="24" t="b">
        <f t="shared" si="13"/>
        <v>0</v>
      </c>
      <c r="BH53" s="21">
        <f t="shared" si="14"/>
        <v>0</v>
      </c>
      <c r="BI53" s="14"/>
      <c r="BJ53" s="24" t="b">
        <f t="shared" si="63"/>
        <v>0</v>
      </c>
      <c r="BK53" s="21">
        <f t="shared" si="15"/>
        <v>0</v>
      </c>
      <c r="BL53" s="14"/>
      <c r="BM53" s="24" t="b">
        <f t="shared" si="16"/>
        <v>0</v>
      </c>
      <c r="BN53" s="21">
        <f t="shared" si="17"/>
        <v>0</v>
      </c>
      <c r="BO53" s="14"/>
      <c r="BP53" s="24" t="b">
        <f t="shared" si="18"/>
        <v>0</v>
      </c>
      <c r="BQ53" s="21">
        <f t="shared" si="19"/>
        <v>0</v>
      </c>
      <c r="BS53" s="95"/>
      <c r="BT53" s="53"/>
      <c r="BU53" s="24" t="b">
        <f t="shared" si="20"/>
        <v>0</v>
      </c>
      <c r="BV53" s="14"/>
      <c r="BW53" s="24" t="b">
        <f t="shared" si="21"/>
        <v>0</v>
      </c>
      <c r="BX53" s="21">
        <f t="shared" si="22"/>
        <v>0</v>
      </c>
      <c r="BY53" s="14"/>
      <c r="BZ53" s="24" t="b">
        <f t="shared" si="23"/>
        <v>0</v>
      </c>
      <c r="CA53" s="21">
        <f t="shared" si="24"/>
        <v>0</v>
      </c>
      <c r="CB53" s="14"/>
      <c r="CC53" s="24" t="b">
        <f t="shared" si="25"/>
        <v>0</v>
      </c>
      <c r="CD53" s="21">
        <f t="shared" si="26"/>
        <v>0</v>
      </c>
      <c r="CE53" s="14"/>
      <c r="CF53" s="24" t="b">
        <f t="shared" si="27"/>
        <v>0</v>
      </c>
      <c r="CG53" s="21">
        <f t="shared" si="28"/>
        <v>0</v>
      </c>
      <c r="CH53" s="14"/>
      <c r="CI53" s="24" t="b">
        <f t="shared" si="29"/>
        <v>0</v>
      </c>
      <c r="CJ53" s="21">
        <f t="shared" si="30"/>
        <v>0</v>
      </c>
      <c r="CL53" s="95"/>
      <c r="CM53" s="95"/>
      <c r="CN53" s="53"/>
      <c r="CO53" s="24" t="b">
        <f t="shared" si="87"/>
        <v>0</v>
      </c>
      <c r="CP53" s="168"/>
      <c r="CQ53" s="24" t="b">
        <f t="shared" si="88"/>
        <v>0</v>
      </c>
      <c r="CR53" s="21">
        <f t="shared" si="89"/>
        <v>0</v>
      </c>
      <c r="CS53" s="168"/>
      <c r="CT53" s="24" t="b">
        <f t="shared" si="90"/>
        <v>0</v>
      </c>
      <c r="CU53" s="21">
        <f t="shared" si="91"/>
        <v>0</v>
      </c>
      <c r="CV53" s="168"/>
      <c r="CW53" s="24" t="b">
        <f t="shared" si="115"/>
        <v>0</v>
      </c>
      <c r="CX53" s="21">
        <f t="shared" si="93"/>
        <v>0</v>
      </c>
      <c r="CY53" s="168"/>
      <c r="CZ53" s="24" t="b">
        <f t="shared" si="94"/>
        <v>0</v>
      </c>
      <c r="DA53" s="21">
        <f t="shared" si="95"/>
        <v>0</v>
      </c>
      <c r="DB53" s="168"/>
      <c r="DC53" s="24" t="b">
        <f t="shared" si="96"/>
        <v>0</v>
      </c>
      <c r="DD53" s="21">
        <f t="shared" si="97"/>
        <v>0</v>
      </c>
      <c r="DH53" s="85"/>
      <c r="DI53" s="85"/>
      <c r="DJ53" s="53"/>
      <c r="DK53" s="24" t="b">
        <f t="shared" si="42"/>
        <v>0</v>
      </c>
      <c r="DL53" s="14"/>
      <c r="DM53" s="24" t="b">
        <f t="shared" si="43"/>
        <v>0</v>
      </c>
      <c r="DN53" s="21">
        <f t="shared" si="44"/>
        <v>0</v>
      </c>
      <c r="DO53" s="14"/>
      <c r="DP53" s="24" t="b">
        <f t="shared" si="45"/>
        <v>0</v>
      </c>
      <c r="DQ53" s="21">
        <f t="shared" si="46"/>
        <v>0</v>
      </c>
      <c r="DR53" s="14"/>
      <c r="DS53" s="24" t="b">
        <f t="shared" si="64"/>
        <v>0</v>
      </c>
      <c r="DT53" s="21">
        <f t="shared" si="47"/>
        <v>0</v>
      </c>
      <c r="DU53" s="14"/>
      <c r="DV53" s="24" t="b">
        <f t="shared" si="48"/>
        <v>0</v>
      </c>
      <c r="DW53" s="21">
        <f t="shared" si="49"/>
        <v>0</v>
      </c>
      <c r="DX53" s="14"/>
      <c r="DY53" s="24" t="b">
        <f t="shared" si="50"/>
        <v>0</v>
      </c>
      <c r="DZ53" s="21">
        <f t="shared" si="51"/>
        <v>0</v>
      </c>
      <c r="EB53" s="85"/>
      <c r="EC53" s="85"/>
      <c r="ED53" s="53"/>
      <c r="EE53" s="24" t="b">
        <f t="shared" si="98"/>
        <v>0</v>
      </c>
      <c r="EF53" s="168"/>
      <c r="EG53" s="24" t="b">
        <f t="shared" si="99"/>
        <v>0</v>
      </c>
      <c r="EH53" s="21">
        <f t="shared" si="100"/>
        <v>0</v>
      </c>
      <c r="EI53" s="168"/>
      <c r="EJ53" s="24" t="b">
        <f t="shared" si="101"/>
        <v>0</v>
      </c>
      <c r="EK53" s="21">
        <f t="shared" si="102"/>
        <v>0</v>
      </c>
      <c r="EL53" s="168"/>
      <c r="EM53" s="24" t="b">
        <f t="shared" si="114"/>
        <v>0</v>
      </c>
      <c r="EN53" s="21">
        <f t="shared" si="104"/>
        <v>0</v>
      </c>
      <c r="EO53" s="168"/>
      <c r="EP53" s="24" t="b">
        <f t="shared" si="105"/>
        <v>0</v>
      </c>
      <c r="EQ53" s="21">
        <f t="shared" si="106"/>
        <v>0</v>
      </c>
      <c r="ER53" s="168"/>
      <c r="ES53" s="24" t="b">
        <f t="shared" si="107"/>
        <v>0</v>
      </c>
      <c r="ET53" s="21">
        <f t="shared" si="108"/>
        <v>0</v>
      </c>
    </row>
    <row r="54" spans="1:183" ht="15.75" thickBot="1" x14ac:dyDescent="0.3">
      <c r="A54" s="14"/>
      <c r="F54" s="14"/>
      <c r="G54" s="37"/>
      <c r="H54" s="14"/>
      <c r="I54" s="14"/>
      <c r="J54" s="14"/>
      <c r="L54" s="397"/>
      <c r="M54" s="397"/>
      <c r="N54" s="397"/>
      <c r="O54" s="397"/>
      <c r="P54" s="397"/>
      <c r="Q54" s="397"/>
      <c r="R54" s="397"/>
      <c r="S54" s="397"/>
      <c r="T54" s="397"/>
      <c r="U54" s="397"/>
      <c r="V54" s="397"/>
      <c r="W54" s="397"/>
      <c r="X54" s="397"/>
      <c r="Y54" s="397"/>
      <c r="Z54" s="397"/>
      <c r="AA54" s="397"/>
      <c r="AC54" s="109"/>
      <c r="AD54" s="53"/>
      <c r="AE54" s="24" t="b">
        <f t="shared" si="0"/>
        <v>0</v>
      </c>
      <c r="AF54" s="14"/>
      <c r="AG54" s="24" t="b">
        <f t="shared" si="1"/>
        <v>0</v>
      </c>
      <c r="AH54" s="21">
        <f t="shared" si="2"/>
        <v>0</v>
      </c>
      <c r="AI54" s="14"/>
      <c r="AJ54" s="24" t="b">
        <f t="shared" si="3"/>
        <v>0</v>
      </c>
      <c r="AK54" s="21">
        <f t="shared" si="4"/>
        <v>0</v>
      </c>
      <c r="AL54" s="14"/>
      <c r="AM54" s="24" t="b">
        <f>IF(AL54=1,"1",IF(AL54="1+","2",IF(AL54="2-","3",IF(AL54="2","4",IF(AL54="2+","5",IF(AL54="3-","6",IF(AL54="3","7",IF(AL54="3+","8",IF(AL54="4-","9",IF(AL54="4","10",IF(AL54="4+","11",IF(AL54="5-","12",IF(AL54="5","13",IF(AL54="5+","14",IF(AL54="6-","15",IF(AL54=6,"16"))))))))))))))))</f>
        <v>0</v>
      </c>
      <c r="AN54" s="21">
        <f t="shared" si="5"/>
        <v>0</v>
      </c>
      <c r="AO54" s="14"/>
      <c r="AP54" s="24" t="b">
        <f t="shared" si="6"/>
        <v>0</v>
      </c>
      <c r="AQ54" s="21">
        <f t="shared" si="7"/>
        <v>0</v>
      </c>
      <c r="AR54" s="14"/>
      <c r="AS54" s="24" t="b">
        <f t="shared" si="8"/>
        <v>0</v>
      </c>
      <c r="AT54" s="21">
        <f t="shared" si="9"/>
        <v>0</v>
      </c>
      <c r="AZ54" s="94"/>
      <c r="BA54" s="53"/>
      <c r="BB54" s="24" t="b">
        <f t="shared" si="10"/>
        <v>0</v>
      </c>
      <c r="BC54" s="14"/>
      <c r="BD54" s="24" t="b">
        <f t="shared" si="11"/>
        <v>0</v>
      </c>
      <c r="BE54" s="21">
        <f t="shared" si="12"/>
        <v>0</v>
      </c>
      <c r="BF54" s="14"/>
      <c r="BG54" s="24" t="b">
        <f t="shared" si="13"/>
        <v>0</v>
      </c>
      <c r="BH54" s="21">
        <f t="shared" si="14"/>
        <v>0</v>
      </c>
      <c r="BI54" s="14"/>
      <c r="BJ54" s="21" t="b">
        <f t="shared" ref="BJ54" si="116">IF(BI54=1,"1",IF(BI54="1+","2",IF(BI54="2-","3",IF(BI54=2,"4",IF(BI54="2+","5",IF(BI54="3-","6",IF(BI54=3,"7",IF(BI54="3+","8",IF(BI54="4-","9",IF(BI54=4,"10",IF(BI54="4+","11",IF(BI54="5-","12",IF(BI54=5,"13",IF(BI54="5+","14",IF(BI54="6-","15",IF(BI54=6,"16"))))))))))))))))</f>
        <v>0</v>
      </c>
      <c r="BK54" s="21">
        <f t="shared" si="15"/>
        <v>0</v>
      </c>
      <c r="BL54" s="14"/>
      <c r="BM54" s="24" t="b">
        <f t="shared" si="16"/>
        <v>0</v>
      </c>
      <c r="BN54" s="21">
        <f t="shared" si="17"/>
        <v>0</v>
      </c>
      <c r="BO54" s="14"/>
      <c r="BP54" s="24" t="b">
        <f t="shared" si="18"/>
        <v>0</v>
      </c>
      <c r="BQ54" s="21">
        <f t="shared" si="19"/>
        <v>0</v>
      </c>
      <c r="BS54" s="95"/>
      <c r="BT54" s="53"/>
      <c r="BU54" s="24" t="b">
        <f t="shared" si="20"/>
        <v>0</v>
      </c>
      <c r="BV54" s="14"/>
      <c r="BW54" s="24" t="b">
        <f t="shared" si="21"/>
        <v>0</v>
      </c>
      <c r="BX54" s="21">
        <f t="shared" si="22"/>
        <v>0</v>
      </c>
      <c r="BY54" s="14"/>
      <c r="BZ54" s="24" t="b">
        <f t="shared" si="23"/>
        <v>0</v>
      </c>
      <c r="CA54" s="21">
        <f t="shared" si="24"/>
        <v>0</v>
      </c>
      <c r="CB54" s="14"/>
      <c r="CC54" s="24" t="b">
        <f t="shared" si="25"/>
        <v>0</v>
      </c>
      <c r="CD54" s="21">
        <f t="shared" si="26"/>
        <v>0</v>
      </c>
      <c r="CE54" s="14"/>
      <c r="CF54" s="24" t="b">
        <f t="shared" si="27"/>
        <v>0</v>
      </c>
      <c r="CG54" s="21">
        <f t="shared" si="28"/>
        <v>0</v>
      </c>
      <c r="CH54" s="14"/>
      <c r="CI54" s="24" t="b">
        <f t="shared" si="29"/>
        <v>0</v>
      </c>
      <c r="CJ54" s="21">
        <f t="shared" si="30"/>
        <v>0</v>
      </c>
      <c r="CK54" s="32"/>
      <c r="CL54" s="95"/>
      <c r="CM54" s="95"/>
      <c r="CN54" s="53"/>
      <c r="CO54" s="24" t="b">
        <f t="shared" si="87"/>
        <v>0</v>
      </c>
      <c r="CP54" s="168"/>
      <c r="CQ54" s="24" t="b">
        <f t="shared" si="88"/>
        <v>0</v>
      </c>
      <c r="CR54" s="21">
        <f t="shared" si="89"/>
        <v>0</v>
      </c>
      <c r="CS54" s="168"/>
      <c r="CT54" s="24" t="b">
        <f t="shared" si="90"/>
        <v>0</v>
      </c>
      <c r="CU54" s="21">
        <f t="shared" si="91"/>
        <v>0</v>
      </c>
      <c r="CV54" s="168"/>
      <c r="CW54" s="24" t="b">
        <f t="shared" si="115"/>
        <v>0</v>
      </c>
      <c r="CX54" s="21">
        <f t="shared" si="93"/>
        <v>0</v>
      </c>
      <c r="CY54" s="168"/>
      <c r="CZ54" s="24" t="b">
        <f t="shared" si="94"/>
        <v>0</v>
      </c>
      <c r="DA54" s="21">
        <f t="shared" si="95"/>
        <v>0</v>
      </c>
      <c r="DB54" s="168"/>
      <c r="DC54" s="24" t="b">
        <f t="shared" si="96"/>
        <v>0</v>
      </c>
      <c r="DD54" s="21">
        <f t="shared" si="97"/>
        <v>0</v>
      </c>
      <c r="DH54" s="85"/>
      <c r="DI54" s="85"/>
      <c r="DJ54" s="53"/>
      <c r="DK54" s="24" t="b">
        <f t="shared" si="42"/>
        <v>0</v>
      </c>
      <c r="DL54" s="14"/>
      <c r="DM54" s="24" t="b">
        <f t="shared" si="43"/>
        <v>0</v>
      </c>
      <c r="DN54" s="21">
        <f t="shared" si="44"/>
        <v>0</v>
      </c>
      <c r="DO54" s="14"/>
      <c r="DP54" s="24" t="b">
        <f t="shared" si="45"/>
        <v>0</v>
      </c>
      <c r="DQ54" s="21">
        <f t="shared" si="46"/>
        <v>0</v>
      </c>
      <c r="DR54" s="14"/>
      <c r="DS54" s="24" t="b">
        <f t="shared" si="64"/>
        <v>0</v>
      </c>
      <c r="DT54" s="21">
        <f t="shared" si="47"/>
        <v>0</v>
      </c>
      <c r="DU54" s="14"/>
      <c r="DV54" s="24" t="b">
        <f t="shared" si="48"/>
        <v>0</v>
      </c>
      <c r="DW54" s="21">
        <f t="shared" si="49"/>
        <v>0</v>
      </c>
      <c r="DX54" s="14"/>
      <c r="DY54" s="24" t="b">
        <f t="shared" si="50"/>
        <v>0</v>
      </c>
      <c r="DZ54" s="21">
        <f t="shared" si="51"/>
        <v>0</v>
      </c>
      <c r="EB54" s="85"/>
      <c r="EC54" s="85"/>
      <c r="ED54" s="53"/>
      <c r="EE54" s="24" t="b">
        <f t="shared" si="98"/>
        <v>0</v>
      </c>
      <c r="EF54" s="168"/>
      <c r="EG54" s="24" t="b">
        <f t="shared" si="99"/>
        <v>0</v>
      </c>
      <c r="EH54" s="21">
        <f t="shared" si="100"/>
        <v>0</v>
      </c>
      <c r="EI54" s="168"/>
      <c r="EJ54" s="24" t="b">
        <f t="shared" si="101"/>
        <v>0</v>
      </c>
      <c r="EK54" s="21">
        <f t="shared" si="102"/>
        <v>0</v>
      </c>
      <c r="EL54" s="168"/>
      <c r="EM54" s="24" t="b">
        <f t="shared" si="114"/>
        <v>0</v>
      </c>
      <c r="EN54" s="21">
        <f t="shared" si="104"/>
        <v>0</v>
      </c>
      <c r="EO54" s="168"/>
      <c r="EP54" s="24" t="b">
        <f t="shared" si="105"/>
        <v>0</v>
      </c>
      <c r="EQ54" s="21">
        <f t="shared" si="106"/>
        <v>0</v>
      </c>
      <c r="ER54" s="168"/>
      <c r="ES54" s="24" t="b">
        <f t="shared" si="107"/>
        <v>0</v>
      </c>
      <c r="ET54" s="21">
        <f t="shared" si="108"/>
        <v>0</v>
      </c>
    </row>
    <row r="55" spans="1:183" x14ac:dyDescent="0.25">
      <c r="C55" s="73"/>
      <c r="D55" s="73"/>
      <c r="E55" s="73"/>
      <c r="AC55" s="287"/>
      <c r="AV55" s="179"/>
      <c r="AW55" s="179"/>
      <c r="AX55" s="179"/>
      <c r="AY55" s="264"/>
      <c r="AZ55" s="207"/>
      <c r="BS55" s="282"/>
      <c r="BT55" s="55"/>
      <c r="BU55" s="41"/>
      <c r="BV55" s="13"/>
      <c r="BW55" s="41"/>
      <c r="BX55" s="41"/>
      <c r="BY55" s="13"/>
      <c r="BZ55" s="41"/>
      <c r="CA55" s="41"/>
      <c r="CB55" s="13"/>
      <c r="CC55" s="41"/>
      <c r="CD55" s="41"/>
      <c r="CE55" s="13"/>
      <c r="CF55" s="41"/>
      <c r="CG55" s="41"/>
      <c r="CH55" s="13"/>
      <c r="CI55" s="41"/>
      <c r="CJ55" s="41"/>
      <c r="CL55" s="282"/>
      <c r="CM55" s="282"/>
      <c r="CN55" s="53"/>
      <c r="CO55" s="21"/>
      <c r="CP55" s="168"/>
      <c r="CQ55" s="21"/>
      <c r="CR55" s="21"/>
      <c r="CS55" s="168"/>
      <c r="CT55" s="21"/>
      <c r="CU55" s="21"/>
      <c r="CV55" s="168"/>
      <c r="CW55" s="21"/>
      <c r="CX55" s="21"/>
      <c r="CY55" s="168"/>
      <c r="CZ55" s="21"/>
      <c r="DA55" s="21"/>
      <c r="DB55" s="168"/>
      <c r="DC55" s="21"/>
      <c r="DD55" s="21"/>
      <c r="DF55" s="264"/>
      <c r="DG55" s="264"/>
      <c r="DH55" s="285"/>
      <c r="DI55" s="204"/>
      <c r="EB55" s="285"/>
      <c r="EC55" s="204"/>
    </row>
    <row r="56" spans="1:183" ht="36" x14ac:dyDescent="0.55000000000000004">
      <c r="C56" s="29"/>
      <c r="D56" s="29"/>
      <c r="E56" s="29"/>
      <c r="AC56" s="70"/>
      <c r="AD56" s="461" t="s">
        <v>16</v>
      </c>
      <c r="AE56" s="519"/>
      <c r="AF56" s="519"/>
      <c r="AG56" s="519"/>
      <c r="AH56" s="511"/>
      <c r="AI56" s="511"/>
      <c r="AJ56" s="511"/>
      <c r="AK56" s="511"/>
      <c r="AL56" s="511"/>
      <c r="AM56" s="511"/>
      <c r="AN56" s="511"/>
      <c r="AO56" s="511"/>
      <c r="AP56" s="511"/>
      <c r="AQ56" s="511"/>
      <c r="AR56" s="511"/>
      <c r="AS56" s="511"/>
      <c r="AT56" s="511"/>
      <c r="AZ56" s="71"/>
      <c r="BA56" s="457" t="s">
        <v>14</v>
      </c>
      <c r="BB56" s="523"/>
      <c r="BC56" s="523"/>
      <c r="BD56" s="523"/>
      <c r="BE56" s="523"/>
      <c r="BF56" s="523"/>
      <c r="BG56" s="523"/>
      <c r="BH56" s="523"/>
      <c r="BI56" s="523"/>
      <c r="BJ56" s="523"/>
      <c r="BK56" s="523"/>
      <c r="BL56" s="523"/>
      <c r="BM56" s="523"/>
      <c r="BN56" s="523"/>
      <c r="BO56" s="523"/>
      <c r="BP56" s="523"/>
      <c r="BQ56" s="523"/>
      <c r="BS56" s="71"/>
      <c r="BT56" s="457" t="s">
        <v>15</v>
      </c>
      <c r="BU56" s="523"/>
      <c r="BV56" s="523"/>
      <c r="BW56" s="523"/>
      <c r="BX56" s="523"/>
      <c r="BY56" s="523"/>
      <c r="BZ56" s="523"/>
      <c r="CA56" s="523"/>
      <c r="CB56" s="523"/>
      <c r="CC56" s="523"/>
      <c r="CD56" s="523"/>
      <c r="CE56" s="523"/>
      <c r="CF56" s="523"/>
      <c r="CG56" s="523"/>
      <c r="CH56" s="523"/>
      <c r="CI56" s="523"/>
      <c r="CJ56" s="523"/>
      <c r="CL56" s="71"/>
      <c r="CM56" s="71"/>
      <c r="CN56" s="458" t="s">
        <v>111</v>
      </c>
      <c r="CO56" s="517"/>
      <c r="CP56" s="517"/>
      <c r="CQ56" s="517"/>
      <c r="CR56" s="518"/>
      <c r="CS56" s="518"/>
      <c r="CT56" s="518"/>
      <c r="CU56" s="518"/>
      <c r="CV56" s="518"/>
      <c r="CW56" s="518"/>
      <c r="CX56" s="518"/>
      <c r="CY56" s="518"/>
      <c r="CZ56" s="518"/>
      <c r="DA56" s="518"/>
      <c r="DB56" s="518"/>
      <c r="DC56" s="518"/>
      <c r="DD56" s="518"/>
      <c r="DH56" s="71"/>
      <c r="DI56" s="71"/>
      <c r="DJ56" s="461" t="s">
        <v>33</v>
      </c>
      <c r="DK56" s="519"/>
      <c r="DL56" s="519"/>
      <c r="DM56" s="519"/>
      <c r="DN56" s="511"/>
      <c r="DO56" s="511"/>
      <c r="DP56" s="511"/>
      <c r="DQ56" s="511"/>
      <c r="DR56" s="511"/>
      <c r="DS56" s="511"/>
      <c r="DT56" s="511"/>
      <c r="DU56" s="511"/>
      <c r="DV56" s="511"/>
      <c r="DW56" s="511"/>
      <c r="DX56" s="511"/>
      <c r="DY56" s="511"/>
      <c r="DZ56" s="511"/>
      <c r="EB56" s="71"/>
      <c r="EC56" s="71"/>
      <c r="ED56" s="461" t="s">
        <v>112</v>
      </c>
      <c r="EE56" s="519"/>
      <c r="EF56" s="519"/>
      <c r="EG56" s="519"/>
      <c r="EH56" s="511"/>
      <c r="EI56" s="511"/>
      <c r="EJ56" s="511"/>
      <c r="EK56" s="511"/>
      <c r="EL56" s="511"/>
      <c r="EM56" s="511"/>
      <c r="EN56" s="511"/>
      <c r="EO56" s="511"/>
      <c r="EP56" s="511"/>
      <c r="EQ56" s="511"/>
      <c r="ER56" s="511"/>
      <c r="ES56" s="511"/>
      <c r="ET56" s="511"/>
    </row>
    <row r="57" spans="1:183" s="80" customFormat="1" ht="28.5" customHeight="1" x14ac:dyDescent="0.25">
      <c r="A57" s="73"/>
      <c r="B57" s="73"/>
      <c r="C57" s="29"/>
      <c r="D57" s="29"/>
      <c r="E57" s="29"/>
      <c r="F57" s="73"/>
      <c r="G57" s="286"/>
      <c r="H57" s="73"/>
      <c r="I57" s="73"/>
      <c r="J57" s="73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99"/>
      <c r="AD57" s="188"/>
      <c r="AE57" s="196"/>
      <c r="AF57" s="73"/>
      <c r="AG57" s="191"/>
      <c r="AH57" s="76" t="str">
        <f>AH2</f>
        <v>Change Since Aut 1</v>
      </c>
      <c r="AI57" s="76" t="str">
        <f>AI2</f>
        <v>Spring 1</v>
      </c>
      <c r="AJ57" s="76"/>
      <c r="AK57" s="76" t="str">
        <f t="shared" ref="AK57:AT57" si="117">AK2</f>
        <v>Change Since Aut 1</v>
      </c>
      <c r="AL57" s="76" t="str">
        <f>AL2</f>
        <v>Spring 2</v>
      </c>
      <c r="AM57" s="76"/>
      <c r="AN57" s="76" t="str">
        <f t="shared" si="117"/>
        <v>Change Since Aut 1</v>
      </c>
      <c r="AO57" s="76" t="str">
        <f>AO2</f>
        <v xml:space="preserve">Summer 1 </v>
      </c>
      <c r="AP57" s="76"/>
      <c r="AQ57" s="76" t="str">
        <f t="shared" si="117"/>
        <v>Change Since Aut 1</v>
      </c>
      <c r="AR57" s="76" t="str">
        <f>AR2</f>
        <v>Summer 2</v>
      </c>
      <c r="AS57" s="76"/>
      <c r="AT57" s="90" t="str">
        <f t="shared" si="117"/>
        <v>Change Since Aut 1</v>
      </c>
      <c r="AU57" s="77"/>
      <c r="AV57" s="178"/>
      <c r="AW57" s="178"/>
      <c r="AX57" s="178"/>
      <c r="AY57" s="261"/>
      <c r="AZ57" s="187"/>
      <c r="BA57" s="188"/>
      <c r="BB57" s="191"/>
      <c r="BC57" s="73"/>
      <c r="BD57" s="191"/>
      <c r="BE57" s="76" t="str">
        <f>BE2</f>
        <v>Change Since Aut 1</v>
      </c>
      <c r="BF57" s="76" t="str">
        <f>BF2</f>
        <v>Spring 1</v>
      </c>
      <c r="BG57" s="76"/>
      <c r="BH57" s="76" t="str">
        <f>BH2</f>
        <v>Change Since Aut 1</v>
      </c>
      <c r="BI57" s="76" t="str">
        <f>BI2</f>
        <v>Spring 2</v>
      </c>
      <c r="BJ57" s="76"/>
      <c r="BK57" s="76" t="str">
        <f>BK2</f>
        <v>Change Since Aut 1</v>
      </c>
      <c r="BL57" s="76" t="str">
        <f>BL2</f>
        <v xml:space="preserve">Summer 1 </v>
      </c>
      <c r="BM57" s="76"/>
      <c r="BN57" s="76" t="str">
        <f>BN2</f>
        <v>Change Since Aut 1</v>
      </c>
      <c r="BO57" s="76" t="str">
        <f>BO2</f>
        <v>Summer 2</v>
      </c>
      <c r="BP57" s="76"/>
      <c r="BQ57" s="76" t="str">
        <f>BQ2</f>
        <v>Change Since Aut 1</v>
      </c>
      <c r="BR57" s="78"/>
      <c r="BS57" s="187"/>
      <c r="BT57" s="188"/>
      <c r="BU57" s="191"/>
      <c r="BV57" s="73"/>
      <c r="BW57" s="191"/>
      <c r="BX57" s="76" t="str">
        <f>BX2</f>
        <v>Change Since Aut 1</v>
      </c>
      <c r="BY57" s="76" t="str">
        <f>BY2</f>
        <v>Spring 1</v>
      </c>
      <c r="BZ57" s="76"/>
      <c r="CA57" s="76" t="str">
        <f>CA2</f>
        <v>Change Since Aut 1</v>
      </c>
      <c r="CB57" s="76" t="str">
        <f>CB2</f>
        <v>Spring 2</v>
      </c>
      <c r="CC57" s="76"/>
      <c r="CD57" s="76" t="str">
        <f>CD2</f>
        <v>Change Since Aut 1</v>
      </c>
      <c r="CE57" s="76" t="str">
        <f>CE2</f>
        <v xml:space="preserve">Summer 1 </v>
      </c>
      <c r="CF57" s="76"/>
      <c r="CG57" s="76" t="str">
        <f>CG2</f>
        <v>Change Since Aut 1</v>
      </c>
      <c r="CH57" s="76" t="str">
        <f>CH2</f>
        <v>Summer 2</v>
      </c>
      <c r="CI57" s="76"/>
      <c r="CJ57" s="76" t="str">
        <f>CJ2</f>
        <v>Change Since Aut 1</v>
      </c>
      <c r="CK57" s="77"/>
      <c r="CL57" s="187"/>
      <c r="CM57" s="187"/>
      <c r="CN57" s="188"/>
      <c r="CO57" s="191"/>
      <c r="CP57" s="73"/>
      <c r="CQ57" s="191"/>
      <c r="CR57" s="76" t="str">
        <f>CR2</f>
        <v>Change Since Aut 1</v>
      </c>
      <c r="CS57" s="76" t="str">
        <f>CS2</f>
        <v>Spring 1</v>
      </c>
      <c r="CT57" s="76"/>
      <c r="CU57" s="76" t="str">
        <f>CU2</f>
        <v>Change Since Aut 1</v>
      </c>
      <c r="CV57" s="76" t="str">
        <f>CV2</f>
        <v>Spring 2</v>
      </c>
      <c r="CW57" s="76"/>
      <c r="CX57" s="76" t="str">
        <f>CX2</f>
        <v>Change Since Aut 1</v>
      </c>
      <c r="CY57" s="76" t="str">
        <f>CY2</f>
        <v xml:space="preserve">Summer 1 </v>
      </c>
      <c r="CZ57" s="76"/>
      <c r="DA57" s="76" t="str">
        <f>DA2</f>
        <v>Change Since Aut 1</v>
      </c>
      <c r="DB57" s="76" t="str">
        <f>DB2</f>
        <v>Summer 2</v>
      </c>
      <c r="DC57" s="76"/>
      <c r="DD57" s="76" t="str">
        <f>DD2</f>
        <v>Change Since Aut 1</v>
      </c>
      <c r="DE57" s="77"/>
      <c r="DF57" s="261"/>
      <c r="DG57" s="261"/>
      <c r="DH57" s="187"/>
      <c r="DI57" s="187"/>
      <c r="DJ57" s="188"/>
      <c r="DK57" s="191"/>
      <c r="DL57" s="73"/>
      <c r="DM57" s="191"/>
      <c r="DN57" s="76" t="str">
        <f>DN2</f>
        <v>Change Since Aut 1</v>
      </c>
      <c r="DO57" s="76" t="str">
        <f>DO2</f>
        <v>Spring 1</v>
      </c>
      <c r="DP57" s="76"/>
      <c r="DQ57" s="76" t="str">
        <f>DQ2</f>
        <v>Change Since Aut 1</v>
      </c>
      <c r="DR57" s="76" t="str">
        <f>DR2</f>
        <v>Spring 2</v>
      </c>
      <c r="DS57" s="76"/>
      <c r="DT57" s="76" t="str">
        <f>DT2</f>
        <v>Change Since Aut 1</v>
      </c>
      <c r="DU57" s="76" t="str">
        <f>DU2</f>
        <v xml:space="preserve">Summer 1 </v>
      </c>
      <c r="DV57" s="76"/>
      <c r="DW57" s="76" t="str">
        <f>DW2</f>
        <v>Change Since Aut 1</v>
      </c>
      <c r="DX57" s="76" t="str">
        <f>DX2</f>
        <v>Summer 2</v>
      </c>
      <c r="DY57" s="76"/>
      <c r="DZ57" s="76" t="str">
        <f>DZ2</f>
        <v>Change Since Aut 1</v>
      </c>
      <c r="EA57" s="78"/>
      <c r="EB57" s="187"/>
      <c r="EC57" s="187"/>
      <c r="ED57" s="188"/>
      <c r="EE57" s="191"/>
      <c r="EF57" s="73"/>
      <c r="EG57" s="191"/>
      <c r="EH57" s="76" t="str">
        <f>EH2</f>
        <v>Change Since Aut 1</v>
      </c>
      <c r="EI57" s="76" t="str">
        <f>EI2</f>
        <v>Spring 1</v>
      </c>
      <c r="EJ57" s="76"/>
      <c r="EK57" s="76" t="str">
        <f>EK2</f>
        <v>Change Since Aut 1</v>
      </c>
      <c r="EL57" s="76" t="str">
        <f>EL2</f>
        <v>Spring 2</v>
      </c>
      <c r="EM57" s="76"/>
      <c r="EN57" s="76" t="str">
        <f>EN2</f>
        <v>Change Since Aut 1</v>
      </c>
      <c r="EO57" s="76" t="str">
        <f>EO2</f>
        <v xml:space="preserve">Summer 1 </v>
      </c>
      <c r="EP57" s="76"/>
      <c r="EQ57" s="76" t="str">
        <f>EQ2</f>
        <v>Change Since Aut 1</v>
      </c>
      <c r="ER57" s="76" t="str">
        <f>ER2</f>
        <v>Summer 2</v>
      </c>
      <c r="ES57" s="76"/>
      <c r="ET57" s="76" t="str">
        <f>ET2</f>
        <v>Change Since Aut 1</v>
      </c>
      <c r="EU57" s="79"/>
      <c r="EV57" s="79"/>
      <c r="EW57" s="79"/>
      <c r="EX57" s="79"/>
      <c r="EY57" s="79"/>
      <c r="EZ57" s="79"/>
      <c r="FA57" s="79"/>
      <c r="FB57" s="79"/>
      <c r="FC57" s="79"/>
      <c r="FD57" s="79"/>
      <c r="FE57" s="79"/>
      <c r="FF57" s="79"/>
      <c r="FG57" s="79"/>
      <c r="FH57" s="79"/>
      <c r="FI57" s="79"/>
      <c r="FJ57" s="79"/>
      <c r="FK57" s="79"/>
      <c r="FL57" s="79"/>
      <c r="FM57" s="79"/>
      <c r="FN57" s="79"/>
      <c r="FO57" s="79"/>
      <c r="FP57" s="79"/>
      <c r="FQ57" s="79"/>
      <c r="FR57" s="79"/>
      <c r="FS57" s="79"/>
      <c r="FT57" s="79"/>
      <c r="FU57" s="79"/>
      <c r="FV57" s="79"/>
      <c r="FW57" s="79"/>
      <c r="FX57" s="79"/>
      <c r="FY57" s="79"/>
      <c r="FZ57" s="79"/>
      <c r="GA57" s="79"/>
    </row>
    <row r="58" spans="1:183" s="64" customFormat="1" x14ac:dyDescent="0.25">
      <c r="A58" s="29"/>
      <c r="B58" s="29"/>
      <c r="C58" s="29"/>
      <c r="D58" s="29"/>
      <c r="E58" s="29"/>
      <c r="F58" s="29"/>
      <c r="G58" s="522" t="s">
        <v>56</v>
      </c>
      <c r="H58" s="522"/>
      <c r="I58" s="522"/>
      <c r="J58" s="522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200"/>
      <c r="AD58" s="190"/>
      <c r="AE58" s="197"/>
      <c r="AF58" s="29"/>
      <c r="AG58" s="192"/>
      <c r="AH58" s="39" t="e">
        <f>SUM(AH3:AH54)/COUNTA($A$3:$A$54)</f>
        <v>#DIV/0!</v>
      </c>
      <c r="AI58" s="38"/>
      <c r="AJ58" s="39"/>
      <c r="AK58" s="39" t="e">
        <f>SUM(AK3:AK54)/COUNTA(A3:A54)</f>
        <v>#DIV/0!</v>
      </c>
      <c r="AL58" s="38"/>
      <c r="AM58" s="39"/>
      <c r="AN58" s="39" t="e">
        <f>SUM(AN3:AN54)/COUNTA(A3:A54)</f>
        <v>#DIV/0!</v>
      </c>
      <c r="AO58" s="38"/>
      <c r="AP58" s="39"/>
      <c r="AQ58" s="39" t="e">
        <f>SUM(AQ3:AQ54)/COUNTA(A3:A54)</f>
        <v>#DIV/0!</v>
      </c>
      <c r="AR58" s="38"/>
      <c r="AS58" s="39"/>
      <c r="AT58" s="91" t="e">
        <f>SUM(AT3:AT54)/COUNTA(A3:A54)</f>
        <v>#DIV/0!</v>
      </c>
      <c r="AU58" s="10"/>
      <c r="AV58" s="178"/>
      <c r="AW58" s="178"/>
      <c r="AX58" s="178"/>
      <c r="AY58" s="261"/>
      <c r="AZ58" s="189"/>
      <c r="BA58" s="190"/>
      <c r="BB58" s="192"/>
      <c r="BC58" s="29"/>
      <c r="BD58" s="192"/>
      <c r="BE58" s="39" t="e">
        <f>SUM(BE3:BE54)/COUNTA(A3:A54)</f>
        <v>#DIV/0!</v>
      </c>
      <c r="BF58" s="38"/>
      <c r="BG58" s="39"/>
      <c r="BH58" s="39" t="e">
        <f>SUM(BH3:BH54)/COUNTA(A3:A54)</f>
        <v>#DIV/0!</v>
      </c>
      <c r="BI58" s="38"/>
      <c r="BJ58" s="39"/>
      <c r="BK58" s="39" t="e">
        <f>SUM(BK3:BK54)/COUNTA(A3:A54)</f>
        <v>#DIV/0!</v>
      </c>
      <c r="BL58" s="38"/>
      <c r="BM58" s="39"/>
      <c r="BN58" s="39" t="e">
        <f>SUM(BN3:BN54)/COUNTA(A3:A54)</f>
        <v>#DIV/0!</v>
      </c>
      <c r="BO58" s="38"/>
      <c r="BP58" s="39"/>
      <c r="BQ58" s="91" t="e">
        <f>SUM(BQ3:BQ54)/COUNTA(A3:A54)</f>
        <v>#DIV/0!</v>
      </c>
      <c r="BR58" s="30"/>
      <c r="BS58" s="189"/>
      <c r="BT58" s="190"/>
      <c r="BU58" s="192"/>
      <c r="BV58" s="29"/>
      <c r="BW58" s="192"/>
      <c r="BX58" s="39" t="e">
        <f>SUM(BX3:BX54)/COUNTA(A3:A54)</f>
        <v>#DIV/0!</v>
      </c>
      <c r="BY58" s="38"/>
      <c r="BZ58" s="39"/>
      <c r="CA58" s="39" t="e">
        <f>SUM(CA3:CA54)/COUNTA(A3:A54)</f>
        <v>#DIV/0!</v>
      </c>
      <c r="CB58" s="38"/>
      <c r="CC58" s="39"/>
      <c r="CD58" s="39" t="e">
        <f>SUM(CD3:CD54)/COUNTA(A3:A54)</f>
        <v>#DIV/0!</v>
      </c>
      <c r="CE58" s="38"/>
      <c r="CF58" s="39"/>
      <c r="CG58" s="39" t="e">
        <f>SUM(CG3:CG54)/COUNTA(A3:A54)</f>
        <v>#DIV/0!</v>
      </c>
      <c r="CH58" s="38"/>
      <c r="CI58" s="39"/>
      <c r="CJ58" s="39" t="e">
        <f>SUM(CJ3:CJ54)/COUNTA(A3:A54)</f>
        <v>#DIV/0!</v>
      </c>
      <c r="CK58" s="10"/>
      <c r="CL58" s="189"/>
      <c r="CM58" s="189"/>
      <c r="CN58" s="190"/>
      <c r="CO58" s="192"/>
      <c r="CP58" s="29"/>
      <c r="CQ58" s="192"/>
      <c r="CR58" s="39" t="e">
        <f>SUM(CR3:CR54)/COUNTA(AO3:AO54)</f>
        <v>#DIV/0!</v>
      </c>
      <c r="CS58" s="38"/>
      <c r="CT58" s="39"/>
      <c r="CU58" s="39" t="e">
        <f>SUM(CU3:CU54)/COUNTA(AO3:AO54)</f>
        <v>#DIV/0!</v>
      </c>
      <c r="CV58" s="38"/>
      <c r="CW58" s="39"/>
      <c r="CX58" s="39" t="e">
        <f>SUM(CX3:CX54)/COUNTA(AO3:AO54)</f>
        <v>#DIV/0!</v>
      </c>
      <c r="CY58" s="38"/>
      <c r="CZ58" s="39"/>
      <c r="DA58" s="39" t="e">
        <f>SUM(DA3:DA54)/COUNTA(AO3:AO54)</f>
        <v>#DIV/0!</v>
      </c>
      <c r="DB58" s="38"/>
      <c r="DC58" s="39"/>
      <c r="DD58" s="39" t="e">
        <f>SUM(DD3:DD54)/COUNTA(AO3:AO54)</f>
        <v>#DIV/0!</v>
      </c>
      <c r="DE58" s="10"/>
      <c r="DF58" s="261"/>
      <c r="DG58" s="261"/>
      <c r="DH58" s="189"/>
      <c r="DI58" s="189"/>
      <c r="DJ58" s="201"/>
      <c r="DK58" s="192"/>
      <c r="DL58" s="29"/>
      <c r="DM58" s="192"/>
      <c r="DN58" s="39" t="e">
        <f>SUM(DN3:DN54)/COUNTA(A3:A54)</f>
        <v>#DIV/0!</v>
      </c>
      <c r="DO58" s="38"/>
      <c r="DP58" s="39"/>
      <c r="DQ58" s="39" t="e">
        <f>SUM(DQ3:DQ54)/COUNTA(A3:A54)</f>
        <v>#DIV/0!</v>
      </c>
      <c r="DR58" s="38"/>
      <c r="DS58" s="39"/>
      <c r="DT58" s="39" t="e">
        <f>SUM(DT3:DT54)/COUNTA(A3:A54)</f>
        <v>#DIV/0!</v>
      </c>
      <c r="DU58" s="38"/>
      <c r="DV58" s="39"/>
      <c r="DW58" s="39" t="e">
        <f>SUM(DW3:DW54)/COUNTA(A3:A54)</f>
        <v>#DIV/0!</v>
      </c>
      <c r="DX58" s="38"/>
      <c r="DY58" s="39"/>
      <c r="DZ58" s="39" t="e">
        <f>SUM(DZ3:DZ54)/COUNTA(A3:A54)</f>
        <v>#DIV/0!</v>
      </c>
      <c r="EA58" s="30"/>
      <c r="EB58" s="189"/>
      <c r="EC58" s="189"/>
      <c r="ED58" s="201"/>
      <c r="EE58" s="192"/>
      <c r="EF58" s="29"/>
      <c r="EG58" s="192"/>
      <c r="EH58" s="39" t="e">
        <f>SUM(EH3:EH54)/COUNTA(AO3:AO54)</f>
        <v>#DIV/0!</v>
      </c>
      <c r="EI58" s="38"/>
      <c r="EJ58" s="39"/>
      <c r="EK58" s="39" t="e">
        <f>SUM(EK3:EK54)/COUNTA(AO3:AO54)</f>
        <v>#DIV/0!</v>
      </c>
      <c r="EL58" s="38"/>
      <c r="EM58" s="39"/>
      <c r="EN58" s="39" t="e">
        <f>SUM(EN3:EN54)/COUNTA(AO3:AO54)</f>
        <v>#DIV/0!</v>
      </c>
      <c r="EO58" s="38"/>
      <c r="EP58" s="39"/>
      <c r="EQ58" s="39" t="e">
        <f>SUM(EQ3:EQ54)/COUNTA(AO3:AO54)</f>
        <v>#DIV/0!</v>
      </c>
      <c r="ER58" s="38"/>
      <c r="ES58" s="39"/>
      <c r="ET58" s="39" t="e">
        <f>SUM(ET3:ET54)/COUNTA(AO3:AO54)</f>
        <v>#DIV/0!</v>
      </c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</row>
    <row r="59" spans="1:183" s="64" customFormat="1" x14ac:dyDescent="0.25">
      <c r="A59" s="29"/>
      <c r="B59" s="29"/>
      <c r="C59" s="29"/>
      <c r="D59" s="29"/>
      <c r="E59" s="29"/>
      <c r="F59" s="29"/>
      <c r="G59" s="474" t="s">
        <v>52</v>
      </c>
      <c r="H59" s="475"/>
      <c r="I59" s="475"/>
      <c r="J59" s="47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200"/>
      <c r="AD59" s="201"/>
      <c r="AE59" s="197"/>
      <c r="AF59" s="29"/>
      <c r="AG59" s="192"/>
      <c r="AH59" s="39" t="e">
        <f>SUMIF(G3:G54,"y", AH3:AH54)/COUNTIF(G3:G54,"y")</f>
        <v>#DIV/0!</v>
      </c>
      <c r="AI59" s="38"/>
      <c r="AJ59" s="39"/>
      <c r="AK59" s="39" t="e">
        <f>SUMIF(G3:G54,"y", AK3:AK54)/COUNTIF(G3:G54,"y")</f>
        <v>#DIV/0!</v>
      </c>
      <c r="AL59" s="38"/>
      <c r="AM59" s="39"/>
      <c r="AN59" s="39" t="e">
        <f>SUMIF(G3:G54,"y", AN3:AN54)/COUNTIF(G3:G54,"y")</f>
        <v>#DIV/0!</v>
      </c>
      <c r="AO59" s="38"/>
      <c r="AP59" s="39"/>
      <c r="AQ59" s="39" t="e">
        <f>SUMIF(G3:G54,"y", AQ3:AQ54)/COUNTIF(G3:G54,"y")</f>
        <v>#DIV/0!</v>
      </c>
      <c r="AR59" s="38"/>
      <c r="AS59" s="39"/>
      <c r="AT59" s="91" t="e">
        <f>SUMIF(G3:G54,"y", AT3:AT54)/COUNTIF(G3:G54,"y")</f>
        <v>#DIV/0!</v>
      </c>
      <c r="AU59" s="10"/>
      <c r="AV59" s="178"/>
      <c r="AW59" s="178"/>
      <c r="AX59" s="178"/>
      <c r="AY59" s="261"/>
      <c r="AZ59" s="189"/>
      <c r="BA59" s="190"/>
      <c r="BB59" s="192"/>
      <c r="BC59" s="29"/>
      <c r="BD59" s="192"/>
      <c r="BE59" s="39" t="e">
        <f>SUMIF(G3:G54,"y", BE3:BE54)/COUNTIF(G3:G54,"y")</f>
        <v>#DIV/0!</v>
      </c>
      <c r="BF59" s="38"/>
      <c r="BG59" s="39"/>
      <c r="BH59" s="39" t="e">
        <f>SUMIF(G3:G54,"y", BH3:BH54)/COUNTIF(G3:G54,"y")</f>
        <v>#DIV/0!</v>
      </c>
      <c r="BI59" s="38"/>
      <c r="BJ59" s="39"/>
      <c r="BK59" s="39" t="e">
        <f>SUMIF(G3:G54,"y", BK3:BK54)/COUNTIF(G3:G54,"y")</f>
        <v>#DIV/0!</v>
      </c>
      <c r="BL59" s="38"/>
      <c r="BM59" s="39"/>
      <c r="BN59" s="39" t="e">
        <f>SUMIF(G3:G54,"y", BN3:BN54)/COUNTIF(G3:G54,"y")</f>
        <v>#DIV/0!</v>
      </c>
      <c r="BO59" s="38"/>
      <c r="BP59" s="39"/>
      <c r="BQ59" s="91" t="e">
        <f>SUMIF(G3:G54,"y", BQ3:BQ54)/COUNTIF(G3:G54,"y")</f>
        <v>#DIV/0!</v>
      </c>
      <c r="BR59" s="30"/>
      <c r="BS59" s="189"/>
      <c r="BT59" s="190"/>
      <c r="BU59" s="192"/>
      <c r="BV59" s="29"/>
      <c r="BW59" s="192"/>
      <c r="BX59" s="39" t="e">
        <f>SUMIF(G3:G54,"y", BX3:BX54)/COUNTIF(G3:G54,"y")</f>
        <v>#DIV/0!</v>
      </c>
      <c r="BY59" s="38"/>
      <c r="BZ59" s="39"/>
      <c r="CA59" s="39" t="e">
        <f>SUMIF(G3:G54,"y", CA3:CA54)/COUNTIF(G3:G54,"y")</f>
        <v>#DIV/0!</v>
      </c>
      <c r="CB59" s="38"/>
      <c r="CC59" s="39"/>
      <c r="CD59" s="39" t="e">
        <f>SUMIF(G3:G54,"y", CD3:CD54)/COUNTIF(G3:G54,"y")</f>
        <v>#DIV/0!</v>
      </c>
      <c r="CE59" s="38"/>
      <c r="CF59" s="39"/>
      <c r="CG59" s="39" t="e">
        <f>SUMIF(G3:G54,"y", CG3:CG54)/COUNTIF(G3:G54,"y")</f>
        <v>#DIV/0!</v>
      </c>
      <c r="CH59" s="38"/>
      <c r="CI59" s="39"/>
      <c r="CJ59" s="39" t="e">
        <f>SUMIF(G3:G54,"y", CJ3:CJ54)/COUNTIF(G3:G54,"y")</f>
        <v>#DIV/0!</v>
      </c>
      <c r="CK59" s="10"/>
      <c r="CL59" s="189"/>
      <c r="CM59" s="189"/>
      <c r="CN59" s="190"/>
      <c r="CO59" s="192"/>
      <c r="CP59" s="29"/>
      <c r="CQ59" s="192"/>
      <c r="CR59" s="39" t="e">
        <f>SUMIF(AQ3:AQ54,"y", CR3:CR54)/COUNTIF(AQ3:AQ54,"y")</f>
        <v>#DIV/0!</v>
      </c>
      <c r="CS59" s="38"/>
      <c r="CT59" s="39"/>
      <c r="CU59" s="39" t="e">
        <f>SUMIF(AQ3:AQ54,"y", CU3:CU54)/COUNTIF(AQ3:AQ54,"y")</f>
        <v>#DIV/0!</v>
      </c>
      <c r="CV59" s="38"/>
      <c r="CW59" s="39"/>
      <c r="CX59" s="39" t="e">
        <f>SUMIF(AQ3:AQ54,"y", CX3:CX54)/COUNTIF(AQ3:AQ54,"y")</f>
        <v>#DIV/0!</v>
      </c>
      <c r="CY59" s="38"/>
      <c r="CZ59" s="39"/>
      <c r="DA59" s="39" t="e">
        <f>SUMIF(AQ3:AQ54,"y", DA3:DA54)/COUNTIF(AQ3:AQ54,"y")</f>
        <v>#DIV/0!</v>
      </c>
      <c r="DB59" s="38"/>
      <c r="DC59" s="39"/>
      <c r="DD59" s="39" t="e">
        <f>SUMIF(AQ3:AQ54,"y", DD3:DD54)/COUNTIF(AQ3:AQ54,"y")</f>
        <v>#DIV/0!</v>
      </c>
      <c r="DE59" s="10"/>
      <c r="DF59" s="261"/>
      <c r="DG59" s="261"/>
      <c r="DH59" s="189"/>
      <c r="DI59" s="189"/>
      <c r="DJ59" s="201"/>
      <c r="DK59" s="192"/>
      <c r="DL59" s="29"/>
      <c r="DM59" s="192"/>
      <c r="DN59" s="39" t="e">
        <f>SUMIF(G3:G54,"y", DN3:DN54)/COUNTIF(G3:G54,"y")</f>
        <v>#DIV/0!</v>
      </c>
      <c r="DO59" s="38"/>
      <c r="DP59" s="39"/>
      <c r="DQ59" s="39" t="e">
        <f>SUMIF(G3:G54,"y", DQ3:DQ54)/COUNTIF(G3:G54,"y")</f>
        <v>#DIV/0!</v>
      </c>
      <c r="DR59" s="38"/>
      <c r="DS59" s="39"/>
      <c r="DT59" s="39" t="e">
        <f>SUMIF(G3:G54,"y", DT3:DT54)/COUNTIF(G3:G54,"y")</f>
        <v>#DIV/0!</v>
      </c>
      <c r="DU59" s="38"/>
      <c r="DV59" s="39"/>
      <c r="DW59" s="39" t="e">
        <f>SUMIF(G3:G54,"y", DW3:DW54)/COUNTIF(G3:G54,"y")</f>
        <v>#DIV/0!</v>
      </c>
      <c r="DX59" s="38"/>
      <c r="DY59" s="39"/>
      <c r="DZ59" s="39" t="e">
        <f>SUMIF(G3:G54,"y", DZ3:DZ54)/COUNTIF(G3:G54,"y")</f>
        <v>#DIV/0!</v>
      </c>
      <c r="EA59" s="30"/>
      <c r="EB59" s="189"/>
      <c r="EC59" s="189"/>
      <c r="ED59" s="201"/>
      <c r="EE59" s="192"/>
      <c r="EF59" s="29"/>
      <c r="EG59" s="192"/>
      <c r="EH59" s="39" t="e">
        <f>SUMIF(AQ3:AQ54,"y", EH3:EH54)/COUNTIF(AQ3:AQ54,"y")</f>
        <v>#DIV/0!</v>
      </c>
      <c r="EI59" s="38"/>
      <c r="EJ59" s="39"/>
      <c r="EK59" s="39" t="e">
        <f>SUMIF(AQ3:AQ54,"y", EK3:EK54)/COUNTIF(AQ3:AQ54,"y")</f>
        <v>#DIV/0!</v>
      </c>
      <c r="EL59" s="38"/>
      <c r="EM59" s="39"/>
      <c r="EN59" s="39" t="e">
        <f>SUMIF(AQ3:AQ54,"y", EN3:EN54)/COUNTIF(AQ3:AQ54,"y")</f>
        <v>#DIV/0!</v>
      </c>
      <c r="EO59" s="38"/>
      <c r="EP59" s="39"/>
      <c r="EQ59" s="39" t="e">
        <f>SUMIF(AQ3:AQ54,"y", EQ3:EQ54)/COUNTIF(AQ3:AQ54,"y")</f>
        <v>#DIV/0!</v>
      </c>
      <c r="ER59" s="38"/>
      <c r="ES59" s="39"/>
      <c r="ET59" s="39" t="e">
        <f>SUMIF(AQ3:AQ54,"y", ET3:ET54)/COUNTIF(AQ3:AQ54,"y")</f>
        <v>#DIV/0!</v>
      </c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</row>
    <row r="60" spans="1:183" s="64" customFormat="1" x14ac:dyDescent="0.25">
      <c r="A60" s="29"/>
      <c r="B60" s="29"/>
      <c r="C60" s="8"/>
      <c r="D60" s="8"/>
      <c r="E60" s="8"/>
      <c r="F60" s="29"/>
      <c r="G60" s="474" t="s">
        <v>53</v>
      </c>
      <c r="H60" s="475"/>
      <c r="I60" s="475"/>
      <c r="J60" s="47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200"/>
      <c r="AD60" s="201"/>
      <c r="AE60" s="197"/>
      <c r="AF60" s="29"/>
      <c r="AG60" s="192"/>
      <c r="AH60" s="39" t="e">
        <f>SUMIF(G3:G54,"n", AH3:AH54)/COUNTIF(G3:G54,"n")</f>
        <v>#DIV/0!</v>
      </c>
      <c r="AI60" s="38"/>
      <c r="AJ60" s="39"/>
      <c r="AK60" s="39" t="e">
        <f>SUMIF(G3:G54,"n", AK3:AK54)/COUNTIF(G3:G54,"n")</f>
        <v>#DIV/0!</v>
      </c>
      <c r="AL60" s="38"/>
      <c r="AM60" s="39"/>
      <c r="AN60" s="39" t="e">
        <f>SUMIF(G3:G54,"n", AN3:AN54)/COUNTIF(G3:G54,"n")</f>
        <v>#DIV/0!</v>
      </c>
      <c r="AO60" s="38"/>
      <c r="AP60" s="39"/>
      <c r="AQ60" s="39" t="e">
        <f>SUMIF(G3:G54,"n", AQ3:AQ54)/COUNTIF(G3:G54,"n")</f>
        <v>#DIV/0!</v>
      </c>
      <c r="AR60" s="38"/>
      <c r="AS60" s="39"/>
      <c r="AT60" s="91" t="e">
        <f>SUMIF(G3:G54,"n", AT3:AT54)/COUNTIF(G3:G54,"n")</f>
        <v>#DIV/0!</v>
      </c>
      <c r="AU60" s="10"/>
      <c r="AV60" s="178"/>
      <c r="AW60" s="178"/>
      <c r="AX60" s="178"/>
      <c r="AY60" s="261"/>
      <c r="AZ60" s="189"/>
      <c r="BA60" s="190"/>
      <c r="BB60" s="192"/>
      <c r="BC60" s="29"/>
      <c r="BD60" s="192"/>
      <c r="BE60" s="39" t="e">
        <f>SUMIF(G3:G54,"n", BE3:BE54)/COUNTIF(G3:G54,"n")</f>
        <v>#DIV/0!</v>
      </c>
      <c r="BF60" s="38"/>
      <c r="BG60" s="39"/>
      <c r="BH60" s="39" t="e">
        <f>SUMIF(G3:G54,"n", BH3:BH54)/COUNTIF(G3:G54,"n")</f>
        <v>#DIV/0!</v>
      </c>
      <c r="BI60" s="38"/>
      <c r="BJ60" s="39"/>
      <c r="BK60" s="39" t="e">
        <f>SUMIF(G3:G54,"n", BK3:BK54)/COUNTIF(G3:G54,"n")</f>
        <v>#DIV/0!</v>
      </c>
      <c r="BL60" s="38"/>
      <c r="BM60" s="39"/>
      <c r="BN60" s="39" t="e">
        <f>SUMIF(G3:G54,"n", BN3:BN54)/COUNTIF(G3:G54,"n")</f>
        <v>#DIV/0!</v>
      </c>
      <c r="BO60" s="38"/>
      <c r="BP60" s="39"/>
      <c r="BQ60" s="91" t="e">
        <f>SUMIF(G3:G54,"n", BQ3:BQ54)/COUNTIF(G3:G54,"n")</f>
        <v>#DIV/0!</v>
      </c>
      <c r="BR60" s="30"/>
      <c r="BS60" s="189"/>
      <c r="BT60" s="190"/>
      <c r="BU60" s="192"/>
      <c r="BV60" s="29"/>
      <c r="BW60" s="192"/>
      <c r="BX60" s="39" t="e">
        <f>SUMIF(G3:G54,"n", BX3:BX54)/COUNTIF(G3:G54,"n")</f>
        <v>#DIV/0!</v>
      </c>
      <c r="BY60" s="38"/>
      <c r="BZ60" s="39"/>
      <c r="CA60" s="39" t="e">
        <f>SUMIF(G3:G54,"n", CA3:CA54)/COUNTIF(G3:G54,"n")</f>
        <v>#DIV/0!</v>
      </c>
      <c r="CB60" s="38"/>
      <c r="CC60" s="39"/>
      <c r="CD60" s="39" t="e">
        <f>SUMIF(G3:G54,"n", CD3:CD54)/COUNTIF(G3:G54,"n")</f>
        <v>#DIV/0!</v>
      </c>
      <c r="CE60" s="38"/>
      <c r="CF60" s="39"/>
      <c r="CG60" s="39" t="e">
        <f>SUMIF(G3:G54,"n", CG3:CG54)/COUNTIF(G3:G54,"n")</f>
        <v>#DIV/0!</v>
      </c>
      <c r="CH60" s="38"/>
      <c r="CI60" s="39"/>
      <c r="CJ60" s="39" t="e">
        <f>SUMIF(G3:G54,"n", CJ3:CJ54)/COUNTIF(G3:G54,"n")</f>
        <v>#DIV/0!</v>
      </c>
      <c r="CK60" s="10"/>
      <c r="CL60" s="189"/>
      <c r="CM60" s="189"/>
      <c r="CN60" s="190"/>
      <c r="CO60" s="192"/>
      <c r="CP60" s="29"/>
      <c r="CQ60" s="192"/>
      <c r="CR60" s="39" t="e">
        <f>SUMIF(AQ3:AQ54,"n", CR3:CR54)/COUNTIF(AQ3:AQ54,"n")</f>
        <v>#DIV/0!</v>
      </c>
      <c r="CS60" s="38"/>
      <c r="CT60" s="39"/>
      <c r="CU60" s="39" t="e">
        <f>SUMIF(AQ3:AQ54,"n", CU3:CU54)/COUNTIF(AQ3:AQ54,"n")</f>
        <v>#DIV/0!</v>
      </c>
      <c r="CV60" s="38"/>
      <c r="CW60" s="39"/>
      <c r="CX60" s="39" t="e">
        <f>SUMIF(AQ3:AQ54,"n", CX3:CX54)/COUNTIF(AQ3:AQ54,"n")</f>
        <v>#DIV/0!</v>
      </c>
      <c r="CY60" s="38"/>
      <c r="CZ60" s="39"/>
      <c r="DA60" s="39" t="e">
        <f>SUMIF(AQ3:AQ54,"n", DA3:DA54)/COUNTIF(AQ3:AQ54,"n")</f>
        <v>#DIV/0!</v>
      </c>
      <c r="DB60" s="38"/>
      <c r="DC60" s="39"/>
      <c r="DD60" s="39" t="e">
        <f>SUMIF(AQ3:AQ54,"n", DD3:DD54)/COUNTIF(AQ3:AQ54,"n")</f>
        <v>#DIV/0!</v>
      </c>
      <c r="DE60" s="10"/>
      <c r="DF60" s="261"/>
      <c r="DG60" s="261"/>
      <c r="DH60" s="189"/>
      <c r="DI60" s="189"/>
      <c r="DJ60" s="201"/>
      <c r="DK60" s="192"/>
      <c r="DL60" s="29"/>
      <c r="DM60" s="192"/>
      <c r="DN60" s="39" t="e">
        <f>SUMIF(G3:G54,"n", DN3:DN54)/COUNTIF(G3:G54,"n")</f>
        <v>#DIV/0!</v>
      </c>
      <c r="DO60" s="38"/>
      <c r="DP60" s="39"/>
      <c r="DQ60" s="39" t="e">
        <f>SUMIF(G3:G54,"n", DQ3:DQ54)/COUNTIF(G3:G54,"n")</f>
        <v>#DIV/0!</v>
      </c>
      <c r="DR60" s="38"/>
      <c r="DS60" s="39"/>
      <c r="DT60" s="39" t="e">
        <f>SUMIF(G3:G54,"n", DT3:DT54)/COUNTIF(G3:G54,"n")</f>
        <v>#DIV/0!</v>
      </c>
      <c r="DU60" s="38"/>
      <c r="DV60" s="39"/>
      <c r="DW60" s="39" t="e">
        <f>SUMIF(G3:G54,"n", DW3:DW54)/COUNTIF(G3:G54,"n")</f>
        <v>#DIV/0!</v>
      </c>
      <c r="DX60" s="38"/>
      <c r="DY60" s="39"/>
      <c r="DZ60" s="39" t="e">
        <f>SUMIF(G3:G54,"n", DZ3:DZ54)/COUNTIF(G3:G54,"n")</f>
        <v>#DIV/0!</v>
      </c>
      <c r="EA60" s="30"/>
      <c r="EB60" s="189"/>
      <c r="EC60" s="189"/>
      <c r="ED60" s="201"/>
      <c r="EE60" s="192"/>
      <c r="EF60" s="29"/>
      <c r="EG60" s="192"/>
      <c r="EH60" s="39" t="e">
        <f>SUMIF(AQ3:AQ54,"n", EH3:EH54)/COUNTIF(AQ3:AQ54,"n")</f>
        <v>#DIV/0!</v>
      </c>
      <c r="EI60" s="38"/>
      <c r="EJ60" s="39"/>
      <c r="EK60" s="39" t="e">
        <f>SUMIF(AQ3:AQ54,"n", EK3:EK54)/COUNTIF(AQ3:AQ54,"n")</f>
        <v>#DIV/0!</v>
      </c>
      <c r="EL60" s="38"/>
      <c r="EM60" s="39"/>
      <c r="EN60" s="39" t="e">
        <f>SUMIF(AQ3:AQ54,"n", EN3:EN54)/COUNTIF(AQ3:AQ54,"n")</f>
        <v>#DIV/0!</v>
      </c>
      <c r="EO60" s="38"/>
      <c r="EP60" s="39"/>
      <c r="EQ60" s="39" t="e">
        <f>SUMIF(AQ3:AQ54,"n", EQ3:EQ54)/COUNTIF(AQ3:AQ54,"n")</f>
        <v>#DIV/0!</v>
      </c>
      <c r="ER60" s="38"/>
      <c r="ES60" s="39"/>
      <c r="ET60" s="39" t="e">
        <f>SUMIF(AQ3:AQ54,"n", ET3:ET54)/COUNTIF(AQ3:AQ54,"n")</f>
        <v>#DIV/0!</v>
      </c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</row>
    <row r="61" spans="1:183" s="64" customFormat="1" x14ac:dyDescent="0.25">
      <c r="A61" s="29"/>
      <c r="B61" s="29"/>
      <c r="C61" s="8"/>
      <c r="D61" s="8"/>
      <c r="E61" s="8"/>
      <c r="F61" s="29"/>
      <c r="G61" s="477" t="s">
        <v>54</v>
      </c>
      <c r="H61" s="478"/>
      <c r="I61" s="478"/>
      <c r="J61" s="479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202"/>
      <c r="AD61" s="201"/>
      <c r="AE61" s="193"/>
      <c r="AF61" s="198"/>
      <c r="AG61" s="193"/>
      <c r="AH61" s="42" t="e">
        <f>AH59-AH60</f>
        <v>#DIV/0!</v>
      </c>
      <c r="AI61" s="60"/>
      <c r="AJ61" s="42"/>
      <c r="AK61" s="42" t="e">
        <f t="shared" ref="AK61:DZ61" si="118">AK59-AK60</f>
        <v>#DIV/0!</v>
      </c>
      <c r="AL61" s="60"/>
      <c r="AM61" s="42"/>
      <c r="AN61" s="42" t="e">
        <f t="shared" si="118"/>
        <v>#DIV/0!</v>
      </c>
      <c r="AO61" s="60"/>
      <c r="AP61" s="42"/>
      <c r="AQ61" s="42" t="e">
        <f t="shared" si="118"/>
        <v>#DIV/0!</v>
      </c>
      <c r="AR61" s="60"/>
      <c r="AS61" s="42"/>
      <c r="AT61" s="92" t="e">
        <f t="shared" si="118"/>
        <v>#DIV/0!</v>
      </c>
      <c r="AU61" s="10"/>
      <c r="AV61" s="178"/>
      <c r="AW61" s="178"/>
      <c r="AX61" s="178"/>
      <c r="AY61" s="261"/>
      <c r="AZ61" s="205"/>
      <c r="BA61" s="190"/>
      <c r="BB61" s="193"/>
      <c r="BC61" s="193"/>
      <c r="BD61" s="193"/>
      <c r="BE61" s="42" t="e">
        <f t="shared" si="118"/>
        <v>#DIV/0!</v>
      </c>
      <c r="BF61" s="60"/>
      <c r="BG61" s="42">
        <f t="shared" si="118"/>
        <v>0</v>
      </c>
      <c r="BH61" s="42" t="e">
        <f t="shared" si="118"/>
        <v>#DIV/0!</v>
      </c>
      <c r="BI61" s="60"/>
      <c r="BJ61" s="42">
        <f t="shared" si="118"/>
        <v>0</v>
      </c>
      <c r="BK61" s="42" t="e">
        <f t="shared" si="118"/>
        <v>#DIV/0!</v>
      </c>
      <c r="BL61" s="60"/>
      <c r="BM61" s="42">
        <f t="shared" si="118"/>
        <v>0</v>
      </c>
      <c r="BN61" s="42" t="e">
        <f t="shared" si="118"/>
        <v>#DIV/0!</v>
      </c>
      <c r="BO61" s="60"/>
      <c r="BP61" s="42">
        <f t="shared" si="118"/>
        <v>0</v>
      </c>
      <c r="BQ61" s="92" t="e">
        <f t="shared" si="118"/>
        <v>#DIV/0!</v>
      </c>
      <c r="BR61" s="10"/>
      <c r="BS61" s="71"/>
      <c r="BT61" s="190"/>
      <c r="BU61" s="193"/>
      <c r="BV61" s="193"/>
      <c r="BW61" s="193"/>
      <c r="BX61" s="42" t="e">
        <f t="shared" si="118"/>
        <v>#DIV/0!</v>
      </c>
      <c r="BY61" s="60"/>
      <c r="BZ61" s="42">
        <f t="shared" si="118"/>
        <v>0</v>
      </c>
      <c r="CA61" s="42" t="e">
        <f t="shared" si="118"/>
        <v>#DIV/0!</v>
      </c>
      <c r="CB61" s="60"/>
      <c r="CC61" s="42">
        <f t="shared" si="118"/>
        <v>0</v>
      </c>
      <c r="CD61" s="42" t="e">
        <f t="shared" si="118"/>
        <v>#DIV/0!</v>
      </c>
      <c r="CE61" s="60"/>
      <c r="CF61" s="42">
        <f t="shared" si="118"/>
        <v>0</v>
      </c>
      <c r="CG61" s="42" t="e">
        <f t="shared" si="118"/>
        <v>#DIV/0!</v>
      </c>
      <c r="CH61" s="60"/>
      <c r="CI61" s="42">
        <f t="shared" si="118"/>
        <v>0</v>
      </c>
      <c r="CJ61" s="42" t="e">
        <f t="shared" si="118"/>
        <v>#DIV/0!</v>
      </c>
      <c r="CK61" s="10"/>
      <c r="CL61" s="71"/>
      <c r="CM61" s="71"/>
      <c r="CN61" s="190"/>
      <c r="CO61" s="193"/>
      <c r="CP61" s="193"/>
      <c r="CQ61" s="193"/>
      <c r="CR61" s="42" t="e">
        <f t="shared" ref="CR61" si="119">CR59-CR60</f>
        <v>#DIV/0!</v>
      </c>
      <c r="CS61" s="60"/>
      <c r="CT61" s="42">
        <f t="shared" ref="CT61:CU61" si="120">CT59-CT60</f>
        <v>0</v>
      </c>
      <c r="CU61" s="42" t="e">
        <f t="shared" si="120"/>
        <v>#DIV/0!</v>
      </c>
      <c r="CV61" s="60"/>
      <c r="CW61" s="42">
        <f t="shared" ref="CW61:CX61" si="121">CW59-CW60</f>
        <v>0</v>
      </c>
      <c r="CX61" s="42" t="e">
        <f t="shared" si="121"/>
        <v>#DIV/0!</v>
      </c>
      <c r="CY61" s="60"/>
      <c r="CZ61" s="42">
        <f t="shared" ref="CZ61:DA61" si="122">CZ59-CZ60</f>
        <v>0</v>
      </c>
      <c r="DA61" s="42" t="e">
        <f t="shared" si="122"/>
        <v>#DIV/0!</v>
      </c>
      <c r="DB61" s="60"/>
      <c r="DC61" s="42">
        <f t="shared" ref="DC61:DD61" si="123">DC59-DC60</f>
        <v>0</v>
      </c>
      <c r="DD61" s="42" t="e">
        <f t="shared" si="123"/>
        <v>#DIV/0!</v>
      </c>
      <c r="DE61" s="10"/>
      <c r="DF61" s="261"/>
      <c r="DG61" s="261"/>
      <c r="DH61" s="189"/>
      <c r="DI61" s="189"/>
      <c r="DJ61" s="190"/>
      <c r="DK61" s="193"/>
      <c r="DL61" s="193"/>
      <c r="DM61" s="193"/>
      <c r="DN61" s="42" t="e">
        <f t="shared" si="118"/>
        <v>#DIV/0!</v>
      </c>
      <c r="DO61" s="60"/>
      <c r="DP61" s="42">
        <f t="shared" si="118"/>
        <v>0</v>
      </c>
      <c r="DQ61" s="42" t="e">
        <f t="shared" si="118"/>
        <v>#DIV/0!</v>
      </c>
      <c r="DR61" s="60"/>
      <c r="DS61" s="42">
        <f t="shared" si="118"/>
        <v>0</v>
      </c>
      <c r="DT61" s="42" t="e">
        <f t="shared" si="118"/>
        <v>#DIV/0!</v>
      </c>
      <c r="DU61" s="60"/>
      <c r="DV61" s="42">
        <f t="shared" si="118"/>
        <v>0</v>
      </c>
      <c r="DW61" s="42" t="e">
        <f t="shared" si="118"/>
        <v>#DIV/0!</v>
      </c>
      <c r="DX61" s="60"/>
      <c r="DY61" s="42">
        <f t="shared" si="118"/>
        <v>0</v>
      </c>
      <c r="DZ61" s="42" t="e">
        <f t="shared" si="118"/>
        <v>#DIV/0!</v>
      </c>
      <c r="EA61" s="30"/>
      <c r="EB61" s="189"/>
      <c r="EC61" s="189"/>
      <c r="ED61" s="190"/>
      <c r="EE61" s="193"/>
      <c r="EF61" s="193"/>
      <c r="EG61" s="193"/>
      <c r="EH61" s="42" t="e">
        <f t="shared" ref="EH61" si="124">EH59-EH60</f>
        <v>#DIV/0!</v>
      </c>
      <c r="EI61" s="60"/>
      <c r="EJ61" s="42">
        <f t="shared" ref="EJ61:EK61" si="125">EJ59-EJ60</f>
        <v>0</v>
      </c>
      <c r="EK61" s="42" t="e">
        <f t="shared" si="125"/>
        <v>#DIV/0!</v>
      </c>
      <c r="EL61" s="60"/>
      <c r="EM61" s="42">
        <f t="shared" ref="EM61:EN61" si="126">EM59-EM60</f>
        <v>0</v>
      </c>
      <c r="EN61" s="42" t="e">
        <f t="shared" si="126"/>
        <v>#DIV/0!</v>
      </c>
      <c r="EO61" s="60"/>
      <c r="EP61" s="42">
        <f t="shared" ref="EP61:EQ61" si="127">EP59-EP60</f>
        <v>0</v>
      </c>
      <c r="EQ61" s="42" t="e">
        <f t="shared" si="127"/>
        <v>#DIV/0!</v>
      </c>
      <c r="ER61" s="60"/>
      <c r="ES61" s="42">
        <f t="shared" ref="ES61:ET61" si="128">ES59-ES60</f>
        <v>0</v>
      </c>
      <c r="ET61" s="42" t="e">
        <f t="shared" si="128"/>
        <v>#DIV/0!</v>
      </c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</row>
    <row r="62" spans="1:183" x14ac:dyDescent="0.25">
      <c r="G62" s="468" t="s">
        <v>57</v>
      </c>
      <c r="H62" s="469"/>
      <c r="I62" s="469"/>
      <c r="J62" s="470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70"/>
      <c r="AD62" s="66"/>
      <c r="AH62" s="39" t="e">
        <f>SUMIF(F3:F54,"male", AH3:AH54)/COUNTIF(F3:F54,"male")</f>
        <v>#DIV/0!</v>
      </c>
      <c r="AI62" s="14"/>
      <c r="AJ62" s="21"/>
      <c r="AK62" s="39" t="e">
        <f>SUMIF($F$3:$F$54,"male", AK3:AK54)/COUNTIF($F$3:$F$54,"male")</f>
        <v>#DIV/0!</v>
      </c>
      <c r="AL62" s="14"/>
      <c r="AM62" s="21"/>
      <c r="AN62" s="39" t="e">
        <f>SUMIF($F$3:$F$54,"male", AN3:AN54)/COUNTIF($F$3:$F$54,"male")</f>
        <v>#DIV/0!</v>
      </c>
      <c r="AO62" s="14"/>
      <c r="AP62" s="21"/>
      <c r="AQ62" s="39" t="e">
        <f>SUMIF($F$3:$F$54,"male", AQ3:AQ54)/COUNTIF($F$3:$F$54,"male")</f>
        <v>#DIV/0!</v>
      </c>
      <c r="AR62" s="14"/>
      <c r="AS62" s="21"/>
      <c r="AT62" s="91" t="e">
        <f>SUMIF($F$3:$F$54,"male", AT3:AT54)/COUNTIF($F$3:$F$54,"male")</f>
        <v>#DIV/0!</v>
      </c>
      <c r="AZ62" s="71"/>
      <c r="BA62" s="66"/>
      <c r="BE62" s="39" t="e">
        <f>SUMIF($F$3:$F$54,"male", BE3:BE54)/COUNTIF($F$3:$F$54,"male")</f>
        <v>#DIV/0!</v>
      </c>
      <c r="BF62" s="14"/>
      <c r="BG62" s="21"/>
      <c r="BH62" s="39" t="e">
        <f>SUMIF($F$3:$F$54,"male", BH3:BH54)/COUNTIF($F$3:$F$54,"male")</f>
        <v>#DIV/0!</v>
      </c>
      <c r="BI62" s="14"/>
      <c r="BJ62" s="21"/>
      <c r="BK62" s="39" t="e">
        <f>SUMIF($F$3:$F$54,"male", BK3:BK54)/COUNTIF($F$3:$F$54,"male")</f>
        <v>#DIV/0!</v>
      </c>
      <c r="BL62" s="14"/>
      <c r="BM62" s="21"/>
      <c r="BN62" s="39" t="e">
        <f>SUMIF($F$3:$F$54,"male", BN3:BN54)/COUNTIF($F$3:$F$54,"male")</f>
        <v>#DIV/0!</v>
      </c>
      <c r="BO62" s="14"/>
      <c r="BP62" s="21"/>
      <c r="BQ62" s="91" t="e">
        <f>SUMIF($F$3:$F$54,"male", BQ3:BQ54)/COUNTIF($F$3:$F$54,"male")</f>
        <v>#DIV/0!</v>
      </c>
      <c r="BS62" s="71"/>
      <c r="BT62" s="66"/>
      <c r="BX62" s="39" t="e">
        <f>SUMIF($F$3:$F$54,"male", BX3:BX54)/COUNTIF($F$3:$F$54,"male")</f>
        <v>#DIV/0!</v>
      </c>
      <c r="BY62" s="14"/>
      <c r="BZ62" s="21"/>
      <c r="CA62" s="39" t="e">
        <f>SUMIF($F$3:$F$54,"male", CA3:CA54)/COUNTIF($F$3:$F$54,"male")</f>
        <v>#DIV/0!</v>
      </c>
      <c r="CB62" s="14"/>
      <c r="CC62" s="21"/>
      <c r="CD62" s="39" t="e">
        <f>SUMIF($F$3:$F$54,"male", CD3:CD54)/COUNTIF($F$3:$F$54,"male")</f>
        <v>#DIV/0!</v>
      </c>
      <c r="CE62" s="14"/>
      <c r="CF62" s="21"/>
      <c r="CG62" s="39" t="e">
        <f>SUMIF($F$3:$F$54,"male", CG3:CG54)/COUNTIF($F$3:$F$54,"male")</f>
        <v>#DIV/0!</v>
      </c>
      <c r="CH62" s="14"/>
      <c r="CI62" s="21"/>
      <c r="CJ62" s="39" t="e">
        <f>SUMIF($F$3:$F$54,"male", CJ3:CJ54)/COUNTIF($F$3:$F$54,"male")</f>
        <v>#DIV/0!</v>
      </c>
      <c r="CL62" s="71"/>
      <c r="CM62" s="71"/>
      <c r="CN62" s="66"/>
      <c r="CR62" s="39" t="e">
        <f>SUMIF($F$3:$F$54,"male", CR3:CR54)/COUNTIF($F$3:$F$54,"male")</f>
        <v>#DIV/0!</v>
      </c>
      <c r="CS62" s="168"/>
      <c r="CT62" s="21"/>
      <c r="CU62" s="39" t="e">
        <f>SUMIF($F$3:$F$54,"male", CU3:CU54)/COUNTIF($F$3:$F$54,"male")</f>
        <v>#DIV/0!</v>
      </c>
      <c r="CV62" s="168"/>
      <c r="CW62" s="21"/>
      <c r="CX62" s="39" t="e">
        <f>SUMIF($F$3:$F$54,"male", CX3:CX54)/COUNTIF($F$3:$F$54,"male")</f>
        <v>#DIV/0!</v>
      </c>
      <c r="CY62" s="168"/>
      <c r="CZ62" s="21"/>
      <c r="DA62" s="39" t="e">
        <f>SUMIF($F$3:$F$54,"male", DA3:DA54)/COUNTIF($F$3:$F$54,"male")</f>
        <v>#DIV/0!</v>
      </c>
      <c r="DB62" s="168"/>
      <c r="DC62" s="21"/>
      <c r="DD62" s="39" t="e">
        <f>SUMIF($F$3:$F$54,"male", DD3:DD54)/COUNTIF($F$3:$F$54,"male")</f>
        <v>#DIV/0!</v>
      </c>
      <c r="DH62" s="189"/>
      <c r="DI62" s="189"/>
      <c r="DJ62" s="190"/>
      <c r="DL62" s="192"/>
      <c r="DN62" s="39" t="e">
        <f>SUMIF($F$3:$F$54,"male", DN3:DN54)/COUNTIF($F$3:$F$54,"male")</f>
        <v>#DIV/0!</v>
      </c>
      <c r="DO62" s="14"/>
      <c r="DP62" s="21"/>
      <c r="DQ62" s="39" t="e">
        <f>SUMIF($F$3:$F$54,"male", DQ3:DQ54)/COUNTIF($F$3:$F$54,"male")</f>
        <v>#DIV/0!</v>
      </c>
      <c r="DR62" s="14"/>
      <c r="DS62" s="21"/>
      <c r="DT62" s="39" t="e">
        <f>SUMIF($F$3:$F$54,"male", DT3:DT54)/COUNTIF($F$3:$F$54,"male")</f>
        <v>#DIV/0!</v>
      </c>
      <c r="DU62" s="14"/>
      <c r="DV62" s="21"/>
      <c r="DW62" s="39" t="e">
        <f>SUMIF($F$3:$F$54,"male", DW3:DW54)/COUNTIF($F$3:$F$54,"male")</f>
        <v>#DIV/0!</v>
      </c>
      <c r="DX62" s="14"/>
      <c r="DY62" s="21"/>
      <c r="DZ62" s="39" t="e">
        <f>SUMIF($F$3:$F$54,"male", DZ3:DZ54)/COUNTIF($F$3:$F$54,"male")</f>
        <v>#DIV/0!</v>
      </c>
      <c r="EB62" s="189"/>
      <c r="EC62" s="189"/>
      <c r="ED62" s="190"/>
      <c r="EF62" s="192"/>
      <c r="EH62" s="39" t="e">
        <f>SUMIF($F$3:$F$54,"male", EH3:EH54)/COUNTIF($F$3:$F$54,"male")</f>
        <v>#DIV/0!</v>
      </c>
      <c r="EI62" s="168"/>
      <c r="EJ62" s="21"/>
      <c r="EK62" s="39" t="e">
        <f>SUMIF($F$3:$F$54,"male", EK3:EK54)/COUNTIF($F$3:$F$54,"male")</f>
        <v>#DIV/0!</v>
      </c>
      <c r="EL62" s="168"/>
      <c r="EM62" s="21"/>
      <c r="EN62" s="39" t="e">
        <f>SUMIF($F$3:$F$54,"male", EN3:EN54)/COUNTIF($F$3:$F$54,"male")</f>
        <v>#DIV/0!</v>
      </c>
      <c r="EO62" s="168"/>
      <c r="EP62" s="21"/>
      <c r="EQ62" s="39" t="e">
        <f>SUMIF($F$3:$F$54,"male", EQ3:EQ54)/COUNTIF($F$3:$F$54,"male")</f>
        <v>#DIV/0!</v>
      </c>
      <c r="ER62" s="168"/>
      <c r="ES62" s="21"/>
      <c r="ET62" s="39" t="e">
        <f>SUMIF($F$3:$F$54,"male", ET3:ET54)/COUNTIF($F$3:$F$54,"male")</f>
        <v>#DIV/0!</v>
      </c>
    </row>
    <row r="63" spans="1:183" x14ac:dyDescent="0.25">
      <c r="G63" s="468" t="s">
        <v>58</v>
      </c>
      <c r="H63" s="469"/>
      <c r="I63" s="469"/>
      <c r="J63" s="470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70"/>
      <c r="AD63" s="66"/>
      <c r="AH63" s="39" t="e">
        <f>SUMIF($F$3:$F$54,"female", AH3:AH54)/COUNTIF($F$3:$F$54,"female")</f>
        <v>#DIV/0!</v>
      </c>
      <c r="AI63" s="14"/>
      <c r="AJ63" s="21"/>
      <c r="AK63" s="39" t="e">
        <f>SUMIF($F$3:$F$54,"female", AK3:AK54)/COUNTIF($F$3:$F$54,"female")</f>
        <v>#DIV/0!</v>
      </c>
      <c r="AL63" s="14"/>
      <c r="AM63" s="21"/>
      <c r="AN63" s="39" t="e">
        <f>SUMIF($F$3:$F$54,"female", AN3:AN54)/COUNTIF($F$3:$F$54,"female")</f>
        <v>#DIV/0!</v>
      </c>
      <c r="AO63" s="14"/>
      <c r="AP63" s="21"/>
      <c r="AQ63" s="39" t="e">
        <f>SUMIF($F$3:$F$54,"female", AQ3:AQ54)/COUNTIF($F$3:$F$54,"female")</f>
        <v>#DIV/0!</v>
      </c>
      <c r="AR63" s="14"/>
      <c r="AS63" s="21"/>
      <c r="AT63" s="91" t="e">
        <f>SUMIF($F$3:$F$54,"female", AT3:AT54)/COUNTIF($F$3:$F$54,"female")</f>
        <v>#DIV/0!</v>
      </c>
      <c r="AZ63" s="71"/>
      <c r="BA63" s="66"/>
      <c r="BE63" s="39" t="e">
        <f>SUMIF($F$3:$F$54,"female", BE3:BE54)/COUNTIF($F$3:$F$54,"female")</f>
        <v>#DIV/0!</v>
      </c>
      <c r="BF63" s="14"/>
      <c r="BG63" s="21"/>
      <c r="BH63" s="39" t="e">
        <f>SUMIF($F$3:$F$54,"female", BH3:BH54)/COUNTIF($F$3:$F$54,"female")</f>
        <v>#DIV/0!</v>
      </c>
      <c r="BI63" s="14"/>
      <c r="BJ63" s="21"/>
      <c r="BK63" s="39" t="e">
        <f>SUMIF($F$3:$F$54,"female", BK3:BK54)/COUNTIF($F$3:$F$54,"female")</f>
        <v>#DIV/0!</v>
      </c>
      <c r="BL63" s="14"/>
      <c r="BM63" s="21"/>
      <c r="BN63" s="39" t="e">
        <f>SUMIF($F$3:$F$54,"female", BN3:BN54)/COUNTIF($F$3:$F$54,"female")</f>
        <v>#DIV/0!</v>
      </c>
      <c r="BO63" s="14"/>
      <c r="BP63" s="21"/>
      <c r="BQ63" s="91" t="e">
        <f>SUMIF($F$3:$F$54,"female", BQ3:BQ54)/COUNTIF($F$3:$F$54,"female")</f>
        <v>#DIV/0!</v>
      </c>
      <c r="BS63" s="71"/>
      <c r="BT63" s="66"/>
      <c r="BX63" s="39" t="e">
        <f>SUMIF($F$3:$F$54,"female", BX3:BX54)/COUNTIF($F$3:$F$54,"female")</f>
        <v>#DIV/0!</v>
      </c>
      <c r="BY63" s="14"/>
      <c r="BZ63" s="21"/>
      <c r="CA63" s="39" t="e">
        <f>SUMIF($F$3:$F$54,"female", CA3:CA54)/COUNTIF($F$3:$F$54,"female")</f>
        <v>#DIV/0!</v>
      </c>
      <c r="CB63" s="14"/>
      <c r="CC63" s="21"/>
      <c r="CD63" s="39" t="e">
        <f>SUMIF($F$3:$F$54,"female", CD3:CD54)/COUNTIF($F$3:$F$54,"female")</f>
        <v>#DIV/0!</v>
      </c>
      <c r="CE63" s="14"/>
      <c r="CF63" s="21"/>
      <c r="CG63" s="39" t="e">
        <f>SUMIF($F$3:$F$54,"female", CG3:CG54)/COUNTIF($F$3:$F$54,"female")</f>
        <v>#DIV/0!</v>
      </c>
      <c r="CH63" s="14"/>
      <c r="CI63" s="21"/>
      <c r="CJ63" s="39" t="e">
        <f>SUMIF($F$3:$F$54,"female", CJ3:CJ54)/COUNTIF($F$3:$F$54,"female")</f>
        <v>#DIV/0!</v>
      </c>
      <c r="CL63" s="71"/>
      <c r="CM63" s="71"/>
      <c r="CN63" s="66"/>
      <c r="CR63" s="39" t="e">
        <f>SUMIF($F$3:$F$54,"female", CR3:CR54)/COUNTIF($F$3:$F$54,"female")</f>
        <v>#DIV/0!</v>
      </c>
      <c r="CS63" s="168"/>
      <c r="CT63" s="21"/>
      <c r="CU63" s="39" t="e">
        <f>SUMIF($F$3:$F$54,"female", CU3:CU54)/COUNTIF($F$3:$F$54,"female")</f>
        <v>#DIV/0!</v>
      </c>
      <c r="CV63" s="168"/>
      <c r="CW63" s="21"/>
      <c r="CX63" s="39" t="e">
        <f>SUMIF($F$3:$F$54,"female", CX3:CX54)/COUNTIF($F$3:$F$54,"female")</f>
        <v>#DIV/0!</v>
      </c>
      <c r="CY63" s="168"/>
      <c r="CZ63" s="21"/>
      <c r="DA63" s="39" t="e">
        <f>SUMIF($F$3:$F$54,"female", DA3:DA54)/COUNTIF($F$3:$F$54,"female")</f>
        <v>#DIV/0!</v>
      </c>
      <c r="DB63" s="168"/>
      <c r="DC63" s="21"/>
      <c r="DD63" s="39" t="e">
        <f>SUMIF($F$3:$F$54,"female", DD3:DD54)/COUNTIF($F$3:$F$54,"female")</f>
        <v>#DIV/0!</v>
      </c>
      <c r="DH63" s="189"/>
      <c r="DI63" s="189"/>
      <c r="DJ63" s="66"/>
      <c r="DN63" s="39" t="e">
        <f>SUMIF($F$3:$F$54,"female", DN3:DN54)/COUNTIF($F$3:$F$54,"female")</f>
        <v>#DIV/0!</v>
      </c>
      <c r="DO63" s="14"/>
      <c r="DP63" s="21"/>
      <c r="DQ63" s="39" t="e">
        <f>SUMIF($F$3:$F$54,"female", DQ3:DQ54)/COUNTIF($F$3:$F$54,"female")</f>
        <v>#DIV/0!</v>
      </c>
      <c r="DR63" s="14"/>
      <c r="DS63" s="21"/>
      <c r="DT63" s="39" t="e">
        <f>SUMIF($F$3:$F$54,"female", DT3:DT54)/COUNTIF($F$3:$F$54,"female")</f>
        <v>#DIV/0!</v>
      </c>
      <c r="DU63" s="14"/>
      <c r="DV63" s="21"/>
      <c r="DW63" s="39" t="e">
        <f>SUMIF($F$3:$F$54,"female", DW3:DW54)/COUNTIF($F$3:$F$54,"female")</f>
        <v>#DIV/0!</v>
      </c>
      <c r="DX63" s="14"/>
      <c r="DY63" s="21"/>
      <c r="DZ63" s="39" t="e">
        <f>SUMIF($F$3:$F$54,"female", DZ3:DZ54)/COUNTIF($F$3:$F$54,"female")</f>
        <v>#DIV/0!</v>
      </c>
      <c r="EB63" s="189"/>
      <c r="EC63" s="189"/>
      <c r="ED63" s="66"/>
      <c r="EH63" s="39" t="e">
        <f>SUMIF($F$3:$F$54,"female", EH3:EH54)/COUNTIF($F$3:$F$54,"female")</f>
        <v>#DIV/0!</v>
      </c>
      <c r="EI63" s="168"/>
      <c r="EJ63" s="21"/>
      <c r="EK63" s="39" t="e">
        <f>SUMIF($F$3:$F$54,"female", EK3:EK54)/COUNTIF($F$3:$F$54,"female")</f>
        <v>#DIV/0!</v>
      </c>
      <c r="EL63" s="168"/>
      <c r="EM63" s="21"/>
      <c r="EN63" s="39" t="e">
        <f>SUMIF($F$3:$F$54,"female", EN3:EN54)/COUNTIF($F$3:$F$54,"female")</f>
        <v>#DIV/0!</v>
      </c>
      <c r="EO63" s="168"/>
      <c r="EP63" s="21"/>
      <c r="EQ63" s="39" t="e">
        <f>SUMIF($F$3:$F$54,"female", EQ3:EQ54)/COUNTIF($F$3:$F$54,"female")</f>
        <v>#DIV/0!</v>
      </c>
      <c r="ER63" s="168"/>
      <c r="ES63" s="21"/>
      <c r="ET63" s="39" t="e">
        <f>SUMIF($F$3:$F$54,"female", ET3:ET54)/COUNTIF($F$3:$F$54,"female")</f>
        <v>#DIV/0!</v>
      </c>
    </row>
    <row r="64" spans="1:183" x14ac:dyDescent="0.25">
      <c r="G64" s="465" t="s">
        <v>61</v>
      </c>
      <c r="H64" s="466"/>
      <c r="I64" s="466"/>
      <c r="J64" s="467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203"/>
      <c r="AD64" s="66"/>
      <c r="AE64" s="194"/>
      <c r="AF64" s="195"/>
      <c r="AG64" s="194"/>
      <c r="AH64" s="42" t="e">
        <f>AH62-AH63</f>
        <v>#DIV/0!</v>
      </c>
      <c r="AI64" s="61"/>
      <c r="AJ64" s="43"/>
      <c r="AK64" s="42" t="e">
        <f>AK62-AK63</f>
        <v>#DIV/0!</v>
      </c>
      <c r="AL64" s="61"/>
      <c r="AM64" s="43"/>
      <c r="AN64" s="42" t="e">
        <f>AN62-AN63</f>
        <v>#DIV/0!</v>
      </c>
      <c r="AO64" s="61"/>
      <c r="AP64" s="43"/>
      <c r="AQ64" s="42" t="e">
        <f>AQ62-AQ63</f>
        <v>#DIV/0!</v>
      </c>
      <c r="AR64" s="61"/>
      <c r="AS64" s="43"/>
      <c r="AT64" s="92" t="e">
        <f>AT62-AT63</f>
        <v>#DIV/0!</v>
      </c>
      <c r="AZ64" s="206"/>
      <c r="BA64" s="66"/>
      <c r="BB64" s="194"/>
      <c r="BC64" s="195"/>
      <c r="BD64" s="194"/>
      <c r="BE64" s="42" t="e">
        <f>BE62-BE63</f>
        <v>#DIV/0!</v>
      </c>
      <c r="BF64" s="61"/>
      <c r="BG64" s="43"/>
      <c r="BH64" s="42" t="e">
        <f>BH62-BH63</f>
        <v>#DIV/0!</v>
      </c>
      <c r="BI64" s="61"/>
      <c r="BJ64" s="43"/>
      <c r="BK64" s="42" t="e">
        <f>BK62-BK63</f>
        <v>#DIV/0!</v>
      </c>
      <c r="BL64" s="61"/>
      <c r="BM64" s="43"/>
      <c r="BN64" s="42" t="e">
        <f>BN62-BN63</f>
        <v>#DIV/0!</v>
      </c>
      <c r="BO64" s="61"/>
      <c r="BP64" s="43"/>
      <c r="BQ64" s="92" t="e">
        <f>BQ62-BQ63</f>
        <v>#DIV/0!</v>
      </c>
      <c r="BS64" s="71"/>
      <c r="BT64" s="66"/>
      <c r="BU64" s="194"/>
      <c r="BV64" s="195"/>
      <c r="BW64" s="194"/>
      <c r="BX64" s="42" t="e">
        <f>BX62-BX63</f>
        <v>#DIV/0!</v>
      </c>
      <c r="BY64" s="61"/>
      <c r="BZ64" s="43"/>
      <c r="CA64" s="42" t="e">
        <f>CA62-CA63</f>
        <v>#DIV/0!</v>
      </c>
      <c r="CB64" s="61"/>
      <c r="CC64" s="43"/>
      <c r="CD64" s="42" t="e">
        <f>CD62-CD63</f>
        <v>#DIV/0!</v>
      </c>
      <c r="CE64" s="61"/>
      <c r="CF64" s="43"/>
      <c r="CG64" s="42" t="e">
        <f>CG62-CG63</f>
        <v>#DIV/0!</v>
      </c>
      <c r="CH64" s="61"/>
      <c r="CI64" s="43"/>
      <c r="CJ64" s="42" t="e">
        <f>CJ62-CJ63</f>
        <v>#DIV/0!</v>
      </c>
      <c r="CL64" s="71"/>
      <c r="CM64" s="71"/>
      <c r="CN64" s="66"/>
      <c r="CO64" s="194"/>
      <c r="CP64" s="195"/>
      <c r="CQ64" s="194"/>
      <c r="CR64" s="42" t="e">
        <f>CR62-CR63</f>
        <v>#DIV/0!</v>
      </c>
      <c r="CS64" s="61"/>
      <c r="CT64" s="43"/>
      <c r="CU64" s="42" t="e">
        <f>CU62-CU63</f>
        <v>#DIV/0!</v>
      </c>
      <c r="CV64" s="61"/>
      <c r="CW64" s="43"/>
      <c r="CX64" s="42" t="e">
        <f>CX62-CX63</f>
        <v>#DIV/0!</v>
      </c>
      <c r="CY64" s="61"/>
      <c r="CZ64" s="43"/>
      <c r="DA64" s="42" t="e">
        <f>DA62-DA63</f>
        <v>#DIV/0!</v>
      </c>
      <c r="DB64" s="61"/>
      <c r="DC64" s="43"/>
      <c r="DD64" s="42" t="e">
        <f>DD62-DD63</f>
        <v>#DIV/0!</v>
      </c>
      <c r="DH64" s="189"/>
      <c r="DI64" s="189"/>
      <c r="DJ64" s="66"/>
      <c r="DK64" s="194"/>
      <c r="DL64" s="195"/>
      <c r="DM64" s="194"/>
      <c r="DN64" s="42" t="e">
        <f>DN62-DN63</f>
        <v>#DIV/0!</v>
      </c>
      <c r="DO64" s="61"/>
      <c r="DP64" s="43"/>
      <c r="DQ64" s="42" t="e">
        <f>DQ62-DQ63</f>
        <v>#DIV/0!</v>
      </c>
      <c r="DR64" s="61"/>
      <c r="DS64" s="43"/>
      <c r="DT64" s="42" t="e">
        <f>DT62-DT63</f>
        <v>#DIV/0!</v>
      </c>
      <c r="DU64" s="61"/>
      <c r="DV64" s="43"/>
      <c r="DW64" s="42" t="e">
        <f>DW62-DW63</f>
        <v>#DIV/0!</v>
      </c>
      <c r="DX64" s="61"/>
      <c r="DY64" s="43"/>
      <c r="DZ64" s="42" t="e">
        <f>DZ62-DZ63</f>
        <v>#DIV/0!</v>
      </c>
      <c r="EB64" s="189"/>
      <c r="EC64" s="189"/>
      <c r="ED64" s="66"/>
      <c r="EE64" s="194"/>
      <c r="EF64" s="195"/>
      <c r="EG64" s="194"/>
      <c r="EH64" s="42" t="e">
        <f>EH62-EH63</f>
        <v>#DIV/0!</v>
      </c>
      <c r="EI64" s="61"/>
      <c r="EJ64" s="43"/>
      <c r="EK64" s="42" t="e">
        <f>EK62-EK63</f>
        <v>#DIV/0!</v>
      </c>
      <c r="EL64" s="61"/>
      <c r="EM64" s="43"/>
      <c r="EN64" s="42" t="e">
        <f>EN62-EN63</f>
        <v>#DIV/0!</v>
      </c>
      <c r="EO64" s="61"/>
      <c r="EP64" s="43"/>
      <c r="EQ64" s="42" t="e">
        <f>EQ62-EQ63</f>
        <v>#DIV/0!</v>
      </c>
      <c r="ER64" s="61"/>
      <c r="ES64" s="43"/>
      <c r="ET64" s="42" t="e">
        <f>ET62-ET63</f>
        <v>#DIV/0!</v>
      </c>
    </row>
    <row r="65" spans="1:150" x14ac:dyDescent="0.25">
      <c r="G65" s="468" t="s">
        <v>59</v>
      </c>
      <c r="H65" s="469"/>
      <c r="I65" s="469"/>
      <c r="J65" s="470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70"/>
      <c r="AD65" s="66"/>
      <c r="AH65" s="39" t="e">
        <f>SUMIF($J$3:$J$54,"y", AH3:AH54)/COUNTIF($J$3:$J$54,"y")</f>
        <v>#DIV/0!</v>
      </c>
      <c r="AI65" s="14"/>
      <c r="AJ65" s="21"/>
      <c r="AK65" s="39" t="e">
        <f>SUMIF($J$3:$J$54,"y", AK3:AK54)/COUNTIF($J$3:$J$54,"y")</f>
        <v>#DIV/0!</v>
      </c>
      <c r="AL65" s="14"/>
      <c r="AM65" s="21"/>
      <c r="AN65" s="39" t="e">
        <f>SUMIF($J$3:$J$54,"y", AN3:AN54)/COUNTIF($J$3:$J$54,"y")</f>
        <v>#DIV/0!</v>
      </c>
      <c r="AO65" s="14"/>
      <c r="AP65" s="21"/>
      <c r="AQ65" s="39" t="e">
        <f>SUMIF($J$3:$J$54,"y", AQ3:AQ54)/COUNTIF($J$3:$J$54,"y")</f>
        <v>#DIV/0!</v>
      </c>
      <c r="AR65" s="14"/>
      <c r="AS65" s="21"/>
      <c r="AT65" s="91" t="e">
        <f>SUMIF($J$3:$J$54,"y", AT3:AT54)/COUNTIF($J$3:$J$54,"y")</f>
        <v>#DIV/0!</v>
      </c>
      <c r="AZ65" s="71"/>
      <c r="BA65" s="66"/>
      <c r="BE65" s="39" t="e">
        <f>SUMIF($J$3:$J$54,"y", BE3:BE54)/COUNTIF($J$3:$J$54,"y")</f>
        <v>#DIV/0!</v>
      </c>
      <c r="BF65" s="14"/>
      <c r="BG65" s="21"/>
      <c r="BH65" s="39" t="e">
        <f>SUMIF($J$3:$J$54,"y", BH3:BH54)/COUNTIF($J$3:$J$54,"y")</f>
        <v>#DIV/0!</v>
      </c>
      <c r="BI65" s="14"/>
      <c r="BJ65" s="21"/>
      <c r="BK65" s="39" t="e">
        <f>SUMIF($J$3:$J$54,"y", BK3:BK54)/COUNTIF($J$3:$J$54,"y")</f>
        <v>#DIV/0!</v>
      </c>
      <c r="BL65" s="14"/>
      <c r="BM65" s="21"/>
      <c r="BN65" s="39" t="e">
        <f>SUMIF($J$3:$J$54,"y", BN3:BN54)/COUNTIF($J$3:$J$54,"y")</f>
        <v>#DIV/0!</v>
      </c>
      <c r="BO65" s="14"/>
      <c r="BP65" s="21"/>
      <c r="BQ65" s="91" t="e">
        <f>SUMIF($J$3:$J$54,"y", BQ3:BQ54)/COUNTIF($J$3:$J$54,"y")</f>
        <v>#DIV/0!</v>
      </c>
      <c r="BS65" s="71"/>
      <c r="BT65" s="66"/>
      <c r="BX65" s="39" t="e">
        <f>SUMIF($J$3:$J$54,"y", BX3:BX54)/COUNTIF($J$3:$J$54,"y")</f>
        <v>#DIV/0!</v>
      </c>
      <c r="BY65" s="14"/>
      <c r="BZ65" s="21"/>
      <c r="CA65" s="39" t="e">
        <f>SUMIF($J$3:$J$54,"y", CA3:CA54)/COUNTIF($J$3:$J$54,"y")</f>
        <v>#DIV/0!</v>
      </c>
      <c r="CB65" s="14"/>
      <c r="CC65" s="21"/>
      <c r="CD65" s="39" t="e">
        <f>SUMIF($J$3:$J$54,"y", CD3:CD54)/COUNTIF($J$3:$J$54,"y")</f>
        <v>#DIV/0!</v>
      </c>
      <c r="CE65" s="14"/>
      <c r="CF65" s="21"/>
      <c r="CG65" s="39" t="e">
        <f>SUMIF($J$3:$J$54,"y", CG3:CG54)/COUNTIF($J$3:$J$54,"y")</f>
        <v>#DIV/0!</v>
      </c>
      <c r="CH65" s="14"/>
      <c r="CI65" s="21"/>
      <c r="CJ65" s="39" t="e">
        <f>SUMIF($J$3:$J$54,"y", CJ3:CJ54)/COUNTIF($J$3:$J$54,"y")</f>
        <v>#DIV/0!</v>
      </c>
      <c r="CL65" s="71"/>
      <c r="CM65" s="71"/>
      <c r="CN65" s="66"/>
      <c r="CR65" s="39" t="e">
        <f>SUMIF($J$3:$J$54,"y", CR3:CR54)/COUNTIF($J$3:$J$54,"y")</f>
        <v>#DIV/0!</v>
      </c>
      <c r="CS65" s="168"/>
      <c r="CT65" s="21"/>
      <c r="CU65" s="39" t="e">
        <f>SUMIF($J$3:$J$54,"y", CU3:CU54)/COUNTIF($J$3:$J$54,"y")</f>
        <v>#DIV/0!</v>
      </c>
      <c r="CV65" s="168"/>
      <c r="CW65" s="21"/>
      <c r="CX65" s="39" t="e">
        <f>SUMIF($J$3:$J$54,"y", CX3:CX54)/COUNTIF($J$3:$J$54,"y")</f>
        <v>#DIV/0!</v>
      </c>
      <c r="CY65" s="168"/>
      <c r="CZ65" s="21"/>
      <c r="DA65" s="39" t="e">
        <f>SUMIF($J$3:$J$54,"y", DA3:DA54)/COUNTIF($J$3:$J$54,"y")</f>
        <v>#DIV/0!</v>
      </c>
      <c r="DB65" s="168"/>
      <c r="DC65" s="21"/>
      <c r="DD65" s="39" t="e">
        <f>SUMIF($J$3:$J$54,"y", DD3:DD54)/COUNTIF($J$3:$J$54,"y")</f>
        <v>#DIV/0!</v>
      </c>
      <c r="DH65" s="189"/>
      <c r="DI65" s="189"/>
      <c r="DJ65" s="66"/>
      <c r="DN65" s="39" t="e">
        <f>SUMIF($J$3:$J$54,"y", DN3:DN54)/COUNTIF($J$3:$J$54,"y")</f>
        <v>#DIV/0!</v>
      </c>
      <c r="DO65" s="14"/>
      <c r="DP65" s="21"/>
      <c r="DQ65" s="39" t="e">
        <f>SUMIF($J$3:$J$54,"y", DQ3:DQ54)/COUNTIF($J$3:$J$54,"y")</f>
        <v>#DIV/0!</v>
      </c>
      <c r="DR65" s="14"/>
      <c r="DS65" s="21"/>
      <c r="DT65" s="39" t="e">
        <f>SUMIF($J$3:$J$54,"y", DT3:DT54)/COUNTIF($J$3:$J$54,"y")</f>
        <v>#DIV/0!</v>
      </c>
      <c r="DU65" s="14"/>
      <c r="DV65" s="21"/>
      <c r="DW65" s="39" t="e">
        <f>SUMIF($J$3:$J$54,"y", DW3:DW54)/COUNTIF($J$3:$J$54,"y")</f>
        <v>#DIV/0!</v>
      </c>
      <c r="DX65" s="14"/>
      <c r="DY65" s="21"/>
      <c r="DZ65" s="39" t="e">
        <f>SUMIF($J$3:$J$54,"y", DZ3:DZ54)/COUNTIF($J$3:$J$54,"y")</f>
        <v>#DIV/0!</v>
      </c>
      <c r="EB65" s="189"/>
      <c r="EC65" s="189"/>
      <c r="ED65" s="66"/>
      <c r="EH65" s="39" t="e">
        <f>SUMIF($J$3:$J$54,"y", EH3:EH54)/COUNTIF($J$3:$J$54,"y")</f>
        <v>#DIV/0!</v>
      </c>
      <c r="EI65" s="168"/>
      <c r="EJ65" s="21"/>
      <c r="EK65" s="39" t="e">
        <f>SUMIF($J$3:$J$54,"y", EK3:EK54)/COUNTIF($J$3:$J$54,"y")</f>
        <v>#DIV/0!</v>
      </c>
      <c r="EL65" s="168"/>
      <c r="EM65" s="21"/>
      <c r="EN65" s="39" t="e">
        <f>SUMIF($J$3:$J$54,"y", EN3:EN54)/COUNTIF($J$3:$J$54,"y")</f>
        <v>#DIV/0!</v>
      </c>
      <c r="EO65" s="168"/>
      <c r="EP65" s="21"/>
      <c r="EQ65" s="39" t="e">
        <f>SUMIF($J$3:$J$54,"y", EQ3:EQ54)/COUNTIF($J$3:$J$54,"y")</f>
        <v>#DIV/0!</v>
      </c>
      <c r="ER65" s="168"/>
      <c r="ES65" s="21"/>
      <c r="ET65" s="39" t="e">
        <f>SUMIF($J$3:$J$54,"y", ET3:ET54)/COUNTIF($J$3:$J$54,"y")</f>
        <v>#DIV/0!</v>
      </c>
    </row>
    <row r="66" spans="1:150" x14ac:dyDescent="0.25">
      <c r="G66" s="471" t="s">
        <v>60</v>
      </c>
      <c r="H66" s="472"/>
      <c r="I66" s="472"/>
      <c r="J66" s="473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70"/>
      <c r="AD66" s="66"/>
      <c r="AH66" s="39" t="e">
        <f>SUMIF($J$3:$J$54,"n", AH3:AH54)/COUNTIF($J$3:$J$54,"n")</f>
        <v>#DIV/0!</v>
      </c>
      <c r="AI66" s="13"/>
      <c r="AJ66" s="41"/>
      <c r="AK66" s="39" t="e">
        <f>SUMIF($J$3:$J$54,"n", AK3:AK54)/COUNTIF($J$3:$J$54,"n")</f>
        <v>#DIV/0!</v>
      </c>
      <c r="AL66" s="13"/>
      <c r="AM66" s="41"/>
      <c r="AN66" s="39" t="e">
        <f>SUMIF($J$3:$J$54,"n", AN3:AN54)/COUNTIF($J$3:$J$54,"n")</f>
        <v>#DIV/0!</v>
      </c>
      <c r="AO66" s="13"/>
      <c r="AP66" s="41"/>
      <c r="AQ66" s="39" t="e">
        <f>SUMIF($J$3:$J$54,"n", AQ3:AQ54)/COUNTIF($J$3:$J$54,"n")</f>
        <v>#DIV/0!</v>
      </c>
      <c r="AR66" s="13"/>
      <c r="AS66" s="41"/>
      <c r="AT66" s="91" t="e">
        <f>SUMIF($J$3:$J$54,"n", AT3:AT54)/COUNTIF($J$3:$J$54,"n")</f>
        <v>#DIV/0!</v>
      </c>
      <c r="AZ66" s="71"/>
      <c r="BA66" s="66"/>
      <c r="BE66" s="39" t="e">
        <f>SUMIF($J$3:$J$54,"n", BE3:BE54)/COUNTIF($J$3:$J$54,"n")</f>
        <v>#DIV/0!</v>
      </c>
      <c r="BF66" s="13"/>
      <c r="BG66" s="41"/>
      <c r="BH66" s="39" t="e">
        <f>SUMIF($J$3:$J$54,"n", BH3:BH54)/COUNTIF($J$3:$J$54,"n")</f>
        <v>#DIV/0!</v>
      </c>
      <c r="BI66" s="13"/>
      <c r="BJ66" s="41"/>
      <c r="BK66" s="39" t="e">
        <f>SUMIF($J$3:$J$54,"n", BK3:BK54)/COUNTIF($J$3:$J$54,"n")</f>
        <v>#DIV/0!</v>
      </c>
      <c r="BL66" s="13"/>
      <c r="BM66" s="41"/>
      <c r="BN66" s="39" t="e">
        <f>SUMIF($J$3:$J$54,"n", BN3:BN54)/COUNTIF($J$3:$J$54,"n")</f>
        <v>#DIV/0!</v>
      </c>
      <c r="BO66" s="13"/>
      <c r="BP66" s="41"/>
      <c r="BQ66" s="91" t="e">
        <f>SUMIF($J$3:$J$54,"n", BQ3:BQ54)/COUNTIF($J$3:$J$54,"n")</f>
        <v>#DIV/0!</v>
      </c>
      <c r="BS66" s="71"/>
      <c r="BT66" s="66"/>
      <c r="BX66" s="39" t="e">
        <f>SUMIF($J$3:$J$54,"n", BX3:BX54)/COUNTIF($J$3:$J$54,"n")</f>
        <v>#DIV/0!</v>
      </c>
      <c r="BY66" s="13"/>
      <c r="BZ66" s="41"/>
      <c r="CA66" s="39" t="e">
        <f>SUMIF($J$3:$J$54,"n", CA3:CA54)/COUNTIF($J$3:$J$54,"n")</f>
        <v>#DIV/0!</v>
      </c>
      <c r="CB66" s="13"/>
      <c r="CC66" s="41"/>
      <c r="CD66" s="39" t="e">
        <f>SUMIF($J$3:$J$54,"n", CD3:CD54)/COUNTIF($J$3:$J$54,"n")</f>
        <v>#DIV/0!</v>
      </c>
      <c r="CE66" s="13"/>
      <c r="CF66" s="41"/>
      <c r="CG66" s="39" t="e">
        <f>SUMIF($J$3:$J$54,"n", CG3:CG54)/COUNTIF($J$3:$J$54,"n")</f>
        <v>#DIV/0!</v>
      </c>
      <c r="CH66" s="13"/>
      <c r="CI66" s="41"/>
      <c r="CJ66" s="39" t="e">
        <f>SUMIF($J$3:$J$54,"n", CJ3:CJ54)/COUNTIF($J$3:$J$54,"n")</f>
        <v>#DIV/0!</v>
      </c>
      <c r="CL66" s="71"/>
      <c r="CM66" s="71"/>
      <c r="CN66" s="66"/>
      <c r="CR66" s="39" t="e">
        <f>SUMIF($J$3:$J$54,"n", CR3:CR54)/COUNTIF($J$3:$J$54,"n")</f>
        <v>#DIV/0!</v>
      </c>
      <c r="CS66" s="13"/>
      <c r="CT66" s="41"/>
      <c r="CU66" s="39" t="e">
        <f>SUMIF($J$3:$J$54,"n", CU3:CU54)/COUNTIF($J$3:$J$54,"n")</f>
        <v>#DIV/0!</v>
      </c>
      <c r="CV66" s="13"/>
      <c r="CW66" s="41"/>
      <c r="CX66" s="39" t="e">
        <f>SUMIF($J$3:$J$54,"n", CX3:CX54)/COUNTIF($J$3:$J$54,"n")</f>
        <v>#DIV/0!</v>
      </c>
      <c r="CY66" s="13"/>
      <c r="CZ66" s="41"/>
      <c r="DA66" s="39" t="e">
        <f>SUMIF($J$3:$J$54,"n", DA3:DA54)/COUNTIF($J$3:$J$54,"n")</f>
        <v>#DIV/0!</v>
      </c>
      <c r="DB66" s="13"/>
      <c r="DC66" s="41"/>
      <c r="DD66" s="39" t="e">
        <f>SUMIF($J$3:$J$54,"n", DD3:DD54)/COUNTIF($J$3:$J$54,"n")</f>
        <v>#DIV/0!</v>
      </c>
      <c r="DH66" s="189"/>
      <c r="DI66" s="189"/>
      <c r="DJ66" s="66"/>
      <c r="DN66" s="39" t="e">
        <f>SUMIF($J$3:$J$54,"n", DN3:DN54)/COUNTIF($J$3:$J$54,"n")</f>
        <v>#DIV/0!</v>
      </c>
      <c r="DO66" s="13"/>
      <c r="DP66" s="41"/>
      <c r="DQ66" s="39" t="e">
        <f>SUMIF($J$3:$J$54,"n", DQ3:DQ54)/COUNTIF($J$3:$J$54,"n")</f>
        <v>#DIV/0!</v>
      </c>
      <c r="DR66" s="13"/>
      <c r="DS66" s="41"/>
      <c r="DT66" s="39" t="e">
        <f>SUMIF($J$3:$J$54,"n", DT3:DT54)/COUNTIF($J$3:$J$54,"n")</f>
        <v>#DIV/0!</v>
      </c>
      <c r="DU66" s="13"/>
      <c r="DV66" s="41"/>
      <c r="DW66" s="39" t="e">
        <f>SUMIF($J$3:$J$54,"n", DW3:DW54)/COUNTIF($J$3:$J$54,"n")</f>
        <v>#DIV/0!</v>
      </c>
      <c r="DX66" s="13"/>
      <c r="DY66" s="41"/>
      <c r="DZ66" s="39" t="e">
        <f>SUMIF($J$3:$J$54,"n", DZ3:DZ54)/COUNTIF($J$3:$J$54,"n")</f>
        <v>#DIV/0!</v>
      </c>
      <c r="EB66" s="189"/>
      <c r="EC66" s="189"/>
      <c r="ED66" s="66"/>
      <c r="EH66" s="39" t="e">
        <f>SUMIF($J$3:$J$54,"n", EH3:EH54)/COUNTIF($J$3:$J$54,"n")</f>
        <v>#DIV/0!</v>
      </c>
      <c r="EI66" s="13"/>
      <c r="EJ66" s="41"/>
      <c r="EK66" s="39" t="e">
        <f>SUMIF($J$3:$J$54,"n", EK3:EK54)/COUNTIF($J$3:$J$54,"n")</f>
        <v>#DIV/0!</v>
      </c>
      <c r="EL66" s="13"/>
      <c r="EM66" s="41"/>
      <c r="EN66" s="39" t="e">
        <f>SUMIF($J$3:$J$54,"n", EN3:EN54)/COUNTIF($J$3:$J$54,"n")</f>
        <v>#DIV/0!</v>
      </c>
      <c r="EO66" s="13"/>
      <c r="EP66" s="41"/>
      <c r="EQ66" s="39" t="e">
        <f>SUMIF($J$3:$J$54,"n", EQ3:EQ54)/COUNTIF($J$3:$J$54,"n")</f>
        <v>#DIV/0!</v>
      </c>
      <c r="ER66" s="13"/>
      <c r="ES66" s="41"/>
      <c r="ET66" s="39" t="e">
        <f>SUMIF($J$3:$J$54,"n", ET3:ET54)/COUNTIF($J$3:$J$54,"n")</f>
        <v>#DIV/0!</v>
      </c>
    </row>
    <row r="67" spans="1:150" x14ac:dyDescent="0.25">
      <c r="G67" s="463" t="s">
        <v>62</v>
      </c>
      <c r="H67" s="463"/>
      <c r="I67" s="463"/>
      <c r="J67" s="463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203"/>
      <c r="AD67" s="66"/>
      <c r="AE67" s="194"/>
      <c r="AF67" s="195"/>
      <c r="AG67" s="194"/>
      <c r="AH67" s="42" t="e">
        <f>AH66-AH65</f>
        <v>#DIV/0!</v>
      </c>
      <c r="AI67" s="61"/>
      <c r="AJ67" s="43"/>
      <c r="AK67" s="42" t="e">
        <f>AK66-AK65</f>
        <v>#DIV/0!</v>
      </c>
      <c r="AL67" s="61"/>
      <c r="AM67" s="43"/>
      <c r="AN67" s="42" t="e">
        <f>AN66-AN65</f>
        <v>#DIV/0!</v>
      </c>
      <c r="AO67" s="61"/>
      <c r="AP67" s="43"/>
      <c r="AQ67" s="42" t="e">
        <f>AQ66-AQ65</f>
        <v>#DIV/0!</v>
      </c>
      <c r="AR67" s="61"/>
      <c r="AS67" s="43"/>
      <c r="AT67" s="92" t="e">
        <f>AT66-AT65</f>
        <v>#DIV/0!</v>
      </c>
      <c r="AZ67" s="206"/>
      <c r="BA67" s="66"/>
      <c r="BB67" s="194"/>
      <c r="BC67" s="195"/>
      <c r="BD67" s="194"/>
      <c r="BE67" s="42" t="e">
        <f>BE66-BE65</f>
        <v>#DIV/0!</v>
      </c>
      <c r="BF67" s="61"/>
      <c r="BG67" s="43"/>
      <c r="BH67" s="42" t="e">
        <f>BH66-BH65</f>
        <v>#DIV/0!</v>
      </c>
      <c r="BI67" s="61"/>
      <c r="BJ67" s="43"/>
      <c r="BK67" s="42" t="e">
        <f>BK66-BK65</f>
        <v>#DIV/0!</v>
      </c>
      <c r="BL67" s="61"/>
      <c r="BM67" s="43"/>
      <c r="BN67" s="42" t="e">
        <f>BN66-BN65</f>
        <v>#DIV/0!</v>
      </c>
      <c r="BO67" s="61"/>
      <c r="BP67" s="43"/>
      <c r="BQ67" s="92" t="e">
        <f>BQ66-BQ65</f>
        <v>#DIV/0!</v>
      </c>
      <c r="BS67" s="71"/>
      <c r="BT67" s="66"/>
      <c r="BU67" s="194"/>
      <c r="BV67" s="195"/>
      <c r="BW67" s="194"/>
      <c r="BX67" s="42" t="e">
        <f>BX66-BX65</f>
        <v>#DIV/0!</v>
      </c>
      <c r="BY67" s="61"/>
      <c r="BZ67" s="43"/>
      <c r="CA67" s="42" t="e">
        <f>CA66-CA65</f>
        <v>#DIV/0!</v>
      </c>
      <c r="CB67" s="61"/>
      <c r="CC67" s="43"/>
      <c r="CD67" s="42" t="e">
        <f>CD66-CD65</f>
        <v>#DIV/0!</v>
      </c>
      <c r="CE67" s="61"/>
      <c r="CF67" s="43"/>
      <c r="CG67" s="42" t="e">
        <f>CG66-CG65</f>
        <v>#DIV/0!</v>
      </c>
      <c r="CH67" s="61"/>
      <c r="CI67" s="43"/>
      <c r="CJ67" s="42" t="e">
        <f>CJ66-CJ65</f>
        <v>#DIV/0!</v>
      </c>
      <c r="CL67" s="71"/>
      <c r="CM67" s="71"/>
      <c r="CN67" s="66"/>
      <c r="CO67" s="194"/>
      <c r="CP67" s="195"/>
      <c r="CQ67" s="194"/>
      <c r="CR67" s="42" t="e">
        <f>CR66-CR65</f>
        <v>#DIV/0!</v>
      </c>
      <c r="CS67" s="61"/>
      <c r="CT67" s="43"/>
      <c r="CU67" s="42" t="e">
        <f>CU66-CU65</f>
        <v>#DIV/0!</v>
      </c>
      <c r="CV67" s="61"/>
      <c r="CW67" s="43"/>
      <c r="CX67" s="42" t="e">
        <f>CX66-CX65</f>
        <v>#DIV/0!</v>
      </c>
      <c r="CY67" s="61"/>
      <c r="CZ67" s="43"/>
      <c r="DA67" s="42" t="e">
        <f>DA66-DA65</f>
        <v>#DIV/0!</v>
      </c>
      <c r="DB67" s="61"/>
      <c r="DC67" s="43"/>
      <c r="DD67" s="42" t="e">
        <f>DD66-DD65</f>
        <v>#DIV/0!</v>
      </c>
      <c r="DH67" s="189"/>
      <c r="DI67" s="189"/>
      <c r="DJ67" s="66"/>
      <c r="DK67" s="194"/>
      <c r="DL67" s="195"/>
      <c r="DM67" s="194"/>
      <c r="DN67" s="42" t="e">
        <f>DN66-DN65</f>
        <v>#DIV/0!</v>
      </c>
      <c r="DO67" s="61"/>
      <c r="DP67" s="43"/>
      <c r="DQ67" s="42" t="e">
        <f>DQ66-DQ65</f>
        <v>#DIV/0!</v>
      </c>
      <c r="DR67" s="61"/>
      <c r="DS67" s="43"/>
      <c r="DT67" s="42" t="e">
        <f>DT66-DT65</f>
        <v>#DIV/0!</v>
      </c>
      <c r="DU67" s="61"/>
      <c r="DV67" s="43"/>
      <c r="DW67" s="42" t="e">
        <f>DW66-DW65</f>
        <v>#DIV/0!</v>
      </c>
      <c r="DX67" s="61"/>
      <c r="DY67" s="43"/>
      <c r="DZ67" s="42" t="e">
        <f>DZ66-DZ65</f>
        <v>#DIV/0!</v>
      </c>
      <c r="EB67" s="189"/>
      <c r="EC67" s="189"/>
      <c r="ED67" s="66"/>
      <c r="EE67" s="194"/>
      <c r="EF67" s="195"/>
      <c r="EG67" s="194"/>
      <c r="EH67" s="42" t="e">
        <f>EH66-EH65</f>
        <v>#DIV/0!</v>
      </c>
      <c r="EI67" s="61"/>
      <c r="EJ67" s="43"/>
      <c r="EK67" s="42" t="e">
        <f>EK66-EK65</f>
        <v>#DIV/0!</v>
      </c>
      <c r="EL67" s="61"/>
      <c r="EM67" s="43"/>
      <c r="EN67" s="42" t="e">
        <f>EN66-EN65</f>
        <v>#DIV/0!</v>
      </c>
      <c r="EO67" s="61"/>
      <c r="EP67" s="43"/>
      <c r="EQ67" s="42" t="e">
        <f>EQ66-EQ65</f>
        <v>#DIV/0!</v>
      </c>
      <c r="ER67" s="61"/>
      <c r="ES67" s="43"/>
      <c r="ET67" s="42" t="e">
        <f>ET66-ET65</f>
        <v>#DIV/0!</v>
      </c>
    </row>
    <row r="68" spans="1:150" x14ac:dyDescent="0.25">
      <c r="G68" s="464" t="s">
        <v>69</v>
      </c>
      <c r="H68" s="464"/>
      <c r="I68" s="464"/>
      <c r="J68" s="464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70"/>
      <c r="AD68" s="66"/>
      <c r="AH68" s="39" t="e">
        <f>SUMIF($I$3:$I$54,"A1", AH3:AH54)/COUNTIF($I$3:$I$54,"A1")</f>
        <v>#DIV/0!</v>
      </c>
      <c r="AI68" s="14"/>
      <c r="AJ68" s="21"/>
      <c r="AK68" s="39" t="e">
        <f>SUMIF($I$3:$I$54,"A1", AK$3:AK$54)/COUNTIF($I$3:$I$54,"A1")</f>
        <v>#DIV/0!</v>
      </c>
      <c r="AL68" s="14"/>
      <c r="AM68" s="21"/>
      <c r="AN68" s="39" t="e">
        <f>SUMIF($I$3:$I$54,"A1", AN$3:AN$54)/COUNTIF($I$3:$I$54,"A1")</f>
        <v>#DIV/0!</v>
      </c>
      <c r="AO68" s="14"/>
      <c r="AP68" s="21"/>
      <c r="AQ68" s="39" t="e">
        <f>SUMIF($I$3:$I$54,"A1", AQ$3:AQ$54)/COUNTIF($I$3:$I$54,"A1")</f>
        <v>#DIV/0!</v>
      </c>
      <c r="AR68" s="14"/>
      <c r="AS68" s="21"/>
      <c r="AT68" s="91" t="e">
        <f>SUMIF($I$3:$I$54,"A1", AT$3:AT$54)/COUNTIF($I$3:$I$54,"A1")</f>
        <v>#DIV/0!</v>
      </c>
      <c r="AZ68" s="71"/>
      <c r="BA68" s="66"/>
      <c r="BE68" s="39" t="e">
        <f>SUMIF($I$3:$I$54,"A1", BE$3:BE$54)/COUNTIF($I$3:$I$54,"A1")</f>
        <v>#DIV/0!</v>
      </c>
      <c r="BF68" s="14"/>
      <c r="BG68" s="21"/>
      <c r="BH68" s="39" t="e">
        <f>SUMIF($I$3:$I$54,"A1", BH$3:BH$54)/COUNTIF($I$3:$I$54,"A1")</f>
        <v>#DIV/0!</v>
      </c>
      <c r="BI68" s="14"/>
      <c r="BJ68" s="21"/>
      <c r="BK68" s="39" t="e">
        <f>SUMIF($I$3:$I$54,"A1", BK$3:BK$54)/COUNTIF($I$3:$I$54,"A1")</f>
        <v>#DIV/0!</v>
      </c>
      <c r="BL68" s="14"/>
      <c r="BM68" s="21"/>
      <c r="BN68" s="39" t="e">
        <f>SUMIF($I$3:$I$54,"A1", BN$3:BN$54)/COUNTIF($I$3:$I$54,"A1")</f>
        <v>#DIV/0!</v>
      </c>
      <c r="BO68" s="14"/>
      <c r="BP68" s="21"/>
      <c r="BQ68" s="91" t="e">
        <f>SUMIF($I$3:$I$54,"A1", BQ$3:BQ$54)/COUNTIF($I$3:$I$54,"A1")</f>
        <v>#DIV/0!</v>
      </c>
      <c r="BS68" s="71"/>
      <c r="BT68" s="66"/>
      <c r="BX68" s="39" t="e">
        <f>SUMIF($I$3:$I$54,"A1", BX$3:BX$54)/COUNTIF($I$3:$I$54,"A1")</f>
        <v>#DIV/0!</v>
      </c>
      <c r="BY68" s="14"/>
      <c r="BZ68" s="21"/>
      <c r="CA68" s="39" t="e">
        <f>SUMIF($I$3:$I$54,"A1", CA$3:CA$54)/COUNTIF($I$3:$I$54,"A1")</f>
        <v>#DIV/0!</v>
      </c>
      <c r="CB68" s="14"/>
      <c r="CC68" s="21"/>
      <c r="CD68" s="39" t="e">
        <f>SUMIF($I$3:$I$54,"A1", CD$3:CD$54)/COUNTIF($I$3:$I$54,"A1")</f>
        <v>#DIV/0!</v>
      </c>
      <c r="CE68" s="14"/>
      <c r="CF68" s="21"/>
      <c r="CG68" s="39" t="e">
        <f>SUMIF($I$3:$I$54,"A1", CG$3:CG$54)/COUNTIF($I$3:$I$54,"A1")</f>
        <v>#DIV/0!</v>
      </c>
      <c r="CH68" s="14"/>
      <c r="CI68" s="21"/>
      <c r="CJ68" s="39" t="e">
        <f>SUMIF($I$3:$I$54,"A1", CJ$3:CJ$54)/COUNTIF($I$3:$I$54,"A1")</f>
        <v>#DIV/0!</v>
      </c>
      <c r="CL68" s="71"/>
      <c r="CM68" s="71"/>
      <c r="CN68" s="66"/>
      <c r="CR68" s="39" t="e">
        <f>SUMIF($I$3:$I$54,"A1", CR$3:CR$54)/COUNTIF($I$3:$I$54,"A1")</f>
        <v>#DIV/0!</v>
      </c>
      <c r="CS68" s="168"/>
      <c r="CT68" s="21"/>
      <c r="CU68" s="39" t="e">
        <f>SUMIF($I$3:$I$54,"A1", CU$3:CU$54)/COUNTIF($I$3:$I$54,"A1")</f>
        <v>#DIV/0!</v>
      </c>
      <c r="CV68" s="168"/>
      <c r="CW68" s="21"/>
      <c r="CX68" s="39" t="e">
        <f>SUMIF($I$3:$I$54,"A1", CX$3:CX$54)/COUNTIF($I$3:$I$54,"A1")</f>
        <v>#DIV/0!</v>
      </c>
      <c r="CY68" s="168"/>
      <c r="CZ68" s="21"/>
      <c r="DA68" s="39" t="e">
        <f>SUMIF($I$3:$I$54,"A1", DA$3:DA$54)/COUNTIF($I$3:$I$54,"A1")</f>
        <v>#DIV/0!</v>
      </c>
      <c r="DB68" s="168"/>
      <c r="DC68" s="21"/>
      <c r="DD68" s="39" t="e">
        <f>SUMIF($I$3:$I$54,"A1", DD$3:DD$54)/COUNTIF($I$3:$I$54,"A1")</f>
        <v>#DIV/0!</v>
      </c>
      <c r="DH68" s="71"/>
      <c r="DI68" s="71"/>
      <c r="DJ68" s="66"/>
      <c r="DN68" s="39" t="e">
        <f>SUMIF($I$3:$I$54,"A1", DN$3:DN$54)/COUNTIF($I$3:$I$54,"A1")</f>
        <v>#DIV/0!</v>
      </c>
      <c r="DO68" s="14"/>
      <c r="DP68" s="21"/>
      <c r="DQ68" s="39" t="e">
        <f>SUMIF($I$3:$I$54,"A1", DQ$3:DQ$54)/COUNTIF($I$3:$I$54,"A1")</f>
        <v>#DIV/0!</v>
      </c>
      <c r="DR68" s="14"/>
      <c r="DS68" s="21"/>
      <c r="DT68" s="39" t="e">
        <f>SUMIF($I$3:$I$54,"A1", DT$3:DT$54)/COUNTIF($I$3:$I$54,"A1")</f>
        <v>#DIV/0!</v>
      </c>
      <c r="DU68" s="14"/>
      <c r="DV68" s="21"/>
      <c r="DW68" s="39" t="e">
        <f>SUMIF($I$3:$I$54,"A1", DW$3:DW$54)/COUNTIF($I$3:$I$54,"A1")</f>
        <v>#DIV/0!</v>
      </c>
      <c r="DX68" s="14"/>
      <c r="DY68" s="21"/>
      <c r="DZ68" s="39" t="e">
        <f>SUMIF($I$3:$I$54,"A1", DZ$3:DZ$54)/COUNTIF($I$3:$I$54,"A1")</f>
        <v>#DIV/0!</v>
      </c>
      <c r="EB68" s="71"/>
      <c r="EC68" s="71"/>
      <c r="ED68" s="66"/>
      <c r="EH68" s="39" t="e">
        <f>SUMIF($I$3:$I$54,"A1", EH$3:EH$54)/COUNTIF($I$3:$I$54,"A1")</f>
        <v>#DIV/0!</v>
      </c>
      <c r="EI68" s="168"/>
      <c r="EJ68" s="21"/>
      <c r="EK68" s="39" t="e">
        <f>SUMIF($I$3:$I$54,"A1", EK$3:EK$54)/COUNTIF($I$3:$I$54,"A1")</f>
        <v>#DIV/0!</v>
      </c>
      <c r="EL68" s="168"/>
      <c r="EM68" s="21"/>
      <c r="EN68" s="39" t="e">
        <f>SUMIF($I$3:$I$54,"A1", EN$3:EN$54)/COUNTIF($I$3:$I$54,"A1")</f>
        <v>#DIV/0!</v>
      </c>
      <c r="EO68" s="168"/>
      <c r="EP68" s="21"/>
      <c r="EQ68" s="39" t="e">
        <f>SUMIF($I$3:$I$54,"A1", EQ$3:EQ$54)/COUNTIF($I$3:$I$54,"A1")</f>
        <v>#DIV/0!</v>
      </c>
      <c r="ER68" s="168"/>
      <c r="ES68" s="21"/>
      <c r="ET68" s="39" t="e">
        <f>SUMIF($I$3:$I$54,"A1", ET$3:ET$54)/COUNTIF($I$3:$I$54,"A1")</f>
        <v>#DIV/0!</v>
      </c>
    </row>
    <row r="69" spans="1:150" x14ac:dyDescent="0.25">
      <c r="G69" s="464" t="s">
        <v>70</v>
      </c>
      <c r="H69" s="464"/>
      <c r="I69" s="464"/>
      <c r="J69" s="464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70"/>
      <c r="AD69" s="66"/>
      <c r="AH69" s="39" t="e">
        <f>SUMIF($I$3:$I$54,"A4", AH$3:AH$54)/COUNTIF($I$3:$I$54,"A4")</f>
        <v>#DIV/0!</v>
      </c>
      <c r="AI69" s="14"/>
      <c r="AJ69" s="21"/>
      <c r="AK69" s="39" t="e">
        <f>SUMIF($I$3:$I$54,"A4", AK$3:AK$54)/COUNTIF($I$3:$I$54,"A4")</f>
        <v>#DIV/0!</v>
      </c>
      <c r="AL69" s="14"/>
      <c r="AM69" s="21"/>
      <c r="AN69" s="39" t="e">
        <f>SUMIF($I$3:$I$54,"A4", AN$3:AN$54)/COUNTIF($I$3:$I$54,"A4")</f>
        <v>#DIV/0!</v>
      </c>
      <c r="AO69" s="14"/>
      <c r="AP69" s="21"/>
      <c r="AQ69" s="39" t="e">
        <f>SUMIF($I$3:$I$54,"A4", AQ$3:AQ$54)/COUNTIF($I$3:$I$54,"A4")</f>
        <v>#DIV/0!</v>
      </c>
      <c r="AR69" s="14"/>
      <c r="AS69" s="21"/>
      <c r="AT69" s="91" t="e">
        <f>SUMIF($I$3:$I$54,"A4", AT$3:AT$54)/COUNTIF($I$3:$I$54,"A4")</f>
        <v>#DIV/0!</v>
      </c>
      <c r="AZ69" s="71"/>
      <c r="BA69" s="66"/>
      <c r="BE69" s="39" t="e">
        <f>SUMIF($I$3:$I$54,"A4", BE$3:BE$54)/COUNTIF($I$3:$I$54,"A4")</f>
        <v>#DIV/0!</v>
      </c>
      <c r="BF69" s="14"/>
      <c r="BG69" s="21"/>
      <c r="BH69" s="39" t="e">
        <f>SUMIF($I$3:$I$54,"A4", BH$3:BH$54)/COUNTIF($I$3:$I$54,"A4")</f>
        <v>#DIV/0!</v>
      </c>
      <c r="BI69" s="14"/>
      <c r="BJ69" s="21"/>
      <c r="BK69" s="39" t="e">
        <f>SUMIF($I$3:$I$54,"A4", BK$3:BK$54)/COUNTIF($I$3:$I$54,"A4")</f>
        <v>#DIV/0!</v>
      </c>
      <c r="BL69" s="14"/>
      <c r="BM69" s="21"/>
      <c r="BN69" s="39" t="e">
        <f>SUMIF($I$3:$I$54,"A4", BN$3:BN$54)/COUNTIF($I$3:$I$54,"A4")</f>
        <v>#DIV/0!</v>
      </c>
      <c r="BO69" s="14"/>
      <c r="BP69" s="21"/>
      <c r="BQ69" s="91" t="e">
        <f>SUMIF($I$3:$I$54,"A4", BQ$3:BQ$54)/COUNTIF($I$3:$I$54,"A4")</f>
        <v>#DIV/0!</v>
      </c>
      <c r="BS69" s="71"/>
      <c r="BT69" s="66"/>
      <c r="BX69" s="39" t="e">
        <f>SUMIF($I$3:$I$54,"A4", BX$3:BX$54)/COUNTIF($I$3:$I$54,"A4")</f>
        <v>#DIV/0!</v>
      </c>
      <c r="BY69" s="14"/>
      <c r="BZ69" s="21"/>
      <c r="CA69" s="39" t="e">
        <f>SUMIF($I$3:$I$54,"A4", CA$3:CA$54)/COUNTIF($I$3:$I$54,"A4")</f>
        <v>#DIV/0!</v>
      </c>
      <c r="CB69" s="14"/>
      <c r="CC69" s="21"/>
      <c r="CD69" s="39" t="e">
        <f>SUMIF($I$3:$I$54,"A4", CD$3:CD$54)/COUNTIF($I$3:$I$54,"A4")</f>
        <v>#DIV/0!</v>
      </c>
      <c r="CE69" s="14"/>
      <c r="CF69" s="21"/>
      <c r="CG69" s="39" t="e">
        <f>SUMIF($I$3:$I$54,"A4", CG$3:CG$54)/COUNTIF($I$3:$I$54,"A4")</f>
        <v>#DIV/0!</v>
      </c>
      <c r="CH69" s="14"/>
      <c r="CI69" s="21"/>
      <c r="CJ69" s="39" t="e">
        <f>SUMIF($I$3:$I$54,"A4", CJ$3:CJ$54)/COUNTIF($I$3:$I$54,"A4")</f>
        <v>#DIV/0!</v>
      </c>
      <c r="CL69" s="71"/>
      <c r="CM69" s="71"/>
      <c r="CN69" s="66"/>
      <c r="CR69" s="39" t="e">
        <f>SUMIF($I$3:$I$54,"A4", CR$3:CR$54)/COUNTIF($I$3:$I$54,"A4")</f>
        <v>#DIV/0!</v>
      </c>
      <c r="CS69" s="168"/>
      <c r="CT69" s="21"/>
      <c r="CU69" s="39" t="e">
        <f>SUMIF($I$3:$I$54,"A4", CU$3:CU$54)/COUNTIF($I$3:$I$54,"A4")</f>
        <v>#DIV/0!</v>
      </c>
      <c r="CV69" s="168"/>
      <c r="CW69" s="21"/>
      <c r="CX69" s="39" t="e">
        <f>SUMIF($I$3:$I$54,"A4", CX$3:CX$54)/COUNTIF($I$3:$I$54,"A4")</f>
        <v>#DIV/0!</v>
      </c>
      <c r="CY69" s="168"/>
      <c r="CZ69" s="21"/>
      <c r="DA69" s="39" t="e">
        <f>SUMIF($I$3:$I$54,"A4", DA$3:DA$54)/COUNTIF($I$3:$I$54,"A4")</f>
        <v>#DIV/0!</v>
      </c>
      <c r="DB69" s="168"/>
      <c r="DC69" s="21"/>
      <c r="DD69" s="39" t="e">
        <f>SUMIF($I$3:$I$54,"A4", DD$3:DD$54)/COUNTIF($I$3:$I$54,"A4")</f>
        <v>#DIV/0!</v>
      </c>
      <c r="DH69" s="71"/>
      <c r="DI69" s="71"/>
      <c r="DJ69" s="66"/>
      <c r="DN69" s="39" t="e">
        <f>SUMIF($I$3:$I$54,"A4", DN$3:DN$54)/COUNTIF($I$3:$I$54,"A4")</f>
        <v>#DIV/0!</v>
      </c>
      <c r="DO69" s="14"/>
      <c r="DP69" s="21"/>
      <c r="DQ69" s="39" t="e">
        <f>SUMIF($I$3:$I$54,"A4", DQ$3:DQ$54)/COUNTIF($I$3:$I$54,"A4")</f>
        <v>#DIV/0!</v>
      </c>
      <c r="DR69" s="14"/>
      <c r="DS69" s="21"/>
      <c r="DT69" s="39" t="e">
        <f>SUMIF($I$3:$I$54,"A4", DT$3:DT$54)/COUNTIF($I$3:$I$54,"A4")</f>
        <v>#DIV/0!</v>
      </c>
      <c r="DU69" s="14"/>
      <c r="DV69" s="21"/>
      <c r="DW69" s="39" t="e">
        <f>SUMIF($I$3:$I$54,"A4", DW$3:DW$54)/COUNTIF($I$3:$I$54,"A4")</f>
        <v>#DIV/0!</v>
      </c>
      <c r="DX69" s="14"/>
      <c r="DY69" s="21"/>
      <c r="DZ69" s="39" t="e">
        <f>SUMIF($I$3:$I$54,"A4", DZ$3:DZ$54)/COUNTIF($I$3:$I$54,"A4")</f>
        <v>#DIV/0!</v>
      </c>
      <c r="EB69" s="71"/>
      <c r="EC69" s="71"/>
      <c r="ED69" s="66"/>
      <c r="EH69" s="39" t="e">
        <f>SUMIF($I$3:$I$54,"A4", EH$3:EH$54)/COUNTIF($I$3:$I$54,"A4")</f>
        <v>#DIV/0!</v>
      </c>
      <c r="EI69" s="168"/>
      <c r="EJ69" s="21"/>
      <c r="EK69" s="39" t="e">
        <f>SUMIF($I$3:$I$54,"A4", EK$3:EK$54)/COUNTIF($I$3:$I$54,"A4")</f>
        <v>#DIV/0!</v>
      </c>
      <c r="EL69" s="168"/>
      <c r="EM69" s="21"/>
      <c r="EN69" s="39" t="e">
        <f>SUMIF($I$3:$I$54,"A4", EN$3:EN$54)/COUNTIF($I$3:$I$54,"A4")</f>
        <v>#DIV/0!</v>
      </c>
      <c r="EO69" s="168"/>
      <c r="EP69" s="21"/>
      <c r="EQ69" s="39" t="e">
        <f>SUMIF($I$3:$I$54,"A4", EQ$3:EQ$54)/COUNTIF($I$3:$I$54,"A4")</f>
        <v>#DIV/0!</v>
      </c>
      <c r="ER69" s="168"/>
      <c r="ES69" s="21"/>
      <c r="ET69" s="39" t="e">
        <f>SUMIF($I$3:$I$54,"A4", ET$3:ET$54)/COUNTIF($I$3:$I$54,"A4")</f>
        <v>#DIV/0!</v>
      </c>
    </row>
    <row r="70" spans="1:150" x14ac:dyDescent="0.25">
      <c r="G70" s="463" t="s">
        <v>71</v>
      </c>
      <c r="H70" s="463"/>
      <c r="I70" s="463"/>
      <c r="J70" s="463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70"/>
      <c r="AD70" s="66"/>
      <c r="AH70" s="39" t="e">
        <f>AH69-AH68</f>
        <v>#DIV/0!</v>
      </c>
      <c r="AI70" s="14"/>
      <c r="AJ70" s="21"/>
      <c r="AK70" s="39" t="e">
        <f>AK69-AK68</f>
        <v>#DIV/0!</v>
      </c>
      <c r="AL70" s="14"/>
      <c r="AM70" s="21"/>
      <c r="AN70" s="39" t="e">
        <f>AN69-AN68</f>
        <v>#DIV/0!</v>
      </c>
      <c r="AO70" s="14"/>
      <c r="AP70" s="21"/>
      <c r="AQ70" s="39" t="e">
        <f>AQ69-AQ68</f>
        <v>#DIV/0!</v>
      </c>
      <c r="AR70" s="14"/>
      <c r="AS70" s="21"/>
      <c r="AT70" s="91" t="e">
        <f>AT69-AT68</f>
        <v>#DIV/0!</v>
      </c>
      <c r="AZ70" s="71"/>
      <c r="BA70" s="66"/>
      <c r="BE70" s="39" t="e">
        <f>BE69-BE68</f>
        <v>#DIV/0!</v>
      </c>
      <c r="BF70" s="14"/>
      <c r="BG70" s="21"/>
      <c r="BH70" s="39" t="e">
        <f>BH69-BH68</f>
        <v>#DIV/0!</v>
      </c>
      <c r="BI70" s="14"/>
      <c r="BJ70" s="21"/>
      <c r="BK70" s="39" t="e">
        <f>BK69-BK68</f>
        <v>#DIV/0!</v>
      </c>
      <c r="BL70" s="14"/>
      <c r="BM70" s="21"/>
      <c r="BN70" s="39" t="e">
        <f>BN69-BN68</f>
        <v>#DIV/0!</v>
      </c>
      <c r="BO70" s="14"/>
      <c r="BP70" s="21"/>
      <c r="BQ70" s="91" t="e">
        <f>BQ69-BQ68</f>
        <v>#DIV/0!</v>
      </c>
      <c r="BS70" s="71"/>
      <c r="BT70" s="66"/>
      <c r="BX70" s="39" t="e">
        <f>BX69-BX68</f>
        <v>#DIV/0!</v>
      </c>
      <c r="BY70" s="14"/>
      <c r="BZ70" s="21"/>
      <c r="CA70" s="39" t="e">
        <f>CA69-CA68</f>
        <v>#DIV/0!</v>
      </c>
      <c r="CB70" s="14"/>
      <c r="CC70" s="21"/>
      <c r="CD70" s="39" t="e">
        <f>CD69-CD68</f>
        <v>#DIV/0!</v>
      </c>
      <c r="CE70" s="14"/>
      <c r="CF70" s="21"/>
      <c r="CG70" s="39" t="e">
        <f>CG69-CG68</f>
        <v>#DIV/0!</v>
      </c>
      <c r="CH70" s="14"/>
      <c r="CI70" s="21"/>
      <c r="CJ70" s="39" t="e">
        <f>CJ69-CJ68</f>
        <v>#DIV/0!</v>
      </c>
      <c r="CL70" s="71"/>
      <c r="CM70" s="71"/>
      <c r="CN70" s="66"/>
      <c r="CR70" s="39" t="e">
        <f>CR69-CR68</f>
        <v>#DIV/0!</v>
      </c>
      <c r="CS70" s="168"/>
      <c r="CT70" s="21"/>
      <c r="CU70" s="39" t="e">
        <f>CU69-CU68</f>
        <v>#DIV/0!</v>
      </c>
      <c r="CV70" s="168"/>
      <c r="CW70" s="21"/>
      <c r="CX70" s="39" t="e">
        <f>CX69-CX68</f>
        <v>#DIV/0!</v>
      </c>
      <c r="CY70" s="168"/>
      <c r="CZ70" s="21"/>
      <c r="DA70" s="39" t="e">
        <f>DA69-DA68</f>
        <v>#DIV/0!</v>
      </c>
      <c r="DB70" s="168"/>
      <c r="DC70" s="21"/>
      <c r="DD70" s="39" t="e">
        <f>DD69-DD68</f>
        <v>#DIV/0!</v>
      </c>
      <c r="DH70" s="71"/>
      <c r="DI70" s="71"/>
      <c r="DJ70" s="66"/>
      <c r="DN70" s="39" t="e">
        <f>DN69-DN68</f>
        <v>#DIV/0!</v>
      </c>
      <c r="DO70" s="14"/>
      <c r="DP70" s="21"/>
      <c r="DQ70" s="39" t="e">
        <f>DQ69-DQ68</f>
        <v>#DIV/0!</v>
      </c>
      <c r="DR70" s="14"/>
      <c r="DS70" s="21"/>
      <c r="DT70" s="39" t="e">
        <f>DT69-DT68</f>
        <v>#DIV/0!</v>
      </c>
      <c r="DU70" s="14"/>
      <c r="DV70" s="21"/>
      <c r="DW70" s="39" t="e">
        <f>DW69-DW68</f>
        <v>#DIV/0!</v>
      </c>
      <c r="DX70" s="14"/>
      <c r="DY70" s="21"/>
      <c r="DZ70" s="39" t="e">
        <f>DZ69-DZ68</f>
        <v>#DIV/0!</v>
      </c>
      <c r="EB70" s="71"/>
      <c r="EC70" s="71"/>
      <c r="ED70" s="66"/>
      <c r="EH70" s="39" t="e">
        <f>EH69-EH68</f>
        <v>#DIV/0!</v>
      </c>
      <c r="EI70" s="168"/>
      <c r="EJ70" s="21"/>
      <c r="EK70" s="39" t="e">
        <f>EK69-EK68</f>
        <v>#DIV/0!</v>
      </c>
      <c r="EL70" s="168"/>
      <c r="EM70" s="21"/>
      <c r="EN70" s="39" t="e">
        <f>EN69-EN68</f>
        <v>#DIV/0!</v>
      </c>
      <c r="EO70" s="168"/>
      <c r="EP70" s="21"/>
      <c r="EQ70" s="39" t="e">
        <f>EQ69-EQ68</f>
        <v>#DIV/0!</v>
      </c>
      <c r="ER70" s="168"/>
      <c r="ES70" s="21"/>
      <c r="ET70" s="39" t="e">
        <f>ET69-ET68</f>
        <v>#DIV/0!</v>
      </c>
    </row>
    <row r="71" spans="1:150" s="9" customFormat="1" x14ac:dyDescent="0.25">
      <c r="A71" s="8"/>
      <c r="B71" s="8"/>
      <c r="C71" s="8"/>
      <c r="D71" s="8"/>
      <c r="E71" s="8"/>
      <c r="F71" s="8"/>
      <c r="G71" s="2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70"/>
      <c r="AD71" s="66"/>
      <c r="AE71" s="25"/>
      <c r="AF71" s="8"/>
      <c r="AI71" s="8"/>
      <c r="AL71" s="8"/>
      <c r="AO71" s="8"/>
      <c r="AR71" s="8"/>
      <c r="AV71" s="178"/>
      <c r="AW71" s="178"/>
      <c r="AX71" s="178"/>
      <c r="AY71" s="261"/>
      <c r="AZ71" s="71"/>
      <c r="BA71" s="66"/>
      <c r="BC71" s="8"/>
      <c r="BF71" s="8"/>
      <c r="BI71" s="8"/>
      <c r="BL71" s="8"/>
      <c r="BO71" s="8"/>
      <c r="BS71" s="71"/>
      <c r="BT71" s="66"/>
      <c r="BV71" s="8"/>
      <c r="BY71" s="8"/>
      <c r="CB71" s="8"/>
      <c r="CE71" s="8"/>
      <c r="CH71" s="8"/>
      <c r="CL71" s="71"/>
      <c r="CM71" s="71"/>
      <c r="CN71" s="66"/>
      <c r="CP71" s="8"/>
      <c r="CS71" s="8"/>
      <c r="CV71" s="8"/>
      <c r="CY71" s="8"/>
      <c r="DB71" s="8"/>
      <c r="DF71" s="261"/>
      <c r="DG71" s="261"/>
      <c r="DH71" s="71"/>
      <c r="DI71" s="71"/>
      <c r="DJ71" s="66"/>
      <c r="DL71" s="8"/>
      <c r="DO71" s="8"/>
      <c r="DR71" s="8"/>
      <c r="DU71" s="8"/>
      <c r="DX71" s="8"/>
      <c r="EA71" s="10"/>
      <c r="EB71" s="71"/>
      <c r="EC71" s="71"/>
      <c r="ED71" s="66"/>
      <c r="EF71" s="8"/>
      <c r="EI71" s="8"/>
      <c r="EL71" s="8"/>
      <c r="EO71" s="8"/>
      <c r="ER71" s="8"/>
    </row>
    <row r="72" spans="1:150" s="9" customFormat="1" x14ac:dyDescent="0.25">
      <c r="A72" s="8"/>
      <c r="B72" s="8"/>
      <c r="C72" s="8"/>
      <c r="D72" s="8"/>
      <c r="E72" s="8"/>
      <c r="F72" s="8"/>
      <c r="G72" s="2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70"/>
      <c r="AD72" s="66"/>
      <c r="AE72" s="25"/>
      <c r="AF72" s="8"/>
      <c r="AI72" s="8"/>
      <c r="AL72" s="8"/>
      <c r="AO72" s="8"/>
      <c r="AR72" s="8"/>
      <c r="AV72" s="178"/>
      <c r="AW72" s="178"/>
      <c r="AX72" s="178"/>
      <c r="AY72" s="261"/>
      <c r="AZ72" s="71"/>
      <c r="BA72" s="66"/>
      <c r="BC72" s="8"/>
      <c r="BF72" s="8"/>
      <c r="BI72" s="8"/>
      <c r="BL72" s="8"/>
      <c r="BO72" s="8"/>
      <c r="BS72" s="71"/>
      <c r="BT72" s="66"/>
      <c r="BV72" s="8"/>
      <c r="BY72" s="8"/>
      <c r="CB72" s="8"/>
      <c r="CE72" s="8"/>
      <c r="CH72" s="8"/>
      <c r="CL72" s="71"/>
      <c r="CM72" s="71"/>
      <c r="CN72" s="66"/>
      <c r="CP72" s="8"/>
      <c r="CS72" s="8"/>
      <c r="CV72" s="8"/>
      <c r="CY72" s="8"/>
      <c r="DB72" s="8"/>
      <c r="DF72" s="261"/>
      <c r="DG72" s="261"/>
      <c r="DH72" s="71"/>
      <c r="DI72" s="71"/>
      <c r="DJ72" s="66"/>
      <c r="DL72" s="8"/>
      <c r="DO72" s="8"/>
      <c r="DR72" s="8"/>
      <c r="DU72" s="8"/>
      <c r="DX72" s="8"/>
      <c r="EA72" s="10"/>
      <c r="EB72" s="71"/>
      <c r="EC72" s="71"/>
      <c r="ED72" s="66"/>
      <c r="EF72" s="8"/>
      <c r="EI72" s="8"/>
      <c r="EL72" s="8"/>
      <c r="EO72" s="8"/>
      <c r="ER72" s="8"/>
    </row>
    <row r="73" spans="1:150" s="9" customFormat="1" x14ac:dyDescent="0.25">
      <c r="A73" s="8"/>
      <c r="B73" s="8"/>
      <c r="C73" s="8"/>
      <c r="D73" s="8"/>
      <c r="E73" s="8"/>
      <c r="F73" s="8"/>
      <c r="G73" s="2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70"/>
      <c r="AD73" s="66"/>
      <c r="AE73" s="25"/>
      <c r="AF73" s="8"/>
      <c r="AI73" s="8"/>
      <c r="AL73" s="8"/>
      <c r="AO73" s="8"/>
      <c r="AR73" s="8"/>
      <c r="AV73" s="178"/>
      <c r="AW73" s="178"/>
      <c r="AX73" s="178"/>
      <c r="AY73" s="261"/>
      <c r="AZ73" s="71"/>
      <c r="BA73" s="66"/>
      <c r="BC73" s="8"/>
      <c r="BF73" s="8"/>
      <c r="BI73" s="8"/>
      <c r="BL73" s="8"/>
      <c r="BO73" s="8"/>
      <c r="BS73" s="71"/>
      <c r="BT73" s="66"/>
      <c r="BV73" s="8"/>
      <c r="BY73" s="8"/>
      <c r="CB73" s="8"/>
      <c r="CE73" s="8"/>
      <c r="CH73" s="8"/>
      <c r="CL73" s="71"/>
      <c r="CM73" s="71"/>
      <c r="CN73" s="66"/>
      <c r="CP73" s="8"/>
      <c r="CS73" s="8"/>
      <c r="CV73" s="8"/>
      <c r="CY73" s="8"/>
      <c r="DB73" s="8"/>
      <c r="DF73" s="261"/>
      <c r="DG73" s="261"/>
      <c r="DH73" s="71"/>
      <c r="DI73" s="71"/>
      <c r="DJ73" s="66"/>
      <c r="DL73" s="8"/>
      <c r="DO73" s="8"/>
      <c r="DR73" s="8"/>
      <c r="DU73" s="8"/>
      <c r="DX73" s="8"/>
      <c r="EA73" s="10"/>
      <c r="EB73" s="71"/>
      <c r="EC73" s="71"/>
      <c r="ED73" s="66"/>
      <c r="EF73" s="8"/>
      <c r="EI73" s="8"/>
      <c r="EL73" s="8"/>
      <c r="EO73" s="8"/>
      <c r="ER73" s="8"/>
    </row>
    <row r="74" spans="1:150" s="9" customFormat="1" x14ac:dyDescent="0.25">
      <c r="A74" s="8"/>
      <c r="B74" s="8"/>
      <c r="C74" s="8"/>
      <c r="D74" s="8"/>
      <c r="E74" s="8"/>
      <c r="F74" s="8"/>
      <c r="G74" s="2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70"/>
      <c r="AD74" s="66"/>
      <c r="AE74" s="25"/>
      <c r="AF74" s="8"/>
      <c r="AI74" s="8"/>
      <c r="AL74" s="8"/>
      <c r="AO74" s="8"/>
      <c r="AR74" s="8"/>
      <c r="AV74" s="178"/>
      <c r="AW74" s="178"/>
      <c r="AX74" s="178"/>
      <c r="AY74" s="261"/>
      <c r="AZ74" s="71"/>
      <c r="BA74" s="66"/>
      <c r="BC74" s="8"/>
      <c r="BF74" s="8"/>
      <c r="BI74" s="8"/>
      <c r="BL74" s="8"/>
      <c r="BO74" s="8"/>
      <c r="BS74" s="71"/>
      <c r="BT74" s="66"/>
      <c r="BV74" s="8"/>
      <c r="BY74" s="8"/>
      <c r="CB74" s="8"/>
      <c r="CE74" s="8"/>
      <c r="CH74" s="8"/>
      <c r="CL74" s="71"/>
      <c r="CM74" s="71"/>
      <c r="CN74" s="66"/>
      <c r="CP74" s="8"/>
      <c r="CS74" s="8"/>
      <c r="CV74" s="8"/>
      <c r="CY74" s="8"/>
      <c r="DB74" s="8"/>
      <c r="DF74" s="261"/>
      <c r="DG74" s="261"/>
      <c r="DH74" s="71"/>
      <c r="DI74" s="71"/>
      <c r="DJ74" s="66"/>
      <c r="DL74" s="8"/>
      <c r="DO74" s="8"/>
      <c r="DR74" s="8"/>
      <c r="DU74" s="8"/>
      <c r="DX74" s="8"/>
      <c r="EA74" s="10"/>
      <c r="EB74" s="71"/>
      <c r="EC74" s="71"/>
      <c r="ED74" s="66"/>
      <c r="EF74" s="8"/>
      <c r="EI74" s="8"/>
      <c r="EL74" s="8"/>
      <c r="EO74" s="8"/>
      <c r="ER74" s="8"/>
    </row>
    <row r="75" spans="1:150" s="9" customFormat="1" x14ac:dyDescent="0.25">
      <c r="A75" s="8"/>
      <c r="B75" s="8"/>
      <c r="C75" s="8"/>
      <c r="D75" s="8"/>
      <c r="E75" s="8"/>
      <c r="F75" s="8"/>
      <c r="G75" s="2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70"/>
      <c r="AD75" s="66"/>
      <c r="AE75" s="25"/>
      <c r="AF75" s="8"/>
      <c r="AI75" s="8"/>
      <c r="AL75" s="8"/>
      <c r="AO75" s="8"/>
      <c r="AR75" s="8"/>
      <c r="AV75" s="178"/>
      <c r="AW75" s="178"/>
      <c r="AX75" s="178"/>
      <c r="AY75" s="261"/>
      <c r="AZ75" s="71"/>
      <c r="BA75" s="66"/>
      <c r="BC75" s="8"/>
      <c r="BF75" s="8"/>
      <c r="BI75" s="8"/>
      <c r="BL75" s="8"/>
      <c r="BO75" s="8"/>
      <c r="BS75" s="71"/>
      <c r="BT75" s="66"/>
      <c r="BV75" s="8"/>
      <c r="BY75" s="8"/>
      <c r="CB75" s="8"/>
      <c r="CE75" s="8"/>
      <c r="CH75" s="8"/>
      <c r="CL75" s="71"/>
      <c r="CM75" s="71"/>
      <c r="CN75" s="66"/>
      <c r="CP75" s="8"/>
      <c r="CS75" s="8"/>
      <c r="CV75" s="8"/>
      <c r="CY75" s="8"/>
      <c r="DB75" s="8"/>
      <c r="DF75" s="261"/>
      <c r="DG75" s="261"/>
      <c r="DH75" s="71"/>
      <c r="DI75" s="71"/>
      <c r="DJ75" s="66"/>
      <c r="DL75" s="8"/>
      <c r="DO75" s="8"/>
      <c r="DR75" s="8"/>
      <c r="DU75" s="8"/>
      <c r="DX75" s="8"/>
      <c r="EA75" s="10"/>
      <c r="EB75" s="71"/>
      <c r="EC75" s="71"/>
      <c r="ED75" s="66"/>
      <c r="EF75" s="8"/>
      <c r="EI75" s="8"/>
      <c r="EL75" s="8"/>
      <c r="EO75" s="8"/>
      <c r="ER75" s="8"/>
    </row>
    <row r="76" spans="1:150" s="9" customFormat="1" x14ac:dyDescent="0.25">
      <c r="A76" s="8"/>
      <c r="B76" s="8"/>
      <c r="C76" s="8"/>
      <c r="D76" s="8"/>
      <c r="E76" s="8"/>
      <c r="F76" s="8"/>
      <c r="G76" s="2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70"/>
      <c r="AD76" s="66"/>
      <c r="AE76" s="25"/>
      <c r="AF76" s="8"/>
      <c r="AI76" s="8"/>
      <c r="AL76" s="8"/>
      <c r="AO76" s="8"/>
      <c r="AR76" s="8"/>
      <c r="AV76" s="178"/>
      <c r="AW76" s="178"/>
      <c r="AX76" s="178"/>
      <c r="AY76" s="261"/>
      <c r="AZ76" s="71"/>
      <c r="BA76" s="66"/>
      <c r="BC76" s="8"/>
      <c r="BF76" s="8"/>
      <c r="BI76" s="8"/>
      <c r="BL76" s="8"/>
      <c r="BO76" s="8"/>
      <c r="BS76" s="71"/>
      <c r="BT76" s="66"/>
      <c r="BV76" s="8"/>
      <c r="BY76" s="8"/>
      <c r="CB76" s="8"/>
      <c r="CE76" s="8"/>
      <c r="CH76" s="8"/>
      <c r="CL76" s="71"/>
      <c r="CM76" s="71"/>
      <c r="CN76" s="66"/>
      <c r="CP76" s="8"/>
      <c r="CS76" s="8"/>
      <c r="CV76" s="8"/>
      <c r="CY76" s="8"/>
      <c r="DB76" s="8"/>
      <c r="DF76" s="261"/>
      <c r="DG76" s="261"/>
      <c r="DH76" s="71"/>
      <c r="DI76" s="71"/>
      <c r="DJ76" s="66"/>
      <c r="DL76" s="8"/>
      <c r="DO76" s="8"/>
      <c r="DR76" s="8"/>
      <c r="DU76" s="8"/>
      <c r="DX76" s="8"/>
      <c r="EA76" s="10"/>
      <c r="EB76" s="71"/>
      <c r="EC76" s="71"/>
      <c r="ED76" s="66"/>
      <c r="EF76" s="8"/>
      <c r="EI76" s="8"/>
      <c r="EL76" s="8"/>
      <c r="EO76" s="8"/>
      <c r="ER76" s="8"/>
    </row>
    <row r="77" spans="1:150" s="9" customFormat="1" x14ac:dyDescent="0.25">
      <c r="A77" s="8"/>
      <c r="B77" s="8"/>
      <c r="C77" s="8"/>
      <c r="D77" s="8"/>
      <c r="E77" s="8"/>
      <c r="F77" s="8"/>
      <c r="G77" s="2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70"/>
      <c r="AD77" s="66"/>
      <c r="AE77" s="25"/>
      <c r="AF77" s="8"/>
      <c r="AI77" s="8"/>
      <c r="AL77" s="8"/>
      <c r="AO77" s="8"/>
      <c r="AR77" s="8"/>
      <c r="AV77" s="178"/>
      <c r="AW77" s="178"/>
      <c r="AX77" s="178"/>
      <c r="AY77" s="261"/>
      <c r="AZ77" s="71"/>
      <c r="BA77" s="66"/>
      <c r="BC77" s="8"/>
      <c r="BF77" s="8"/>
      <c r="BI77" s="8"/>
      <c r="BL77" s="8"/>
      <c r="BO77" s="8"/>
      <c r="BS77" s="71"/>
      <c r="BT77" s="66"/>
      <c r="BV77" s="8"/>
      <c r="BY77" s="8"/>
      <c r="CB77" s="8"/>
      <c r="CE77" s="8"/>
      <c r="CH77" s="8"/>
      <c r="CL77" s="71"/>
      <c r="CM77" s="71"/>
      <c r="CN77" s="66"/>
      <c r="CP77" s="8"/>
      <c r="CS77" s="8"/>
      <c r="CV77" s="8"/>
      <c r="CY77" s="8"/>
      <c r="DB77" s="8"/>
      <c r="DF77" s="261"/>
      <c r="DG77" s="261"/>
      <c r="DH77" s="71"/>
      <c r="DI77" s="71"/>
      <c r="DJ77" s="66"/>
      <c r="DL77" s="8"/>
      <c r="DO77" s="8"/>
      <c r="DR77" s="8"/>
      <c r="DU77" s="8"/>
      <c r="DX77" s="8"/>
      <c r="EA77" s="10"/>
      <c r="EB77" s="71"/>
      <c r="EC77" s="71"/>
      <c r="ED77" s="66"/>
      <c r="EF77" s="8"/>
      <c r="EI77" s="8"/>
      <c r="EL77" s="8"/>
      <c r="EO77" s="8"/>
      <c r="ER77" s="8"/>
    </row>
    <row r="78" spans="1:150" s="9" customFormat="1" x14ac:dyDescent="0.25">
      <c r="A78" s="8"/>
      <c r="B78" s="8"/>
      <c r="C78" s="8"/>
      <c r="D78" s="8"/>
      <c r="E78" s="8"/>
      <c r="F78" s="8"/>
      <c r="G78" s="2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70"/>
      <c r="AD78" s="66"/>
      <c r="AE78" s="25"/>
      <c r="AF78" s="8"/>
      <c r="AI78" s="8"/>
      <c r="AL78" s="8"/>
      <c r="AO78" s="8"/>
      <c r="AR78" s="8"/>
      <c r="AV78" s="178"/>
      <c r="AW78" s="178"/>
      <c r="AX78" s="178"/>
      <c r="AY78" s="261"/>
      <c r="AZ78" s="71"/>
      <c r="BA78" s="66"/>
      <c r="BC78" s="8"/>
      <c r="BF78" s="8"/>
      <c r="BI78" s="8"/>
      <c r="BL78" s="8"/>
      <c r="BO78" s="8"/>
      <c r="BS78" s="71"/>
      <c r="BT78" s="66"/>
      <c r="BV78" s="8"/>
      <c r="BY78" s="8"/>
      <c r="CB78" s="8"/>
      <c r="CE78" s="8"/>
      <c r="CH78" s="8"/>
      <c r="CL78" s="71"/>
      <c r="CM78" s="71"/>
      <c r="CN78" s="66"/>
      <c r="CP78" s="8"/>
      <c r="CS78" s="8"/>
      <c r="CV78" s="8"/>
      <c r="CY78" s="8"/>
      <c r="DB78" s="8"/>
      <c r="DF78" s="261"/>
      <c r="DG78" s="261"/>
      <c r="DH78" s="71"/>
      <c r="DI78" s="71"/>
      <c r="DJ78" s="66"/>
      <c r="DL78" s="8"/>
      <c r="DO78" s="8"/>
      <c r="DR78" s="8"/>
      <c r="DU78" s="8"/>
      <c r="DX78" s="8"/>
      <c r="EA78" s="10"/>
      <c r="EB78" s="71"/>
      <c r="EC78" s="71"/>
      <c r="ED78" s="66"/>
      <c r="EF78" s="8"/>
      <c r="EI78" s="8"/>
      <c r="EL78" s="8"/>
      <c r="EO78" s="8"/>
      <c r="ER78" s="8"/>
    </row>
    <row r="79" spans="1:150" s="9" customFormat="1" x14ac:dyDescent="0.25">
      <c r="A79" s="8"/>
      <c r="B79" s="8"/>
      <c r="C79" s="8"/>
      <c r="D79" s="8"/>
      <c r="E79" s="8"/>
      <c r="F79" s="8"/>
      <c r="G79" s="2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70"/>
      <c r="AD79" s="66"/>
      <c r="AE79" s="25"/>
      <c r="AF79" s="8"/>
      <c r="AI79" s="8"/>
      <c r="AL79" s="8"/>
      <c r="AO79" s="8"/>
      <c r="AR79" s="8"/>
      <c r="AV79" s="178"/>
      <c r="AW79" s="178"/>
      <c r="AX79" s="178"/>
      <c r="AY79" s="261"/>
      <c r="AZ79" s="71"/>
      <c r="BA79" s="66"/>
      <c r="BC79" s="8"/>
      <c r="BF79" s="8"/>
      <c r="BI79" s="8"/>
      <c r="BL79" s="8"/>
      <c r="BO79" s="8"/>
      <c r="BS79" s="71"/>
      <c r="BT79" s="66"/>
      <c r="BV79" s="8"/>
      <c r="BY79" s="8"/>
      <c r="CB79" s="8"/>
      <c r="CE79" s="8"/>
      <c r="CH79" s="8"/>
      <c r="CL79" s="71"/>
      <c r="CM79" s="71"/>
      <c r="CN79" s="66"/>
      <c r="CP79" s="8"/>
      <c r="CS79" s="8"/>
      <c r="CV79" s="8"/>
      <c r="CY79" s="8"/>
      <c r="DB79" s="8"/>
      <c r="DF79" s="261"/>
      <c r="DG79" s="261"/>
      <c r="DH79" s="71"/>
      <c r="DI79" s="71"/>
      <c r="DJ79" s="66"/>
      <c r="DL79" s="8"/>
      <c r="DO79" s="8"/>
      <c r="DR79" s="8"/>
      <c r="DU79" s="8"/>
      <c r="DX79" s="8"/>
      <c r="EA79" s="10"/>
      <c r="EB79" s="71"/>
      <c r="EC79" s="71"/>
      <c r="ED79" s="66"/>
      <c r="EF79" s="8"/>
      <c r="EI79" s="8"/>
      <c r="EL79" s="8"/>
      <c r="EO79" s="8"/>
      <c r="ER79" s="8"/>
    </row>
    <row r="80" spans="1:150" s="9" customFormat="1" x14ac:dyDescent="0.25">
      <c r="A80" s="8"/>
      <c r="B80" s="8"/>
      <c r="C80" s="8"/>
      <c r="D80" s="8"/>
      <c r="E80" s="8"/>
      <c r="F80" s="8"/>
      <c r="G80" s="2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70"/>
      <c r="AD80" s="66"/>
      <c r="AE80" s="25"/>
      <c r="AF80" s="8"/>
      <c r="AI80" s="8"/>
      <c r="AL80" s="8"/>
      <c r="AO80" s="8"/>
      <c r="AR80" s="8"/>
      <c r="AV80" s="178"/>
      <c r="AW80" s="178"/>
      <c r="AX80" s="178"/>
      <c r="AY80" s="261"/>
      <c r="AZ80" s="71"/>
      <c r="BA80" s="66"/>
      <c r="BC80" s="8"/>
      <c r="BF80" s="8"/>
      <c r="BI80" s="8"/>
      <c r="BL80" s="8"/>
      <c r="BO80" s="8"/>
      <c r="BS80" s="71"/>
      <c r="BT80" s="66"/>
      <c r="BV80" s="8"/>
      <c r="BY80" s="8"/>
      <c r="CB80" s="8"/>
      <c r="CE80" s="8"/>
      <c r="CH80" s="8"/>
      <c r="CL80" s="71"/>
      <c r="CM80" s="71"/>
      <c r="CN80" s="66"/>
      <c r="CP80" s="8"/>
      <c r="CS80" s="8"/>
      <c r="CV80" s="8"/>
      <c r="CY80" s="8"/>
      <c r="DB80" s="8"/>
      <c r="DF80" s="261"/>
      <c r="DG80" s="261"/>
      <c r="DH80" s="71"/>
      <c r="DI80" s="71"/>
      <c r="DJ80" s="66"/>
      <c r="DL80" s="8"/>
      <c r="DO80" s="8"/>
      <c r="DR80" s="8"/>
      <c r="DU80" s="8"/>
      <c r="DX80" s="8"/>
      <c r="EA80" s="10"/>
      <c r="EB80" s="71"/>
      <c r="EC80" s="71"/>
      <c r="ED80" s="66"/>
      <c r="EF80" s="8"/>
      <c r="EI80" s="8"/>
      <c r="EL80" s="8"/>
      <c r="EO80" s="8"/>
      <c r="ER80" s="8"/>
    </row>
    <row r="81" spans="1:148" s="9" customFormat="1" x14ac:dyDescent="0.25">
      <c r="A81" s="8"/>
      <c r="B81" s="8"/>
      <c r="C81" s="8"/>
      <c r="D81" s="8"/>
      <c r="E81" s="8"/>
      <c r="F81" s="8"/>
      <c r="G81" s="2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70"/>
      <c r="AD81" s="66"/>
      <c r="AE81" s="25"/>
      <c r="AF81" s="8"/>
      <c r="AI81" s="8"/>
      <c r="AL81" s="8"/>
      <c r="AO81" s="8"/>
      <c r="AR81" s="8"/>
      <c r="AV81" s="178"/>
      <c r="AW81" s="178"/>
      <c r="AX81" s="178"/>
      <c r="AY81" s="261"/>
      <c r="AZ81" s="71"/>
      <c r="BA81" s="66"/>
      <c r="BC81" s="8"/>
      <c r="BF81" s="8"/>
      <c r="BI81" s="8"/>
      <c r="BL81" s="8"/>
      <c r="BO81" s="8"/>
      <c r="BS81" s="71"/>
      <c r="BT81" s="66"/>
      <c r="BV81" s="8"/>
      <c r="BY81" s="8"/>
      <c r="CB81" s="8"/>
      <c r="CE81" s="8"/>
      <c r="CH81" s="8"/>
      <c r="CL81" s="71"/>
      <c r="CM81" s="71"/>
      <c r="CN81" s="66"/>
      <c r="CP81" s="8"/>
      <c r="CS81" s="8"/>
      <c r="CV81" s="8"/>
      <c r="CY81" s="8"/>
      <c r="DB81" s="8"/>
      <c r="DF81" s="261"/>
      <c r="DG81" s="261"/>
      <c r="DH81" s="71"/>
      <c r="DI81" s="71"/>
      <c r="DJ81" s="66"/>
      <c r="DL81" s="8"/>
      <c r="DO81" s="8"/>
      <c r="DR81" s="8"/>
      <c r="DU81" s="8"/>
      <c r="DX81" s="8"/>
      <c r="EA81" s="10"/>
      <c r="EB81" s="71"/>
      <c r="EC81" s="71"/>
      <c r="ED81" s="66"/>
      <c r="EF81" s="8"/>
      <c r="EI81" s="8"/>
      <c r="EL81" s="8"/>
      <c r="EO81" s="8"/>
      <c r="ER81" s="8"/>
    </row>
    <row r="82" spans="1:148" s="9" customFormat="1" x14ac:dyDescent="0.25">
      <c r="A82" s="8"/>
      <c r="B82" s="8"/>
      <c r="C82" s="8"/>
      <c r="D82" s="8"/>
      <c r="E82" s="8"/>
      <c r="F82" s="8"/>
      <c r="G82" s="2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70"/>
      <c r="AD82" s="66"/>
      <c r="AE82" s="25"/>
      <c r="AF82" s="8"/>
      <c r="AI82" s="8"/>
      <c r="AL82" s="8"/>
      <c r="AO82" s="8"/>
      <c r="AR82" s="8"/>
      <c r="AV82" s="178"/>
      <c r="AW82" s="178"/>
      <c r="AX82" s="178"/>
      <c r="AY82" s="261"/>
      <c r="AZ82" s="71"/>
      <c r="BA82" s="66"/>
      <c r="BC82" s="8"/>
      <c r="BF82" s="8"/>
      <c r="BI82" s="8"/>
      <c r="BL82" s="8"/>
      <c r="BO82" s="8"/>
      <c r="BS82" s="71"/>
      <c r="BT82" s="66"/>
      <c r="BV82" s="8"/>
      <c r="BY82" s="8"/>
      <c r="CB82" s="8"/>
      <c r="CE82" s="8"/>
      <c r="CH82" s="8"/>
      <c r="CL82" s="71"/>
      <c r="CM82" s="71"/>
      <c r="CN82" s="66"/>
      <c r="CP82" s="8"/>
      <c r="CS82" s="8"/>
      <c r="CV82" s="8"/>
      <c r="CY82" s="8"/>
      <c r="DB82" s="8"/>
      <c r="DF82" s="261"/>
      <c r="DG82" s="261"/>
      <c r="DH82" s="71"/>
      <c r="DI82" s="71"/>
      <c r="DJ82" s="66"/>
      <c r="DL82" s="8"/>
      <c r="DO82" s="8"/>
      <c r="DR82" s="8"/>
      <c r="DU82" s="8"/>
      <c r="DX82" s="8"/>
      <c r="EA82" s="10"/>
      <c r="EB82" s="71"/>
      <c r="EC82" s="71"/>
      <c r="ED82" s="66"/>
      <c r="EF82" s="8"/>
      <c r="EI82" s="8"/>
      <c r="EL82" s="8"/>
      <c r="EO82" s="8"/>
      <c r="ER82" s="8"/>
    </row>
    <row r="83" spans="1:148" s="9" customFormat="1" x14ac:dyDescent="0.25">
      <c r="A83" s="8"/>
      <c r="B83" s="8"/>
      <c r="C83" s="8"/>
      <c r="D83" s="8"/>
      <c r="E83" s="8"/>
      <c r="F83" s="8"/>
      <c r="G83" s="2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70"/>
      <c r="AD83" s="66"/>
      <c r="AE83" s="25"/>
      <c r="AF83" s="8"/>
      <c r="AI83" s="8"/>
      <c r="AL83" s="8"/>
      <c r="AO83" s="8"/>
      <c r="AR83" s="8"/>
      <c r="AV83" s="178"/>
      <c r="AW83" s="178"/>
      <c r="AX83" s="178"/>
      <c r="AY83" s="261"/>
      <c r="AZ83" s="71"/>
      <c r="BA83" s="66"/>
      <c r="BC83" s="8"/>
      <c r="BF83" s="8"/>
      <c r="BI83" s="8"/>
      <c r="BL83" s="8"/>
      <c r="BO83" s="8"/>
      <c r="BS83" s="71"/>
      <c r="BT83" s="66"/>
      <c r="BV83" s="8"/>
      <c r="BY83" s="8"/>
      <c r="CB83" s="8"/>
      <c r="CE83" s="8"/>
      <c r="CH83" s="8"/>
      <c r="CL83" s="71"/>
      <c r="CM83" s="71"/>
      <c r="CN83" s="66"/>
      <c r="CP83" s="8"/>
      <c r="CS83" s="8"/>
      <c r="CV83" s="8"/>
      <c r="CY83" s="8"/>
      <c r="DB83" s="8"/>
      <c r="DF83" s="261"/>
      <c r="DG83" s="261"/>
      <c r="DH83" s="71"/>
      <c r="DI83" s="71"/>
      <c r="DJ83" s="66"/>
      <c r="DL83" s="8"/>
      <c r="DO83" s="8"/>
      <c r="DR83" s="8"/>
      <c r="DU83" s="8"/>
      <c r="DX83" s="8"/>
      <c r="EA83" s="10"/>
      <c r="EB83" s="71"/>
      <c r="EC83" s="71"/>
      <c r="ED83" s="66"/>
      <c r="EF83" s="8"/>
      <c r="EI83" s="8"/>
      <c r="EL83" s="8"/>
      <c r="EO83" s="8"/>
      <c r="ER83" s="8"/>
    </row>
    <row r="84" spans="1:148" s="9" customFormat="1" x14ac:dyDescent="0.25">
      <c r="A84" s="8"/>
      <c r="B84" s="8"/>
      <c r="C84" s="8"/>
      <c r="D84" s="8"/>
      <c r="E84" s="8"/>
      <c r="F84" s="8"/>
      <c r="G84" s="2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70"/>
      <c r="AD84" s="66"/>
      <c r="AE84" s="25"/>
      <c r="AF84" s="8"/>
      <c r="AI84" s="8"/>
      <c r="AL84" s="8"/>
      <c r="AO84" s="8"/>
      <c r="AR84" s="8"/>
      <c r="AV84" s="178"/>
      <c r="AW84" s="178"/>
      <c r="AX84" s="178"/>
      <c r="AY84" s="261"/>
      <c r="AZ84" s="71"/>
      <c r="BA84" s="66"/>
      <c r="BC84" s="8"/>
      <c r="BF84" s="8"/>
      <c r="BI84" s="8"/>
      <c r="BL84" s="8"/>
      <c r="BO84" s="8"/>
      <c r="BS84" s="71"/>
      <c r="BT84" s="66"/>
      <c r="BV84" s="8"/>
      <c r="BY84" s="8"/>
      <c r="CB84" s="8"/>
      <c r="CE84" s="8"/>
      <c r="CH84" s="8"/>
      <c r="CL84" s="71"/>
      <c r="CM84" s="71"/>
      <c r="CN84" s="66"/>
      <c r="CP84" s="8"/>
      <c r="CS84" s="8"/>
      <c r="CV84" s="8"/>
      <c r="CY84" s="8"/>
      <c r="DB84" s="8"/>
      <c r="DF84" s="261"/>
      <c r="DG84" s="261"/>
      <c r="DH84" s="71"/>
      <c r="DI84" s="71"/>
      <c r="DJ84" s="66"/>
      <c r="DL84" s="8"/>
      <c r="DO84" s="8"/>
      <c r="DR84" s="8"/>
      <c r="DU84" s="8"/>
      <c r="DX84" s="8"/>
      <c r="EA84" s="10"/>
      <c r="EB84" s="71"/>
      <c r="EC84" s="71"/>
      <c r="ED84" s="66"/>
      <c r="EF84" s="8"/>
      <c r="EI84" s="8"/>
      <c r="EL84" s="8"/>
      <c r="EO84" s="8"/>
      <c r="ER84" s="8"/>
    </row>
    <row r="85" spans="1:148" s="9" customFormat="1" x14ac:dyDescent="0.25">
      <c r="A85" s="8"/>
      <c r="B85" s="8"/>
      <c r="C85" s="8"/>
      <c r="D85" s="8"/>
      <c r="E85" s="8"/>
      <c r="F85" s="8"/>
      <c r="G85" s="2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70"/>
      <c r="AD85" s="66"/>
      <c r="AE85" s="25"/>
      <c r="AF85" s="8"/>
      <c r="AI85" s="8"/>
      <c r="AL85" s="8"/>
      <c r="AO85" s="8"/>
      <c r="AR85" s="8"/>
      <c r="AV85" s="178"/>
      <c r="AW85" s="178"/>
      <c r="AX85" s="178"/>
      <c r="AY85" s="261"/>
      <c r="AZ85" s="71"/>
      <c r="BA85" s="66"/>
      <c r="BC85" s="8"/>
      <c r="BF85" s="8"/>
      <c r="BI85" s="8"/>
      <c r="BL85" s="8"/>
      <c r="BO85" s="8"/>
      <c r="BS85" s="71"/>
      <c r="BT85" s="66"/>
      <c r="BV85" s="8"/>
      <c r="BY85" s="8"/>
      <c r="CB85" s="8"/>
      <c r="CE85" s="8"/>
      <c r="CH85" s="8"/>
      <c r="CL85" s="71"/>
      <c r="CM85" s="71"/>
      <c r="CN85" s="66"/>
      <c r="CP85" s="8"/>
      <c r="CS85" s="8"/>
      <c r="CV85" s="8"/>
      <c r="CY85" s="8"/>
      <c r="DB85" s="8"/>
      <c r="DF85" s="261"/>
      <c r="DG85" s="261"/>
      <c r="DH85" s="71"/>
      <c r="DI85" s="71"/>
      <c r="DJ85" s="66"/>
      <c r="DL85" s="8"/>
      <c r="DO85" s="8"/>
      <c r="DR85" s="8"/>
      <c r="DU85" s="8"/>
      <c r="DX85" s="8"/>
      <c r="EA85" s="10"/>
      <c r="EB85" s="71"/>
      <c r="EC85" s="71"/>
      <c r="ED85" s="66"/>
      <c r="EF85" s="8"/>
      <c r="EI85" s="8"/>
      <c r="EL85" s="8"/>
      <c r="EO85" s="8"/>
      <c r="ER85" s="8"/>
    </row>
    <row r="86" spans="1:148" s="9" customFormat="1" x14ac:dyDescent="0.25">
      <c r="A86" s="8"/>
      <c r="B86" s="8"/>
      <c r="C86" s="8"/>
      <c r="D86" s="8"/>
      <c r="E86" s="8"/>
      <c r="F86" s="8"/>
      <c r="G86" s="2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70"/>
      <c r="AD86" s="66"/>
      <c r="AE86" s="25"/>
      <c r="AF86" s="8"/>
      <c r="AI86" s="8"/>
      <c r="AL86" s="8"/>
      <c r="AO86" s="8"/>
      <c r="AR86" s="8"/>
      <c r="AV86" s="178"/>
      <c r="AW86" s="178"/>
      <c r="AX86" s="178"/>
      <c r="AY86" s="261"/>
      <c r="AZ86" s="71"/>
      <c r="BA86" s="66"/>
      <c r="BC86" s="8"/>
      <c r="BF86" s="8"/>
      <c r="BI86" s="8"/>
      <c r="BL86" s="8"/>
      <c r="BO86" s="8"/>
      <c r="BS86" s="71"/>
      <c r="BT86" s="66"/>
      <c r="BV86" s="8"/>
      <c r="BY86" s="8"/>
      <c r="CB86" s="8"/>
      <c r="CE86" s="8"/>
      <c r="CH86" s="8"/>
      <c r="CL86" s="71"/>
      <c r="CM86" s="71"/>
      <c r="CN86" s="66"/>
      <c r="CP86" s="8"/>
      <c r="CS86" s="8"/>
      <c r="CV86" s="8"/>
      <c r="CY86" s="8"/>
      <c r="DB86" s="8"/>
      <c r="DF86" s="261"/>
      <c r="DG86" s="261"/>
      <c r="DH86" s="71"/>
      <c r="DI86" s="71"/>
      <c r="DJ86" s="66"/>
      <c r="DL86" s="8"/>
      <c r="DO86" s="8"/>
      <c r="DR86" s="8"/>
      <c r="DU86" s="8"/>
      <c r="DX86" s="8"/>
      <c r="EA86" s="10"/>
      <c r="EB86" s="71"/>
      <c r="EC86" s="71"/>
      <c r="ED86" s="66"/>
      <c r="EF86" s="8"/>
      <c r="EI86" s="8"/>
      <c r="EL86" s="8"/>
      <c r="EO86" s="8"/>
      <c r="ER86" s="8"/>
    </row>
    <row r="87" spans="1:148" s="9" customFormat="1" x14ac:dyDescent="0.25">
      <c r="A87" s="8"/>
      <c r="B87" s="8"/>
      <c r="C87" s="8"/>
      <c r="D87" s="8"/>
      <c r="E87" s="8"/>
      <c r="F87" s="8"/>
      <c r="G87" s="464" t="s">
        <v>48</v>
      </c>
      <c r="H87" s="464"/>
      <c r="I87" s="40">
        <v>1</v>
      </c>
      <c r="J87" s="52">
        <v>1</v>
      </c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70"/>
      <c r="AD87" s="66"/>
      <c r="AE87" s="25"/>
      <c r="AF87" s="8"/>
      <c r="AI87" s="8"/>
      <c r="AL87" s="8"/>
      <c r="AO87" s="8"/>
      <c r="AR87" s="8"/>
      <c r="AV87" s="178"/>
      <c r="AW87" s="178"/>
      <c r="AX87" s="178"/>
      <c r="AY87" s="261"/>
      <c r="AZ87" s="71"/>
      <c r="BA87" s="66"/>
      <c r="BC87" s="8"/>
      <c r="BF87" s="8"/>
      <c r="BI87" s="8"/>
      <c r="BL87" s="8"/>
      <c r="BO87" s="8"/>
      <c r="BS87" s="71"/>
      <c r="BT87" s="66"/>
      <c r="BV87" s="8"/>
      <c r="BY87" s="8"/>
      <c r="CB87" s="8"/>
      <c r="CE87" s="8"/>
      <c r="CH87" s="8"/>
      <c r="CL87" s="71"/>
      <c r="CM87" s="71"/>
      <c r="CN87" s="66"/>
      <c r="CP87" s="8"/>
      <c r="CS87" s="8"/>
      <c r="CV87" s="8"/>
      <c r="CY87" s="8"/>
      <c r="DB87" s="8"/>
      <c r="DF87" s="261"/>
      <c r="DG87" s="261"/>
      <c r="DH87" s="71"/>
      <c r="DI87" s="71"/>
      <c r="DJ87" s="66"/>
      <c r="DL87" s="8"/>
      <c r="DO87" s="8"/>
      <c r="DR87" s="8"/>
      <c r="DU87" s="8"/>
      <c r="DX87" s="8"/>
      <c r="EA87" s="10"/>
      <c r="EB87" s="71"/>
      <c r="EC87" s="71"/>
      <c r="ED87" s="66"/>
      <c r="EF87" s="8"/>
      <c r="EI87" s="8"/>
      <c r="EL87" s="8"/>
      <c r="EO87" s="8"/>
      <c r="ER87" s="8"/>
    </row>
    <row r="88" spans="1:148" s="9" customFormat="1" x14ac:dyDescent="0.25">
      <c r="A88" s="8"/>
      <c r="B88" s="8"/>
      <c r="C88" s="8"/>
      <c r="D88" s="8"/>
      <c r="E88" s="8"/>
      <c r="F88" s="8"/>
      <c r="G88" s="14"/>
      <c r="H88" s="14"/>
      <c r="I88" s="40" t="s">
        <v>9</v>
      </c>
      <c r="J88" s="52">
        <v>2</v>
      </c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70"/>
      <c r="AD88" s="66"/>
      <c r="AE88" s="25"/>
      <c r="AF88" s="8"/>
      <c r="AI88" s="8"/>
      <c r="AL88" s="8"/>
      <c r="AO88" s="8"/>
      <c r="AR88" s="8"/>
      <c r="AV88" s="178"/>
      <c r="AW88" s="178"/>
      <c r="AX88" s="178"/>
      <c r="AY88" s="261"/>
      <c r="AZ88" s="71"/>
      <c r="BA88" s="66"/>
      <c r="BC88" s="8"/>
      <c r="BF88" s="8"/>
      <c r="BI88" s="8"/>
      <c r="BL88" s="8"/>
      <c r="BO88" s="8"/>
      <c r="BS88" s="71"/>
      <c r="BT88" s="66"/>
      <c r="BV88" s="8"/>
      <c r="BY88" s="8"/>
      <c r="CB88" s="8"/>
      <c r="CE88" s="8"/>
      <c r="CH88" s="8"/>
      <c r="CL88" s="71"/>
      <c r="CM88" s="71"/>
      <c r="CN88" s="66"/>
      <c r="CP88" s="8"/>
      <c r="CS88" s="8"/>
      <c r="CV88" s="8"/>
      <c r="CY88" s="8"/>
      <c r="DB88" s="8"/>
      <c r="DF88" s="261"/>
      <c r="DG88" s="261"/>
      <c r="DH88" s="71"/>
      <c r="DI88" s="71"/>
      <c r="DJ88" s="66"/>
      <c r="DL88" s="8"/>
      <c r="DO88" s="8"/>
      <c r="DR88" s="8"/>
      <c r="DU88" s="8"/>
      <c r="DX88" s="8"/>
      <c r="EA88" s="10"/>
      <c r="EB88" s="71"/>
      <c r="EC88" s="71"/>
      <c r="ED88" s="66"/>
      <c r="EF88" s="8"/>
      <c r="EI88" s="8"/>
      <c r="EL88" s="8"/>
      <c r="EO88" s="8"/>
      <c r="ER88" s="8"/>
    </row>
    <row r="89" spans="1:148" s="9" customFormat="1" x14ac:dyDescent="0.25">
      <c r="A89" s="8"/>
      <c r="B89" s="8"/>
      <c r="C89" s="8"/>
      <c r="D89" s="8"/>
      <c r="E89" s="8"/>
      <c r="F89" s="8"/>
      <c r="G89" s="14"/>
      <c r="H89" s="14"/>
      <c r="I89" s="40" t="s">
        <v>47</v>
      </c>
      <c r="J89" s="52">
        <v>3</v>
      </c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70"/>
      <c r="AD89" s="66"/>
      <c r="AE89" s="25"/>
      <c r="AF89" s="8"/>
      <c r="AI89" s="8"/>
      <c r="AL89" s="8"/>
      <c r="AO89" s="8"/>
      <c r="AR89" s="8"/>
      <c r="AV89" s="178"/>
      <c r="AW89" s="178"/>
      <c r="AX89" s="178"/>
      <c r="AY89" s="261"/>
      <c r="AZ89" s="71"/>
      <c r="BA89" s="66"/>
      <c r="BC89" s="8"/>
      <c r="BF89" s="8"/>
      <c r="BI89" s="8"/>
      <c r="BL89" s="8"/>
      <c r="BO89" s="8"/>
      <c r="BS89" s="71"/>
      <c r="BT89" s="66"/>
      <c r="BV89" s="8"/>
      <c r="BY89" s="8"/>
      <c r="CB89" s="8"/>
      <c r="CE89" s="8"/>
      <c r="CH89" s="8"/>
      <c r="CL89" s="71"/>
      <c r="CM89" s="71"/>
      <c r="CN89" s="66"/>
      <c r="CP89" s="8"/>
      <c r="CS89" s="8"/>
      <c r="CV89" s="8"/>
      <c r="CY89" s="8"/>
      <c r="DB89" s="8"/>
      <c r="DF89" s="261"/>
      <c r="DG89" s="261"/>
      <c r="DH89" s="71"/>
      <c r="DI89" s="71"/>
      <c r="DJ89" s="66"/>
      <c r="DL89" s="8"/>
      <c r="DO89" s="8"/>
      <c r="DR89" s="8"/>
      <c r="DU89" s="8"/>
      <c r="DX89" s="8"/>
      <c r="EA89" s="10"/>
      <c r="EB89" s="71"/>
      <c r="EC89" s="71"/>
      <c r="ED89" s="66"/>
      <c r="EF89" s="8"/>
      <c r="EI89" s="8"/>
      <c r="EL89" s="8"/>
      <c r="EO89" s="8"/>
      <c r="ER89" s="8"/>
    </row>
    <row r="90" spans="1:148" s="9" customFormat="1" x14ac:dyDescent="0.25">
      <c r="A90" s="8"/>
      <c r="B90" s="8"/>
      <c r="C90" s="8"/>
      <c r="D90" s="8"/>
      <c r="E90" s="8"/>
      <c r="F90" s="8"/>
      <c r="G90" s="14"/>
      <c r="H90" s="14"/>
      <c r="I90" s="40">
        <v>2</v>
      </c>
      <c r="J90" s="52">
        <v>4</v>
      </c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70"/>
      <c r="AD90" s="66"/>
      <c r="AE90" s="25"/>
      <c r="AF90" s="8"/>
      <c r="AI90" s="8"/>
      <c r="AL90" s="8"/>
      <c r="AO90" s="8"/>
      <c r="AR90" s="8"/>
      <c r="AV90" s="178"/>
      <c r="AW90" s="178"/>
      <c r="AX90" s="178"/>
      <c r="AY90" s="261"/>
      <c r="AZ90" s="71"/>
      <c r="BA90" s="66"/>
      <c r="BC90" s="8"/>
      <c r="BF90" s="8"/>
      <c r="BI90" s="8"/>
      <c r="BL90" s="8"/>
      <c r="BO90" s="8"/>
      <c r="BS90" s="71"/>
      <c r="BT90" s="66"/>
      <c r="BV90" s="8"/>
      <c r="BY90" s="8"/>
      <c r="CB90" s="8"/>
      <c r="CE90" s="8"/>
      <c r="CH90" s="8"/>
      <c r="CL90" s="71"/>
      <c r="CM90" s="71"/>
      <c r="CN90" s="66"/>
      <c r="CP90" s="8"/>
      <c r="CS90" s="8"/>
      <c r="CV90" s="8"/>
      <c r="CY90" s="8"/>
      <c r="DB90" s="8"/>
      <c r="DF90" s="261"/>
      <c r="DG90" s="261"/>
      <c r="DH90" s="71"/>
      <c r="DI90" s="71"/>
      <c r="DJ90" s="66"/>
      <c r="DL90" s="8"/>
      <c r="DO90" s="8"/>
      <c r="DR90" s="8"/>
      <c r="DU90" s="8"/>
      <c r="DX90" s="8"/>
      <c r="EA90" s="10"/>
      <c r="EB90" s="71"/>
      <c r="EC90" s="71"/>
      <c r="ED90" s="66"/>
      <c r="EF90" s="8"/>
      <c r="EI90" s="8"/>
      <c r="EL90" s="8"/>
      <c r="EO90" s="8"/>
      <c r="ER90" s="8"/>
    </row>
    <row r="91" spans="1:148" s="9" customFormat="1" x14ac:dyDescent="0.25">
      <c r="A91" s="8"/>
      <c r="B91" s="8"/>
      <c r="C91" s="8"/>
      <c r="D91" s="8"/>
      <c r="E91" s="8"/>
      <c r="F91" s="8"/>
      <c r="G91" s="14"/>
      <c r="H91" s="14"/>
      <c r="I91" s="40" t="s">
        <v>12</v>
      </c>
      <c r="J91" s="52">
        <v>5</v>
      </c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70"/>
      <c r="AD91" s="66"/>
      <c r="AE91" s="25"/>
      <c r="AF91" s="8"/>
      <c r="AI91" s="8"/>
      <c r="AL91" s="8"/>
      <c r="AO91" s="8"/>
      <c r="AR91" s="8"/>
      <c r="AV91" s="178"/>
      <c r="AW91" s="178"/>
      <c r="AX91" s="178"/>
      <c r="AY91" s="261"/>
      <c r="AZ91" s="71"/>
      <c r="BA91" s="66"/>
      <c r="BC91" s="8"/>
      <c r="BF91" s="8"/>
      <c r="BI91" s="8"/>
      <c r="BL91" s="8"/>
      <c r="BO91" s="8"/>
      <c r="BS91" s="71"/>
      <c r="BT91" s="66"/>
      <c r="BV91" s="8"/>
      <c r="BY91" s="8"/>
      <c r="CB91" s="8"/>
      <c r="CE91" s="8"/>
      <c r="CH91" s="8"/>
      <c r="CL91" s="71"/>
      <c r="CM91" s="71"/>
      <c r="CN91" s="66"/>
      <c r="CP91" s="8"/>
      <c r="CS91" s="8"/>
      <c r="CV91" s="8"/>
      <c r="CY91" s="8"/>
      <c r="DB91" s="8"/>
      <c r="DF91" s="261"/>
      <c r="DG91" s="261"/>
      <c r="DH91" s="71"/>
      <c r="DI91" s="71"/>
      <c r="DJ91" s="66"/>
      <c r="DL91" s="8"/>
      <c r="DO91" s="8"/>
      <c r="DR91" s="8"/>
      <c r="DU91" s="8"/>
      <c r="DX91" s="8"/>
      <c r="EA91" s="10"/>
      <c r="EB91" s="71"/>
      <c r="EC91" s="71"/>
      <c r="ED91" s="66"/>
      <c r="EF91" s="8"/>
      <c r="EI91" s="8"/>
      <c r="EL91" s="8"/>
      <c r="EO91" s="8"/>
      <c r="ER91" s="8"/>
    </row>
    <row r="92" spans="1:148" s="9" customFormat="1" x14ac:dyDescent="0.25">
      <c r="A92" s="8"/>
      <c r="B92" s="8"/>
      <c r="C92" s="8"/>
      <c r="D92" s="8"/>
      <c r="E92" s="8"/>
      <c r="F92" s="8"/>
      <c r="G92" s="14"/>
      <c r="H92" s="14"/>
      <c r="I92" s="40" t="s">
        <v>10</v>
      </c>
      <c r="J92" s="52">
        <v>6</v>
      </c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70"/>
      <c r="AD92" s="66"/>
      <c r="AE92" s="25"/>
      <c r="AF92" s="8"/>
      <c r="AI92" s="8"/>
      <c r="AL92" s="8"/>
      <c r="AO92" s="8"/>
      <c r="AR92" s="8"/>
      <c r="AV92" s="178"/>
      <c r="AW92" s="178"/>
      <c r="AX92" s="178"/>
      <c r="AY92" s="261"/>
      <c r="AZ92" s="71"/>
      <c r="BA92" s="66"/>
      <c r="BC92" s="8"/>
      <c r="BF92" s="8"/>
      <c r="BI92" s="8"/>
      <c r="BL92" s="8"/>
      <c r="BO92" s="8"/>
      <c r="BS92" s="71"/>
      <c r="BT92" s="66"/>
      <c r="BV92" s="8"/>
      <c r="BY92" s="8"/>
      <c r="CB92" s="8"/>
      <c r="CE92" s="8"/>
      <c r="CH92" s="8"/>
      <c r="CL92" s="71"/>
      <c r="CM92" s="71"/>
      <c r="CN92" s="66"/>
      <c r="CP92" s="8"/>
      <c r="CS92" s="8"/>
      <c r="CV92" s="8"/>
      <c r="CY92" s="8"/>
      <c r="DB92" s="8"/>
      <c r="DF92" s="261"/>
      <c r="DG92" s="261"/>
      <c r="DH92" s="71"/>
      <c r="DI92" s="71"/>
      <c r="DJ92" s="66"/>
      <c r="DL92" s="8"/>
      <c r="DO92" s="8"/>
      <c r="DR92" s="8"/>
      <c r="DU92" s="8"/>
      <c r="DX92" s="8"/>
      <c r="EA92" s="10"/>
      <c r="EB92" s="71"/>
      <c r="EC92" s="71"/>
      <c r="ED92" s="66"/>
      <c r="EF92" s="8"/>
      <c r="EI92" s="8"/>
      <c r="EL92" s="8"/>
      <c r="EO92" s="8"/>
      <c r="ER92" s="8"/>
    </row>
    <row r="93" spans="1:148" s="9" customFormat="1" x14ac:dyDescent="0.25">
      <c r="A93" s="8"/>
      <c r="B93" s="8"/>
      <c r="C93" s="8"/>
      <c r="D93" s="8"/>
      <c r="E93" s="8"/>
      <c r="F93" s="8"/>
      <c r="G93" s="14"/>
      <c r="H93" s="14"/>
      <c r="I93" s="40">
        <v>3</v>
      </c>
      <c r="J93" s="52">
        <v>7</v>
      </c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70"/>
      <c r="AD93" s="66"/>
      <c r="AE93" s="25"/>
      <c r="AF93" s="8"/>
      <c r="AI93" s="8"/>
      <c r="AL93" s="8"/>
      <c r="AO93" s="8"/>
      <c r="AR93" s="8"/>
      <c r="AV93" s="178"/>
      <c r="AW93" s="178"/>
      <c r="AX93" s="178"/>
      <c r="AY93" s="261"/>
      <c r="AZ93" s="71"/>
      <c r="BA93" s="66"/>
      <c r="BC93" s="8"/>
      <c r="BF93" s="8"/>
      <c r="BI93" s="8"/>
      <c r="BL93" s="8"/>
      <c r="BO93" s="8"/>
      <c r="BS93" s="71"/>
      <c r="BT93" s="66"/>
      <c r="BV93" s="8"/>
      <c r="BY93" s="8"/>
      <c r="CB93" s="8"/>
      <c r="CE93" s="8"/>
      <c r="CH93" s="8"/>
      <c r="CL93" s="71"/>
      <c r="CM93" s="71"/>
      <c r="CN93" s="66"/>
      <c r="CP93" s="8"/>
      <c r="CS93" s="8"/>
      <c r="CV93" s="8"/>
      <c r="CY93" s="8"/>
      <c r="DB93" s="8"/>
      <c r="DF93" s="261"/>
      <c r="DG93" s="261"/>
      <c r="DH93" s="71"/>
      <c r="DI93" s="71"/>
      <c r="DJ93" s="66"/>
      <c r="DL93" s="8"/>
      <c r="DO93" s="8"/>
      <c r="DR93" s="8"/>
      <c r="DU93" s="8"/>
      <c r="DX93" s="8"/>
      <c r="EA93" s="10"/>
      <c r="EB93" s="71"/>
      <c r="EC93" s="71"/>
      <c r="ED93" s="66"/>
      <c r="EF93" s="8"/>
      <c r="EI93" s="8"/>
      <c r="EL93" s="8"/>
      <c r="EO93" s="8"/>
      <c r="ER93" s="8"/>
    </row>
    <row r="94" spans="1:148" s="9" customFormat="1" x14ac:dyDescent="0.25">
      <c r="A94" s="8"/>
      <c r="B94" s="8"/>
      <c r="C94" s="8"/>
      <c r="D94" s="8"/>
      <c r="E94" s="8"/>
      <c r="F94" s="8"/>
      <c r="G94" s="14"/>
      <c r="H94" s="14"/>
      <c r="I94" s="40" t="s">
        <v>45</v>
      </c>
      <c r="J94" s="52">
        <v>8</v>
      </c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70"/>
      <c r="AD94" s="66"/>
      <c r="AE94" s="25"/>
      <c r="AF94" s="8"/>
      <c r="AI94" s="8"/>
      <c r="AL94" s="8"/>
      <c r="AO94" s="8"/>
      <c r="AR94" s="8"/>
      <c r="AV94" s="178"/>
      <c r="AW94" s="178"/>
      <c r="AX94" s="178"/>
      <c r="AY94" s="261"/>
      <c r="AZ94" s="71"/>
      <c r="BA94" s="66"/>
      <c r="BC94" s="8"/>
      <c r="BF94" s="8"/>
      <c r="BI94" s="8"/>
      <c r="BL94" s="8"/>
      <c r="BO94" s="8"/>
      <c r="BS94" s="71"/>
      <c r="BT94" s="66"/>
      <c r="BV94" s="8"/>
      <c r="BY94" s="8"/>
      <c r="CB94" s="8"/>
      <c r="CE94" s="8"/>
      <c r="CH94" s="8"/>
      <c r="CL94" s="71"/>
      <c r="CM94" s="71"/>
      <c r="CN94" s="66"/>
      <c r="CP94" s="8"/>
      <c r="CS94" s="8"/>
      <c r="CV94" s="8"/>
      <c r="CY94" s="8"/>
      <c r="DB94" s="8"/>
      <c r="DF94" s="261"/>
      <c r="DG94" s="261"/>
      <c r="DH94" s="71"/>
      <c r="DI94" s="71"/>
      <c r="DJ94" s="66"/>
      <c r="DL94" s="8"/>
      <c r="DO94" s="8"/>
      <c r="DR94" s="8"/>
      <c r="DU94" s="8"/>
      <c r="DX94" s="8"/>
      <c r="EA94" s="10"/>
      <c r="EB94" s="71"/>
      <c r="EC94" s="71"/>
      <c r="ED94" s="66"/>
      <c r="EF94" s="8"/>
      <c r="EI94" s="8"/>
      <c r="EL94" s="8"/>
      <c r="EO94" s="8"/>
      <c r="ER94" s="8"/>
    </row>
    <row r="95" spans="1:148" s="9" customFormat="1" x14ac:dyDescent="0.25">
      <c r="A95" s="8"/>
      <c r="B95" s="8"/>
      <c r="C95" s="8"/>
      <c r="D95" s="8"/>
      <c r="E95" s="8"/>
      <c r="F95" s="8"/>
      <c r="G95" s="14"/>
      <c r="H95" s="14"/>
      <c r="I95" s="40" t="s">
        <v>42</v>
      </c>
      <c r="J95" s="52">
        <v>9</v>
      </c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70"/>
      <c r="AD95" s="66"/>
      <c r="AE95" s="25"/>
      <c r="AF95" s="8"/>
      <c r="AI95" s="8"/>
      <c r="AL95" s="8"/>
      <c r="AO95" s="8"/>
      <c r="AR95" s="8"/>
      <c r="AV95" s="178"/>
      <c r="AW95" s="178"/>
      <c r="AX95" s="178"/>
      <c r="AY95" s="261"/>
      <c r="AZ95" s="71"/>
      <c r="BA95" s="66"/>
      <c r="BC95" s="8"/>
      <c r="BF95" s="8"/>
      <c r="BI95" s="8"/>
      <c r="BL95" s="8"/>
      <c r="BO95" s="8"/>
      <c r="BS95" s="71"/>
      <c r="BT95" s="66"/>
      <c r="BV95" s="8"/>
      <c r="BY95" s="8"/>
      <c r="CB95" s="8"/>
      <c r="CE95" s="8"/>
      <c r="CH95" s="8"/>
      <c r="CL95" s="71"/>
      <c r="CM95" s="71"/>
      <c r="CN95" s="66"/>
      <c r="CP95" s="8"/>
      <c r="CS95" s="8"/>
      <c r="CV95" s="8"/>
      <c r="CY95" s="8"/>
      <c r="DB95" s="8"/>
      <c r="DF95" s="261"/>
      <c r="DG95" s="261"/>
      <c r="DH95" s="71"/>
      <c r="DI95" s="71"/>
      <c r="DJ95" s="66"/>
      <c r="DL95" s="8"/>
      <c r="DO95" s="8"/>
      <c r="DR95" s="8"/>
      <c r="DU95" s="8"/>
      <c r="DX95" s="8"/>
      <c r="EA95" s="10"/>
      <c r="EB95" s="71"/>
      <c r="EC95" s="71"/>
      <c r="ED95" s="66"/>
      <c r="EF95" s="8"/>
      <c r="EI95" s="8"/>
      <c r="EL95" s="8"/>
      <c r="EO95" s="8"/>
      <c r="ER95" s="8"/>
    </row>
    <row r="96" spans="1:148" s="9" customFormat="1" x14ac:dyDescent="0.25">
      <c r="A96" s="8"/>
      <c r="B96" s="8"/>
      <c r="C96" s="8"/>
      <c r="D96" s="8"/>
      <c r="E96" s="8"/>
      <c r="F96" s="8"/>
      <c r="G96" s="14"/>
      <c r="H96" s="14"/>
      <c r="I96" s="40">
        <v>4</v>
      </c>
      <c r="J96" s="52">
        <v>10</v>
      </c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70"/>
      <c r="AD96" s="66"/>
      <c r="AE96" s="25"/>
      <c r="AF96" s="8"/>
      <c r="AI96" s="8"/>
      <c r="AL96" s="8"/>
      <c r="AO96" s="8"/>
      <c r="AR96" s="8"/>
      <c r="AV96" s="178"/>
      <c r="AW96" s="178"/>
      <c r="AX96" s="178"/>
      <c r="AY96" s="261"/>
      <c r="AZ96" s="71"/>
      <c r="BA96" s="66"/>
      <c r="BC96" s="8"/>
      <c r="BF96" s="8"/>
      <c r="BI96" s="8"/>
      <c r="BL96" s="8"/>
      <c r="BO96" s="8"/>
      <c r="BS96" s="71"/>
      <c r="BT96" s="66"/>
      <c r="BV96" s="8"/>
      <c r="BY96" s="8"/>
      <c r="CB96" s="8"/>
      <c r="CE96" s="8"/>
      <c r="CH96" s="8"/>
      <c r="CL96" s="71"/>
      <c r="CM96" s="71"/>
      <c r="CN96" s="66"/>
      <c r="CP96" s="8"/>
      <c r="CS96" s="8"/>
      <c r="CV96" s="8"/>
      <c r="CY96" s="8"/>
      <c r="DB96" s="8"/>
      <c r="DF96" s="261"/>
      <c r="DG96" s="261"/>
      <c r="DH96" s="71"/>
      <c r="DI96" s="71"/>
      <c r="DJ96" s="66"/>
      <c r="DL96" s="8"/>
      <c r="DO96" s="8"/>
      <c r="DR96" s="8"/>
      <c r="DU96" s="8"/>
      <c r="DX96" s="8"/>
      <c r="EA96" s="10"/>
      <c r="EB96" s="71"/>
      <c r="EC96" s="71"/>
      <c r="ED96" s="66"/>
      <c r="EF96" s="8"/>
      <c r="EI96" s="8"/>
      <c r="EL96" s="8"/>
      <c r="EO96" s="8"/>
      <c r="ER96" s="8"/>
    </row>
    <row r="97" spans="1:148" s="9" customFormat="1" x14ac:dyDescent="0.25">
      <c r="A97" s="8"/>
      <c r="B97" s="8"/>
      <c r="C97" s="8"/>
      <c r="D97" s="8"/>
      <c r="E97" s="8"/>
      <c r="F97" s="8"/>
      <c r="G97" s="14"/>
      <c r="H97" s="14"/>
      <c r="I97" s="40" t="s">
        <v>41</v>
      </c>
      <c r="J97" s="52">
        <v>11</v>
      </c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70"/>
      <c r="AD97" s="66"/>
      <c r="AE97" s="25"/>
      <c r="AF97" s="8"/>
      <c r="AI97" s="8"/>
      <c r="AL97" s="8"/>
      <c r="AO97" s="8"/>
      <c r="AR97" s="8"/>
      <c r="AV97" s="178"/>
      <c r="AW97" s="178"/>
      <c r="AX97" s="178"/>
      <c r="AY97" s="261"/>
      <c r="AZ97" s="71"/>
      <c r="BA97" s="66"/>
      <c r="BC97" s="8"/>
      <c r="BF97" s="8"/>
      <c r="BI97" s="8"/>
      <c r="BL97" s="8"/>
      <c r="BO97" s="8"/>
      <c r="BS97" s="71"/>
      <c r="BT97" s="66"/>
      <c r="BV97" s="8"/>
      <c r="BY97" s="8"/>
      <c r="CB97" s="8"/>
      <c r="CE97" s="8"/>
      <c r="CH97" s="8"/>
      <c r="CL97" s="71"/>
      <c r="CM97" s="71"/>
      <c r="CN97" s="66"/>
      <c r="CP97" s="8"/>
      <c r="CS97" s="8"/>
      <c r="CV97" s="8"/>
      <c r="CY97" s="8"/>
      <c r="DB97" s="8"/>
      <c r="DF97" s="261"/>
      <c r="DG97" s="261"/>
      <c r="DH97" s="71"/>
      <c r="DI97" s="71"/>
      <c r="DJ97" s="66"/>
      <c r="DL97" s="8"/>
      <c r="DO97" s="8"/>
      <c r="DR97" s="8"/>
      <c r="DU97" s="8"/>
      <c r="DX97" s="8"/>
      <c r="EA97" s="10"/>
      <c r="EB97" s="71"/>
      <c r="EC97" s="71"/>
      <c r="ED97" s="66"/>
      <c r="EF97" s="8"/>
      <c r="EI97" s="8"/>
      <c r="EL97" s="8"/>
      <c r="EO97" s="8"/>
      <c r="ER97" s="8"/>
    </row>
    <row r="98" spans="1:148" s="9" customFormat="1" x14ac:dyDescent="0.25">
      <c r="A98" s="8"/>
      <c r="B98" s="8"/>
      <c r="C98" s="8"/>
      <c r="D98" s="8"/>
      <c r="E98" s="8"/>
      <c r="F98" s="8"/>
      <c r="G98" s="14"/>
      <c r="H98" s="14"/>
      <c r="I98" s="40" t="s">
        <v>44</v>
      </c>
      <c r="J98" s="52">
        <v>12</v>
      </c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70"/>
      <c r="AD98" s="66"/>
      <c r="AE98" s="25"/>
      <c r="AF98" s="8"/>
      <c r="AI98" s="8"/>
      <c r="AL98" s="8"/>
      <c r="AO98" s="8"/>
      <c r="AR98" s="8"/>
      <c r="AV98" s="178"/>
      <c r="AW98" s="178"/>
      <c r="AX98" s="178"/>
      <c r="AY98" s="261"/>
      <c r="AZ98" s="71"/>
      <c r="BA98" s="66"/>
      <c r="BC98" s="8"/>
      <c r="BF98" s="8"/>
      <c r="BI98" s="8"/>
      <c r="BL98" s="8"/>
      <c r="BO98" s="8"/>
      <c r="BS98" s="71"/>
      <c r="BT98" s="66"/>
      <c r="BV98" s="8"/>
      <c r="BY98" s="8"/>
      <c r="CB98" s="8"/>
      <c r="CE98" s="8"/>
      <c r="CH98" s="8"/>
      <c r="CL98" s="71"/>
      <c r="CM98" s="71"/>
      <c r="CN98" s="66"/>
      <c r="CP98" s="8"/>
      <c r="CS98" s="8"/>
      <c r="CV98" s="8"/>
      <c r="CY98" s="8"/>
      <c r="DB98" s="8"/>
      <c r="DF98" s="261"/>
      <c r="DG98" s="261"/>
      <c r="DH98" s="71"/>
      <c r="DI98" s="71"/>
      <c r="DJ98" s="66"/>
      <c r="DL98" s="8"/>
      <c r="DO98" s="8"/>
      <c r="DR98" s="8"/>
      <c r="DU98" s="8"/>
      <c r="DX98" s="8"/>
      <c r="EA98" s="10"/>
      <c r="EB98" s="71"/>
      <c r="EC98" s="71"/>
      <c r="ED98" s="66"/>
      <c r="EF98" s="8"/>
      <c r="EI98" s="8"/>
      <c r="EL98" s="8"/>
      <c r="EO98" s="8"/>
      <c r="ER98" s="8"/>
    </row>
    <row r="99" spans="1:148" s="9" customFormat="1" x14ac:dyDescent="0.25">
      <c r="A99" s="8"/>
      <c r="B99" s="8"/>
      <c r="C99" s="8"/>
      <c r="D99" s="8"/>
      <c r="E99" s="8"/>
      <c r="F99" s="8"/>
      <c r="G99" s="14"/>
      <c r="H99" s="14"/>
      <c r="I99" s="40">
        <v>5</v>
      </c>
      <c r="J99" s="52">
        <v>13</v>
      </c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70"/>
      <c r="AD99" s="66"/>
      <c r="AE99" s="25"/>
      <c r="AF99" s="8"/>
      <c r="AI99" s="8"/>
      <c r="AL99" s="8"/>
      <c r="AO99" s="8"/>
      <c r="AR99" s="8"/>
      <c r="AV99" s="178"/>
      <c r="AW99" s="178"/>
      <c r="AX99" s="178"/>
      <c r="AY99" s="261"/>
      <c r="AZ99" s="71"/>
      <c r="BA99" s="66"/>
      <c r="BC99" s="8"/>
      <c r="BF99" s="8"/>
      <c r="BI99" s="8"/>
      <c r="BL99" s="8"/>
      <c r="BO99" s="8"/>
      <c r="BS99" s="71"/>
      <c r="BT99" s="66"/>
      <c r="BV99" s="8"/>
      <c r="BY99" s="8"/>
      <c r="CB99" s="8"/>
      <c r="CE99" s="8"/>
      <c r="CH99" s="8"/>
      <c r="CL99" s="71"/>
      <c r="CM99" s="71"/>
      <c r="CN99" s="66"/>
      <c r="CP99" s="8"/>
      <c r="CS99" s="8"/>
      <c r="CV99" s="8"/>
      <c r="CY99" s="8"/>
      <c r="DB99" s="8"/>
      <c r="DF99" s="261"/>
      <c r="DG99" s="261"/>
      <c r="DH99" s="71"/>
      <c r="DI99" s="71"/>
      <c r="DJ99" s="66"/>
      <c r="DL99" s="8"/>
      <c r="DO99" s="8"/>
      <c r="DR99" s="8"/>
      <c r="DU99" s="8"/>
      <c r="DX99" s="8"/>
      <c r="EA99" s="10"/>
      <c r="EB99" s="71"/>
      <c r="EC99" s="71"/>
      <c r="ED99" s="66"/>
      <c r="EF99" s="8"/>
      <c r="EI99" s="8"/>
      <c r="EL99" s="8"/>
      <c r="EO99" s="8"/>
      <c r="ER99" s="8"/>
    </row>
    <row r="100" spans="1:148" s="9" customFormat="1" x14ac:dyDescent="0.25">
      <c r="A100" s="8"/>
      <c r="B100" s="8"/>
      <c r="C100" s="8"/>
      <c r="D100" s="8"/>
      <c r="E100" s="8"/>
      <c r="F100" s="8"/>
      <c r="G100" s="14"/>
      <c r="H100" s="14"/>
      <c r="I100" s="40" t="s">
        <v>49</v>
      </c>
      <c r="J100" s="52">
        <v>14</v>
      </c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70"/>
      <c r="AD100" s="66"/>
      <c r="AE100" s="25"/>
      <c r="AF100" s="8"/>
      <c r="AI100" s="8"/>
      <c r="AL100" s="8"/>
      <c r="AO100" s="8"/>
      <c r="AR100" s="8"/>
      <c r="AV100" s="178"/>
      <c r="AW100" s="178"/>
      <c r="AX100" s="178"/>
      <c r="AY100" s="261"/>
      <c r="AZ100" s="71"/>
      <c r="BA100" s="66"/>
      <c r="BC100" s="8"/>
      <c r="BF100" s="8"/>
      <c r="BI100" s="8"/>
      <c r="BL100" s="8"/>
      <c r="BO100" s="8"/>
      <c r="BS100" s="71"/>
      <c r="BT100" s="66"/>
      <c r="BV100" s="8"/>
      <c r="BY100" s="8"/>
      <c r="CB100" s="8"/>
      <c r="CE100" s="8"/>
      <c r="CH100" s="8"/>
      <c r="CL100" s="71"/>
      <c r="CM100" s="71"/>
      <c r="CN100" s="66"/>
      <c r="CP100" s="8"/>
      <c r="CS100" s="8"/>
      <c r="CV100" s="8"/>
      <c r="CY100" s="8"/>
      <c r="DB100" s="8"/>
      <c r="DF100" s="261"/>
      <c r="DG100" s="261"/>
      <c r="DH100" s="71"/>
      <c r="DI100" s="71"/>
      <c r="DJ100" s="66"/>
      <c r="DL100" s="8"/>
      <c r="DO100" s="8"/>
      <c r="DR100" s="8"/>
      <c r="DU100" s="8"/>
      <c r="DX100" s="8"/>
      <c r="EA100" s="10"/>
      <c r="EB100" s="71"/>
      <c r="EC100" s="71"/>
      <c r="ED100" s="66"/>
      <c r="EF100" s="8"/>
      <c r="EI100" s="8"/>
      <c r="EL100" s="8"/>
      <c r="EO100" s="8"/>
      <c r="ER100" s="8"/>
    </row>
    <row r="101" spans="1:148" s="9" customFormat="1" x14ac:dyDescent="0.25">
      <c r="A101" s="8"/>
      <c r="B101" s="8"/>
      <c r="C101" s="8"/>
      <c r="D101" s="8"/>
      <c r="E101" s="8"/>
      <c r="F101" s="8"/>
      <c r="G101" s="14"/>
      <c r="H101" s="14"/>
      <c r="I101" s="40" t="s">
        <v>50</v>
      </c>
      <c r="J101" s="52">
        <v>15</v>
      </c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70"/>
      <c r="AD101" s="66"/>
      <c r="AE101" s="25"/>
      <c r="AF101" s="8"/>
      <c r="AI101" s="8"/>
      <c r="AL101" s="8"/>
      <c r="AO101" s="8"/>
      <c r="AR101" s="8"/>
      <c r="AV101" s="178"/>
      <c r="AW101" s="178"/>
      <c r="AX101" s="178"/>
      <c r="AY101" s="261"/>
      <c r="AZ101" s="71"/>
      <c r="BA101" s="66"/>
      <c r="BC101" s="8"/>
      <c r="BF101" s="8"/>
      <c r="BI101" s="8"/>
      <c r="BL101" s="8"/>
      <c r="BO101" s="8"/>
      <c r="BS101" s="71"/>
      <c r="BT101" s="66"/>
      <c r="BV101" s="8"/>
      <c r="BY101" s="8"/>
      <c r="CB101" s="8"/>
      <c r="CE101" s="8"/>
      <c r="CH101" s="8"/>
      <c r="CL101" s="71"/>
      <c r="CM101" s="71"/>
      <c r="CN101" s="66"/>
      <c r="CP101" s="8"/>
      <c r="CS101" s="8"/>
      <c r="CV101" s="8"/>
      <c r="CY101" s="8"/>
      <c r="DB101" s="8"/>
      <c r="DF101" s="261"/>
      <c r="DG101" s="261"/>
      <c r="DH101" s="71"/>
      <c r="DI101" s="71"/>
      <c r="DJ101" s="66"/>
      <c r="DL101" s="8"/>
      <c r="DO101" s="8"/>
      <c r="DR101" s="8"/>
      <c r="DU101" s="8"/>
      <c r="DX101" s="8"/>
      <c r="EA101" s="10"/>
      <c r="EB101" s="71"/>
      <c r="EC101" s="71"/>
      <c r="ED101" s="66"/>
      <c r="EF101" s="8"/>
      <c r="EI101" s="8"/>
      <c r="EL101" s="8"/>
      <c r="EO101" s="8"/>
      <c r="ER101" s="8"/>
    </row>
    <row r="102" spans="1:148" s="9" customFormat="1" x14ac:dyDescent="0.25">
      <c r="A102" s="8"/>
      <c r="B102" s="8"/>
      <c r="C102" s="8"/>
      <c r="D102" s="8"/>
      <c r="E102" s="8"/>
      <c r="F102" s="8"/>
      <c r="G102" s="14"/>
      <c r="H102" s="14"/>
      <c r="I102" s="40">
        <v>6</v>
      </c>
      <c r="J102" s="52">
        <v>16</v>
      </c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70"/>
      <c r="AD102" s="66"/>
      <c r="AE102" s="25"/>
      <c r="AF102" s="8"/>
      <c r="AI102" s="8"/>
      <c r="AL102" s="8"/>
      <c r="AO102" s="8"/>
      <c r="AR102" s="8"/>
      <c r="AV102" s="178"/>
      <c r="AW102" s="178"/>
      <c r="AX102" s="178"/>
      <c r="AY102" s="261"/>
      <c r="AZ102" s="71"/>
      <c r="BA102" s="66"/>
      <c r="BC102" s="8"/>
      <c r="BF102" s="8"/>
      <c r="BI102" s="8"/>
      <c r="BL102" s="8"/>
      <c r="BO102" s="8"/>
      <c r="BS102" s="71"/>
      <c r="BT102" s="66"/>
      <c r="BV102" s="8"/>
      <c r="BY102" s="8"/>
      <c r="CB102" s="8"/>
      <c r="CE102" s="8"/>
      <c r="CH102" s="8"/>
      <c r="CL102" s="71"/>
      <c r="CM102" s="71"/>
      <c r="CN102" s="66"/>
      <c r="CP102" s="8"/>
      <c r="CS102" s="8"/>
      <c r="CV102" s="8"/>
      <c r="CY102" s="8"/>
      <c r="DB102" s="8"/>
      <c r="DF102" s="261"/>
      <c r="DG102" s="261"/>
      <c r="DH102" s="71"/>
      <c r="DI102" s="71"/>
      <c r="DJ102" s="66"/>
      <c r="DL102" s="8"/>
      <c r="DO102" s="8"/>
      <c r="DR102" s="8"/>
      <c r="DU102" s="8"/>
      <c r="DX102" s="8"/>
      <c r="EA102" s="10"/>
      <c r="EB102" s="71"/>
      <c r="EC102" s="71"/>
      <c r="ED102" s="66"/>
      <c r="EF102" s="8"/>
      <c r="EI102" s="8"/>
      <c r="EL102" s="8"/>
      <c r="EO102" s="8"/>
      <c r="ER102" s="8"/>
    </row>
    <row r="103" spans="1:148" s="9" customFormat="1" x14ac:dyDescent="0.25">
      <c r="A103" s="8"/>
      <c r="B103" s="8"/>
      <c r="C103" s="8"/>
      <c r="D103" s="8"/>
      <c r="E103" s="8"/>
      <c r="F103" s="8"/>
      <c r="G103" s="2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70"/>
      <c r="AD103" s="66"/>
      <c r="AE103" s="25"/>
      <c r="AF103" s="8"/>
      <c r="AI103" s="8"/>
      <c r="AL103" s="8"/>
      <c r="AO103" s="8"/>
      <c r="AR103" s="8"/>
      <c r="AV103" s="178"/>
      <c r="AW103" s="178"/>
      <c r="AX103" s="178"/>
      <c r="AY103" s="261"/>
      <c r="AZ103" s="71"/>
      <c r="BA103" s="66"/>
      <c r="BC103" s="8"/>
      <c r="BF103" s="8"/>
      <c r="BI103" s="8"/>
      <c r="BL103" s="8"/>
      <c r="BO103" s="8"/>
      <c r="BS103" s="71"/>
      <c r="BT103" s="66"/>
      <c r="BV103" s="8"/>
      <c r="BY103" s="8"/>
      <c r="CB103" s="8"/>
      <c r="CE103" s="8"/>
      <c r="CH103" s="8"/>
      <c r="CL103" s="71"/>
      <c r="CM103" s="71"/>
      <c r="CN103" s="66"/>
      <c r="CP103" s="8"/>
      <c r="CS103" s="8"/>
      <c r="CV103" s="8"/>
      <c r="CY103" s="8"/>
      <c r="DB103" s="8"/>
      <c r="DF103" s="261"/>
      <c r="DG103" s="261"/>
      <c r="DH103" s="71"/>
      <c r="DI103" s="71"/>
      <c r="DJ103" s="66"/>
      <c r="DL103" s="8"/>
      <c r="DO103" s="8"/>
      <c r="DR103" s="8"/>
      <c r="DU103" s="8"/>
      <c r="DX103" s="8"/>
      <c r="EA103" s="10"/>
      <c r="EB103" s="71"/>
      <c r="EC103" s="71"/>
      <c r="ED103" s="66"/>
      <c r="EF103" s="8"/>
      <c r="EI103" s="8"/>
      <c r="EL103" s="8"/>
      <c r="EO103" s="8"/>
      <c r="ER103" s="8"/>
    </row>
    <row r="104" spans="1:148" s="9" customFormat="1" x14ac:dyDescent="0.25">
      <c r="A104" s="8"/>
      <c r="B104" s="8"/>
      <c r="C104" s="8"/>
      <c r="D104" s="8"/>
      <c r="E104" s="8"/>
      <c r="F104" s="8"/>
      <c r="G104" s="2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70"/>
      <c r="AD104" s="66"/>
      <c r="AE104" s="25"/>
      <c r="AF104" s="8"/>
      <c r="AI104" s="8"/>
      <c r="AL104" s="8"/>
      <c r="AO104" s="8"/>
      <c r="AR104" s="8"/>
      <c r="AV104" s="178"/>
      <c r="AW104" s="178"/>
      <c r="AX104" s="178"/>
      <c r="AY104" s="261"/>
      <c r="AZ104" s="71"/>
      <c r="BA104" s="66"/>
      <c r="BC104" s="8"/>
      <c r="BF104" s="8"/>
      <c r="BI104" s="8"/>
      <c r="BL104" s="8"/>
      <c r="BO104" s="8"/>
      <c r="BS104" s="71"/>
      <c r="BT104" s="66"/>
      <c r="BV104" s="8"/>
      <c r="BY104" s="8"/>
      <c r="CB104" s="8"/>
      <c r="CE104" s="8"/>
      <c r="CH104" s="8"/>
      <c r="CL104" s="71"/>
      <c r="CM104" s="71"/>
      <c r="CN104" s="66"/>
      <c r="CP104" s="8"/>
      <c r="CS104" s="8"/>
      <c r="CV104" s="8"/>
      <c r="CY104" s="8"/>
      <c r="DB104" s="8"/>
      <c r="DF104" s="261"/>
      <c r="DG104" s="261"/>
      <c r="DH104" s="71"/>
      <c r="DI104" s="71"/>
      <c r="DJ104" s="66"/>
      <c r="DL104" s="8"/>
      <c r="DO104" s="8"/>
      <c r="DR104" s="8"/>
      <c r="DU104" s="8"/>
      <c r="DX104" s="8"/>
      <c r="EA104" s="10"/>
      <c r="EB104" s="71"/>
      <c r="EC104" s="71"/>
      <c r="ED104" s="66"/>
      <c r="EF104" s="8"/>
      <c r="EI104" s="8"/>
      <c r="EL104" s="8"/>
      <c r="EO104" s="8"/>
      <c r="ER104" s="8"/>
    </row>
    <row r="105" spans="1:148" s="9" customFormat="1" x14ac:dyDescent="0.25">
      <c r="A105" s="8"/>
      <c r="B105" s="8"/>
      <c r="C105" s="8"/>
      <c r="D105" s="8"/>
      <c r="E105" s="8"/>
      <c r="F105" s="8"/>
      <c r="G105" s="2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70"/>
      <c r="AD105" s="66"/>
      <c r="AE105" s="25"/>
      <c r="AF105" s="8"/>
      <c r="AI105" s="8"/>
      <c r="AL105" s="8"/>
      <c r="AO105" s="8"/>
      <c r="AR105" s="8"/>
      <c r="AV105" s="178"/>
      <c r="AW105" s="178"/>
      <c r="AX105" s="178"/>
      <c r="AY105" s="261"/>
      <c r="AZ105" s="71"/>
      <c r="BA105" s="66"/>
      <c r="BC105" s="8"/>
      <c r="BF105" s="8"/>
      <c r="BI105" s="8"/>
      <c r="BL105" s="8"/>
      <c r="BO105" s="8"/>
      <c r="BS105" s="71"/>
      <c r="BT105" s="66"/>
      <c r="BV105" s="8"/>
      <c r="BY105" s="8"/>
      <c r="CB105" s="8"/>
      <c r="CE105" s="8"/>
      <c r="CH105" s="8"/>
      <c r="CL105" s="71"/>
      <c r="CM105" s="71"/>
      <c r="CN105" s="66"/>
      <c r="CP105" s="8"/>
      <c r="CS105" s="8"/>
      <c r="CV105" s="8"/>
      <c r="CY105" s="8"/>
      <c r="DB105" s="8"/>
      <c r="DF105" s="261"/>
      <c r="DG105" s="261"/>
      <c r="DH105" s="71"/>
      <c r="DI105" s="71"/>
      <c r="DJ105" s="66"/>
      <c r="DL105" s="8"/>
      <c r="DO105" s="8"/>
      <c r="DR105" s="8"/>
      <c r="DU105" s="8"/>
      <c r="DX105" s="8"/>
      <c r="EA105" s="10"/>
      <c r="EB105" s="71"/>
      <c r="EC105" s="71"/>
      <c r="ED105" s="66"/>
      <c r="EF105" s="8"/>
      <c r="EI105" s="8"/>
      <c r="EL105" s="8"/>
      <c r="EO105" s="8"/>
      <c r="ER105" s="8"/>
    </row>
    <row r="106" spans="1:148" s="9" customFormat="1" x14ac:dyDescent="0.25">
      <c r="A106" s="8"/>
      <c r="B106" s="8"/>
      <c r="C106" s="8"/>
      <c r="D106" s="8"/>
      <c r="E106" s="8"/>
      <c r="F106" s="8"/>
      <c r="G106" s="2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70"/>
      <c r="AD106" s="66"/>
      <c r="AE106" s="25"/>
      <c r="AF106" s="8"/>
      <c r="AI106" s="8"/>
      <c r="AL106" s="8"/>
      <c r="AO106" s="8"/>
      <c r="AR106" s="8"/>
      <c r="AV106" s="178"/>
      <c r="AW106" s="178"/>
      <c r="AX106" s="178"/>
      <c r="AY106" s="261"/>
      <c r="AZ106" s="71"/>
      <c r="BA106" s="66"/>
      <c r="BC106" s="8"/>
      <c r="BF106" s="8"/>
      <c r="BI106" s="8"/>
      <c r="BL106" s="8"/>
      <c r="BO106" s="8"/>
      <c r="BS106" s="71"/>
      <c r="BT106" s="66"/>
      <c r="BV106" s="8"/>
      <c r="BY106" s="8"/>
      <c r="CB106" s="8"/>
      <c r="CE106" s="8"/>
      <c r="CH106" s="8"/>
      <c r="CL106" s="71"/>
      <c r="CM106" s="71"/>
      <c r="CN106" s="66"/>
      <c r="CP106" s="8"/>
      <c r="CS106" s="8"/>
      <c r="CV106" s="8"/>
      <c r="CY106" s="8"/>
      <c r="DB106" s="8"/>
      <c r="DF106" s="261"/>
      <c r="DG106" s="261"/>
      <c r="DH106" s="71"/>
      <c r="DI106" s="71"/>
      <c r="DJ106" s="66"/>
      <c r="DL106" s="8"/>
      <c r="DO106" s="8"/>
      <c r="DR106" s="8"/>
      <c r="DU106" s="8"/>
      <c r="DX106" s="8"/>
      <c r="EA106" s="10"/>
      <c r="EB106" s="71"/>
      <c r="EC106" s="71"/>
      <c r="ED106" s="66"/>
      <c r="EF106" s="8"/>
      <c r="EI106" s="8"/>
      <c r="EL106" s="8"/>
      <c r="EO106" s="8"/>
      <c r="ER106" s="8"/>
    </row>
    <row r="107" spans="1:148" s="9" customFormat="1" x14ac:dyDescent="0.25">
      <c r="A107" s="8"/>
      <c r="B107" s="8"/>
      <c r="C107" s="8"/>
      <c r="D107" s="8"/>
      <c r="E107" s="8"/>
      <c r="F107" s="8"/>
      <c r="G107" s="2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70"/>
      <c r="AD107" s="66"/>
      <c r="AE107" s="25"/>
      <c r="AF107" s="8"/>
      <c r="AI107" s="8"/>
      <c r="AL107" s="8"/>
      <c r="AO107" s="8"/>
      <c r="AR107" s="8"/>
      <c r="AV107" s="178"/>
      <c r="AW107" s="178"/>
      <c r="AX107" s="178"/>
      <c r="AY107" s="261"/>
      <c r="AZ107" s="71"/>
      <c r="BA107" s="66"/>
      <c r="BC107" s="8"/>
      <c r="BF107" s="8"/>
      <c r="BI107" s="8"/>
      <c r="BL107" s="8"/>
      <c r="BO107" s="8"/>
      <c r="BS107" s="71"/>
      <c r="BT107" s="66"/>
      <c r="BV107" s="8"/>
      <c r="BY107" s="8"/>
      <c r="CB107" s="8"/>
      <c r="CE107" s="8"/>
      <c r="CH107" s="8"/>
      <c r="CL107" s="71"/>
      <c r="CM107" s="71"/>
      <c r="CN107" s="66"/>
      <c r="CP107" s="8"/>
      <c r="CS107" s="8"/>
      <c r="CV107" s="8"/>
      <c r="CY107" s="8"/>
      <c r="DB107" s="8"/>
      <c r="DF107" s="261"/>
      <c r="DG107" s="261"/>
      <c r="DH107" s="71"/>
      <c r="DI107" s="71"/>
      <c r="DJ107" s="66"/>
      <c r="DL107" s="8"/>
      <c r="DO107" s="8"/>
      <c r="DR107" s="8"/>
      <c r="DU107" s="8"/>
      <c r="DX107" s="8"/>
      <c r="EA107" s="10"/>
      <c r="EB107" s="71"/>
      <c r="EC107" s="71"/>
      <c r="ED107" s="66"/>
      <c r="EF107" s="8"/>
      <c r="EI107" s="8"/>
      <c r="EL107" s="8"/>
      <c r="EO107" s="8"/>
      <c r="ER107" s="8"/>
    </row>
    <row r="108" spans="1:148" s="9" customFormat="1" x14ac:dyDescent="0.25">
      <c r="A108" s="8"/>
      <c r="B108" s="8"/>
      <c r="C108" s="8"/>
      <c r="D108" s="8"/>
      <c r="E108" s="8"/>
      <c r="F108" s="8"/>
      <c r="G108" s="2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70"/>
      <c r="AD108" s="66"/>
      <c r="AE108" s="25"/>
      <c r="AF108" s="8"/>
      <c r="AI108" s="8"/>
      <c r="AL108" s="8"/>
      <c r="AO108" s="8"/>
      <c r="AR108" s="8"/>
      <c r="AV108" s="178"/>
      <c r="AW108" s="178"/>
      <c r="AX108" s="178"/>
      <c r="AY108" s="261"/>
      <c r="AZ108" s="71"/>
      <c r="BA108" s="66"/>
      <c r="BC108" s="8"/>
      <c r="BF108" s="8"/>
      <c r="BI108" s="8"/>
      <c r="BL108" s="8"/>
      <c r="BO108" s="8"/>
      <c r="BS108" s="71"/>
      <c r="BT108" s="66"/>
      <c r="BV108" s="8"/>
      <c r="BY108" s="8"/>
      <c r="CB108" s="8"/>
      <c r="CE108" s="8"/>
      <c r="CH108" s="8"/>
      <c r="CL108" s="71"/>
      <c r="CM108" s="71"/>
      <c r="CN108" s="66"/>
      <c r="CP108" s="8"/>
      <c r="CS108" s="8"/>
      <c r="CV108" s="8"/>
      <c r="CY108" s="8"/>
      <c r="DB108" s="8"/>
      <c r="DF108" s="261"/>
      <c r="DG108" s="261"/>
      <c r="DH108" s="71"/>
      <c r="DI108" s="71"/>
      <c r="DJ108" s="66"/>
      <c r="DL108" s="8"/>
      <c r="DO108" s="8"/>
      <c r="DR108" s="8"/>
      <c r="DU108" s="8"/>
      <c r="DX108" s="8"/>
      <c r="EA108" s="10"/>
      <c r="EB108" s="71"/>
      <c r="EC108" s="71"/>
      <c r="ED108" s="66"/>
      <c r="EF108" s="8"/>
      <c r="EI108" s="8"/>
      <c r="EL108" s="8"/>
      <c r="EO108" s="8"/>
      <c r="ER108" s="8"/>
    </row>
    <row r="109" spans="1:148" s="9" customFormat="1" x14ac:dyDescent="0.25">
      <c r="A109" s="8"/>
      <c r="B109" s="8"/>
      <c r="C109" s="8"/>
      <c r="D109" s="8"/>
      <c r="E109" s="8"/>
      <c r="F109" s="8"/>
      <c r="G109" s="2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70"/>
      <c r="AD109" s="66"/>
      <c r="AE109" s="25"/>
      <c r="AF109" s="8"/>
      <c r="AI109" s="8"/>
      <c r="AL109" s="8"/>
      <c r="AO109" s="8"/>
      <c r="AR109" s="8"/>
      <c r="AV109" s="178"/>
      <c r="AW109" s="178"/>
      <c r="AX109" s="178"/>
      <c r="AY109" s="261"/>
      <c r="AZ109" s="71"/>
      <c r="BA109" s="66"/>
      <c r="BC109" s="8"/>
      <c r="BF109" s="8"/>
      <c r="BI109" s="8"/>
      <c r="BL109" s="8"/>
      <c r="BO109" s="8"/>
      <c r="BS109" s="71"/>
      <c r="BT109" s="66"/>
      <c r="BV109" s="8"/>
      <c r="BY109" s="8"/>
      <c r="CB109" s="8"/>
      <c r="CE109" s="8"/>
      <c r="CH109" s="8"/>
      <c r="CL109" s="71"/>
      <c r="CM109" s="71"/>
      <c r="CN109" s="66"/>
      <c r="CP109" s="8"/>
      <c r="CS109" s="8"/>
      <c r="CV109" s="8"/>
      <c r="CY109" s="8"/>
      <c r="DB109" s="8"/>
      <c r="DF109" s="261"/>
      <c r="DG109" s="261"/>
      <c r="DH109" s="71"/>
      <c r="DI109" s="71"/>
      <c r="DJ109" s="66"/>
      <c r="DL109" s="8"/>
      <c r="DO109" s="8"/>
      <c r="DR109" s="8"/>
      <c r="DU109" s="8"/>
      <c r="DX109" s="8"/>
      <c r="EA109" s="10"/>
      <c r="EB109" s="71"/>
      <c r="EC109" s="71"/>
      <c r="ED109" s="66"/>
      <c r="EF109" s="8"/>
      <c r="EI109" s="8"/>
      <c r="EL109" s="8"/>
      <c r="EO109" s="8"/>
      <c r="ER109" s="8"/>
    </row>
    <row r="110" spans="1:148" s="9" customFormat="1" x14ac:dyDescent="0.25">
      <c r="A110" s="8"/>
      <c r="B110" s="8"/>
      <c r="C110" s="8"/>
      <c r="D110" s="8"/>
      <c r="E110" s="8"/>
      <c r="F110" s="8"/>
      <c r="G110" s="2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70"/>
      <c r="AD110" s="66"/>
      <c r="AE110" s="25"/>
      <c r="AF110" s="8"/>
      <c r="AI110" s="8"/>
      <c r="AL110" s="8"/>
      <c r="AO110" s="8"/>
      <c r="AR110" s="8"/>
      <c r="AV110" s="178"/>
      <c r="AW110" s="178"/>
      <c r="AX110" s="178"/>
      <c r="AY110" s="261"/>
      <c r="AZ110" s="71"/>
      <c r="BA110" s="66"/>
      <c r="BC110" s="8"/>
      <c r="BF110" s="8"/>
      <c r="BI110" s="8"/>
      <c r="BL110" s="8"/>
      <c r="BO110" s="8"/>
      <c r="BS110" s="71"/>
      <c r="BT110" s="66"/>
      <c r="BV110" s="8"/>
      <c r="BY110" s="8"/>
      <c r="CB110" s="8"/>
      <c r="CE110" s="8"/>
      <c r="CH110" s="8"/>
      <c r="CL110" s="71"/>
      <c r="CM110" s="71"/>
      <c r="CN110" s="66"/>
      <c r="CP110" s="8"/>
      <c r="CS110" s="8"/>
      <c r="CV110" s="8"/>
      <c r="CY110" s="8"/>
      <c r="DB110" s="8"/>
      <c r="DF110" s="261"/>
      <c r="DG110" s="261"/>
      <c r="DH110" s="71"/>
      <c r="DI110" s="71"/>
      <c r="DJ110" s="66"/>
      <c r="DL110" s="8"/>
      <c r="DO110" s="8"/>
      <c r="DR110" s="8"/>
      <c r="DU110" s="8"/>
      <c r="DX110" s="8"/>
      <c r="EA110" s="10"/>
      <c r="EB110" s="71"/>
      <c r="EC110" s="71"/>
      <c r="ED110" s="66"/>
      <c r="EF110" s="8"/>
      <c r="EI110" s="8"/>
      <c r="EL110" s="8"/>
      <c r="EO110" s="8"/>
      <c r="ER110" s="8"/>
    </row>
    <row r="111" spans="1:148" s="9" customFormat="1" x14ac:dyDescent="0.25">
      <c r="A111" s="8"/>
      <c r="B111" s="8"/>
      <c r="C111" s="8"/>
      <c r="D111" s="8"/>
      <c r="E111" s="8"/>
      <c r="F111" s="8"/>
      <c r="G111" s="2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70"/>
      <c r="AD111" s="66"/>
      <c r="AE111" s="25"/>
      <c r="AF111" s="8"/>
      <c r="AI111" s="8"/>
      <c r="AL111" s="8"/>
      <c r="AO111" s="8"/>
      <c r="AR111" s="8"/>
      <c r="AV111" s="178"/>
      <c r="AW111" s="178"/>
      <c r="AX111" s="178"/>
      <c r="AY111" s="261"/>
      <c r="AZ111" s="71"/>
      <c r="BA111" s="66"/>
      <c r="BC111" s="8"/>
      <c r="BF111" s="8"/>
      <c r="BI111" s="8"/>
      <c r="BL111" s="8"/>
      <c r="BO111" s="8"/>
      <c r="BS111" s="71"/>
      <c r="BT111" s="66"/>
      <c r="BV111" s="8"/>
      <c r="BY111" s="8"/>
      <c r="CB111" s="8"/>
      <c r="CE111" s="8"/>
      <c r="CH111" s="8"/>
      <c r="CL111" s="71"/>
      <c r="CM111" s="71"/>
      <c r="CN111" s="66"/>
      <c r="CP111" s="8"/>
      <c r="CS111" s="8"/>
      <c r="CV111" s="8"/>
      <c r="CY111" s="8"/>
      <c r="DB111" s="8"/>
      <c r="DF111" s="261"/>
      <c r="DG111" s="261"/>
      <c r="DH111" s="71"/>
      <c r="DI111" s="71"/>
      <c r="DJ111" s="66"/>
      <c r="DL111" s="8"/>
      <c r="DO111" s="8"/>
      <c r="DR111" s="8"/>
      <c r="DU111" s="8"/>
      <c r="DX111" s="8"/>
      <c r="EA111" s="10"/>
      <c r="EB111" s="71"/>
      <c r="EC111" s="71"/>
      <c r="ED111" s="66"/>
      <c r="EF111" s="8"/>
      <c r="EI111" s="8"/>
      <c r="EL111" s="8"/>
      <c r="EO111" s="8"/>
      <c r="ER111" s="8"/>
    </row>
    <row r="112" spans="1:148" s="9" customFormat="1" x14ac:dyDescent="0.25">
      <c r="A112" s="8"/>
      <c r="B112" s="8"/>
      <c r="C112" s="8"/>
      <c r="D112" s="8"/>
      <c r="E112" s="8"/>
      <c r="F112" s="8"/>
      <c r="G112" s="2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70"/>
      <c r="AD112" s="66"/>
      <c r="AE112" s="25"/>
      <c r="AF112" s="8"/>
      <c r="AI112" s="8"/>
      <c r="AL112" s="8"/>
      <c r="AO112" s="8"/>
      <c r="AR112" s="8"/>
      <c r="AV112" s="178"/>
      <c r="AW112" s="178"/>
      <c r="AX112" s="178"/>
      <c r="AY112" s="261"/>
      <c r="AZ112" s="71"/>
      <c r="BA112" s="66"/>
      <c r="BC112" s="8"/>
      <c r="BF112" s="8"/>
      <c r="BI112" s="8"/>
      <c r="BL112" s="8"/>
      <c r="BO112" s="8"/>
      <c r="BS112" s="71"/>
      <c r="BT112" s="66"/>
      <c r="BV112" s="8"/>
      <c r="BY112" s="8"/>
      <c r="CB112" s="8"/>
      <c r="CE112" s="8"/>
      <c r="CH112" s="8"/>
      <c r="CL112" s="71"/>
      <c r="CM112" s="71"/>
      <c r="CN112" s="66"/>
      <c r="CP112" s="8"/>
      <c r="CS112" s="8"/>
      <c r="CV112" s="8"/>
      <c r="CY112" s="8"/>
      <c r="DB112" s="8"/>
      <c r="DF112" s="261"/>
      <c r="DG112" s="261"/>
      <c r="DH112" s="71"/>
      <c r="DI112" s="71"/>
      <c r="DJ112" s="66"/>
      <c r="DL112" s="8"/>
      <c r="DO112" s="8"/>
      <c r="DR112" s="8"/>
      <c r="DU112" s="8"/>
      <c r="DX112" s="8"/>
      <c r="EA112" s="10"/>
      <c r="EB112" s="71"/>
      <c r="EC112" s="71"/>
      <c r="ED112" s="66"/>
      <c r="EF112" s="8"/>
      <c r="EI112" s="8"/>
      <c r="EL112" s="8"/>
      <c r="EO112" s="8"/>
      <c r="ER112" s="8"/>
    </row>
    <row r="113" spans="1:148" s="9" customFormat="1" x14ac:dyDescent="0.25">
      <c r="A113" s="8"/>
      <c r="B113" s="8"/>
      <c r="C113" s="8"/>
      <c r="D113" s="8"/>
      <c r="E113" s="8"/>
      <c r="F113" s="8"/>
      <c r="G113" s="2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70"/>
      <c r="AD113" s="66"/>
      <c r="AE113" s="25"/>
      <c r="AF113" s="8"/>
      <c r="AI113" s="8"/>
      <c r="AL113" s="8"/>
      <c r="AO113" s="8"/>
      <c r="AR113" s="8"/>
      <c r="AV113" s="178"/>
      <c r="AW113" s="178"/>
      <c r="AX113" s="178"/>
      <c r="AY113" s="261"/>
      <c r="AZ113" s="71"/>
      <c r="BA113" s="66"/>
      <c r="BC113" s="8"/>
      <c r="BF113" s="8"/>
      <c r="BI113" s="8"/>
      <c r="BL113" s="8"/>
      <c r="BO113" s="8"/>
      <c r="BS113" s="71"/>
      <c r="BT113" s="66"/>
      <c r="BV113" s="8"/>
      <c r="BY113" s="8"/>
      <c r="CB113" s="8"/>
      <c r="CE113" s="8"/>
      <c r="CH113" s="8"/>
      <c r="CL113" s="71"/>
      <c r="CM113" s="71"/>
      <c r="CN113" s="66"/>
      <c r="CP113" s="8"/>
      <c r="CS113" s="8"/>
      <c r="CV113" s="8"/>
      <c r="CY113" s="8"/>
      <c r="DB113" s="8"/>
      <c r="DF113" s="261"/>
      <c r="DG113" s="261"/>
      <c r="DH113" s="71"/>
      <c r="DI113" s="71"/>
      <c r="DJ113" s="66"/>
      <c r="DL113" s="8"/>
      <c r="DO113" s="8"/>
      <c r="DR113" s="8"/>
      <c r="DU113" s="8"/>
      <c r="DX113" s="8"/>
      <c r="EA113" s="10"/>
      <c r="EB113" s="71"/>
      <c r="EC113" s="71"/>
      <c r="ED113" s="66"/>
      <c r="EF113" s="8"/>
      <c r="EI113" s="8"/>
      <c r="EL113" s="8"/>
      <c r="EO113" s="8"/>
      <c r="ER113" s="8"/>
    </row>
    <row r="114" spans="1:148" s="9" customFormat="1" x14ac:dyDescent="0.25">
      <c r="A114" s="8"/>
      <c r="B114" s="8"/>
      <c r="C114" s="8"/>
      <c r="D114" s="8"/>
      <c r="E114" s="8"/>
      <c r="F114" s="8"/>
      <c r="G114" s="2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70"/>
      <c r="AD114" s="66"/>
      <c r="AE114" s="25"/>
      <c r="AF114" s="8"/>
      <c r="AI114" s="8"/>
      <c r="AL114" s="8"/>
      <c r="AO114" s="8"/>
      <c r="AR114" s="8"/>
      <c r="AV114" s="178"/>
      <c r="AW114" s="178"/>
      <c r="AX114" s="178"/>
      <c r="AY114" s="261"/>
      <c r="AZ114" s="71"/>
      <c r="BA114" s="66"/>
      <c r="BC114" s="8"/>
      <c r="BF114" s="8"/>
      <c r="BI114" s="8"/>
      <c r="BL114" s="8"/>
      <c r="BO114" s="8"/>
      <c r="BS114" s="71"/>
      <c r="BT114" s="66"/>
      <c r="BV114" s="8"/>
      <c r="BY114" s="8"/>
      <c r="CB114" s="8"/>
      <c r="CE114" s="8"/>
      <c r="CH114" s="8"/>
      <c r="CL114" s="71"/>
      <c r="CM114" s="71"/>
      <c r="CN114" s="66"/>
      <c r="CP114" s="8"/>
      <c r="CS114" s="8"/>
      <c r="CV114" s="8"/>
      <c r="CY114" s="8"/>
      <c r="DB114" s="8"/>
      <c r="DF114" s="261"/>
      <c r="DG114" s="261"/>
      <c r="DH114" s="71"/>
      <c r="DI114" s="71"/>
      <c r="DJ114" s="66"/>
      <c r="DL114" s="8"/>
      <c r="DO114" s="8"/>
      <c r="DR114" s="8"/>
      <c r="DU114" s="8"/>
      <c r="DX114" s="8"/>
      <c r="EA114" s="10"/>
      <c r="EB114" s="71"/>
      <c r="EC114" s="71"/>
      <c r="ED114" s="66"/>
      <c r="EF114" s="8"/>
      <c r="EI114" s="8"/>
      <c r="EL114" s="8"/>
      <c r="EO114" s="8"/>
      <c r="ER114" s="8"/>
    </row>
    <row r="115" spans="1:148" s="9" customFormat="1" x14ac:dyDescent="0.25">
      <c r="A115" s="8"/>
      <c r="B115" s="8"/>
      <c r="C115" s="8"/>
      <c r="D115" s="8"/>
      <c r="E115" s="8"/>
      <c r="F115" s="8"/>
      <c r="G115" s="2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70"/>
      <c r="AD115" s="66"/>
      <c r="AE115" s="25"/>
      <c r="AF115" s="8"/>
      <c r="AI115" s="8"/>
      <c r="AL115" s="8"/>
      <c r="AO115" s="8"/>
      <c r="AR115" s="8"/>
      <c r="AV115" s="178"/>
      <c r="AW115" s="178"/>
      <c r="AX115" s="178"/>
      <c r="AY115" s="261"/>
      <c r="AZ115" s="71"/>
      <c r="BA115" s="66"/>
      <c r="BC115" s="8"/>
      <c r="BF115" s="8"/>
      <c r="BI115" s="8"/>
      <c r="BL115" s="8"/>
      <c r="BO115" s="8"/>
      <c r="BS115" s="71"/>
      <c r="BT115" s="66"/>
      <c r="BV115" s="8"/>
      <c r="BY115" s="8"/>
      <c r="CB115" s="8"/>
      <c r="CE115" s="8"/>
      <c r="CH115" s="8"/>
      <c r="CL115" s="71"/>
      <c r="CM115" s="71"/>
      <c r="CN115" s="66"/>
      <c r="CP115" s="8"/>
      <c r="CS115" s="8"/>
      <c r="CV115" s="8"/>
      <c r="CY115" s="8"/>
      <c r="DB115" s="8"/>
      <c r="DF115" s="261"/>
      <c r="DG115" s="261"/>
      <c r="DH115" s="71"/>
      <c r="DI115" s="71"/>
      <c r="DJ115" s="66"/>
      <c r="DL115" s="8"/>
      <c r="DO115" s="8"/>
      <c r="DR115" s="8"/>
      <c r="DU115" s="8"/>
      <c r="DX115" s="8"/>
      <c r="EA115" s="10"/>
      <c r="EB115" s="71"/>
      <c r="EC115" s="71"/>
      <c r="ED115" s="66"/>
      <c r="EF115" s="8"/>
      <c r="EI115" s="8"/>
      <c r="EL115" s="8"/>
      <c r="EO115" s="8"/>
      <c r="ER115" s="8"/>
    </row>
    <row r="116" spans="1:148" s="9" customFormat="1" x14ac:dyDescent="0.25">
      <c r="A116" s="8"/>
      <c r="B116" s="8"/>
      <c r="C116" s="8"/>
      <c r="D116" s="8"/>
      <c r="E116" s="8"/>
      <c r="F116" s="8"/>
      <c r="G116" s="2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70"/>
      <c r="AD116" s="66"/>
      <c r="AE116" s="25"/>
      <c r="AF116" s="8"/>
      <c r="AI116" s="8"/>
      <c r="AL116" s="8"/>
      <c r="AO116" s="8"/>
      <c r="AR116" s="8"/>
      <c r="AV116" s="178"/>
      <c r="AW116" s="178"/>
      <c r="AX116" s="178"/>
      <c r="AY116" s="261"/>
      <c r="AZ116" s="71"/>
      <c r="BA116" s="66"/>
      <c r="BC116" s="8"/>
      <c r="BF116" s="8"/>
      <c r="BI116" s="8"/>
      <c r="BL116" s="8"/>
      <c r="BO116" s="8"/>
      <c r="BS116" s="71"/>
      <c r="BT116" s="66"/>
      <c r="BV116" s="8"/>
      <c r="BY116" s="8"/>
      <c r="CB116" s="8"/>
      <c r="CE116" s="8"/>
      <c r="CH116" s="8"/>
      <c r="CL116" s="71"/>
      <c r="CM116" s="71"/>
      <c r="CN116" s="66"/>
      <c r="CP116" s="8"/>
      <c r="CS116" s="8"/>
      <c r="CV116" s="8"/>
      <c r="CY116" s="8"/>
      <c r="DB116" s="8"/>
      <c r="DF116" s="261"/>
      <c r="DG116" s="261"/>
      <c r="DH116" s="71"/>
      <c r="DI116" s="71"/>
      <c r="DJ116" s="66"/>
      <c r="DL116" s="8"/>
      <c r="DO116" s="8"/>
      <c r="DR116" s="8"/>
      <c r="DU116" s="8"/>
      <c r="DX116" s="8"/>
      <c r="EA116" s="10"/>
      <c r="EB116" s="71"/>
      <c r="EC116" s="71"/>
      <c r="ED116" s="66"/>
      <c r="EF116" s="8"/>
      <c r="EI116" s="8"/>
      <c r="EL116" s="8"/>
      <c r="EO116" s="8"/>
      <c r="ER116" s="8"/>
    </row>
    <row r="117" spans="1:148" s="9" customFormat="1" x14ac:dyDescent="0.25">
      <c r="A117" s="8"/>
      <c r="B117" s="8"/>
      <c r="C117" s="8"/>
      <c r="D117" s="8"/>
      <c r="E117" s="8"/>
      <c r="F117" s="8"/>
      <c r="G117" s="2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70"/>
      <c r="AD117" s="66"/>
      <c r="AE117" s="25"/>
      <c r="AF117" s="8"/>
      <c r="AI117" s="8"/>
      <c r="AL117" s="8"/>
      <c r="AO117" s="8"/>
      <c r="AR117" s="8"/>
      <c r="AV117" s="178"/>
      <c r="AW117" s="178"/>
      <c r="AX117" s="178"/>
      <c r="AY117" s="261"/>
      <c r="AZ117" s="71"/>
      <c r="BA117" s="66"/>
      <c r="BC117" s="8"/>
      <c r="BF117" s="8"/>
      <c r="BI117" s="8"/>
      <c r="BL117" s="8"/>
      <c r="BO117" s="8"/>
      <c r="BS117" s="71"/>
      <c r="BT117" s="66"/>
      <c r="BV117" s="8"/>
      <c r="BY117" s="8"/>
      <c r="CB117" s="8"/>
      <c r="CE117" s="8"/>
      <c r="CH117" s="8"/>
      <c r="CL117" s="71"/>
      <c r="CM117" s="71"/>
      <c r="CN117" s="66"/>
      <c r="CP117" s="8"/>
      <c r="CS117" s="8"/>
      <c r="CV117" s="8"/>
      <c r="CY117" s="8"/>
      <c r="DB117" s="8"/>
      <c r="DF117" s="261"/>
      <c r="DG117" s="261"/>
      <c r="DH117" s="71"/>
      <c r="DI117" s="71"/>
      <c r="DJ117" s="66"/>
      <c r="DL117" s="8"/>
      <c r="DO117" s="8"/>
      <c r="DR117" s="8"/>
      <c r="DU117" s="8"/>
      <c r="DX117" s="8"/>
      <c r="EA117" s="10"/>
      <c r="EB117" s="71"/>
      <c r="EC117" s="71"/>
      <c r="ED117" s="66"/>
      <c r="EF117" s="8"/>
      <c r="EI117" s="8"/>
      <c r="EL117" s="8"/>
      <c r="EO117" s="8"/>
      <c r="ER117" s="8"/>
    </row>
    <row r="118" spans="1:148" s="9" customFormat="1" x14ac:dyDescent="0.25">
      <c r="A118" s="8"/>
      <c r="B118" s="8"/>
      <c r="C118" s="8"/>
      <c r="D118" s="8"/>
      <c r="E118" s="8"/>
      <c r="F118" s="8"/>
      <c r="G118" s="2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70"/>
      <c r="AD118" s="66"/>
      <c r="AE118" s="25"/>
      <c r="AF118" s="8"/>
      <c r="AI118" s="8"/>
      <c r="AL118" s="8"/>
      <c r="AO118" s="8"/>
      <c r="AR118" s="8"/>
      <c r="AV118" s="178"/>
      <c r="AW118" s="178"/>
      <c r="AX118" s="178"/>
      <c r="AY118" s="261"/>
      <c r="AZ118" s="71"/>
      <c r="BA118" s="66"/>
      <c r="BC118" s="8"/>
      <c r="BF118" s="8"/>
      <c r="BI118" s="8"/>
      <c r="BL118" s="8"/>
      <c r="BO118" s="8"/>
      <c r="BS118" s="71"/>
      <c r="BT118" s="66"/>
      <c r="BV118" s="8"/>
      <c r="BY118" s="8"/>
      <c r="CB118" s="8"/>
      <c r="CE118" s="8"/>
      <c r="CH118" s="8"/>
      <c r="CL118" s="71"/>
      <c r="CM118" s="71"/>
      <c r="CN118" s="66"/>
      <c r="CP118" s="8"/>
      <c r="CS118" s="8"/>
      <c r="CV118" s="8"/>
      <c r="CY118" s="8"/>
      <c r="DB118" s="8"/>
      <c r="DF118" s="261"/>
      <c r="DG118" s="261"/>
      <c r="DH118" s="71"/>
      <c r="DI118" s="71"/>
      <c r="DJ118" s="66"/>
      <c r="DL118" s="8"/>
      <c r="DO118" s="8"/>
      <c r="DR118" s="8"/>
      <c r="DU118" s="8"/>
      <c r="DX118" s="8"/>
      <c r="EA118" s="10"/>
      <c r="EB118" s="71"/>
      <c r="EC118" s="71"/>
      <c r="ED118" s="66"/>
      <c r="EF118" s="8"/>
      <c r="EI118" s="8"/>
      <c r="EL118" s="8"/>
      <c r="EO118" s="8"/>
      <c r="ER118" s="8"/>
    </row>
    <row r="119" spans="1:148" s="9" customFormat="1" x14ac:dyDescent="0.25">
      <c r="A119" s="8"/>
      <c r="B119" s="8"/>
      <c r="C119" s="8"/>
      <c r="D119" s="8"/>
      <c r="E119" s="8"/>
      <c r="F119" s="8"/>
      <c r="G119" s="2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70"/>
      <c r="AD119" s="66"/>
      <c r="AE119" s="25"/>
      <c r="AF119" s="8"/>
      <c r="AI119" s="8"/>
      <c r="AL119" s="8"/>
      <c r="AO119" s="8"/>
      <c r="AR119" s="8"/>
      <c r="AV119" s="178"/>
      <c r="AW119" s="178"/>
      <c r="AX119" s="178"/>
      <c r="AY119" s="261"/>
      <c r="AZ119" s="71"/>
      <c r="BA119" s="66"/>
      <c r="BC119" s="8"/>
      <c r="BF119" s="8"/>
      <c r="BI119" s="8"/>
      <c r="BL119" s="8"/>
      <c r="BO119" s="8"/>
      <c r="BS119" s="71"/>
      <c r="BT119" s="66"/>
      <c r="BV119" s="8"/>
      <c r="BY119" s="8"/>
      <c r="CB119" s="8"/>
      <c r="CE119" s="8"/>
      <c r="CH119" s="8"/>
      <c r="CL119" s="71"/>
      <c r="CM119" s="71"/>
      <c r="CN119" s="66"/>
      <c r="CP119" s="8"/>
      <c r="CS119" s="8"/>
      <c r="CV119" s="8"/>
      <c r="CY119" s="8"/>
      <c r="DB119" s="8"/>
      <c r="DF119" s="261"/>
      <c r="DG119" s="261"/>
      <c r="DH119" s="71"/>
      <c r="DI119" s="71"/>
      <c r="DJ119" s="66"/>
      <c r="DL119" s="8"/>
      <c r="DO119" s="8"/>
      <c r="DR119" s="8"/>
      <c r="DU119" s="8"/>
      <c r="DX119" s="8"/>
      <c r="EA119" s="10"/>
      <c r="EB119" s="71"/>
      <c r="EC119" s="71"/>
      <c r="ED119" s="66"/>
      <c r="EF119" s="8"/>
      <c r="EI119" s="8"/>
      <c r="EL119" s="8"/>
      <c r="EO119" s="8"/>
      <c r="ER119" s="8"/>
    </row>
    <row r="120" spans="1:148" s="9" customFormat="1" x14ac:dyDescent="0.25">
      <c r="A120" s="8"/>
      <c r="B120" s="8"/>
      <c r="C120" s="8"/>
      <c r="D120" s="8"/>
      <c r="E120" s="8"/>
      <c r="F120" s="8"/>
      <c r="G120" s="2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70"/>
      <c r="AD120" s="66"/>
      <c r="AE120" s="25"/>
      <c r="AF120" s="8"/>
      <c r="AI120" s="8"/>
      <c r="AL120" s="8"/>
      <c r="AO120" s="8"/>
      <c r="AR120" s="8"/>
      <c r="AV120" s="178"/>
      <c r="AW120" s="178"/>
      <c r="AX120" s="178"/>
      <c r="AY120" s="261"/>
      <c r="AZ120" s="71"/>
      <c r="BA120" s="66"/>
      <c r="BC120" s="8"/>
      <c r="BF120" s="8"/>
      <c r="BI120" s="8"/>
      <c r="BL120" s="8"/>
      <c r="BO120" s="8"/>
      <c r="BS120" s="71"/>
      <c r="BT120" s="66"/>
      <c r="BV120" s="8"/>
      <c r="BY120" s="8"/>
      <c r="CB120" s="8"/>
      <c r="CE120" s="8"/>
      <c r="CH120" s="8"/>
      <c r="CL120" s="71"/>
      <c r="CM120" s="71"/>
      <c r="CN120" s="66"/>
      <c r="CP120" s="8"/>
      <c r="CS120" s="8"/>
      <c r="CV120" s="8"/>
      <c r="CY120" s="8"/>
      <c r="DB120" s="8"/>
      <c r="DF120" s="261"/>
      <c r="DG120" s="261"/>
      <c r="DH120" s="71"/>
      <c r="DI120" s="71"/>
      <c r="DJ120" s="66"/>
      <c r="DL120" s="8"/>
      <c r="DO120" s="8"/>
      <c r="DR120" s="8"/>
      <c r="DU120" s="8"/>
      <c r="DX120" s="8"/>
      <c r="EA120" s="10"/>
      <c r="EB120" s="71"/>
      <c r="EC120" s="71"/>
      <c r="ED120" s="66"/>
      <c r="EF120" s="8"/>
      <c r="EI120" s="8"/>
      <c r="EL120" s="8"/>
      <c r="EO120" s="8"/>
      <c r="ER120" s="8"/>
    </row>
    <row r="121" spans="1:148" s="9" customFormat="1" x14ac:dyDescent="0.25">
      <c r="A121" s="8"/>
      <c r="B121" s="8"/>
      <c r="C121" s="8"/>
      <c r="D121" s="8"/>
      <c r="E121" s="8"/>
      <c r="F121" s="8"/>
      <c r="G121" s="2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70"/>
      <c r="AD121" s="66"/>
      <c r="AE121" s="25"/>
      <c r="AF121" s="8"/>
      <c r="AI121" s="8"/>
      <c r="AL121" s="8"/>
      <c r="AO121" s="8"/>
      <c r="AR121" s="8"/>
      <c r="AV121" s="178"/>
      <c r="AW121" s="178"/>
      <c r="AX121" s="178"/>
      <c r="AY121" s="261"/>
      <c r="AZ121" s="71"/>
      <c r="BA121" s="66"/>
      <c r="BC121" s="8"/>
      <c r="BF121" s="8"/>
      <c r="BI121" s="8"/>
      <c r="BL121" s="8"/>
      <c r="BO121" s="8"/>
      <c r="BS121" s="71"/>
      <c r="BT121" s="66"/>
      <c r="BV121" s="8"/>
      <c r="BY121" s="8"/>
      <c r="CB121" s="8"/>
      <c r="CE121" s="8"/>
      <c r="CH121" s="8"/>
      <c r="CL121" s="71"/>
      <c r="CM121" s="71"/>
      <c r="CN121" s="66"/>
      <c r="CP121" s="8"/>
      <c r="CS121" s="8"/>
      <c r="CV121" s="8"/>
      <c r="CY121" s="8"/>
      <c r="DB121" s="8"/>
      <c r="DF121" s="261"/>
      <c r="DG121" s="261"/>
      <c r="DH121" s="71"/>
      <c r="DI121" s="71"/>
      <c r="DJ121" s="66"/>
      <c r="DL121" s="8"/>
      <c r="DO121" s="8"/>
      <c r="DR121" s="8"/>
      <c r="DU121" s="8"/>
      <c r="DX121" s="8"/>
      <c r="EA121" s="10"/>
      <c r="EB121" s="71"/>
      <c r="EC121" s="71"/>
      <c r="ED121" s="66"/>
      <c r="EF121" s="8"/>
      <c r="EI121" s="8"/>
      <c r="EL121" s="8"/>
      <c r="EO121" s="8"/>
      <c r="ER121" s="8"/>
    </row>
    <row r="122" spans="1:148" s="9" customFormat="1" x14ac:dyDescent="0.25">
      <c r="A122" s="8"/>
      <c r="B122" s="8"/>
      <c r="C122" s="8"/>
      <c r="D122" s="8"/>
      <c r="E122" s="8"/>
      <c r="F122" s="8"/>
      <c r="G122" s="2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70"/>
      <c r="AD122" s="66"/>
      <c r="AE122" s="25"/>
      <c r="AF122" s="8"/>
      <c r="AI122" s="8"/>
      <c r="AL122" s="8"/>
      <c r="AO122" s="8"/>
      <c r="AR122" s="8"/>
      <c r="AV122" s="178"/>
      <c r="AW122" s="178"/>
      <c r="AX122" s="178"/>
      <c r="AY122" s="261"/>
      <c r="AZ122" s="71"/>
      <c r="BA122" s="66"/>
      <c r="BC122" s="8"/>
      <c r="BF122" s="8"/>
      <c r="BI122" s="8"/>
      <c r="BL122" s="8"/>
      <c r="BO122" s="8"/>
      <c r="BS122" s="71"/>
      <c r="BT122" s="66"/>
      <c r="BV122" s="8"/>
      <c r="BY122" s="8"/>
      <c r="CB122" s="8"/>
      <c r="CE122" s="8"/>
      <c r="CH122" s="8"/>
      <c r="CL122" s="71"/>
      <c r="CM122" s="71"/>
      <c r="CN122" s="66"/>
      <c r="CP122" s="8"/>
      <c r="CS122" s="8"/>
      <c r="CV122" s="8"/>
      <c r="CY122" s="8"/>
      <c r="DB122" s="8"/>
      <c r="DF122" s="261"/>
      <c r="DG122" s="261"/>
      <c r="DH122" s="71"/>
      <c r="DI122" s="71"/>
      <c r="DJ122" s="66"/>
      <c r="DL122" s="8"/>
      <c r="DO122" s="8"/>
      <c r="DR122" s="8"/>
      <c r="DU122" s="8"/>
      <c r="DX122" s="8"/>
      <c r="EA122" s="10"/>
      <c r="EB122" s="71"/>
      <c r="EC122" s="71"/>
      <c r="ED122" s="66"/>
      <c r="EF122" s="8"/>
      <c r="EI122" s="8"/>
      <c r="EL122" s="8"/>
      <c r="EO122" s="8"/>
      <c r="ER122" s="8"/>
    </row>
    <row r="123" spans="1:148" s="9" customFormat="1" x14ac:dyDescent="0.25">
      <c r="A123" s="8"/>
      <c r="B123" s="8"/>
      <c r="C123" s="8"/>
      <c r="D123" s="8"/>
      <c r="E123" s="8"/>
      <c r="F123" s="8"/>
      <c r="G123" s="2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70"/>
      <c r="AD123" s="66"/>
      <c r="AE123" s="25"/>
      <c r="AF123" s="8"/>
      <c r="AI123" s="8"/>
      <c r="AL123" s="8"/>
      <c r="AO123" s="8"/>
      <c r="AR123" s="8"/>
      <c r="AV123" s="178"/>
      <c r="AW123" s="178"/>
      <c r="AX123" s="178"/>
      <c r="AY123" s="261"/>
      <c r="AZ123" s="71"/>
      <c r="BA123" s="66"/>
      <c r="BC123" s="8"/>
      <c r="BF123" s="8"/>
      <c r="BI123" s="8"/>
      <c r="BL123" s="8"/>
      <c r="BO123" s="8"/>
      <c r="BS123" s="71"/>
      <c r="BT123" s="66"/>
      <c r="BV123" s="8"/>
      <c r="BY123" s="8"/>
      <c r="CB123" s="8"/>
      <c r="CE123" s="8"/>
      <c r="CH123" s="8"/>
      <c r="CL123" s="71"/>
      <c r="CM123" s="71"/>
      <c r="CN123" s="66"/>
      <c r="CP123" s="8"/>
      <c r="CS123" s="8"/>
      <c r="CV123" s="8"/>
      <c r="CY123" s="8"/>
      <c r="DB123" s="8"/>
      <c r="DF123" s="261"/>
      <c r="DG123" s="261"/>
      <c r="DH123" s="71"/>
      <c r="DI123" s="71"/>
      <c r="DJ123" s="66"/>
      <c r="DL123" s="8"/>
      <c r="DO123" s="8"/>
      <c r="DR123" s="8"/>
      <c r="DU123" s="8"/>
      <c r="DX123" s="8"/>
      <c r="EA123" s="10"/>
      <c r="EB123" s="71"/>
      <c r="EC123" s="71"/>
      <c r="ED123" s="66"/>
      <c r="EF123" s="8"/>
      <c r="EI123" s="8"/>
      <c r="EL123" s="8"/>
      <c r="EO123" s="8"/>
      <c r="ER123" s="8"/>
    </row>
    <row r="124" spans="1:148" s="9" customFormat="1" x14ac:dyDescent="0.25">
      <c r="A124" s="8"/>
      <c r="B124" s="8"/>
      <c r="C124" s="8"/>
      <c r="D124" s="8"/>
      <c r="E124" s="8"/>
      <c r="F124" s="8"/>
      <c r="G124" s="2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70"/>
      <c r="AD124" s="66"/>
      <c r="AE124" s="25"/>
      <c r="AF124" s="8"/>
      <c r="AI124" s="8"/>
      <c r="AL124" s="8"/>
      <c r="AO124" s="8"/>
      <c r="AR124" s="8"/>
      <c r="AV124" s="178"/>
      <c r="AW124" s="178"/>
      <c r="AX124" s="178"/>
      <c r="AY124" s="261"/>
      <c r="AZ124" s="71"/>
      <c r="BA124" s="66"/>
      <c r="BC124" s="8"/>
      <c r="BF124" s="8"/>
      <c r="BI124" s="8"/>
      <c r="BL124" s="8"/>
      <c r="BO124" s="8"/>
      <c r="BS124" s="71"/>
      <c r="BT124" s="66"/>
      <c r="BV124" s="8"/>
      <c r="BY124" s="8"/>
      <c r="CB124" s="8"/>
      <c r="CE124" s="8"/>
      <c r="CH124" s="8"/>
      <c r="CL124" s="71"/>
      <c r="CM124" s="71"/>
      <c r="CN124" s="66"/>
      <c r="CP124" s="8"/>
      <c r="CS124" s="8"/>
      <c r="CV124" s="8"/>
      <c r="CY124" s="8"/>
      <c r="DB124" s="8"/>
      <c r="DF124" s="261"/>
      <c r="DG124" s="261"/>
      <c r="DH124" s="71"/>
      <c r="DI124" s="71"/>
      <c r="DJ124" s="66"/>
      <c r="DL124" s="8"/>
      <c r="DO124" s="8"/>
      <c r="DR124" s="8"/>
      <c r="DU124" s="8"/>
      <c r="DX124" s="8"/>
      <c r="EA124" s="10"/>
      <c r="EB124" s="71"/>
      <c r="EC124" s="71"/>
      <c r="ED124" s="66"/>
      <c r="EF124" s="8"/>
      <c r="EI124" s="8"/>
      <c r="EL124" s="8"/>
      <c r="EO124" s="8"/>
      <c r="ER124" s="8"/>
    </row>
    <row r="125" spans="1:148" s="9" customFormat="1" x14ac:dyDescent="0.25">
      <c r="A125" s="8"/>
      <c r="B125" s="8"/>
      <c r="C125" s="8"/>
      <c r="D125" s="8"/>
      <c r="E125" s="8"/>
      <c r="F125" s="8"/>
      <c r="G125" s="2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70"/>
      <c r="AD125" s="66"/>
      <c r="AE125" s="25"/>
      <c r="AF125" s="8"/>
      <c r="AI125" s="8"/>
      <c r="AL125" s="8"/>
      <c r="AO125" s="8"/>
      <c r="AR125" s="8"/>
      <c r="AV125" s="178"/>
      <c r="AW125" s="178"/>
      <c r="AX125" s="178"/>
      <c r="AY125" s="261"/>
      <c r="AZ125" s="71"/>
      <c r="BA125" s="66"/>
      <c r="BC125" s="8"/>
      <c r="BF125" s="8"/>
      <c r="BI125" s="8"/>
      <c r="BL125" s="8"/>
      <c r="BO125" s="8"/>
      <c r="BS125" s="71"/>
      <c r="BT125" s="66"/>
      <c r="BV125" s="8"/>
      <c r="BY125" s="8"/>
      <c r="CB125" s="8"/>
      <c r="CE125" s="8"/>
      <c r="CH125" s="8"/>
      <c r="CL125" s="71"/>
      <c r="CM125" s="71"/>
      <c r="CN125" s="66"/>
      <c r="CP125" s="8"/>
      <c r="CS125" s="8"/>
      <c r="CV125" s="8"/>
      <c r="CY125" s="8"/>
      <c r="DB125" s="8"/>
      <c r="DF125" s="261"/>
      <c r="DG125" s="261"/>
      <c r="DH125" s="71"/>
      <c r="DI125" s="71"/>
      <c r="DJ125" s="66"/>
      <c r="DL125" s="8"/>
      <c r="DO125" s="8"/>
      <c r="DR125" s="8"/>
      <c r="DU125" s="8"/>
      <c r="DX125" s="8"/>
      <c r="EA125" s="10"/>
      <c r="EB125" s="71"/>
      <c r="EC125" s="71"/>
      <c r="ED125" s="66"/>
      <c r="EF125" s="8"/>
      <c r="EI125" s="8"/>
      <c r="EL125" s="8"/>
      <c r="EO125" s="8"/>
      <c r="ER125" s="8"/>
    </row>
    <row r="126" spans="1:148" s="9" customFormat="1" x14ac:dyDescent="0.25">
      <c r="A126" s="8"/>
      <c r="B126" s="8"/>
      <c r="C126" s="8"/>
      <c r="D126" s="8"/>
      <c r="E126" s="8"/>
      <c r="F126" s="8"/>
      <c r="G126" s="2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70"/>
      <c r="AD126" s="66"/>
      <c r="AE126" s="25"/>
      <c r="AF126" s="8"/>
      <c r="AI126" s="8"/>
      <c r="AL126" s="8"/>
      <c r="AO126" s="8"/>
      <c r="AR126" s="8"/>
      <c r="AV126" s="178"/>
      <c r="AW126" s="178"/>
      <c r="AX126" s="178"/>
      <c r="AY126" s="261"/>
      <c r="AZ126" s="71"/>
      <c r="BA126" s="66"/>
      <c r="BC126" s="8"/>
      <c r="BF126" s="8"/>
      <c r="BI126" s="8"/>
      <c r="BL126" s="8"/>
      <c r="BO126" s="8"/>
      <c r="BS126" s="71"/>
      <c r="BT126" s="66"/>
      <c r="BV126" s="8"/>
      <c r="BY126" s="8"/>
      <c r="CB126" s="8"/>
      <c r="CE126" s="8"/>
      <c r="CH126" s="8"/>
      <c r="CL126" s="71"/>
      <c r="CM126" s="71"/>
      <c r="CN126" s="66"/>
      <c r="CP126" s="8"/>
      <c r="CS126" s="8"/>
      <c r="CV126" s="8"/>
      <c r="CY126" s="8"/>
      <c r="DB126" s="8"/>
      <c r="DF126" s="261"/>
      <c r="DG126" s="261"/>
      <c r="DH126" s="71"/>
      <c r="DI126" s="71"/>
      <c r="DJ126" s="66"/>
      <c r="DL126" s="8"/>
      <c r="DO126" s="8"/>
      <c r="DR126" s="8"/>
      <c r="DU126" s="8"/>
      <c r="DX126" s="8"/>
      <c r="EA126" s="10"/>
      <c r="EB126" s="71"/>
      <c r="EC126" s="71"/>
      <c r="ED126" s="66"/>
      <c r="EF126" s="8"/>
      <c r="EI126" s="8"/>
      <c r="EL126" s="8"/>
      <c r="EO126" s="8"/>
      <c r="ER126" s="8"/>
    </row>
    <row r="127" spans="1:148" s="9" customFormat="1" x14ac:dyDescent="0.25">
      <c r="A127" s="8"/>
      <c r="B127" s="8"/>
      <c r="C127" s="8"/>
      <c r="D127" s="8"/>
      <c r="E127" s="8"/>
      <c r="F127" s="8"/>
      <c r="G127" s="2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70"/>
      <c r="AD127" s="66"/>
      <c r="AE127" s="25"/>
      <c r="AF127" s="8"/>
      <c r="AI127" s="8"/>
      <c r="AL127" s="8"/>
      <c r="AO127" s="8"/>
      <c r="AR127" s="8"/>
      <c r="AV127" s="178"/>
      <c r="AW127" s="178"/>
      <c r="AX127" s="178"/>
      <c r="AY127" s="261"/>
      <c r="AZ127" s="71"/>
      <c r="BA127" s="66"/>
      <c r="BC127" s="8"/>
      <c r="BF127" s="8"/>
      <c r="BI127" s="8"/>
      <c r="BL127" s="8"/>
      <c r="BO127" s="8"/>
      <c r="BS127" s="71"/>
      <c r="BT127" s="66"/>
      <c r="BV127" s="8"/>
      <c r="BY127" s="8"/>
      <c r="CB127" s="8"/>
      <c r="CE127" s="8"/>
      <c r="CH127" s="8"/>
      <c r="CL127" s="71"/>
      <c r="CM127" s="71"/>
      <c r="CN127" s="66"/>
      <c r="CP127" s="8"/>
      <c r="CS127" s="8"/>
      <c r="CV127" s="8"/>
      <c r="CY127" s="8"/>
      <c r="DB127" s="8"/>
      <c r="DF127" s="261"/>
      <c r="DG127" s="261"/>
      <c r="DH127" s="71"/>
      <c r="DI127" s="71"/>
      <c r="DJ127" s="66"/>
      <c r="DL127" s="8"/>
      <c r="DO127" s="8"/>
      <c r="DR127" s="8"/>
      <c r="DU127" s="8"/>
      <c r="DX127" s="8"/>
      <c r="EA127" s="10"/>
      <c r="EB127" s="71"/>
      <c r="EC127" s="71"/>
      <c r="ED127" s="66"/>
      <c r="EF127" s="8"/>
      <c r="EI127" s="8"/>
      <c r="EL127" s="8"/>
      <c r="EO127" s="8"/>
      <c r="ER127" s="8"/>
    </row>
    <row r="128" spans="1:148" s="9" customFormat="1" x14ac:dyDescent="0.25">
      <c r="A128" s="8"/>
      <c r="B128" s="8"/>
      <c r="C128" s="8"/>
      <c r="D128" s="8"/>
      <c r="E128" s="8"/>
      <c r="F128" s="8"/>
      <c r="G128" s="2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70"/>
      <c r="AD128" s="66"/>
      <c r="AE128" s="25"/>
      <c r="AF128" s="8"/>
      <c r="AI128" s="8"/>
      <c r="AL128" s="8"/>
      <c r="AO128" s="8"/>
      <c r="AR128" s="8"/>
      <c r="AV128" s="178"/>
      <c r="AW128" s="178"/>
      <c r="AX128" s="178"/>
      <c r="AY128" s="261"/>
      <c r="AZ128" s="71"/>
      <c r="BA128" s="66"/>
      <c r="BC128" s="8"/>
      <c r="BF128" s="8"/>
      <c r="BI128" s="8"/>
      <c r="BL128" s="8"/>
      <c r="BO128" s="8"/>
      <c r="BS128" s="71"/>
      <c r="BT128" s="66"/>
      <c r="BV128" s="8"/>
      <c r="BY128" s="8"/>
      <c r="CB128" s="8"/>
      <c r="CE128" s="8"/>
      <c r="CH128" s="8"/>
      <c r="CL128" s="71"/>
      <c r="CM128" s="71"/>
      <c r="CN128" s="66"/>
      <c r="CP128" s="8"/>
      <c r="CS128" s="8"/>
      <c r="CV128" s="8"/>
      <c r="CY128" s="8"/>
      <c r="DB128" s="8"/>
      <c r="DF128" s="261"/>
      <c r="DG128" s="261"/>
      <c r="DH128" s="71"/>
      <c r="DI128" s="71"/>
      <c r="DJ128" s="66"/>
      <c r="DL128" s="8"/>
      <c r="DO128" s="8"/>
      <c r="DR128" s="8"/>
      <c r="DU128" s="8"/>
      <c r="DX128" s="8"/>
      <c r="EA128" s="10"/>
      <c r="EB128" s="71"/>
      <c r="EC128" s="71"/>
      <c r="ED128" s="66"/>
      <c r="EF128" s="8"/>
      <c r="EI128" s="8"/>
      <c r="EL128" s="8"/>
      <c r="EO128" s="8"/>
      <c r="ER128" s="8"/>
    </row>
    <row r="129" spans="1:148" s="9" customFormat="1" x14ac:dyDescent="0.25">
      <c r="A129" s="8"/>
      <c r="B129" s="8"/>
      <c r="C129" s="8"/>
      <c r="D129" s="8"/>
      <c r="E129" s="8"/>
      <c r="F129" s="8"/>
      <c r="G129" s="2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70"/>
      <c r="AD129" s="66"/>
      <c r="AE129" s="25"/>
      <c r="AF129" s="8"/>
      <c r="AI129" s="8"/>
      <c r="AL129" s="8"/>
      <c r="AO129" s="8"/>
      <c r="AR129" s="8"/>
      <c r="AV129" s="178"/>
      <c r="AW129" s="178"/>
      <c r="AX129" s="178"/>
      <c r="AY129" s="261"/>
      <c r="AZ129" s="71"/>
      <c r="BA129" s="66"/>
      <c r="BC129" s="8"/>
      <c r="BF129" s="8"/>
      <c r="BI129" s="8"/>
      <c r="BL129" s="8"/>
      <c r="BO129" s="8"/>
      <c r="BS129" s="71"/>
      <c r="BT129" s="66"/>
      <c r="BV129" s="8"/>
      <c r="BY129" s="8"/>
      <c r="CB129" s="8"/>
      <c r="CE129" s="8"/>
      <c r="CH129" s="8"/>
      <c r="CL129" s="71"/>
      <c r="CM129" s="71"/>
      <c r="CN129" s="66"/>
      <c r="CP129" s="8"/>
      <c r="CS129" s="8"/>
      <c r="CV129" s="8"/>
      <c r="CY129" s="8"/>
      <c r="DB129" s="8"/>
      <c r="DF129" s="261"/>
      <c r="DG129" s="261"/>
      <c r="DH129" s="71"/>
      <c r="DI129" s="71"/>
      <c r="DJ129" s="66"/>
      <c r="DL129" s="8"/>
      <c r="DO129" s="8"/>
      <c r="DR129" s="8"/>
      <c r="DU129" s="8"/>
      <c r="DX129" s="8"/>
      <c r="EA129" s="10"/>
      <c r="EB129" s="71"/>
      <c r="EC129" s="71"/>
      <c r="ED129" s="66"/>
      <c r="EF129" s="8"/>
      <c r="EI129" s="8"/>
      <c r="EL129" s="8"/>
      <c r="EO129" s="8"/>
      <c r="ER129" s="8"/>
    </row>
    <row r="130" spans="1:148" s="9" customFormat="1" x14ac:dyDescent="0.25">
      <c r="A130" s="8"/>
      <c r="B130" s="8"/>
      <c r="C130" s="8"/>
      <c r="D130" s="8"/>
      <c r="E130" s="8"/>
      <c r="F130" s="8"/>
      <c r="G130" s="2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70"/>
      <c r="AD130" s="66"/>
      <c r="AE130" s="25"/>
      <c r="AF130" s="8"/>
      <c r="AI130" s="8"/>
      <c r="AL130" s="8"/>
      <c r="AO130" s="8"/>
      <c r="AR130" s="8"/>
      <c r="AV130" s="178"/>
      <c r="AW130" s="178"/>
      <c r="AX130" s="178"/>
      <c r="AY130" s="261"/>
      <c r="AZ130" s="71"/>
      <c r="BA130" s="66"/>
      <c r="BC130" s="8"/>
      <c r="BF130" s="8"/>
      <c r="BI130" s="8"/>
      <c r="BL130" s="8"/>
      <c r="BO130" s="8"/>
      <c r="BS130" s="71"/>
      <c r="BT130" s="66"/>
      <c r="BV130" s="8"/>
      <c r="BY130" s="8"/>
      <c r="CB130" s="8"/>
      <c r="CE130" s="8"/>
      <c r="CH130" s="8"/>
      <c r="CL130" s="71"/>
      <c r="CM130" s="71"/>
      <c r="CN130" s="66"/>
      <c r="CP130" s="8"/>
      <c r="CS130" s="8"/>
      <c r="CV130" s="8"/>
      <c r="CY130" s="8"/>
      <c r="DB130" s="8"/>
      <c r="DF130" s="261"/>
      <c r="DG130" s="261"/>
      <c r="DH130" s="71"/>
      <c r="DI130" s="71"/>
      <c r="DJ130" s="66"/>
      <c r="DL130" s="8"/>
      <c r="DO130" s="8"/>
      <c r="DR130" s="8"/>
      <c r="DU130" s="8"/>
      <c r="DX130" s="8"/>
      <c r="EA130" s="10"/>
      <c r="EB130" s="71"/>
      <c r="EC130" s="71"/>
      <c r="ED130" s="66"/>
      <c r="EF130" s="8"/>
      <c r="EI130" s="8"/>
      <c r="EL130" s="8"/>
      <c r="EO130" s="8"/>
      <c r="ER130" s="8"/>
    </row>
    <row r="131" spans="1:148" s="9" customFormat="1" x14ac:dyDescent="0.25">
      <c r="A131" s="8"/>
      <c r="B131" s="8"/>
      <c r="C131" s="8"/>
      <c r="D131" s="8"/>
      <c r="E131" s="8"/>
      <c r="F131" s="8"/>
      <c r="G131" s="2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70"/>
      <c r="AD131" s="66"/>
      <c r="AE131" s="25"/>
      <c r="AF131" s="8"/>
      <c r="AI131" s="8"/>
      <c r="AL131" s="8"/>
      <c r="AO131" s="8"/>
      <c r="AR131" s="8"/>
      <c r="AV131" s="178"/>
      <c r="AW131" s="178"/>
      <c r="AX131" s="178"/>
      <c r="AY131" s="261"/>
      <c r="AZ131" s="71"/>
      <c r="BA131" s="66"/>
      <c r="BC131" s="8"/>
      <c r="BF131" s="8"/>
      <c r="BI131" s="8"/>
      <c r="BL131" s="8"/>
      <c r="BO131" s="8"/>
      <c r="BS131" s="71"/>
      <c r="BT131" s="66"/>
      <c r="BV131" s="8"/>
      <c r="BY131" s="8"/>
      <c r="CB131" s="8"/>
      <c r="CE131" s="8"/>
      <c r="CH131" s="8"/>
      <c r="CL131" s="71"/>
      <c r="CM131" s="71"/>
      <c r="CN131" s="66"/>
      <c r="CP131" s="8"/>
      <c r="CS131" s="8"/>
      <c r="CV131" s="8"/>
      <c r="CY131" s="8"/>
      <c r="DB131" s="8"/>
      <c r="DF131" s="261"/>
      <c r="DG131" s="261"/>
      <c r="DH131" s="71"/>
      <c r="DI131" s="71"/>
      <c r="DJ131" s="66"/>
      <c r="DL131" s="8"/>
      <c r="DO131" s="8"/>
      <c r="DR131" s="8"/>
      <c r="DU131" s="8"/>
      <c r="DX131" s="8"/>
      <c r="EA131" s="10"/>
      <c r="EB131" s="71"/>
      <c r="EC131" s="71"/>
      <c r="ED131" s="66"/>
      <c r="EF131" s="8"/>
      <c r="EI131" s="8"/>
      <c r="EL131" s="8"/>
      <c r="EO131" s="8"/>
      <c r="ER131" s="8"/>
    </row>
    <row r="132" spans="1:148" s="9" customFormat="1" x14ac:dyDescent="0.25">
      <c r="A132" s="8"/>
      <c r="B132" s="8"/>
      <c r="C132" s="8"/>
      <c r="D132" s="8"/>
      <c r="E132" s="8"/>
      <c r="F132" s="8"/>
      <c r="G132" s="2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70"/>
      <c r="AD132" s="66"/>
      <c r="AE132" s="25"/>
      <c r="AF132" s="8"/>
      <c r="AI132" s="8"/>
      <c r="AL132" s="8"/>
      <c r="AO132" s="8"/>
      <c r="AR132" s="8"/>
      <c r="AV132" s="178"/>
      <c r="AW132" s="178"/>
      <c r="AX132" s="178"/>
      <c r="AY132" s="261"/>
      <c r="AZ132" s="71"/>
      <c r="BA132" s="66"/>
      <c r="BC132" s="8"/>
      <c r="BF132" s="8"/>
      <c r="BI132" s="8"/>
      <c r="BL132" s="8"/>
      <c r="BO132" s="8"/>
      <c r="BS132" s="71"/>
      <c r="BT132" s="66"/>
      <c r="BV132" s="8"/>
      <c r="BY132" s="8"/>
      <c r="CB132" s="8"/>
      <c r="CE132" s="8"/>
      <c r="CH132" s="8"/>
      <c r="CL132" s="71"/>
      <c r="CM132" s="71"/>
      <c r="CN132" s="66"/>
      <c r="CP132" s="8"/>
      <c r="CS132" s="8"/>
      <c r="CV132" s="8"/>
      <c r="CY132" s="8"/>
      <c r="DB132" s="8"/>
      <c r="DF132" s="261"/>
      <c r="DG132" s="261"/>
      <c r="DH132" s="71"/>
      <c r="DI132" s="71"/>
      <c r="DJ132" s="66"/>
      <c r="DL132" s="8"/>
      <c r="DO132" s="8"/>
      <c r="DR132" s="8"/>
      <c r="DU132" s="8"/>
      <c r="DX132" s="8"/>
      <c r="EA132" s="10"/>
      <c r="EB132" s="71"/>
      <c r="EC132" s="71"/>
      <c r="ED132" s="66"/>
      <c r="EF132" s="8"/>
      <c r="EI132" s="8"/>
      <c r="EL132" s="8"/>
      <c r="EO132" s="8"/>
      <c r="ER132" s="8"/>
    </row>
    <row r="133" spans="1:148" s="9" customFormat="1" x14ac:dyDescent="0.25">
      <c r="A133" s="8"/>
      <c r="B133" s="8"/>
      <c r="C133" s="8"/>
      <c r="D133" s="8"/>
      <c r="E133" s="8"/>
      <c r="F133" s="8"/>
      <c r="G133" s="2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70"/>
      <c r="AD133" s="66"/>
      <c r="AE133" s="25"/>
      <c r="AF133" s="8"/>
      <c r="AI133" s="8"/>
      <c r="AL133" s="8"/>
      <c r="AO133" s="8"/>
      <c r="AR133" s="8"/>
      <c r="AV133" s="178"/>
      <c r="AW133" s="178"/>
      <c r="AX133" s="178"/>
      <c r="AY133" s="261"/>
      <c r="AZ133" s="71"/>
      <c r="BA133" s="66"/>
      <c r="BC133" s="8"/>
      <c r="BF133" s="8"/>
      <c r="BI133" s="8"/>
      <c r="BL133" s="8"/>
      <c r="BO133" s="8"/>
      <c r="BS133" s="71"/>
      <c r="BT133" s="66"/>
      <c r="BV133" s="8"/>
      <c r="BY133" s="8"/>
      <c r="CB133" s="8"/>
      <c r="CE133" s="8"/>
      <c r="CH133" s="8"/>
      <c r="CL133" s="71"/>
      <c r="CM133" s="71"/>
      <c r="CN133" s="66"/>
      <c r="CP133" s="8"/>
      <c r="CS133" s="8"/>
      <c r="CV133" s="8"/>
      <c r="CY133" s="8"/>
      <c r="DB133" s="8"/>
      <c r="DF133" s="261"/>
      <c r="DG133" s="261"/>
      <c r="DH133" s="71"/>
      <c r="DI133" s="71"/>
      <c r="DJ133" s="66"/>
      <c r="DL133" s="8"/>
      <c r="DO133" s="8"/>
      <c r="DR133" s="8"/>
      <c r="DU133" s="8"/>
      <c r="DX133" s="8"/>
      <c r="EA133" s="10"/>
      <c r="EB133" s="71"/>
      <c r="EC133" s="71"/>
      <c r="ED133" s="66"/>
      <c r="EF133" s="8"/>
      <c r="EI133" s="8"/>
      <c r="EL133" s="8"/>
      <c r="EO133" s="8"/>
      <c r="ER133" s="8"/>
    </row>
    <row r="134" spans="1:148" s="9" customFormat="1" x14ac:dyDescent="0.25">
      <c r="A134" s="8"/>
      <c r="B134" s="8"/>
      <c r="C134" s="8"/>
      <c r="D134" s="8"/>
      <c r="E134" s="8"/>
      <c r="F134" s="8"/>
      <c r="G134" s="2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70"/>
      <c r="AD134" s="66"/>
      <c r="AE134" s="25"/>
      <c r="AF134" s="8"/>
      <c r="AI134" s="8"/>
      <c r="AL134" s="8"/>
      <c r="AO134" s="8"/>
      <c r="AR134" s="8"/>
      <c r="AV134" s="178"/>
      <c r="AW134" s="178"/>
      <c r="AX134" s="178"/>
      <c r="AY134" s="261"/>
      <c r="AZ134" s="71"/>
      <c r="BA134" s="66"/>
      <c r="BC134" s="8"/>
      <c r="BF134" s="8"/>
      <c r="BI134" s="8"/>
      <c r="BL134" s="8"/>
      <c r="BO134" s="8"/>
      <c r="BS134" s="71"/>
      <c r="BT134" s="66"/>
      <c r="BV134" s="8"/>
      <c r="BY134" s="8"/>
      <c r="CB134" s="8"/>
      <c r="CE134" s="8"/>
      <c r="CH134" s="8"/>
      <c r="CL134" s="71"/>
      <c r="CM134" s="71"/>
      <c r="CN134" s="66"/>
      <c r="CP134" s="8"/>
      <c r="CS134" s="8"/>
      <c r="CV134" s="8"/>
      <c r="CY134" s="8"/>
      <c r="DB134" s="8"/>
      <c r="DF134" s="261"/>
      <c r="DG134" s="261"/>
      <c r="DH134" s="71"/>
      <c r="DI134" s="71"/>
      <c r="DJ134" s="66"/>
      <c r="DL134" s="8"/>
      <c r="DO134" s="8"/>
      <c r="DR134" s="8"/>
      <c r="DU134" s="8"/>
      <c r="DX134" s="8"/>
      <c r="EA134" s="10"/>
      <c r="EB134" s="71"/>
      <c r="EC134" s="71"/>
      <c r="ED134" s="66"/>
      <c r="EF134" s="8"/>
      <c r="EI134" s="8"/>
      <c r="EL134" s="8"/>
      <c r="EO134" s="8"/>
      <c r="ER134" s="8"/>
    </row>
    <row r="135" spans="1:148" s="9" customFormat="1" x14ac:dyDescent="0.25">
      <c r="A135" s="8"/>
      <c r="B135" s="8"/>
      <c r="C135" s="8"/>
      <c r="D135" s="8"/>
      <c r="E135" s="8"/>
      <c r="F135" s="8"/>
      <c r="G135" s="2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70"/>
      <c r="AD135" s="66"/>
      <c r="AE135" s="25"/>
      <c r="AF135" s="8"/>
      <c r="AI135" s="8"/>
      <c r="AL135" s="8"/>
      <c r="AO135" s="8"/>
      <c r="AR135" s="8"/>
      <c r="AV135" s="178"/>
      <c r="AW135" s="178"/>
      <c r="AX135" s="178"/>
      <c r="AY135" s="261"/>
      <c r="AZ135" s="71"/>
      <c r="BA135" s="66"/>
      <c r="BC135" s="8"/>
      <c r="BF135" s="8"/>
      <c r="BI135" s="8"/>
      <c r="BL135" s="8"/>
      <c r="BO135" s="8"/>
      <c r="BS135" s="71"/>
      <c r="BT135" s="66"/>
      <c r="BV135" s="8"/>
      <c r="BY135" s="8"/>
      <c r="CB135" s="8"/>
      <c r="CE135" s="8"/>
      <c r="CH135" s="8"/>
      <c r="CL135" s="71"/>
      <c r="CM135" s="71"/>
      <c r="CN135" s="66"/>
      <c r="CP135" s="8"/>
      <c r="CS135" s="8"/>
      <c r="CV135" s="8"/>
      <c r="CY135" s="8"/>
      <c r="DB135" s="8"/>
      <c r="DF135" s="261"/>
      <c r="DG135" s="261"/>
      <c r="DH135" s="71"/>
      <c r="DI135" s="71"/>
      <c r="DJ135" s="66"/>
      <c r="DL135" s="8"/>
      <c r="DO135" s="8"/>
      <c r="DR135" s="8"/>
      <c r="DU135" s="8"/>
      <c r="DX135" s="8"/>
      <c r="EA135" s="10"/>
      <c r="EB135" s="71"/>
      <c r="EC135" s="71"/>
      <c r="ED135" s="66"/>
      <c r="EF135" s="8"/>
      <c r="EI135" s="8"/>
      <c r="EL135" s="8"/>
      <c r="EO135" s="8"/>
      <c r="ER135" s="8"/>
    </row>
    <row r="136" spans="1:148" s="9" customFormat="1" x14ac:dyDescent="0.25">
      <c r="A136" s="8"/>
      <c r="B136" s="8"/>
      <c r="C136" s="8"/>
      <c r="D136" s="8"/>
      <c r="E136" s="8"/>
      <c r="F136" s="8"/>
      <c r="G136" s="2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70"/>
      <c r="AD136" s="66"/>
      <c r="AE136" s="25"/>
      <c r="AF136" s="8"/>
      <c r="AI136" s="8"/>
      <c r="AL136" s="8"/>
      <c r="AO136" s="8"/>
      <c r="AR136" s="8"/>
      <c r="AV136" s="178"/>
      <c r="AW136" s="178"/>
      <c r="AX136" s="178"/>
      <c r="AY136" s="261"/>
      <c r="AZ136" s="71"/>
      <c r="BA136" s="66"/>
      <c r="BC136" s="8"/>
      <c r="BF136" s="8"/>
      <c r="BI136" s="8"/>
      <c r="BL136" s="8"/>
      <c r="BO136" s="8"/>
      <c r="BS136" s="71"/>
      <c r="BT136" s="66"/>
      <c r="BV136" s="8"/>
      <c r="BY136" s="8"/>
      <c r="CB136" s="8"/>
      <c r="CE136" s="8"/>
      <c r="CH136" s="8"/>
      <c r="CL136" s="71"/>
      <c r="CM136" s="71"/>
      <c r="CN136" s="66"/>
      <c r="CP136" s="8"/>
      <c r="CS136" s="8"/>
      <c r="CV136" s="8"/>
      <c r="CY136" s="8"/>
      <c r="DB136" s="8"/>
      <c r="DF136" s="261"/>
      <c r="DG136" s="261"/>
      <c r="DH136" s="71"/>
      <c r="DI136" s="71"/>
      <c r="DJ136" s="66"/>
      <c r="DL136" s="8"/>
      <c r="DO136" s="8"/>
      <c r="DR136" s="8"/>
      <c r="DU136" s="8"/>
      <c r="DX136" s="8"/>
      <c r="EA136" s="10"/>
      <c r="EB136" s="71"/>
      <c r="EC136" s="71"/>
      <c r="ED136" s="66"/>
      <c r="EF136" s="8"/>
      <c r="EI136" s="8"/>
      <c r="EL136" s="8"/>
      <c r="EO136" s="8"/>
      <c r="ER136" s="8"/>
    </row>
    <row r="137" spans="1:148" s="9" customFormat="1" x14ac:dyDescent="0.25">
      <c r="A137" s="8"/>
      <c r="B137" s="8"/>
      <c r="C137" s="8"/>
      <c r="D137" s="8"/>
      <c r="E137" s="8"/>
      <c r="F137" s="8"/>
      <c r="G137" s="2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70"/>
      <c r="AD137" s="66"/>
      <c r="AE137" s="25"/>
      <c r="AF137" s="8"/>
      <c r="AI137" s="8"/>
      <c r="AL137" s="8"/>
      <c r="AO137" s="8"/>
      <c r="AR137" s="8"/>
      <c r="AV137" s="178"/>
      <c r="AW137" s="178"/>
      <c r="AX137" s="178"/>
      <c r="AY137" s="261"/>
      <c r="AZ137" s="71"/>
      <c r="BA137" s="66"/>
      <c r="BC137" s="8"/>
      <c r="BF137" s="8"/>
      <c r="BI137" s="8"/>
      <c r="BL137" s="8"/>
      <c r="BO137" s="8"/>
      <c r="BS137" s="71"/>
      <c r="BT137" s="66"/>
      <c r="BV137" s="8"/>
      <c r="BY137" s="8"/>
      <c r="CB137" s="8"/>
      <c r="CE137" s="8"/>
      <c r="CH137" s="8"/>
      <c r="CL137" s="71"/>
      <c r="CM137" s="71"/>
      <c r="CN137" s="66"/>
      <c r="CP137" s="8"/>
      <c r="CS137" s="8"/>
      <c r="CV137" s="8"/>
      <c r="CY137" s="8"/>
      <c r="DB137" s="8"/>
      <c r="DF137" s="261"/>
      <c r="DG137" s="261"/>
      <c r="DH137" s="71"/>
      <c r="DI137" s="71"/>
      <c r="DJ137" s="66"/>
      <c r="DL137" s="8"/>
      <c r="DO137" s="8"/>
      <c r="DR137" s="8"/>
      <c r="DU137" s="8"/>
      <c r="DX137" s="8"/>
      <c r="EA137" s="10"/>
      <c r="EB137" s="71"/>
      <c r="EC137" s="71"/>
      <c r="ED137" s="66"/>
      <c r="EF137" s="8"/>
      <c r="EI137" s="8"/>
      <c r="EL137" s="8"/>
      <c r="EO137" s="8"/>
      <c r="ER137" s="8"/>
    </row>
    <row r="138" spans="1:148" s="9" customFormat="1" x14ac:dyDescent="0.25">
      <c r="A138" s="8"/>
      <c r="B138" s="8"/>
      <c r="C138" s="8"/>
      <c r="D138" s="8"/>
      <c r="E138" s="8"/>
      <c r="F138" s="8"/>
      <c r="G138" s="2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70"/>
      <c r="AD138" s="66"/>
      <c r="AE138" s="25"/>
      <c r="AF138" s="8"/>
      <c r="AI138" s="8"/>
      <c r="AL138" s="8"/>
      <c r="AO138" s="8"/>
      <c r="AR138" s="8"/>
      <c r="AV138" s="178"/>
      <c r="AW138" s="178"/>
      <c r="AX138" s="178"/>
      <c r="AY138" s="261"/>
      <c r="AZ138" s="71"/>
      <c r="BA138" s="66"/>
      <c r="BC138" s="8"/>
      <c r="BF138" s="8"/>
      <c r="BI138" s="8"/>
      <c r="BL138" s="8"/>
      <c r="BO138" s="8"/>
      <c r="BS138" s="71"/>
      <c r="BT138" s="66"/>
      <c r="BV138" s="8"/>
      <c r="BY138" s="8"/>
      <c r="CB138" s="8"/>
      <c r="CE138" s="8"/>
      <c r="CH138" s="8"/>
      <c r="CL138" s="71"/>
      <c r="CM138" s="71"/>
      <c r="CN138" s="66"/>
      <c r="CP138" s="8"/>
      <c r="CS138" s="8"/>
      <c r="CV138" s="8"/>
      <c r="CY138" s="8"/>
      <c r="DB138" s="8"/>
      <c r="DF138" s="261"/>
      <c r="DG138" s="261"/>
      <c r="DH138" s="71"/>
      <c r="DI138" s="71"/>
      <c r="DJ138" s="66"/>
      <c r="DL138" s="8"/>
      <c r="DO138" s="8"/>
      <c r="DR138" s="8"/>
      <c r="DU138" s="8"/>
      <c r="DX138" s="8"/>
      <c r="EA138" s="10"/>
      <c r="EB138" s="71"/>
      <c r="EC138" s="71"/>
      <c r="ED138" s="66"/>
      <c r="EF138" s="8"/>
      <c r="EI138" s="8"/>
      <c r="EL138" s="8"/>
      <c r="EO138" s="8"/>
      <c r="ER138" s="8"/>
    </row>
    <row r="139" spans="1:148" s="9" customFormat="1" x14ac:dyDescent="0.25">
      <c r="A139" s="8"/>
      <c r="B139" s="8"/>
      <c r="C139" s="8"/>
      <c r="D139" s="8"/>
      <c r="E139" s="8"/>
      <c r="F139" s="8"/>
      <c r="G139" s="2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70"/>
      <c r="AD139" s="66"/>
      <c r="AE139" s="25"/>
      <c r="AF139" s="8"/>
      <c r="AI139" s="8"/>
      <c r="AL139" s="8"/>
      <c r="AO139" s="8"/>
      <c r="AR139" s="8"/>
      <c r="AV139" s="178"/>
      <c r="AW139" s="178"/>
      <c r="AX139" s="178"/>
      <c r="AY139" s="261"/>
      <c r="AZ139" s="71"/>
      <c r="BA139" s="66"/>
      <c r="BC139" s="8"/>
      <c r="BF139" s="8"/>
      <c r="BI139" s="8"/>
      <c r="BL139" s="8"/>
      <c r="BO139" s="8"/>
      <c r="BS139" s="71"/>
      <c r="BT139" s="66"/>
      <c r="BV139" s="8"/>
      <c r="BY139" s="8"/>
      <c r="CB139" s="8"/>
      <c r="CE139" s="8"/>
      <c r="CH139" s="8"/>
      <c r="CL139" s="71"/>
      <c r="CM139" s="71"/>
      <c r="CN139" s="66"/>
      <c r="CP139" s="8"/>
      <c r="CS139" s="8"/>
      <c r="CV139" s="8"/>
      <c r="CY139" s="8"/>
      <c r="DB139" s="8"/>
      <c r="DF139" s="261"/>
      <c r="DG139" s="261"/>
      <c r="DH139" s="71"/>
      <c r="DI139" s="71"/>
      <c r="DJ139" s="66"/>
      <c r="DL139" s="8"/>
      <c r="DO139" s="8"/>
      <c r="DR139" s="8"/>
      <c r="DU139" s="8"/>
      <c r="DX139" s="8"/>
      <c r="EA139" s="10"/>
      <c r="EB139" s="71"/>
      <c r="EC139" s="71"/>
      <c r="ED139" s="66"/>
      <c r="EF139" s="8"/>
      <c r="EI139" s="8"/>
      <c r="EL139" s="8"/>
      <c r="EO139" s="8"/>
      <c r="ER139" s="8"/>
    </row>
    <row r="140" spans="1:148" s="9" customFormat="1" x14ac:dyDescent="0.25">
      <c r="A140" s="8"/>
      <c r="B140" s="8"/>
      <c r="C140" s="8"/>
      <c r="D140" s="8"/>
      <c r="E140" s="8"/>
      <c r="F140" s="8"/>
      <c r="G140" s="2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70"/>
      <c r="AD140" s="66"/>
      <c r="AE140" s="25"/>
      <c r="AF140" s="8"/>
      <c r="AI140" s="8"/>
      <c r="AL140" s="8"/>
      <c r="AO140" s="8"/>
      <c r="AR140" s="8"/>
      <c r="AV140" s="178"/>
      <c r="AW140" s="178"/>
      <c r="AX140" s="178"/>
      <c r="AY140" s="261"/>
      <c r="AZ140" s="71"/>
      <c r="BA140" s="66"/>
      <c r="BC140" s="8"/>
      <c r="BF140" s="8"/>
      <c r="BI140" s="8"/>
      <c r="BL140" s="8"/>
      <c r="BO140" s="8"/>
      <c r="BS140" s="71"/>
      <c r="BT140" s="66"/>
      <c r="BV140" s="8"/>
      <c r="BY140" s="8"/>
      <c r="CB140" s="8"/>
      <c r="CE140" s="8"/>
      <c r="CH140" s="8"/>
      <c r="CL140" s="71"/>
      <c r="CM140" s="71"/>
      <c r="CN140" s="66"/>
      <c r="CP140" s="8"/>
      <c r="CS140" s="8"/>
      <c r="CV140" s="8"/>
      <c r="CY140" s="8"/>
      <c r="DB140" s="8"/>
      <c r="DF140" s="261"/>
      <c r="DG140" s="261"/>
      <c r="DH140" s="71"/>
      <c r="DI140" s="71"/>
      <c r="DJ140" s="66"/>
      <c r="DL140" s="8"/>
      <c r="DO140" s="8"/>
      <c r="DR140" s="8"/>
      <c r="DU140" s="8"/>
      <c r="DX140" s="8"/>
      <c r="EA140" s="10"/>
      <c r="EB140" s="71"/>
      <c r="EC140" s="71"/>
      <c r="ED140" s="66"/>
      <c r="EF140" s="8"/>
      <c r="EI140" s="8"/>
      <c r="EL140" s="8"/>
      <c r="EO140" s="8"/>
      <c r="ER140" s="8"/>
    </row>
    <row r="141" spans="1:148" s="9" customFormat="1" x14ac:dyDescent="0.25">
      <c r="A141" s="8"/>
      <c r="B141" s="8"/>
      <c r="C141" s="8"/>
      <c r="D141" s="8"/>
      <c r="E141" s="8"/>
      <c r="F141" s="8"/>
      <c r="G141" s="2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70"/>
      <c r="AD141" s="66"/>
      <c r="AE141" s="25"/>
      <c r="AF141" s="8"/>
      <c r="AI141" s="8"/>
      <c r="AL141" s="8"/>
      <c r="AO141" s="8"/>
      <c r="AR141" s="8"/>
      <c r="AV141" s="178"/>
      <c r="AW141" s="178"/>
      <c r="AX141" s="178"/>
      <c r="AY141" s="261"/>
      <c r="AZ141" s="71"/>
      <c r="BA141" s="66"/>
      <c r="BC141" s="8"/>
      <c r="BF141" s="8"/>
      <c r="BI141" s="8"/>
      <c r="BL141" s="8"/>
      <c r="BO141" s="8"/>
      <c r="BS141" s="71"/>
      <c r="BT141" s="66"/>
      <c r="BV141" s="8"/>
      <c r="BY141" s="8"/>
      <c r="CB141" s="8"/>
      <c r="CE141" s="8"/>
      <c r="CH141" s="8"/>
      <c r="CL141" s="71"/>
      <c r="CM141" s="71"/>
      <c r="CN141" s="66"/>
      <c r="CP141" s="8"/>
      <c r="CS141" s="8"/>
      <c r="CV141" s="8"/>
      <c r="CY141" s="8"/>
      <c r="DB141" s="8"/>
      <c r="DF141" s="261"/>
      <c r="DG141" s="261"/>
      <c r="DH141" s="71"/>
      <c r="DI141" s="71"/>
      <c r="DJ141" s="66"/>
      <c r="DL141" s="8"/>
      <c r="DO141" s="8"/>
      <c r="DR141" s="8"/>
      <c r="DU141" s="8"/>
      <c r="DX141" s="8"/>
      <c r="EA141" s="10"/>
      <c r="EB141" s="71"/>
      <c r="EC141" s="71"/>
      <c r="ED141" s="66"/>
      <c r="EF141" s="8"/>
      <c r="EI141" s="8"/>
      <c r="EL141" s="8"/>
      <c r="EO141" s="8"/>
      <c r="ER141" s="8"/>
    </row>
    <row r="142" spans="1:148" s="9" customFormat="1" x14ac:dyDescent="0.25">
      <c r="A142" s="8"/>
      <c r="B142" s="8"/>
      <c r="C142" s="8"/>
      <c r="D142" s="8"/>
      <c r="E142" s="8"/>
      <c r="F142" s="8"/>
      <c r="G142" s="2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70"/>
      <c r="AD142" s="66"/>
      <c r="AE142" s="25"/>
      <c r="AF142" s="8"/>
      <c r="AI142" s="8"/>
      <c r="AL142" s="8"/>
      <c r="AO142" s="8"/>
      <c r="AR142" s="8"/>
      <c r="AV142" s="178"/>
      <c r="AW142" s="178"/>
      <c r="AX142" s="178"/>
      <c r="AY142" s="261"/>
      <c r="AZ142" s="71"/>
      <c r="BA142" s="66"/>
      <c r="BC142" s="8"/>
      <c r="BF142" s="8"/>
      <c r="BI142" s="8"/>
      <c r="BL142" s="8"/>
      <c r="BO142" s="8"/>
      <c r="BS142" s="71"/>
      <c r="BT142" s="66"/>
      <c r="BV142" s="8"/>
      <c r="BY142" s="8"/>
      <c r="CB142" s="8"/>
      <c r="CE142" s="8"/>
      <c r="CH142" s="8"/>
      <c r="CL142" s="71"/>
      <c r="CM142" s="71"/>
      <c r="CN142" s="66"/>
      <c r="CP142" s="8"/>
      <c r="CS142" s="8"/>
      <c r="CV142" s="8"/>
      <c r="CY142" s="8"/>
      <c r="DB142" s="8"/>
      <c r="DF142" s="261"/>
      <c r="DG142" s="261"/>
      <c r="DH142" s="71"/>
      <c r="DI142" s="71"/>
      <c r="DJ142" s="66"/>
      <c r="DL142" s="8"/>
      <c r="DO142" s="8"/>
      <c r="DR142" s="8"/>
      <c r="DU142" s="8"/>
      <c r="DX142" s="8"/>
      <c r="EA142" s="10"/>
      <c r="EB142" s="71"/>
      <c r="EC142" s="71"/>
      <c r="ED142" s="66"/>
      <c r="EF142" s="8"/>
      <c r="EI142" s="8"/>
      <c r="EL142" s="8"/>
      <c r="EO142" s="8"/>
      <c r="ER142" s="8"/>
    </row>
    <row r="143" spans="1:148" s="9" customFormat="1" x14ac:dyDescent="0.25">
      <c r="A143" s="8"/>
      <c r="B143" s="8"/>
      <c r="C143" s="8"/>
      <c r="D143" s="8"/>
      <c r="E143" s="8"/>
      <c r="F143" s="8"/>
      <c r="G143" s="2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70"/>
      <c r="AD143" s="66"/>
      <c r="AE143" s="25"/>
      <c r="AF143" s="8"/>
      <c r="AI143" s="8"/>
      <c r="AL143" s="8"/>
      <c r="AO143" s="8"/>
      <c r="AR143" s="8"/>
      <c r="AV143" s="178"/>
      <c r="AW143" s="178"/>
      <c r="AX143" s="178"/>
      <c r="AY143" s="261"/>
      <c r="AZ143" s="71"/>
      <c r="BA143" s="66"/>
      <c r="BC143" s="8"/>
      <c r="BF143" s="8"/>
      <c r="BI143" s="8"/>
      <c r="BL143" s="8"/>
      <c r="BO143" s="8"/>
      <c r="BS143" s="71"/>
      <c r="BT143" s="66"/>
      <c r="BV143" s="8"/>
      <c r="BY143" s="8"/>
      <c r="CB143" s="8"/>
      <c r="CE143" s="8"/>
      <c r="CH143" s="8"/>
      <c r="CL143" s="71"/>
      <c r="CM143" s="71"/>
      <c r="CN143" s="66"/>
      <c r="CP143" s="8"/>
      <c r="CS143" s="8"/>
      <c r="CV143" s="8"/>
      <c r="CY143" s="8"/>
      <c r="DB143" s="8"/>
      <c r="DF143" s="261"/>
      <c r="DG143" s="261"/>
      <c r="DH143" s="71"/>
      <c r="DI143" s="71"/>
      <c r="DJ143" s="66"/>
      <c r="DL143" s="8"/>
      <c r="DO143" s="8"/>
      <c r="DR143" s="8"/>
      <c r="DU143" s="8"/>
      <c r="DX143" s="8"/>
      <c r="EA143" s="10"/>
      <c r="EB143" s="71"/>
      <c r="EC143" s="71"/>
      <c r="ED143" s="66"/>
      <c r="EF143" s="8"/>
      <c r="EI143" s="8"/>
      <c r="EL143" s="8"/>
      <c r="EO143" s="8"/>
      <c r="ER143" s="8"/>
    </row>
    <row r="144" spans="1:148" s="9" customFormat="1" x14ac:dyDescent="0.25">
      <c r="A144" s="8"/>
      <c r="B144" s="8"/>
      <c r="C144" s="8"/>
      <c r="D144" s="8"/>
      <c r="E144" s="8"/>
      <c r="F144" s="8"/>
      <c r="G144" s="2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70"/>
      <c r="AD144" s="66"/>
      <c r="AE144" s="25"/>
      <c r="AF144" s="8"/>
      <c r="AI144" s="8"/>
      <c r="AL144" s="8"/>
      <c r="AO144" s="8"/>
      <c r="AR144" s="8"/>
      <c r="AV144" s="178"/>
      <c r="AW144" s="178"/>
      <c r="AX144" s="178"/>
      <c r="AY144" s="261"/>
      <c r="AZ144" s="71"/>
      <c r="BA144" s="66"/>
      <c r="BC144" s="8"/>
      <c r="BF144" s="8"/>
      <c r="BI144" s="8"/>
      <c r="BL144" s="8"/>
      <c r="BO144" s="8"/>
      <c r="BS144" s="71"/>
      <c r="BT144" s="66"/>
      <c r="BV144" s="8"/>
      <c r="BY144" s="8"/>
      <c r="CB144" s="8"/>
      <c r="CE144" s="8"/>
      <c r="CH144" s="8"/>
      <c r="CL144" s="71"/>
      <c r="CM144" s="71"/>
      <c r="CN144" s="66"/>
      <c r="CP144" s="8"/>
      <c r="CS144" s="8"/>
      <c r="CV144" s="8"/>
      <c r="CY144" s="8"/>
      <c r="DB144" s="8"/>
      <c r="DF144" s="261"/>
      <c r="DG144" s="261"/>
      <c r="DH144" s="71"/>
      <c r="DI144" s="71"/>
      <c r="DJ144" s="66"/>
      <c r="DL144" s="8"/>
      <c r="DO144" s="8"/>
      <c r="DR144" s="8"/>
      <c r="DU144" s="8"/>
      <c r="DX144" s="8"/>
      <c r="EA144" s="10"/>
      <c r="EB144" s="71"/>
      <c r="EC144" s="71"/>
      <c r="ED144" s="66"/>
      <c r="EF144" s="8"/>
      <c r="EI144" s="8"/>
      <c r="EL144" s="8"/>
      <c r="EO144" s="8"/>
      <c r="ER144" s="8"/>
    </row>
    <row r="145" spans="1:148" s="9" customFormat="1" x14ac:dyDescent="0.25">
      <c r="A145" s="8"/>
      <c r="B145" s="8"/>
      <c r="C145" s="8"/>
      <c r="D145" s="8"/>
      <c r="E145" s="8"/>
      <c r="F145" s="8"/>
      <c r="G145" s="2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70"/>
      <c r="AD145" s="66"/>
      <c r="AE145" s="25"/>
      <c r="AF145" s="8"/>
      <c r="AI145" s="8"/>
      <c r="AL145" s="8"/>
      <c r="AO145" s="8"/>
      <c r="AR145" s="8"/>
      <c r="AV145" s="178"/>
      <c r="AW145" s="178"/>
      <c r="AX145" s="178"/>
      <c r="AY145" s="261"/>
      <c r="AZ145" s="71"/>
      <c r="BA145" s="66"/>
      <c r="BC145" s="8"/>
      <c r="BF145" s="8"/>
      <c r="BI145" s="8"/>
      <c r="BL145" s="8"/>
      <c r="BO145" s="8"/>
      <c r="BS145" s="71"/>
      <c r="BT145" s="66"/>
      <c r="BV145" s="8"/>
      <c r="BY145" s="8"/>
      <c r="CB145" s="8"/>
      <c r="CE145" s="8"/>
      <c r="CH145" s="8"/>
      <c r="CL145" s="71"/>
      <c r="CM145" s="71"/>
      <c r="CN145" s="66"/>
      <c r="CP145" s="8"/>
      <c r="CS145" s="8"/>
      <c r="CV145" s="8"/>
      <c r="CY145" s="8"/>
      <c r="DB145" s="8"/>
      <c r="DF145" s="261"/>
      <c r="DG145" s="261"/>
      <c r="DH145" s="71"/>
      <c r="DI145" s="71"/>
      <c r="DJ145" s="66"/>
      <c r="DL145" s="8"/>
      <c r="DO145" s="8"/>
      <c r="DR145" s="8"/>
      <c r="DU145" s="8"/>
      <c r="DX145" s="8"/>
      <c r="EA145" s="10"/>
      <c r="EB145" s="71"/>
      <c r="EC145" s="71"/>
      <c r="ED145" s="66"/>
      <c r="EF145" s="8"/>
      <c r="EI145" s="8"/>
      <c r="EL145" s="8"/>
      <c r="EO145" s="8"/>
      <c r="ER145" s="8"/>
    </row>
    <row r="146" spans="1:148" s="9" customFormat="1" x14ac:dyDescent="0.25">
      <c r="A146" s="8"/>
      <c r="B146" s="8"/>
      <c r="C146" s="8"/>
      <c r="D146" s="8"/>
      <c r="E146" s="8"/>
      <c r="F146" s="8"/>
      <c r="G146" s="2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70"/>
      <c r="AD146" s="66"/>
      <c r="AE146" s="25"/>
      <c r="AF146" s="8"/>
      <c r="AI146" s="8"/>
      <c r="AL146" s="8"/>
      <c r="AO146" s="8"/>
      <c r="AR146" s="8"/>
      <c r="AV146" s="178"/>
      <c r="AW146" s="178"/>
      <c r="AX146" s="178"/>
      <c r="AY146" s="261"/>
      <c r="AZ146" s="71"/>
      <c r="BA146" s="66"/>
      <c r="BC146" s="8"/>
      <c r="BF146" s="8"/>
      <c r="BI146" s="8"/>
      <c r="BL146" s="8"/>
      <c r="BO146" s="8"/>
      <c r="BS146" s="71"/>
      <c r="BT146" s="66"/>
      <c r="BV146" s="8"/>
      <c r="BY146" s="8"/>
      <c r="CB146" s="8"/>
      <c r="CE146" s="8"/>
      <c r="CH146" s="8"/>
      <c r="CL146" s="71"/>
      <c r="CM146" s="71"/>
      <c r="CN146" s="66"/>
      <c r="CP146" s="8"/>
      <c r="CS146" s="8"/>
      <c r="CV146" s="8"/>
      <c r="CY146" s="8"/>
      <c r="DB146" s="8"/>
      <c r="DF146" s="261"/>
      <c r="DG146" s="261"/>
      <c r="DH146" s="71"/>
      <c r="DI146" s="71"/>
      <c r="DJ146" s="66"/>
      <c r="DL146" s="8"/>
      <c r="DO146" s="8"/>
      <c r="DR146" s="8"/>
      <c r="DU146" s="8"/>
      <c r="DX146" s="8"/>
      <c r="EA146" s="10"/>
      <c r="EB146" s="71"/>
      <c r="EC146" s="71"/>
      <c r="ED146" s="66"/>
      <c r="EF146" s="8"/>
      <c r="EI146" s="8"/>
      <c r="EL146" s="8"/>
      <c r="EO146" s="8"/>
      <c r="ER146" s="8"/>
    </row>
    <row r="147" spans="1:148" s="9" customFormat="1" x14ac:dyDescent="0.25">
      <c r="A147" s="8"/>
      <c r="B147" s="8"/>
      <c r="C147" s="8"/>
      <c r="D147" s="8"/>
      <c r="E147" s="8"/>
      <c r="F147" s="8"/>
      <c r="G147" s="2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70"/>
      <c r="AD147" s="66"/>
      <c r="AE147" s="25"/>
      <c r="AF147" s="8"/>
      <c r="AI147" s="8"/>
      <c r="AL147" s="8"/>
      <c r="AO147" s="8"/>
      <c r="AR147" s="8"/>
      <c r="AV147" s="178"/>
      <c r="AW147" s="178"/>
      <c r="AX147" s="178"/>
      <c r="AY147" s="261"/>
      <c r="AZ147" s="71"/>
      <c r="BA147" s="66"/>
      <c r="BC147" s="8"/>
      <c r="BF147" s="8"/>
      <c r="BI147" s="8"/>
      <c r="BL147" s="8"/>
      <c r="BO147" s="8"/>
      <c r="BS147" s="71"/>
      <c r="BT147" s="66"/>
      <c r="BV147" s="8"/>
      <c r="BY147" s="8"/>
      <c r="CB147" s="8"/>
      <c r="CE147" s="8"/>
      <c r="CH147" s="8"/>
      <c r="CL147" s="71"/>
      <c r="CM147" s="71"/>
      <c r="CN147" s="66"/>
      <c r="CP147" s="8"/>
      <c r="CS147" s="8"/>
      <c r="CV147" s="8"/>
      <c r="CY147" s="8"/>
      <c r="DB147" s="8"/>
      <c r="DF147" s="261"/>
      <c r="DG147" s="261"/>
      <c r="DH147" s="71"/>
      <c r="DI147" s="71"/>
      <c r="DJ147" s="66"/>
      <c r="DL147" s="8"/>
      <c r="DO147" s="8"/>
      <c r="DR147" s="8"/>
      <c r="DU147" s="8"/>
      <c r="DX147" s="8"/>
      <c r="EA147" s="10"/>
      <c r="EB147" s="71"/>
      <c r="EC147" s="71"/>
      <c r="ED147" s="66"/>
      <c r="EF147" s="8"/>
      <c r="EI147" s="8"/>
      <c r="EL147" s="8"/>
      <c r="EO147" s="8"/>
      <c r="ER147" s="8"/>
    </row>
    <row r="148" spans="1:148" s="9" customFormat="1" x14ac:dyDescent="0.25">
      <c r="A148" s="8"/>
      <c r="B148" s="8"/>
      <c r="C148" s="8"/>
      <c r="D148" s="8"/>
      <c r="E148" s="8"/>
      <c r="F148" s="8"/>
      <c r="G148" s="2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70"/>
      <c r="AD148" s="66"/>
      <c r="AE148" s="25"/>
      <c r="AF148" s="8"/>
      <c r="AI148" s="8"/>
      <c r="AL148" s="8"/>
      <c r="AO148" s="8"/>
      <c r="AR148" s="8"/>
      <c r="AV148" s="178"/>
      <c r="AW148" s="178"/>
      <c r="AX148" s="178"/>
      <c r="AY148" s="261"/>
      <c r="AZ148" s="71"/>
      <c r="BA148" s="66"/>
      <c r="BC148" s="8"/>
      <c r="BF148" s="8"/>
      <c r="BI148" s="8"/>
      <c r="BL148" s="8"/>
      <c r="BO148" s="8"/>
      <c r="BS148" s="71"/>
      <c r="BT148" s="66"/>
      <c r="BV148" s="8"/>
      <c r="BY148" s="8"/>
      <c r="CB148" s="8"/>
      <c r="CE148" s="8"/>
      <c r="CH148" s="8"/>
      <c r="CL148" s="71"/>
      <c r="CM148" s="71"/>
      <c r="CN148" s="66"/>
      <c r="CP148" s="8"/>
      <c r="CS148" s="8"/>
      <c r="CV148" s="8"/>
      <c r="CY148" s="8"/>
      <c r="DB148" s="8"/>
      <c r="DF148" s="261"/>
      <c r="DG148" s="261"/>
      <c r="DH148" s="71"/>
      <c r="DI148" s="71"/>
      <c r="DJ148" s="66"/>
      <c r="DL148" s="8"/>
      <c r="DO148" s="8"/>
      <c r="DR148" s="8"/>
      <c r="DU148" s="8"/>
      <c r="DX148" s="8"/>
      <c r="EA148" s="10"/>
      <c r="EB148" s="71"/>
      <c r="EC148" s="71"/>
      <c r="ED148" s="66"/>
      <c r="EF148" s="8"/>
      <c r="EI148" s="8"/>
      <c r="EL148" s="8"/>
      <c r="EO148" s="8"/>
      <c r="ER148" s="8"/>
    </row>
    <row r="149" spans="1:148" s="9" customFormat="1" x14ac:dyDescent="0.25">
      <c r="A149" s="8"/>
      <c r="B149" s="8"/>
      <c r="C149" s="8"/>
      <c r="D149" s="8"/>
      <c r="E149" s="8"/>
      <c r="F149" s="8"/>
      <c r="G149" s="2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70"/>
      <c r="AD149" s="66"/>
      <c r="AE149" s="25"/>
      <c r="AF149" s="8"/>
      <c r="AI149" s="8"/>
      <c r="AL149" s="8"/>
      <c r="AO149" s="8"/>
      <c r="AR149" s="8"/>
      <c r="AV149" s="178"/>
      <c r="AW149" s="178"/>
      <c r="AX149" s="178"/>
      <c r="AY149" s="261"/>
      <c r="AZ149" s="71"/>
      <c r="BA149" s="66"/>
      <c r="BC149" s="8"/>
      <c r="BF149" s="8"/>
      <c r="BI149" s="8"/>
      <c r="BL149" s="8"/>
      <c r="BO149" s="8"/>
      <c r="BS149" s="71"/>
      <c r="BT149" s="66"/>
      <c r="BV149" s="8"/>
      <c r="BY149" s="8"/>
      <c r="CB149" s="8"/>
      <c r="CE149" s="8"/>
      <c r="CH149" s="8"/>
      <c r="CL149" s="71"/>
      <c r="CM149" s="71"/>
      <c r="CN149" s="66"/>
      <c r="CP149" s="8"/>
      <c r="CS149" s="8"/>
      <c r="CV149" s="8"/>
      <c r="CY149" s="8"/>
      <c r="DB149" s="8"/>
      <c r="DF149" s="261"/>
      <c r="DG149" s="261"/>
      <c r="DH149" s="71"/>
      <c r="DI149" s="71"/>
      <c r="DJ149" s="66"/>
      <c r="DL149" s="8"/>
      <c r="DO149" s="8"/>
      <c r="DR149" s="8"/>
      <c r="DU149" s="8"/>
      <c r="DX149" s="8"/>
      <c r="EA149" s="10"/>
      <c r="EB149" s="71"/>
      <c r="EC149" s="71"/>
      <c r="ED149" s="66"/>
      <c r="EF149" s="8"/>
      <c r="EI149" s="8"/>
      <c r="EL149" s="8"/>
      <c r="EO149" s="8"/>
      <c r="ER149" s="8"/>
    </row>
    <row r="150" spans="1:148" s="9" customFormat="1" x14ac:dyDescent="0.25">
      <c r="A150" s="8"/>
      <c r="B150" s="8"/>
      <c r="C150" s="8"/>
      <c r="D150" s="8"/>
      <c r="E150" s="8"/>
      <c r="F150" s="8"/>
      <c r="G150" s="2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70"/>
      <c r="AD150" s="66"/>
      <c r="AE150" s="25"/>
      <c r="AF150" s="8"/>
      <c r="AI150" s="8"/>
      <c r="AL150" s="8"/>
      <c r="AO150" s="8"/>
      <c r="AR150" s="8"/>
      <c r="AV150" s="178"/>
      <c r="AW150" s="178"/>
      <c r="AX150" s="178"/>
      <c r="AY150" s="261"/>
      <c r="AZ150" s="71"/>
      <c r="BA150" s="66"/>
      <c r="BC150" s="8"/>
      <c r="BF150" s="8"/>
      <c r="BI150" s="8"/>
      <c r="BL150" s="8"/>
      <c r="BO150" s="8"/>
      <c r="BS150" s="71"/>
      <c r="BT150" s="66"/>
      <c r="BV150" s="8"/>
      <c r="BY150" s="8"/>
      <c r="CB150" s="8"/>
      <c r="CE150" s="8"/>
      <c r="CH150" s="8"/>
      <c r="CL150" s="71"/>
      <c r="CM150" s="71"/>
      <c r="CN150" s="66"/>
      <c r="CP150" s="8"/>
      <c r="CS150" s="8"/>
      <c r="CV150" s="8"/>
      <c r="CY150" s="8"/>
      <c r="DB150" s="8"/>
      <c r="DF150" s="261"/>
      <c r="DG150" s="261"/>
      <c r="DH150" s="71"/>
      <c r="DI150" s="71"/>
      <c r="DJ150" s="66"/>
      <c r="DL150" s="8"/>
      <c r="DO150" s="8"/>
      <c r="DR150" s="8"/>
      <c r="DU150" s="8"/>
      <c r="DX150" s="8"/>
      <c r="EA150" s="10"/>
      <c r="EB150" s="71"/>
      <c r="EC150" s="71"/>
      <c r="ED150" s="66"/>
      <c r="EF150" s="8"/>
      <c r="EI150" s="8"/>
      <c r="EL150" s="8"/>
      <c r="EO150" s="8"/>
      <c r="ER150" s="8"/>
    </row>
    <row r="151" spans="1:148" s="9" customFormat="1" x14ac:dyDescent="0.25">
      <c r="A151" s="8"/>
      <c r="B151" s="8"/>
      <c r="C151" s="8"/>
      <c r="D151" s="8"/>
      <c r="E151" s="8"/>
      <c r="F151" s="8"/>
      <c r="G151" s="2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70"/>
      <c r="AD151" s="66"/>
      <c r="AE151" s="25"/>
      <c r="AF151" s="8"/>
      <c r="AI151" s="8"/>
      <c r="AL151" s="8"/>
      <c r="AO151" s="8"/>
      <c r="AR151" s="8"/>
      <c r="AV151" s="178"/>
      <c r="AW151" s="178"/>
      <c r="AX151" s="178"/>
      <c r="AY151" s="261"/>
      <c r="AZ151" s="71"/>
      <c r="BA151" s="66"/>
      <c r="BC151" s="8"/>
      <c r="BF151" s="8"/>
      <c r="BI151" s="8"/>
      <c r="BL151" s="8"/>
      <c r="BO151" s="8"/>
      <c r="BS151" s="71"/>
      <c r="BT151" s="66"/>
      <c r="BV151" s="8"/>
      <c r="BY151" s="8"/>
      <c r="CB151" s="8"/>
      <c r="CE151" s="8"/>
      <c r="CH151" s="8"/>
      <c r="CL151" s="71"/>
      <c r="CM151" s="71"/>
      <c r="CN151" s="66"/>
      <c r="CP151" s="8"/>
      <c r="CS151" s="8"/>
      <c r="CV151" s="8"/>
      <c r="CY151" s="8"/>
      <c r="DB151" s="8"/>
      <c r="DF151" s="261"/>
      <c r="DG151" s="261"/>
      <c r="DH151" s="71"/>
      <c r="DI151" s="71"/>
      <c r="DJ151" s="66"/>
      <c r="DL151" s="8"/>
      <c r="DO151" s="8"/>
      <c r="DR151" s="8"/>
      <c r="DU151" s="8"/>
      <c r="DX151" s="8"/>
      <c r="EA151" s="10"/>
      <c r="EB151" s="71"/>
      <c r="EC151" s="71"/>
      <c r="ED151" s="66"/>
      <c r="EF151" s="8"/>
      <c r="EI151" s="8"/>
      <c r="EL151" s="8"/>
      <c r="EO151" s="8"/>
      <c r="ER151" s="8"/>
    </row>
    <row r="152" spans="1:148" s="9" customFormat="1" x14ac:dyDescent="0.25">
      <c r="A152" s="8"/>
      <c r="B152" s="8"/>
      <c r="C152" s="8"/>
      <c r="D152" s="8"/>
      <c r="E152" s="8"/>
      <c r="F152" s="8"/>
      <c r="G152" s="2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70"/>
      <c r="AD152" s="66"/>
      <c r="AE152" s="25"/>
      <c r="AF152" s="8"/>
      <c r="AI152" s="8"/>
      <c r="AL152" s="8"/>
      <c r="AO152" s="8"/>
      <c r="AR152" s="8"/>
      <c r="AV152" s="178"/>
      <c r="AW152" s="178"/>
      <c r="AX152" s="178"/>
      <c r="AY152" s="261"/>
      <c r="AZ152" s="71"/>
      <c r="BA152" s="66"/>
      <c r="BC152" s="8"/>
      <c r="BF152" s="8"/>
      <c r="BI152" s="8"/>
      <c r="BL152" s="8"/>
      <c r="BO152" s="8"/>
      <c r="BS152" s="71"/>
      <c r="BT152" s="66"/>
      <c r="BV152" s="8"/>
      <c r="BY152" s="8"/>
      <c r="CB152" s="8"/>
      <c r="CE152" s="8"/>
      <c r="CH152" s="8"/>
      <c r="CL152" s="71"/>
      <c r="CM152" s="71"/>
      <c r="CN152" s="66"/>
      <c r="CP152" s="8"/>
      <c r="CS152" s="8"/>
      <c r="CV152" s="8"/>
      <c r="CY152" s="8"/>
      <c r="DB152" s="8"/>
      <c r="DF152" s="261"/>
      <c r="DG152" s="261"/>
      <c r="DH152" s="71"/>
      <c r="DI152" s="71"/>
      <c r="DJ152" s="66"/>
      <c r="DL152" s="8"/>
      <c r="DO152" s="8"/>
      <c r="DR152" s="8"/>
      <c r="DU152" s="8"/>
      <c r="DX152" s="8"/>
      <c r="EA152" s="10"/>
      <c r="EB152" s="71"/>
      <c r="EC152" s="71"/>
      <c r="ED152" s="66"/>
      <c r="EF152" s="8"/>
      <c r="EI152" s="8"/>
      <c r="EL152" s="8"/>
      <c r="EO152" s="8"/>
      <c r="ER152" s="8"/>
    </row>
    <row r="153" spans="1:148" s="9" customFormat="1" x14ac:dyDescent="0.25">
      <c r="A153" s="8"/>
      <c r="B153" s="8"/>
      <c r="C153" s="8"/>
      <c r="D153" s="8"/>
      <c r="E153" s="8"/>
      <c r="F153" s="8"/>
      <c r="G153" s="2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70"/>
      <c r="AD153" s="66"/>
      <c r="AE153" s="25"/>
      <c r="AF153" s="8"/>
      <c r="AI153" s="8"/>
      <c r="AL153" s="8"/>
      <c r="AO153" s="8"/>
      <c r="AR153" s="8"/>
      <c r="AV153" s="178"/>
      <c r="AW153" s="178"/>
      <c r="AX153" s="178"/>
      <c r="AY153" s="261"/>
      <c r="AZ153" s="71"/>
      <c r="BA153" s="66"/>
      <c r="BC153" s="8"/>
      <c r="BF153" s="8"/>
      <c r="BI153" s="8"/>
      <c r="BL153" s="8"/>
      <c r="BO153" s="8"/>
      <c r="BS153" s="71"/>
      <c r="BT153" s="66"/>
      <c r="BV153" s="8"/>
      <c r="BY153" s="8"/>
      <c r="CB153" s="8"/>
      <c r="CE153" s="8"/>
      <c r="CH153" s="8"/>
      <c r="CL153" s="71"/>
      <c r="CM153" s="71"/>
      <c r="CN153" s="66"/>
      <c r="CP153" s="8"/>
      <c r="CS153" s="8"/>
      <c r="CV153" s="8"/>
      <c r="CY153" s="8"/>
      <c r="DB153" s="8"/>
      <c r="DF153" s="261"/>
      <c r="DG153" s="261"/>
      <c r="DH153" s="71"/>
      <c r="DI153" s="71"/>
      <c r="DJ153" s="66"/>
      <c r="DL153" s="8"/>
      <c r="DO153" s="8"/>
      <c r="DR153" s="8"/>
      <c r="DU153" s="8"/>
      <c r="DX153" s="8"/>
      <c r="EA153" s="10"/>
      <c r="EB153" s="71"/>
      <c r="EC153" s="71"/>
      <c r="ED153" s="66"/>
      <c r="EF153" s="8"/>
      <c r="EI153" s="8"/>
      <c r="EL153" s="8"/>
      <c r="EO153" s="8"/>
      <c r="ER153" s="8"/>
    </row>
    <row r="154" spans="1:148" s="9" customFormat="1" x14ac:dyDescent="0.25">
      <c r="A154" s="8"/>
      <c r="B154" s="8"/>
      <c r="C154" s="8"/>
      <c r="D154" s="8"/>
      <c r="E154" s="8"/>
      <c r="F154" s="8"/>
      <c r="G154" s="2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70"/>
      <c r="AD154" s="66"/>
      <c r="AE154" s="25"/>
      <c r="AF154" s="8"/>
      <c r="AI154" s="8"/>
      <c r="AL154" s="8"/>
      <c r="AO154" s="8"/>
      <c r="AR154" s="8"/>
      <c r="AV154" s="178"/>
      <c r="AW154" s="178"/>
      <c r="AX154" s="178"/>
      <c r="AY154" s="261"/>
      <c r="AZ154" s="71"/>
      <c r="BA154" s="66"/>
      <c r="BC154" s="8"/>
      <c r="BF154" s="8"/>
      <c r="BI154" s="8"/>
      <c r="BL154" s="8"/>
      <c r="BO154" s="8"/>
      <c r="BS154" s="71"/>
      <c r="BT154" s="66"/>
      <c r="BV154" s="8"/>
      <c r="BY154" s="8"/>
      <c r="CB154" s="8"/>
      <c r="CE154" s="8"/>
      <c r="CH154" s="8"/>
      <c r="CL154" s="71"/>
      <c r="CM154" s="71"/>
      <c r="CN154" s="66"/>
      <c r="CP154" s="8"/>
      <c r="CS154" s="8"/>
      <c r="CV154" s="8"/>
      <c r="CY154" s="8"/>
      <c r="DB154" s="8"/>
      <c r="DF154" s="261"/>
      <c r="DG154" s="261"/>
      <c r="DH154" s="71"/>
      <c r="DI154" s="71"/>
      <c r="DJ154" s="66"/>
      <c r="DL154" s="8"/>
      <c r="DO154" s="8"/>
      <c r="DR154" s="8"/>
      <c r="DU154" s="8"/>
      <c r="DX154" s="8"/>
      <c r="EA154" s="10"/>
      <c r="EB154" s="71"/>
      <c r="EC154" s="71"/>
      <c r="ED154" s="66"/>
      <c r="EF154" s="8"/>
      <c r="EI154" s="8"/>
      <c r="EL154" s="8"/>
      <c r="EO154" s="8"/>
      <c r="ER154" s="8"/>
    </row>
    <row r="155" spans="1:148" s="9" customFormat="1" x14ac:dyDescent="0.25">
      <c r="A155" s="8"/>
      <c r="B155" s="8"/>
      <c r="C155" s="8"/>
      <c r="D155" s="8"/>
      <c r="E155" s="8"/>
      <c r="F155" s="8"/>
      <c r="G155" s="2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70"/>
      <c r="AD155" s="66"/>
      <c r="AE155" s="25"/>
      <c r="AF155" s="8"/>
      <c r="AI155" s="8"/>
      <c r="AL155" s="8"/>
      <c r="AO155" s="8"/>
      <c r="AR155" s="8"/>
      <c r="AV155" s="178"/>
      <c r="AW155" s="178"/>
      <c r="AX155" s="178"/>
      <c r="AY155" s="261"/>
      <c r="AZ155" s="71"/>
      <c r="BA155" s="66"/>
      <c r="BC155" s="8"/>
      <c r="BF155" s="8"/>
      <c r="BI155" s="8"/>
      <c r="BL155" s="8"/>
      <c r="BO155" s="8"/>
      <c r="BS155" s="71"/>
      <c r="BT155" s="66"/>
      <c r="BV155" s="8"/>
      <c r="BY155" s="8"/>
      <c r="CB155" s="8"/>
      <c r="CE155" s="8"/>
      <c r="CH155" s="8"/>
      <c r="CL155" s="71"/>
      <c r="CM155" s="71"/>
      <c r="CN155" s="66"/>
      <c r="CP155" s="8"/>
      <c r="CS155" s="8"/>
      <c r="CV155" s="8"/>
      <c r="CY155" s="8"/>
      <c r="DB155" s="8"/>
      <c r="DF155" s="261"/>
      <c r="DG155" s="261"/>
      <c r="DH155" s="71"/>
      <c r="DI155" s="71"/>
      <c r="DJ155" s="66"/>
      <c r="DL155" s="8"/>
      <c r="DO155" s="8"/>
      <c r="DR155" s="8"/>
      <c r="DU155" s="8"/>
      <c r="DX155" s="8"/>
      <c r="EA155" s="10"/>
      <c r="EB155" s="71"/>
      <c r="EC155" s="71"/>
      <c r="ED155" s="66"/>
      <c r="EF155" s="8"/>
      <c r="EI155" s="8"/>
      <c r="EL155" s="8"/>
      <c r="EO155" s="8"/>
      <c r="ER155" s="8"/>
    </row>
    <row r="156" spans="1:148" s="9" customFormat="1" x14ac:dyDescent="0.25">
      <c r="A156" s="8"/>
      <c r="B156" s="8"/>
      <c r="C156" s="8"/>
      <c r="D156" s="8"/>
      <c r="E156" s="8"/>
      <c r="F156" s="8"/>
      <c r="G156" s="2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70"/>
      <c r="AD156" s="66"/>
      <c r="AE156" s="25"/>
      <c r="AF156" s="8"/>
      <c r="AI156" s="8"/>
      <c r="AL156" s="8"/>
      <c r="AO156" s="8"/>
      <c r="AR156" s="8"/>
      <c r="AV156" s="178"/>
      <c r="AW156" s="178"/>
      <c r="AX156" s="178"/>
      <c r="AY156" s="261"/>
      <c r="AZ156" s="71"/>
      <c r="BA156" s="66"/>
      <c r="BC156" s="8"/>
      <c r="BF156" s="8"/>
      <c r="BI156" s="8"/>
      <c r="BL156" s="8"/>
      <c r="BO156" s="8"/>
      <c r="BS156" s="71"/>
      <c r="BT156" s="66"/>
      <c r="BV156" s="8"/>
      <c r="BY156" s="8"/>
      <c r="CB156" s="8"/>
      <c r="CE156" s="8"/>
      <c r="CH156" s="8"/>
      <c r="CL156" s="71"/>
      <c r="CM156" s="71"/>
      <c r="CN156" s="66"/>
      <c r="CP156" s="8"/>
      <c r="CS156" s="8"/>
      <c r="CV156" s="8"/>
      <c r="CY156" s="8"/>
      <c r="DB156" s="8"/>
      <c r="DF156" s="261"/>
      <c r="DG156" s="261"/>
      <c r="DH156" s="71"/>
      <c r="DI156" s="71"/>
      <c r="DJ156" s="66"/>
      <c r="DL156" s="8"/>
      <c r="DO156" s="8"/>
      <c r="DR156" s="8"/>
      <c r="DU156" s="8"/>
      <c r="DX156" s="8"/>
      <c r="EA156" s="10"/>
      <c r="EB156" s="71"/>
      <c r="EC156" s="71"/>
      <c r="ED156" s="66"/>
      <c r="EF156" s="8"/>
      <c r="EI156" s="8"/>
      <c r="EL156" s="8"/>
      <c r="EO156" s="8"/>
      <c r="ER156" s="8"/>
    </row>
    <row r="157" spans="1:148" s="9" customFormat="1" x14ac:dyDescent="0.25">
      <c r="A157" s="8"/>
      <c r="B157" s="8"/>
      <c r="C157" s="8"/>
      <c r="D157" s="8"/>
      <c r="E157" s="8"/>
      <c r="F157" s="8"/>
      <c r="G157" s="2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70"/>
      <c r="AD157" s="66"/>
      <c r="AE157" s="25"/>
      <c r="AF157" s="8"/>
      <c r="AI157" s="8"/>
      <c r="AL157" s="8"/>
      <c r="AO157" s="8"/>
      <c r="AR157" s="8"/>
      <c r="AV157" s="178"/>
      <c r="AW157" s="178"/>
      <c r="AX157" s="178"/>
      <c r="AY157" s="261"/>
      <c r="AZ157" s="71"/>
      <c r="BA157" s="66"/>
      <c r="BC157" s="8"/>
      <c r="BF157" s="8"/>
      <c r="BI157" s="8"/>
      <c r="BL157" s="8"/>
      <c r="BO157" s="8"/>
      <c r="BS157" s="71"/>
      <c r="BT157" s="66"/>
      <c r="BV157" s="8"/>
      <c r="BY157" s="8"/>
      <c r="CB157" s="8"/>
      <c r="CE157" s="8"/>
      <c r="CH157" s="8"/>
      <c r="CL157" s="71"/>
      <c r="CM157" s="71"/>
      <c r="CN157" s="66"/>
      <c r="CP157" s="8"/>
      <c r="CS157" s="8"/>
      <c r="CV157" s="8"/>
      <c r="CY157" s="8"/>
      <c r="DB157" s="8"/>
      <c r="DF157" s="261"/>
      <c r="DG157" s="261"/>
      <c r="DH157" s="71"/>
      <c r="DI157" s="71"/>
      <c r="DJ157" s="66"/>
      <c r="DL157" s="8"/>
      <c r="DO157" s="8"/>
      <c r="DR157" s="8"/>
      <c r="DU157" s="8"/>
      <c r="DX157" s="8"/>
      <c r="EA157" s="10"/>
      <c r="EB157" s="71"/>
      <c r="EC157" s="71"/>
      <c r="ED157" s="66"/>
      <c r="EF157" s="8"/>
      <c r="EI157" s="8"/>
      <c r="EL157" s="8"/>
      <c r="EO157" s="8"/>
      <c r="ER157" s="8"/>
    </row>
    <row r="158" spans="1:148" s="9" customFormat="1" x14ac:dyDescent="0.25">
      <c r="A158" s="8"/>
      <c r="B158" s="8"/>
      <c r="C158" s="8"/>
      <c r="D158" s="8"/>
      <c r="E158" s="8"/>
      <c r="F158" s="8"/>
      <c r="G158" s="2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70"/>
      <c r="AD158" s="66"/>
      <c r="AE158" s="25"/>
      <c r="AF158" s="8"/>
      <c r="AI158" s="8"/>
      <c r="AL158" s="8"/>
      <c r="AO158" s="8"/>
      <c r="AR158" s="8"/>
      <c r="AV158" s="178"/>
      <c r="AW158" s="178"/>
      <c r="AX158" s="178"/>
      <c r="AY158" s="261"/>
      <c r="AZ158" s="71"/>
      <c r="BA158" s="66"/>
      <c r="BC158" s="8"/>
      <c r="BF158" s="8"/>
      <c r="BI158" s="8"/>
      <c r="BL158" s="8"/>
      <c r="BO158" s="8"/>
      <c r="BS158" s="71"/>
      <c r="BT158" s="66"/>
      <c r="BV158" s="8"/>
      <c r="BY158" s="8"/>
      <c r="CB158" s="8"/>
      <c r="CE158" s="8"/>
      <c r="CH158" s="8"/>
      <c r="CL158" s="71"/>
      <c r="CM158" s="71"/>
      <c r="CN158" s="66"/>
      <c r="CP158" s="8"/>
      <c r="CS158" s="8"/>
      <c r="CV158" s="8"/>
      <c r="CY158" s="8"/>
      <c r="DB158" s="8"/>
      <c r="DF158" s="261"/>
      <c r="DG158" s="261"/>
      <c r="DH158" s="71"/>
      <c r="DI158" s="71"/>
      <c r="DJ158" s="66"/>
      <c r="DL158" s="8"/>
      <c r="DO158" s="8"/>
      <c r="DR158" s="8"/>
      <c r="DU158" s="8"/>
      <c r="DX158" s="8"/>
      <c r="EA158" s="10"/>
      <c r="EB158" s="71"/>
      <c r="EC158" s="71"/>
      <c r="ED158" s="66"/>
      <c r="EF158" s="8"/>
      <c r="EI158" s="8"/>
      <c r="EL158" s="8"/>
      <c r="EO158" s="8"/>
      <c r="ER158" s="8"/>
    </row>
    <row r="159" spans="1:148" s="9" customFormat="1" x14ac:dyDescent="0.25">
      <c r="A159" s="8"/>
      <c r="B159" s="8"/>
      <c r="C159" s="8"/>
      <c r="D159" s="8"/>
      <c r="E159" s="8"/>
      <c r="F159" s="8"/>
      <c r="G159" s="2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70"/>
      <c r="AD159" s="66"/>
      <c r="AE159" s="25"/>
      <c r="AF159" s="8"/>
      <c r="AI159" s="8"/>
      <c r="AL159" s="8"/>
      <c r="AO159" s="8"/>
      <c r="AR159" s="8"/>
      <c r="AV159" s="178"/>
      <c r="AW159" s="178"/>
      <c r="AX159" s="178"/>
      <c r="AY159" s="261"/>
      <c r="AZ159" s="71"/>
      <c r="BA159" s="66"/>
      <c r="BC159" s="8"/>
      <c r="BF159" s="8"/>
      <c r="BI159" s="8"/>
      <c r="BL159" s="8"/>
      <c r="BO159" s="8"/>
      <c r="BS159" s="71"/>
      <c r="BT159" s="66"/>
      <c r="BV159" s="8"/>
      <c r="BY159" s="8"/>
      <c r="CB159" s="8"/>
      <c r="CE159" s="8"/>
      <c r="CH159" s="8"/>
      <c r="CL159" s="71"/>
      <c r="CM159" s="71"/>
      <c r="CN159" s="66"/>
      <c r="CP159" s="8"/>
      <c r="CS159" s="8"/>
      <c r="CV159" s="8"/>
      <c r="CY159" s="8"/>
      <c r="DB159" s="8"/>
      <c r="DF159" s="261"/>
      <c r="DG159" s="261"/>
      <c r="DH159" s="71"/>
      <c r="DI159" s="71"/>
      <c r="DJ159" s="66"/>
      <c r="DL159" s="8"/>
      <c r="DO159" s="8"/>
      <c r="DR159" s="8"/>
      <c r="DU159" s="8"/>
      <c r="DX159" s="8"/>
      <c r="EA159" s="10"/>
      <c r="EB159" s="71"/>
      <c r="EC159" s="71"/>
      <c r="ED159" s="66"/>
      <c r="EF159" s="8"/>
      <c r="EI159" s="8"/>
      <c r="EL159" s="8"/>
      <c r="EO159" s="8"/>
      <c r="ER159" s="8"/>
    </row>
    <row r="160" spans="1:148" s="9" customFormat="1" x14ac:dyDescent="0.25">
      <c r="A160" s="8"/>
      <c r="B160" s="8"/>
      <c r="C160" s="8"/>
      <c r="D160" s="8"/>
      <c r="E160" s="8"/>
      <c r="F160" s="8"/>
      <c r="G160" s="2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70"/>
      <c r="AD160" s="66"/>
      <c r="AE160" s="25"/>
      <c r="AF160" s="8"/>
      <c r="AI160" s="8"/>
      <c r="AL160" s="8"/>
      <c r="AO160" s="8"/>
      <c r="AR160" s="8"/>
      <c r="AV160" s="178"/>
      <c r="AW160" s="178"/>
      <c r="AX160" s="178"/>
      <c r="AY160" s="261"/>
      <c r="AZ160" s="71"/>
      <c r="BA160" s="66"/>
      <c r="BC160" s="8"/>
      <c r="BF160" s="8"/>
      <c r="BI160" s="8"/>
      <c r="BL160" s="8"/>
      <c r="BO160" s="8"/>
      <c r="BS160" s="71"/>
      <c r="BT160" s="66"/>
      <c r="BV160" s="8"/>
      <c r="BY160" s="8"/>
      <c r="CB160" s="8"/>
      <c r="CE160" s="8"/>
      <c r="CH160" s="8"/>
      <c r="CL160" s="71"/>
      <c r="CM160" s="71"/>
      <c r="CN160" s="66"/>
      <c r="CP160" s="8"/>
      <c r="CS160" s="8"/>
      <c r="CV160" s="8"/>
      <c r="CY160" s="8"/>
      <c r="DB160" s="8"/>
      <c r="DF160" s="261"/>
      <c r="DG160" s="261"/>
      <c r="DH160" s="71"/>
      <c r="DI160" s="71"/>
      <c r="DJ160" s="66"/>
      <c r="DL160" s="8"/>
      <c r="DO160" s="8"/>
      <c r="DR160" s="8"/>
      <c r="DU160" s="8"/>
      <c r="DX160" s="8"/>
      <c r="EA160" s="10"/>
      <c r="EB160" s="71"/>
      <c r="EC160" s="71"/>
      <c r="ED160" s="66"/>
      <c r="EF160" s="8"/>
      <c r="EI160" s="8"/>
      <c r="EL160" s="8"/>
      <c r="EO160" s="8"/>
      <c r="ER160" s="8"/>
    </row>
    <row r="161" spans="1:148" s="9" customFormat="1" x14ac:dyDescent="0.25">
      <c r="A161" s="8"/>
      <c r="B161" s="8"/>
      <c r="C161" s="8"/>
      <c r="D161" s="8"/>
      <c r="E161" s="8"/>
      <c r="F161" s="8"/>
      <c r="G161" s="2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70"/>
      <c r="AD161" s="66"/>
      <c r="AE161" s="25"/>
      <c r="AF161" s="8"/>
      <c r="AI161" s="8"/>
      <c r="AL161" s="8"/>
      <c r="AO161" s="8"/>
      <c r="AR161" s="8"/>
      <c r="AV161" s="178"/>
      <c r="AW161" s="178"/>
      <c r="AX161" s="178"/>
      <c r="AY161" s="261"/>
      <c r="AZ161" s="71"/>
      <c r="BA161" s="66"/>
      <c r="BC161" s="8"/>
      <c r="BF161" s="8"/>
      <c r="BI161" s="8"/>
      <c r="BL161" s="8"/>
      <c r="BO161" s="8"/>
      <c r="BS161" s="71"/>
      <c r="BT161" s="66"/>
      <c r="BV161" s="8"/>
      <c r="BY161" s="8"/>
      <c r="CB161" s="8"/>
      <c r="CE161" s="8"/>
      <c r="CH161" s="8"/>
      <c r="CL161" s="71"/>
      <c r="CM161" s="71"/>
      <c r="CN161" s="66"/>
      <c r="CP161" s="8"/>
      <c r="CS161" s="8"/>
      <c r="CV161" s="8"/>
      <c r="CY161" s="8"/>
      <c r="DB161" s="8"/>
      <c r="DF161" s="261"/>
      <c r="DG161" s="261"/>
      <c r="DH161" s="71"/>
      <c r="DI161" s="71"/>
      <c r="DJ161" s="66"/>
      <c r="DL161" s="8"/>
      <c r="DO161" s="8"/>
      <c r="DR161" s="8"/>
      <c r="DU161" s="8"/>
      <c r="DX161" s="8"/>
      <c r="EA161" s="10"/>
      <c r="EB161" s="71"/>
      <c r="EC161" s="71"/>
      <c r="ED161" s="66"/>
      <c r="EF161" s="8"/>
      <c r="EI161" s="8"/>
      <c r="EL161" s="8"/>
      <c r="EO161" s="8"/>
      <c r="ER161" s="8"/>
    </row>
    <row r="162" spans="1:148" s="9" customFormat="1" x14ac:dyDescent="0.25">
      <c r="A162" s="8"/>
      <c r="B162" s="8"/>
      <c r="C162" s="8"/>
      <c r="D162" s="8"/>
      <c r="E162" s="8"/>
      <c r="F162" s="8"/>
      <c r="G162" s="2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70"/>
      <c r="AD162" s="66"/>
      <c r="AE162" s="25"/>
      <c r="AF162" s="8"/>
      <c r="AI162" s="8"/>
      <c r="AL162" s="8"/>
      <c r="AO162" s="8"/>
      <c r="AR162" s="8"/>
      <c r="AV162" s="178"/>
      <c r="AW162" s="178"/>
      <c r="AX162" s="178"/>
      <c r="AY162" s="261"/>
      <c r="AZ162" s="71"/>
      <c r="BA162" s="66"/>
      <c r="BC162" s="8"/>
      <c r="BF162" s="8"/>
      <c r="BI162" s="8"/>
      <c r="BL162" s="8"/>
      <c r="BO162" s="8"/>
      <c r="BS162" s="71"/>
      <c r="BT162" s="66"/>
      <c r="BV162" s="8"/>
      <c r="BY162" s="8"/>
      <c r="CB162" s="8"/>
      <c r="CE162" s="8"/>
      <c r="CH162" s="8"/>
      <c r="CL162" s="71"/>
      <c r="CM162" s="71"/>
      <c r="CN162" s="66"/>
      <c r="CP162" s="8"/>
      <c r="CS162" s="8"/>
      <c r="CV162" s="8"/>
      <c r="CY162" s="8"/>
      <c r="DB162" s="8"/>
      <c r="DF162" s="261"/>
      <c r="DG162" s="261"/>
      <c r="DH162" s="71"/>
      <c r="DI162" s="71"/>
      <c r="DJ162" s="66"/>
      <c r="DL162" s="8"/>
      <c r="DO162" s="8"/>
      <c r="DR162" s="8"/>
      <c r="DU162" s="8"/>
      <c r="DX162" s="8"/>
      <c r="EA162" s="10"/>
      <c r="EB162" s="71"/>
      <c r="EC162" s="71"/>
      <c r="ED162" s="66"/>
      <c r="EF162" s="8"/>
      <c r="EI162" s="8"/>
      <c r="EL162" s="8"/>
      <c r="EO162" s="8"/>
      <c r="ER162" s="8"/>
    </row>
    <row r="163" spans="1:148" s="9" customFormat="1" x14ac:dyDescent="0.25">
      <c r="A163" s="8"/>
      <c r="B163" s="8"/>
      <c r="C163" s="8"/>
      <c r="D163" s="8"/>
      <c r="E163" s="8"/>
      <c r="F163" s="8"/>
      <c r="G163" s="2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70"/>
      <c r="AD163" s="66"/>
      <c r="AE163" s="25"/>
      <c r="AF163" s="8"/>
      <c r="AI163" s="8"/>
      <c r="AL163" s="8"/>
      <c r="AO163" s="8"/>
      <c r="AR163" s="8"/>
      <c r="AV163" s="178"/>
      <c r="AW163" s="178"/>
      <c r="AX163" s="178"/>
      <c r="AY163" s="261"/>
      <c r="AZ163" s="71"/>
      <c r="BA163" s="66"/>
      <c r="BC163" s="8"/>
      <c r="BF163" s="8"/>
      <c r="BI163" s="8"/>
      <c r="BL163" s="8"/>
      <c r="BO163" s="8"/>
      <c r="BS163" s="71"/>
      <c r="BT163" s="66"/>
      <c r="BV163" s="8"/>
      <c r="BY163" s="8"/>
      <c r="CB163" s="8"/>
      <c r="CE163" s="8"/>
      <c r="CH163" s="8"/>
      <c r="CL163" s="71"/>
      <c r="CM163" s="71"/>
      <c r="CN163" s="66"/>
      <c r="CP163" s="8"/>
      <c r="CS163" s="8"/>
      <c r="CV163" s="8"/>
      <c r="CY163" s="8"/>
      <c r="DB163" s="8"/>
      <c r="DF163" s="261"/>
      <c r="DG163" s="261"/>
      <c r="DH163" s="71"/>
      <c r="DI163" s="71"/>
      <c r="DJ163" s="66"/>
      <c r="DL163" s="8"/>
      <c r="DO163" s="8"/>
      <c r="DR163" s="8"/>
      <c r="DU163" s="8"/>
      <c r="DX163" s="8"/>
      <c r="EA163" s="10"/>
      <c r="EB163" s="71"/>
      <c r="EC163" s="71"/>
      <c r="ED163" s="66"/>
      <c r="EF163" s="8"/>
      <c r="EI163" s="8"/>
      <c r="EL163" s="8"/>
      <c r="EO163" s="8"/>
      <c r="ER163" s="8"/>
    </row>
    <row r="164" spans="1:148" s="9" customFormat="1" x14ac:dyDescent="0.25">
      <c r="A164" s="8"/>
      <c r="B164" s="8"/>
      <c r="C164" s="8"/>
      <c r="D164" s="8"/>
      <c r="E164" s="8"/>
      <c r="F164" s="8"/>
      <c r="G164" s="2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70"/>
      <c r="AD164" s="66"/>
      <c r="AE164" s="25"/>
      <c r="AF164" s="8"/>
      <c r="AI164" s="8"/>
      <c r="AL164" s="8"/>
      <c r="AO164" s="8"/>
      <c r="AR164" s="8"/>
      <c r="AV164" s="178"/>
      <c r="AW164" s="178"/>
      <c r="AX164" s="178"/>
      <c r="AY164" s="261"/>
      <c r="AZ164" s="71"/>
      <c r="BA164" s="66"/>
      <c r="BC164" s="8"/>
      <c r="BF164" s="8"/>
      <c r="BI164" s="8"/>
      <c r="BL164" s="8"/>
      <c r="BO164" s="8"/>
      <c r="BS164" s="71"/>
      <c r="BT164" s="66"/>
      <c r="BV164" s="8"/>
      <c r="BY164" s="8"/>
      <c r="CB164" s="8"/>
      <c r="CE164" s="8"/>
      <c r="CH164" s="8"/>
      <c r="CL164" s="71"/>
      <c r="CM164" s="71"/>
      <c r="CN164" s="66"/>
      <c r="CP164" s="8"/>
      <c r="CS164" s="8"/>
      <c r="CV164" s="8"/>
      <c r="CY164" s="8"/>
      <c r="DB164" s="8"/>
      <c r="DF164" s="261"/>
      <c r="DG164" s="261"/>
      <c r="DH164" s="71"/>
      <c r="DI164" s="71"/>
      <c r="DJ164" s="66"/>
      <c r="DL164" s="8"/>
      <c r="DO164" s="8"/>
      <c r="DR164" s="8"/>
      <c r="DU164" s="8"/>
      <c r="DX164" s="8"/>
      <c r="EA164" s="10"/>
      <c r="EB164" s="71"/>
      <c r="EC164" s="71"/>
      <c r="ED164" s="66"/>
      <c r="EF164" s="8"/>
      <c r="EI164" s="8"/>
      <c r="EL164" s="8"/>
      <c r="EO164" s="8"/>
      <c r="ER164" s="8"/>
    </row>
    <row r="165" spans="1:148" s="9" customFormat="1" x14ac:dyDescent="0.25">
      <c r="A165" s="8"/>
      <c r="B165" s="8"/>
      <c r="C165" s="8"/>
      <c r="D165" s="8"/>
      <c r="E165" s="8"/>
      <c r="F165" s="8"/>
      <c r="G165" s="2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70"/>
      <c r="AD165" s="66"/>
      <c r="AE165" s="25"/>
      <c r="AF165" s="8"/>
      <c r="AI165" s="8"/>
      <c r="AL165" s="8"/>
      <c r="AO165" s="8"/>
      <c r="AR165" s="8"/>
      <c r="AV165" s="178"/>
      <c r="AW165" s="178"/>
      <c r="AX165" s="178"/>
      <c r="AY165" s="261"/>
      <c r="AZ165" s="71"/>
      <c r="BA165" s="66"/>
      <c r="BC165" s="8"/>
      <c r="BF165" s="8"/>
      <c r="BI165" s="8"/>
      <c r="BL165" s="8"/>
      <c r="BO165" s="8"/>
      <c r="BS165" s="71"/>
      <c r="BT165" s="66"/>
      <c r="BV165" s="8"/>
      <c r="BY165" s="8"/>
      <c r="CB165" s="8"/>
      <c r="CE165" s="8"/>
      <c r="CH165" s="8"/>
      <c r="CL165" s="71"/>
      <c r="CM165" s="71"/>
      <c r="CN165" s="66"/>
      <c r="CP165" s="8"/>
      <c r="CS165" s="8"/>
      <c r="CV165" s="8"/>
      <c r="CY165" s="8"/>
      <c r="DB165" s="8"/>
      <c r="DF165" s="261"/>
      <c r="DG165" s="261"/>
      <c r="DH165" s="71"/>
      <c r="DI165" s="71"/>
      <c r="DJ165" s="66"/>
      <c r="DL165" s="8"/>
      <c r="DO165" s="8"/>
      <c r="DR165" s="8"/>
      <c r="DU165" s="8"/>
      <c r="DX165" s="8"/>
      <c r="EA165" s="10"/>
      <c r="EB165" s="71"/>
      <c r="EC165" s="71"/>
      <c r="ED165" s="66"/>
      <c r="EF165" s="8"/>
      <c r="EI165" s="8"/>
      <c r="EL165" s="8"/>
      <c r="EO165" s="8"/>
      <c r="ER165" s="8"/>
    </row>
    <row r="166" spans="1:148" s="9" customFormat="1" x14ac:dyDescent="0.25">
      <c r="A166" s="8"/>
      <c r="B166" s="8"/>
      <c r="C166" s="8"/>
      <c r="D166" s="8"/>
      <c r="E166" s="8"/>
      <c r="F166" s="8"/>
      <c r="G166" s="2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70"/>
      <c r="AD166" s="66"/>
      <c r="AE166" s="25"/>
      <c r="AF166" s="8"/>
      <c r="AI166" s="8"/>
      <c r="AL166" s="8"/>
      <c r="AO166" s="8"/>
      <c r="AR166" s="8"/>
      <c r="AV166" s="178"/>
      <c r="AW166" s="178"/>
      <c r="AX166" s="178"/>
      <c r="AY166" s="261"/>
      <c r="AZ166" s="71"/>
      <c r="BA166" s="66"/>
      <c r="BC166" s="8"/>
      <c r="BF166" s="8"/>
      <c r="BI166" s="8"/>
      <c r="BL166" s="8"/>
      <c r="BO166" s="8"/>
      <c r="BS166" s="71"/>
      <c r="BT166" s="66"/>
      <c r="BV166" s="8"/>
      <c r="BY166" s="8"/>
      <c r="CB166" s="8"/>
      <c r="CE166" s="8"/>
      <c r="CH166" s="8"/>
      <c r="CL166" s="71"/>
      <c r="CM166" s="71"/>
      <c r="CN166" s="66"/>
      <c r="CP166" s="8"/>
      <c r="CS166" s="8"/>
      <c r="CV166" s="8"/>
      <c r="CY166" s="8"/>
      <c r="DB166" s="8"/>
      <c r="DF166" s="261"/>
      <c r="DG166" s="261"/>
      <c r="DH166" s="71"/>
      <c r="DI166" s="71"/>
      <c r="DJ166" s="66"/>
      <c r="DL166" s="8"/>
      <c r="DO166" s="8"/>
      <c r="DR166" s="8"/>
      <c r="DU166" s="8"/>
      <c r="DX166" s="8"/>
      <c r="EA166" s="10"/>
      <c r="EB166" s="71"/>
      <c r="EC166" s="71"/>
      <c r="ED166" s="66"/>
      <c r="EF166" s="8"/>
      <c r="EI166" s="8"/>
      <c r="EL166" s="8"/>
      <c r="EO166" s="8"/>
      <c r="ER166" s="8"/>
    </row>
    <row r="167" spans="1:148" s="9" customFormat="1" x14ac:dyDescent="0.25">
      <c r="A167" s="8"/>
      <c r="B167" s="8"/>
      <c r="C167" s="8"/>
      <c r="D167" s="8"/>
      <c r="E167" s="8"/>
      <c r="F167" s="8"/>
      <c r="G167" s="2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70"/>
      <c r="AD167" s="66"/>
      <c r="AE167" s="25"/>
      <c r="AF167" s="8"/>
      <c r="AI167" s="8"/>
      <c r="AL167" s="8"/>
      <c r="AO167" s="8"/>
      <c r="AR167" s="8"/>
      <c r="AV167" s="178"/>
      <c r="AW167" s="178"/>
      <c r="AX167" s="178"/>
      <c r="AY167" s="261"/>
      <c r="AZ167" s="71"/>
      <c r="BA167" s="66"/>
      <c r="BC167" s="8"/>
      <c r="BF167" s="8"/>
      <c r="BI167" s="8"/>
      <c r="BL167" s="8"/>
      <c r="BO167" s="8"/>
      <c r="BS167" s="71"/>
      <c r="BT167" s="66"/>
      <c r="BV167" s="8"/>
      <c r="BY167" s="8"/>
      <c r="CB167" s="8"/>
      <c r="CE167" s="8"/>
      <c r="CH167" s="8"/>
      <c r="CL167" s="71"/>
      <c r="CM167" s="71"/>
      <c r="CN167" s="66"/>
      <c r="CP167" s="8"/>
      <c r="CS167" s="8"/>
      <c r="CV167" s="8"/>
      <c r="CY167" s="8"/>
      <c r="DB167" s="8"/>
      <c r="DF167" s="261"/>
      <c r="DG167" s="261"/>
      <c r="DH167" s="71"/>
      <c r="DI167" s="71"/>
      <c r="DJ167" s="66"/>
      <c r="DL167" s="8"/>
      <c r="DO167" s="8"/>
      <c r="DR167" s="8"/>
      <c r="DU167" s="8"/>
      <c r="DX167" s="8"/>
      <c r="EA167" s="10"/>
      <c r="EB167" s="71"/>
      <c r="EC167" s="71"/>
      <c r="ED167" s="66"/>
      <c r="EF167" s="8"/>
      <c r="EI167" s="8"/>
      <c r="EL167" s="8"/>
      <c r="EO167" s="8"/>
      <c r="ER167" s="8"/>
    </row>
    <row r="168" spans="1:148" s="9" customFormat="1" x14ac:dyDescent="0.25">
      <c r="A168" s="8"/>
      <c r="B168" s="8"/>
      <c r="C168" s="8"/>
      <c r="D168" s="8"/>
      <c r="E168" s="8"/>
      <c r="F168" s="8"/>
      <c r="G168" s="2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70"/>
      <c r="AD168" s="66"/>
      <c r="AE168" s="25"/>
      <c r="AF168" s="8"/>
      <c r="AI168" s="8"/>
      <c r="AL168" s="8"/>
      <c r="AO168" s="8"/>
      <c r="AR168" s="8"/>
      <c r="AV168" s="178"/>
      <c r="AW168" s="178"/>
      <c r="AX168" s="178"/>
      <c r="AY168" s="261"/>
      <c r="AZ168" s="71"/>
      <c r="BA168" s="66"/>
      <c r="BC168" s="8"/>
      <c r="BF168" s="8"/>
      <c r="BI168" s="8"/>
      <c r="BL168" s="8"/>
      <c r="BO168" s="8"/>
      <c r="BS168" s="71"/>
      <c r="BT168" s="66"/>
      <c r="BV168" s="8"/>
      <c r="BY168" s="8"/>
      <c r="CB168" s="8"/>
      <c r="CE168" s="8"/>
      <c r="CH168" s="8"/>
      <c r="CL168" s="71"/>
      <c r="CM168" s="71"/>
      <c r="CN168" s="66"/>
      <c r="CP168" s="8"/>
      <c r="CS168" s="8"/>
      <c r="CV168" s="8"/>
      <c r="CY168" s="8"/>
      <c r="DB168" s="8"/>
      <c r="DF168" s="261"/>
      <c r="DG168" s="261"/>
      <c r="DH168" s="71"/>
      <c r="DI168" s="71"/>
      <c r="DJ168" s="66"/>
      <c r="DL168" s="8"/>
      <c r="DO168" s="8"/>
      <c r="DR168" s="8"/>
      <c r="DU168" s="8"/>
      <c r="DX168" s="8"/>
      <c r="EA168" s="10"/>
      <c r="EB168" s="71"/>
      <c r="EC168" s="71"/>
      <c r="ED168" s="66"/>
      <c r="EF168" s="8"/>
      <c r="EI168" s="8"/>
      <c r="EL168" s="8"/>
      <c r="EO168" s="8"/>
      <c r="ER168" s="8"/>
    </row>
    <row r="169" spans="1:148" s="9" customFormat="1" x14ac:dyDescent="0.25">
      <c r="A169" s="8"/>
      <c r="B169" s="8"/>
      <c r="C169" s="8"/>
      <c r="D169" s="8"/>
      <c r="E169" s="8"/>
      <c r="F169" s="8"/>
      <c r="G169" s="2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70"/>
      <c r="AD169" s="66"/>
      <c r="AE169" s="25"/>
      <c r="AF169" s="8"/>
      <c r="AI169" s="8"/>
      <c r="AL169" s="8"/>
      <c r="AO169" s="8"/>
      <c r="AR169" s="8"/>
      <c r="AV169" s="178"/>
      <c r="AW169" s="178"/>
      <c r="AX169" s="178"/>
      <c r="AY169" s="261"/>
      <c r="AZ169" s="71"/>
      <c r="BA169" s="66"/>
      <c r="BC169" s="8"/>
      <c r="BF169" s="8"/>
      <c r="BI169" s="8"/>
      <c r="BL169" s="8"/>
      <c r="BO169" s="8"/>
      <c r="BS169" s="71"/>
      <c r="BT169" s="66"/>
      <c r="BV169" s="8"/>
      <c r="BY169" s="8"/>
      <c r="CB169" s="8"/>
      <c r="CE169" s="8"/>
      <c r="CH169" s="8"/>
      <c r="CL169" s="71"/>
      <c r="CM169" s="71"/>
      <c r="CN169" s="66"/>
      <c r="CP169" s="8"/>
      <c r="CS169" s="8"/>
      <c r="CV169" s="8"/>
      <c r="CY169" s="8"/>
      <c r="DB169" s="8"/>
      <c r="DF169" s="261"/>
      <c r="DG169" s="261"/>
      <c r="DH169" s="71"/>
      <c r="DI169" s="71"/>
      <c r="DJ169" s="66"/>
      <c r="DL169" s="8"/>
      <c r="DO169" s="8"/>
      <c r="DR169" s="8"/>
      <c r="DU169" s="8"/>
      <c r="DX169" s="8"/>
      <c r="EA169" s="10"/>
      <c r="EB169" s="71"/>
      <c r="EC169" s="71"/>
      <c r="ED169" s="66"/>
      <c r="EF169" s="8"/>
      <c r="EI169" s="8"/>
      <c r="EL169" s="8"/>
      <c r="EO169" s="8"/>
      <c r="ER169" s="8"/>
    </row>
    <row r="170" spans="1:148" s="9" customFormat="1" x14ac:dyDescent="0.25">
      <c r="A170" s="8"/>
      <c r="B170" s="8"/>
      <c r="C170" s="8"/>
      <c r="D170" s="8"/>
      <c r="E170" s="8"/>
      <c r="F170" s="8"/>
      <c r="G170" s="2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70"/>
      <c r="AD170" s="66"/>
      <c r="AE170" s="25"/>
      <c r="AF170" s="8"/>
      <c r="AI170" s="8"/>
      <c r="AL170" s="8"/>
      <c r="AO170" s="8"/>
      <c r="AR170" s="8"/>
      <c r="AV170" s="178"/>
      <c r="AW170" s="178"/>
      <c r="AX170" s="178"/>
      <c r="AY170" s="261"/>
      <c r="AZ170" s="71"/>
      <c r="BA170" s="66"/>
      <c r="BC170" s="8"/>
      <c r="BF170" s="8"/>
      <c r="BI170" s="8"/>
      <c r="BL170" s="8"/>
      <c r="BO170" s="8"/>
      <c r="BS170" s="71"/>
      <c r="BT170" s="66"/>
      <c r="BV170" s="8"/>
      <c r="BY170" s="8"/>
      <c r="CB170" s="8"/>
      <c r="CE170" s="8"/>
      <c r="CH170" s="8"/>
      <c r="CL170" s="71"/>
      <c r="CM170" s="71"/>
      <c r="CN170" s="66"/>
      <c r="CP170" s="8"/>
      <c r="CS170" s="8"/>
      <c r="CV170" s="8"/>
      <c r="CY170" s="8"/>
      <c r="DB170" s="8"/>
      <c r="DF170" s="261"/>
      <c r="DG170" s="261"/>
      <c r="DH170" s="71"/>
      <c r="DI170" s="71"/>
      <c r="DJ170" s="66"/>
      <c r="DL170" s="8"/>
      <c r="DO170" s="8"/>
      <c r="DR170" s="8"/>
      <c r="DU170" s="8"/>
      <c r="DX170" s="8"/>
      <c r="EA170" s="10"/>
      <c r="EB170" s="71"/>
      <c r="EC170" s="71"/>
      <c r="ED170" s="66"/>
      <c r="EF170" s="8"/>
      <c r="EI170" s="8"/>
      <c r="EL170" s="8"/>
      <c r="EO170" s="8"/>
      <c r="ER170" s="8"/>
    </row>
    <row r="171" spans="1:148" s="9" customFormat="1" x14ac:dyDescent="0.25">
      <c r="A171" s="8"/>
      <c r="B171" s="8"/>
      <c r="C171" s="8"/>
      <c r="D171" s="8"/>
      <c r="E171" s="8"/>
      <c r="F171" s="8"/>
      <c r="G171" s="2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70"/>
      <c r="AD171" s="66"/>
      <c r="AE171" s="25"/>
      <c r="AF171" s="8"/>
      <c r="AI171" s="8"/>
      <c r="AL171" s="8"/>
      <c r="AO171" s="8"/>
      <c r="AR171" s="8"/>
      <c r="AV171" s="178"/>
      <c r="AW171" s="178"/>
      <c r="AX171" s="178"/>
      <c r="AY171" s="261"/>
      <c r="AZ171" s="71"/>
      <c r="BA171" s="66"/>
      <c r="BC171" s="8"/>
      <c r="BF171" s="8"/>
      <c r="BI171" s="8"/>
      <c r="BL171" s="8"/>
      <c r="BO171" s="8"/>
      <c r="BS171" s="71"/>
      <c r="BT171" s="66"/>
      <c r="BV171" s="8"/>
      <c r="BY171" s="8"/>
      <c r="CB171" s="8"/>
      <c r="CE171" s="8"/>
      <c r="CH171" s="8"/>
      <c r="CL171" s="71"/>
      <c r="CM171" s="71"/>
      <c r="CN171" s="66"/>
      <c r="CP171" s="8"/>
      <c r="CS171" s="8"/>
      <c r="CV171" s="8"/>
      <c r="CY171" s="8"/>
      <c r="DB171" s="8"/>
      <c r="DF171" s="261"/>
      <c r="DG171" s="261"/>
      <c r="DH171" s="71"/>
      <c r="DI171" s="71"/>
      <c r="DJ171" s="66"/>
      <c r="DL171" s="8"/>
      <c r="DO171" s="8"/>
      <c r="DR171" s="8"/>
      <c r="DU171" s="8"/>
      <c r="DX171" s="8"/>
      <c r="EA171" s="10"/>
      <c r="EB171" s="71"/>
      <c r="EC171" s="71"/>
      <c r="ED171" s="66"/>
      <c r="EF171" s="8"/>
      <c r="EI171" s="8"/>
      <c r="EL171" s="8"/>
      <c r="EO171" s="8"/>
      <c r="ER171" s="8"/>
    </row>
    <row r="172" spans="1:148" s="9" customFormat="1" x14ac:dyDescent="0.25">
      <c r="A172" s="8"/>
      <c r="B172" s="8"/>
      <c r="C172" s="8"/>
      <c r="D172" s="8"/>
      <c r="E172" s="8"/>
      <c r="F172" s="8"/>
      <c r="G172" s="2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70"/>
      <c r="AD172" s="66"/>
      <c r="AE172" s="25"/>
      <c r="AF172" s="8"/>
      <c r="AI172" s="8"/>
      <c r="AL172" s="8"/>
      <c r="AO172" s="8"/>
      <c r="AR172" s="8"/>
      <c r="AV172" s="178"/>
      <c r="AW172" s="178"/>
      <c r="AX172" s="178"/>
      <c r="AY172" s="261"/>
      <c r="AZ172" s="71"/>
      <c r="BA172" s="66"/>
      <c r="BC172" s="8"/>
      <c r="BF172" s="8"/>
      <c r="BI172" s="8"/>
      <c r="BL172" s="8"/>
      <c r="BO172" s="8"/>
      <c r="BS172" s="71"/>
      <c r="BT172" s="66"/>
      <c r="BV172" s="8"/>
      <c r="BY172" s="8"/>
      <c r="CB172" s="8"/>
      <c r="CE172" s="8"/>
      <c r="CH172" s="8"/>
      <c r="CL172" s="71"/>
      <c r="CM172" s="71"/>
      <c r="CN172" s="66"/>
      <c r="CP172" s="8"/>
      <c r="CS172" s="8"/>
      <c r="CV172" s="8"/>
      <c r="CY172" s="8"/>
      <c r="DB172" s="8"/>
      <c r="DF172" s="261"/>
      <c r="DG172" s="261"/>
      <c r="DH172" s="71"/>
      <c r="DI172" s="71"/>
      <c r="DJ172" s="66"/>
      <c r="DL172" s="8"/>
      <c r="DO172" s="8"/>
      <c r="DR172" s="8"/>
      <c r="DU172" s="8"/>
      <c r="DX172" s="8"/>
      <c r="EA172" s="10"/>
      <c r="EB172" s="71"/>
      <c r="EC172" s="71"/>
      <c r="ED172" s="66"/>
      <c r="EF172" s="8"/>
      <c r="EI172" s="8"/>
      <c r="EL172" s="8"/>
      <c r="EO172" s="8"/>
      <c r="ER172" s="8"/>
    </row>
    <row r="173" spans="1:148" s="9" customFormat="1" x14ac:dyDescent="0.25">
      <c r="A173" s="8"/>
      <c r="B173" s="8"/>
      <c r="C173" s="8"/>
      <c r="D173" s="8"/>
      <c r="E173" s="8"/>
      <c r="F173" s="8"/>
      <c r="G173" s="2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70"/>
      <c r="AD173" s="66"/>
      <c r="AE173" s="25"/>
      <c r="AF173" s="8"/>
      <c r="AI173" s="8"/>
      <c r="AL173" s="8"/>
      <c r="AO173" s="8"/>
      <c r="AR173" s="8"/>
      <c r="AV173" s="178"/>
      <c r="AW173" s="178"/>
      <c r="AX173" s="178"/>
      <c r="AY173" s="261"/>
      <c r="AZ173" s="71"/>
      <c r="BA173" s="66"/>
      <c r="BC173" s="8"/>
      <c r="BF173" s="8"/>
      <c r="BI173" s="8"/>
      <c r="BL173" s="8"/>
      <c r="BO173" s="8"/>
      <c r="BS173" s="71"/>
      <c r="BT173" s="66"/>
      <c r="BV173" s="8"/>
      <c r="BY173" s="8"/>
      <c r="CB173" s="8"/>
      <c r="CE173" s="8"/>
      <c r="CH173" s="8"/>
      <c r="CL173" s="71"/>
      <c r="CM173" s="71"/>
      <c r="CN173" s="66"/>
      <c r="CP173" s="8"/>
      <c r="CS173" s="8"/>
      <c r="CV173" s="8"/>
      <c r="CY173" s="8"/>
      <c r="DB173" s="8"/>
      <c r="DF173" s="261"/>
      <c r="DG173" s="261"/>
      <c r="DH173" s="71"/>
      <c r="DI173" s="71"/>
      <c r="DJ173" s="66"/>
      <c r="DL173" s="8"/>
      <c r="DO173" s="8"/>
      <c r="DR173" s="8"/>
      <c r="DU173" s="8"/>
      <c r="DX173" s="8"/>
      <c r="EA173" s="10"/>
      <c r="EB173" s="71"/>
      <c r="EC173" s="71"/>
      <c r="ED173" s="66"/>
      <c r="EF173" s="8"/>
      <c r="EI173" s="8"/>
      <c r="EL173" s="8"/>
      <c r="EO173" s="8"/>
      <c r="ER173" s="8"/>
    </row>
    <row r="174" spans="1:148" s="9" customFormat="1" x14ac:dyDescent="0.25">
      <c r="A174" s="8"/>
      <c r="B174" s="8"/>
      <c r="C174" s="8"/>
      <c r="D174" s="8"/>
      <c r="E174" s="8"/>
      <c r="F174" s="8"/>
      <c r="G174" s="2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70"/>
      <c r="AD174" s="66"/>
      <c r="AE174" s="25"/>
      <c r="AF174" s="8"/>
      <c r="AI174" s="8"/>
      <c r="AL174" s="8"/>
      <c r="AO174" s="8"/>
      <c r="AR174" s="8"/>
      <c r="AV174" s="178"/>
      <c r="AW174" s="178"/>
      <c r="AX174" s="178"/>
      <c r="AY174" s="261"/>
      <c r="AZ174" s="71"/>
      <c r="BA174" s="66"/>
      <c r="BC174" s="8"/>
      <c r="BF174" s="8"/>
      <c r="BI174" s="8"/>
      <c r="BL174" s="8"/>
      <c r="BO174" s="8"/>
      <c r="BS174" s="71"/>
      <c r="BT174" s="66"/>
      <c r="BV174" s="8"/>
      <c r="BY174" s="8"/>
      <c r="CB174" s="8"/>
      <c r="CE174" s="8"/>
      <c r="CH174" s="8"/>
      <c r="CL174" s="71"/>
      <c r="CM174" s="71"/>
      <c r="CN174" s="66"/>
      <c r="CP174" s="8"/>
      <c r="CS174" s="8"/>
      <c r="CV174" s="8"/>
      <c r="CY174" s="8"/>
      <c r="DB174" s="8"/>
      <c r="DF174" s="261"/>
      <c r="DG174" s="261"/>
      <c r="DH174" s="71"/>
      <c r="DI174" s="71"/>
      <c r="DJ174" s="66"/>
      <c r="DL174" s="8"/>
      <c r="DO174" s="8"/>
      <c r="DR174" s="8"/>
      <c r="DU174" s="8"/>
      <c r="DX174" s="8"/>
      <c r="EA174" s="10"/>
      <c r="EB174" s="71"/>
      <c r="EC174" s="71"/>
      <c r="ED174" s="66"/>
      <c r="EF174" s="8"/>
      <c r="EI174" s="8"/>
      <c r="EL174" s="8"/>
      <c r="EO174" s="8"/>
      <c r="ER174" s="8"/>
    </row>
    <row r="175" spans="1:148" s="9" customFormat="1" x14ac:dyDescent="0.25">
      <c r="A175" s="8"/>
      <c r="B175" s="8"/>
      <c r="C175" s="8"/>
      <c r="D175" s="8"/>
      <c r="E175" s="8"/>
      <c r="F175" s="8"/>
      <c r="G175" s="2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70"/>
      <c r="AD175" s="66"/>
      <c r="AE175" s="25"/>
      <c r="AF175" s="8"/>
      <c r="AI175" s="8"/>
      <c r="AL175" s="8"/>
      <c r="AO175" s="8"/>
      <c r="AR175" s="8"/>
      <c r="AV175" s="178"/>
      <c r="AW175" s="178"/>
      <c r="AX175" s="178"/>
      <c r="AY175" s="261"/>
      <c r="AZ175" s="71"/>
      <c r="BA175" s="66"/>
      <c r="BC175" s="8"/>
      <c r="BF175" s="8"/>
      <c r="BI175" s="8"/>
      <c r="BL175" s="8"/>
      <c r="BO175" s="8"/>
      <c r="BS175" s="71"/>
      <c r="BT175" s="66"/>
      <c r="BV175" s="8"/>
      <c r="BY175" s="8"/>
      <c r="CB175" s="8"/>
      <c r="CE175" s="8"/>
      <c r="CH175" s="8"/>
      <c r="CL175" s="71"/>
      <c r="CM175" s="71"/>
      <c r="CN175" s="66"/>
      <c r="CP175" s="8"/>
      <c r="CS175" s="8"/>
      <c r="CV175" s="8"/>
      <c r="CY175" s="8"/>
      <c r="DB175" s="8"/>
      <c r="DF175" s="261"/>
      <c r="DG175" s="261"/>
      <c r="DH175" s="71"/>
      <c r="DI175" s="71"/>
      <c r="DJ175" s="66"/>
      <c r="DL175" s="8"/>
      <c r="DO175" s="8"/>
      <c r="DR175" s="8"/>
      <c r="DU175" s="8"/>
      <c r="DX175" s="8"/>
      <c r="EA175" s="10"/>
      <c r="EB175" s="71"/>
      <c r="EC175" s="71"/>
      <c r="ED175" s="66"/>
      <c r="EF175" s="8"/>
      <c r="EI175" s="8"/>
      <c r="EL175" s="8"/>
      <c r="EO175" s="8"/>
      <c r="ER175" s="8"/>
    </row>
    <row r="176" spans="1:148" s="9" customFormat="1" x14ac:dyDescent="0.25">
      <c r="A176" s="8"/>
      <c r="B176" s="8"/>
      <c r="C176" s="8"/>
      <c r="D176" s="8"/>
      <c r="E176" s="8"/>
      <c r="F176" s="8"/>
      <c r="G176" s="2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70"/>
      <c r="AD176" s="66"/>
      <c r="AE176" s="25"/>
      <c r="AF176" s="8"/>
      <c r="AI176" s="8"/>
      <c r="AL176" s="8"/>
      <c r="AO176" s="8"/>
      <c r="AR176" s="8"/>
      <c r="AV176" s="178"/>
      <c r="AW176" s="178"/>
      <c r="AX176" s="178"/>
      <c r="AY176" s="261"/>
      <c r="AZ176" s="71"/>
      <c r="BA176" s="66"/>
      <c r="BC176" s="8"/>
      <c r="BF176" s="8"/>
      <c r="BI176" s="8"/>
      <c r="BL176" s="8"/>
      <c r="BO176" s="8"/>
      <c r="BS176" s="71"/>
      <c r="BT176" s="66"/>
      <c r="BV176" s="8"/>
      <c r="BY176" s="8"/>
      <c r="CB176" s="8"/>
      <c r="CE176" s="8"/>
      <c r="CH176" s="8"/>
      <c r="CL176" s="71"/>
      <c r="CM176" s="71"/>
      <c r="CN176" s="66"/>
      <c r="CP176" s="8"/>
      <c r="CS176" s="8"/>
      <c r="CV176" s="8"/>
      <c r="CY176" s="8"/>
      <c r="DB176" s="8"/>
      <c r="DF176" s="261"/>
      <c r="DG176" s="261"/>
      <c r="DH176" s="71"/>
      <c r="DI176" s="71"/>
      <c r="DJ176" s="66"/>
      <c r="DL176" s="8"/>
      <c r="DO176" s="8"/>
      <c r="DR176" s="8"/>
      <c r="DU176" s="8"/>
      <c r="DX176" s="8"/>
      <c r="EA176" s="10"/>
      <c r="EB176" s="71"/>
      <c r="EC176" s="71"/>
      <c r="ED176" s="66"/>
      <c r="EF176" s="8"/>
      <c r="EI176" s="8"/>
      <c r="EL176" s="8"/>
      <c r="EO176" s="8"/>
      <c r="ER176" s="8"/>
    </row>
    <row r="177" spans="1:148" s="9" customFormat="1" x14ac:dyDescent="0.25">
      <c r="A177" s="8"/>
      <c r="B177" s="8"/>
      <c r="C177" s="8"/>
      <c r="D177" s="8"/>
      <c r="E177" s="8"/>
      <c r="F177" s="8"/>
      <c r="G177" s="2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70"/>
      <c r="AD177" s="66"/>
      <c r="AE177" s="25"/>
      <c r="AF177" s="8"/>
      <c r="AI177" s="8"/>
      <c r="AL177" s="8"/>
      <c r="AO177" s="8"/>
      <c r="AR177" s="8"/>
      <c r="AV177" s="178"/>
      <c r="AW177" s="178"/>
      <c r="AX177" s="178"/>
      <c r="AY177" s="261"/>
      <c r="AZ177" s="71"/>
      <c r="BA177" s="66"/>
      <c r="BC177" s="8"/>
      <c r="BF177" s="8"/>
      <c r="BI177" s="8"/>
      <c r="BL177" s="8"/>
      <c r="BO177" s="8"/>
      <c r="BS177" s="71"/>
      <c r="BT177" s="66"/>
      <c r="BV177" s="8"/>
      <c r="BY177" s="8"/>
      <c r="CB177" s="8"/>
      <c r="CE177" s="8"/>
      <c r="CH177" s="8"/>
      <c r="CL177" s="71"/>
      <c r="CM177" s="71"/>
      <c r="CN177" s="66"/>
      <c r="CP177" s="8"/>
      <c r="CS177" s="8"/>
      <c r="CV177" s="8"/>
      <c r="CY177" s="8"/>
      <c r="DB177" s="8"/>
      <c r="DF177" s="261"/>
      <c r="DG177" s="261"/>
      <c r="DH177" s="71"/>
      <c r="DI177" s="71"/>
      <c r="DJ177" s="66"/>
      <c r="DL177" s="8"/>
      <c r="DO177" s="8"/>
      <c r="DR177" s="8"/>
      <c r="DU177" s="8"/>
      <c r="DX177" s="8"/>
      <c r="EA177" s="10"/>
      <c r="EB177" s="71"/>
      <c r="EC177" s="71"/>
      <c r="ED177" s="66"/>
      <c r="EF177" s="8"/>
      <c r="EI177" s="8"/>
      <c r="EL177" s="8"/>
      <c r="EO177" s="8"/>
      <c r="ER177" s="8"/>
    </row>
    <row r="178" spans="1:148" s="9" customFormat="1" x14ac:dyDescent="0.25">
      <c r="A178" s="8"/>
      <c r="B178" s="8"/>
      <c r="C178" s="8"/>
      <c r="D178" s="8"/>
      <c r="E178" s="8"/>
      <c r="F178" s="8"/>
      <c r="G178" s="2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70"/>
      <c r="AD178" s="66"/>
      <c r="AE178" s="25"/>
      <c r="AF178" s="8"/>
      <c r="AI178" s="8"/>
      <c r="AL178" s="8"/>
      <c r="AO178" s="8"/>
      <c r="AR178" s="8"/>
      <c r="AV178" s="178"/>
      <c r="AW178" s="178"/>
      <c r="AX178" s="178"/>
      <c r="AY178" s="261"/>
      <c r="AZ178" s="71"/>
      <c r="BA178" s="66"/>
      <c r="BC178" s="8"/>
      <c r="BF178" s="8"/>
      <c r="BI178" s="8"/>
      <c r="BL178" s="8"/>
      <c r="BO178" s="8"/>
      <c r="BS178" s="71"/>
      <c r="BT178" s="66"/>
      <c r="BV178" s="8"/>
      <c r="BY178" s="8"/>
      <c r="CB178" s="8"/>
      <c r="CE178" s="8"/>
      <c r="CH178" s="8"/>
      <c r="CL178" s="71"/>
      <c r="CM178" s="71"/>
      <c r="CN178" s="66"/>
      <c r="CP178" s="8"/>
      <c r="CS178" s="8"/>
      <c r="CV178" s="8"/>
      <c r="CY178" s="8"/>
      <c r="DB178" s="8"/>
      <c r="DF178" s="261"/>
      <c r="DG178" s="261"/>
      <c r="DH178" s="71"/>
      <c r="DI178" s="71"/>
      <c r="DJ178" s="66"/>
      <c r="DL178" s="8"/>
      <c r="DO178" s="8"/>
      <c r="DR178" s="8"/>
      <c r="DU178" s="8"/>
      <c r="DX178" s="8"/>
      <c r="EA178" s="10"/>
      <c r="EB178" s="71"/>
      <c r="EC178" s="71"/>
      <c r="ED178" s="66"/>
      <c r="EF178" s="8"/>
      <c r="EI178" s="8"/>
      <c r="EL178" s="8"/>
      <c r="EO178" s="8"/>
      <c r="ER178" s="8"/>
    </row>
    <row r="179" spans="1:148" s="9" customFormat="1" x14ac:dyDescent="0.25">
      <c r="A179" s="8"/>
      <c r="B179" s="8"/>
      <c r="C179" s="8"/>
      <c r="D179" s="8"/>
      <c r="E179" s="8"/>
      <c r="F179" s="8"/>
      <c r="G179" s="2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70"/>
      <c r="AD179" s="66"/>
      <c r="AE179" s="25"/>
      <c r="AF179" s="8"/>
      <c r="AI179" s="8"/>
      <c r="AL179" s="8"/>
      <c r="AO179" s="8"/>
      <c r="AR179" s="8"/>
      <c r="AV179" s="178"/>
      <c r="AW179" s="178"/>
      <c r="AX179" s="178"/>
      <c r="AY179" s="261"/>
      <c r="AZ179" s="71"/>
      <c r="BA179" s="66"/>
      <c r="BC179" s="8"/>
      <c r="BF179" s="8"/>
      <c r="BI179" s="8"/>
      <c r="BL179" s="8"/>
      <c r="BO179" s="8"/>
      <c r="BS179" s="71"/>
      <c r="BT179" s="66"/>
      <c r="BV179" s="8"/>
      <c r="BY179" s="8"/>
      <c r="CB179" s="8"/>
      <c r="CE179" s="8"/>
      <c r="CH179" s="8"/>
      <c r="CL179" s="71"/>
      <c r="CM179" s="71"/>
      <c r="CN179" s="66"/>
      <c r="CP179" s="8"/>
      <c r="CS179" s="8"/>
      <c r="CV179" s="8"/>
      <c r="CY179" s="8"/>
      <c r="DB179" s="8"/>
      <c r="DF179" s="261"/>
      <c r="DG179" s="261"/>
      <c r="DH179" s="71"/>
      <c r="DI179" s="71"/>
      <c r="DJ179" s="66"/>
      <c r="DL179" s="8"/>
      <c r="DO179" s="8"/>
      <c r="DR179" s="8"/>
      <c r="DU179" s="8"/>
      <c r="DX179" s="8"/>
      <c r="EA179" s="10"/>
      <c r="EB179" s="71"/>
      <c r="EC179" s="71"/>
      <c r="ED179" s="66"/>
      <c r="EF179" s="8"/>
      <c r="EI179" s="8"/>
      <c r="EL179" s="8"/>
      <c r="EO179" s="8"/>
      <c r="ER179" s="8"/>
    </row>
    <row r="180" spans="1:148" s="9" customFormat="1" x14ac:dyDescent="0.25">
      <c r="A180" s="8"/>
      <c r="B180" s="8"/>
      <c r="C180" s="8"/>
      <c r="D180" s="8"/>
      <c r="E180" s="8"/>
      <c r="F180" s="8"/>
      <c r="G180" s="2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70"/>
      <c r="AD180" s="66"/>
      <c r="AE180" s="25"/>
      <c r="AF180" s="8"/>
      <c r="AI180" s="8"/>
      <c r="AL180" s="8"/>
      <c r="AO180" s="8"/>
      <c r="AR180" s="8"/>
      <c r="AV180" s="178"/>
      <c r="AW180" s="178"/>
      <c r="AX180" s="178"/>
      <c r="AY180" s="261"/>
      <c r="AZ180" s="71"/>
      <c r="BA180" s="66"/>
      <c r="BC180" s="8"/>
      <c r="BF180" s="8"/>
      <c r="BI180" s="8"/>
      <c r="BL180" s="8"/>
      <c r="BO180" s="8"/>
      <c r="BS180" s="71"/>
      <c r="BT180" s="66"/>
      <c r="BV180" s="8"/>
      <c r="BY180" s="8"/>
      <c r="CB180" s="8"/>
      <c r="CE180" s="8"/>
      <c r="CH180" s="8"/>
      <c r="CL180" s="71"/>
      <c r="CM180" s="71"/>
      <c r="CN180" s="66"/>
      <c r="CP180" s="8"/>
      <c r="CS180" s="8"/>
      <c r="CV180" s="8"/>
      <c r="CY180" s="8"/>
      <c r="DB180" s="8"/>
      <c r="DF180" s="261"/>
      <c r="DG180" s="261"/>
      <c r="DH180" s="71"/>
      <c r="DI180" s="71"/>
      <c r="DJ180" s="66"/>
      <c r="DL180" s="8"/>
      <c r="DO180" s="8"/>
      <c r="DR180" s="8"/>
      <c r="DU180" s="8"/>
      <c r="DX180" s="8"/>
      <c r="EA180" s="10"/>
      <c r="EB180" s="71"/>
      <c r="EC180" s="71"/>
      <c r="ED180" s="66"/>
      <c r="EF180" s="8"/>
      <c r="EI180" s="8"/>
      <c r="EL180" s="8"/>
      <c r="EO180" s="8"/>
      <c r="ER180" s="8"/>
    </row>
    <row r="181" spans="1:148" s="9" customFormat="1" x14ac:dyDescent="0.25">
      <c r="A181" s="8"/>
      <c r="B181" s="8"/>
      <c r="C181" s="8"/>
      <c r="D181" s="8"/>
      <c r="E181" s="8"/>
      <c r="F181" s="8"/>
      <c r="G181" s="2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70"/>
      <c r="AD181" s="66"/>
      <c r="AE181" s="25"/>
      <c r="AF181" s="8"/>
      <c r="AI181" s="8"/>
      <c r="AL181" s="8"/>
      <c r="AO181" s="8"/>
      <c r="AR181" s="8"/>
      <c r="AV181" s="178"/>
      <c r="AW181" s="178"/>
      <c r="AX181" s="178"/>
      <c r="AY181" s="261"/>
      <c r="AZ181" s="71"/>
      <c r="BA181" s="66"/>
      <c r="BC181" s="8"/>
      <c r="BF181" s="8"/>
      <c r="BI181" s="8"/>
      <c r="BL181" s="8"/>
      <c r="BO181" s="8"/>
      <c r="BS181" s="71"/>
      <c r="BT181" s="66"/>
      <c r="BV181" s="8"/>
      <c r="BY181" s="8"/>
      <c r="CB181" s="8"/>
      <c r="CE181" s="8"/>
      <c r="CH181" s="8"/>
      <c r="CL181" s="71"/>
      <c r="CM181" s="71"/>
      <c r="CN181" s="66"/>
      <c r="CP181" s="8"/>
      <c r="CS181" s="8"/>
      <c r="CV181" s="8"/>
      <c r="CY181" s="8"/>
      <c r="DB181" s="8"/>
      <c r="DF181" s="261"/>
      <c r="DG181" s="261"/>
      <c r="DH181" s="71"/>
      <c r="DI181" s="71"/>
      <c r="DJ181" s="66"/>
      <c r="DL181" s="8"/>
      <c r="DO181" s="8"/>
      <c r="DR181" s="8"/>
      <c r="DU181" s="8"/>
      <c r="DX181" s="8"/>
      <c r="EA181" s="10"/>
      <c r="EB181" s="71"/>
      <c r="EC181" s="71"/>
      <c r="ED181" s="66"/>
      <c r="EF181" s="8"/>
      <c r="EI181" s="8"/>
      <c r="EL181" s="8"/>
      <c r="EO181" s="8"/>
      <c r="ER181" s="8"/>
    </row>
    <row r="182" spans="1:148" s="9" customFormat="1" x14ac:dyDescent="0.25">
      <c r="A182" s="8"/>
      <c r="B182" s="8"/>
      <c r="C182" s="8"/>
      <c r="D182" s="8"/>
      <c r="E182" s="8"/>
      <c r="F182" s="8"/>
      <c r="G182" s="2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70"/>
      <c r="AD182" s="66"/>
      <c r="AE182" s="25"/>
      <c r="AF182" s="8"/>
      <c r="AI182" s="8"/>
      <c r="AL182" s="8"/>
      <c r="AO182" s="8"/>
      <c r="AR182" s="8"/>
      <c r="AV182" s="178"/>
      <c r="AW182" s="178"/>
      <c r="AX182" s="178"/>
      <c r="AY182" s="261"/>
      <c r="AZ182" s="71"/>
      <c r="BA182" s="66"/>
      <c r="BC182" s="8"/>
      <c r="BF182" s="8"/>
      <c r="BI182" s="8"/>
      <c r="BL182" s="8"/>
      <c r="BO182" s="8"/>
      <c r="BS182" s="71"/>
      <c r="BT182" s="66"/>
      <c r="BV182" s="8"/>
      <c r="BY182" s="8"/>
      <c r="CB182" s="8"/>
      <c r="CE182" s="8"/>
      <c r="CH182" s="8"/>
      <c r="CL182" s="71"/>
      <c r="CM182" s="71"/>
      <c r="CN182" s="66"/>
      <c r="CP182" s="8"/>
      <c r="CS182" s="8"/>
      <c r="CV182" s="8"/>
      <c r="CY182" s="8"/>
      <c r="DB182" s="8"/>
      <c r="DF182" s="261"/>
      <c r="DG182" s="261"/>
      <c r="DH182" s="71"/>
      <c r="DI182" s="71"/>
      <c r="DJ182" s="66"/>
      <c r="DL182" s="8"/>
      <c r="DO182" s="8"/>
      <c r="DR182" s="8"/>
      <c r="DU182" s="8"/>
      <c r="DX182" s="8"/>
      <c r="EA182" s="10"/>
      <c r="EB182" s="71"/>
      <c r="EC182" s="71"/>
      <c r="ED182" s="66"/>
      <c r="EF182" s="8"/>
      <c r="EI182" s="8"/>
      <c r="EL182" s="8"/>
      <c r="EO182" s="8"/>
      <c r="ER182" s="8"/>
    </row>
    <row r="183" spans="1:148" s="9" customFormat="1" x14ac:dyDescent="0.25">
      <c r="A183" s="8"/>
      <c r="B183" s="8"/>
      <c r="C183" s="8"/>
      <c r="D183" s="8"/>
      <c r="E183" s="8"/>
      <c r="F183" s="8"/>
      <c r="G183" s="2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70"/>
      <c r="AD183" s="66"/>
      <c r="AE183" s="25"/>
      <c r="AF183" s="8"/>
      <c r="AI183" s="8"/>
      <c r="AL183" s="8"/>
      <c r="AO183" s="8"/>
      <c r="AR183" s="8"/>
      <c r="AV183" s="178"/>
      <c r="AW183" s="178"/>
      <c r="AX183" s="178"/>
      <c r="AY183" s="261"/>
      <c r="AZ183" s="71"/>
      <c r="BA183" s="66"/>
      <c r="BC183" s="8"/>
      <c r="BF183" s="8"/>
      <c r="BI183" s="8"/>
      <c r="BL183" s="8"/>
      <c r="BO183" s="8"/>
      <c r="BS183" s="71"/>
      <c r="BT183" s="66"/>
      <c r="BV183" s="8"/>
      <c r="BY183" s="8"/>
      <c r="CB183" s="8"/>
      <c r="CE183" s="8"/>
      <c r="CH183" s="8"/>
      <c r="CL183" s="71"/>
      <c r="CM183" s="71"/>
      <c r="CN183" s="66"/>
      <c r="CP183" s="8"/>
      <c r="CS183" s="8"/>
      <c r="CV183" s="8"/>
      <c r="CY183" s="8"/>
      <c r="DB183" s="8"/>
      <c r="DF183" s="261"/>
      <c r="DG183" s="261"/>
      <c r="DH183" s="71"/>
      <c r="DI183" s="71"/>
      <c r="DJ183" s="66"/>
      <c r="DL183" s="8"/>
      <c r="DO183" s="8"/>
      <c r="DR183" s="8"/>
      <c r="DU183" s="8"/>
      <c r="DX183" s="8"/>
      <c r="EA183" s="10"/>
      <c r="EB183" s="71"/>
      <c r="EC183" s="71"/>
      <c r="ED183" s="66"/>
      <c r="EF183" s="8"/>
      <c r="EI183" s="8"/>
      <c r="EL183" s="8"/>
      <c r="EO183" s="8"/>
      <c r="ER183" s="8"/>
    </row>
    <row r="184" spans="1:148" s="9" customFormat="1" x14ac:dyDescent="0.25">
      <c r="A184" s="8"/>
      <c r="B184" s="8"/>
      <c r="C184" s="8"/>
      <c r="D184" s="8"/>
      <c r="E184" s="8"/>
      <c r="F184" s="8"/>
      <c r="G184" s="2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70"/>
      <c r="AD184" s="66"/>
      <c r="AE184" s="25"/>
      <c r="AF184" s="8"/>
      <c r="AI184" s="8"/>
      <c r="AL184" s="8"/>
      <c r="AO184" s="8"/>
      <c r="AR184" s="8"/>
      <c r="AV184" s="178"/>
      <c r="AW184" s="178"/>
      <c r="AX184" s="178"/>
      <c r="AY184" s="261"/>
      <c r="AZ184" s="71"/>
      <c r="BA184" s="66"/>
      <c r="BC184" s="8"/>
      <c r="BF184" s="8"/>
      <c r="BI184" s="8"/>
      <c r="BL184" s="8"/>
      <c r="BO184" s="8"/>
      <c r="BS184" s="71"/>
      <c r="BT184" s="66"/>
      <c r="BV184" s="8"/>
      <c r="BY184" s="8"/>
      <c r="CB184" s="8"/>
      <c r="CE184" s="8"/>
      <c r="CH184" s="8"/>
      <c r="CL184" s="71"/>
      <c r="CM184" s="71"/>
      <c r="CN184" s="66"/>
      <c r="CP184" s="8"/>
      <c r="CS184" s="8"/>
      <c r="CV184" s="8"/>
      <c r="CY184" s="8"/>
      <c r="DB184" s="8"/>
      <c r="DF184" s="261"/>
      <c r="DG184" s="261"/>
      <c r="DH184" s="71"/>
      <c r="DI184" s="71"/>
      <c r="DJ184" s="66"/>
      <c r="DL184" s="8"/>
      <c r="DO184" s="8"/>
      <c r="DR184" s="8"/>
      <c r="DU184" s="8"/>
      <c r="DX184" s="8"/>
      <c r="EA184" s="10"/>
      <c r="EB184" s="71"/>
      <c r="EC184" s="71"/>
      <c r="ED184" s="66"/>
      <c r="EF184" s="8"/>
      <c r="EI184" s="8"/>
      <c r="EL184" s="8"/>
      <c r="EO184" s="8"/>
      <c r="ER184" s="8"/>
    </row>
    <row r="185" spans="1:148" s="9" customFormat="1" x14ac:dyDescent="0.25">
      <c r="A185" s="8"/>
      <c r="B185" s="8"/>
      <c r="C185" s="8"/>
      <c r="D185" s="8"/>
      <c r="E185" s="8"/>
      <c r="F185" s="8"/>
      <c r="G185" s="2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70"/>
      <c r="AD185" s="66"/>
      <c r="AE185" s="25"/>
      <c r="AF185" s="8"/>
      <c r="AI185" s="8"/>
      <c r="AL185" s="8"/>
      <c r="AO185" s="8"/>
      <c r="AR185" s="8"/>
      <c r="AV185" s="178"/>
      <c r="AW185" s="178"/>
      <c r="AX185" s="178"/>
      <c r="AY185" s="261"/>
      <c r="AZ185" s="71"/>
      <c r="BA185" s="66"/>
      <c r="BC185" s="8"/>
      <c r="BF185" s="8"/>
      <c r="BI185" s="8"/>
      <c r="BL185" s="8"/>
      <c r="BO185" s="8"/>
      <c r="BS185" s="71"/>
      <c r="BT185" s="66"/>
      <c r="BV185" s="8"/>
      <c r="BY185" s="8"/>
      <c r="CB185" s="8"/>
      <c r="CE185" s="8"/>
      <c r="CH185" s="8"/>
      <c r="CL185" s="71"/>
      <c r="CM185" s="71"/>
      <c r="CN185" s="66"/>
      <c r="CP185" s="8"/>
      <c r="CS185" s="8"/>
      <c r="CV185" s="8"/>
      <c r="CY185" s="8"/>
      <c r="DB185" s="8"/>
      <c r="DF185" s="261"/>
      <c r="DG185" s="261"/>
      <c r="DH185" s="71"/>
      <c r="DI185" s="71"/>
      <c r="DJ185" s="66"/>
      <c r="DL185" s="8"/>
      <c r="DO185" s="8"/>
      <c r="DR185" s="8"/>
      <c r="DU185" s="8"/>
      <c r="DX185" s="8"/>
      <c r="EA185" s="10"/>
      <c r="EB185" s="71"/>
      <c r="EC185" s="71"/>
      <c r="ED185" s="66"/>
      <c r="EF185" s="8"/>
      <c r="EI185" s="8"/>
      <c r="EL185" s="8"/>
      <c r="EO185" s="8"/>
      <c r="ER185" s="8"/>
    </row>
    <row r="186" spans="1:148" s="9" customFormat="1" x14ac:dyDescent="0.25">
      <c r="A186" s="8"/>
      <c r="B186" s="8"/>
      <c r="C186" s="8"/>
      <c r="D186" s="8"/>
      <c r="E186" s="8"/>
      <c r="F186" s="8"/>
      <c r="G186" s="2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70"/>
      <c r="AD186" s="66"/>
      <c r="AE186" s="25"/>
      <c r="AF186" s="8"/>
      <c r="AI186" s="8"/>
      <c r="AL186" s="8"/>
      <c r="AO186" s="8"/>
      <c r="AR186" s="8"/>
      <c r="AV186" s="178"/>
      <c r="AW186" s="178"/>
      <c r="AX186" s="178"/>
      <c r="AY186" s="261"/>
      <c r="AZ186" s="71"/>
      <c r="BA186" s="66"/>
      <c r="BC186" s="8"/>
      <c r="BF186" s="8"/>
      <c r="BI186" s="8"/>
      <c r="BL186" s="8"/>
      <c r="BO186" s="8"/>
      <c r="BS186" s="71"/>
      <c r="BT186" s="66"/>
      <c r="BV186" s="8"/>
      <c r="BY186" s="8"/>
      <c r="CB186" s="8"/>
      <c r="CE186" s="8"/>
      <c r="CH186" s="8"/>
      <c r="CL186" s="71"/>
      <c r="CM186" s="71"/>
      <c r="CN186" s="66"/>
      <c r="CP186" s="8"/>
      <c r="CS186" s="8"/>
      <c r="CV186" s="8"/>
      <c r="CY186" s="8"/>
      <c r="DB186" s="8"/>
      <c r="DF186" s="261"/>
      <c r="DG186" s="261"/>
      <c r="DH186" s="71"/>
      <c r="DI186" s="71"/>
      <c r="DJ186" s="66"/>
      <c r="DL186" s="8"/>
      <c r="DO186" s="8"/>
      <c r="DR186" s="8"/>
      <c r="DU186" s="8"/>
      <c r="DX186" s="8"/>
      <c r="EA186" s="10"/>
      <c r="EB186" s="71"/>
      <c r="EC186" s="71"/>
      <c r="ED186" s="66"/>
      <c r="EF186" s="8"/>
      <c r="EI186" s="8"/>
      <c r="EL186" s="8"/>
      <c r="EO186" s="8"/>
      <c r="ER186" s="8"/>
    </row>
    <row r="187" spans="1:148" s="9" customFormat="1" x14ac:dyDescent="0.25">
      <c r="A187" s="8"/>
      <c r="B187" s="8"/>
      <c r="C187" s="8"/>
      <c r="D187" s="8"/>
      <c r="E187" s="8"/>
      <c r="F187" s="8"/>
      <c r="G187" s="2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70"/>
      <c r="AD187" s="66"/>
      <c r="AE187" s="25"/>
      <c r="AF187" s="8"/>
      <c r="AI187" s="8"/>
      <c r="AL187" s="8"/>
      <c r="AO187" s="8"/>
      <c r="AR187" s="8"/>
      <c r="AV187" s="178"/>
      <c r="AW187" s="178"/>
      <c r="AX187" s="178"/>
      <c r="AY187" s="261"/>
      <c r="AZ187" s="71"/>
      <c r="BA187" s="66"/>
      <c r="BC187" s="8"/>
      <c r="BF187" s="8"/>
      <c r="BI187" s="8"/>
      <c r="BL187" s="8"/>
      <c r="BO187" s="8"/>
      <c r="BS187" s="71"/>
      <c r="BT187" s="66"/>
      <c r="BV187" s="8"/>
      <c r="BY187" s="8"/>
      <c r="CB187" s="8"/>
      <c r="CE187" s="8"/>
      <c r="CH187" s="8"/>
      <c r="CL187" s="71"/>
      <c r="CM187" s="71"/>
      <c r="CN187" s="66"/>
      <c r="CP187" s="8"/>
      <c r="CS187" s="8"/>
      <c r="CV187" s="8"/>
      <c r="CY187" s="8"/>
      <c r="DB187" s="8"/>
      <c r="DF187" s="261"/>
      <c r="DG187" s="261"/>
      <c r="DH187" s="71"/>
      <c r="DI187" s="71"/>
      <c r="DJ187" s="66"/>
      <c r="DL187" s="8"/>
      <c r="DO187" s="8"/>
      <c r="DR187" s="8"/>
      <c r="DU187" s="8"/>
      <c r="DX187" s="8"/>
      <c r="EA187" s="10"/>
      <c r="EB187" s="71"/>
      <c r="EC187" s="71"/>
      <c r="ED187" s="66"/>
      <c r="EF187" s="8"/>
      <c r="EI187" s="8"/>
      <c r="EL187" s="8"/>
      <c r="EO187" s="8"/>
      <c r="ER187" s="8"/>
    </row>
    <row r="188" spans="1:148" s="9" customFormat="1" x14ac:dyDescent="0.25">
      <c r="A188" s="8"/>
      <c r="B188" s="8"/>
      <c r="C188" s="8"/>
      <c r="D188" s="8"/>
      <c r="E188" s="8"/>
      <c r="F188" s="8"/>
      <c r="G188" s="2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70"/>
      <c r="AD188" s="66"/>
      <c r="AE188" s="25"/>
      <c r="AF188" s="8"/>
      <c r="AI188" s="8"/>
      <c r="AL188" s="8"/>
      <c r="AO188" s="8"/>
      <c r="AR188" s="8"/>
      <c r="AV188" s="178"/>
      <c r="AW188" s="178"/>
      <c r="AX188" s="178"/>
      <c r="AY188" s="261"/>
      <c r="AZ188" s="71"/>
      <c r="BA188" s="66"/>
      <c r="BC188" s="8"/>
      <c r="BF188" s="8"/>
      <c r="BI188" s="8"/>
      <c r="BL188" s="8"/>
      <c r="BO188" s="8"/>
      <c r="BS188" s="71"/>
      <c r="BT188" s="66"/>
      <c r="BV188" s="8"/>
      <c r="BY188" s="8"/>
      <c r="CB188" s="8"/>
      <c r="CE188" s="8"/>
      <c r="CH188" s="8"/>
      <c r="CL188" s="71"/>
      <c r="CM188" s="71"/>
      <c r="CN188" s="66"/>
      <c r="CP188" s="8"/>
      <c r="CS188" s="8"/>
      <c r="CV188" s="8"/>
      <c r="CY188" s="8"/>
      <c r="DB188" s="8"/>
      <c r="DF188" s="261"/>
      <c r="DG188" s="261"/>
      <c r="DH188" s="71"/>
      <c r="DI188" s="71"/>
      <c r="DJ188" s="66"/>
      <c r="DL188" s="8"/>
      <c r="DO188" s="8"/>
      <c r="DR188" s="8"/>
      <c r="DU188" s="8"/>
      <c r="DX188" s="8"/>
      <c r="EA188" s="10"/>
      <c r="EB188" s="71"/>
      <c r="EC188" s="71"/>
      <c r="ED188" s="66"/>
      <c r="EF188" s="8"/>
      <c r="EI188" s="8"/>
      <c r="EL188" s="8"/>
      <c r="EO188" s="8"/>
      <c r="ER188" s="8"/>
    </row>
    <row r="189" spans="1:148" s="9" customFormat="1" x14ac:dyDescent="0.25">
      <c r="A189" s="8"/>
      <c r="B189" s="8"/>
      <c r="C189" s="8"/>
      <c r="D189" s="8"/>
      <c r="E189" s="8"/>
      <c r="F189" s="8"/>
      <c r="G189" s="2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70"/>
      <c r="AD189" s="66"/>
      <c r="AE189" s="25"/>
      <c r="AF189" s="8"/>
      <c r="AI189" s="8"/>
      <c r="AL189" s="8"/>
      <c r="AO189" s="8"/>
      <c r="AR189" s="8"/>
      <c r="AV189" s="178"/>
      <c r="AW189" s="178"/>
      <c r="AX189" s="178"/>
      <c r="AY189" s="261"/>
      <c r="AZ189" s="71"/>
      <c r="BA189" s="66"/>
      <c r="BC189" s="8"/>
      <c r="BF189" s="8"/>
      <c r="BI189" s="8"/>
      <c r="BL189" s="8"/>
      <c r="BO189" s="8"/>
      <c r="BS189" s="71"/>
      <c r="BT189" s="66"/>
      <c r="BV189" s="8"/>
      <c r="BY189" s="8"/>
      <c r="CB189" s="8"/>
      <c r="CE189" s="8"/>
      <c r="CH189" s="8"/>
      <c r="CL189" s="71"/>
      <c r="CM189" s="71"/>
      <c r="CN189" s="66"/>
      <c r="CP189" s="8"/>
      <c r="CS189" s="8"/>
      <c r="CV189" s="8"/>
      <c r="CY189" s="8"/>
      <c r="DB189" s="8"/>
      <c r="DF189" s="261"/>
      <c r="DG189" s="261"/>
      <c r="DH189" s="71"/>
      <c r="DI189" s="71"/>
      <c r="DJ189" s="66"/>
      <c r="DL189" s="8"/>
      <c r="DO189" s="8"/>
      <c r="DR189" s="8"/>
      <c r="DU189" s="8"/>
      <c r="DX189" s="8"/>
      <c r="EA189" s="10"/>
      <c r="EB189" s="71"/>
      <c r="EC189" s="71"/>
      <c r="ED189" s="66"/>
      <c r="EF189" s="8"/>
      <c r="EI189" s="8"/>
      <c r="EL189" s="8"/>
      <c r="EO189" s="8"/>
      <c r="ER189" s="8"/>
    </row>
    <row r="190" spans="1:148" s="9" customFormat="1" x14ac:dyDescent="0.25">
      <c r="A190" s="8"/>
      <c r="B190" s="8"/>
      <c r="C190" s="8"/>
      <c r="D190" s="8"/>
      <c r="E190" s="8"/>
      <c r="F190" s="8"/>
      <c r="G190" s="2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70"/>
      <c r="AD190" s="66"/>
      <c r="AE190" s="25"/>
      <c r="AF190" s="8"/>
      <c r="AI190" s="8"/>
      <c r="AL190" s="8"/>
      <c r="AO190" s="8"/>
      <c r="AR190" s="8"/>
      <c r="AV190" s="178"/>
      <c r="AW190" s="178"/>
      <c r="AX190" s="178"/>
      <c r="AY190" s="261"/>
      <c r="AZ190" s="71"/>
      <c r="BA190" s="66"/>
      <c r="BC190" s="8"/>
      <c r="BF190" s="8"/>
      <c r="BI190" s="8"/>
      <c r="BL190" s="8"/>
      <c r="BO190" s="8"/>
      <c r="BS190" s="71"/>
      <c r="BT190" s="66"/>
      <c r="BV190" s="8"/>
      <c r="BY190" s="8"/>
      <c r="CB190" s="8"/>
      <c r="CE190" s="8"/>
      <c r="CH190" s="8"/>
      <c r="CL190" s="71"/>
      <c r="CM190" s="71"/>
      <c r="CN190" s="66"/>
      <c r="CP190" s="8"/>
      <c r="CS190" s="8"/>
      <c r="CV190" s="8"/>
      <c r="CY190" s="8"/>
      <c r="DB190" s="8"/>
      <c r="DF190" s="261"/>
      <c r="DG190" s="261"/>
      <c r="DH190" s="71"/>
      <c r="DI190" s="71"/>
      <c r="DJ190" s="66"/>
      <c r="DL190" s="8"/>
      <c r="DO190" s="8"/>
      <c r="DR190" s="8"/>
      <c r="DU190" s="8"/>
      <c r="DX190" s="8"/>
      <c r="EA190" s="10"/>
      <c r="EB190" s="71"/>
      <c r="EC190" s="71"/>
      <c r="ED190" s="66"/>
      <c r="EF190" s="8"/>
      <c r="EI190" s="8"/>
      <c r="EL190" s="8"/>
      <c r="EO190" s="8"/>
      <c r="ER190" s="8"/>
    </row>
    <row r="191" spans="1:148" s="9" customFormat="1" x14ac:dyDescent="0.25">
      <c r="A191" s="8"/>
      <c r="B191" s="8"/>
      <c r="C191" s="8"/>
      <c r="D191" s="8"/>
      <c r="E191" s="8"/>
      <c r="F191" s="8"/>
      <c r="G191" s="2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70"/>
      <c r="AD191" s="66"/>
      <c r="AE191" s="25"/>
      <c r="AF191" s="8"/>
      <c r="AI191" s="8"/>
      <c r="AL191" s="8"/>
      <c r="AO191" s="8"/>
      <c r="AR191" s="8"/>
      <c r="AV191" s="178"/>
      <c r="AW191" s="178"/>
      <c r="AX191" s="178"/>
      <c r="AY191" s="261"/>
      <c r="AZ191" s="71"/>
      <c r="BA191" s="66"/>
      <c r="BC191" s="8"/>
      <c r="BF191" s="8"/>
      <c r="BI191" s="8"/>
      <c r="BL191" s="8"/>
      <c r="BO191" s="8"/>
      <c r="BS191" s="71"/>
      <c r="BT191" s="66"/>
      <c r="BV191" s="8"/>
      <c r="BY191" s="8"/>
      <c r="CB191" s="8"/>
      <c r="CE191" s="8"/>
      <c r="CH191" s="8"/>
      <c r="CL191" s="71"/>
      <c r="CM191" s="71"/>
      <c r="CN191" s="66"/>
      <c r="CP191" s="8"/>
      <c r="CS191" s="8"/>
      <c r="CV191" s="8"/>
      <c r="CY191" s="8"/>
      <c r="DB191" s="8"/>
      <c r="DF191" s="261"/>
      <c r="DG191" s="261"/>
      <c r="DH191" s="71"/>
      <c r="DI191" s="71"/>
      <c r="DJ191" s="66"/>
      <c r="DL191" s="8"/>
      <c r="DO191" s="8"/>
      <c r="DR191" s="8"/>
      <c r="DU191" s="8"/>
      <c r="DX191" s="8"/>
      <c r="EA191" s="10"/>
      <c r="EB191" s="71"/>
      <c r="EC191" s="71"/>
      <c r="ED191" s="66"/>
      <c r="EF191" s="8"/>
      <c r="EI191" s="8"/>
      <c r="EL191" s="8"/>
      <c r="EO191" s="8"/>
      <c r="ER191" s="8"/>
    </row>
    <row r="192" spans="1:148" s="9" customFormat="1" x14ac:dyDescent="0.25">
      <c r="A192" s="8"/>
      <c r="B192" s="8"/>
      <c r="C192" s="8"/>
      <c r="D192" s="8"/>
      <c r="E192" s="8"/>
      <c r="F192" s="8"/>
      <c r="G192" s="2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70"/>
      <c r="AD192" s="66"/>
      <c r="AE192" s="25"/>
      <c r="AF192" s="8"/>
      <c r="AI192" s="8"/>
      <c r="AL192" s="8"/>
      <c r="AO192" s="8"/>
      <c r="AR192" s="8"/>
      <c r="AV192" s="178"/>
      <c r="AW192" s="178"/>
      <c r="AX192" s="178"/>
      <c r="AY192" s="261"/>
      <c r="AZ192" s="71"/>
      <c r="BA192" s="66"/>
      <c r="BC192" s="8"/>
      <c r="BF192" s="8"/>
      <c r="BI192" s="8"/>
      <c r="BL192" s="8"/>
      <c r="BO192" s="8"/>
      <c r="BS192" s="71"/>
      <c r="BT192" s="66"/>
      <c r="BV192" s="8"/>
      <c r="BY192" s="8"/>
      <c r="CB192" s="8"/>
      <c r="CE192" s="8"/>
      <c r="CH192" s="8"/>
      <c r="CL192" s="71"/>
      <c r="CM192" s="71"/>
      <c r="CN192" s="66"/>
      <c r="CP192" s="8"/>
      <c r="CS192" s="8"/>
      <c r="CV192" s="8"/>
      <c r="CY192" s="8"/>
      <c r="DB192" s="8"/>
      <c r="DF192" s="261"/>
      <c r="DG192" s="261"/>
      <c r="DH192" s="71"/>
      <c r="DI192" s="71"/>
      <c r="DJ192" s="66"/>
      <c r="DL192" s="8"/>
      <c r="DO192" s="8"/>
      <c r="DR192" s="8"/>
      <c r="DU192" s="8"/>
      <c r="DX192" s="8"/>
      <c r="EA192" s="10"/>
      <c r="EB192" s="71"/>
      <c r="EC192" s="71"/>
      <c r="ED192" s="66"/>
      <c r="EF192" s="8"/>
      <c r="EI192" s="8"/>
      <c r="EL192" s="8"/>
      <c r="EO192" s="8"/>
      <c r="ER192" s="8"/>
    </row>
    <row r="193" spans="1:148" s="9" customFormat="1" x14ac:dyDescent="0.25">
      <c r="A193" s="8"/>
      <c r="B193" s="8"/>
      <c r="C193" s="8"/>
      <c r="D193" s="8"/>
      <c r="E193" s="8"/>
      <c r="F193" s="8"/>
      <c r="G193" s="2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70"/>
      <c r="AD193" s="66"/>
      <c r="AE193" s="25"/>
      <c r="AF193" s="8"/>
      <c r="AI193" s="8"/>
      <c r="AL193" s="8"/>
      <c r="AO193" s="8"/>
      <c r="AR193" s="8"/>
      <c r="AV193" s="178"/>
      <c r="AW193" s="178"/>
      <c r="AX193" s="178"/>
      <c r="AY193" s="261"/>
      <c r="AZ193" s="71"/>
      <c r="BA193" s="66"/>
      <c r="BC193" s="8"/>
      <c r="BF193" s="8"/>
      <c r="BI193" s="8"/>
      <c r="BL193" s="8"/>
      <c r="BO193" s="8"/>
      <c r="BS193" s="71"/>
      <c r="BT193" s="66"/>
      <c r="BV193" s="8"/>
      <c r="BY193" s="8"/>
      <c r="CB193" s="8"/>
      <c r="CE193" s="8"/>
      <c r="CH193" s="8"/>
      <c r="CL193" s="71"/>
      <c r="CM193" s="71"/>
      <c r="CN193" s="66"/>
      <c r="CP193" s="8"/>
      <c r="CS193" s="8"/>
      <c r="CV193" s="8"/>
      <c r="CY193" s="8"/>
      <c r="DB193" s="8"/>
      <c r="DF193" s="261"/>
      <c r="DG193" s="261"/>
      <c r="DH193" s="71"/>
      <c r="DI193" s="71"/>
      <c r="DJ193" s="66"/>
      <c r="DL193" s="8"/>
      <c r="DO193" s="8"/>
      <c r="DR193" s="8"/>
      <c r="DU193" s="8"/>
      <c r="DX193" s="8"/>
      <c r="EA193" s="10"/>
      <c r="EB193" s="71"/>
      <c r="EC193" s="71"/>
      <c r="ED193" s="66"/>
      <c r="EF193" s="8"/>
      <c r="EI193" s="8"/>
      <c r="EL193" s="8"/>
      <c r="EO193" s="8"/>
      <c r="ER193" s="8"/>
    </row>
    <row r="194" spans="1:148" s="9" customFormat="1" x14ac:dyDescent="0.25">
      <c r="A194" s="8"/>
      <c r="B194" s="8"/>
      <c r="C194" s="8"/>
      <c r="D194" s="8"/>
      <c r="E194" s="8"/>
      <c r="F194" s="8"/>
      <c r="G194" s="2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70"/>
      <c r="AD194" s="66"/>
      <c r="AE194" s="25"/>
      <c r="AF194" s="8"/>
      <c r="AI194" s="8"/>
      <c r="AL194" s="8"/>
      <c r="AO194" s="8"/>
      <c r="AR194" s="8"/>
      <c r="AV194" s="178"/>
      <c r="AW194" s="178"/>
      <c r="AX194" s="178"/>
      <c r="AY194" s="261"/>
      <c r="AZ194" s="71"/>
      <c r="BA194" s="66"/>
      <c r="BC194" s="8"/>
      <c r="BF194" s="8"/>
      <c r="BI194" s="8"/>
      <c r="BL194" s="8"/>
      <c r="BO194" s="8"/>
      <c r="BS194" s="71"/>
      <c r="BT194" s="66"/>
      <c r="BV194" s="8"/>
      <c r="BY194" s="8"/>
      <c r="CB194" s="8"/>
      <c r="CE194" s="8"/>
      <c r="CH194" s="8"/>
      <c r="CL194" s="71"/>
      <c r="CM194" s="71"/>
      <c r="CN194" s="66"/>
      <c r="CP194" s="8"/>
      <c r="CS194" s="8"/>
      <c r="CV194" s="8"/>
      <c r="CY194" s="8"/>
      <c r="DB194" s="8"/>
      <c r="DF194" s="261"/>
      <c r="DG194" s="261"/>
      <c r="DH194" s="71"/>
      <c r="DI194" s="71"/>
      <c r="DJ194" s="66"/>
      <c r="DL194" s="8"/>
      <c r="DO194" s="8"/>
      <c r="DR194" s="8"/>
      <c r="DU194" s="8"/>
      <c r="DX194" s="8"/>
      <c r="EA194" s="10"/>
      <c r="EB194" s="71"/>
      <c r="EC194" s="71"/>
      <c r="ED194" s="66"/>
      <c r="EF194" s="8"/>
      <c r="EI194" s="8"/>
      <c r="EL194" s="8"/>
      <c r="EO194" s="8"/>
      <c r="ER194" s="8"/>
    </row>
    <row r="195" spans="1:148" s="9" customFormat="1" x14ac:dyDescent="0.25">
      <c r="A195" s="8"/>
      <c r="B195" s="8"/>
      <c r="C195" s="8"/>
      <c r="D195" s="8"/>
      <c r="E195" s="8"/>
      <c r="F195" s="8"/>
      <c r="G195" s="2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70"/>
      <c r="AD195" s="66"/>
      <c r="AE195" s="25"/>
      <c r="AF195" s="8"/>
      <c r="AI195" s="8"/>
      <c r="AL195" s="8"/>
      <c r="AO195" s="8"/>
      <c r="AR195" s="8"/>
      <c r="AV195" s="178"/>
      <c r="AW195" s="178"/>
      <c r="AX195" s="178"/>
      <c r="AY195" s="261"/>
      <c r="AZ195" s="71"/>
      <c r="BA195" s="66"/>
      <c r="BC195" s="8"/>
      <c r="BF195" s="8"/>
      <c r="BI195" s="8"/>
      <c r="BL195" s="8"/>
      <c r="BO195" s="8"/>
      <c r="BS195" s="71"/>
      <c r="BT195" s="66"/>
      <c r="BV195" s="8"/>
      <c r="BY195" s="8"/>
      <c r="CB195" s="8"/>
      <c r="CE195" s="8"/>
      <c r="CH195" s="8"/>
      <c r="CL195" s="71"/>
      <c r="CM195" s="71"/>
      <c r="CN195" s="66"/>
      <c r="CP195" s="8"/>
      <c r="CS195" s="8"/>
      <c r="CV195" s="8"/>
      <c r="CY195" s="8"/>
      <c r="DB195" s="8"/>
      <c r="DF195" s="261"/>
      <c r="DG195" s="261"/>
      <c r="DH195" s="71"/>
      <c r="DI195" s="71"/>
      <c r="DJ195" s="66"/>
      <c r="DL195" s="8"/>
      <c r="DO195" s="8"/>
      <c r="DR195" s="8"/>
      <c r="DU195" s="8"/>
      <c r="DX195" s="8"/>
      <c r="EA195" s="10"/>
      <c r="EB195" s="71"/>
      <c r="EC195" s="71"/>
      <c r="ED195" s="66"/>
      <c r="EF195" s="8"/>
      <c r="EI195" s="8"/>
      <c r="EL195" s="8"/>
      <c r="EO195" s="8"/>
      <c r="ER195" s="8"/>
    </row>
    <row r="196" spans="1:148" s="9" customFormat="1" x14ac:dyDescent="0.25">
      <c r="A196" s="8"/>
      <c r="B196" s="8"/>
      <c r="C196" s="8"/>
      <c r="D196" s="8"/>
      <c r="E196" s="8"/>
      <c r="F196" s="8"/>
      <c r="G196" s="2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70"/>
      <c r="AD196" s="66"/>
      <c r="AE196" s="25"/>
      <c r="AF196" s="8"/>
      <c r="AI196" s="8"/>
      <c r="AL196" s="8"/>
      <c r="AO196" s="8"/>
      <c r="AR196" s="8"/>
      <c r="AV196" s="178"/>
      <c r="AW196" s="178"/>
      <c r="AX196" s="178"/>
      <c r="AY196" s="261"/>
      <c r="AZ196" s="71"/>
      <c r="BA196" s="66"/>
      <c r="BC196" s="8"/>
      <c r="BF196" s="8"/>
      <c r="BI196" s="8"/>
      <c r="BL196" s="8"/>
      <c r="BO196" s="8"/>
      <c r="BS196" s="71"/>
      <c r="BT196" s="66"/>
      <c r="BV196" s="8"/>
      <c r="BY196" s="8"/>
      <c r="CB196" s="8"/>
      <c r="CE196" s="8"/>
      <c r="CH196" s="8"/>
      <c r="CL196" s="71"/>
      <c r="CM196" s="71"/>
      <c r="CN196" s="66"/>
      <c r="CP196" s="8"/>
      <c r="CS196" s="8"/>
      <c r="CV196" s="8"/>
      <c r="CY196" s="8"/>
      <c r="DB196" s="8"/>
      <c r="DF196" s="261"/>
      <c r="DG196" s="261"/>
      <c r="DH196" s="71"/>
      <c r="DI196" s="71"/>
      <c r="DJ196" s="66"/>
      <c r="DL196" s="8"/>
      <c r="DO196" s="8"/>
      <c r="DR196" s="8"/>
      <c r="DU196" s="8"/>
      <c r="DX196" s="8"/>
      <c r="EA196" s="10"/>
      <c r="EB196" s="71"/>
      <c r="EC196" s="71"/>
      <c r="ED196" s="66"/>
      <c r="EF196" s="8"/>
      <c r="EI196" s="8"/>
      <c r="EL196" s="8"/>
      <c r="EO196" s="8"/>
      <c r="ER196" s="8"/>
    </row>
    <row r="197" spans="1:148" s="9" customFormat="1" x14ac:dyDescent="0.25">
      <c r="A197" s="8"/>
      <c r="B197" s="8"/>
      <c r="C197" s="8"/>
      <c r="D197" s="8"/>
      <c r="E197" s="8"/>
      <c r="F197" s="8"/>
      <c r="G197" s="2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70"/>
      <c r="AD197" s="66"/>
      <c r="AE197" s="25"/>
      <c r="AF197" s="8"/>
      <c r="AI197" s="8"/>
      <c r="AL197" s="8"/>
      <c r="AO197" s="8"/>
      <c r="AR197" s="8"/>
      <c r="AV197" s="178"/>
      <c r="AW197" s="178"/>
      <c r="AX197" s="178"/>
      <c r="AY197" s="261"/>
      <c r="AZ197" s="71"/>
      <c r="BA197" s="66"/>
      <c r="BC197" s="8"/>
      <c r="BF197" s="8"/>
      <c r="BI197" s="8"/>
      <c r="BL197" s="8"/>
      <c r="BO197" s="8"/>
      <c r="BS197" s="71"/>
      <c r="BT197" s="66"/>
      <c r="BV197" s="8"/>
      <c r="BY197" s="8"/>
      <c r="CB197" s="8"/>
      <c r="CE197" s="8"/>
      <c r="CH197" s="8"/>
      <c r="CL197" s="71"/>
      <c r="CM197" s="71"/>
      <c r="CN197" s="66"/>
      <c r="CP197" s="8"/>
      <c r="CS197" s="8"/>
      <c r="CV197" s="8"/>
      <c r="CY197" s="8"/>
      <c r="DB197" s="8"/>
      <c r="DF197" s="261"/>
      <c r="DG197" s="261"/>
      <c r="DH197" s="71"/>
      <c r="DI197" s="71"/>
      <c r="DJ197" s="66"/>
      <c r="DL197" s="8"/>
      <c r="DO197" s="8"/>
      <c r="DR197" s="8"/>
      <c r="DU197" s="8"/>
      <c r="DX197" s="8"/>
      <c r="EA197" s="10"/>
      <c r="EB197" s="71"/>
      <c r="EC197" s="71"/>
      <c r="ED197" s="66"/>
      <c r="EF197" s="8"/>
      <c r="EI197" s="8"/>
      <c r="EL197" s="8"/>
      <c r="EO197" s="8"/>
      <c r="ER197" s="8"/>
    </row>
    <row r="198" spans="1:148" s="9" customFormat="1" x14ac:dyDescent="0.25">
      <c r="A198" s="8"/>
      <c r="B198" s="8"/>
      <c r="C198" s="8"/>
      <c r="D198" s="8"/>
      <c r="E198" s="8"/>
      <c r="F198" s="8"/>
      <c r="G198" s="2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70"/>
      <c r="AD198" s="66"/>
      <c r="AE198" s="25"/>
      <c r="AF198" s="8"/>
      <c r="AI198" s="8"/>
      <c r="AL198" s="8"/>
      <c r="AO198" s="8"/>
      <c r="AR198" s="8"/>
      <c r="AV198" s="178"/>
      <c r="AW198" s="178"/>
      <c r="AX198" s="178"/>
      <c r="AY198" s="261"/>
      <c r="AZ198" s="71"/>
      <c r="BA198" s="66"/>
      <c r="BC198" s="8"/>
      <c r="BF198" s="8"/>
      <c r="BI198" s="8"/>
      <c r="BL198" s="8"/>
      <c r="BO198" s="8"/>
      <c r="BS198" s="71"/>
      <c r="BT198" s="66"/>
      <c r="BV198" s="8"/>
      <c r="BY198" s="8"/>
      <c r="CB198" s="8"/>
      <c r="CE198" s="8"/>
      <c r="CH198" s="8"/>
      <c r="CL198" s="71"/>
      <c r="CM198" s="71"/>
      <c r="CN198" s="66"/>
      <c r="CP198" s="8"/>
      <c r="CS198" s="8"/>
      <c r="CV198" s="8"/>
      <c r="CY198" s="8"/>
      <c r="DB198" s="8"/>
      <c r="DF198" s="261"/>
      <c r="DG198" s="261"/>
      <c r="DH198" s="71"/>
      <c r="DI198" s="71"/>
      <c r="DJ198" s="66"/>
      <c r="DL198" s="8"/>
      <c r="DO198" s="8"/>
      <c r="DR198" s="8"/>
      <c r="DU198" s="8"/>
      <c r="DX198" s="8"/>
      <c r="EA198" s="10"/>
      <c r="EB198" s="71"/>
      <c r="EC198" s="71"/>
      <c r="ED198" s="66"/>
      <c r="EF198" s="8"/>
      <c r="EI198" s="8"/>
      <c r="EL198" s="8"/>
      <c r="EO198" s="8"/>
      <c r="ER198" s="8"/>
    </row>
    <row r="199" spans="1:148" s="9" customFormat="1" x14ac:dyDescent="0.25">
      <c r="A199" s="8"/>
      <c r="B199" s="8"/>
      <c r="C199" s="8"/>
      <c r="D199" s="8"/>
      <c r="E199" s="8"/>
      <c r="F199" s="8"/>
      <c r="G199" s="2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70"/>
      <c r="AD199" s="66"/>
      <c r="AE199" s="25"/>
      <c r="AF199" s="8"/>
      <c r="AI199" s="8"/>
      <c r="AL199" s="8"/>
      <c r="AO199" s="8"/>
      <c r="AR199" s="8"/>
      <c r="AV199" s="178"/>
      <c r="AW199" s="178"/>
      <c r="AX199" s="178"/>
      <c r="AY199" s="261"/>
      <c r="AZ199" s="71"/>
      <c r="BA199" s="66"/>
      <c r="BC199" s="8"/>
      <c r="BF199" s="8"/>
      <c r="BI199" s="8"/>
      <c r="BL199" s="8"/>
      <c r="BO199" s="8"/>
      <c r="BS199" s="71"/>
      <c r="BT199" s="66"/>
      <c r="BV199" s="8"/>
      <c r="BY199" s="8"/>
      <c r="CB199" s="8"/>
      <c r="CE199" s="8"/>
      <c r="CH199" s="8"/>
      <c r="CL199" s="71"/>
      <c r="CM199" s="71"/>
      <c r="CN199" s="66"/>
      <c r="CP199" s="8"/>
      <c r="CS199" s="8"/>
      <c r="CV199" s="8"/>
      <c r="CY199" s="8"/>
      <c r="DB199" s="8"/>
      <c r="DF199" s="261"/>
      <c r="DG199" s="261"/>
      <c r="DH199" s="71"/>
      <c r="DI199" s="71"/>
      <c r="DJ199" s="66"/>
      <c r="DL199" s="8"/>
      <c r="DO199" s="8"/>
      <c r="DR199" s="8"/>
      <c r="DU199" s="8"/>
      <c r="DX199" s="8"/>
      <c r="EA199" s="10"/>
      <c r="EB199" s="71"/>
      <c r="EC199" s="71"/>
      <c r="ED199" s="66"/>
      <c r="EF199" s="8"/>
      <c r="EI199" s="8"/>
      <c r="EL199" s="8"/>
      <c r="EO199" s="8"/>
      <c r="ER199" s="8"/>
    </row>
    <row r="200" spans="1:148" s="9" customFormat="1" x14ac:dyDescent="0.25">
      <c r="A200" s="8"/>
      <c r="B200" s="8"/>
      <c r="C200" s="8"/>
      <c r="D200" s="8"/>
      <c r="E200" s="8"/>
      <c r="F200" s="8"/>
      <c r="G200" s="2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70"/>
      <c r="AD200" s="66"/>
      <c r="AE200" s="25"/>
      <c r="AF200" s="8"/>
      <c r="AI200" s="8"/>
      <c r="AL200" s="8"/>
      <c r="AO200" s="8"/>
      <c r="AR200" s="8"/>
      <c r="AV200" s="178"/>
      <c r="AW200" s="178"/>
      <c r="AX200" s="178"/>
      <c r="AY200" s="261"/>
      <c r="AZ200" s="71"/>
      <c r="BA200" s="66"/>
      <c r="BC200" s="8"/>
      <c r="BF200" s="8"/>
      <c r="BI200" s="8"/>
      <c r="BL200" s="8"/>
      <c r="BO200" s="8"/>
      <c r="BS200" s="71"/>
      <c r="BT200" s="66"/>
      <c r="BV200" s="8"/>
      <c r="BY200" s="8"/>
      <c r="CB200" s="8"/>
      <c r="CE200" s="8"/>
      <c r="CH200" s="8"/>
      <c r="CL200" s="71"/>
      <c r="CM200" s="71"/>
      <c r="CN200" s="66"/>
      <c r="CP200" s="8"/>
      <c r="CS200" s="8"/>
      <c r="CV200" s="8"/>
      <c r="CY200" s="8"/>
      <c r="DB200" s="8"/>
      <c r="DF200" s="261"/>
      <c r="DG200" s="261"/>
      <c r="DH200" s="71"/>
      <c r="DI200" s="71"/>
      <c r="DJ200" s="66"/>
      <c r="DL200" s="8"/>
      <c r="DO200" s="8"/>
      <c r="DR200" s="8"/>
      <c r="DU200" s="8"/>
      <c r="DX200" s="8"/>
      <c r="EA200" s="10"/>
      <c r="EB200" s="71"/>
      <c r="EC200" s="71"/>
      <c r="ED200" s="66"/>
      <c r="EF200" s="8"/>
      <c r="EI200" s="8"/>
      <c r="EL200" s="8"/>
      <c r="EO200" s="8"/>
      <c r="ER200" s="8"/>
    </row>
    <row r="201" spans="1:148" s="9" customFormat="1" x14ac:dyDescent="0.25">
      <c r="A201" s="8"/>
      <c r="B201" s="8"/>
      <c r="C201" s="8"/>
      <c r="D201" s="8"/>
      <c r="E201" s="8"/>
      <c r="F201" s="8"/>
      <c r="G201" s="2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70"/>
      <c r="AD201" s="66"/>
      <c r="AE201" s="25"/>
      <c r="AF201" s="8"/>
      <c r="AI201" s="8"/>
      <c r="AL201" s="8"/>
      <c r="AO201" s="8"/>
      <c r="AR201" s="8"/>
      <c r="AV201" s="178"/>
      <c r="AW201" s="178"/>
      <c r="AX201" s="178"/>
      <c r="AY201" s="261"/>
      <c r="AZ201" s="71"/>
      <c r="BA201" s="66"/>
      <c r="BC201" s="8"/>
      <c r="BF201" s="8"/>
      <c r="BI201" s="8"/>
      <c r="BL201" s="8"/>
      <c r="BO201" s="8"/>
      <c r="BS201" s="71"/>
      <c r="BT201" s="66"/>
      <c r="BV201" s="8"/>
      <c r="BY201" s="8"/>
      <c r="CB201" s="8"/>
      <c r="CE201" s="8"/>
      <c r="CH201" s="8"/>
      <c r="CL201" s="71"/>
      <c r="CM201" s="71"/>
      <c r="CN201" s="66"/>
      <c r="CP201" s="8"/>
      <c r="CS201" s="8"/>
      <c r="CV201" s="8"/>
      <c r="CY201" s="8"/>
      <c r="DB201" s="8"/>
      <c r="DF201" s="261"/>
      <c r="DG201" s="261"/>
      <c r="DH201" s="71"/>
      <c r="DI201" s="71"/>
      <c r="DJ201" s="66"/>
      <c r="DL201" s="8"/>
      <c r="DO201" s="8"/>
      <c r="DR201" s="8"/>
      <c r="DU201" s="8"/>
      <c r="DX201" s="8"/>
      <c r="EA201" s="10"/>
      <c r="EB201" s="71"/>
      <c r="EC201" s="71"/>
      <c r="ED201" s="66"/>
      <c r="EF201" s="8"/>
      <c r="EI201" s="8"/>
      <c r="EL201" s="8"/>
      <c r="EO201" s="8"/>
      <c r="ER201" s="8"/>
    </row>
    <row r="202" spans="1:148" s="9" customFormat="1" x14ac:dyDescent="0.25">
      <c r="A202" s="8"/>
      <c r="B202" s="8"/>
      <c r="C202" s="8"/>
      <c r="D202" s="8"/>
      <c r="E202" s="8"/>
      <c r="F202" s="8"/>
      <c r="G202" s="2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70"/>
      <c r="AD202" s="66"/>
      <c r="AE202" s="25"/>
      <c r="AF202" s="8"/>
      <c r="AI202" s="8"/>
      <c r="AL202" s="8"/>
      <c r="AO202" s="8"/>
      <c r="AR202" s="8"/>
      <c r="AV202" s="178"/>
      <c r="AW202" s="178"/>
      <c r="AX202" s="178"/>
      <c r="AY202" s="261"/>
      <c r="AZ202" s="71"/>
      <c r="BA202" s="66"/>
      <c r="BC202" s="8"/>
      <c r="BF202" s="8"/>
      <c r="BI202" s="8"/>
      <c r="BL202" s="8"/>
      <c r="BO202" s="8"/>
      <c r="BS202" s="71"/>
      <c r="BT202" s="66"/>
      <c r="BV202" s="8"/>
      <c r="BY202" s="8"/>
      <c r="CB202" s="8"/>
      <c r="CE202" s="8"/>
      <c r="CH202" s="8"/>
      <c r="CL202" s="71"/>
      <c r="CM202" s="71"/>
      <c r="CN202" s="66"/>
      <c r="CP202" s="8"/>
      <c r="CS202" s="8"/>
      <c r="CV202" s="8"/>
      <c r="CY202" s="8"/>
      <c r="DB202" s="8"/>
      <c r="DF202" s="261"/>
      <c r="DG202" s="261"/>
      <c r="DH202" s="71"/>
      <c r="DI202" s="71"/>
      <c r="DJ202" s="66"/>
      <c r="DL202" s="8"/>
      <c r="DO202" s="8"/>
      <c r="DR202" s="8"/>
      <c r="DU202" s="8"/>
      <c r="DX202" s="8"/>
      <c r="EA202" s="10"/>
      <c r="EB202" s="71"/>
      <c r="EC202" s="71"/>
      <c r="ED202" s="66"/>
      <c r="EF202" s="8"/>
      <c r="EI202" s="8"/>
      <c r="EL202" s="8"/>
      <c r="EO202" s="8"/>
      <c r="ER202" s="8"/>
    </row>
    <row r="203" spans="1:148" s="9" customFormat="1" x14ac:dyDescent="0.25">
      <c r="A203" s="8"/>
      <c r="B203" s="8"/>
      <c r="C203" s="8"/>
      <c r="D203" s="8"/>
      <c r="E203" s="8"/>
      <c r="F203" s="8"/>
      <c r="G203" s="2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70"/>
      <c r="AD203" s="66"/>
      <c r="AE203" s="25"/>
      <c r="AF203" s="8"/>
      <c r="AI203" s="8"/>
      <c r="AL203" s="8"/>
      <c r="AO203" s="8"/>
      <c r="AR203" s="8"/>
      <c r="AV203" s="178"/>
      <c r="AW203" s="178"/>
      <c r="AX203" s="178"/>
      <c r="AY203" s="261"/>
      <c r="AZ203" s="71"/>
      <c r="BA203" s="66"/>
      <c r="BC203" s="8"/>
      <c r="BF203" s="8"/>
      <c r="BI203" s="8"/>
      <c r="BL203" s="8"/>
      <c r="BO203" s="8"/>
      <c r="BS203" s="71"/>
      <c r="BT203" s="66"/>
      <c r="BV203" s="8"/>
      <c r="BY203" s="8"/>
      <c r="CB203" s="8"/>
      <c r="CE203" s="8"/>
      <c r="CH203" s="8"/>
      <c r="CL203" s="71"/>
      <c r="CM203" s="71"/>
      <c r="CN203" s="66"/>
      <c r="CP203" s="8"/>
      <c r="CS203" s="8"/>
      <c r="CV203" s="8"/>
      <c r="CY203" s="8"/>
      <c r="DB203" s="8"/>
      <c r="DF203" s="261"/>
      <c r="DG203" s="261"/>
      <c r="DH203" s="71"/>
      <c r="DI203" s="71"/>
      <c r="DJ203" s="66"/>
      <c r="DL203" s="8"/>
      <c r="DO203" s="8"/>
      <c r="DR203" s="8"/>
      <c r="DU203" s="8"/>
      <c r="DX203" s="8"/>
      <c r="EA203" s="10"/>
      <c r="EB203" s="71"/>
      <c r="EC203" s="71"/>
      <c r="ED203" s="66"/>
      <c r="EF203" s="8"/>
      <c r="EI203" s="8"/>
      <c r="EL203" s="8"/>
      <c r="EO203" s="8"/>
      <c r="ER203" s="8"/>
    </row>
    <row r="204" spans="1:148" s="9" customFormat="1" x14ac:dyDescent="0.25">
      <c r="A204" s="8"/>
      <c r="B204" s="8"/>
      <c r="C204" s="8"/>
      <c r="D204" s="8"/>
      <c r="E204" s="8"/>
      <c r="F204" s="8"/>
      <c r="G204" s="2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70"/>
      <c r="AD204" s="66"/>
      <c r="AE204" s="25"/>
      <c r="AF204" s="8"/>
      <c r="AI204" s="8"/>
      <c r="AL204" s="8"/>
      <c r="AO204" s="8"/>
      <c r="AR204" s="8"/>
      <c r="AV204" s="178"/>
      <c r="AW204" s="178"/>
      <c r="AX204" s="178"/>
      <c r="AY204" s="261"/>
      <c r="AZ204" s="71"/>
      <c r="BA204" s="66"/>
      <c r="BC204" s="8"/>
      <c r="BF204" s="8"/>
      <c r="BI204" s="8"/>
      <c r="BL204" s="8"/>
      <c r="BO204" s="8"/>
      <c r="BS204" s="71"/>
      <c r="BT204" s="66"/>
      <c r="BV204" s="8"/>
      <c r="BY204" s="8"/>
      <c r="CB204" s="8"/>
      <c r="CE204" s="8"/>
      <c r="CH204" s="8"/>
      <c r="CL204" s="71"/>
      <c r="CM204" s="71"/>
      <c r="CN204" s="66"/>
      <c r="CP204" s="8"/>
      <c r="CS204" s="8"/>
      <c r="CV204" s="8"/>
      <c r="CY204" s="8"/>
      <c r="DB204" s="8"/>
      <c r="DF204" s="261"/>
      <c r="DG204" s="261"/>
      <c r="DH204" s="71"/>
      <c r="DI204" s="71"/>
      <c r="DJ204" s="66"/>
      <c r="DL204" s="8"/>
      <c r="DO204" s="8"/>
      <c r="DR204" s="8"/>
      <c r="DU204" s="8"/>
      <c r="DX204" s="8"/>
      <c r="EA204" s="10"/>
      <c r="EB204" s="71"/>
      <c r="EC204" s="71"/>
      <c r="ED204" s="66"/>
      <c r="EF204" s="8"/>
      <c r="EI204" s="8"/>
      <c r="EL204" s="8"/>
      <c r="EO204" s="8"/>
      <c r="ER204" s="8"/>
    </row>
    <row r="205" spans="1:148" s="9" customFormat="1" x14ac:dyDescent="0.25">
      <c r="A205" s="8"/>
      <c r="B205" s="8"/>
      <c r="C205" s="8"/>
      <c r="D205" s="8"/>
      <c r="E205" s="8"/>
      <c r="F205" s="8"/>
      <c r="G205" s="2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70"/>
      <c r="AD205" s="66"/>
      <c r="AE205" s="25"/>
      <c r="AF205" s="8"/>
      <c r="AI205" s="8"/>
      <c r="AL205" s="8"/>
      <c r="AO205" s="8"/>
      <c r="AR205" s="8"/>
      <c r="AV205" s="178"/>
      <c r="AW205" s="178"/>
      <c r="AX205" s="178"/>
      <c r="AY205" s="261"/>
      <c r="AZ205" s="71"/>
      <c r="BA205" s="66"/>
      <c r="BC205" s="8"/>
      <c r="BF205" s="8"/>
      <c r="BI205" s="8"/>
      <c r="BL205" s="8"/>
      <c r="BO205" s="8"/>
      <c r="BS205" s="71"/>
      <c r="BT205" s="66"/>
      <c r="BV205" s="8"/>
      <c r="BY205" s="8"/>
      <c r="CB205" s="8"/>
      <c r="CE205" s="8"/>
      <c r="CH205" s="8"/>
      <c r="CL205" s="71"/>
      <c r="CM205" s="71"/>
      <c r="CN205" s="66"/>
      <c r="CP205" s="8"/>
      <c r="CS205" s="8"/>
      <c r="CV205" s="8"/>
      <c r="CY205" s="8"/>
      <c r="DB205" s="8"/>
      <c r="DF205" s="261"/>
      <c r="DG205" s="261"/>
      <c r="DH205" s="71"/>
      <c r="DI205" s="71"/>
      <c r="DJ205" s="66"/>
      <c r="DL205" s="8"/>
      <c r="DO205" s="8"/>
      <c r="DR205" s="8"/>
      <c r="DU205" s="8"/>
      <c r="DX205" s="8"/>
      <c r="EA205" s="10"/>
      <c r="EB205" s="71"/>
      <c r="EC205" s="71"/>
      <c r="ED205" s="66"/>
      <c r="EF205" s="8"/>
      <c r="EI205" s="8"/>
      <c r="EL205" s="8"/>
      <c r="EO205" s="8"/>
      <c r="ER205" s="8"/>
    </row>
    <row r="206" spans="1:148" s="9" customFormat="1" x14ac:dyDescent="0.25">
      <c r="A206" s="8"/>
      <c r="B206" s="8"/>
      <c r="C206" s="8"/>
      <c r="D206" s="8"/>
      <c r="E206" s="8"/>
      <c r="F206" s="8"/>
      <c r="G206" s="2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70"/>
      <c r="AD206" s="66"/>
      <c r="AE206" s="25"/>
      <c r="AF206" s="8"/>
      <c r="AI206" s="8"/>
      <c r="AL206" s="8"/>
      <c r="AO206" s="8"/>
      <c r="AR206" s="8"/>
      <c r="AV206" s="178"/>
      <c r="AW206" s="178"/>
      <c r="AX206" s="178"/>
      <c r="AY206" s="261"/>
      <c r="AZ206" s="71"/>
      <c r="BA206" s="66"/>
      <c r="BC206" s="8"/>
      <c r="BF206" s="8"/>
      <c r="BI206" s="8"/>
      <c r="BL206" s="8"/>
      <c r="BO206" s="8"/>
      <c r="BS206" s="71"/>
      <c r="BT206" s="66"/>
      <c r="BV206" s="8"/>
      <c r="BY206" s="8"/>
      <c r="CB206" s="8"/>
      <c r="CE206" s="8"/>
      <c r="CH206" s="8"/>
      <c r="CL206" s="71"/>
      <c r="CM206" s="71"/>
      <c r="CN206" s="66"/>
      <c r="CP206" s="8"/>
      <c r="CS206" s="8"/>
      <c r="CV206" s="8"/>
      <c r="CY206" s="8"/>
      <c r="DB206" s="8"/>
      <c r="DF206" s="261"/>
      <c r="DG206" s="261"/>
      <c r="DH206" s="71"/>
      <c r="DI206" s="71"/>
      <c r="DJ206" s="66"/>
      <c r="DL206" s="8"/>
      <c r="DO206" s="8"/>
      <c r="DR206" s="8"/>
      <c r="DU206" s="8"/>
      <c r="DX206" s="8"/>
      <c r="EA206" s="10"/>
      <c r="EB206" s="71"/>
      <c r="EC206" s="71"/>
      <c r="ED206" s="66"/>
      <c r="EF206" s="8"/>
      <c r="EI206" s="8"/>
      <c r="EL206" s="8"/>
      <c r="EO206" s="8"/>
      <c r="ER206" s="8"/>
    </row>
    <row r="207" spans="1:148" s="9" customFormat="1" x14ac:dyDescent="0.25">
      <c r="A207" s="8"/>
      <c r="B207" s="8"/>
      <c r="C207" s="8"/>
      <c r="D207" s="8"/>
      <c r="E207" s="8"/>
      <c r="F207" s="8"/>
      <c r="G207" s="2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70"/>
      <c r="AD207" s="66"/>
      <c r="AE207" s="25"/>
      <c r="AF207" s="8"/>
      <c r="AI207" s="8"/>
      <c r="AL207" s="8"/>
      <c r="AO207" s="8"/>
      <c r="AR207" s="8"/>
      <c r="AV207" s="178"/>
      <c r="AW207" s="178"/>
      <c r="AX207" s="178"/>
      <c r="AY207" s="261"/>
      <c r="AZ207" s="71"/>
      <c r="BA207" s="66"/>
      <c r="BC207" s="8"/>
      <c r="BF207" s="8"/>
      <c r="BI207" s="8"/>
      <c r="BL207" s="8"/>
      <c r="BO207" s="8"/>
      <c r="BS207" s="71"/>
      <c r="BT207" s="66"/>
      <c r="BV207" s="8"/>
      <c r="BY207" s="8"/>
      <c r="CB207" s="8"/>
      <c r="CE207" s="8"/>
      <c r="CH207" s="8"/>
      <c r="CL207" s="71"/>
      <c r="CM207" s="71"/>
      <c r="CN207" s="66"/>
      <c r="CP207" s="8"/>
      <c r="CS207" s="8"/>
      <c r="CV207" s="8"/>
      <c r="CY207" s="8"/>
      <c r="DB207" s="8"/>
      <c r="DF207" s="261"/>
      <c r="DG207" s="261"/>
      <c r="DH207" s="71"/>
      <c r="DI207" s="71"/>
      <c r="DJ207" s="66"/>
      <c r="DL207" s="8"/>
      <c r="DO207" s="8"/>
      <c r="DR207" s="8"/>
      <c r="DU207" s="8"/>
      <c r="DX207" s="8"/>
      <c r="EA207" s="10"/>
      <c r="EB207" s="71"/>
      <c r="EC207" s="71"/>
      <c r="ED207" s="66"/>
      <c r="EF207" s="8"/>
      <c r="EI207" s="8"/>
      <c r="EL207" s="8"/>
      <c r="EO207" s="8"/>
      <c r="ER207" s="8"/>
    </row>
    <row r="208" spans="1:148" s="9" customFormat="1" x14ac:dyDescent="0.25">
      <c r="A208" s="8"/>
      <c r="B208" s="8"/>
      <c r="C208" s="8"/>
      <c r="D208" s="8"/>
      <c r="E208" s="8"/>
      <c r="F208" s="8"/>
      <c r="G208" s="2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70"/>
      <c r="AD208" s="66"/>
      <c r="AE208" s="25"/>
      <c r="AF208" s="8"/>
      <c r="AI208" s="8"/>
      <c r="AL208" s="8"/>
      <c r="AO208" s="8"/>
      <c r="AR208" s="8"/>
      <c r="AV208" s="178"/>
      <c r="AW208" s="178"/>
      <c r="AX208" s="178"/>
      <c r="AY208" s="261"/>
      <c r="AZ208" s="71"/>
      <c r="BA208" s="66"/>
      <c r="BC208" s="8"/>
      <c r="BF208" s="8"/>
      <c r="BI208" s="8"/>
      <c r="BL208" s="8"/>
      <c r="BO208" s="8"/>
      <c r="BS208" s="71"/>
      <c r="BT208" s="66"/>
      <c r="BV208" s="8"/>
      <c r="BY208" s="8"/>
      <c r="CB208" s="8"/>
      <c r="CE208" s="8"/>
      <c r="CH208" s="8"/>
      <c r="CL208" s="71"/>
      <c r="CM208" s="71"/>
      <c r="CN208" s="66"/>
      <c r="CP208" s="8"/>
      <c r="CS208" s="8"/>
      <c r="CV208" s="8"/>
      <c r="CY208" s="8"/>
      <c r="DB208" s="8"/>
      <c r="DF208" s="261"/>
      <c r="DG208" s="261"/>
      <c r="DH208" s="71"/>
      <c r="DI208" s="71"/>
      <c r="DJ208" s="66"/>
      <c r="DL208" s="8"/>
      <c r="DO208" s="8"/>
      <c r="DR208" s="8"/>
      <c r="DU208" s="8"/>
      <c r="DX208" s="8"/>
      <c r="EA208" s="10"/>
      <c r="EB208" s="71"/>
      <c r="EC208" s="71"/>
      <c r="ED208" s="66"/>
      <c r="EF208" s="8"/>
      <c r="EI208" s="8"/>
      <c r="EL208" s="8"/>
      <c r="EO208" s="8"/>
      <c r="ER208" s="8"/>
    </row>
    <row r="209" spans="1:148" s="9" customFormat="1" x14ac:dyDescent="0.25">
      <c r="A209" s="8"/>
      <c r="B209" s="8"/>
      <c r="C209" s="8"/>
      <c r="D209" s="8"/>
      <c r="E209" s="8"/>
      <c r="F209" s="8"/>
      <c r="G209" s="2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70"/>
      <c r="AD209" s="66"/>
      <c r="AE209" s="25"/>
      <c r="AF209" s="8"/>
      <c r="AI209" s="8"/>
      <c r="AL209" s="8"/>
      <c r="AO209" s="8"/>
      <c r="AR209" s="8"/>
      <c r="AV209" s="178"/>
      <c r="AW209" s="178"/>
      <c r="AX209" s="178"/>
      <c r="AY209" s="261"/>
      <c r="AZ209" s="71"/>
      <c r="BA209" s="66"/>
      <c r="BC209" s="8"/>
      <c r="BF209" s="8"/>
      <c r="BI209" s="8"/>
      <c r="BL209" s="8"/>
      <c r="BO209" s="8"/>
      <c r="BS209" s="71"/>
      <c r="BT209" s="66"/>
      <c r="BV209" s="8"/>
      <c r="BY209" s="8"/>
      <c r="CB209" s="8"/>
      <c r="CE209" s="8"/>
      <c r="CH209" s="8"/>
      <c r="CL209" s="71"/>
      <c r="CM209" s="71"/>
      <c r="CN209" s="66"/>
      <c r="CP209" s="8"/>
      <c r="CS209" s="8"/>
      <c r="CV209" s="8"/>
      <c r="CY209" s="8"/>
      <c r="DB209" s="8"/>
      <c r="DF209" s="261"/>
      <c r="DG209" s="261"/>
      <c r="DH209" s="71"/>
      <c r="DI209" s="71"/>
      <c r="DJ209" s="66"/>
      <c r="DL209" s="8"/>
      <c r="DO209" s="8"/>
      <c r="DR209" s="8"/>
      <c r="DU209" s="8"/>
      <c r="DX209" s="8"/>
      <c r="EA209" s="10"/>
      <c r="EB209" s="71"/>
      <c r="EC209" s="71"/>
      <c r="ED209" s="66"/>
      <c r="EF209" s="8"/>
      <c r="EI209" s="8"/>
      <c r="EL209" s="8"/>
      <c r="EO209" s="8"/>
      <c r="ER209" s="8"/>
    </row>
    <row r="210" spans="1:148" s="9" customFormat="1" x14ac:dyDescent="0.25">
      <c r="A210" s="8"/>
      <c r="B210" s="8"/>
      <c r="C210" s="8"/>
      <c r="D210" s="8"/>
      <c r="E210" s="8"/>
      <c r="F210" s="8"/>
      <c r="G210" s="2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70"/>
      <c r="AD210" s="66"/>
      <c r="AE210" s="25"/>
      <c r="AF210" s="8"/>
      <c r="AI210" s="8"/>
      <c r="AL210" s="8"/>
      <c r="AO210" s="8"/>
      <c r="AR210" s="8"/>
      <c r="AV210" s="178"/>
      <c r="AW210" s="178"/>
      <c r="AX210" s="178"/>
      <c r="AY210" s="261"/>
      <c r="AZ210" s="71"/>
      <c r="BA210" s="66"/>
      <c r="BC210" s="8"/>
      <c r="BF210" s="8"/>
      <c r="BI210" s="8"/>
      <c r="BL210" s="8"/>
      <c r="BO210" s="8"/>
      <c r="BS210" s="71"/>
      <c r="BT210" s="66"/>
      <c r="BV210" s="8"/>
      <c r="BY210" s="8"/>
      <c r="CB210" s="8"/>
      <c r="CE210" s="8"/>
      <c r="CH210" s="8"/>
      <c r="CL210" s="71"/>
      <c r="CM210" s="71"/>
      <c r="CN210" s="66"/>
      <c r="CP210" s="8"/>
      <c r="CS210" s="8"/>
      <c r="CV210" s="8"/>
      <c r="CY210" s="8"/>
      <c r="DB210" s="8"/>
      <c r="DF210" s="261"/>
      <c r="DG210" s="261"/>
      <c r="DH210" s="71"/>
      <c r="DI210" s="71"/>
      <c r="DJ210" s="66"/>
      <c r="DL210" s="8"/>
      <c r="DO210" s="8"/>
      <c r="DR210" s="8"/>
      <c r="DU210" s="8"/>
      <c r="DX210" s="8"/>
      <c r="EA210" s="10"/>
      <c r="EB210" s="71"/>
      <c r="EC210" s="71"/>
      <c r="ED210" s="66"/>
      <c r="EF210" s="8"/>
      <c r="EI210" s="8"/>
      <c r="EL210" s="8"/>
      <c r="EO210" s="8"/>
      <c r="ER210" s="8"/>
    </row>
    <row r="211" spans="1:148" s="9" customFormat="1" x14ac:dyDescent="0.25">
      <c r="A211" s="8"/>
      <c r="B211" s="8"/>
      <c r="C211" s="8"/>
      <c r="D211" s="8"/>
      <c r="E211" s="8"/>
      <c r="F211" s="8"/>
      <c r="G211" s="2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70"/>
      <c r="AD211" s="66"/>
      <c r="AE211" s="25"/>
      <c r="AF211" s="8"/>
      <c r="AI211" s="8"/>
      <c r="AL211" s="8"/>
      <c r="AO211" s="8"/>
      <c r="AR211" s="8"/>
      <c r="AV211" s="178"/>
      <c r="AW211" s="178"/>
      <c r="AX211" s="178"/>
      <c r="AY211" s="261"/>
      <c r="AZ211" s="71"/>
      <c r="BA211" s="66"/>
      <c r="BC211" s="8"/>
      <c r="BF211" s="8"/>
      <c r="BI211" s="8"/>
      <c r="BL211" s="8"/>
      <c r="BO211" s="8"/>
      <c r="BS211" s="71"/>
      <c r="BT211" s="66"/>
      <c r="BV211" s="8"/>
      <c r="BY211" s="8"/>
      <c r="CB211" s="8"/>
      <c r="CE211" s="8"/>
      <c r="CH211" s="8"/>
      <c r="CL211" s="71"/>
      <c r="CM211" s="71"/>
      <c r="CN211" s="66"/>
      <c r="CP211" s="8"/>
      <c r="CS211" s="8"/>
      <c r="CV211" s="8"/>
      <c r="CY211" s="8"/>
      <c r="DB211" s="8"/>
      <c r="DF211" s="261"/>
      <c r="DG211" s="261"/>
      <c r="DH211" s="71"/>
      <c r="DI211" s="71"/>
      <c r="DJ211" s="66"/>
      <c r="DL211" s="8"/>
      <c r="DO211" s="8"/>
      <c r="DR211" s="8"/>
      <c r="DU211" s="8"/>
      <c r="DX211" s="8"/>
      <c r="EA211" s="10"/>
      <c r="EB211" s="71"/>
      <c r="EC211" s="71"/>
      <c r="ED211" s="66"/>
      <c r="EF211" s="8"/>
      <c r="EI211" s="8"/>
      <c r="EL211" s="8"/>
      <c r="EO211" s="8"/>
      <c r="ER211" s="8"/>
    </row>
    <row r="212" spans="1:148" s="9" customFormat="1" x14ac:dyDescent="0.25">
      <c r="A212" s="8"/>
      <c r="B212" s="8"/>
      <c r="C212" s="8"/>
      <c r="D212" s="8"/>
      <c r="E212" s="8"/>
      <c r="F212" s="8"/>
      <c r="G212" s="2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70"/>
      <c r="AD212" s="66"/>
      <c r="AE212" s="25"/>
      <c r="AF212" s="8"/>
      <c r="AI212" s="8"/>
      <c r="AL212" s="8"/>
      <c r="AO212" s="8"/>
      <c r="AR212" s="8"/>
      <c r="AV212" s="178"/>
      <c r="AW212" s="178"/>
      <c r="AX212" s="178"/>
      <c r="AY212" s="261"/>
      <c r="AZ212" s="71"/>
      <c r="BA212" s="66"/>
      <c r="BC212" s="8"/>
      <c r="BF212" s="8"/>
      <c r="BI212" s="8"/>
      <c r="BL212" s="8"/>
      <c r="BO212" s="8"/>
      <c r="BS212" s="71"/>
      <c r="BT212" s="66"/>
      <c r="BV212" s="8"/>
      <c r="BY212" s="8"/>
      <c r="CB212" s="8"/>
      <c r="CE212" s="8"/>
      <c r="CH212" s="8"/>
      <c r="CL212" s="71"/>
      <c r="CM212" s="71"/>
      <c r="CN212" s="66"/>
      <c r="CP212" s="8"/>
      <c r="CS212" s="8"/>
      <c r="CV212" s="8"/>
      <c r="CY212" s="8"/>
      <c r="DB212" s="8"/>
      <c r="DF212" s="261"/>
      <c r="DG212" s="261"/>
      <c r="DH212" s="71"/>
      <c r="DI212" s="71"/>
      <c r="DJ212" s="66"/>
      <c r="DL212" s="8"/>
      <c r="DO212" s="8"/>
      <c r="DR212" s="8"/>
      <c r="DU212" s="8"/>
      <c r="DX212" s="8"/>
      <c r="EA212" s="10"/>
      <c r="EB212" s="71"/>
      <c r="EC212" s="71"/>
      <c r="ED212" s="66"/>
      <c r="EF212" s="8"/>
      <c r="EI212" s="8"/>
      <c r="EL212" s="8"/>
      <c r="EO212" s="8"/>
      <c r="ER212" s="8"/>
    </row>
    <row r="213" spans="1:148" s="9" customFormat="1" x14ac:dyDescent="0.25">
      <c r="A213" s="8"/>
      <c r="B213" s="8"/>
      <c r="C213" s="8"/>
      <c r="D213" s="8"/>
      <c r="E213" s="8"/>
      <c r="F213" s="8"/>
      <c r="G213" s="2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70"/>
      <c r="AD213" s="66"/>
      <c r="AE213" s="25"/>
      <c r="AF213" s="8"/>
      <c r="AI213" s="8"/>
      <c r="AL213" s="8"/>
      <c r="AO213" s="8"/>
      <c r="AR213" s="8"/>
      <c r="AV213" s="178"/>
      <c r="AW213" s="178"/>
      <c r="AX213" s="178"/>
      <c r="AY213" s="261"/>
      <c r="AZ213" s="71"/>
      <c r="BA213" s="66"/>
      <c r="BC213" s="8"/>
      <c r="BF213" s="8"/>
      <c r="BI213" s="8"/>
      <c r="BL213" s="8"/>
      <c r="BO213" s="8"/>
      <c r="BS213" s="71"/>
      <c r="BT213" s="66"/>
      <c r="BV213" s="8"/>
      <c r="BY213" s="8"/>
      <c r="CB213" s="8"/>
      <c r="CE213" s="8"/>
      <c r="CH213" s="8"/>
      <c r="CL213" s="71"/>
      <c r="CM213" s="71"/>
      <c r="CN213" s="66"/>
      <c r="CP213" s="8"/>
      <c r="CS213" s="8"/>
      <c r="CV213" s="8"/>
      <c r="CY213" s="8"/>
      <c r="DB213" s="8"/>
      <c r="DF213" s="261"/>
      <c r="DG213" s="261"/>
      <c r="DH213" s="71"/>
      <c r="DI213" s="71"/>
      <c r="DJ213" s="66"/>
      <c r="DL213" s="8"/>
      <c r="DO213" s="8"/>
      <c r="DR213" s="8"/>
      <c r="DU213" s="8"/>
      <c r="DX213" s="8"/>
      <c r="EA213" s="10"/>
      <c r="EB213" s="71"/>
      <c r="EC213" s="71"/>
      <c r="ED213" s="66"/>
      <c r="EF213" s="8"/>
      <c r="EI213" s="8"/>
      <c r="EL213" s="8"/>
      <c r="EO213" s="8"/>
      <c r="ER213" s="8"/>
    </row>
    <row r="214" spans="1:148" s="9" customFormat="1" x14ac:dyDescent="0.25">
      <c r="A214" s="8"/>
      <c r="B214" s="8"/>
      <c r="C214" s="8"/>
      <c r="D214" s="8"/>
      <c r="E214" s="8"/>
      <c r="F214" s="8"/>
      <c r="G214" s="2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70"/>
      <c r="AD214" s="66"/>
      <c r="AE214" s="25"/>
      <c r="AF214" s="8"/>
      <c r="AI214" s="8"/>
      <c r="AL214" s="8"/>
      <c r="AO214" s="8"/>
      <c r="AR214" s="8"/>
      <c r="AV214" s="178"/>
      <c r="AW214" s="178"/>
      <c r="AX214" s="178"/>
      <c r="AY214" s="261"/>
      <c r="AZ214" s="71"/>
      <c r="BA214" s="66"/>
      <c r="BC214" s="8"/>
      <c r="BF214" s="8"/>
      <c r="BI214" s="8"/>
      <c r="BL214" s="8"/>
      <c r="BO214" s="8"/>
      <c r="BS214" s="71"/>
      <c r="BT214" s="66"/>
      <c r="BV214" s="8"/>
      <c r="BY214" s="8"/>
      <c r="CB214" s="8"/>
      <c r="CE214" s="8"/>
      <c r="CH214" s="8"/>
      <c r="CL214" s="71"/>
      <c r="CM214" s="71"/>
      <c r="CN214" s="66"/>
      <c r="CP214" s="8"/>
      <c r="CS214" s="8"/>
      <c r="CV214" s="8"/>
      <c r="CY214" s="8"/>
      <c r="DB214" s="8"/>
      <c r="DF214" s="261"/>
      <c r="DG214" s="261"/>
      <c r="DH214" s="71"/>
      <c r="DI214" s="71"/>
      <c r="DJ214" s="66"/>
      <c r="DL214" s="8"/>
      <c r="DO214" s="8"/>
      <c r="DR214" s="8"/>
      <c r="DU214" s="8"/>
      <c r="DX214" s="8"/>
      <c r="EA214" s="10"/>
      <c r="EB214" s="71"/>
      <c r="EC214" s="71"/>
      <c r="ED214" s="66"/>
      <c r="EF214" s="8"/>
      <c r="EI214" s="8"/>
      <c r="EL214" s="8"/>
      <c r="EO214" s="8"/>
      <c r="ER214" s="8"/>
    </row>
    <row r="215" spans="1:148" s="9" customFormat="1" x14ac:dyDescent="0.25">
      <c r="A215" s="8"/>
      <c r="B215" s="8"/>
      <c r="C215" s="8"/>
      <c r="D215" s="8"/>
      <c r="E215" s="8"/>
      <c r="F215" s="8"/>
      <c r="G215" s="2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70"/>
      <c r="AD215" s="66"/>
      <c r="AE215" s="25"/>
      <c r="AF215" s="8"/>
      <c r="AI215" s="8"/>
      <c r="AL215" s="8"/>
      <c r="AO215" s="8"/>
      <c r="AR215" s="8"/>
      <c r="AV215" s="178"/>
      <c r="AW215" s="178"/>
      <c r="AX215" s="178"/>
      <c r="AY215" s="261"/>
      <c r="AZ215" s="71"/>
      <c r="BA215" s="66"/>
      <c r="BC215" s="8"/>
      <c r="BF215" s="8"/>
      <c r="BI215" s="8"/>
      <c r="BL215" s="8"/>
      <c r="BO215" s="8"/>
      <c r="BS215" s="71"/>
      <c r="BT215" s="66"/>
      <c r="BV215" s="8"/>
      <c r="BY215" s="8"/>
      <c r="CB215" s="8"/>
      <c r="CE215" s="8"/>
      <c r="CH215" s="8"/>
      <c r="CL215" s="71"/>
      <c r="CM215" s="71"/>
      <c r="CN215" s="66"/>
      <c r="CP215" s="8"/>
      <c r="CS215" s="8"/>
      <c r="CV215" s="8"/>
      <c r="CY215" s="8"/>
      <c r="DB215" s="8"/>
      <c r="DF215" s="261"/>
      <c r="DG215" s="261"/>
      <c r="DH215" s="71"/>
      <c r="DI215" s="71"/>
      <c r="DJ215" s="66"/>
      <c r="DL215" s="8"/>
      <c r="DO215" s="8"/>
      <c r="DR215" s="8"/>
      <c r="DU215" s="8"/>
      <c r="DX215" s="8"/>
      <c r="EA215" s="10"/>
      <c r="EB215" s="71"/>
      <c r="EC215" s="71"/>
      <c r="ED215" s="66"/>
      <c r="EF215" s="8"/>
      <c r="EI215" s="8"/>
      <c r="EL215" s="8"/>
      <c r="EO215" s="8"/>
      <c r="ER215" s="8"/>
    </row>
    <row r="216" spans="1:148" s="9" customFormat="1" x14ac:dyDescent="0.25">
      <c r="A216" s="8"/>
      <c r="B216" s="8"/>
      <c r="C216" s="8"/>
      <c r="D216" s="8"/>
      <c r="E216" s="8"/>
      <c r="F216" s="8"/>
      <c r="G216" s="2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70"/>
      <c r="AD216" s="66"/>
      <c r="AE216" s="25"/>
      <c r="AF216" s="8"/>
      <c r="AI216" s="8"/>
      <c r="AL216" s="8"/>
      <c r="AO216" s="8"/>
      <c r="AR216" s="8"/>
      <c r="AV216" s="178"/>
      <c r="AW216" s="178"/>
      <c r="AX216" s="178"/>
      <c r="AY216" s="261"/>
      <c r="AZ216" s="71"/>
      <c r="BA216" s="66"/>
      <c r="BC216" s="8"/>
      <c r="BF216" s="8"/>
      <c r="BI216" s="8"/>
      <c r="BL216" s="8"/>
      <c r="BO216" s="8"/>
      <c r="BS216" s="71"/>
      <c r="BT216" s="66"/>
      <c r="BV216" s="8"/>
      <c r="BY216" s="8"/>
      <c r="CB216" s="8"/>
      <c r="CE216" s="8"/>
      <c r="CH216" s="8"/>
      <c r="CL216" s="71"/>
      <c r="CM216" s="71"/>
      <c r="CN216" s="66"/>
      <c r="CP216" s="8"/>
      <c r="CS216" s="8"/>
      <c r="CV216" s="8"/>
      <c r="CY216" s="8"/>
      <c r="DB216" s="8"/>
      <c r="DF216" s="261"/>
      <c r="DG216" s="261"/>
      <c r="DH216" s="71"/>
      <c r="DI216" s="71"/>
      <c r="DJ216" s="66"/>
      <c r="DL216" s="8"/>
      <c r="DO216" s="8"/>
      <c r="DR216" s="8"/>
      <c r="DU216" s="8"/>
      <c r="DX216" s="8"/>
      <c r="EA216" s="10"/>
      <c r="EB216" s="71"/>
      <c r="EC216" s="71"/>
      <c r="ED216" s="66"/>
      <c r="EF216" s="8"/>
      <c r="EI216" s="8"/>
      <c r="EL216" s="8"/>
      <c r="EO216" s="8"/>
      <c r="ER216" s="8"/>
    </row>
    <row r="217" spans="1:148" s="9" customFormat="1" x14ac:dyDescent="0.25">
      <c r="A217" s="8"/>
      <c r="B217" s="8"/>
      <c r="C217" s="8"/>
      <c r="D217" s="8"/>
      <c r="E217" s="8"/>
      <c r="F217" s="8"/>
      <c r="G217" s="2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70"/>
      <c r="AD217" s="66"/>
      <c r="AE217" s="25"/>
      <c r="AF217" s="8"/>
      <c r="AI217" s="8"/>
      <c r="AL217" s="8"/>
      <c r="AO217" s="8"/>
      <c r="AR217" s="8"/>
      <c r="AV217" s="178"/>
      <c r="AW217" s="178"/>
      <c r="AX217" s="178"/>
      <c r="AY217" s="261"/>
      <c r="AZ217" s="71"/>
      <c r="BA217" s="66"/>
      <c r="BC217" s="8"/>
      <c r="BF217" s="8"/>
      <c r="BI217" s="8"/>
      <c r="BL217" s="8"/>
      <c r="BO217" s="8"/>
      <c r="BS217" s="71"/>
      <c r="BT217" s="66"/>
      <c r="BV217" s="8"/>
      <c r="BY217" s="8"/>
      <c r="CB217" s="8"/>
      <c r="CE217" s="8"/>
      <c r="CH217" s="8"/>
      <c r="CL217" s="71"/>
      <c r="CM217" s="71"/>
      <c r="CN217" s="66"/>
      <c r="CP217" s="8"/>
      <c r="CS217" s="8"/>
      <c r="CV217" s="8"/>
      <c r="CY217" s="8"/>
      <c r="DB217" s="8"/>
      <c r="DF217" s="261"/>
      <c r="DG217" s="261"/>
      <c r="DH217" s="71"/>
      <c r="DI217" s="71"/>
      <c r="DJ217" s="66"/>
      <c r="DL217" s="8"/>
      <c r="DO217" s="8"/>
      <c r="DR217" s="8"/>
      <c r="DU217" s="8"/>
      <c r="DX217" s="8"/>
      <c r="EA217" s="10"/>
      <c r="EB217" s="71"/>
      <c r="EC217" s="71"/>
      <c r="ED217" s="66"/>
      <c r="EF217" s="8"/>
      <c r="EI217" s="8"/>
      <c r="EL217" s="8"/>
      <c r="EO217" s="8"/>
      <c r="ER217" s="8"/>
    </row>
    <row r="218" spans="1:148" s="9" customFormat="1" x14ac:dyDescent="0.25">
      <c r="A218" s="8"/>
      <c r="B218" s="8"/>
      <c r="C218" s="8"/>
      <c r="D218" s="8"/>
      <c r="E218" s="8"/>
      <c r="F218" s="8"/>
      <c r="G218" s="2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70"/>
      <c r="AD218" s="66"/>
      <c r="AE218" s="25"/>
      <c r="AF218" s="8"/>
      <c r="AI218" s="8"/>
      <c r="AL218" s="8"/>
      <c r="AO218" s="8"/>
      <c r="AR218" s="8"/>
      <c r="AV218" s="178"/>
      <c r="AW218" s="178"/>
      <c r="AX218" s="178"/>
      <c r="AY218" s="261"/>
      <c r="AZ218" s="71"/>
      <c r="BA218" s="66"/>
      <c r="BC218" s="8"/>
      <c r="BF218" s="8"/>
      <c r="BI218" s="8"/>
      <c r="BL218" s="8"/>
      <c r="BO218" s="8"/>
      <c r="BS218" s="71"/>
      <c r="BT218" s="66"/>
      <c r="BV218" s="8"/>
      <c r="BY218" s="8"/>
      <c r="CB218" s="8"/>
      <c r="CE218" s="8"/>
      <c r="CH218" s="8"/>
      <c r="CL218" s="71"/>
      <c r="CM218" s="71"/>
      <c r="CN218" s="66"/>
      <c r="CP218" s="8"/>
      <c r="CS218" s="8"/>
      <c r="CV218" s="8"/>
      <c r="CY218" s="8"/>
      <c r="DB218" s="8"/>
      <c r="DF218" s="261"/>
      <c r="DG218" s="261"/>
      <c r="DH218" s="71"/>
      <c r="DI218" s="71"/>
      <c r="DJ218" s="66"/>
      <c r="DL218" s="8"/>
      <c r="DO218" s="8"/>
      <c r="DR218" s="8"/>
      <c r="DU218" s="8"/>
      <c r="DX218" s="8"/>
      <c r="EA218" s="10"/>
      <c r="EB218" s="71"/>
      <c r="EC218" s="71"/>
      <c r="ED218" s="66"/>
      <c r="EF218" s="8"/>
      <c r="EI218" s="8"/>
      <c r="EL218" s="8"/>
      <c r="EO218" s="8"/>
      <c r="ER218" s="8"/>
    </row>
    <row r="219" spans="1:148" s="9" customFormat="1" x14ac:dyDescent="0.25">
      <c r="A219" s="8"/>
      <c r="B219" s="8"/>
      <c r="C219" s="8"/>
      <c r="D219" s="8"/>
      <c r="E219" s="8"/>
      <c r="F219" s="8"/>
      <c r="G219" s="2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70"/>
      <c r="AD219" s="66"/>
      <c r="AE219" s="25"/>
      <c r="AF219" s="8"/>
      <c r="AI219" s="8"/>
      <c r="AL219" s="8"/>
      <c r="AO219" s="8"/>
      <c r="AR219" s="8"/>
      <c r="AV219" s="178"/>
      <c r="AW219" s="178"/>
      <c r="AX219" s="178"/>
      <c r="AY219" s="261"/>
      <c r="AZ219" s="71"/>
      <c r="BA219" s="66"/>
      <c r="BC219" s="8"/>
      <c r="BF219" s="8"/>
      <c r="BI219" s="8"/>
      <c r="BL219" s="8"/>
      <c r="BO219" s="8"/>
      <c r="BS219" s="71"/>
      <c r="BT219" s="66"/>
      <c r="BV219" s="8"/>
      <c r="BY219" s="8"/>
      <c r="CB219" s="8"/>
      <c r="CE219" s="8"/>
      <c r="CH219" s="8"/>
      <c r="CL219" s="71"/>
      <c r="CM219" s="71"/>
      <c r="CN219" s="66"/>
      <c r="CP219" s="8"/>
      <c r="CS219" s="8"/>
      <c r="CV219" s="8"/>
      <c r="CY219" s="8"/>
      <c r="DB219" s="8"/>
      <c r="DF219" s="261"/>
      <c r="DG219" s="261"/>
      <c r="DH219" s="71"/>
      <c r="DI219" s="71"/>
      <c r="DJ219" s="66"/>
      <c r="DL219" s="8"/>
      <c r="DO219" s="8"/>
      <c r="DR219" s="8"/>
      <c r="DU219" s="8"/>
      <c r="DX219" s="8"/>
      <c r="EA219" s="10"/>
      <c r="EB219" s="71"/>
      <c r="EC219" s="71"/>
      <c r="ED219" s="66"/>
      <c r="EF219" s="8"/>
      <c r="EI219" s="8"/>
      <c r="EL219" s="8"/>
      <c r="EO219" s="8"/>
      <c r="ER219" s="8"/>
    </row>
    <row r="220" spans="1:148" s="9" customFormat="1" x14ac:dyDescent="0.25">
      <c r="A220" s="8"/>
      <c r="B220" s="8"/>
      <c r="C220" s="8"/>
      <c r="D220" s="8"/>
      <c r="E220" s="8"/>
      <c r="F220" s="8"/>
      <c r="G220" s="2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70"/>
      <c r="AD220" s="66"/>
      <c r="AE220" s="25"/>
      <c r="AF220" s="8"/>
      <c r="AI220" s="8"/>
      <c r="AL220" s="8"/>
      <c r="AO220" s="8"/>
      <c r="AR220" s="8"/>
      <c r="AV220" s="178"/>
      <c r="AW220" s="178"/>
      <c r="AX220" s="178"/>
      <c r="AY220" s="261"/>
      <c r="AZ220" s="71"/>
      <c r="BA220" s="66"/>
      <c r="BC220" s="8"/>
      <c r="BF220" s="8"/>
      <c r="BI220" s="8"/>
      <c r="BL220" s="8"/>
      <c r="BO220" s="8"/>
      <c r="BS220" s="71"/>
      <c r="BT220" s="66"/>
      <c r="BV220" s="8"/>
      <c r="BY220" s="8"/>
      <c r="CB220" s="8"/>
      <c r="CE220" s="8"/>
      <c r="CH220" s="8"/>
      <c r="CL220" s="71"/>
      <c r="CM220" s="71"/>
      <c r="CN220" s="66"/>
      <c r="CP220" s="8"/>
      <c r="CS220" s="8"/>
      <c r="CV220" s="8"/>
      <c r="CY220" s="8"/>
      <c r="DB220" s="8"/>
      <c r="DF220" s="261"/>
      <c r="DG220" s="261"/>
      <c r="DH220" s="71"/>
      <c r="DI220" s="71"/>
      <c r="DJ220" s="66"/>
      <c r="DL220" s="8"/>
      <c r="DO220" s="8"/>
      <c r="DR220" s="8"/>
      <c r="DU220" s="8"/>
      <c r="DX220" s="8"/>
      <c r="EA220" s="10"/>
      <c r="EB220" s="71"/>
      <c r="EC220" s="71"/>
      <c r="ED220" s="66"/>
      <c r="EF220" s="8"/>
      <c r="EI220" s="8"/>
      <c r="EL220" s="8"/>
      <c r="EO220" s="8"/>
      <c r="ER220" s="8"/>
    </row>
    <row r="221" spans="1:148" s="9" customFormat="1" x14ac:dyDescent="0.25">
      <c r="A221" s="8"/>
      <c r="B221" s="8"/>
      <c r="C221" s="8"/>
      <c r="D221" s="8"/>
      <c r="E221" s="8"/>
      <c r="F221" s="8"/>
      <c r="G221" s="2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70"/>
      <c r="AD221" s="66"/>
      <c r="AE221" s="25"/>
      <c r="AF221" s="8"/>
      <c r="AI221" s="8"/>
      <c r="AL221" s="8"/>
      <c r="AO221" s="8"/>
      <c r="AR221" s="8"/>
      <c r="AV221" s="178"/>
      <c r="AW221" s="178"/>
      <c r="AX221" s="178"/>
      <c r="AY221" s="261"/>
      <c r="AZ221" s="71"/>
      <c r="BA221" s="66"/>
      <c r="BC221" s="8"/>
      <c r="BF221" s="8"/>
      <c r="BI221" s="8"/>
      <c r="BL221" s="8"/>
      <c r="BO221" s="8"/>
      <c r="BS221" s="71"/>
      <c r="BT221" s="66"/>
      <c r="BV221" s="8"/>
      <c r="BY221" s="8"/>
      <c r="CB221" s="8"/>
      <c r="CE221" s="8"/>
      <c r="CH221" s="8"/>
      <c r="CL221" s="71"/>
      <c r="CM221" s="71"/>
      <c r="CN221" s="66"/>
      <c r="CP221" s="8"/>
      <c r="CS221" s="8"/>
      <c r="CV221" s="8"/>
      <c r="CY221" s="8"/>
      <c r="DB221" s="8"/>
      <c r="DF221" s="261"/>
      <c r="DG221" s="261"/>
      <c r="DH221" s="71"/>
      <c r="DI221" s="71"/>
      <c r="DJ221" s="66"/>
      <c r="DL221" s="8"/>
      <c r="DO221" s="8"/>
      <c r="DR221" s="8"/>
      <c r="DU221" s="8"/>
      <c r="DX221" s="8"/>
      <c r="EA221" s="10"/>
      <c r="EB221" s="71"/>
      <c r="EC221" s="71"/>
      <c r="ED221" s="66"/>
      <c r="EF221" s="8"/>
      <c r="EI221" s="8"/>
      <c r="EL221" s="8"/>
      <c r="EO221" s="8"/>
      <c r="ER221" s="8"/>
    </row>
    <row r="222" spans="1:148" s="9" customFormat="1" x14ac:dyDescent="0.25">
      <c r="A222" s="8"/>
      <c r="B222" s="8"/>
      <c r="C222" s="8"/>
      <c r="D222" s="8"/>
      <c r="E222" s="8"/>
      <c r="F222" s="8"/>
      <c r="G222" s="2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70"/>
      <c r="AD222" s="66"/>
      <c r="AE222" s="25"/>
      <c r="AF222" s="8"/>
      <c r="AI222" s="8"/>
      <c r="AL222" s="8"/>
      <c r="AO222" s="8"/>
      <c r="AR222" s="8"/>
      <c r="AV222" s="178"/>
      <c r="AW222" s="178"/>
      <c r="AX222" s="178"/>
      <c r="AY222" s="261"/>
      <c r="AZ222" s="71"/>
      <c r="BA222" s="66"/>
      <c r="BC222" s="8"/>
      <c r="BF222" s="8"/>
      <c r="BI222" s="8"/>
      <c r="BL222" s="8"/>
      <c r="BO222" s="8"/>
      <c r="BS222" s="71"/>
      <c r="BT222" s="66"/>
      <c r="BV222" s="8"/>
      <c r="BY222" s="8"/>
      <c r="CB222" s="8"/>
      <c r="CE222" s="8"/>
      <c r="CH222" s="8"/>
      <c r="CL222" s="71"/>
      <c r="CM222" s="71"/>
      <c r="CN222" s="66"/>
      <c r="CP222" s="8"/>
      <c r="CS222" s="8"/>
      <c r="CV222" s="8"/>
      <c r="CY222" s="8"/>
      <c r="DB222" s="8"/>
      <c r="DF222" s="261"/>
      <c r="DG222" s="261"/>
      <c r="DH222" s="71"/>
      <c r="DI222" s="71"/>
      <c r="DJ222" s="66"/>
      <c r="DL222" s="8"/>
      <c r="DO222" s="8"/>
      <c r="DR222" s="8"/>
      <c r="DU222" s="8"/>
      <c r="DX222" s="8"/>
      <c r="EA222" s="10"/>
      <c r="EB222" s="71"/>
      <c r="EC222" s="71"/>
      <c r="ED222" s="66"/>
      <c r="EF222" s="8"/>
      <c r="EI222" s="8"/>
      <c r="EL222" s="8"/>
      <c r="EO222" s="8"/>
      <c r="ER222" s="8"/>
    </row>
    <row r="223" spans="1:148" s="9" customFormat="1" x14ac:dyDescent="0.25">
      <c r="A223" s="8"/>
      <c r="B223" s="8"/>
      <c r="C223" s="8"/>
      <c r="D223" s="8"/>
      <c r="E223" s="8"/>
      <c r="F223" s="8"/>
      <c r="G223" s="2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70"/>
      <c r="AD223" s="66"/>
      <c r="AE223" s="25"/>
      <c r="AF223" s="8"/>
      <c r="AI223" s="8"/>
      <c r="AL223" s="8"/>
      <c r="AO223" s="8"/>
      <c r="AR223" s="8"/>
      <c r="AV223" s="178"/>
      <c r="AW223" s="178"/>
      <c r="AX223" s="178"/>
      <c r="AY223" s="261"/>
      <c r="AZ223" s="71"/>
      <c r="BA223" s="66"/>
      <c r="BC223" s="8"/>
      <c r="BF223" s="8"/>
      <c r="BI223" s="8"/>
      <c r="BL223" s="8"/>
      <c r="BO223" s="8"/>
      <c r="BS223" s="71"/>
      <c r="BT223" s="66"/>
      <c r="BV223" s="8"/>
      <c r="BY223" s="8"/>
      <c r="CB223" s="8"/>
      <c r="CE223" s="8"/>
      <c r="CH223" s="8"/>
      <c r="CL223" s="71"/>
      <c r="CM223" s="71"/>
      <c r="CN223" s="66"/>
      <c r="CP223" s="8"/>
      <c r="CS223" s="8"/>
      <c r="CV223" s="8"/>
      <c r="CY223" s="8"/>
      <c r="DB223" s="8"/>
      <c r="DF223" s="261"/>
      <c r="DG223" s="261"/>
      <c r="DH223" s="71"/>
      <c r="DI223" s="71"/>
      <c r="DJ223" s="66"/>
      <c r="DL223" s="8"/>
      <c r="DO223" s="8"/>
      <c r="DR223" s="8"/>
      <c r="DU223" s="8"/>
      <c r="DX223" s="8"/>
      <c r="EA223" s="10"/>
      <c r="EB223" s="71"/>
      <c r="EC223" s="71"/>
      <c r="ED223" s="66"/>
      <c r="EF223" s="8"/>
      <c r="EI223" s="8"/>
      <c r="EL223" s="8"/>
      <c r="EO223" s="8"/>
      <c r="ER223" s="8"/>
    </row>
    <row r="224" spans="1:148" s="9" customFormat="1" x14ac:dyDescent="0.25">
      <c r="A224" s="8"/>
      <c r="B224" s="8"/>
      <c r="C224" s="8"/>
      <c r="D224" s="8"/>
      <c r="E224" s="8"/>
      <c r="F224" s="8"/>
      <c r="G224" s="2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70"/>
      <c r="AD224" s="66"/>
      <c r="AE224" s="25"/>
      <c r="AF224" s="8"/>
      <c r="AI224" s="8"/>
      <c r="AL224" s="8"/>
      <c r="AO224" s="8"/>
      <c r="AR224" s="8"/>
      <c r="AV224" s="178"/>
      <c r="AW224" s="178"/>
      <c r="AX224" s="178"/>
      <c r="AY224" s="261"/>
      <c r="AZ224" s="71"/>
      <c r="BA224" s="66"/>
      <c r="BC224" s="8"/>
      <c r="BF224" s="8"/>
      <c r="BI224" s="8"/>
      <c r="BL224" s="8"/>
      <c r="BO224" s="8"/>
      <c r="BS224" s="71"/>
      <c r="BT224" s="66"/>
      <c r="BV224" s="8"/>
      <c r="BY224" s="8"/>
      <c r="CB224" s="8"/>
      <c r="CE224" s="8"/>
      <c r="CH224" s="8"/>
      <c r="CL224" s="71"/>
      <c r="CM224" s="71"/>
      <c r="CN224" s="66"/>
      <c r="CP224" s="8"/>
      <c r="CS224" s="8"/>
      <c r="CV224" s="8"/>
      <c r="CY224" s="8"/>
      <c r="DB224" s="8"/>
      <c r="DF224" s="261"/>
      <c r="DG224" s="261"/>
      <c r="DH224" s="71"/>
      <c r="DI224" s="71"/>
      <c r="DJ224" s="66"/>
      <c r="DL224" s="8"/>
      <c r="DO224" s="8"/>
      <c r="DR224" s="8"/>
      <c r="DU224" s="8"/>
      <c r="DX224" s="8"/>
      <c r="EA224" s="10"/>
      <c r="EB224" s="71"/>
      <c r="EC224" s="71"/>
      <c r="ED224" s="66"/>
      <c r="EF224" s="8"/>
      <c r="EI224" s="8"/>
      <c r="EL224" s="8"/>
      <c r="EO224" s="8"/>
      <c r="ER224" s="8"/>
    </row>
    <row r="225" spans="1:148" s="9" customFormat="1" x14ac:dyDescent="0.25">
      <c r="A225" s="8"/>
      <c r="B225" s="8"/>
      <c r="C225" s="8"/>
      <c r="D225" s="8"/>
      <c r="E225" s="8"/>
      <c r="F225" s="8"/>
      <c r="G225" s="2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70"/>
      <c r="AD225" s="66"/>
      <c r="AE225" s="25"/>
      <c r="AF225" s="8"/>
      <c r="AI225" s="8"/>
      <c r="AL225" s="8"/>
      <c r="AO225" s="8"/>
      <c r="AR225" s="8"/>
      <c r="AV225" s="178"/>
      <c r="AW225" s="178"/>
      <c r="AX225" s="178"/>
      <c r="AY225" s="261"/>
      <c r="AZ225" s="71"/>
      <c r="BA225" s="66"/>
      <c r="BC225" s="8"/>
      <c r="BF225" s="8"/>
      <c r="BI225" s="8"/>
      <c r="BL225" s="8"/>
      <c r="BO225" s="8"/>
      <c r="BS225" s="71"/>
      <c r="BT225" s="66"/>
      <c r="BV225" s="8"/>
      <c r="BY225" s="8"/>
      <c r="CB225" s="8"/>
      <c r="CE225" s="8"/>
      <c r="CH225" s="8"/>
      <c r="CL225" s="71"/>
      <c r="CM225" s="71"/>
      <c r="CN225" s="66"/>
      <c r="CP225" s="8"/>
      <c r="CS225" s="8"/>
      <c r="CV225" s="8"/>
      <c r="CY225" s="8"/>
      <c r="DB225" s="8"/>
      <c r="DF225" s="261"/>
      <c r="DG225" s="261"/>
      <c r="DH225" s="71"/>
      <c r="DI225" s="71"/>
      <c r="DJ225" s="66"/>
      <c r="DL225" s="8"/>
      <c r="DO225" s="8"/>
      <c r="DR225" s="8"/>
      <c r="DU225" s="8"/>
      <c r="DX225" s="8"/>
      <c r="EA225" s="10"/>
      <c r="EB225" s="71"/>
      <c r="EC225" s="71"/>
      <c r="ED225" s="66"/>
      <c r="EF225" s="8"/>
      <c r="EI225" s="8"/>
      <c r="EL225" s="8"/>
      <c r="EO225" s="8"/>
      <c r="ER225" s="8"/>
    </row>
    <row r="226" spans="1:148" s="9" customFormat="1" x14ac:dyDescent="0.25">
      <c r="A226" s="8"/>
      <c r="B226" s="8"/>
      <c r="C226" s="8"/>
      <c r="D226" s="8"/>
      <c r="E226" s="8"/>
      <c r="F226" s="8"/>
      <c r="G226" s="2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70"/>
      <c r="AD226" s="66"/>
      <c r="AE226" s="25"/>
      <c r="AF226" s="8"/>
      <c r="AI226" s="8"/>
      <c r="AL226" s="8"/>
      <c r="AO226" s="8"/>
      <c r="AR226" s="8"/>
      <c r="AV226" s="178"/>
      <c r="AW226" s="178"/>
      <c r="AX226" s="178"/>
      <c r="AY226" s="261"/>
      <c r="AZ226" s="71"/>
      <c r="BA226" s="66"/>
      <c r="BC226" s="8"/>
      <c r="BF226" s="8"/>
      <c r="BI226" s="8"/>
      <c r="BL226" s="8"/>
      <c r="BO226" s="8"/>
      <c r="BS226" s="71"/>
      <c r="BT226" s="66"/>
      <c r="BV226" s="8"/>
      <c r="BY226" s="8"/>
      <c r="CB226" s="8"/>
      <c r="CE226" s="8"/>
      <c r="CH226" s="8"/>
      <c r="CL226" s="71"/>
      <c r="CM226" s="71"/>
      <c r="CN226" s="66"/>
      <c r="CP226" s="8"/>
      <c r="CS226" s="8"/>
      <c r="CV226" s="8"/>
      <c r="CY226" s="8"/>
      <c r="DB226" s="8"/>
      <c r="DF226" s="261"/>
      <c r="DG226" s="261"/>
      <c r="DH226" s="71"/>
      <c r="DI226" s="71"/>
      <c r="DJ226" s="66"/>
      <c r="DL226" s="8"/>
      <c r="DO226" s="8"/>
      <c r="DR226" s="8"/>
      <c r="DU226" s="8"/>
      <c r="DX226" s="8"/>
      <c r="EA226" s="10"/>
      <c r="EB226" s="71"/>
      <c r="EC226" s="71"/>
      <c r="ED226" s="66"/>
      <c r="EF226" s="8"/>
      <c r="EI226" s="8"/>
      <c r="EL226" s="8"/>
      <c r="EO226" s="8"/>
      <c r="ER226" s="8"/>
    </row>
    <row r="227" spans="1:148" s="9" customFormat="1" x14ac:dyDescent="0.25">
      <c r="A227" s="8"/>
      <c r="B227" s="8"/>
      <c r="C227" s="8"/>
      <c r="D227" s="8"/>
      <c r="E227" s="8"/>
      <c r="F227" s="8"/>
      <c r="G227" s="2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70"/>
      <c r="AD227" s="66"/>
      <c r="AE227" s="25"/>
      <c r="AF227" s="8"/>
      <c r="AI227" s="8"/>
      <c r="AL227" s="8"/>
      <c r="AO227" s="8"/>
      <c r="AR227" s="8"/>
      <c r="AV227" s="178"/>
      <c r="AW227" s="178"/>
      <c r="AX227" s="178"/>
      <c r="AY227" s="261"/>
      <c r="AZ227" s="71"/>
      <c r="BA227" s="66"/>
      <c r="BC227" s="8"/>
      <c r="BF227" s="8"/>
      <c r="BI227" s="8"/>
      <c r="BL227" s="8"/>
      <c r="BO227" s="8"/>
      <c r="BS227" s="71"/>
      <c r="BT227" s="66"/>
      <c r="BV227" s="8"/>
      <c r="BY227" s="8"/>
      <c r="CB227" s="8"/>
      <c r="CE227" s="8"/>
      <c r="CH227" s="8"/>
      <c r="CL227" s="71"/>
      <c r="CM227" s="71"/>
      <c r="CN227" s="66"/>
      <c r="CP227" s="8"/>
      <c r="CS227" s="8"/>
      <c r="CV227" s="8"/>
      <c r="CY227" s="8"/>
      <c r="DB227" s="8"/>
      <c r="DF227" s="261"/>
      <c r="DG227" s="261"/>
      <c r="DH227" s="71"/>
      <c r="DI227" s="71"/>
      <c r="DJ227" s="66"/>
      <c r="DL227" s="8"/>
      <c r="DO227" s="8"/>
      <c r="DR227" s="8"/>
      <c r="DU227" s="8"/>
      <c r="DX227" s="8"/>
      <c r="EA227" s="10"/>
      <c r="EB227" s="71"/>
      <c r="EC227" s="71"/>
      <c r="ED227" s="66"/>
      <c r="EF227" s="8"/>
      <c r="EI227" s="8"/>
      <c r="EL227" s="8"/>
      <c r="EO227" s="8"/>
      <c r="ER227" s="8"/>
    </row>
    <row r="228" spans="1:148" s="9" customFormat="1" x14ac:dyDescent="0.25">
      <c r="A228" s="8"/>
      <c r="B228" s="8"/>
      <c r="C228" s="8"/>
      <c r="D228" s="8"/>
      <c r="E228" s="8"/>
      <c r="F228" s="8"/>
      <c r="G228" s="2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70"/>
      <c r="AD228" s="66"/>
      <c r="AE228" s="25"/>
      <c r="AF228" s="8"/>
      <c r="AI228" s="8"/>
      <c r="AL228" s="8"/>
      <c r="AO228" s="8"/>
      <c r="AR228" s="8"/>
      <c r="AV228" s="178"/>
      <c r="AW228" s="178"/>
      <c r="AX228" s="178"/>
      <c r="AY228" s="261"/>
      <c r="AZ228" s="71"/>
      <c r="BA228" s="66"/>
      <c r="BC228" s="8"/>
      <c r="BF228" s="8"/>
      <c r="BI228" s="8"/>
      <c r="BL228" s="8"/>
      <c r="BO228" s="8"/>
      <c r="BS228" s="71"/>
      <c r="BT228" s="66"/>
      <c r="BV228" s="8"/>
      <c r="BY228" s="8"/>
      <c r="CB228" s="8"/>
      <c r="CE228" s="8"/>
      <c r="CH228" s="8"/>
      <c r="CL228" s="71"/>
      <c r="CM228" s="71"/>
      <c r="CN228" s="66"/>
      <c r="CP228" s="8"/>
      <c r="CS228" s="8"/>
      <c r="CV228" s="8"/>
      <c r="CY228" s="8"/>
      <c r="DB228" s="8"/>
      <c r="DF228" s="261"/>
      <c r="DG228" s="261"/>
      <c r="DH228" s="71"/>
      <c r="DI228" s="71"/>
      <c r="DJ228" s="66"/>
      <c r="DL228" s="8"/>
      <c r="DO228" s="8"/>
      <c r="DR228" s="8"/>
      <c r="DU228" s="8"/>
      <c r="DX228" s="8"/>
      <c r="EA228" s="10"/>
      <c r="EB228" s="71"/>
      <c r="EC228" s="71"/>
      <c r="ED228" s="66"/>
      <c r="EF228" s="8"/>
      <c r="EI228" s="8"/>
      <c r="EL228" s="8"/>
      <c r="EO228" s="8"/>
      <c r="ER228" s="8"/>
    </row>
    <row r="229" spans="1:148" s="9" customFormat="1" x14ac:dyDescent="0.25">
      <c r="A229" s="8"/>
      <c r="B229" s="8"/>
      <c r="C229" s="8"/>
      <c r="D229" s="8"/>
      <c r="E229" s="8"/>
      <c r="F229" s="8"/>
      <c r="G229" s="2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70"/>
      <c r="AD229" s="66"/>
      <c r="AE229" s="25"/>
      <c r="AF229" s="8"/>
      <c r="AI229" s="8"/>
      <c r="AL229" s="8"/>
      <c r="AO229" s="8"/>
      <c r="AR229" s="8"/>
      <c r="AV229" s="178"/>
      <c r="AW229" s="178"/>
      <c r="AX229" s="178"/>
      <c r="AY229" s="261"/>
      <c r="AZ229" s="71"/>
      <c r="BA229" s="66"/>
      <c r="BC229" s="8"/>
      <c r="BF229" s="8"/>
      <c r="BI229" s="8"/>
      <c r="BL229" s="8"/>
      <c r="BO229" s="8"/>
      <c r="BS229" s="71"/>
      <c r="BT229" s="66"/>
      <c r="BV229" s="8"/>
      <c r="BY229" s="8"/>
      <c r="CB229" s="8"/>
      <c r="CE229" s="8"/>
      <c r="CH229" s="8"/>
      <c r="CL229" s="71"/>
      <c r="CM229" s="71"/>
      <c r="CN229" s="66"/>
      <c r="CP229" s="8"/>
      <c r="CS229" s="8"/>
      <c r="CV229" s="8"/>
      <c r="CY229" s="8"/>
      <c r="DB229" s="8"/>
      <c r="DF229" s="261"/>
      <c r="DG229" s="261"/>
      <c r="DH229" s="71"/>
      <c r="DI229" s="71"/>
      <c r="DJ229" s="66"/>
      <c r="DL229" s="8"/>
      <c r="DO229" s="8"/>
      <c r="DR229" s="8"/>
      <c r="DU229" s="8"/>
      <c r="DX229" s="8"/>
      <c r="EA229" s="10"/>
      <c r="EB229" s="71"/>
      <c r="EC229" s="71"/>
      <c r="ED229" s="66"/>
      <c r="EF229" s="8"/>
      <c r="EI229" s="8"/>
      <c r="EL229" s="8"/>
      <c r="EO229" s="8"/>
      <c r="ER229" s="8"/>
    </row>
    <row r="230" spans="1:148" s="9" customFormat="1" x14ac:dyDescent="0.25">
      <c r="A230" s="8"/>
      <c r="B230" s="8"/>
      <c r="C230" s="8"/>
      <c r="D230" s="8"/>
      <c r="E230" s="8"/>
      <c r="F230" s="8"/>
      <c r="G230" s="2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70"/>
      <c r="AD230" s="66"/>
      <c r="AE230" s="25"/>
      <c r="AF230" s="8"/>
      <c r="AI230" s="8"/>
      <c r="AL230" s="8"/>
      <c r="AO230" s="8"/>
      <c r="AR230" s="8"/>
      <c r="AV230" s="178"/>
      <c r="AW230" s="178"/>
      <c r="AX230" s="178"/>
      <c r="AY230" s="261"/>
      <c r="AZ230" s="71"/>
      <c r="BA230" s="66"/>
      <c r="BC230" s="8"/>
      <c r="BF230" s="8"/>
      <c r="BI230" s="8"/>
      <c r="BL230" s="8"/>
      <c r="BO230" s="8"/>
      <c r="BS230" s="71"/>
      <c r="BT230" s="66"/>
      <c r="BV230" s="8"/>
      <c r="BY230" s="8"/>
      <c r="CB230" s="8"/>
      <c r="CE230" s="8"/>
      <c r="CH230" s="8"/>
      <c r="CL230" s="71"/>
      <c r="CM230" s="71"/>
      <c r="CN230" s="66"/>
      <c r="CP230" s="8"/>
      <c r="CS230" s="8"/>
      <c r="CV230" s="8"/>
      <c r="CY230" s="8"/>
      <c r="DB230" s="8"/>
      <c r="DF230" s="261"/>
      <c r="DG230" s="261"/>
      <c r="DH230" s="71"/>
      <c r="DI230" s="71"/>
      <c r="DJ230" s="66"/>
      <c r="DL230" s="8"/>
      <c r="DO230" s="8"/>
      <c r="DR230" s="8"/>
      <c r="DU230" s="8"/>
      <c r="DX230" s="8"/>
      <c r="EA230" s="10"/>
      <c r="EB230" s="71"/>
      <c r="EC230" s="71"/>
      <c r="ED230" s="66"/>
      <c r="EF230" s="8"/>
      <c r="EI230" s="8"/>
      <c r="EL230" s="8"/>
      <c r="EO230" s="8"/>
      <c r="ER230" s="8"/>
    </row>
    <row r="231" spans="1:148" s="9" customFormat="1" x14ac:dyDescent="0.25">
      <c r="A231" s="8"/>
      <c r="B231" s="8"/>
      <c r="C231" s="8"/>
      <c r="D231" s="8"/>
      <c r="E231" s="8"/>
      <c r="F231" s="8"/>
      <c r="G231" s="2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70"/>
      <c r="AD231" s="66"/>
      <c r="AE231" s="25"/>
      <c r="AF231" s="8"/>
      <c r="AI231" s="8"/>
      <c r="AL231" s="8"/>
      <c r="AO231" s="8"/>
      <c r="AR231" s="8"/>
      <c r="AV231" s="178"/>
      <c r="AW231" s="178"/>
      <c r="AX231" s="178"/>
      <c r="AY231" s="261"/>
      <c r="AZ231" s="71"/>
      <c r="BA231" s="66"/>
      <c r="BC231" s="8"/>
      <c r="BF231" s="8"/>
      <c r="BI231" s="8"/>
      <c r="BL231" s="8"/>
      <c r="BO231" s="8"/>
      <c r="BS231" s="71"/>
      <c r="BT231" s="66"/>
      <c r="BV231" s="8"/>
      <c r="BY231" s="8"/>
      <c r="CB231" s="8"/>
      <c r="CE231" s="8"/>
      <c r="CH231" s="8"/>
      <c r="CL231" s="71"/>
      <c r="CM231" s="71"/>
      <c r="CN231" s="66"/>
      <c r="CP231" s="8"/>
      <c r="CS231" s="8"/>
      <c r="CV231" s="8"/>
      <c r="CY231" s="8"/>
      <c r="DB231" s="8"/>
      <c r="DF231" s="261"/>
      <c r="DG231" s="261"/>
      <c r="DH231" s="71"/>
      <c r="DI231" s="71"/>
      <c r="DJ231" s="66"/>
      <c r="DL231" s="8"/>
      <c r="DO231" s="8"/>
      <c r="DR231" s="8"/>
      <c r="DU231" s="8"/>
      <c r="DX231" s="8"/>
      <c r="EA231" s="10"/>
      <c r="EB231" s="71"/>
      <c r="EC231" s="71"/>
      <c r="ED231" s="66"/>
      <c r="EF231" s="8"/>
      <c r="EI231" s="8"/>
      <c r="EL231" s="8"/>
      <c r="EO231" s="8"/>
      <c r="ER231" s="8"/>
    </row>
    <row r="232" spans="1:148" s="9" customFormat="1" x14ac:dyDescent="0.25">
      <c r="A232" s="8"/>
      <c r="B232" s="8"/>
      <c r="C232" s="8"/>
      <c r="D232" s="8"/>
      <c r="E232" s="8"/>
      <c r="F232" s="8"/>
      <c r="G232" s="2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70"/>
      <c r="AD232" s="66"/>
      <c r="AE232" s="25"/>
      <c r="AF232" s="8"/>
      <c r="AI232" s="8"/>
      <c r="AL232" s="8"/>
      <c r="AO232" s="8"/>
      <c r="AR232" s="8"/>
      <c r="AV232" s="178"/>
      <c r="AW232" s="178"/>
      <c r="AX232" s="178"/>
      <c r="AY232" s="261"/>
      <c r="AZ232" s="71"/>
      <c r="BA232" s="66"/>
      <c r="BC232" s="8"/>
      <c r="BF232" s="8"/>
      <c r="BI232" s="8"/>
      <c r="BL232" s="8"/>
      <c r="BO232" s="8"/>
      <c r="BS232" s="71"/>
      <c r="BT232" s="66"/>
      <c r="BV232" s="8"/>
      <c r="BY232" s="8"/>
      <c r="CB232" s="8"/>
      <c r="CE232" s="8"/>
      <c r="CH232" s="8"/>
      <c r="CL232" s="71"/>
      <c r="CM232" s="71"/>
      <c r="CN232" s="66"/>
      <c r="CP232" s="8"/>
      <c r="CS232" s="8"/>
      <c r="CV232" s="8"/>
      <c r="CY232" s="8"/>
      <c r="DB232" s="8"/>
      <c r="DF232" s="261"/>
      <c r="DG232" s="261"/>
      <c r="DH232" s="71"/>
      <c r="DI232" s="71"/>
      <c r="DJ232" s="66"/>
      <c r="DL232" s="8"/>
      <c r="DO232" s="8"/>
      <c r="DR232" s="8"/>
      <c r="DU232" s="8"/>
      <c r="DX232" s="8"/>
      <c r="EA232" s="10"/>
      <c r="EB232" s="71"/>
      <c r="EC232" s="71"/>
      <c r="ED232" s="66"/>
      <c r="EF232" s="8"/>
      <c r="EI232" s="8"/>
      <c r="EL232" s="8"/>
      <c r="EO232" s="8"/>
      <c r="ER232" s="8"/>
    </row>
    <row r="233" spans="1:148" s="9" customFormat="1" x14ac:dyDescent="0.25">
      <c r="A233" s="8"/>
      <c r="B233" s="8"/>
      <c r="C233" s="8"/>
      <c r="D233" s="8"/>
      <c r="E233" s="8"/>
      <c r="F233" s="8"/>
      <c r="G233" s="2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70"/>
      <c r="AD233" s="66"/>
      <c r="AE233" s="25"/>
      <c r="AF233" s="8"/>
      <c r="AI233" s="8"/>
      <c r="AL233" s="8"/>
      <c r="AO233" s="8"/>
      <c r="AR233" s="8"/>
      <c r="AV233" s="178"/>
      <c r="AW233" s="178"/>
      <c r="AX233" s="178"/>
      <c r="AY233" s="261"/>
      <c r="AZ233" s="71"/>
      <c r="BA233" s="66"/>
      <c r="BC233" s="8"/>
      <c r="BF233" s="8"/>
      <c r="BI233" s="8"/>
      <c r="BL233" s="8"/>
      <c r="BO233" s="8"/>
      <c r="BS233" s="71"/>
      <c r="BT233" s="66"/>
      <c r="BV233" s="8"/>
      <c r="BY233" s="8"/>
      <c r="CB233" s="8"/>
      <c r="CE233" s="8"/>
      <c r="CH233" s="8"/>
      <c r="CL233" s="71"/>
      <c r="CM233" s="71"/>
      <c r="CN233" s="66"/>
      <c r="CP233" s="8"/>
      <c r="CS233" s="8"/>
      <c r="CV233" s="8"/>
      <c r="CY233" s="8"/>
      <c r="DB233" s="8"/>
      <c r="DF233" s="261"/>
      <c r="DG233" s="261"/>
      <c r="DH233" s="71"/>
      <c r="DI233" s="71"/>
      <c r="DJ233" s="66"/>
      <c r="DL233" s="8"/>
      <c r="DO233" s="8"/>
      <c r="DR233" s="8"/>
      <c r="DU233" s="8"/>
      <c r="DX233" s="8"/>
      <c r="EA233" s="10"/>
      <c r="EB233" s="71"/>
      <c r="EC233" s="71"/>
      <c r="ED233" s="66"/>
      <c r="EF233" s="8"/>
      <c r="EI233" s="8"/>
      <c r="EL233" s="8"/>
      <c r="EO233" s="8"/>
      <c r="ER233" s="8"/>
    </row>
    <row r="234" spans="1:148" s="9" customFormat="1" x14ac:dyDescent="0.25">
      <c r="A234" s="8"/>
      <c r="B234" s="8"/>
      <c r="C234" s="8"/>
      <c r="D234" s="8"/>
      <c r="E234" s="8"/>
      <c r="F234" s="8"/>
      <c r="G234" s="2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70"/>
      <c r="AD234" s="66"/>
      <c r="AE234" s="25"/>
      <c r="AF234" s="8"/>
      <c r="AI234" s="8"/>
      <c r="AL234" s="8"/>
      <c r="AO234" s="8"/>
      <c r="AR234" s="8"/>
      <c r="AV234" s="178"/>
      <c r="AW234" s="178"/>
      <c r="AX234" s="178"/>
      <c r="AY234" s="261"/>
      <c r="AZ234" s="71"/>
      <c r="BA234" s="66"/>
      <c r="BC234" s="8"/>
      <c r="BF234" s="8"/>
      <c r="BI234" s="8"/>
      <c r="BL234" s="8"/>
      <c r="BO234" s="8"/>
      <c r="BS234" s="71"/>
      <c r="BT234" s="66"/>
      <c r="BV234" s="8"/>
      <c r="BY234" s="8"/>
      <c r="CB234" s="8"/>
      <c r="CE234" s="8"/>
      <c r="CH234" s="8"/>
      <c r="CL234" s="71"/>
      <c r="CM234" s="71"/>
      <c r="CN234" s="66"/>
      <c r="CP234" s="8"/>
      <c r="CS234" s="8"/>
      <c r="CV234" s="8"/>
      <c r="CY234" s="8"/>
      <c r="DB234" s="8"/>
      <c r="DF234" s="261"/>
      <c r="DG234" s="261"/>
      <c r="DH234" s="71"/>
      <c r="DI234" s="71"/>
      <c r="DJ234" s="66"/>
      <c r="DL234" s="8"/>
      <c r="DO234" s="8"/>
      <c r="DR234" s="8"/>
      <c r="DU234" s="8"/>
      <c r="DX234" s="8"/>
      <c r="EA234" s="10"/>
      <c r="EB234" s="71"/>
      <c r="EC234" s="71"/>
      <c r="ED234" s="66"/>
      <c r="EF234" s="8"/>
      <c r="EI234" s="8"/>
      <c r="EL234" s="8"/>
      <c r="EO234" s="8"/>
      <c r="ER234" s="8"/>
    </row>
    <row r="235" spans="1:148" s="9" customFormat="1" x14ac:dyDescent="0.25">
      <c r="A235" s="8"/>
      <c r="B235" s="8"/>
      <c r="C235" s="8"/>
      <c r="D235" s="8"/>
      <c r="E235" s="8"/>
      <c r="F235" s="8"/>
      <c r="G235" s="2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70"/>
      <c r="AD235" s="66"/>
      <c r="AE235" s="25"/>
      <c r="AF235" s="8"/>
      <c r="AI235" s="8"/>
      <c r="AL235" s="8"/>
      <c r="AO235" s="8"/>
      <c r="AR235" s="8"/>
      <c r="AV235" s="178"/>
      <c r="AW235" s="178"/>
      <c r="AX235" s="178"/>
      <c r="AY235" s="261"/>
      <c r="AZ235" s="71"/>
      <c r="BA235" s="66"/>
      <c r="BC235" s="8"/>
      <c r="BF235" s="8"/>
      <c r="BI235" s="8"/>
      <c r="BL235" s="8"/>
      <c r="BO235" s="8"/>
      <c r="BS235" s="71"/>
      <c r="BT235" s="66"/>
      <c r="BV235" s="8"/>
      <c r="BY235" s="8"/>
      <c r="CB235" s="8"/>
      <c r="CE235" s="8"/>
      <c r="CH235" s="8"/>
      <c r="CL235" s="71"/>
      <c r="CM235" s="71"/>
      <c r="CN235" s="66"/>
      <c r="CP235" s="8"/>
      <c r="CS235" s="8"/>
      <c r="CV235" s="8"/>
      <c r="CY235" s="8"/>
      <c r="DB235" s="8"/>
      <c r="DF235" s="261"/>
      <c r="DG235" s="261"/>
      <c r="DH235" s="71"/>
      <c r="DI235" s="71"/>
      <c r="DJ235" s="66"/>
      <c r="DL235" s="8"/>
      <c r="DO235" s="8"/>
      <c r="DR235" s="8"/>
      <c r="DU235" s="8"/>
      <c r="DX235" s="8"/>
      <c r="EA235" s="10"/>
      <c r="EB235" s="71"/>
      <c r="EC235" s="71"/>
      <c r="ED235" s="66"/>
      <c r="EF235" s="8"/>
      <c r="EI235" s="8"/>
      <c r="EL235" s="8"/>
      <c r="EO235" s="8"/>
      <c r="ER235" s="8"/>
    </row>
    <row r="236" spans="1:148" s="9" customFormat="1" x14ac:dyDescent="0.25">
      <c r="A236" s="8"/>
      <c r="B236" s="8"/>
      <c r="C236" s="8"/>
      <c r="D236" s="8"/>
      <c r="E236" s="8"/>
      <c r="F236" s="8"/>
      <c r="G236" s="2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70"/>
      <c r="AD236" s="66"/>
      <c r="AE236" s="25"/>
      <c r="AF236" s="8"/>
      <c r="AI236" s="8"/>
      <c r="AL236" s="8"/>
      <c r="AO236" s="8"/>
      <c r="AR236" s="8"/>
      <c r="AV236" s="178"/>
      <c r="AW236" s="178"/>
      <c r="AX236" s="178"/>
      <c r="AY236" s="261"/>
      <c r="AZ236" s="71"/>
      <c r="BA236" s="66"/>
      <c r="BC236" s="8"/>
      <c r="BF236" s="8"/>
      <c r="BI236" s="8"/>
      <c r="BL236" s="8"/>
      <c r="BO236" s="8"/>
      <c r="BS236" s="71"/>
      <c r="BT236" s="66"/>
      <c r="BV236" s="8"/>
      <c r="BY236" s="8"/>
      <c r="CB236" s="8"/>
      <c r="CE236" s="8"/>
      <c r="CH236" s="8"/>
      <c r="CL236" s="71"/>
      <c r="CM236" s="71"/>
      <c r="CN236" s="66"/>
      <c r="CP236" s="8"/>
      <c r="CS236" s="8"/>
      <c r="CV236" s="8"/>
      <c r="CY236" s="8"/>
      <c r="DB236" s="8"/>
      <c r="DF236" s="261"/>
      <c r="DG236" s="261"/>
      <c r="DH236" s="71"/>
      <c r="DI236" s="71"/>
      <c r="DJ236" s="66"/>
      <c r="DL236" s="8"/>
      <c r="DO236" s="8"/>
      <c r="DR236" s="8"/>
      <c r="DU236" s="8"/>
      <c r="DX236" s="8"/>
      <c r="EA236" s="10"/>
      <c r="EB236" s="71"/>
      <c r="EC236" s="71"/>
      <c r="ED236" s="66"/>
      <c r="EF236" s="8"/>
      <c r="EI236" s="8"/>
      <c r="EL236" s="8"/>
      <c r="EO236" s="8"/>
      <c r="ER236" s="8"/>
    </row>
    <row r="237" spans="1:148" s="9" customFormat="1" x14ac:dyDescent="0.25">
      <c r="A237" s="8"/>
      <c r="B237" s="8"/>
      <c r="C237" s="8"/>
      <c r="D237" s="8"/>
      <c r="E237" s="8"/>
      <c r="F237" s="8"/>
      <c r="G237" s="2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70"/>
      <c r="AD237" s="66"/>
      <c r="AE237" s="25"/>
      <c r="AF237" s="8"/>
      <c r="AI237" s="8"/>
      <c r="AL237" s="8"/>
      <c r="AO237" s="8"/>
      <c r="AR237" s="8"/>
      <c r="AV237" s="178"/>
      <c r="AW237" s="178"/>
      <c r="AX237" s="178"/>
      <c r="AY237" s="261"/>
      <c r="AZ237" s="71"/>
      <c r="BA237" s="66"/>
      <c r="BC237" s="8"/>
      <c r="BF237" s="8"/>
      <c r="BI237" s="8"/>
      <c r="BL237" s="8"/>
      <c r="BO237" s="8"/>
      <c r="BS237" s="71"/>
      <c r="BT237" s="66"/>
      <c r="BV237" s="8"/>
      <c r="BY237" s="8"/>
      <c r="CB237" s="8"/>
      <c r="CE237" s="8"/>
      <c r="CH237" s="8"/>
      <c r="CL237" s="71"/>
      <c r="CM237" s="71"/>
      <c r="CN237" s="66"/>
      <c r="CP237" s="8"/>
      <c r="CS237" s="8"/>
      <c r="CV237" s="8"/>
      <c r="CY237" s="8"/>
      <c r="DB237" s="8"/>
      <c r="DF237" s="261"/>
      <c r="DG237" s="261"/>
      <c r="DH237" s="71"/>
      <c r="DI237" s="71"/>
      <c r="DJ237" s="66"/>
      <c r="DL237" s="8"/>
      <c r="DO237" s="8"/>
      <c r="DR237" s="8"/>
      <c r="DU237" s="8"/>
      <c r="DX237" s="8"/>
      <c r="EA237" s="10"/>
      <c r="EB237" s="71"/>
      <c r="EC237" s="71"/>
      <c r="ED237" s="66"/>
      <c r="EF237" s="8"/>
      <c r="EI237" s="8"/>
      <c r="EL237" s="8"/>
      <c r="EO237" s="8"/>
      <c r="ER237" s="8"/>
    </row>
    <row r="238" spans="1:148" s="9" customFormat="1" x14ac:dyDescent="0.25">
      <c r="A238" s="8"/>
      <c r="B238" s="8"/>
      <c r="C238" s="8"/>
      <c r="D238" s="8"/>
      <c r="E238" s="8"/>
      <c r="F238" s="8"/>
      <c r="G238" s="2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70"/>
      <c r="AD238" s="66"/>
      <c r="AE238" s="25"/>
      <c r="AF238" s="8"/>
      <c r="AI238" s="8"/>
      <c r="AL238" s="8"/>
      <c r="AO238" s="8"/>
      <c r="AR238" s="8"/>
      <c r="AV238" s="178"/>
      <c r="AW238" s="178"/>
      <c r="AX238" s="178"/>
      <c r="AY238" s="261"/>
      <c r="AZ238" s="71"/>
      <c r="BA238" s="66"/>
      <c r="BC238" s="8"/>
      <c r="BF238" s="8"/>
      <c r="BI238" s="8"/>
      <c r="BL238" s="8"/>
      <c r="BO238" s="8"/>
      <c r="BS238" s="71"/>
      <c r="BT238" s="66"/>
      <c r="BV238" s="8"/>
      <c r="BY238" s="8"/>
      <c r="CB238" s="8"/>
      <c r="CE238" s="8"/>
      <c r="CH238" s="8"/>
      <c r="CL238" s="71"/>
      <c r="CM238" s="71"/>
      <c r="CN238" s="66"/>
      <c r="CP238" s="8"/>
      <c r="CS238" s="8"/>
      <c r="CV238" s="8"/>
      <c r="CY238" s="8"/>
      <c r="DB238" s="8"/>
      <c r="DF238" s="261"/>
      <c r="DG238" s="261"/>
      <c r="DH238" s="71"/>
      <c r="DI238" s="71"/>
      <c r="DJ238" s="66"/>
      <c r="DL238" s="8"/>
      <c r="DO238" s="8"/>
      <c r="DR238" s="8"/>
      <c r="DU238" s="8"/>
      <c r="DX238" s="8"/>
      <c r="EA238" s="10"/>
      <c r="EB238" s="71"/>
      <c r="EC238" s="71"/>
      <c r="ED238" s="66"/>
      <c r="EF238" s="8"/>
      <c r="EI238" s="8"/>
      <c r="EL238" s="8"/>
      <c r="EO238" s="8"/>
      <c r="ER238" s="8"/>
    </row>
    <row r="239" spans="1:148" s="9" customFormat="1" x14ac:dyDescent="0.25">
      <c r="A239" s="8"/>
      <c r="B239" s="8"/>
      <c r="C239" s="8"/>
      <c r="D239" s="8"/>
      <c r="E239" s="8"/>
      <c r="F239" s="8"/>
      <c r="G239" s="2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70"/>
      <c r="AD239" s="66"/>
      <c r="AE239" s="25"/>
      <c r="AF239" s="8"/>
      <c r="AI239" s="8"/>
      <c r="AL239" s="8"/>
      <c r="AO239" s="8"/>
      <c r="AR239" s="8"/>
      <c r="AV239" s="178"/>
      <c r="AW239" s="178"/>
      <c r="AX239" s="178"/>
      <c r="AY239" s="261"/>
      <c r="AZ239" s="71"/>
      <c r="BA239" s="66"/>
      <c r="BC239" s="8"/>
      <c r="BF239" s="8"/>
      <c r="BI239" s="8"/>
      <c r="BL239" s="8"/>
      <c r="BO239" s="8"/>
      <c r="BS239" s="71"/>
      <c r="BT239" s="66"/>
      <c r="BV239" s="8"/>
      <c r="BY239" s="8"/>
      <c r="CB239" s="8"/>
      <c r="CE239" s="8"/>
      <c r="CH239" s="8"/>
      <c r="CL239" s="71"/>
      <c r="CM239" s="71"/>
      <c r="CN239" s="66"/>
      <c r="CP239" s="8"/>
      <c r="CS239" s="8"/>
      <c r="CV239" s="8"/>
      <c r="CY239" s="8"/>
      <c r="DB239" s="8"/>
      <c r="DF239" s="261"/>
      <c r="DG239" s="261"/>
      <c r="DH239" s="71"/>
      <c r="DI239" s="71"/>
      <c r="DJ239" s="66"/>
      <c r="DL239" s="8"/>
      <c r="DO239" s="8"/>
      <c r="DR239" s="8"/>
      <c r="DU239" s="8"/>
      <c r="DX239" s="8"/>
      <c r="EA239" s="10"/>
      <c r="EB239" s="71"/>
      <c r="EC239" s="71"/>
      <c r="ED239" s="66"/>
      <c r="EF239" s="8"/>
      <c r="EI239" s="8"/>
      <c r="EL239" s="8"/>
      <c r="EO239" s="8"/>
      <c r="ER239" s="8"/>
    </row>
    <row r="240" spans="1:148" s="9" customFormat="1" x14ac:dyDescent="0.25">
      <c r="A240" s="8"/>
      <c r="B240" s="8"/>
      <c r="C240" s="8"/>
      <c r="D240" s="8"/>
      <c r="E240" s="8"/>
      <c r="F240" s="8"/>
      <c r="G240" s="2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70"/>
      <c r="AD240" s="66"/>
      <c r="AE240" s="25"/>
      <c r="AF240" s="8"/>
      <c r="AI240" s="8"/>
      <c r="AL240" s="8"/>
      <c r="AO240" s="8"/>
      <c r="AR240" s="8"/>
      <c r="AV240" s="178"/>
      <c r="AW240" s="178"/>
      <c r="AX240" s="178"/>
      <c r="AY240" s="261"/>
      <c r="AZ240" s="71"/>
      <c r="BA240" s="66"/>
      <c r="BC240" s="8"/>
      <c r="BF240" s="8"/>
      <c r="BI240" s="8"/>
      <c r="BL240" s="8"/>
      <c r="BO240" s="8"/>
      <c r="BS240" s="71"/>
      <c r="BT240" s="66"/>
      <c r="BV240" s="8"/>
      <c r="BY240" s="8"/>
      <c r="CB240" s="8"/>
      <c r="CE240" s="8"/>
      <c r="CH240" s="8"/>
      <c r="CL240" s="71"/>
      <c r="CM240" s="71"/>
      <c r="CN240" s="66"/>
      <c r="CP240" s="8"/>
      <c r="CS240" s="8"/>
      <c r="CV240" s="8"/>
      <c r="CY240" s="8"/>
      <c r="DB240" s="8"/>
      <c r="DF240" s="261"/>
      <c r="DG240" s="261"/>
      <c r="DH240" s="71"/>
      <c r="DI240" s="71"/>
      <c r="DJ240" s="66"/>
      <c r="DL240" s="8"/>
      <c r="DO240" s="8"/>
      <c r="DR240" s="8"/>
      <c r="DU240" s="8"/>
      <c r="DX240" s="8"/>
      <c r="EA240" s="10"/>
      <c r="EB240" s="71"/>
      <c r="EC240" s="71"/>
      <c r="ED240" s="66"/>
      <c r="EF240" s="8"/>
      <c r="EI240" s="8"/>
      <c r="EL240" s="8"/>
      <c r="EO240" s="8"/>
      <c r="ER240" s="8"/>
    </row>
    <row r="241" spans="1:148" s="9" customFormat="1" x14ac:dyDescent="0.25">
      <c r="A241" s="8"/>
      <c r="B241" s="8"/>
      <c r="C241" s="8"/>
      <c r="D241" s="8"/>
      <c r="E241" s="8"/>
      <c r="F241" s="8"/>
      <c r="G241" s="2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70"/>
      <c r="AD241" s="66"/>
      <c r="AE241" s="25"/>
      <c r="AF241" s="8"/>
      <c r="AI241" s="8"/>
      <c r="AL241" s="8"/>
      <c r="AO241" s="8"/>
      <c r="AR241" s="8"/>
      <c r="AV241" s="178"/>
      <c r="AW241" s="178"/>
      <c r="AX241" s="178"/>
      <c r="AY241" s="261"/>
      <c r="AZ241" s="71"/>
      <c r="BA241" s="66"/>
      <c r="BC241" s="8"/>
      <c r="BF241" s="8"/>
      <c r="BI241" s="8"/>
      <c r="BL241" s="8"/>
      <c r="BO241" s="8"/>
      <c r="BS241" s="71"/>
      <c r="BT241" s="66"/>
      <c r="BV241" s="8"/>
      <c r="BY241" s="8"/>
      <c r="CB241" s="8"/>
      <c r="CE241" s="8"/>
      <c r="CH241" s="8"/>
      <c r="CL241" s="71"/>
      <c r="CM241" s="71"/>
      <c r="CN241" s="66"/>
      <c r="CP241" s="8"/>
      <c r="CS241" s="8"/>
      <c r="CV241" s="8"/>
      <c r="CY241" s="8"/>
      <c r="DB241" s="8"/>
      <c r="DF241" s="261"/>
      <c r="DG241" s="261"/>
      <c r="DH241" s="71"/>
      <c r="DI241" s="71"/>
      <c r="DJ241" s="66"/>
      <c r="DL241" s="8"/>
      <c r="DO241" s="8"/>
      <c r="DR241" s="8"/>
      <c r="DU241" s="8"/>
      <c r="DX241" s="8"/>
      <c r="EA241" s="10"/>
      <c r="EB241" s="71"/>
      <c r="EC241" s="71"/>
      <c r="ED241" s="66"/>
      <c r="EF241" s="8"/>
      <c r="EI241" s="8"/>
      <c r="EL241" s="8"/>
      <c r="EO241" s="8"/>
      <c r="ER241" s="8"/>
    </row>
    <row r="242" spans="1:148" s="9" customFormat="1" x14ac:dyDescent="0.25">
      <c r="A242" s="8"/>
      <c r="B242" s="8"/>
      <c r="C242" s="8"/>
      <c r="D242" s="8"/>
      <c r="E242" s="8"/>
      <c r="F242" s="8"/>
      <c r="G242" s="2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70"/>
      <c r="AD242" s="66"/>
      <c r="AE242" s="25"/>
      <c r="AF242" s="8"/>
      <c r="AI242" s="8"/>
      <c r="AL242" s="8"/>
      <c r="AO242" s="8"/>
      <c r="AR242" s="8"/>
      <c r="AV242" s="178"/>
      <c r="AW242" s="178"/>
      <c r="AX242" s="178"/>
      <c r="AY242" s="261"/>
      <c r="AZ242" s="71"/>
      <c r="BA242" s="66"/>
      <c r="BC242" s="8"/>
      <c r="BF242" s="8"/>
      <c r="BI242" s="8"/>
      <c r="BL242" s="8"/>
      <c r="BO242" s="8"/>
      <c r="BS242" s="71"/>
      <c r="BT242" s="66"/>
      <c r="BV242" s="8"/>
      <c r="BY242" s="8"/>
      <c r="CB242" s="8"/>
      <c r="CE242" s="8"/>
      <c r="CH242" s="8"/>
      <c r="CL242" s="71"/>
      <c r="CM242" s="71"/>
      <c r="CN242" s="66"/>
      <c r="CP242" s="8"/>
      <c r="CS242" s="8"/>
      <c r="CV242" s="8"/>
      <c r="CY242" s="8"/>
      <c r="DB242" s="8"/>
      <c r="DF242" s="261"/>
      <c r="DG242" s="261"/>
      <c r="DH242" s="71"/>
      <c r="DI242" s="71"/>
      <c r="DJ242" s="66"/>
      <c r="DL242" s="8"/>
      <c r="DO242" s="8"/>
      <c r="DR242" s="8"/>
      <c r="DU242" s="8"/>
      <c r="DX242" s="8"/>
      <c r="EA242" s="10"/>
      <c r="EB242" s="71"/>
      <c r="EC242" s="71"/>
      <c r="ED242" s="66"/>
      <c r="EF242" s="8"/>
      <c r="EI242" s="8"/>
      <c r="EL242" s="8"/>
      <c r="EO242" s="8"/>
      <c r="ER242" s="8"/>
    </row>
    <row r="243" spans="1:148" s="9" customFormat="1" x14ac:dyDescent="0.25">
      <c r="A243" s="8"/>
      <c r="B243" s="8"/>
      <c r="C243" s="8"/>
      <c r="D243" s="8"/>
      <c r="E243" s="8"/>
      <c r="F243" s="8"/>
      <c r="G243" s="2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70"/>
      <c r="AD243" s="66"/>
      <c r="AE243" s="25"/>
      <c r="AF243" s="8"/>
      <c r="AI243" s="8"/>
      <c r="AL243" s="8"/>
      <c r="AO243" s="8"/>
      <c r="AR243" s="8"/>
      <c r="AV243" s="178"/>
      <c r="AW243" s="178"/>
      <c r="AX243" s="178"/>
      <c r="AY243" s="261"/>
      <c r="AZ243" s="71"/>
      <c r="BA243" s="66"/>
      <c r="BC243" s="8"/>
      <c r="BF243" s="8"/>
      <c r="BI243" s="8"/>
      <c r="BL243" s="8"/>
      <c r="BO243" s="8"/>
      <c r="BS243" s="71"/>
      <c r="BT243" s="66"/>
      <c r="BV243" s="8"/>
      <c r="BY243" s="8"/>
      <c r="CB243" s="8"/>
      <c r="CE243" s="8"/>
      <c r="CH243" s="8"/>
      <c r="CL243" s="71"/>
      <c r="CM243" s="71"/>
      <c r="CN243" s="66"/>
      <c r="CP243" s="8"/>
      <c r="CS243" s="8"/>
      <c r="CV243" s="8"/>
      <c r="CY243" s="8"/>
      <c r="DB243" s="8"/>
      <c r="DF243" s="261"/>
      <c r="DG243" s="261"/>
      <c r="DH243" s="71"/>
      <c r="DI243" s="71"/>
      <c r="DJ243" s="66"/>
      <c r="DL243" s="8"/>
      <c r="DO243" s="8"/>
      <c r="DR243" s="8"/>
      <c r="DU243" s="8"/>
      <c r="DX243" s="8"/>
      <c r="EA243" s="10"/>
      <c r="EB243" s="71"/>
      <c r="EC243" s="71"/>
      <c r="ED243" s="66"/>
      <c r="EF243" s="8"/>
      <c r="EI243" s="8"/>
      <c r="EL243" s="8"/>
      <c r="EO243" s="8"/>
      <c r="ER243" s="8"/>
    </row>
    <row r="244" spans="1:148" s="9" customFormat="1" x14ac:dyDescent="0.25">
      <c r="A244" s="8"/>
      <c r="B244" s="8"/>
      <c r="C244" s="8"/>
      <c r="D244" s="8"/>
      <c r="E244" s="8"/>
      <c r="F244" s="8"/>
      <c r="G244" s="2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70"/>
      <c r="AD244" s="66"/>
      <c r="AE244" s="25"/>
      <c r="AF244" s="8"/>
      <c r="AI244" s="8"/>
      <c r="AL244" s="8"/>
      <c r="AO244" s="8"/>
      <c r="AR244" s="8"/>
      <c r="AV244" s="178"/>
      <c r="AW244" s="178"/>
      <c r="AX244" s="178"/>
      <c r="AY244" s="261"/>
      <c r="AZ244" s="71"/>
      <c r="BA244" s="66"/>
      <c r="BC244" s="8"/>
      <c r="BF244" s="8"/>
      <c r="BI244" s="8"/>
      <c r="BL244" s="8"/>
      <c r="BO244" s="8"/>
      <c r="BS244" s="71"/>
      <c r="BT244" s="66"/>
      <c r="BV244" s="8"/>
      <c r="BY244" s="8"/>
      <c r="CB244" s="8"/>
      <c r="CE244" s="8"/>
      <c r="CH244" s="8"/>
      <c r="CL244" s="71"/>
      <c r="CM244" s="71"/>
      <c r="CN244" s="66"/>
      <c r="CP244" s="8"/>
      <c r="CS244" s="8"/>
      <c r="CV244" s="8"/>
      <c r="CY244" s="8"/>
      <c r="DB244" s="8"/>
      <c r="DF244" s="261"/>
      <c r="DG244" s="261"/>
      <c r="DH244" s="71"/>
      <c r="DI244" s="71"/>
      <c r="DJ244" s="66"/>
      <c r="DL244" s="8"/>
      <c r="DO244" s="8"/>
      <c r="DR244" s="8"/>
      <c r="DU244" s="8"/>
      <c r="DX244" s="8"/>
      <c r="EA244" s="10"/>
      <c r="EB244" s="71"/>
      <c r="EC244" s="71"/>
      <c r="ED244" s="66"/>
      <c r="EF244" s="8"/>
      <c r="EI244" s="8"/>
      <c r="EL244" s="8"/>
      <c r="EO244" s="8"/>
      <c r="ER244" s="8"/>
    </row>
    <row r="245" spans="1:148" s="9" customFormat="1" x14ac:dyDescent="0.25">
      <c r="A245" s="8"/>
      <c r="B245" s="8"/>
      <c r="C245" s="8"/>
      <c r="D245" s="8"/>
      <c r="E245" s="8"/>
      <c r="F245" s="8"/>
      <c r="G245" s="2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70"/>
      <c r="AD245" s="66"/>
      <c r="AE245" s="25"/>
      <c r="AF245" s="8"/>
      <c r="AI245" s="8"/>
      <c r="AL245" s="8"/>
      <c r="AO245" s="8"/>
      <c r="AR245" s="8"/>
      <c r="AV245" s="178"/>
      <c r="AW245" s="178"/>
      <c r="AX245" s="178"/>
      <c r="AY245" s="261"/>
      <c r="AZ245" s="71"/>
      <c r="BA245" s="66"/>
      <c r="BC245" s="8"/>
      <c r="BF245" s="8"/>
      <c r="BI245" s="8"/>
      <c r="BL245" s="8"/>
      <c r="BO245" s="8"/>
      <c r="BS245" s="71"/>
      <c r="BT245" s="66"/>
      <c r="BV245" s="8"/>
      <c r="BY245" s="8"/>
      <c r="CB245" s="8"/>
      <c r="CE245" s="8"/>
      <c r="CH245" s="8"/>
      <c r="CL245" s="71"/>
      <c r="CM245" s="71"/>
      <c r="CN245" s="66"/>
      <c r="CP245" s="8"/>
      <c r="CS245" s="8"/>
      <c r="CV245" s="8"/>
      <c r="CY245" s="8"/>
      <c r="DB245" s="8"/>
      <c r="DF245" s="261"/>
      <c r="DG245" s="261"/>
      <c r="DH245" s="71"/>
      <c r="DI245" s="71"/>
      <c r="DJ245" s="66"/>
      <c r="DL245" s="8"/>
      <c r="DO245" s="8"/>
      <c r="DR245" s="8"/>
      <c r="DU245" s="8"/>
      <c r="DX245" s="8"/>
      <c r="EA245" s="10"/>
      <c r="EB245" s="71"/>
      <c r="EC245" s="71"/>
      <c r="ED245" s="66"/>
      <c r="EF245" s="8"/>
      <c r="EI245" s="8"/>
      <c r="EL245" s="8"/>
      <c r="EO245" s="8"/>
      <c r="ER245" s="8"/>
    </row>
    <row r="246" spans="1:148" s="9" customFormat="1" x14ac:dyDescent="0.25">
      <c r="A246" s="8"/>
      <c r="B246" s="8"/>
      <c r="C246" s="8"/>
      <c r="D246" s="8"/>
      <c r="E246" s="8"/>
      <c r="F246" s="8"/>
      <c r="G246" s="2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70"/>
      <c r="AD246" s="66"/>
      <c r="AE246" s="25"/>
      <c r="AF246" s="8"/>
      <c r="AI246" s="8"/>
      <c r="AL246" s="8"/>
      <c r="AO246" s="8"/>
      <c r="AR246" s="8"/>
      <c r="AV246" s="178"/>
      <c r="AW246" s="178"/>
      <c r="AX246" s="178"/>
      <c r="AY246" s="261"/>
      <c r="AZ246" s="71"/>
      <c r="BA246" s="66"/>
      <c r="BC246" s="8"/>
      <c r="BF246" s="8"/>
      <c r="BI246" s="8"/>
      <c r="BL246" s="8"/>
      <c r="BO246" s="8"/>
      <c r="BS246" s="71"/>
      <c r="BT246" s="66"/>
      <c r="BV246" s="8"/>
      <c r="BY246" s="8"/>
      <c r="CB246" s="8"/>
      <c r="CE246" s="8"/>
      <c r="CH246" s="8"/>
      <c r="CL246" s="71"/>
      <c r="CM246" s="71"/>
      <c r="CN246" s="66"/>
      <c r="CP246" s="8"/>
      <c r="CS246" s="8"/>
      <c r="CV246" s="8"/>
      <c r="CY246" s="8"/>
      <c r="DB246" s="8"/>
      <c r="DF246" s="261"/>
      <c r="DG246" s="261"/>
      <c r="DH246" s="71"/>
      <c r="DI246" s="71"/>
      <c r="DJ246" s="66"/>
      <c r="DL246" s="8"/>
      <c r="DO246" s="8"/>
      <c r="DR246" s="8"/>
      <c r="DU246" s="8"/>
      <c r="DX246" s="8"/>
      <c r="EA246" s="10"/>
      <c r="EB246" s="71"/>
      <c r="EC246" s="71"/>
      <c r="ED246" s="66"/>
      <c r="EF246" s="8"/>
      <c r="EI246" s="8"/>
      <c r="EL246" s="8"/>
      <c r="EO246" s="8"/>
      <c r="ER246" s="8"/>
    </row>
    <row r="247" spans="1:148" s="9" customFormat="1" x14ac:dyDescent="0.25">
      <c r="A247" s="8"/>
      <c r="B247" s="8"/>
      <c r="C247" s="8"/>
      <c r="D247" s="8"/>
      <c r="E247" s="8"/>
      <c r="F247" s="8"/>
      <c r="G247" s="2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70"/>
      <c r="AD247" s="66"/>
      <c r="AE247" s="25"/>
      <c r="AF247" s="8"/>
      <c r="AI247" s="8"/>
      <c r="AL247" s="8"/>
      <c r="AO247" s="8"/>
      <c r="AR247" s="8"/>
      <c r="AV247" s="178"/>
      <c r="AW247" s="178"/>
      <c r="AX247" s="178"/>
      <c r="AY247" s="261"/>
      <c r="AZ247" s="71"/>
      <c r="BA247" s="66"/>
      <c r="BC247" s="8"/>
      <c r="BF247" s="8"/>
      <c r="BI247" s="8"/>
      <c r="BL247" s="8"/>
      <c r="BO247" s="8"/>
      <c r="BS247" s="71"/>
      <c r="BT247" s="66"/>
      <c r="BV247" s="8"/>
      <c r="BY247" s="8"/>
      <c r="CB247" s="8"/>
      <c r="CE247" s="8"/>
      <c r="CH247" s="8"/>
      <c r="CL247" s="71"/>
      <c r="CM247" s="71"/>
      <c r="CN247" s="66"/>
      <c r="CP247" s="8"/>
      <c r="CS247" s="8"/>
      <c r="CV247" s="8"/>
      <c r="CY247" s="8"/>
      <c r="DB247" s="8"/>
      <c r="DF247" s="261"/>
      <c r="DG247" s="261"/>
      <c r="DH247" s="71"/>
      <c r="DI247" s="71"/>
      <c r="DJ247" s="66"/>
      <c r="DL247" s="8"/>
      <c r="DO247" s="8"/>
      <c r="DR247" s="8"/>
      <c r="DU247" s="8"/>
      <c r="DX247" s="8"/>
      <c r="EA247" s="10"/>
      <c r="EB247" s="71"/>
      <c r="EC247" s="71"/>
      <c r="ED247" s="66"/>
      <c r="EF247" s="8"/>
      <c r="EI247" s="8"/>
      <c r="EL247" s="8"/>
      <c r="EO247" s="8"/>
      <c r="ER247" s="8"/>
    </row>
    <row r="248" spans="1:148" s="9" customFormat="1" x14ac:dyDescent="0.25">
      <c r="A248" s="8"/>
      <c r="B248" s="8"/>
      <c r="C248" s="8"/>
      <c r="D248" s="8"/>
      <c r="E248" s="8"/>
      <c r="F248" s="8"/>
      <c r="G248" s="2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70"/>
      <c r="AD248" s="66"/>
      <c r="AE248" s="25"/>
      <c r="AF248" s="8"/>
      <c r="AI248" s="8"/>
      <c r="AL248" s="8"/>
      <c r="AO248" s="8"/>
      <c r="AR248" s="8"/>
      <c r="AV248" s="178"/>
      <c r="AW248" s="178"/>
      <c r="AX248" s="178"/>
      <c r="AY248" s="261"/>
      <c r="AZ248" s="71"/>
      <c r="BA248" s="66"/>
      <c r="BC248" s="8"/>
      <c r="BF248" s="8"/>
      <c r="BI248" s="8"/>
      <c r="BL248" s="8"/>
      <c r="BO248" s="8"/>
      <c r="BS248" s="71"/>
      <c r="BT248" s="66"/>
      <c r="BV248" s="8"/>
      <c r="BY248" s="8"/>
      <c r="CB248" s="8"/>
      <c r="CE248" s="8"/>
      <c r="CH248" s="8"/>
      <c r="CL248" s="71"/>
      <c r="CM248" s="71"/>
      <c r="CN248" s="66"/>
      <c r="CP248" s="8"/>
      <c r="CS248" s="8"/>
      <c r="CV248" s="8"/>
      <c r="CY248" s="8"/>
      <c r="DB248" s="8"/>
      <c r="DF248" s="261"/>
      <c r="DG248" s="261"/>
      <c r="DH248" s="71"/>
      <c r="DI248" s="71"/>
      <c r="DJ248" s="66"/>
      <c r="DL248" s="8"/>
      <c r="DO248" s="8"/>
      <c r="DR248" s="8"/>
      <c r="DU248" s="8"/>
      <c r="DX248" s="8"/>
      <c r="EA248" s="10"/>
      <c r="EB248" s="71"/>
      <c r="EC248" s="71"/>
      <c r="ED248" s="66"/>
      <c r="EF248" s="8"/>
      <c r="EI248" s="8"/>
      <c r="EL248" s="8"/>
      <c r="EO248" s="8"/>
      <c r="ER248" s="8"/>
    </row>
    <row r="249" spans="1:148" s="9" customFormat="1" x14ac:dyDescent="0.25">
      <c r="A249" s="8"/>
      <c r="B249" s="8"/>
      <c r="C249" s="8"/>
      <c r="D249" s="8"/>
      <c r="E249" s="8"/>
      <c r="F249" s="8"/>
      <c r="G249" s="2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70"/>
      <c r="AD249" s="66"/>
      <c r="AE249" s="25"/>
      <c r="AF249" s="8"/>
      <c r="AI249" s="8"/>
      <c r="AL249" s="8"/>
      <c r="AO249" s="8"/>
      <c r="AR249" s="8"/>
      <c r="AV249" s="178"/>
      <c r="AW249" s="178"/>
      <c r="AX249" s="178"/>
      <c r="AY249" s="261"/>
      <c r="AZ249" s="71"/>
      <c r="BA249" s="66"/>
      <c r="BC249" s="8"/>
      <c r="BF249" s="8"/>
      <c r="BI249" s="8"/>
      <c r="BL249" s="8"/>
      <c r="BO249" s="8"/>
      <c r="BS249" s="71"/>
      <c r="BT249" s="66"/>
      <c r="BV249" s="8"/>
      <c r="BY249" s="8"/>
      <c r="CB249" s="8"/>
      <c r="CE249" s="8"/>
      <c r="CH249" s="8"/>
      <c r="CL249" s="71"/>
      <c r="CM249" s="71"/>
      <c r="CN249" s="66"/>
      <c r="CP249" s="8"/>
      <c r="CS249" s="8"/>
      <c r="CV249" s="8"/>
      <c r="CY249" s="8"/>
      <c r="DB249" s="8"/>
      <c r="DF249" s="261"/>
      <c r="DG249" s="261"/>
      <c r="DH249" s="71"/>
      <c r="DI249" s="71"/>
      <c r="DJ249" s="66"/>
      <c r="DL249" s="8"/>
      <c r="DO249" s="8"/>
      <c r="DR249" s="8"/>
      <c r="DU249" s="8"/>
      <c r="DX249" s="8"/>
      <c r="EA249" s="10"/>
      <c r="EB249" s="71"/>
      <c r="EC249" s="71"/>
      <c r="ED249" s="66"/>
      <c r="EF249" s="8"/>
      <c r="EI249" s="8"/>
      <c r="EL249" s="8"/>
      <c r="EO249" s="8"/>
      <c r="ER249" s="8"/>
    </row>
    <row r="250" spans="1:148" s="9" customFormat="1" x14ac:dyDescent="0.25">
      <c r="A250" s="8"/>
      <c r="B250" s="8"/>
      <c r="C250" s="8"/>
      <c r="D250" s="8"/>
      <c r="E250" s="8"/>
      <c r="F250" s="8"/>
      <c r="G250" s="2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70"/>
      <c r="AD250" s="66"/>
      <c r="AE250" s="25"/>
      <c r="AF250" s="8"/>
      <c r="AI250" s="8"/>
      <c r="AL250" s="8"/>
      <c r="AO250" s="8"/>
      <c r="AR250" s="8"/>
      <c r="AV250" s="178"/>
      <c r="AW250" s="178"/>
      <c r="AX250" s="178"/>
      <c r="AY250" s="261"/>
      <c r="AZ250" s="71"/>
      <c r="BA250" s="66"/>
      <c r="BC250" s="8"/>
      <c r="BF250" s="8"/>
      <c r="BI250" s="8"/>
      <c r="BL250" s="8"/>
      <c r="BO250" s="8"/>
      <c r="BS250" s="71"/>
      <c r="BT250" s="66"/>
      <c r="BV250" s="8"/>
      <c r="BY250" s="8"/>
      <c r="CB250" s="8"/>
      <c r="CE250" s="8"/>
      <c r="CH250" s="8"/>
      <c r="CL250" s="71"/>
      <c r="CM250" s="71"/>
      <c r="CN250" s="66"/>
      <c r="CP250" s="8"/>
      <c r="CS250" s="8"/>
      <c r="CV250" s="8"/>
      <c r="CY250" s="8"/>
      <c r="DB250" s="8"/>
      <c r="DF250" s="261"/>
      <c r="DG250" s="261"/>
      <c r="DH250" s="71"/>
      <c r="DI250" s="71"/>
      <c r="DJ250" s="66"/>
      <c r="DL250" s="8"/>
      <c r="DO250" s="8"/>
      <c r="DR250" s="8"/>
      <c r="DU250" s="8"/>
      <c r="DX250" s="8"/>
      <c r="EA250" s="10"/>
      <c r="EB250" s="71"/>
      <c r="EC250" s="71"/>
      <c r="ED250" s="66"/>
      <c r="EF250" s="8"/>
      <c r="EI250" s="8"/>
      <c r="EL250" s="8"/>
      <c r="EO250" s="8"/>
      <c r="ER250" s="8"/>
    </row>
    <row r="251" spans="1:148" s="9" customFormat="1" x14ac:dyDescent="0.25">
      <c r="A251" s="8"/>
      <c r="B251" s="8"/>
      <c r="C251" s="8"/>
      <c r="D251" s="8"/>
      <c r="E251" s="8"/>
      <c r="F251" s="8"/>
      <c r="G251" s="2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70"/>
      <c r="AD251" s="66"/>
      <c r="AE251" s="25"/>
      <c r="AF251" s="8"/>
      <c r="AI251" s="8"/>
      <c r="AL251" s="8"/>
      <c r="AO251" s="8"/>
      <c r="AR251" s="8"/>
      <c r="AV251" s="178"/>
      <c r="AW251" s="178"/>
      <c r="AX251" s="178"/>
      <c r="AY251" s="261"/>
      <c r="AZ251" s="71"/>
      <c r="BA251" s="66"/>
      <c r="BC251" s="8"/>
      <c r="BF251" s="8"/>
      <c r="BI251" s="8"/>
      <c r="BL251" s="8"/>
      <c r="BO251" s="8"/>
      <c r="BS251" s="71"/>
      <c r="BT251" s="66"/>
      <c r="BV251" s="8"/>
      <c r="BY251" s="8"/>
      <c r="CB251" s="8"/>
      <c r="CE251" s="8"/>
      <c r="CH251" s="8"/>
      <c r="CL251" s="71"/>
      <c r="CM251" s="71"/>
      <c r="CN251" s="66"/>
      <c r="CP251" s="8"/>
      <c r="CS251" s="8"/>
      <c r="CV251" s="8"/>
      <c r="CY251" s="8"/>
      <c r="DB251" s="8"/>
      <c r="DF251" s="261"/>
      <c r="DG251" s="261"/>
      <c r="DH251" s="71"/>
      <c r="DI251" s="71"/>
      <c r="DJ251" s="66"/>
      <c r="DL251" s="8"/>
      <c r="DO251" s="8"/>
      <c r="DR251" s="8"/>
      <c r="DU251" s="8"/>
      <c r="DX251" s="8"/>
      <c r="EA251" s="10"/>
      <c r="EB251" s="71"/>
      <c r="EC251" s="71"/>
      <c r="ED251" s="66"/>
      <c r="EF251" s="8"/>
      <c r="EI251" s="8"/>
      <c r="EL251" s="8"/>
      <c r="EO251" s="8"/>
      <c r="ER251" s="8"/>
    </row>
    <row r="252" spans="1:148" s="9" customFormat="1" x14ac:dyDescent="0.25">
      <c r="A252" s="8"/>
      <c r="B252" s="8"/>
      <c r="C252" s="8"/>
      <c r="D252" s="8"/>
      <c r="E252" s="8"/>
      <c r="F252" s="8"/>
      <c r="G252" s="2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70"/>
      <c r="AD252" s="66"/>
      <c r="AE252" s="25"/>
      <c r="AF252" s="8"/>
      <c r="AI252" s="8"/>
      <c r="AL252" s="8"/>
      <c r="AO252" s="8"/>
      <c r="AR252" s="8"/>
      <c r="AV252" s="178"/>
      <c r="AW252" s="178"/>
      <c r="AX252" s="178"/>
      <c r="AY252" s="261"/>
      <c r="AZ252" s="71"/>
      <c r="BA252" s="66"/>
      <c r="BC252" s="8"/>
      <c r="BF252" s="8"/>
      <c r="BI252" s="8"/>
      <c r="BL252" s="8"/>
      <c r="BO252" s="8"/>
      <c r="BS252" s="71"/>
      <c r="BT252" s="66"/>
      <c r="BV252" s="8"/>
      <c r="BY252" s="8"/>
      <c r="CB252" s="8"/>
      <c r="CE252" s="8"/>
      <c r="CH252" s="8"/>
      <c r="CL252" s="71"/>
      <c r="CM252" s="71"/>
      <c r="CN252" s="66"/>
      <c r="CP252" s="8"/>
      <c r="CS252" s="8"/>
      <c r="CV252" s="8"/>
      <c r="CY252" s="8"/>
      <c r="DB252" s="8"/>
      <c r="DF252" s="261"/>
      <c r="DG252" s="261"/>
      <c r="DH252" s="71"/>
      <c r="DI252" s="71"/>
      <c r="DJ252" s="66"/>
      <c r="DL252" s="8"/>
      <c r="DO252" s="8"/>
      <c r="DR252" s="8"/>
      <c r="DU252" s="8"/>
      <c r="DX252" s="8"/>
      <c r="EA252" s="10"/>
      <c r="EB252" s="71"/>
      <c r="EC252" s="71"/>
      <c r="ED252" s="66"/>
      <c r="EF252" s="8"/>
      <c r="EI252" s="8"/>
      <c r="EL252" s="8"/>
      <c r="EO252" s="8"/>
      <c r="ER252" s="8"/>
    </row>
    <row r="253" spans="1:148" s="9" customFormat="1" x14ac:dyDescent="0.25">
      <c r="A253" s="8"/>
      <c r="B253" s="8"/>
      <c r="C253" s="8"/>
      <c r="D253" s="8"/>
      <c r="E253" s="8"/>
      <c r="F253" s="8"/>
      <c r="G253" s="2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70"/>
      <c r="AD253" s="66"/>
      <c r="AE253" s="25"/>
      <c r="AF253" s="8"/>
      <c r="AI253" s="8"/>
      <c r="AL253" s="8"/>
      <c r="AO253" s="8"/>
      <c r="AR253" s="8"/>
      <c r="AV253" s="178"/>
      <c r="AW253" s="178"/>
      <c r="AX253" s="178"/>
      <c r="AY253" s="261"/>
      <c r="AZ253" s="71"/>
      <c r="BA253" s="66"/>
      <c r="BC253" s="8"/>
      <c r="BF253" s="8"/>
      <c r="BI253" s="8"/>
      <c r="BL253" s="8"/>
      <c r="BO253" s="8"/>
      <c r="BS253" s="71"/>
      <c r="BT253" s="66"/>
      <c r="BV253" s="8"/>
      <c r="BY253" s="8"/>
      <c r="CB253" s="8"/>
      <c r="CE253" s="8"/>
      <c r="CH253" s="8"/>
      <c r="CL253" s="71"/>
      <c r="CM253" s="71"/>
      <c r="CN253" s="66"/>
      <c r="CP253" s="8"/>
      <c r="CS253" s="8"/>
      <c r="CV253" s="8"/>
      <c r="CY253" s="8"/>
      <c r="DB253" s="8"/>
      <c r="DF253" s="261"/>
      <c r="DG253" s="261"/>
      <c r="DH253" s="71"/>
      <c r="DI253" s="71"/>
      <c r="DJ253" s="66"/>
      <c r="DL253" s="8"/>
      <c r="DO253" s="8"/>
      <c r="DR253" s="8"/>
      <c r="DU253" s="8"/>
      <c r="DX253" s="8"/>
      <c r="EA253" s="10"/>
      <c r="EB253" s="71"/>
      <c r="EC253" s="71"/>
      <c r="ED253" s="66"/>
      <c r="EF253" s="8"/>
      <c r="EI253" s="8"/>
      <c r="EL253" s="8"/>
      <c r="EO253" s="8"/>
      <c r="ER253" s="8"/>
    </row>
    <row r="254" spans="1:148" s="9" customFormat="1" x14ac:dyDescent="0.25">
      <c r="A254" s="8"/>
      <c r="B254" s="8"/>
      <c r="C254" s="8"/>
      <c r="D254" s="8"/>
      <c r="E254" s="8"/>
      <c r="F254" s="8"/>
      <c r="G254" s="2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70"/>
      <c r="AD254" s="66"/>
      <c r="AE254" s="25"/>
      <c r="AF254" s="8"/>
      <c r="AI254" s="8"/>
      <c r="AL254" s="8"/>
      <c r="AO254" s="8"/>
      <c r="AR254" s="8"/>
      <c r="AV254" s="178"/>
      <c r="AW254" s="178"/>
      <c r="AX254" s="178"/>
      <c r="AY254" s="261"/>
      <c r="AZ254" s="71"/>
      <c r="BA254" s="66"/>
      <c r="BC254" s="8"/>
      <c r="BF254" s="8"/>
      <c r="BI254" s="8"/>
      <c r="BL254" s="8"/>
      <c r="BO254" s="8"/>
      <c r="BS254" s="71"/>
      <c r="BT254" s="66"/>
      <c r="BV254" s="8"/>
      <c r="BY254" s="8"/>
      <c r="CB254" s="8"/>
      <c r="CE254" s="8"/>
      <c r="CH254" s="8"/>
      <c r="CL254" s="71"/>
      <c r="CM254" s="71"/>
      <c r="CN254" s="66"/>
      <c r="CP254" s="8"/>
      <c r="CS254" s="8"/>
      <c r="CV254" s="8"/>
      <c r="CY254" s="8"/>
      <c r="DB254" s="8"/>
      <c r="DF254" s="261"/>
      <c r="DG254" s="261"/>
      <c r="DH254" s="71"/>
      <c r="DI254" s="71"/>
      <c r="DJ254" s="66"/>
      <c r="DL254" s="8"/>
      <c r="DO254" s="8"/>
      <c r="DR254" s="8"/>
      <c r="DU254" s="8"/>
      <c r="DX254" s="8"/>
      <c r="EA254" s="10"/>
      <c r="EB254" s="71"/>
      <c r="EC254" s="71"/>
      <c r="ED254" s="66"/>
      <c r="EF254" s="8"/>
      <c r="EI254" s="8"/>
      <c r="EL254" s="8"/>
      <c r="EO254" s="8"/>
      <c r="ER254" s="8"/>
    </row>
    <row r="255" spans="1:148" s="9" customFormat="1" x14ac:dyDescent="0.25">
      <c r="A255" s="8"/>
      <c r="B255" s="8"/>
      <c r="C255" s="8"/>
      <c r="D255" s="8"/>
      <c r="E255" s="8"/>
      <c r="F255" s="8"/>
      <c r="G255" s="2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70"/>
      <c r="AD255" s="66"/>
      <c r="AE255" s="25"/>
      <c r="AF255" s="8"/>
      <c r="AI255" s="8"/>
      <c r="AL255" s="8"/>
      <c r="AO255" s="8"/>
      <c r="AR255" s="8"/>
      <c r="AV255" s="178"/>
      <c r="AW255" s="178"/>
      <c r="AX255" s="178"/>
      <c r="AY255" s="261"/>
      <c r="AZ255" s="71"/>
      <c r="BA255" s="66"/>
      <c r="BC255" s="8"/>
      <c r="BF255" s="8"/>
      <c r="BI255" s="8"/>
      <c r="BL255" s="8"/>
      <c r="BO255" s="8"/>
      <c r="BS255" s="71"/>
      <c r="BT255" s="66"/>
      <c r="BV255" s="8"/>
      <c r="BY255" s="8"/>
      <c r="CB255" s="8"/>
      <c r="CE255" s="8"/>
      <c r="CH255" s="8"/>
      <c r="CL255" s="71"/>
      <c r="CM255" s="71"/>
      <c r="CN255" s="66"/>
      <c r="CP255" s="8"/>
      <c r="CS255" s="8"/>
      <c r="CV255" s="8"/>
      <c r="CY255" s="8"/>
      <c r="DB255" s="8"/>
      <c r="DF255" s="261"/>
      <c r="DG255" s="261"/>
      <c r="DH255" s="71"/>
      <c r="DI255" s="71"/>
      <c r="DJ255" s="66"/>
      <c r="DL255" s="8"/>
      <c r="DO255" s="8"/>
      <c r="DR255" s="8"/>
      <c r="DU255" s="8"/>
      <c r="DX255" s="8"/>
      <c r="EA255" s="10"/>
      <c r="EB255" s="71"/>
      <c r="EC255" s="71"/>
      <c r="ED255" s="66"/>
      <c r="EF255" s="8"/>
      <c r="EI255" s="8"/>
      <c r="EL255" s="8"/>
      <c r="EO255" s="8"/>
      <c r="ER255" s="8"/>
    </row>
    <row r="256" spans="1:148" s="9" customFormat="1" x14ac:dyDescent="0.25">
      <c r="A256" s="8"/>
      <c r="B256" s="8"/>
      <c r="C256" s="8"/>
      <c r="D256" s="8"/>
      <c r="E256" s="8"/>
      <c r="F256" s="8"/>
      <c r="G256" s="2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70"/>
      <c r="AD256" s="66"/>
      <c r="AE256" s="25"/>
      <c r="AF256" s="8"/>
      <c r="AI256" s="8"/>
      <c r="AL256" s="8"/>
      <c r="AO256" s="8"/>
      <c r="AR256" s="8"/>
      <c r="AV256" s="178"/>
      <c r="AW256" s="178"/>
      <c r="AX256" s="178"/>
      <c r="AY256" s="261"/>
      <c r="AZ256" s="71"/>
      <c r="BA256" s="66"/>
      <c r="BC256" s="8"/>
      <c r="BF256" s="8"/>
      <c r="BI256" s="8"/>
      <c r="BL256" s="8"/>
      <c r="BO256" s="8"/>
      <c r="BS256" s="71"/>
      <c r="BT256" s="66"/>
      <c r="BV256" s="8"/>
      <c r="BY256" s="8"/>
      <c r="CB256" s="8"/>
      <c r="CE256" s="8"/>
      <c r="CH256" s="8"/>
      <c r="CL256" s="71"/>
      <c r="CM256" s="71"/>
      <c r="CN256" s="66"/>
      <c r="CP256" s="8"/>
      <c r="CS256" s="8"/>
      <c r="CV256" s="8"/>
      <c r="CY256" s="8"/>
      <c r="DB256" s="8"/>
      <c r="DF256" s="261"/>
      <c r="DG256" s="261"/>
      <c r="DH256" s="71"/>
      <c r="DI256" s="71"/>
      <c r="DJ256" s="66"/>
      <c r="DL256" s="8"/>
      <c r="DO256" s="8"/>
      <c r="DR256" s="8"/>
      <c r="DU256" s="8"/>
      <c r="DX256" s="8"/>
      <c r="EA256" s="10"/>
      <c r="EB256" s="71"/>
      <c r="EC256" s="71"/>
      <c r="ED256" s="66"/>
      <c r="EF256" s="8"/>
      <c r="EI256" s="8"/>
      <c r="EL256" s="8"/>
      <c r="EO256" s="8"/>
      <c r="ER256" s="8"/>
    </row>
    <row r="257" spans="1:148" s="9" customFormat="1" x14ac:dyDescent="0.25">
      <c r="A257" s="8"/>
      <c r="B257" s="8"/>
      <c r="C257" s="8"/>
      <c r="D257" s="8"/>
      <c r="E257" s="8"/>
      <c r="F257" s="8"/>
      <c r="G257" s="2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70"/>
      <c r="AD257" s="66"/>
      <c r="AE257" s="25"/>
      <c r="AF257" s="8"/>
      <c r="AI257" s="8"/>
      <c r="AL257" s="8"/>
      <c r="AO257" s="8"/>
      <c r="AR257" s="8"/>
      <c r="AV257" s="178"/>
      <c r="AW257" s="178"/>
      <c r="AX257" s="178"/>
      <c r="AY257" s="261"/>
      <c r="AZ257" s="71"/>
      <c r="BA257" s="66"/>
      <c r="BC257" s="8"/>
      <c r="BF257" s="8"/>
      <c r="BI257" s="8"/>
      <c r="BL257" s="8"/>
      <c r="BO257" s="8"/>
      <c r="BS257" s="71"/>
      <c r="BT257" s="66"/>
      <c r="BV257" s="8"/>
      <c r="BY257" s="8"/>
      <c r="CB257" s="8"/>
      <c r="CE257" s="8"/>
      <c r="CH257" s="8"/>
      <c r="CL257" s="71"/>
      <c r="CM257" s="71"/>
      <c r="CN257" s="66"/>
      <c r="CP257" s="8"/>
      <c r="CS257" s="8"/>
      <c r="CV257" s="8"/>
      <c r="CY257" s="8"/>
      <c r="DB257" s="8"/>
      <c r="DF257" s="261"/>
      <c r="DG257" s="261"/>
      <c r="DH257" s="71"/>
      <c r="DI257" s="71"/>
      <c r="DJ257" s="66"/>
      <c r="DL257" s="8"/>
      <c r="DO257" s="8"/>
      <c r="DR257" s="8"/>
      <c r="DU257" s="8"/>
      <c r="DX257" s="8"/>
      <c r="EA257" s="10"/>
      <c r="EB257" s="71"/>
      <c r="EC257" s="71"/>
      <c r="ED257" s="66"/>
      <c r="EF257" s="8"/>
      <c r="EI257" s="8"/>
      <c r="EL257" s="8"/>
      <c r="EO257" s="8"/>
      <c r="ER257" s="8"/>
    </row>
    <row r="258" spans="1:148" s="9" customFormat="1" x14ac:dyDescent="0.25">
      <c r="A258" s="8"/>
      <c r="B258" s="8"/>
      <c r="C258" s="8"/>
      <c r="D258" s="8"/>
      <c r="E258" s="8"/>
      <c r="F258" s="8"/>
      <c r="G258" s="2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70"/>
      <c r="AD258" s="66"/>
      <c r="AE258" s="25"/>
      <c r="AF258" s="8"/>
      <c r="AI258" s="8"/>
      <c r="AL258" s="8"/>
      <c r="AO258" s="8"/>
      <c r="AR258" s="8"/>
      <c r="AV258" s="178"/>
      <c r="AW258" s="178"/>
      <c r="AX258" s="178"/>
      <c r="AY258" s="261"/>
      <c r="AZ258" s="71"/>
      <c r="BA258" s="66"/>
      <c r="BC258" s="8"/>
      <c r="BF258" s="8"/>
      <c r="BI258" s="8"/>
      <c r="BL258" s="8"/>
      <c r="BO258" s="8"/>
      <c r="BS258" s="71"/>
      <c r="BT258" s="66"/>
      <c r="BV258" s="8"/>
      <c r="BY258" s="8"/>
      <c r="CB258" s="8"/>
      <c r="CE258" s="8"/>
      <c r="CH258" s="8"/>
      <c r="CL258" s="71"/>
      <c r="CM258" s="71"/>
      <c r="CN258" s="66"/>
      <c r="CP258" s="8"/>
      <c r="CS258" s="8"/>
      <c r="CV258" s="8"/>
      <c r="CY258" s="8"/>
      <c r="DB258" s="8"/>
      <c r="DF258" s="261"/>
      <c r="DG258" s="261"/>
      <c r="DH258" s="71"/>
      <c r="DI258" s="71"/>
      <c r="DJ258" s="66"/>
      <c r="DL258" s="8"/>
      <c r="DO258" s="8"/>
      <c r="DR258" s="8"/>
      <c r="DU258" s="8"/>
      <c r="DX258" s="8"/>
      <c r="EA258" s="10"/>
      <c r="EB258" s="71"/>
      <c r="EC258" s="71"/>
      <c r="ED258" s="66"/>
      <c r="EF258" s="8"/>
      <c r="EI258" s="8"/>
      <c r="EL258" s="8"/>
      <c r="EO258" s="8"/>
      <c r="ER258" s="8"/>
    </row>
    <row r="259" spans="1:148" s="9" customFormat="1" x14ac:dyDescent="0.25">
      <c r="A259" s="8"/>
      <c r="B259" s="8"/>
      <c r="C259" s="8"/>
      <c r="D259" s="8"/>
      <c r="E259" s="8"/>
      <c r="F259" s="8"/>
      <c r="G259" s="2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70"/>
      <c r="AD259" s="66"/>
      <c r="AE259" s="25"/>
      <c r="AF259" s="8"/>
      <c r="AI259" s="8"/>
      <c r="AL259" s="8"/>
      <c r="AO259" s="8"/>
      <c r="AR259" s="8"/>
      <c r="AV259" s="178"/>
      <c r="AW259" s="178"/>
      <c r="AX259" s="178"/>
      <c r="AY259" s="261"/>
      <c r="AZ259" s="71"/>
      <c r="BA259" s="66"/>
      <c r="BC259" s="8"/>
      <c r="BF259" s="8"/>
      <c r="BI259" s="8"/>
      <c r="BL259" s="8"/>
      <c r="BO259" s="8"/>
      <c r="BS259" s="71"/>
      <c r="BT259" s="66"/>
      <c r="BV259" s="8"/>
      <c r="BY259" s="8"/>
      <c r="CB259" s="8"/>
      <c r="CE259" s="8"/>
      <c r="CH259" s="8"/>
      <c r="CL259" s="71"/>
      <c r="CM259" s="71"/>
      <c r="CN259" s="66"/>
      <c r="CP259" s="8"/>
      <c r="CS259" s="8"/>
      <c r="CV259" s="8"/>
      <c r="CY259" s="8"/>
      <c r="DB259" s="8"/>
      <c r="DF259" s="261"/>
      <c r="DG259" s="261"/>
      <c r="DH259" s="71"/>
      <c r="DI259" s="71"/>
      <c r="DJ259" s="66"/>
      <c r="DL259" s="8"/>
      <c r="DO259" s="8"/>
      <c r="DR259" s="8"/>
      <c r="DU259" s="8"/>
      <c r="DX259" s="8"/>
      <c r="EA259" s="10"/>
      <c r="EB259" s="71"/>
      <c r="EC259" s="71"/>
      <c r="ED259" s="66"/>
      <c r="EF259" s="8"/>
      <c r="EI259" s="8"/>
      <c r="EL259" s="8"/>
      <c r="EO259" s="8"/>
      <c r="ER259" s="8"/>
    </row>
    <row r="260" spans="1:148" s="9" customFormat="1" x14ac:dyDescent="0.25">
      <c r="A260" s="8"/>
      <c r="B260" s="8"/>
      <c r="C260" s="8"/>
      <c r="D260" s="8"/>
      <c r="E260" s="8"/>
      <c r="F260" s="8"/>
      <c r="G260" s="2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70"/>
      <c r="AD260" s="66"/>
      <c r="AE260" s="25"/>
      <c r="AF260" s="8"/>
      <c r="AI260" s="8"/>
      <c r="AL260" s="8"/>
      <c r="AO260" s="8"/>
      <c r="AR260" s="8"/>
      <c r="AV260" s="178"/>
      <c r="AW260" s="178"/>
      <c r="AX260" s="178"/>
      <c r="AY260" s="261"/>
      <c r="AZ260" s="71"/>
      <c r="BA260" s="66"/>
      <c r="BC260" s="8"/>
      <c r="BF260" s="8"/>
      <c r="BI260" s="8"/>
      <c r="BL260" s="8"/>
      <c r="BO260" s="8"/>
      <c r="BS260" s="71"/>
      <c r="BT260" s="66"/>
      <c r="BV260" s="8"/>
      <c r="BY260" s="8"/>
      <c r="CB260" s="8"/>
      <c r="CE260" s="8"/>
      <c r="CH260" s="8"/>
      <c r="CL260" s="71"/>
      <c r="CM260" s="71"/>
      <c r="CN260" s="66"/>
      <c r="CP260" s="8"/>
      <c r="CS260" s="8"/>
      <c r="CV260" s="8"/>
      <c r="CY260" s="8"/>
      <c r="DB260" s="8"/>
      <c r="DF260" s="261"/>
      <c r="DG260" s="261"/>
      <c r="DH260" s="71"/>
      <c r="DI260" s="71"/>
      <c r="DJ260" s="66"/>
      <c r="DL260" s="8"/>
      <c r="DO260" s="8"/>
      <c r="DR260" s="8"/>
      <c r="DU260" s="8"/>
      <c r="DX260" s="8"/>
      <c r="EA260" s="10"/>
      <c r="EB260" s="71"/>
      <c r="EC260" s="71"/>
      <c r="ED260" s="66"/>
      <c r="EF260" s="8"/>
      <c r="EI260" s="8"/>
      <c r="EL260" s="8"/>
      <c r="EO260" s="8"/>
      <c r="ER260" s="8"/>
    </row>
    <row r="261" spans="1:148" s="9" customFormat="1" x14ac:dyDescent="0.25">
      <c r="A261" s="8"/>
      <c r="B261" s="8"/>
      <c r="C261" s="8"/>
      <c r="D261" s="8"/>
      <c r="E261" s="8"/>
      <c r="F261" s="8"/>
      <c r="G261" s="2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70"/>
      <c r="AD261" s="66"/>
      <c r="AE261" s="25"/>
      <c r="AF261" s="8"/>
      <c r="AI261" s="8"/>
      <c r="AL261" s="8"/>
      <c r="AO261" s="8"/>
      <c r="AR261" s="8"/>
      <c r="AV261" s="178"/>
      <c r="AW261" s="178"/>
      <c r="AX261" s="178"/>
      <c r="AY261" s="261"/>
      <c r="AZ261" s="71"/>
      <c r="BA261" s="66"/>
      <c r="BC261" s="8"/>
      <c r="BF261" s="8"/>
      <c r="BI261" s="8"/>
      <c r="BL261" s="8"/>
      <c r="BO261" s="8"/>
      <c r="BS261" s="71"/>
      <c r="BT261" s="66"/>
      <c r="BV261" s="8"/>
      <c r="BY261" s="8"/>
      <c r="CB261" s="8"/>
      <c r="CE261" s="8"/>
      <c r="CH261" s="8"/>
      <c r="CL261" s="71"/>
      <c r="CM261" s="71"/>
      <c r="CN261" s="66"/>
      <c r="CP261" s="8"/>
      <c r="CS261" s="8"/>
      <c r="CV261" s="8"/>
      <c r="CY261" s="8"/>
      <c r="DB261" s="8"/>
      <c r="DF261" s="261"/>
      <c r="DG261" s="261"/>
      <c r="DH261" s="71"/>
      <c r="DI261" s="71"/>
      <c r="DJ261" s="66"/>
      <c r="DL261" s="8"/>
      <c r="DO261" s="8"/>
      <c r="DR261" s="8"/>
      <c r="DU261" s="8"/>
      <c r="DX261" s="8"/>
      <c r="EA261" s="10"/>
      <c r="EB261" s="71"/>
      <c r="EC261" s="71"/>
      <c r="ED261" s="66"/>
      <c r="EF261" s="8"/>
      <c r="EI261" s="8"/>
      <c r="EL261" s="8"/>
      <c r="EO261" s="8"/>
      <c r="ER261" s="8"/>
    </row>
    <row r="262" spans="1:148" s="9" customFormat="1" x14ac:dyDescent="0.25">
      <c r="A262" s="8"/>
      <c r="B262" s="8"/>
      <c r="C262" s="8"/>
      <c r="D262" s="8"/>
      <c r="E262" s="8"/>
      <c r="F262" s="8"/>
      <c r="G262" s="2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70"/>
      <c r="AD262" s="66"/>
      <c r="AE262" s="25"/>
      <c r="AF262" s="8"/>
      <c r="AI262" s="8"/>
      <c r="AL262" s="8"/>
      <c r="AO262" s="8"/>
      <c r="AR262" s="8"/>
      <c r="AV262" s="178"/>
      <c r="AW262" s="178"/>
      <c r="AX262" s="178"/>
      <c r="AY262" s="261"/>
      <c r="AZ262" s="71"/>
      <c r="BA262" s="66"/>
      <c r="BC262" s="8"/>
      <c r="BF262" s="8"/>
      <c r="BI262" s="8"/>
      <c r="BL262" s="8"/>
      <c r="BO262" s="8"/>
      <c r="BS262" s="71"/>
      <c r="BT262" s="66"/>
      <c r="BV262" s="8"/>
      <c r="BY262" s="8"/>
      <c r="CB262" s="8"/>
      <c r="CE262" s="8"/>
      <c r="CH262" s="8"/>
      <c r="CL262" s="71"/>
      <c r="CM262" s="71"/>
      <c r="CN262" s="66"/>
      <c r="CP262" s="8"/>
      <c r="CS262" s="8"/>
      <c r="CV262" s="8"/>
      <c r="CY262" s="8"/>
      <c r="DB262" s="8"/>
      <c r="DF262" s="261"/>
      <c r="DG262" s="261"/>
      <c r="DH262" s="71"/>
      <c r="DI262" s="71"/>
      <c r="DJ262" s="66"/>
      <c r="DL262" s="8"/>
      <c r="DO262" s="8"/>
      <c r="DR262" s="8"/>
      <c r="DU262" s="8"/>
      <c r="DX262" s="8"/>
      <c r="EA262" s="10"/>
      <c r="EB262" s="71"/>
      <c r="EC262" s="71"/>
      <c r="ED262" s="66"/>
      <c r="EF262" s="8"/>
      <c r="EI262" s="8"/>
      <c r="EL262" s="8"/>
      <c r="EO262" s="8"/>
      <c r="ER262" s="8"/>
    </row>
    <row r="263" spans="1:148" s="9" customFormat="1" x14ac:dyDescent="0.25">
      <c r="A263" s="8"/>
      <c r="B263" s="8"/>
      <c r="C263" s="8"/>
      <c r="D263" s="8"/>
      <c r="E263" s="8"/>
      <c r="F263" s="8"/>
      <c r="G263" s="2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70"/>
      <c r="AD263" s="66"/>
      <c r="AE263" s="25"/>
      <c r="AF263" s="8"/>
      <c r="AI263" s="8"/>
      <c r="AL263" s="8"/>
      <c r="AO263" s="8"/>
      <c r="AR263" s="8"/>
      <c r="AV263" s="178"/>
      <c r="AW263" s="178"/>
      <c r="AX263" s="178"/>
      <c r="AY263" s="261"/>
      <c r="AZ263" s="71"/>
      <c r="BA263" s="66"/>
      <c r="BC263" s="8"/>
      <c r="BF263" s="8"/>
      <c r="BI263" s="8"/>
      <c r="BL263" s="8"/>
      <c r="BO263" s="8"/>
      <c r="BS263" s="71"/>
      <c r="BT263" s="66"/>
      <c r="BV263" s="8"/>
      <c r="BY263" s="8"/>
      <c r="CB263" s="8"/>
      <c r="CE263" s="8"/>
      <c r="CH263" s="8"/>
      <c r="CL263" s="71"/>
      <c r="CM263" s="71"/>
      <c r="CN263" s="66"/>
      <c r="CP263" s="8"/>
      <c r="CS263" s="8"/>
      <c r="CV263" s="8"/>
      <c r="CY263" s="8"/>
      <c r="DB263" s="8"/>
      <c r="DF263" s="261"/>
      <c r="DG263" s="261"/>
      <c r="DH263" s="71"/>
      <c r="DI263" s="71"/>
      <c r="DJ263" s="66"/>
      <c r="DL263" s="8"/>
      <c r="DO263" s="8"/>
      <c r="DR263" s="8"/>
      <c r="DU263" s="8"/>
      <c r="DX263" s="8"/>
      <c r="EA263" s="10"/>
      <c r="EB263" s="71"/>
      <c r="EC263" s="71"/>
      <c r="ED263" s="66"/>
      <c r="EF263" s="8"/>
      <c r="EI263" s="8"/>
      <c r="EL263" s="8"/>
      <c r="EO263" s="8"/>
      <c r="ER263" s="8"/>
    </row>
    <row r="264" spans="1:148" s="9" customFormat="1" x14ac:dyDescent="0.25">
      <c r="A264" s="8"/>
      <c r="B264" s="8"/>
      <c r="C264" s="8"/>
      <c r="D264" s="8"/>
      <c r="E264" s="8"/>
      <c r="F264" s="8"/>
      <c r="G264" s="2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70"/>
      <c r="AD264" s="66"/>
      <c r="AE264" s="25"/>
      <c r="AF264" s="8"/>
      <c r="AI264" s="8"/>
      <c r="AL264" s="8"/>
      <c r="AO264" s="8"/>
      <c r="AR264" s="8"/>
      <c r="AV264" s="178"/>
      <c r="AW264" s="178"/>
      <c r="AX264" s="178"/>
      <c r="AY264" s="261"/>
      <c r="AZ264" s="71"/>
      <c r="BA264" s="66"/>
      <c r="BC264" s="8"/>
      <c r="BF264" s="8"/>
      <c r="BI264" s="8"/>
      <c r="BL264" s="8"/>
      <c r="BO264" s="8"/>
      <c r="BS264" s="71"/>
      <c r="BT264" s="66"/>
      <c r="BV264" s="8"/>
      <c r="BY264" s="8"/>
      <c r="CB264" s="8"/>
      <c r="CE264" s="8"/>
      <c r="CH264" s="8"/>
      <c r="CL264" s="71"/>
      <c r="CM264" s="71"/>
      <c r="CN264" s="66"/>
      <c r="CP264" s="8"/>
      <c r="CS264" s="8"/>
      <c r="CV264" s="8"/>
      <c r="CY264" s="8"/>
      <c r="DB264" s="8"/>
      <c r="DF264" s="261"/>
      <c r="DG264" s="261"/>
      <c r="DH264" s="71"/>
      <c r="DI264" s="71"/>
      <c r="DJ264" s="66"/>
      <c r="DL264" s="8"/>
      <c r="DO264" s="8"/>
      <c r="DR264" s="8"/>
      <c r="DU264" s="8"/>
      <c r="DX264" s="8"/>
      <c r="EA264" s="10"/>
      <c r="EB264" s="71"/>
      <c r="EC264" s="71"/>
      <c r="ED264" s="66"/>
      <c r="EF264" s="8"/>
      <c r="EI264" s="8"/>
      <c r="EL264" s="8"/>
      <c r="EO264" s="8"/>
      <c r="ER264" s="8"/>
    </row>
    <row r="265" spans="1:148" s="9" customFormat="1" x14ac:dyDescent="0.25">
      <c r="A265" s="8"/>
      <c r="B265" s="8"/>
      <c r="C265" s="8"/>
      <c r="D265" s="8"/>
      <c r="E265" s="8"/>
      <c r="F265" s="8"/>
      <c r="G265" s="2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70"/>
      <c r="AD265" s="66"/>
      <c r="AE265" s="25"/>
      <c r="AF265" s="8"/>
      <c r="AI265" s="8"/>
      <c r="AL265" s="8"/>
      <c r="AO265" s="8"/>
      <c r="AR265" s="8"/>
      <c r="AV265" s="178"/>
      <c r="AW265" s="178"/>
      <c r="AX265" s="178"/>
      <c r="AY265" s="261"/>
      <c r="AZ265" s="71"/>
      <c r="BA265" s="66"/>
      <c r="BC265" s="8"/>
      <c r="BF265" s="8"/>
      <c r="BI265" s="8"/>
      <c r="BL265" s="8"/>
      <c r="BO265" s="8"/>
      <c r="BS265" s="71"/>
      <c r="BT265" s="66"/>
      <c r="BV265" s="8"/>
      <c r="BY265" s="8"/>
      <c r="CB265" s="8"/>
      <c r="CE265" s="8"/>
      <c r="CH265" s="8"/>
      <c r="CL265" s="71"/>
      <c r="CM265" s="71"/>
      <c r="CN265" s="66"/>
      <c r="CP265" s="8"/>
      <c r="CS265" s="8"/>
      <c r="CV265" s="8"/>
      <c r="CY265" s="8"/>
      <c r="DB265" s="8"/>
      <c r="DF265" s="261"/>
      <c r="DG265" s="261"/>
      <c r="DH265" s="71"/>
      <c r="DI265" s="71"/>
      <c r="DJ265" s="66"/>
      <c r="DL265" s="8"/>
      <c r="DO265" s="8"/>
      <c r="DR265" s="8"/>
      <c r="DU265" s="8"/>
      <c r="DX265" s="8"/>
      <c r="EA265" s="10"/>
      <c r="EB265" s="71"/>
      <c r="EC265" s="71"/>
      <c r="ED265" s="66"/>
      <c r="EF265" s="8"/>
      <c r="EI265" s="8"/>
      <c r="EL265" s="8"/>
      <c r="EO265" s="8"/>
      <c r="ER265" s="8"/>
    </row>
    <row r="266" spans="1:148" s="9" customFormat="1" x14ac:dyDescent="0.25">
      <c r="A266" s="8"/>
      <c r="B266" s="8"/>
      <c r="C266" s="8"/>
      <c r="D266" s="8"/>
      <c r="E266" s="8"/>
      <c r="F266" s="8"/>
      <c r="G266" s="2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70"/>
      <c r="AD266" s="66"/>
      <c r="AE266" s="25"/>
      <c r="AF266" s="8"/>
      <c r="AI266" s="8"/>
      <c r="AL266" s="8"/>
      <c r="AO266" s="8"/>
      <c r="AR266" s="8"/>
      <c r="AV266" s="178"/>
      <c r="AW266" s="178"/>
      <c r="AX266" s="178"/>
      <c r="AY266" s="261"/>
      <c r="AZ266" s="71"/>
      <c r="BA266" s="66"/>
      <c r="BC266" s="8"/>
      <c r="BF266" s="8"/>
      <c r="BI266" s="8"/>
      <c r="BL266" s="8"/>
      <c r="BO266" s="8"/>
      <c r="BS266" s="71"/>
      <c r="BT266" s="66"/>
      <c r="BV266" s="8"/>
      <c r="BY266" s="8"/>
      <c r="CB266" s="8"/>
      <c r="CE266" s="8"/>
      <c r="CH266" s="8"/>
      <c r="CL266" s="71"/>
      <c r="CM266" s="71"/>
      <c r="CN266" s="66"/>
      <c r="CP266" s="8"/>
      <c r="CS266" s="8"/>
      <c r="CV266" s="8"/>
      <c r="CY266" s="8"/>
      <c r="DB266" s="8"/>
      <c r="DF266" s="261"/>
      <c r="DG266" s="261"/>
      <c r="DH266" s="71"/>
      <c r="DI266" s="71"/>
      <c r="DJ266" s="66"/>
      <c r="DL266" s="8"/>
      <c r="DO266" s="8"/>
      <c r="DR266" s="8"/>
      <c r="DU266" s="8"/>
      <c r="DX266" s="8"/>
      <c r="EA266" s="10"/>
      <c r="EB266" s="71"/>
      <c r="EC266" s="71"/>
      <c r="ED266" s="66"/>
      <c r="EF266" s="8"/>
      <c r="EI266" s="8"/>
      <c r="EL266" s="8"/>
      <c r="EO266" s="8"/>
      <c r="ER266" s="8"/>
    </row>
    <row r="267" spans="1:148" s="9" customFormat="1" x14ac:dyDescent="0.25">
      <c r="A267" s="8"/>
      <c r="B267" s="8"/>
      <c r="C267" s="8"/>
      <c r="D267" s="8"/>
      <c r="E267" s="8"/>
      <c r="F267" s="8"/>
      <c r="G267" s="2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70"/>
      <c r="AD267" s="66"/>
      <c r="AE267" s="25"/>
      <c r="AF267" s="8"/>
      <c r="AI267" s="8"/>
      <c r="AL267" s="8"/>
      <c r="AO267" s="8"/>
      <c r="AR267" s="8"/>
      <c r="AV267" s="178"/>
      <c r="AW267" s="178"/>
      <c r="AX267" s="178"/>
      <c r="AY267" s="261"/>
      <c r="AZ267" s="71"/>
      <c r="BA267" s="66"/>
      <c r="BC267" s="8"/>
      <c r="BF267" s="8"/>
      <c r="BI267" s="8"/>
      <c r="BL267" s="8"/>
      <c r="BO267" s="8"/>
      <c r="BS267" s="71"/>
      <c r="BT267" s="66"/>
      <c r="BV267" s="8"/>
      <c r="BY267" s="8"/>
      <c r="CB267" s="8"/>
      <c r="CE267" s="8"/>
      <c r="CH267" s="8"/>
      <c r="CL267" s="71"/>
      <c r="CM267" s="71"/>
      <c r="CN267" s="66"/>
      <c r="CP267" s="8"/>
      <c r="CS267" s="8"/>
      <c r="CV267" s="8"/>
      <c r="CY267" s="8"/>
      <c r="DB267" s="8"/>
      <c r="DF267" s="261"/>
      <c r="DG267" s="261"/>
      <c r="DH267" s="71"/>
      <c r="DI267" s="71"/>
      <c r="DJ267" s="66"/>
      <c r="DL267" s="8"/>
      <c r="DO267" s="8"/>
      <c r="DR267" s="8"/>
      <c r="DU267" s="8"/>
      <c r="DX267" s="8"/>
      <c r="EA267" s="10"/>
      <c r="EB267" s="71"/>
      <c r="EC267" s="71"/>
      <c r="ED267" s="66"/>
      <c r="EF267" s="8"/>
      <c r="EI267" s="8"/>
      <c r="EL267" s="8"/>
      <c r="EO267" s="8"/>
      <c r="ER267" s="8"/>
    </row>
    <row r="268" spans="1:148" s="9" customFormat="1" x14ac:dyDescent="0.25">
      <c r="A268" s="8"/>
      <c r="B268" s="8"/>
      <c r="C268" s="8"/>
      <c r="D268" s="8"/>
      <c r="E268" s="8"/>
      <c r="F268" s="8"/>
      <c r="G268" s="2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70"/>
      <c r="AD268" s="66"/>
      <c r="AE268" s="25"/>
      <c r="AF268" s="8"/>
      <c r="AI268" s="8"/>
      <c r="AL268" s="8"/>
      <c r="AO268" s="8"/>
      <c r="AR268" s="8"/>
      <c r="AV268" s="178"/>
      <c r="AW268" s="178"/>
      <c r="AX268" s="178"/>
      <c r="AY268" s="261"/>
      <c r="AZ268" s="71"/>
      <c r="BA268" s="66"/>
      <c r="BC268" s="8"/>
      <c r="BF268" s="8"/>
      <c r="BI268" s="8"/>
      <c r="BL268" s="8"/>
      <c r="BO268" s="8"/>
      <c r="BS268" s="71"/>
      <c r="BT268" s="66"/>
      <c r="BV268" s="8"/>
      <c r="BY268" s="8"/>
      <c r="CB268" s="8"/>
      <c r="CE268" s="8"/>
      <c r="CH268" s="8"/>
      <c r="CL268" s="71"/>
      <c r="CM268" s="71"/>
      <c r="CN268" s="66"/>
      <c r="CP268" s="8"/>
      <c r="CS268" s="8"/>
      <c r="CV268" s="8"/>
      <c r="CY268" s="8"/>
      <c r="DB268" s="8"/>
      <c r="DF268" s="261"/>
      <c r="DG268" s="261"/>
      <c r="DH268" s="71"/>
      <c r="DI268" s="71"/>
      <c r="DJ268" s="66"/>
      <c r="DL268" s="8"/>
      <c r="DO268" s="8"/>
      <c r="DR268" s="8"/>
      <c r="DU268" s="8"/>
      <c r="DX268" s="8"/>
      <c r="EA268" s="10"/>
      <c r="EB268" s="71"/>
      <c r="EC268" s="71"/>
      <c r="ED268" s="66"/>
      <c r="EF268" s="8"/>
      <c r="EI268" s="8"/>
      <c r="EL268" s="8"/>
      <c r="EO268" s="8"/>
      <c r="ER268" s="8"/>
    </row>
    <row r="269" spans="1:148" s="9" customFormat="1" x14ac:dyDescent="0.25">
      <c r="A269" s="8"/>
      <c r="B269" s="8"/>
      <c r="C269" s="8"/>
      <c r="D269" s="8"/>
      <c r="E269" s="8"/>
      <c r="F269" s="8"/>
      <c r="G269" s="2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70"/>
      <c r="AD269" s="66"/>
      <c r="AE269" s="25"/>
      <c r="AF269" s="8"/>
      <c r="AI269" s="8"/>
      <c r="AL269" s="8"/>
      <c r="AO269" s="8"/>
      <c r="AR269" s="8"/>
      <c r="AV269" s="178"/>
      <c r="AW269" s="178"/>
      <c r="AX269" s="178"/>
      <c r="AY269" s="261"/>
      <c r="AZ269" s="71"/>
      <c r="BA269" s="66"/>
      <c r="BC269" s="8"/>
      <c r="BF269" s="8"/>
      <c r="BI269" s="8"/>
      <c r="BL269" s="8"/>
      <c r="BO269" s="8"/>
      <c r="BS269" s="71"/>
      <c r="BT269" s="66"/>
      <c r="BV269" s="8"/>
      <c r="BY269" s="8"/>
      <c r="CB269" s="8"/>
      <c r="CE269" s="8"/>
      <c r="CH269" s="8"/>
      <c r="CL269" s="71"/>
      <c r="CM269" s="71"/>
      <c r="CN269" s="66"/>
      <c r="CP269" s="8"/>
      <c r="CS269" s="8"/>
      <c r="CV269" s="8"/>
      <c r="CY269" s="8"/>
      <c r="DB269" s="8"/>
      <c r="DF269" s="261"/>
      <c r="DG269" s="261"/>
      <c r="DH269" s="71"/>
      <c r="DI269" s="71"/>
      <c r="DJ269" s="66"/>
      <c r="DL269" s="8"/>
      <c r="DO269" s="8"/>
      <c r="DR269" s="8"/>
      <c r="DU269" s="8"/>
      <c r="DX269" s="8"/>
      <c r="EA269" s="10"/>
      <c r="EB269" s="71"/>
      <c r="EC269" s="71"/>
      <c r="ED269" s="66"/>
      <c r="EF269" s="8"/>
      <c r="EI269" s="8"/>
      <c r="EL269" s="8"/>
      <c r="EO269" s="8"/>
      <c r="ER269" s="8"/>
    </row>
    <row r="270" spans="1:148" s="9" customFormat="1" x14ac:dyDescent="0.25">
      <c r="A270" s="8"/>
      <c r="B270" s="8"/>
      <c r="C270" s="8"/>
      <c r="D270" s="8"/>
      <c r="E270" s="8"/>
      <c r="F270" s="8"/>
      <c r="G270" s="2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70"/>
      <c r="AD270" s="66"/>
      <c r="AE270" s="25"/>
      <c r="AF270" s="8"/>
      <c r="AI270" s="8"/>
      <c r="AL270" s="8"/>
      <c r="AO270" s="8"/>
      <c r="AR270" s="8"/>
      <c r="AV270" s="178"/>
      <c r="AW270" s="178"/>
      <c r="AX270" s="178"/>
      <c r="AY270" s="261"/>
      <c r="AZ270" s="71"/>
      <c r="BA270" s="66"/>
      <c r="BC270" s="8"/>
      <c r="BF270" s="8"/>
      <c r="BI270" s="8"/>
      <c r="BL270" s="8"/>
      <c r="BO270" s="8"/>
      <c r="BS270" s="71"/>
      <c r="BT270" s="66"/>
      <c r="BV270" s="8"/>
      <c r="BY270" s="8"/>
      <c r="CB270" s="8"/>
      <c r="CE270" s="8"/>
      <c r="CH270" s="8"/>
      <c r="CL270" s="71"/>
      <c r="CM270" s="71"/>
      <c r="CN270" s="66"/>
      <c r="CP270" s="8"/>
      <c r="CS270" s="8"/>
      <c r="CV270" s="8"/>
      <c r="CY270" s="8"/>
      <c r="DB270" s="8"/>
      <c r="DF270" s="261"/>
      <c r="DG270" s="261"/>
      <c r="DH270" s="71"/>
      <c r="DI270" s="71"/>
      <c r="DJ270" s="66"/>
      <c r="DL270" s="8"/>
      <c r="DO270" s="8"/>
      <c r="DR270" s="8"/>
      <c r="DU270" s="8"/>
      <c r="DX270" s="8"/>
      <c r="EA270" s="10"/>
      <c r="EB270" s="71"/>
      <c r="EC270" s="71"/>
      <c r="ED270" s="66"/>
      <c r="EF270" s="8"/>
      <c r="EI270" s="8"/>
      <c r="EL270" s="8"/>
      <c r="EO270" s="8"/>
      <c r="ER270" s="8"/>
    </row>
    <row r="271" spans="1:148" s="9" customFormat="1" x14ac:dyDescent="0.25">
      <c r="A271" s="8"/>
      <c r="B271" s="8"/>
      <c r="C271" s="8"/>
      <c r="D271" s="8"/>
      <c r="E271" s="8"/>
      <c r="F271" s="8"/>
      <c r="G271" s="2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70"/>
      <c r="AD271" s="66"/>
      <c r="AE271" s="25"/>
      <c r="AF271" s="8"/>
      <c r="AI271" s="8"/>
      <c r="AL271" s="8"/>
      <c r="AO271" s="8"/>
      <c r="AR271" s="8"/>
      <c r="AV271" s="178"/>
      <c r="AW271" s="178"/>
      <c r="AX271" s="178"/>
      <c r="AY271" s="261"/>
      <c r="AZ271" s="71"/>
      <c r="BA271" s="66"/>
      <c r="BC271" s="8"/>
      <c r="BF271" s="8"/>
      <c r="BI271" s="8"/>
      <c r="BL271" s="8"/>
      <c r="BO271" s="8"/>
      <c r="BS271" s="71"/>
      <c r="BT271" s="66"/>
      <c r="BV271" s="8"/>
      <c r="BY271" s="8"/>
      <c r="CB271" s="8"/>
      <c r="CE271" s="8"/>
      <c r="CH271" s="8"/>
      <c r="CL271" s="71"/>
      <c r="CM271" s="71"/>
      <c r="CN271" s="66"/>
      <c r="CP271" s="8"/>
      <c r="CS271" s="8"/>
      <c r="CV271" s="8"/>
      <c r="CY271" s="8"/>
      <c r="DB271" s="8"/>
      <c r="DF271" s="261"/>
      <c r="DG271" s="261"/>
      <c r="DH271" s="71"/>
      <c r="DI271" s="71"/>
      <c r="DJ271" s="66"/>
      <c r="DL271" s="8"/>
      <c r="DO271" s="8"/>
      <c r="DR271" s="8"/>
      <c r="DU271" s="8"/>
      <c r="DX271" s="8"/>
      <c r="EA271" s="10"/>
      <c r="EB271" s="71"/>
      <c r="EC271" s="71"/>
      <c r="ED271" s="66"/>
      <c r="EF271" s="8"/>
      <c r="EI271" s="8"/>
      <c r="EL271" s="8"/>
      <c r="EO271" s="8"/>
      <c r="ER271" s="8"/>
    </row>
    <row r="272" spans="1:148" s="9" customFormat="1" x14ac:dyDescent="0.25">
      <c r="A272" s="8"/>
      <c r="B272" s="8"/>
      <c r="C272" s="8"/>
      <c r="D272" s="8"/>
      <c r="E272" s="8"/>
      <c r="F272" s="8"/>
      <c r="G272" s="2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70"/>
      <c r="AD272" s="66"/>
      <c r="AE272" s="25"/>
      <c r="AF272" s="8"/>
      <c r="AI272" s="8"/>
      <c r="AL272" s="8"/>
      <c r="AO272" s="8"/>
      <c r="AR272" s="8"/>
      <c r="AV272" s="178"/>
      <c r="AW272" s="178"/>
      <c r="AX272" s="178"/>
      <c r="AY272" s="261"/>
      <c r="AZ272" s="71"/>
      <c r="BA272" s="66"/>
      <c r="BC272" s="8"/>
      <c r="BF272" s="8"/>
      <c r="BI272" s="8"/>
      <c r="BL272" s="8"/>
      <c r="BO272" s="8"/>
      <c r="BS272" s="71"/>
      <c r="BT272" s="66"/>
      <c r="BV272" s="8"/>
      <c r="BY272" s="8"/>
      <c r="CB272" s="8"/>
      <c r="CE272" s="8"/>
      <c r="CH272" s="8"/>
      <c r="CL272" s="71"/>
      <c r="CM272" s="71"/>
      <c r="CN272" s="66"/>
      <c r="CP272" s="8"/>
      <c r="CS272" s="8"/>
      <c r="CV272" s="8"/>
      <c r="CY272" s="8"/>
      <c r="DB272" s="8"/>
      <c r="DF272" s="261"/>
      <c r="DG272" s="261"/>
      <c r="DH272" s="71"/>
      <c r="DI272" s="71"/>
      <c r="DJ272" s="66"/>
      <c r="DL272" s="8"/>
      <c r="DO272" s="8"/>
      <c r="DR272" s="8"/>
      <c r="DU272" s="8"/>
      <c r="DX272" s="8"/>
      <c r="EA272" s="10"/>
      <c r="EB272" s="71"/>
      <c r="EC272" s="71"/>
      <c r="ED272" s="66"/>
      <c r="EF272" s="8"/>
      <c r="EI272" s="8"/>
      <c r="EL272" s="8"/>
      <c r="EO272" s="8"/>
      <c r="ER272" s="8"/>
    </row>
    <row r="273" spans="1:148" s="9" customFormat="1" x14ac:dyDescent="0.25">
      <c r="A273" s="8"/>
      <c r="B273" s="8"/>
      <c r="C273" s="8"/>
      <c r="D273" s="8"/>
      <c r="E273" s="8"/>
      <c r="F273" s="8"/>
      <c r="G273" s="2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70"/>
      <c r="AD273" s="66"/>
      <c r="AE273" s="25"/>
      <c r="AF273" s="8"/>
      <c r="AI273" s="8"/>
      <c r="AL273" s="8"/>
      <c r="AO273" s="8"/>
      <c r="AR273" s="8"/>
      <c r="AV273" s="178"/>
      <c r="AW273" s="178"/>
      <c r="AX273" s="178"/>
      <c r="AY273" s="261"/>
      <c r="AZ273" s="71"/>
      <c r="BA273" s="66"/>
      <c r="BC273" s="8"/>
      <c r="BF273" s="8"/>
      <c r="BI273" s="8"/>
      <c r="BL273" s="8"/>
      <c r="BO273" s="8"/>
      <c r="BS273" s="71"/>
      <c r="BT273" s="66"/>
      <c r="BV273" s="8"/>
      <c r="BY273" s="8"/>
      <c r="CB273" s="8"/>
      <c r="CE273" s="8"/>
      <c r="CH273" s="8"/>
      <c r="CL273" s="71"/>
      <c r="CM273" s="71"/>
      <c r="CN273" s="66"/>
      <c r="CP273" s="8"/>
      <c r="CS273" s="8"/>
      <c r="CV273" s="8"/>
      <c r="CY273" s="8"/>
      <c r="DB273" s="8"/>
      <c r="DF273" s="261"/>
      <c r="DG273" s="261"/>
      <c r="DH273" s="71"/>
      <c r="DI273" s="71"/>
      <c r="DJ273" s="66"/>
      <c r="DL273" s="8"/>
      <c r="DO273" s="8"/>
      <c r="DR273" s="8"/>
      <c r="DU273" s="8"/>
      <c r="DX273" s="8"/>
      <c r="EA273" s="10"/>
      <c r="EB273" s="71"/>
      <c r="EC273" s="71"/>
      <c r="ED273" s="66"/>
      <c r="EF273" s="8"/>
      <c r="EI273" s="8"/>
      <c r="EL273" s="8"/>
      <c r="EO273" s="8"/>
      <c r="ER273" s="8"/>
    </row>
    <row r="274" spans="1:148" s="9" customFormat="1" x14ac:dyDescent="0.25">
      <c r="A274" s="8"/>
      <c r="B274" s="8"/>
      <c r="C274" s="8"/>
      <c r="D274" s="8"/>
      <c r="E274" s="8"/>
      <c r="F274" s="8"/>
      <c r="G274" s="2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70"/>
      <c r="AD274" s="66"/>
      <c r="AE274" s="25"/>
      <c r="AF274" s="8"/>
      <c r="AI274" s="8"/>
      <c r="AL274" s="8"/>
      <c r="AO274" s="8"/>
      <c r="AR274" s="8"/>
      <c r="AV274" s="178"/>
      <c r="AW274" s="178"/>
      <c r="AX274" s="178"/>
      <c r="AY274" s="261"/>
      <c r="AZ274" s="71"/>
      <c r="BA274" s="66"/>
      <c r="BC274" s="8"/>
      <c r="BF274" s="8"/>
      <c r="BI274" s="8"/>
      <c r="BL274" s="8"/>
      <c r="BO274" s="8"/>
      <c r="BS274" s="71"/>
      <c r="BT274" s="66"/>
      <c r="BV274" s="8"/>
      <c r="BY274" s="8"/>
      <c r="CB274" s="8"/>
      <c r="CE274" s="8"/>
      <c r="CH274" s="8"/>
      <c r="CL274" s="71"/>
      <c r="CM274" s="71"/>
      <c r="CN274" s="66"/>
      <c r="CP274" s="8"/>
      <c r="CS274" s="8"/>
      <c r="CV274" s="8"/>
      <c r="CY274" s="8"/>
      <c r="DB274" s="8"/>
      <c r="DF274" s="261"/>
      <c r="DG274" s="261"/>
      <c r="DH274" s="71"/>
      <c r="DI274" s="71"/>
      <c r="DJ274" s="66"/>
      <c r="DL274" s="8"/>
      <c r="DO274" s="8"/>
      <c r="DR274" s="8"/>
      <c r="DU274" s="8"/>
      <c r="DX274" s="8"/>
      <c r="EA274" s="10"/>
      <c r="EB274" s="71"/>
      <c r="EC274" s="71"/>
      <c r="ED274" s="66"/>
      <c r="EF274" s="8"/>
      <c r="EI274" s="8"/>
      <c r="EL274" s="8"/>
      <c r="EO274" s="8"/>
      <c r="ER274" s="8"/>
    </row>
    <row r="275" spans="1:148" s="9" customFormat="1" x14ac:dyDescent="0.25">
      <c r="A275" s="8"/>
      <c r="B275" s="8"/>
      <c r="C275" s="8"/>
      <c r="D275" s="8"/>
      <c r="E275" s="8"/>
      <c r="F275" s="8"/>
      <c r="G275" s="2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70"/>
      <c r="AD275" s="66"/>
      <c r="AE275" s="25"/>
      <c r="AF275" s="8"/>
      <c r="AI275" s="8"/>
      <c r="AL275" s="8"/>
      <c r="AO275" s="8"/>
      <c r="AR275" s="8"/>
      <c r="AV275" s="178"/>
      <c r="AW275" s="178"/>
      <c r="AX275" s="178"/>
      <c r="AY275" s="261"/>
      <c r="AZ275" s="71"/>
      <c r="BA275" s="66"/>
      <c r="BC275" s="8"/>
      <c r="BF275" s="8"/>
      <c r="BI275" s="8"/>
      <c r="BL275" s="8"/>
      <c r="BO275" s="8"/>
      <c r="BS275" s="71"/>
      <c r="BT275" s="66"/>
      <c r="BV275" s="8"/>
      <c r="BY275" s="8"/>
      <c r="CB275" s="8"/>
      <c r="CE275" s="8"/>
      <c r="CH275" s="8"/>
      <c r="CL275" s="71"/>
      <c r="CM275" s="71"/>
      <c r="CN275" s="66"/>
      <c r="CP275" s="8"/>
      <c r="CS275" s="8"/>
      <c r="CV275" s="8"/>
      <c r="CY275" s="8"/>
      <c r="DB275" s="8"/>
      <c r="DF275" s="261"/>
      <c r="DG275" s="261"/>
      <c r="DH275" s="71"/>
      <c r="DI275" s="71"/>
      <c r="DJ275" s="66"/>
      <c r="DL275" s="8"/>
      <c r="DO275" s="8"/>
      <c r="DR275" s="8"/>
      <c r="DU275" s="8"/>
      <c r="DX275" s="8"/>
      <c r="EA275" s="10"/>
      <c r="EB275" s="71"/>
      <c r="EC275" s="71"/>
      <c r="ED275" s="66"/>
      <c r="EF275" s="8"/>
      <c r="EI275" s="8"/>
      <c r="EL275" s="8"/>
      <c r="EO275" s="8"/>
      <c r="ER275" s="8"/>
    </row>
    <row r="276" spans="1:148" s="9" customFormat="1" x14ac:dyDescent="0.25">
      <c r="A276" s="8"/>
      <c r="B276" s="8"/>
      <c r="C276" s="8"/>
      <c r="D276" s="8"/>
      <c r="E276" s="8"/>
      <c r="F276" s="8"/>
      <c r="G276" s="2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70"/>
      <c r="AD276" s="66"/>
      <c r="AE276" s="25"/>
      <c r="AF276" s="8"/>
      <c r="AI276" s="8"/>
      <c r="AL276" s="8"/>
      <c r="AO276" s="8"/>
      <c r="AR276" s="8"/>
      <c r="AV276" s="178"/>
      <c r="AW276" s="178"/>
      <c r="AX276" s="178"/>
      <c r="AY276" s="261"/>
      <c r="AZ276" s="71"/>
      <c r="BA276" s="66"/>
      <c r="BC276" s="8"/>
      <c r="BF276" s="8"/>
      <c r="BI276" s="8"/>
      <c r="BL276" s="8"/>
      <c r="BO276" s="8"/>
      <c r="BS276" s="71"/>
      <c r="BT276" s="66"/>
      <c r="BV276" s="8"/>
      <c r="BY276" s="8"/>
      <c r="CB276" s="8"/>
      <c r="CE276" s="8"/>
      <c r="CH276" s="8"/>
      <c r="CL276" s="71"/>
      <c r="CM276" s="71"/>
      <c r="CN276" s="66"/>
      <c r="CP276" s="8"/>
      <c r="CS276" s="8"/>
      <c r="CV276" s="8"/>
      <c r="CY276" s="8"/>
      <c r="DB276" s="8"/>
      <c r="DF276" s="261"/>
      <c r="DG276" s="261"/>
      <c r="DH276" s="71"/>
      <c r="DI276" s="71"/>
      <c r="DJ276" s="66"/>
      <c r="DL276" s="8"/>
      <c r="DO276" s="8"/>
      <c r="DR276" s="8"/>
      <c r="DU276" s="8"/>
      <c r="DX276" s="8"/>
      <c r="EA276" s="10"/>
      <c r="EB276" s="71"/>
      <c r="EC276" s="71"/>
      <c r="ED276" s="66"/>
      <c r="EF276" s="8"/>
      <c r="EI276" s="8"/>
      <c r="EL276" s="8"/>
      <c r="EO276" s="8"/>
      <c r="ER276" s="8"/>
    </row>
    <row r="277" spans="1:148" s="9" customFormat="1" x14ac:dyDescent="0.25">
      <c r="A277" s="8"/>
      <c r="B277" s="8"/>
      <c r="C277" s="8"/>
      <c r="D277" s="8"/>
      <c r="E277" s="8"/>
      <c r="F277" s="8"/>
      <c r="G277" s="2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70"/>
      <c r="AD277" s="66"/>
      <c r="AE277" s="25"/>
      <c r="AF277" s="8"/>
      <c r="AI277" s="8"/>
      <c r="AL277" s="8"/>
      <c r="AO277" s="8"/>
      <c r="AR277" s="8"/>
      <c r="AV277" s="178"/>
      <c r="AW277" s="178"/>
      <c r="AX277" s="178"/>
      <c r="AY277" s="261"/>
      <c r="AZ277" s="71"/>
      <c r="BA277" s="66"/>
      <c r="BC277" s="8"/>
      <c r="BF277" s="8"/>
      <c r="BI277" s="8"/>
      <c r="BL277" s="8"/>
      <c r="BO277" s="8"/>
      <c r="BS277" s="71"/>
      <c r="BT277" s="66"/>
      <c r="BV277" s="8"/>
      <c r="BY277" s="8"/>
      <c r="CB277" s="8"/>
      <c r="CE277" s="8"/>
      <c r="CH277" s="8"/>
      <c r="CL277" s="71"/>
      <c r="CM277" s="71"/>
      <c r="CN277" s="66"/>
      <c r="CP277" s="8"/>
      <c r="CS277" s="8"/>
      <c r="CV277" s="8"/>
      <c r="CY277" s="8"/>
      <c r="DB277" s="8"/>
      <c r="DF277" s="261"/>
      <c r="DG277" s="261"/>
      <c r="DH277" s="71"/>
      <c r="DI277" s="71"/>
      <c r="DJ277" s="66"/>
      <c r="DL277" s="8"/>
      <c r="DO277" s="8"/>
      <c r="DR277" s="8"/>
      <c r="DU277" s="8"/>
      <c r="DX277" s="8"/>
      <c r="EA277" s="10"/>
      <c r="EB277" s="71"/>
      <c r="EC277" s="71"/>
      <c r="ED277" s="66"/>
      <c r="EF277" s="8"/>
      <c r="EI277" s="8"/>
      <c r="EL277" s="8"/>
      <c r="EO277" s="8"/>
      <c r="ER277" s="8"/>
    </row>
    <row r="278" spans="1:148" s="9" customFormat="1" x14ac:dyDescent="0.25">
      <c r="A278" s="8"/>
      <c r="B278" s="8"/>
      <c r="C278" s="8"/>
      <c r="D278" s="8"/>
      <c r="E278" s="8"/>
      <c r="F278" s="8"/>
      <c r="G278" s="2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70"/>
      <c r="AD278" s="66"/>
      <c r="AE278" s="25"/>
      <c r="AF278" s="8"/>
      <c r="AI278" s="8"/>
      <c r="AL278" s="8"/>
      <c r="AO278" s="8"/>
      <c r="AR278" s="8"/>
      <c r="AV278" s="178"/>
      <c r="AW278" s="178"/>
      <c r="AX278" s="178"/>
      <c r="AY278" s="261"/>
      <c r="AZ278" s="71"/>
      <c r="BA278" s="66"/>
      <c r="BC278" s="8"/>
      <c r="BF278" s="8"/>
      <c r="BI278" s="8"/>
      <c r="BL278" s="8"/>
      <c r="BO278" s="8"/>
      <c r="BS278" s="71"/>
      <c r="BT278" s="66"/>
      <c r="BV278" s="8"/>
      <c r="BY278" s="8"/>
      <c r="CB278" s="8"/>
      <c r="CE278" s="8"/>
      <c r="CH278" s="8"/>
      <c r="CL278" s="71"/>
      <c r="CM278" s="71"/>
      <c r="CN278" s="66"/>
      <c r="CP278" s="8"/>
      <c r="CS278" s="8"/>
      <c r="CV278" s="8"/>
      <c r="CY278" s="8"/>
      <c r="DB278" s="8"/>
      <c r="DF278" s="261"/>
      <c r="DG278" s="261"/>
      <c r="DH278" s="71"/>
      <c r="DI278" s="71"/>
      <c r="DJ278" s="66"/>
      <c r="DL278" s="8"/>
      <c r="DO278" s="8"/>
      <c r="DR278" s="8"/>
      <c r="DU278" s="8"/>
      <c r="DX278" s="8"/>
      <c r="EA278" s="10"/>
      <c r="EB278" s="71"/>
      <c r="EC278" s="71"/>
      <c r="ED278" s="66"/>
      <c r="EF278" s="8"/>
      <c r="EI278" s="8"/>
      <c r="EL278" s="8"/>
      <c r="EO278" s="8"/>
      <c r="ER278" s="8"/>
    </row>
    <row r="279" spans="1:148" s="9" customFormat="1" x14ac:dyDescent="0.25">
      <c r="A279" s="8"/>
      <c r="B279" s="8"/>
      <c r="C279" s="8"/>
      <c r="D279" s="8"/>
      <c r="E279" s="8"/>
      <c r="F279" s="8"/>
      <c r="G279" s="2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70"/>
      <c r="AD279" s="66"/>
      <c r="AE279" s="25"/>
      <c r="AF279" s="8"/>
      <c r="AI279" s="8"/>
      <c r="AL279" s="8"/>
      <c r="AO279" s="8"/>
      <c r="AR279" s="8"/>
      <c r="AV279" s="178"/>
      <c r="AW279" s="178"/>
      <c r="AX279" s="178"/>
      <c r="AY279" s="261"/>
      <c r="AZ279" s="71"/>
      <c r="BA279" s="66"/>
      <c r="BC279" s="8"/>
      <c r="BF279" s="8"/>
      <c r="BI279" s="8"/>
      <c r="BL279" s="8"/>
      <c r="BO279" s="8"/>
      <c r="BS279" s="71"/>
      <c r="BT279" s="66"/>
      <c r="BV279" s="8"/>
      <c r="BY279" s="8"/>
      <c r="CB279" s="8"/>
      <c r="CE279" s="8"/>
      <c r="CH279" s="8"/>
      <c r="CL279" s="71"/>
      <c r="CM279" s="71"/>
      <c r="CN279" s="66"/>
      <c r="CP279" s="8"/>
      <c r="CS279" s="8"/>
      <c r="CV279" s="8"/>
      <c r="CY279" s="8"/>
      <c r="DB279" s="8"/>
      <c r="DF279" s="261"/>
      <c r="DG279" s="261"/>
      <c r="DH279" s="71"/>
      <c r="DI279" s="71"/>
      <c r="DJ279" s="66"/>
      <c r="DL279" s="8"/>
      <c r="DO279" s="8"/>
      <c r="DR279" s="8"/>
      <c r="DU279" s="8"/>
      <c r="DX279" s="8"/>
      <c r="EA279" s="10"/>
      <c r="EB279" s="71"/>
      <c r="EC279" s="71"/>
      <c r="ED279" s="66"/>
      <c r="EF279" s="8"/>
      <c r="EI279" s="8"/>
      <c r="EL279" s="8"/>
      <c r="EO279" s="8"/>
      <c r="ER279" s="8"/>
    </row>
    <row r="280" spans="1:148" s="9" customFormat="1" x14ac:dyDescent="0.25">
      <c r="A280" s="8"/>
      <c r="B280" s="8"/>
      <c r="C280" s="8"/>
      <c r="D280" s="8"/>
      <c r="E280" s="8"/>
      <c r="F280" s="8"/>
      <c r="G280" s="2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70"/>
      <c r="AD280" s="66"/>
      <c r="AE280" s="25"/>
      <c r="AF280" s="8"/>
      <c r="AI280" s="8"/>
      <c r="AL280" s="8"/>
      <c r="AO280" s="8"/>
      <c r="AR280" s="8"/>
      <c r="AV280" s="178"/>
      <c r="AW280" s="178"/>
      <c r="AX280" s="178"/>
      <c r="AY280" s="261"/>
      <c r="AZ280" s="71"/>
      <c r="BA280" s="66"/>
      <c r="BC280" s="8"/>
      <c r="BF280" s="8"/>
      <c r="BI280" s="8"/>
      <c r="BL280" s="8"/>
      <c r="BO280" s="8"/>
      <c r="BS280" s="71"/>
      <c r="BT280" s="66"/>
      <c r="BV280" s="8"/>
      <c r="BY280" s="8"/>
      <c r="CB280" s="8"/>
      <c r="CE280" s="8"/>
      <c r="CH280" s="8"/>
      <c r="CL280" s="71"/>
      <c r="CM280" s="71"/>
      <c r="CN280" s="66"/>
      <c r="CP280" s="8"/>
      <c r="CS280" s="8"/>
      <c r="CV280" s="8"/>
      <c r="CY280" s="8"/>
      <c r="DB280" s="8"/>
      <c r="DF280" s="261"/>
      <c r="DG280" s="261"/>
      <c r="DH280" s="71"/>
      <c r="DI280" s="71"/>
      <c r="DJ280" s="66"/>
      <c r="DL280" s="8"/>
      <c r="DO280" s="8"/>
      <c r="DR280" s="8"/>
      <c r="DU280" s="8"/>
      <c r="DX280" s="8"/>
      <c r="EA280" s="10"/>
      <c r="EB280" s="71"/>
      <c r="EC280" s="71"/>
      <c r="ED280" s="66"/>
      <c r="EF280" s="8"/>
      <c r="EI280" s="8"/>
      <c r="EL280" s="8"/>
      <c r="EO280" s="8"/>
      <c r="ER280" s="8"/>
    </row>
    <row r="281" spans="1:148" s="9" customFormat="1" x14ac:dyDescent="0.25">
      <c r="A281" s="8"/>
      <c r="B281" s="8"/>
      <c r="C281" s="8"/>
      <c r="D281" s="8"/>
      <c r="E281" s="8"/>
      <c r="F281" s="8"/>
      <c r="G281" s="2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70"/>
      <c r="AD281" s="66"/>
      <c r="AE281" s="25"/>
      <c r="AF281" s="8"/>
      <c r="AI281" s="8"/>
      <c r="AL281" s="8"/>
      <c r="AO281" s="8"/>
      <c r="AR281" s="8"/>
      <c r="AV281" s="178"/>
      <c r="AW281" s="178"/>
      <c r="AX281" s="178"/>
      <c r="AY281" s="261"/>
      <c r="AZ281" s="71"/>
      <c r="BA281" s="66"/>
      <c r="BC281" s="8"/>
      <c r="BF281" s="8"/>
      <c r="BI281" s="8"/>
      <c r="BL281" s="8"/>
      <c r="BO281" s="8"/>
      <c r="BS281" s="71"/>
      <c r="BT281" s="66"/>
      <c r="BV281" s="8"/>
      <c r="BY281" s="8"/>
      <c r="CB281" s="8"/>
      <c r="CE281" s="8"/>
      <c r="CH281" s="8"/>
      <c r="CL281" s="71"/>
      <c r="CM281" s="71"/>
      <c r="CN281" s="66"/>
      <c r="CP281" s="8"/>
      <c r="CS281" s="8"/>
      <c r="CV281" s="8"/>
      <c r="CY281" s="8"/>
      <c r="DB281" s="8"/>
      <c r="DF281" s="261"/>
      <c r="DG281" s="261"/>
      <c r="DH281" s="71"/>
      <c r="DI281" s="71"/>
      <c r="DJ281" s="66"/>
      <c r="DL281" s="8"/>
      <c r="DO281" s="8"/>
      <c r="DR281" s="8"/>
      <c r="DU281" s="8"/>
      <c r="DX281" s="8"/>
      <c r="EA281" s="10"/>
      <c r="EB281" s="71"/>
      <c r="EC281" s="71"/>
      <c r="ED281" s="66"/>
      <c r="EF281" s="8"/>
      <c r="EI281" s="8"/>
      <c r="EL281" s="8"/>
      <c r="EO281" s="8"/>
      <c r="ER281" s="8"/>
    </row>
    <row r="282" spans="1:148" s="9" customFormat="1" x14ac:dyDescent="0.25">
      <c r="A282" s="8"/>
      <c r="B282" s="8"/>
      <c r="C282" s="8"/>
      <c r="D282" s="8"/>
      <c r="E282" s="8"/>
      <c r="F282" s="8"/>
      <c r="G282" s="2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70"/>
      <c r="AD282" s="66"/>
      <c r="AE282" s="25"/>
      <c r="AF282" s="8"/>
      <c r="AI282" s="8"/>
      <c r="AL282" s="8"/>
      <c r="AO282" s="8"/>
      <c r="AR282" s="8"/>
      <c r="AV282" s="178"/>
      <c r="AW282" s="178"/>
      <c r="AX282" s="178"/>
      <c r="AY282" s="261"/>
      <c r="AZ282" s="71"/>
      <c r="BA282" s="66"/>
      <c r="BC282" s="8"/>
      <c r="BF282" s="8"/>
      <c r="BI282" s="8"/>
      <c r="BL282" s="8"/>
      <c r="BO282" s="8"/>
      <c r="BS282" s="71"/>
      <c r="BT282" s="66"/>
      <c r="BV282" s="8"/>
      <c r="BY282" s="8"/>
      <c r="CB282" s="8"/>
      <c r="CE282" s="8"/>
      <c r="CH282" s="8"/>
      <c r="CL282" s="71"/>
      <c r="CM282" s="71"/>
      <c r="CN282" s="66"/>
      <c r="CP282" s="8"/>
      <c r="CS282" s="8"/>
      <c r="CV282" s="8"/>
      <c r="CY282" s="8"/>
      <c r="DB282" s="8"/>
      <c r="DF282" s="261"/>
      <c r="DG282" s="261"/>
      <c r="DH282" s="71"/>
      <c r="DI282" s="71"/>
      <c r="DJ282" s="66"/>
      <c r="DL282" s="8"/>
      <c r="DO282" s="8"/>
      <c r="DR282" s="8"/>
      <c r="DU282" s="8"/>
      <c r="DX282" s="8"/>
      <c r="EA282" s="10"/>
      <c r="EB282" s="71"/>
      <c r="EC282" s="71"/>
      <c r="ED282" s="66"/>
      <c r="EF282" s="8"/>
      <c r="EI282" s="8"/>
      <c r="EL282" s="8"/>
      <c r="EO282" s="8"/>
      <c r="ER282" s="8"/>
    </row>
    <row r="283" spans="1:148" s="9" customFormat="1" x14ac:dyDescent="0.25">
      <c r="A283" s="8"/>
      <c r="B283" s="8"/>
      <c r="C283" s="8"/>
      <c r="D283" s="8"/>
      <c r="E283" s="8"/>
      <c r="F283" s="8"/>
      <c r="G283" s="2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70"/>
      <c r="AD283" s="66"/>
      <c r="AE283" s="25"/>
      <c r="AF283" s="8"/>
      <c r="AI283" s="8"/>
      <c r="AL283" s="8"/>
      <c r="AO283" s="8"/>
      <c r="AR283" s="8"/>
      <c r="AV283" s="178"/>
      <c r="AW283" s="178"/>
      <c r="AX283" s="178"/>
      <c r="AY283" s="261"/>
      <c r="AZ283" s="71"/>
      <c r="BA283" s="66"/>
      <c r="BC283" s="8"/>
      <c r="BF283" s="8"/>
      <c r="BI283" s="8"/>
      <c r="BL283" s="8"/>
      <c r="BO283" s="8"/>
      <c r="BS283" s="71"/>
      <c r="BT283" s="66"/>
      <c r="BV283" s="8"/>
      <c r="BY283" s="8"/>
      <c r="CB283" s="8"/>
      <c r="CE283" s="8"/>
      <c r="CH283" s="8"/>
      <c r="CL283" s="71"/>
      <c r="CM283" s="71"/>
      <c r="CN283" s="66"/>
      <c r="CP283" s="8"/>
      <c r="CS283" s="8"/>
      <c r="CV283" s="8"/>
      <c r="CY283" s="8"/>
      <c r="DB283" s="8"/>
      <c r="DF283" s="261"/>
      <c r="DG283" s="261"/>
      <c r="DH283" s="71"/>
      <c r="DI283" s="71"/>
      <c r="DJ283" s="66"/>
      <c r="DL283" s="8"/>
      <c r="DO283" s="8"/>
      <c r="DR283" s="8"/>
      <c r="DU283" s="8"/>
      <c r="DX283" s="8"/>
      <c r="EA283" s="10"/>
      <c r="EB283" s="71"/>
      <c r="EC283" s="71"/>
      <c r="ED283" s="66"/>
      <c r="EF283" s="8"/>
      <c r="EI283" s="8"/>
      <c r="EL283" s="8"/>
      <c r="EO283" s="8"/>
      <c r="ER283" s="8"/>
    </row>
    <row r="284" spans="1:148" s="9" customFormat="1" x14ac:dyDescent="0.25">
      <c r="A284" s="8"/>
      <c r="B284" s="8"/>
      <c r="C284" s="8"/>
      <c r="D284" s="8"/>
      <c r="E284" s="8"/>
      <c r="F284" s="8"/>
      <c r="G284" s="2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70"/>
      <c r="AD284" s="66"/>
      <c r="AE284" s="25"/>
      <c r="AF284" s="8"/>
      <c r="AI284" s="8"/>
      <c r="AL284" s="8"/>
      <c r="AO284" s="8"/>
      <c r="AR284" s="8"/>
      <c r="AV284" s="178"/>
      <c r="AW284" s="178"/>
      <c r="AX284" s="178"/>
      <c r="AY284" s="261"/>
      <c r="AZ284" s="71"/>
      <c r="BA284" s="66"/>
      <c r="BC284" s="8"/>
      <c r="BF284" s="8"/>
      <c r="BI284" s="8"/>
      <c r="BL284" s="8"/>
      <c r="BO284" s="8"/>
      <c r="BS284" s="71"/>
      <c r="BT284" s="66"/>
      <c r="BV284" s="8"/>
      <c r="BY284" s="8"/>
      <c r="CB284" s="8"/>
      <c r="CE284" s="8"/>
      <c r="CH284" s="8"/>
      <c r="CL284" s="71"/>
      <c r="CM284" s="71"/>
      <c r="CN284" s="66"/>
      <c r="CP284" s="8"/>
      <c r="CS284" s="8"/>
      <c r="CV284" s="8"/>
      <c r="CY284" s="8"/>
      <c r="DB284" s="8"/>
      <c r="DF284" s="261"/>
      <c r="DG284" s="261"/>
      <c r="DH284" s="71"/>
      <c r="DI284" s="71"/>
      <c r="DJ284" s="66"/>
      <c r="DL284" s="8"/>
      <c r="DO284" s="8"/>
      <c r="DR284" s="8"/>
      <c r="DU284" s="8"/>
      <c r="DX284" s="8"/>
      <c r="EA284" s="10"/>
      <c r="EB284" s="71"/>
      <c r="EC284" s="71"/>
      <c r="ED284" s="66"/>
      <c r="EF284" s="8"/>
      <c r="EI284" s="8"/>
      <c r="EL284" s="8"/>
      <c r="EO284" s="8"/>
      <c r="ER284" s="8"/>
    </row>
    <row r="285" spans="1:148" s="9" customFormat="1" x14ac:dyDescent="0.25">
      <c r="A285" s="8"/>
      <c r="B285" s="8"/>
      <c r="C285" s="8"/>
      <c r="D285" s="8"/>
      <c r="E285" s="8"/>
      <c r="F285" s="8"/>
      <c r="G285" s="2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70"/>
      <c r="AD285" s="66"/>
      <c r="AE285" s="25"/>
      <c r="AF285" s="8"/>
      <c r="AI285" s="8"/>
      <c r="AL285" s="8"/>
      <c r="AO285" s="8"/>
      <c r="AR285" s="8"/>
      <c r="AV285" s="178"/>
      <c r="AW285" s="178"/>
      <c r="AX285" s="178"/>
      <c r="AY285" s="261"/>
      <c r="AZ285" s="71"/>
      <c r="BA285" s="66"/>
      <c r="BC285" s="8"/>
      <c r="BF285" s="8"/>
      <c r="BI285" s="8"/>
      <c r="BL285" s="8"/>
      <c r="BO285" s="8"/>
      <c r="BS285" s="71"/>
      <c r="BT285" s="66"/>
      <c r="BV285" s="8"/>
      <c r="BY285" s="8"/>
      <c r="CB285" s="8"/>
      <c r="CE285" s="8"/>
      <c r="CH285" s="8"/>
      <c r="CL285" s="71"/>
      <c r="CM285" s="71"/>
      <c r="CN285" s="66"/>
      <c r="CP285" s="8"/>
      <c r="CS285" s="8"/>
      <c r="CV285" s="8"/>
      <c r="CY285" s="8"/>
      <c r="DB285" s="8"/>
      <c r="DF285" s="261"/>
      <c r="DG285" s="261"/>
      <c r="DH285" s="71"/>
      <c r="DI285" s="71"/>
      <c r="DJ285" s="66"/>
      <c r="DL285" s="8"/>
      <c r="DO285" s="8"/>
      <c r="DR285" s="8"/>
      <c r="DU285" s="8"/>
      <c r="DX285" s="8"/>
      <c r="EA285" s="10"/>
      <c r="EB285" s="71"/>
      <c r="EC285" s="71"/>
      <c r="ED285" s="66"/>
      <c r="EF285" s="8"/>
      <c r="EI285" s="8"/>
      <c r="EL285" s="8"/>
      <c r="EO285" s="8"/>
      <c r="ER285" s="8"/>
    </row>
    <row r="286" spans="1:148" s="9" customFormat="1" x14ac:dyDescent="0.25">
      <c r="A286" s="8"/>
      <c r="B286" s="8"/>
      <c r="C286" s="8"/>
      <c r="D286" s="8"/>
      <c r="E286" s="8"/>
      <c r="F286" s="8"/>
      <c r="G286" s="2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70"/>
      <c r="AD286" s="66"/>
      <c r="AE286" s="25"/>
      <c r="AF286" s="8"/>
      <c r="AI286" s="8"/>
      <c r="AL286" s="8"/>
      <c r="AO286" s="8"/>
      <c r="AR286" s="8"/>
      <c r="AV286" s="178"/>
      <c r="AW286" s="178"/>
      <c r="AX286" s="178"/>
      <c r="AY286" s="261"/>
      <c r="AZ286" s="71"/>
      <c r="BA286" s="66"/>
      <c r="BC286" s="8"/>
      <c r="BF286" s="8"/>
      <c r="BI286" s="8"/>
      <c r="BL286" s="8"/>
      <c r="BO286" s="8"/>
      <c r="BS286" s="71"/>
      <c r="BT286" s="66"/>
      <c r="BV286" s="8"/>
      <c r="BY286" s="8"/>
      <c r="CB286" s="8"/>
      <c r="CE286" s="8"/>
      <c r="CH286" s="8"/>
      <c r="CL286" s="71"/>
      <c r="CM286" s="71"/>
      <c r="CN286" s="66"/>
      <c r="CP286" s="8"/>
      <c r="CS286" s="8"/>
      <c r="CV286" s="8"/>
      <c r="CY286" s="8"/>
      <c r="DB286" s="8"/>
      <c r="DF286" s="261"/>
      <c r="DG286" s="261"/>
      <c r="DH286" s="71"/>
      <c r="DI286" s="71"/>
      <c r="DJ286" s="66"/>
      <c r="DL286" s="8"/>
      <c r="DO286" s="8"/>
      <c r="DR286" s="8"/>
      <c r="DU286" s="8"/>
      <c r="DX286" s="8"/>
      <c r="EA286" s="10"/>
      <c r="EB286" s="71"/>
      <c r="EC286" s="71"/>
      <c r="ED286" s="66"/>
      <c r="EF286" s="8"/>
      <c r="EI286" s="8"/>
      <c r="EL286" s="8"/>
      <c r="EO286" s="8"/>
      <c r="ER286" s="8"/>
    </row>
    <row r="287" spans="1:148" s="9" customFormat="1" x14ac:dyDescent="0.25">
      <c r="A287" s="8"/>
      <c r="B287" s="8"/>
      <c r="C287" s="8"/>
      <c r="D287" s="8"/>
      <c r="E287" s="8"/>
      <c r="F287" s="8"/>
      <c r="G287" s="2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70"/>
      <c r="AD287" s="66"/>
      <c r="AE287" s="25"/>
      <c r="AF287" s="8"/>
      <c r="AI287" s="8"/>
      <c r="AL287" s="8"/>
      <c r="AO287" s="8"/>
      <c r="AR287" s="8"/>
      <c r="AV287" s="178"/>
      <c r="AW287" s="178"/>
      <c r="AX287" s="178"/>
      <c r="AY287" s="261"/>
      <c r="AZ287" s="71"/>
      <c r="BA287" s="66"/>
      <c r="BC287" s="8"/>
      <c r="BF287" s="8"/>
      <c r="BI287" s="8"/>
      <c r="BL287" s="8"/>
      <c r="BO287" s="8"/>
      <c r="BS287" s="71"/>
      <c r="BT287" s="66"/>
      <c r="BV287" s="8"/>
      <c r="BY287" s="8"/>
      <c r="CB287" s="8"/>
      <c r="CE287" s="8"/>
      <c r="CH287" s="8"/>
      <c r="CL287" s="71"/>
      <c r="CM287" s="71"/>
      <c r="CN287" s="66"/>
      <c r="CP287" s="8"/>
      <c r="CS287" s="8"/>
      <c r="CV287" s="8"/>
      <c r="CY287" s="8"/>
      <c r="DB287" s="8"/>
      <c r="DF287" s="261"/>
      <c r="DG287" s="261"/>
      <c r="DH287" s="71"/>
      <c r="DI287" s="71"/>
      <c r="DJ287" s="66"/>
      <c r="DL287" s="8"/>
      <c r="DO287" s="8"/>
      <c r="DR287" s="8"/>
      <c r="DU287" s="8"/>
      <c r="DX287" s="8"/>
      <c r="EA287" s="10"/>
      <c r="EB287" s="71"/>
      <c r="EC287" s="71"/>
      <c r="ED287" s="66"/>
      <c r="EF287" s="8"/>
      <c r="EI287" s="8"/>
      <c r="EL287" s="8"/>
      <c r="EO287" s="8"/>
      <c r="ER287" s="8"/>
    </row>
    <row r="288" spans="1:148" s="9" customFormat="1" x14ac:dyDescent="0.25">
      <c r="A288" s="8"/>
      <c r="B288" s="8"/>
      <c r="C288" s="8"/>
      <c r="D288" s="8"/>
      <c r="E288" s="8"/>
      <c r="F288" s="8"/>
      <c r="G288" s="2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70"/>
      <c r="AD288" s="66"/>
      <c r="AE288" s="25"/>
      <c r="AF288" s="8"/>
      <c r="AI288" s="8"/>
      <c r="AL288" s="8"/>
      <c r="AO288" s="8"/>
      <c r="AR288" s="8"/>
      <c r="AV288" s="178"/>
      <c r="AW288" s="178"/>
      <c r="AX288" s="178"/>
      <c r="AY288" s="261"/>
      <c r="AZ288" s="71"/>
      <c r="BA288" s="66"/>
      <c r="BC288" s="8"/>
      <c r="BF288" s="8"/>
      <c r="BI288" s="8"/>
      <c r="BL288" s="8"/>
      <c r="BO288" s="8"/>
      <c r="BS288" s="71"/>
      <c r="BT288" s="66"/>
      <c r="BV288" s="8"/>
      <c r="BY288" s="8"/>
      <c r="CB288" s="8"/>
      <c r="CE288" s="8"/>
      <c r="CH288" s="8"/>
      <c r="CL288" s="71"/>
      <c r="CM288" s="71"/>
      <c r="CN288" s="66"/>
      <c r="CP288" s="8"/>
      <c r="CS288" s="8"/>
      <c r="CV288" s="8"/>
      <c r="CY288" s="8"/>
      <c r="DB288" s="8"/>
      <c r="DF288" s="261"/>
      <c r="DG288" s="261"/>
      <c r="DH288" s="71"/>
      <c r="DI288" s="71"/>
      <c r="DJ288" s="66"/>
      <c r="DL288" s="8"/>
      <c r="DO288" s="8"/>
      <c r="DR288" s="8"/>
      <c r="DU288" s="8"/>
      <c r="DX288" s="8"/>
      <c r="EA288" s="10"/>
      <c r="EB288" s="71"/>
      <c r="EC288" s="71"/>
      <c r="ED288" s="66"/>
      <c r="EF288" s="8"/>
      <c r="EI288" s="8"/>
      <c r="EL288" s="8"/>
      <c r="EO288" s="8"/>
      <c r="ER288" s="8"/>
    </row>
    <row r="289" spans="1:148" s="9" customFormat="1" x14ac:dyDescent="0.25">
      <c r="A289" s="8"/>
      <c r="B289" s="8"/>
      <c r="C289" s="8"/>
      <c r="D289" s="8"/>
      <c r="E289" s="8"/>
      <c r="F289" s="8"/>
      <c r="G289" s="2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70"/>
      <c r="AD289" s="66"/>
      <c r="AE289" s="25"/>
      <c r="AF289" s="8"/>
      <c r="AI289" s="8"/>
      <c r="AL289" s="8"/>
      <c r="AO289" s="8"/>
      <c r="AR289" s="8"/>
      <c r="AV289" s="178"/>
      <c r="AW289" s="178"/>
      <c r="AX289" s="178"/>
      <c r="AY289" s="261"/>
      <c r="AZ289" s="71"/>
      <c r="BA289" s="66"/>
      <c r="BC289" s="8"/>
      <c r="BF289" s="8"/>
      <c r="BI289" s="8"/>
      <c r="BL289" s="8"/>
      <c r="BO289" s="8"/>
      <c r="BS289" s="71"/>
      <c r="BT289" s="66"/>
      <c r="BV289" s="8"/>
      <c r="BY289" s="8"/>
      <c r="CB289" s="8"/>
      <c r="CE289" s="8"/>
      <c r="CH289" s="8"/>
      <c r="CL289" s="71"/>
      <c r="CM289" s="71"/>
      <c r="CN289" s="66"/>
      <c r="CP289" s="8"/>
      <c r="CS289" s="8"/>
      <c r="CV289" s="8"/>
      <c r="CY289" s="8"/>
      <c r="DB289" s="8"/>
      <c r="DF289" s="261"/>
      <c r="DG289" s="261"/>
      <c r="DH289" s="71"/>
      <c r="DI289" s="71"/>
      <c r="DJ289" s="66"/>
      <c r="DL289" s="8"/>
      <c r="DO289" s="8"/>
      <c r="DR289" s="8"/>
      <c r="DU289" s="8"/>
      <c r="DX289" s="8"/>
      <c r="EA289" s="10"/>
      <c r="EB289" s="71"/>
      <c r="EC289" s="71"/>
      <c r="ED289" s="66"/>
      <c r="EF289" s="8"/>
      <c r="EI289" s="8"/>
      <c r="EL289" s="8"/>
      <c r="EO289" s="8"/>
      <c r="ER289" s="8"/>
    </row>
    <row r="290" spans="1:148" s="9" customFormat="1" x14ac:dyDescent="0.25">
      <c r="A290" s="8"/>
      <c r="B290" s="8"/>
      <c r="C290" s="8"/>
      <c r="D290" s="8"/>
      <c r="E290" s="8"/>
      <c r="F290" s="8"/>
      <c r="G290" s="2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70"/>
      <c r="AD290" s="66"/>
      <c r="AE290" s="25"/>
      <c r="AF290" s="8"/>
      <c r="AI290" s="8"/>
      <c r="AL290" s="8"/>
      <c r="AO290" s="8"/>
      <c r="AR290" s="8"/>
      <c r="AV290" s="178"/>
      <c r="AW290" s="178"/>
      <c r="AX290" s="178"/>
      <c r="AY290" s="261"/>
      <c r="AZ290" s="71"/>
      <c r="BA290" s="66"/>
      <c r="BC290" s="8"/>
      <c r="BF290" s="8"/>
      <c r="BI290" s="8"/>
      <c r="BL290" s="8"/>
      <c r="BO290" s="8"/>
      <c r="BS290" s="71"/>
      <c r="BT290" s="66"/>
      <c r="BV290" s="8"/>
      <c r="BY290" s="8"/>
      <c r="CB290" s="8"/>
      <c r="CE290" s="8"/>
      <c r="CH290" s="8"/>
      <c r="CL290" s="71"/>
      <c r="CM290" s="71"/>
      <c r="CN290" s="66"/>
      <c r="CP290" s="8"/>
      <c r="CS290" s="8"/>
      <c r="CV290" s="8"/>
      <c r="CY290" s="8"/>
      <c r="DB290" s="8"/>
      <c r="DF290" s="261"/>
      <c r="DG290" s="261"/>
      <c r="DH290" s="71"/>
      <c r="DI290" s="71"/>
      <c r="DJ290" s="66"/>
      <c r="DL290" s="8"/>
      <c r="DO290" s="8"/>
      <c r="DR290" s="8"/>
      <c r="DU290" s="8"/>
      <c r="DX290" s="8"/>
      <c r="EA290" s="10"/>
      <c r="EB290" s="71"/>
      <c r="EC290" s="71"/>
      <c r="ED290" s="66"/>
      <c r="EF290" s="8"/>
      <c r="EI290" s="8"/>
      <c r="EL290" s="8"/>
      <c r="EO290" s="8"/>
      <c r="ER290" s="8"/>
    </row>
    <row r="291" spans="1:148" s="9" customFormat="1" x14ac:dyDescent="0.25">
      <c r="A291" s="8"/>
      <c r="B291" s="8"/>
      <c r="C291" s="8"/>
      <c r="D291" s="8"/>
      <c r="E291" s="8"/>
      <c r="F291" s="8"/>
      <c r="G291" s="2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70"/>
      <c r="AD291" s="66"/>
      <c r="AE291" s="25"/>
      <c r="AF291" s="8"/>
      <c r="AI291" s="8"/>
      <c r="AL291" s="8"/>
      <c r="AO291" s="8"/>
      <c r="AR291" s="8"/>
      <c r="AV291" s="178"/>
      <c r="AW291" s="178"/>
      <c r="AX291" s="178"/>
      <c r="AY291" s="261"/>
      <c r="AZ291" s="71"/>
      <c r="BA291" s="66"/>
      <c r="BC291" s="8"/>
      <c r="BF291" s="8"/>
      <c r="BI291" s="8"/>
      <c r="BL291" s="8"/>
      <c r="BO291" s="8"/>
      <c r="BS291" s="71"/>
      <c r="BT291" s="66"/>
      <c r="BV291" s="8"/>
      <c r="BY291" s="8"/>
      <c r="CB291" s="8"/>
      <c r="CE291" s="8"/>
      <c r="CH291" s="8"/>
      <c r="CL291" s="71"/>
      <c r="CM291" s="71"/>
      <c r="CN291" s="66"/>
      <c r="CP291" s="8"/>
      <c r="CS291" s="8"/>
      <c r="CV291" s="8"/>
      <c r="CY291" s="8"/>
      <c r="DB291" s="8"/>
      <c r="DF291" s="261"/>
      <c r="DG291" s="261"/>
      <c r="DH291" s="71"/>
      <c r="DI291" s="71"/>
      <c r="DJ291" s="66"/>
      <c r="DL291" s="8"/>
      <c r="DO291" s="8"/>
      <c r="DR291" s="8"/>
      <c r="DU291" s="8"/>
      <c r="DX291" s="8"/>
      <c r="EA291" s="10"/>
      <c r="EB291" s="71"/>
      <c r="EC291" s="71"/>
      <c r="ED291" s="66"/>
      <c r="EF291" s="8"/>
      <c r="EI291" s="8"/>
      <c r="EL291" s="8"/>
      <c r="EO291" s="8"/>
      <c r="ER291" s="8"/>
    </row>
    <row r="292" spans="1:148" s="9" customFormat="1" x14ac:dyDescent="0.25">
      <c r="A292" s="8"/>
      <c r="B292" s="8"/>
      <c r="C292" s="8"/>
      <c r="D292" s="8"/>
      <c r="E292" s="8"/>
      <c r="F292" s="8"/>
      <c r="G292" s="2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70"/>
      <c r="AD292" s="66"/>
      <c r="AE292" s="25"/>
      <c r="AF292" s="8"/>
      <c r="AI292" s="8"/>
      <c r="AL292" s="8"/>
      <c r="AO292" s="8"/>
      <c r="AR292" s="8"/>
      <c r="AV292" s="178"/>
      <c r="AW292" s="178"/>
      <c r="AX292" s="178"/>
      <c r="AY292" s="261"/>
      <c r="AZ292" s="71"/>
      <c r="BA292" s="66"/>
      <c r="BC292" s="8"/>
      <c r="BF292" s="8"/>
      <c r="BI292" s="8"/>
      <c r="BL292" s="8"/>
      <c r="BO292" s="8"/>
      <c r="BS292" s="71"/>
      <c r="BT292" s="66"/>
      <c r="BV292" s="8"/>
      <c r="BY292" s="8"/>
      <c r="CB292" s="8"/>
      <c r="CE292" s="8"/>
      <c r="CH292" s="8"/>
      <c r="CL292" s="71"/>
      <c r="CM292" s="71"/>
      <c r="CN292" s="66"/>
      <c r="CP292" s="8"/>
      <c r="CS292" s="8"/>
      <c r="CV292" s="8"/>
      <c r="CY292" s="8"/>
      <c r="DB292" s="8"/>
      <c r="DF292" s="261"/>
      <c r="DG292" s="261"/>
      <c r="DH292" s="71"/>
      <c r="DI292" s="71"/>
      <c r="DJ292" s="66"/>
      <c r="DL292" s="8"/>
      <c r="DO292" s="8"/>
      <c r="DR292" s="8"/>
      <c r="DU292" s="8"/>
      <c r="DX292" s="8"/>
      <c r="EA292" s="10"/>
      <c r="EB292" s="71"/>
      <c r="EC292" s="71"/>
      <c r="ED292" s="66"/>
      <c r="EF292" s="8"/>
      <c r="EI292" s="8"/>
      <c r="EL292" s="8"/>
      <c r="EO292" s="8"/>
      <c r="ER292" s="8"/>
    </row>
    <row r="293" spans="1:148" s="9" customFormat="1" x14ac:dyDescent="0.25">
      <c r="A293" s="8"/>
      <c r="B293" s="8"/>
      <c r="C293" s="8"/>
      <c r="D293" s="8"/>
      <c r="E293" s="8"/>
      <c r="F293" s="8"/>
      <c r="G293" s="2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70"/>
      <c r="AD293" s="66"/>
      <c r="AE293" s="25"/>
      <c r="AF293" s="8"/>
      <c r="AI293" s="8"/>
      <c r="AL293" s="8"/>
      <c r="AO293" s="8"/>
      <c r="AR293" s="8"/>
      <c r="AV293" s="178"/>
      <c r="AW293" s="178"/>
      <c r="AX293" s="178"/>
      <c r="AY293" s="261"/>
      <c r="AZ293" s="71"/>
      <c r="BA293" s="66"/>
      <c r="BC293" s="8"/>
      <c r="BF293" s="8"/>
      <c r="BI293" s="8"/>
      <c r="BL293" s="8"/>
      <c r="BO293" s="8"/>
      <c r="BS293" s="71"/>
      <c r="BT293" s="66"/>
      <c r="BV293" s="8"/>
      <c r="BY293" s="8"/>
      <c r="CB293" s="8"/>
      <c r="CE293" s="8"/>
      <c r="CH293" s="8"/>
      <c r="CL293" s="71"/>
      <c r="CM293" s="71"/>
      <c r="CN293" s="66"/>
      <c r="CP293" s="8"/>
      <c r="CS293" s="8"/>
      <c r="CV293" s="8"/>
      <c r="CY293" s="8"/>
      <c r="DB293" s="8"/>
      <c r="DF293" s="261"/>
      <c r="DG293" s="261"/>
      <c r="DH293" s="71"/>
      <c r="DI293" s="71"/>
      <c r="DJ293" s="66"/>
      <c r="DL293" s="8"/>
      <c r="DO293" s="8"/>
      <c r="DR293" s="8"/>
      <c r="DU293" s="8"/>
      <c r="DX293" s="8"/>
      <c r="EA293" s="10"/>
      <c r="EB293" s="71"/>
      <c r="EC293" s="71"/>
      <c r="ED293" s="66"/>
      <c r="EF293" s="8"/>
      <c r="EI293" s="8"/>
      <c r="EL293" s="8"/>
      <c r="EO293" s="8"/>
      <c r="ER293" s="8"/>
    </row>
    <row r="294" spans="1:148" s="9" customFormat="1" x14ac:dyDescent="0.25">
      <c r="A294" s="8"/>
      <c r="B294" s="8"/>
      <c r="C294" s="8"/>
      <c r="D294" s="8"/>
      <c r="E294" s="8"/>
      <c r="F294" s="8"/>
      <c r="G294" s="2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70"/>
      <c r="AD294" s="66"/>
      <c r="AE294" s="25"/>
      <c r="AF294" s="8"/>
      <c r="AI294" s="8"/>
      <c r="AL294" s="8"/>
      <c r="AO294" s="8"/>
      <c r="AR294" s="8"/>
      <c r="AV294" s="178"/>
      <c r="AW294" s="178"/>
      <c r="AX294" s="178"/>
      <c r="AY294" s="261"/>
      <c r="AZ294" s="71"/>
      <c r="BA294" s="66"/>
      <c r="BC294" s="8"/>
      <c r="BF294" s="8"/>
      <c r="BI294" s="8"/>
      <c r="BL294" s="8"/>
      <c r="BO294" s="8"/>
      <c r="BS294" s="71"/>
      <c r="BT294" s="66"/>
      <c r="BV294" s="8"/>
      <c r="BY294" s="8"/>
      <c r="CB294" s="8"/>
      <c r="CE294" s="8"/>
      <c r="CH294" s="8"/>
      <c r="CL294" s="71"/>
      <c r="CM294" s="71"/>
      <c r="CN294" s="66"/>
      <c r="CP294" s="8"/>
      <c r="CS294" s="8"/>
      <c r="CV294" s="8"/>
      <c r="CY294" s="8"/>
      <c r="DB294" s="8"/>
      <c r="DF294" s="261"/>
      <c r="DG294" s="261"/>
      <c r="DH294" s="71"/>
      <c r="DI294" s="71"/>
      <c r="DJ294" s="66"/>
      <c r="DL294" s="8"/>
      <c r="DO294" s="8"/>
      <c r="DR294" s="8"/>
      <c r="DU294" s="8"/>
      <c r="DX294" s="8"/>
      <c r="EA294" s="10"/>
      <c r="EB294" s="71"/>
      <c r="EC294" s="71"/>
      <c r="ED294" s="66"/>
      <c r="EF294" s="8"/>
      <c r="EI294" s="8"/>
      <c r="EL294" s="8"/>
      <c r="EO294" s="8"/>
      <c r="ER294" s="8"/>
    </row>
    <row r="295" spans="1:148" s="9" customFormat="1" x14ac:dyDescent="0.25">
      <c r="A295" s="8"/>
      <c r="B295" s="8"/>
      <c r="C295" s="8"/>
      <c r="D295" s="8"/>
      <c r="E295" s="8"/>
      <c r="F295" s="8"/>
      <c r="G295" s="2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70"/>
      <c r="AD295" s="66"/>
      <c r="AE295" s="25"/>
      <c r="AF295" s="8"/>
      <c r="AI295" s="8"/>
      <c r="AL295" s="8"/>
      <c r="AO295" s="8"/>
      <c r="AR295" s="8"/>
      <c r="AV295" s="178"/>
      <c r="AW295" s="178"/>
      <c r="AX295" s="178"/>
      <c r="AY295" s="261"/>
      <c r="AZ295" s="71"/>
      <c r="BA295" s="66"/>
      <c r="BC295" s="8"/>
      <c r="BF295" s="8"/>
      <c r="BI295" s="8"/>
      <c r="BL295" s="8"/>
      <c r="BO295" s="8"/>
      <c r="BS295" s="71"/>
      <c r="BT295" s="66"/>
      <c r="BV295" s="8"/>
      <c r="BY295" s="8"/>
      <c r="CB295" s="8"/>
      <c r="CE295" s="8"/>
      <c r="CH295" s="8"/>
      <c r="CL295" s="71"/>
      <c r="CM295" s="71"/>
      <c r="CN295" s="66"/>
      <c r="CP295" s="8"/>
      <c r="CS295" s="8"/>
      <c r="CV295" s="8"/>
      <c r="CY295" s="8"/>
      <c r="DB295" s="8"/>
      <c r="DF295" s="261"/>
      <c r="DG295" s="261"/>
      <c r="DH295" s="71"/>
      <c r="DI295" s="71"/>
      <c r="DJ295" s="66"/>
      <c r="DL295" s="8"/>
      <c r="DO295" s="8"/>
      <c r="DR295" s="8"/>
      <c r="DU295" s="8"/>
      <c r="DX295" s="8"/>
      <c r="EA295" s="10"/>
      <c r="EB295" s="71"/>
      <c r="EC295" s="71"/>
      <c r="ED295" s="66"/>
      <c r="EF295" s="8"/>
      <c r="EI295" s="8"/>
      <c r="EL295" s="8"/>
      <c r="EO295" s="8"/>
      <c r="ER295" s="8"/>
    </row>
    <row r="296" spans="1:148" s="9" customFormat="1" x14ac:dyDescent="0.25">
      <c r="A296" s="8"/>
      <c r="B296" s="8"/>
      <c r="C296" s="8"/>
      <c r="D296" s="8"/>
      <c r="E296" s="8"/>
      <c r="F296" s="8"/>
      <c r="G296" s="2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70"/>
      <c r="AD296" s="66"/>
      <c r="AE296" s="25"/>
      <c r="AF296" s="8"/>
      <c r="AI296" s="8"/>
      <c r="AL296" s="8"/>
      <c r="AO296" s="8"/>
      <c r="AR296" s="8"/>
      <c r="AV296" s="178"/>
      <c r="AW296" s="178"/>
      <c r="AX296" s="178"/>
      <c r="AY296" s="261"/>
      <c r="AZ296" s="71"/>
      <c r="BA296" s="66"/>
      <c r="BC296" s="8"/>
      <c r="BF296" s="8"/>
      <c r="BI296" s="8"/>
      <c r="BL296" s="8"/>
      <c r="BO296" s="8"/>
      <c r="BS296" s="71"/>
      <c r="BT296" s="66"/>
      <c r="BV296" s="8"/>
      <c r="BY296" s="8"/>
      <c r="CB296" s="8"/>
      <c r="CE296" s="8"/>
      <c r="CH296" s="8"/>
      <c r="CL296" s="71"/>
      <c r="CM296" s="71"/>
      <c r="CN296" s="66"/>
      <c r="CP296" s="8"/>
      <c r="CS296" s="8"/>
      <c r="CV296" s="8"/>
      <c r="CY296" s="8"/>
      <c r="DB296" s="8"/>
      <c r="DF296" s="261"/>
      <c r="DG296" s="261"/>
      <c r="DH296" s="71"/>
      <c r="DI296" s="71"/>
      <c r="DJ296" s="66"/>
      <c r="DL296" s="8"/>
      <c r="DO296" s="8"/>
      <c r="DR296" s="8"/>
      <c r="DU296" s="8"/>
      <c r="DX296" s="8"/>
      <c r="EA296" s="10"/>
      <c r="EB296" s="71"/>
      <c r="EC296" s="71"/>
      <c r="ED296" s="66"/>
      <c r="EF296" s="8"/>
      <c r="EI296" s="8"/>
      <c r="EL296" s="8"/>
      <c r="EO296" s="8"/>
      <c r="ER296" s="8"/>
    </row>
    <row r="297" spans="1:148" s="9" customFormat="1" x14ac:dyDescent="0.25">
      <c r="A297" s="8"/>
      <c r="B297" s="8"/>
      <c r="C297" s="8"/>
      <c r="D297" s="8"/>
      <c r="E297" s="8"/>
      <c r="F297" s="8"/>
      <c r="G297" s="2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70"/>
      <c r="AD297" s="66"/>
      <c r="AE297" s="25"/>
      <c r="AF297" s="8"/>
      <c r="AI297" s="8"/>
      <c r="AL297" s="8"/>
      <c r="AO297" s="8"/>
      <c r="AR297" s="8"/>
      <c r="AV297" s="178"/>
      <c r="AW297" s="178"/>
      <c r="AX297" s="178"/>
      <c r="AY297" s="261"/>
      <c r="AZ297" s="71"/>
      <c r="BA297" s="66"/>
      <c r="BC297" s="8"/>
      <c r="BF297" s="8"/>
      <c r="BI297" s="8"/>
      <c r="BL297" s="8"/>
      <c r="BO297" s="8"/>
      <c r="BS297" s="71"/>
      <c r="BT297" s="66"/>
      <c r="BV297" s="8"/>
      <c r="BY297" s="8"/>
      <c r="CB297" s="8"/>
      <c r="CE297" s="8"/>
      <c r="CH297" s="8"/>
      <c r="CL297" s="71"/>
      <c r="CM297" s="71"/>
      <c r="CN297" s="66"/>
      <c r="CP297" s="8"/>
      <c r="CS297" s="8"/>
      <c r="CV297" s="8"/>
      <c r="CY297" s="8"/>
      <c r="DB297" s="8"/>
      <c r="DF297" s="261"/>
      <c r="DG297" s="261"/>
      <c r="DH297" s="71"/>
      <c r="DI297" s="71"/>
      <c r="DJ297" s="66"/>
      <c r="DL297" s="8"/>
      <c r="DO297" s="8"/>
      <c r="DR297" s="8"/>
      <c r="DU297" s="8"/>
      <c r="DX297" s="8"/>
      <c r="EA297" s="10"/>
      <c r="EB297" s="71"/>
      <c r="EC297" s="71"/>
      <c r="ED297" s="66"/>
      <c r="EF297" s="8"/>
      <c r="EI297" s="8"/>
      <c r="EL297" s="8"/>
      <c r="EO297" s="8"/>
      <c r="ER297" s="8"/>
    </row>
    <row r="298" spans="1:148" s="9" customFormat="1" x14ac:dyDescent="0.25">
      <c r="A298" s="8"/>
      <c r="B298" s="8"/>
      <c r="C298" s="8"/>
      <c r="D298" s="8"/>
      <c r="E298" s="8"/>
      <c r="F298" s="8"/>
      <c r="G298" s="2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70"/>
      <c r="AD298" s="66"/>
      <c r="AE298" s="25"/>
      <c r="AF298" s="8"/>
      <c r="AI298" s="8"/>
      <c r="AL298" s="8"/>
      <c r="AO298" s="8"/>
      <c r="AR298" s="8"/>
      <c r="AV298" s="178"/>
      <c r="AW298" s="178"/>
      <c r="AX298" s="178"/>
      <c r="AY298" s="261"/>
      <c r="AZ298" s="71"/>
      <c r="BA298" s="66"/>
      <c r="BC298" s="8"/>
      <c r="BF298" s="8"/>
      <c r="BI298" s="8"/>
      <c r="BL298" s="8"/>
      <c r="BO298" s="8"/>
      <c r="BS298" s="71"/>
      <c r="BT298" s="66"/>
      <c r="BV298" s="8"/>
      <c r="BY298" s="8"/>
      <c r="CB298" s="8"/>
      <c r="CE298" s="8"/>
      <c r="CH298" s="8"/>
      <c r="CL298" s="71"/>
      <c r="CM298" s="71"/>
      <c r="CN298" s="66"/>
      <c r="CP298" s="8"/>
      <c r="CS298" s="8"/>
      <c r="CV298" s="8"/>
      <c r="CY298" s="8"/>
      <c r="DB298" s="8"/>
      <c r="DF298" s="261"/>
      <c r="DG298" s="261"/>
      <c r="DH298" s="71"/>
      <c r="DI298" s="71"/>
      <c r="DJ298" s="66"/>
      <c r="DL298" s="8"/>
      <c r="DO298" s="8"/>
      <c r="DR298" s="8"/>
      <c r="DU298" s="8"/>
      <c r="DX298" s="8"/>
      <c r="EA298" s="10"/>
      <c r="EB298" s="71"/>
      <c r="EC298" s="71"/>
      <c r="ED298" s="66"/>
      <c r="EF298" s="8"/>
      <c r="EI298" s="8"/>
      <c r="EL298" s="8"/>
      <c r="EO298" s="8"/>
      <c r="ER298" s="8"/>
    </row>
    <row r="299" spans="1:148" s="9" customFormat="1" x14ac:dyDescent="0.25">
      <c r="A299" s="8"/>
      <c r="B299" s="8"/>
      <c r="C299" s="8"/>
      <c r="D299" s="8"/>
      <c r="E299" s="8"/>
      <c r="F299" s="8"/>
      <c r="G299" s="2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70"/>
      <c r="AD299" s="66"/>
      <c r="AE299" s="25"/>
      <c r="AF299" s="8"/>
      <c r="AI299" s="8"/>
      <c r="AL299" s="8"/>
      <c r="AO299" s="8"/>
      <c r="AR299" s="8"/>
      <c r="AV299" s="178"/>
      <c r="AW299" s="178"/>
      <c r="AX299" s="178"/>
      <c r="AY299" s="261"/>
      <c r="AZ299" s="71"/>
      <c r="BA299" s="66"/>
      <c r="BC299" s="8"/>
      <c r="BF299" s="8"/>
      <c r="BI299" s="8"/>
      <c r="BL299" s="8"/>
      <c r="BO299" s="8"/>
      <c r="BS299" s="71"/>
      <c r="BT299" s="66"/>
      <c r="BV299" s="8"/>
      <c r="BY299" s="8"/>
      <c r="CB299" s="8"/>
      <c r="CE299" s="8"/>
      <c r="CH299" s="8"/>
      <c r="CL299" s="71"/>
      <c r="CM299" s="71"/>
      <c r="CN299" s="66"/>
      <c r="CP299" s="8"/>
      <c r="CS299" s="8"/>
      <c r="CV299" s="8"/>
      <c r="CY299" s="8"/>
      <c r="DB299" s="8"/>
      <c r="DF299" s="261"/>
      <c r="DG299" s="261"/>
      <c r="DH299" s="71"/>
      <c r="DI299" s="71"/>
      <c r="DJ299" s="66"/>
      <c r="DL299" s="8"/>
      <c r="DO299" s="8"/>
      <c r="DR299" s="8"/>
      <c r="DU299" s="8"/>
      <c r="DX299" s="8"/>
      <c r="EA299" s="10"/>
      <c r="EB299" s="71"/>
      <c r="EC299" s="71"/>
      <c r="ED299" s="66"/>
      <c r="EF299" s="8"/>
      <c r="EI299" s="8"/>
      <c r="EL299" s="8"/>
      <c r="EO299" s="8"/>
      <c r="ER299" s="8"/>
    </row>
    <row r="300" spans="1:148" s="9" customFormat="1" x14ac:dyDescent="0.25">
      <c r="A300" s="8"/>
      <c r="B300" s="8"/>
      <c r="C300" s="8"/>
      <c r="D300" s="8"/>
      <c r="E300" s="8"/>
      <c r="F300" s="8"/>
      <c r="G300" s="2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70"/>
      <c r="AD300" s="66"/>
      <c r="AE300" s="25"/>
      <c r="AF300" s="8"/>
      <c r="AI300" s="8"/>
      <c r="AL300" s="8"/>
      <c r="AO300" s="8"/>
      <c r="AR300" s="8"/>
      <c r="AV300" s="178"/>
      <c r="AW300" s="178"/>
      <c r="AX300" s="178"/>
      <c r="AY300" s="261"/>
      <c r="AZ300" s="71"/>
      <c r="BA300" s="66"/>
      <c r="BC300" s="8"/>
      <c r="BF300" s="8"/>
      <c r="BI300" s="8"/>
      <c r="BL300" s="8"/>
      <c r="BO300" s="8"/>
      <c r="BS300" s="71"/>
      <c r="BT300" s="66"/>
      <c r="BV300" s="8"/>
      <c r="BY300" s="8"/>
      <c r="CB300" s="8"/>
      <c r="CE300" s="8"/>
      <c r="CH300" s="8"/>
      <c r="CL300" s="71"/>
      <c r="CM300" s="71"/>
      <c r="CN300" s="66"/>
      <c r="CP300" s="8"/>
      <c r="CS300" s="8"/>
      <c r="CV300" s="8"/>
      <c r="CY300" s="8"/>
      <c r="DB300" s="8"/>
      <c r="DF300" s="261"/>
      <c r="DG300" s="261"/>
      <c r="DH300" s="71"/>
      <c r="DI300" s="71"/>
      <c r="DJ300" s="66"/>
      <c r="DL300" s="8"/>
      <c r="DO300" s="8"/>
      <c r="DR300" s="8"/>
      <c r="DU300" s="8"/>
      <c r="DX300" s="8"/>
      <c r="EA300" s="10"/>
      <c r="EB300" s="71"/>
      <c r="EC300" s="71"/>
      <c r="ED300" s="66"/>
      <c r="EF300" s="8"/>
      <c r="EI300" s="8"/>
      <c r="EL300" s="8"/>
      <c r="EO300" s="8"/>
      <c r="ER300" s="8"/>
    </row>
    <row r="301" spans="1:148" s="9" customFormat="1" x14ac:dyDescent="0.25">
      <c r="A301" s="8"/>
      <c r="B301" s="8"/>
      <c r="C301" s="8"/>
      <c r="D301" s="8"/>
      <c r="E301" s="8"/>
      <c r="F301" s="8"/>
      <c r="G301" s="2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70"/>
      <c r="AD301" s="66"/>
      <c r="AE301" s="25"/>
      <c r="AF301" s="8"/>
      <c r="AI301" s="8"/>
      <c r="AL301" s="8"/>
      <c r="AO301" s="8"/>
      <c r="AR301" s="8"/>
      <c r="AV301" s="178"/>
      <c r="AW301" s="178"/>
      <c r="AX301" s="178"/>
      <c r="AY301" s="261"/>
      <c r="AZ301" s="71"/>
      <c r="BA301" s="66"/>
      <c r="BC301" s="8"/>
      <c r="BF301" s="8"/>
      <c r="BI301" s="8"/>
      <c r="BL301" s="8"/>
      <c r="BO301" s="8"/>
      <c r="BS301" s="71"/>
      <c r="BT301" s="66"/>
      <c r="BV301" s="8"/>
      <c r="BY301" s="8"/>
      <c r="CB301" s="8"/>
      <c r="CE301" s="8"/>
      <c r="CH301" s="8"/>
      <c r="CL301" s="71"/>
      <c r="CM301" s="71"/>
      <c r="CN301" s="66"/>
      <c r="CP301" s="8"/>
      <c r="CS301" s="8"/>
      <c r="CV301" s="8"/>
      <c r="CY301" s="8"/>
      <c r="DB301" s="8"/>
      <c r="DF301" s="261"/>
      <c r="DG301" s="261"/>
      <c r="DH301" s="71"/>
      <c r="DI301" s="71"/>
      <c r="DJ301" s="66"/>
      <c r="DL301" s="8"/>
      <c r="DO301" s="8"/>
      <c r="DR301" s="8"/>
      <c r="DU301" s="8"/>
      <c r="DX301" s="8"/>
      <c r="EA301" s="10"/>
      <c r="EB301" s="71"/>
      <c r="EC301" s="71"/>
      <c r="ED301" s="66"/>
      <c r="EF301" s="8"/>
      <c r="EI301" s="8"/>
      <c r="EL301" s="8"/>
      <c r="EO301" s="8"/>
      <c r="ER301" s="8"/>
    </row>
    <row r="302" spans="1:148" s="9" customFormat="1" x14ac:dyDescent="0.25">
      <c r="A302" s="8"/>
      <c r="B302" s="8"/>
      <c r="C302" s="8"/>
      <c r="D302" s="8"/>
      <c r="E302" s="8"/>
      <c r="F302" s="8"/>
      <c r="G302" s="2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70"/>
      <c r="AD302" s="66"/>
      <c r="AE302" s="25"/>
      <c r="AF302" s="8"/>
      <c r="AI302" s="8"/>
      <c r="AL302" s="8"/>
      <c r="AO302" s="8"/>
      <c r="AR302" s="8"/>
      <c r="AV302" s="178"/>
      <c r="AW302" s="178"/>
      <c r="AX302" s="178"/>
      <c r="AY302" s="261"/>
      <c r="AZ302" s="71"/>
      <c r="BA302" s="66"/>
      <c r="BC302" s="8"/>
      <c r="BF302" s="8"/>
      <c r="BI302" s="8"/>
      <c r="BL302" s="8"/>
      <c r="BO302" s="8"/>
      <c r="BS302" s="71"/>
      <c r="BT302" s="66"/>
      <c r="BV302" s="8"/>
      <c r="BY302" s="8"/>
      <c r="CB302" s="8"/>
      <c r="CE302" s="8"/>
      <c r="CH302" s="8"/>
      <c r="CL302" s="71"/>
      <c r="CM302" s="71"/>
      <c r="CN302" s="66"/>
      <c r="CP302" s="8"/>
      <c r="CS302" s="8"/>
      <c r="CV302" s="8"/>
      <c r="CY302" s="8"/>
      <c r="DB302" s="8"/>
      <c r="DF302" s="261"/>
      <c r="DG302" s="261"/>
      <c r="DH302" s="71"/>
      <c r="DI302" s="71"/>
      <c r="DJ302" s="66"/>
      <c r="DL302" s="8"/>
      <c r="DO302" s="8"/>
      <c r="DR302" s="8"/>
      <c r="DU302" s="8"/>
      <c r="DX302" s="8"/>
      <c r="EA302" s="10"/>
      <c r="EB302" s="71"/>
      <c r="EC302" s="71"/>
      <c r="ED302" s="66"/>
      <c r="EF302" s="8"/>
      <c r="EI302" s="8"/>
      <c r="EL302" s="8"/>
      <c r="EO302" s="8"/>
      <c r="ER302" s="8"/>
    </row>
    <row r="303" spans="1:148" s="9" customFormat="1" x14ac:dyDescent="0.25">
      <c r="A303" s="8"/>
      <c r="B303" s="8"/>
      <c r="C303" s="8"/>
      <c r="D303" s="8"/>
      <c r="E303" s="8"/>
      <c r="F303" s="8"/>
      <c r="G303" s="2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70"/>
      <c r="AD303" s="66"/>
      <c r="AE303" s="25"/>
      <c r="AF303" s="8"/>
      <c r="AI303" s="8"/>
      <c r="AL303" s="8"/>
      <c r="AO303" s="8"/>
      <c r="AR303" s="8"/>
      <c r="AV303" s="178"/>
      <c r="AW303" s="178"/>
      <c r="AX303" s="178"/>
      <c r="AY303" s="261"/>
      <c r="AZ303" s="71"/>
      <c r="BA303" s="66"/>
      <c r="BC303" s="8"/>
      <c r="BF303" s="8"/>
      <c r="BI303" s="8"/>
      <c r="BL303" s="8"/>
      <c r="BO303" s="8"/>
      <c r="BS303" s="71"/>
      <c r="BT303" s="66"/>
      <c r="BV303" s="8"/>
      <c r="BY303" s="8"/>
      <c r="CB303" s="8"/>
      <c r="CE303" s="8"/>
      <c r="CH303" s="8"/>
      <c r="CL303" s="71"/>
      <c r="CM303" s="71"/>
      <c r="CN303" s="66"/>
      <c r="CP303" s="8"/>
      <c r="CS303" s="8"/>
      <c r="CV303" s="8"/>
      <c r="CY303" s="8"/>
      <c r="DB303" s="8"/>
      <c r="DF303" s="261"/>
      <c r="DG303" s="261"/>
      <c r="DH303" s="71"/>
      <c r="DI303" s="71"/>
      <c r="DJ303" s="66"/>
      <c r="DL303" s="8"/>
      <c r="DO303" s="8"/>
      <c r="DR303" s="8"/>
      <c r="DU303" s="8"/>
      <c r="DX303" s="8"/>
      <c r="EA303" s="10"/>
      <c r="EB303" s="71"/>
      <c r="EC303" s="71"/>
      <c r="ED303" s="66"/>
      <c r="EF303" s="8"/>
      <c r="EI303" s="8"/>
      <c r="EL303" s="8"/>
      <c r="EO303" s="8"/>
      <c r="ER303" s="8"/>
    </row>
    <row r="304" spans="1:148" s="9" customFormat="1" x14ac:dyDescent="0.25">
      <c r="A304" s="8"/>
      <c r="B304" s="8"/>
      <c r="C304" s="8"/>
      <c r="D304" s="8"/>
      <c r="E304" s="8"/>
      <c r="F304" s="8"/>
      <c r="G304" s="2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70"/>
      <c r="AD304" s="66"/>
      <c r="AE304" s="25"/>
      <c r="AF304" s="8"/>
      <c r="AI304" s="8"/>
      <c r="AL304" s="8"/>
      <c r="AO304" s="8"/>
      <c r="AR304" s="8"/>
      <c r="AV304" s="178"/>
      <c r="AW304" s="178"/>
      <c r="AX304" s="178"/>
      <c r="AY304" s="261"/>
      <c r="AZ304" s="71"/>
      <c r="BA304" s="66"/>
      <c r="BC304" s="8"/>
      <c r="BF304" s="8"/>
      <c r="BI304" s="8"/>
      <c r="BL304" s="8"/>
      <c r="BO304" s="8"/>
      <c r="BS304" s="71"/>
      <c r="BT304" s="66"/>
      <c r="BV304" s="8"/>
      <c r="BY304" s="8"/>
      <c r="CB304" s="8"/>
      <c r="CE304" s="8"/>
      <c r="CH304" s="8"/>
      <c r="CL304" s="71"/>
      <c r="CM304" s="71"/>
      <c r="CN304" s="66"/>
      <c r="CP304" s="8"/>
      <c r="CS304" s="8"/>
      <c r="CV304" s="8"/>
      <c r="CY304" s="8"/>
      <c r="DB304" s="8"/>
      <c r="DF304" s="261"/>
      <c r="DG304" s="261"/>
      <c r="DH304" s="71"/>
      <c r="DI304" s="71"/>
      <c r="DJ304" s="66"/>
      <c r="DL304" s="8"/>
      <c r="DO304" s="8"/>
      <c r="DR304" s="8"/>
      <c r="DU304" s="8"/>
      <c r="DX304" s="8"/>
      <c r="EA304" s="10"/>
      <c r="EB304" s="71"/>
      <c r="EC304" s="71"/>
      <c r="ED304" s="66"/>
      <c r="EF304" s="8"/>
      <c r="EI304" s="8"/>
      <c r="EL304" s="8"/>
      <c r="EO304" s="8"/>
      <c r="ER304" s="8"/>
    </row>
    <row r="305" spans="1:148" s="9" customFormat="1" x14ac:dyDescent="0.25">
      <c r="A305" s="8"/>
      <c r="B305" s="8"/>
      <c r="C305" s="8"/>
      <c r="D305" s="8"/>
      <c r="E305" s="8"/>
      <c r="F305" s="8"/>
      <c r="G305" s="2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70"/>
      <c r="AD305" s="66"/>
      <c r="AE305" s="25"/>
      <c r="AF305" s="8"/>
      <c r="AI305" s="8"/>
      <c r="AL305" s="8"/>
      <c r="AO305" s="8"/>
      <c r="AR305" s="8"/>
      <c r="AV305" s="178"/>
      <c r="AW305" s="178"/>
      <c r="AX305" s="178"/>
      <c r="AY305" s="261"/>
      <c r="AZ305" s="71"/>
      <c r="BA305" s="66"/>
      <c r="BC305" s="8"/>
      <c r="BF305" s="8"/>
      <c r="BI305" s="8"/>
      <c r="BL305" s="8"/>
      <c r="BO305" s="8"/>
      <c r="BS305" s="71"/>
      <c r="BT305" s="66"/>
      <c r="BV305" s="8"/>
      <c r="BY305" s="8"/>
      <c r="CB305" s="8"/>
      <c r="CE305" s="8"/>
      <c r="CH305" s="8"/>
      <c r="CL305" s="71"/>
      <c r="CM305" s="71"/>
      <c r="CN305" s="66"/>
      <c r="CP305" s="8"/>
      <c r="CS305" s="8"/>
      <c r="CV305" s="8"/>
      <c r="CY305" s="8"/>
      <c r="DB305" s="8"/>
      <c r="DF305" s="261"/>
      <c r="DG305" s="261"/>
      <c r="DH305" s="71"/>
      <c r="DI305" s="71"/>
      <c r="DJ305" s="66"/>
      <c r="DL305" s="8"/>
      <c r="DO305" s="8"/>
      <c r="DR305" s="8"/>
      <c r="DU305" s="8"/>
      <c r="DX305" s="8"/>
      <c r="EA305" s="10"/>
      <c r="EB305" s="71"/>
      <c r="EC305" s="71"/>
      <c r="ED305" s="66"/>
      <c r="EF305" s="8"/>
      <c r="EI305" s="8"/>
      <c r="EL305" s="8"/>
      <c r="EO305" s="8"/>
      <c r="ER305" s="8"/>
    </row>
    <row r="306" spans="1:148" s="9" customFormat="1" x14ac:dyDescent="0.25">
      <c r="A306" s="8"/>
      <c r="B306" s="8"/>
      <c r="C306" s="8"/>
      <c r="D306" s="8"/>
      <c r="E306" s="8"/>
      <c r="F306" s="8"/>
      <c r="G306" s="2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70"/>
      <c r="AD306" s="66"/>
      <c r="AE306" s="25"/>
      <c r="AF306" s="8"/>
      <c r="AI306" s="8"/>
      <c r="AL306" s="8"/>
      <c r="AO306" s="8"/>
      <c r="AR306" s="8"/>
      <c r="AV306" s="178"/>
      <c r="AW306" s="178"/>
      <c r="AX306" s="178"/>
      <c r="AY306" s="261"/>
      <c r="AZ306" s="71"/>
      <c r="BA306" s="66"/>
      <c r="BC306" s="8"/>
      <c r="BF306" s="8"/>
      <c r="BI306" s="8"/>
      <c r="BL306" s="8"/>
      <c r="BO306" s="8"/>
      <c r="BS306" s="71"/>
      <c r="BT306" s="66"/>
      <c r="BV306" s="8"/>
      <c r="BY306" s="8"/>
      <c r="CB306" s="8"/>
      <c r="CE306" s="8"/>
      <c r="CH306" s="8"/>
      <c r="CL306" s="71"/>
      <c r="CM306" s="71"/>
      <c r="CN306" s="66"/>
      <c r="CP306" s="8"/>
      <c r="CS306" s="8"/>
      <c r="CV306" s="8"/>
      <c r="CY306" s="8"/>
      <c r="DB306" s="8"/>
      <c r="DF306" s="261"/>
      <c r="DG306" s="261"/>
      <c r="DH306" s="71"/>
      <c r="DI306" s="71"/>
      <c r="DJ306" s="66"/>
      <c r="DL306" s="8"/>
      <c r="DO306" s="8"/>
      <c r="DR306" s="8"/>
      <c r="DU306" s="8"/>
      <c r="DX306" s="8"/>
      <c r="EA306" s="10"/>
      <c r="EB306" s="71"/>
      <c r="EC306" s="71"/>
      <c r="ED306" s="66"/>
      <c r="EF306" s="8"/>
      <c r="EI306" s="8"/>
      <c r="EL306" s="8"/>
      <c r="EO306" s="8"/>
      <c r="ER306" s="8"/>
    </row>
    <row r="307" spans="1:148" s="9" customFormat="1" x14ac:dyDescent="0.25">
      <c r="A307" s="8"/>
      <c r="B307" s="8"/>
      <c r="C307" s="8"/>
      <c r="D307" s="8"/>
      <c r="E307" s="8"/>
      <c r="F307" s="8"/>
      <c r="G307" s="2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70"/>
      <c r="AD307" s="66"/>
      <c r="AE307" s="25"/>
      <c r="AF307" s="8"/>
      <c r="AI307" s="8"/>
      <c r="AL307" s="8"/>
      <c r="AO307" s="8"/>
      <c r="AR307" s="8"/>
      <c r="AV307" s="178"/>
      <c r="AW307" s="178"/>
      <c r="AX307" s="178"/>
      <c r="AY307" s="261"/>
      <c r="AZ307" s="71"/>
      <c r="BA307" s="66"/>
      <c r="BC307" s="8"/>
      <c r="BF307" s="8"/>
      <c r="BI307" s="8"/>
      <c r="BL307" s="8"/>
      <c r="BO307" s="8"/>
      <c r="BS307" s="71"/>
      <c r="BT307" s="66"/>
      <c r="BV307" s="8"/>
      <c r="BY307" s="8"/>
      <c r="CB307" s="8"/>
      <c r="CE307" s="8"/>
      <c r="CH307" s="8"/>
      <c r="CL307" s="71"/>
      <c r="CM307" s="71"/>
      <c r="CN307" s="66"/>
      <c r="CP307" s="8"/>
      <c r="CS307" s="8"/>
      <c r="CV307" s="8"/>
      <c r="CY307" s="8"/>
      <c r="DB307" s="8"/>
      <c r="DF307" s="261"/>
      <c r="DG307" s="261"/>
      <c r="DH307" s="71"/>
      <c r="DI307" s="71"/>
      <c r="DJ307" s="66"/>
      <c r="DL307" s="8"/>
      <c r="DO307" s="8"/>
      <c r="DR307" s="8"/>
      <c r="DU307" s="8"/>
      <c r="DX307" s="8"/>
      <c r="EA307" s="10"/>
      <c r="EB307" s="71"/>
      <c r="EC307" s="71"/>
      <c r="ED307" s="66"/>
      <c r="EF307" s="8"/>
      <c r="EI307" s="8"/>
      <c r="EL307" s="8"/>
      <c r="EO307" s="8"/>
      <c r="ER307" s="8"/>
    </row>
    <row r="308" spans="1:148" s="9" customFormat="1" x14ac:dyDescent="0.25">
      <c r="A308" s="8"/>
      <c r="B308" s="8"/>
      <c r="C308" s="8"/>
      <c r="D308" s="8"/>
      <c r="E308" s="8"/>
      <c r="F308" s="8"/>
      <c r="G308" s="2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70"/>
      <c r="AD308" s="66"/>
      <c r="AE308" s="25"/>
      <c r="AF308" s="8"/>
      <c r="AI308" s="8"/>
      <c r="AL308" s="8"/>
      <c r="AO308" s="8"/>
      <c r="AR308" s="8"/>
      <c r="AV308" s="178"/>
      <c r="AW308" s="178"/>
      <c r="AX308" s="178"/>
      <c r="AY308" s="261"/>
      <c r="AZ308" s="71"/>
      <c r="BA308" s="66"/>
      <c r="BC308" s="8"/>
      <c r="BF308" s="8"/>
      <c r="BI308" s="8"/>
      <c r="BL308" s="8"/>
      <c r="BO308" s="8"/>
      <c r="BS308" s="71"/>
      <c r="BT308" s="66"/>
      <c r="BV308" s="8"/>
      <c r="BY308" s="8"/>
      <c r="CB308" s="8"/>
      <c r="CE308" s="8"/>
      <c r="CH308" s="8"/>
      <c r="CL308" s="71"/>
      <c r="CM308" s="71"/>
      <c r="CN308" s="66"/>
      <c r="CP308" s="8"/>
      <c r="CS308" s="8"/>
      <c r="CV308" s="8"/>
      <c r="CY308" s="8"/>
      <c r="DB308" s="8"/>
      <c r="DF308" s="261"/>
      <c r="DG308" s="261"/>
      <c r="DH308" s="71"/>
      <c r="DI308" s="71"/>
      <c r="DJ308" s="66"/>
      <c r="DL308" s="8"/>
      <c r="DO308" s="8"/>
      <c r="DR308" s="8"/>
      <c r="DU308" s="8"/>
      <c r="DX308" s="8"/>
      <c r="EA308" s="10"/>
      <c r="EB308" s="71"/>
      <c r="EC308" s="71"/>
      <c r="ED308" s="66"/>
      <c r="EF308" s="8"/>
      <c r="EI308" s="8"/>
      <c r="EL308" s="8"/>
      <c r="EO308" s="8"/>
      <c r="ER308" s="8"/>
    </row>
    <row r="309" spans="1:148" s="9" customFormat="1" x14ac:dyDescent="0.25">
      <c r="A309" s="8"/>
      <c r="B309" s="8"/>
      <c r="C309" s="8"/>
      <c r="D309" s="8"/>
      <c r="E309" s="8"/>
      <c r="F309" s="8"/>
      <c r="G309" s="2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70"/>
      <c r="AD309" s="66"/>
      <c r="AE309" s="25"/>
      <c r="AF309" s="8"/>
      <c r="AI309" s="8"/>
      <c r="AL309" s="8"/>
      <c r="AO309" s="8"/>
      <c r="AR309" s="8"/>
      <c r="AV309" s="178"/>
      <c r="AW309" s="178"/>
      <c r="AX309" s="178"/>
      <c r="AY309" s="261"/>
      <c r="AZ309" s="71"/>
      <c r="BA309" s="66"/>
      <c r="BC309" s="8"/>
      <c r="BF309" s="8"/>
      <c r="BI309" s="8"/>
      <c r="BL309" s="8"/>
      <c r="BO309" s="8"/>
      <c r="BS309" s="71"/>
      <c r="BT309" s="66"/>
      <c r="BV309" s="8"/>
      <c r="BY309" s="8"/>
      <c r="CB309" s="8"/>
      <c r="CE309" s="8"/>
      <c r="CH309" s="8"/>
      <c r="CL309" s="71"/>
      <c r="CM309" s="71"/>
      <c r="CN309" s="66"/>
      <c r="CP309" s="8"/>
      <c r="CS309" s="8"/>
      <c r="CV309" s="8"/>
      <c r="CY309" s="8"/>
      <c r="DB309" s="8"/>
      <c r="DF309" s="261"/>
      <c r="DG309" s="261"/>
      <c r="DH309" s="71"/>
      <c r="DI309" s="71"/>
      <c r="DJ309" s="66"/>
      <c r="DL309" s="8"/>
      <c r="DO309" s="8"/>
      <c r="DR309" s="8"/>
      <c r="DU309" s="8"/>
      <c r="DX309" s="8"/>
      <c r="EA309" s="10"/>
      <c r="EB309" s="71"/>
      <c r="EC309" s="71"/>
      <c r="ED309" s="66"/>
      <c r="EF309" s="8"/>
      <c r="EI309" s="8"/>
      <c r="EL309" s="8"/>
      <c r="EO309" s="8"/>
      <c r="ER309" s="8"/>
    </row>
    <row r="310" spans="1:148" s="9" customFormat="1" x14ac:dyDescent="0.25">
      <c r="A310" s="8"/>
      <c r="B310" s="8"/>
      <c r="C310" s="8"/>
      <c r="D310" s="8"/>
      <c r="E310" s="8"/>
      <c r="F310" s="8"/>
      <c r="G310" s="2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70"/>
      <c r="AD310" s="66"/>
      <c r="AE310" s="25"/>
      <c r="AF310" s="8"/>
      <c r="AI310" s="8"/>
      <c r="AL310" s="8"/>
      <c r="AO310" s="8"/>
      <c r="AR310" s="8"/>
      <c r="AV310" s="178"/>
      <c r="AW310" s="178"/>
      <c r="AX310" s="178"/>
      <c r="AY310" s="261"/>
      <c r="AZ310" s="71"/>
      <c r="BA310" s="66"/>
      <c r="BC310" s="8"/>
      <c r="BF310" s="8"/>
      <c r="BI310" s="8"/>
      <c r="BL310" s="8"/>
      <c r="BO310" s="8"/>
      <c r="BS310" s="71"/>
      <c r="BT310" s="66"/>
      <c r="BV310" s="8"/>
      <c r="BY310" s="8"/>
      <c r="CB310" s="8"/>
      <c r="CE310" s="8"/>
      <c r="CH310" s="8"/>
      <c r="CL310" s="71"/>
      <c r="CM310" s="71"/>
      <c r="CN310" s="66"/>
      <c r="CP310" s="8"/>
      <c r="CS310" s="8"/>
      <c r="CV310" s="8"/>
      <c r="CY310" s="8"/>
      <c r="DB310" s="8"/>
      <c r="DF310" s="261"/>
      <c r="DG310" s="261"/>
      <c r="DH310" s="71"/>
      <c r="DI310" s="71"/>
      <c r="DJ310" s="66"/>
      <c r="DL310" s="8"/>
      <c r="DO310" s="8"/>
      <c r="DR310" s="8"/>
      <c r="DU310" s="8"/>
      <c r="DX310" s="8"/>
      <c r="EA310" s="10"/>
      <c r="EB310" s="71"/>
      <c r="EC310" s="71"/>
      <c r="ED310" s="66"/>
      <c r="EF310" s="8"/>
      <c r="EI310" s="8"/>
      <c r="EL310" s="8"/>
      <c r="EO310" s="8"/>
      <c r="ER310" s="8"/>
    </row>
    <row r="311" spans="1:148" s="9" customFormat="1" x14ac:dyDescent="0.25">
      <c r="A311" s="8"/>
      <c r="B311" s="8"/>
      <c r="C311" s="8"/>
      <c r="D311" s="8"/>
      <c r="E311" s="8"/>
      <c r="F311" s="8"/>
      <c r="G311" s="2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70"/>
      <c r="AD311" s="66"/>
      <c r="AE311" s="25"/>
      <c r="AF311" s="8"/>
      <c r="AI311" s="8"/>
      <c r="AL311" s="8"/>
      <c r="AO311" s="8"/>
      <c r="AR311" s="8"/>
      <c r="AV311" s="178"/>
      <c r="AW311" s="178"/>
      <c r="AX311" s="178"/>
      <c r="AY311" s="261"/>
      <c r="AZ311" s="71"/>
      <c r="BA311" s="66"/>
      <c r="BC311" s="8"/>
      <c r="BF311" s="8"/>
      <c r="BI311" s="8"/>
      <c r="BL311" s="8"/>
      <c r="BO311" s="8"/>
      <c r="BS311" s="71"/>
      <c r="BT311" s="66"/>
      <c r="BV311" s="8"/>
      <c r="BY311" s="8"/>
      <c r="CB311" s="8"/>
      <c r="CE311" s="8"/>
      <c r="CH311" s="8"/>
      <c r="CL311" s="71"/>
      <c r="CM311" s="71"/>
      <c r="CN311" s="66"/>
      <c r="CP311" s="8"/>
      <c r="CS311" s="8"/>
      <c r="CV311" s="8"/>
      <c r="CY311" s="8"/>
      <c r="DB311" s="8"/>
      <c r="DF311" s="261"/>
      <c r="DG311" s="261"/>
      <c r="DH311" s="71"/>
      <c r="DI311" s="71"/>
      <c r="DJ311" s="66"/>
      <c r="DL311" s="8"/>
      <c r="DO311" s="8"/>
      <c r="DR311" s="8"/>
      <c r="DU311" s="8"/>
      <c r="DX311" s="8"/>
      <c r="EA311" s="10"/>
      <c r="EB311" s="71"/>
      <c r="EC311" s="71"/>
      <c r="ED311" s="66"/>
      <c r="EF311" s="8"/>
      <c r="EI311" s="8"/>
      <c r="EL311" s="8"/>
      <c r="EO311" s="8"/>
      <c r="ER311" s="8"/>
    </row>
    <row r="312" spans="1:148" s="9" customFormat="1" x14ac:dyDescent="0.25">
      <c r="A312" s="8"/>
      <c r="B312" s="8"/>
      <c r="C312" s="8"/>
      <c r="D312" s="8"/>
      <c r="E312" s="8"/>
      <c r="F312" s="8"/>
      <c r="G312" s="2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70"/>
      <c r="AD312" s="66"/>
      <c r="AE312" s="25"/>
      <c r="AF312" s="8"/>
      <c r="AI312" s="8"/>
      <c r="AL312" s="8"/>
      <c r="AO312" s="8"/>
      <c r="AR312" s="8"/>
      <c r="AV312" s="178"/>
      <c r="AW312" s="178"/>
      <c r="AX312" s="178"/>
      <c r="AY312" s="261"/>
      <c r="AZ312" s="71"/>
      <c r="BA312" s="66"/>
      <c r="BC312" s="8"/>
      <c r="BF312" s="8"/>
      <c r="BI312" s="8"/>
      <c r="BL312" s="8"/>
      <c r="BO312" s="8"/>
      <c r="BS312" s="71"/>
      <c r="BT312" s="66"/>
      <c r="BV312" s="8"/>
      <c r="BY312" s="8"/>
      <c r="CB312" s="8"/>
      <c r="CE312" s="8"/>
      <c r="CH312" s="8"/>
      <c r="CL312" s="71"/>
      <c r="CM312" s="71"/>
      <c r="CN312" s="66"/>
      <c r="CP312" s="8"/>
      <c r="CS312" s="8"/>
      <c r="CV312" s="8"/>
      <c r="CY312" s="8"/>
      <c r="DB312" s="8"/>
      <c r="DF312" s="261"/>
      <c r="DG312" s="261"/>
      <c r="DH312" s="71"/>
      <c r="DI312" s="71"/>
      <c r="DJ312" s="66"/>
      <c r="DL312" s="8"/>
      <c r="DO312" s="8"/>
      <c r="DR312" s="8"/>
      <c r="DU312" s="8"/>
      <c r="DX312" s="8"/>
      <c r="EA312" s="10"/>
      <c r="EB312" s="71"/>
      <c r="EC312" s="71"/>
      <c r="ED312" s="66"/>
      <c r="EF312" s="8"/>
      <c r="EI312" s="8"/>
      <c r="EL312" s="8"/>
      <c r="EO312" s="8"/>
      <c r="ER312" s="8"/>
    </row>
    <row r="313" spans="1:148" s="9" customFormat="1" x14ac:dyDescent="0.25">
      <c r="A313" s="8"/>
      <c r="B313" s="8"/>
      <c r="C313" s="8"/>
      <c r="D313" s="8"/>
      <c r="E313" s="8"/>
      <c r="F313" s="8"/>
      <c r="G313" s="2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70"/>
      <c r="AD313" s="66"/>
      <c r="AE313" s="25"/>
      <c r="AF313" s="8"/>
      <c r="AI313" s="8"/>
      <c r="AL313" s="8"/>
      <c r="AO313" s="8"/>
      <c r="AR313" s="8"/>
      <c r="AV313" s="178"/>
      <c r="AW313" s="178"/>
      <c r="AX313" s="178"/>
      <c r="AY313" s="261"/>
      <c r="AZ313" s="71"/>
      <c r="BA313" s="66"/>
      <c r="BC313" s="8"/>
      <c r="BF313" s="8"/>
      <c r="BI313" s="8"/>
      <c r="BL313" s="8"/>
      <c r="BO313" s="8"/>
      <c r="BS313" s="71"/>
      <c r="BT313" s="66"/>
      <c r="BV313" s="8"/>
      <c r="BY313" s="8"/>
      <c r="CB313" s="8"/>
      <c r="CE313" s="8"/>
      <c r="CH313" s="8"/>
      <c r="CL313" s="71"/>
      <c r="CM313" s="71"/>
      <c r="CN313" s="66"/>
      <c r="CP313" s="8"/>
      <c r="CS313" s="8"/>
      <c r="CV313" s="8"/>
      <c r="CY313" s="8"/>
      <c r="DB313" s="8"/>
      <c r="DF313" s="261"/>
      <c r="DG313" s="261"/>
      <c r="DH313" s="71"/>
      <c r="DI313" s="71"/>
      <c r="DJ313" s="66"/>
      <c r="DL313" s="8"/>
      <c r="DO313" s="8"/>
      <c r="DR313" s="8"/>
      <c r="DU313" s="8"/>
      <c r="DX313" s="8"/>
      <c r="EA313" s="10"/>
      <c r="EB313" s="71"/>
      <c r="EC313" s="71"/>
      <c r="ED313" s="66"/>
      <c r="EF313" s="8"/>
      <c r="EI313" s="8"/>
      <c r="EL313" s="8"/>
      <c r="EO313" s="8"/>
      <c r="ER313" s="8"/>
    </row>
    <row r="314" spans="1:148" s="9" customFormat="1" x14ac:dyDescent="0.25">
      <c r="A314" s="8"/>
      <c r="B314" s="8"/>
      <c r="C314" s="8"/>
      <c r="D314" s="8"/>
      <c r="E314" s="8"/>
      <c r="F314" s="8"/>
      <c r="G314" s="2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70"/>
      <c r="AD314" s="66"/>
      <c r="AE314" s="25"/>
      <c r="AF314" s="8"/>
      <c r="AI314" s="8"/>
      <c r="AL314" s="8"/>
      <c r="AO314" s="8"/>
      <c r="AR314" s="8"/>
      <c r="AV314" s="178"/>
      <c r="AW314" s="178"/>
      <c r="AX314" s="178"/>
      <c r="AY314" s="261"/>
      <c r="AZ314" s="71"/>
      <c r="BA314" s="66"/>
      <c r="BC314" s="8"/>
      <c r="BF314" s="8"/>
      <c r="BI314" s="8"/>
      <c r="BL314" s="8"/>
      <c r="BO314" s="8"/>
      <c r="BS314" s="71"/>
      <c r="BT314" s="66"/>
      <c r="BV314" s="8"/>
      <c r="BY314" s="8"/>
      <c r="CB314" s="8"/>
      <c r="CE314" s="8"/>
      <c r="CH314" s="8"/>
      <c r="CL314" s="71"/>
      <c r="CM314" s="71"/>
      <c r="CN314" s="66"/>
      <c r="CP314" s="8"/>
      <c r="CS314" s="8"/>
      <c r="CV314" s="8"/>
      <c r="CY314" s="8"/>
      <c r="DB314" s="8"/>
      <c r="DF314" s="261"/>
      <c r="DG314" s="261"/>
      <c r="DH314" s="71"/>
      <c r="DI314" s="71"/>
      <c r="DJ314" s="66"/>
      <c r="DL314" s="8"/>
      <c r="DO314" s="8"/>
      <c r="DR314" s="8"/>
      <c r="DU314" s="8"/>
      <c r="DX314" s="8"/>
      <c r="EA314" s="10"/>
      <c r="EB314" s="71"/>
      <c r="EC314" s="71"/>
      <c r="ED314" s="66"/>
      <c r="EF314" s="8"/>
      <c r="EI314" s="8"/>
      <c r="EL314" s="8"/>
      <c r="EO314" s="8"/>
      <c r="ER314" s="8"/>
    </row>
    <row r="315" spans="1:148" s="9" customFormat="1" x14ac:dyDescent="0.25">
      <c r="A315" s="8"/>
      <c r="B315" s="8"/>
      <c r="C315" s="8"/>
      <c r="D315" s="8"/>
      <c r="E315" s="8"/>
      <c r="F315" s="8"/>
      <c r="G315" s="2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70"/>
      <c r="AD315" s="66"/>
      <c r="AE315" s="25"/>
      <c r="AF315" s="8"/>
      <c r="AI315" s="8"/>
      <c r="AL315" s="8"/>
      <c r="AO315" s="8"/>
      <c r="AR315" s="8"/>
      <c r="AV315" s="178"/>
      <c r="AW315" s="178"/>
      <c r="AX315" s="178"/>
      <c r="AY315" s="261"/>
      <c r="AZ315" s="71"/>
      <c r="BA315" s="66"/>
      <c r="BC315" s="8"/>
      <c r="BF315" s="8"/>
      <c r="BI315" s="8"/>
      <c r="BL315" s="8"/>
      <c r="BO315" s="8"/>
      <c r="BS315" s="71"/>
      <c r="BT315" s="66"/>
      <c r="BV315" s="8"/>
      <c r="BY315" s="8"/>
      <c r="CB315" s="8"/>
      <c r="CE315" s="8"/>
      <c r="CH315" s="8"/>
      <c r="CL315" s="71"/>
      <c r="CM315" s="71"/>
      <c r="CN315" s="66"/>
      <c r="CP315" s="8"/>
      <c r="CS315" s="8"/>
      <c r="CV315" s="8"/>
      <c r="CY315" s="8"/>
      <c r="DB315" s="8"/>
      <c r="DF315" s="261"/>
      <c r="DG315" s="261"/>
      <c r="DH315" s="71"/>
      <c r="DI315" s="71"/>
      <c r="DJ315" s="66"/>
      <c r="DL315" s="8"/>
      <c r="DO315" s="8"/>
      <c r="DR315" s="8"/>
      <c r="DU315" s="8"/>
      <c r="DX315" s="8"/>
      <c r="EA315" s="10"/>
      <c r="EB315" s="71"/>
      <c r="EC315" s="71"/>
      <c r="ED315" s="66"/>
      <c r="EF315" s="8"/>
      <c r="EI315" s="8"/>
      <c r="EL315" s="8"/>
      <c r="EO315" s="8"/>
      <c r="ER315" s="8"/>
    </row>
    <row r="316" spans="1:148" s="9" customFormat="1" x14ac:dyDescent="0.25">
      <c r="A316" s="8"/>
      <c r="B316" s="8"/>
      <c r="C316" s="8"/>
      <c r="D316" s="8"/>
      <c r="E316" s="8"/>
      <c r="F316" s="8"/>
      <c r="G316" s="2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70"/>
      <c r="AD316" s="66"/>
      <c r="AE316" s="25"/>
      <c r="AF316" s="8"/>
      <c r="AI316" s="8"/>
      <c r="AL316" s="8"/>
      <c r="AO316" s="8"/>
      <c r="AR316" s="8"/>
      <c r="AV316" s="178"/>
      <c r="AW316" s="178"/>
      <c r="AX316" s="178"/>
      <c r="AY316" s="261"/>
      <c r="AZ316" s="71"/>
      <c r="BA316" s="66"/>
      <c r="BC316" s="8"/>
      <c r="BF316" s="8"/>
      <c r="BI316" s="8"/>
      <c r="BL316" s="8"/>
      <c r="BO316" s="8"/>
      <c r="BS316" s="71"/>
      <c r="BT316" s="66"/>
      <c r="BV316" s="8"/>
      <c r="BY316" s="8"/>
      <c r="CB316" s="8"/>
      <c r="CE316" s="8"/>
      <c r="CH316" s="8"/>
      <c r="CL316" s="71"/>
      <c r="CM316" s="71"/>
      <c r="CN316" s="66"/>
      <c r="CP316" s="8"/>
      <c r="CS316" s="8"/>
      <c r="CV316" s="8"/>
      <c r="CY316" s="8"/>
      <c r="DB316" s="8"/>
      <c r="DF316" s="261"/>
      <c r="DG316" s="261"/>
      <c r="DH316" s="71"/>
      <c r="DI316" s="71"/>
      <c r="DJ316" s="66"/>
      <c r="DL316" s="8"/>
      <c r="DO316" s="8"/>
      <c r="DR316" s="8"/>
      <c r="DU316" s="8"/>
      <c r="DX316" s="8"/>
      <c r="EA316" s="10"/>
      <c r="EB316" s="71"/>
      <c r="EC316" s="71"/>
      <c r="ED316" s="66"/>
      <c r="EF316" s="8"/>
      <c r="EI316" s="8"/>
      <c r="EL316" s="8"/>
      <c r="EO316" s="8"/>
      <c r="ER316" s="8"/>
    </row>
    <row r="317" spans="1:148" s="9" customFormat="1" x14ac:dyDescent="0.25">
      <c r="A317" s="8"/>
      <c r="B317" s="8"/>
      <c r="C317" s="8"/>
      <c r="D317" s="8"/>
      <c r="E317" s="8"/>
      <c r="F317" s="8"/>
      <c r="G317" s="2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70"/>
      <c r="AD317" s="66"/>
      <c r="AE317" s="25"/>
      <c r="AF317" s="8"/>
      <c r="AI317" s="8"/>
      <c r="AL317" s="8"/>
      <c r="AO317" s="8"/>
      <c r="AR317" s="8"/>
      <c r="AV317" s="178"/>
      <c r="AW317" s="178"/>
      <c r="AX317" s="178"/>
      <c r="AY317" s="261"/>
      <c r="AZ317" s="71"/>
      <c r="BA317" s="66"/>
      <c r="BC317" s="8"/>
      <c r="BF317" s="8"/>
      <c r="BI317" s="8"/>
      <c r="BL317" s="8"/>
      <c r="BO317" s="8"/>
      <c r="BS317" s="71"/>
      <c r="BT317" s="66"/>
      <c r="BV317" s="8"/>
      <c r="BY317" s="8"/>
      <c r="CB317" s="8"/>
      <c r="CE317" s="8"/>
      <c r="CH317" s="8"/>
      <c r="CL317" s="71"/>
      <c r="CM317" s="71"/>
      <c r="CN317" s="66"/>
      <c r="CP317" s="8"/>
      <c r="CS317" s="8"/>
      <c r="CV317" s="8"/>
      <c r="CY317" s="8"/>
      <c r="DB317" s="8"/>
      <c r="DF317" s="261"/>
      <c r="DG317" s="261"/>
      <c r="DH317" s="71"/>
      <c r="DI317" s="71"/>
      <c r="DJ317" s="66"/>
      <c r="DL317" s="8"/>
      <c r="DO317" s="8"/>
      <c r="DR317" s="8"/>
      <c r="DU317" s="8"/>
      <c r="DX317" s="8"/>
      <c r="EA317" s="10"/>
      <c r="EB317" s="71"/>
      <c r="EC317" s="71"/>
      <c r="ED317" s="66"/>
      <c r="EF317" s="8"/>
      <c r="EI317" s="8"/>
      <c r="EL317" s="8"/>
      <c r="EO317" s="8"/>
      <c r="ER317" s="8"/>
    </row>
    <row r="318" spans="1:148" s="9" customFormat="1" x14ac:dyDescent="0.25">
      <c r="A318" s="8"/>
      <c r="B318" s="8"/>
      <c r="C318" s="8"/>
      <c r="D318" s="8"/>
      <c r="E318" s="8"/>
      <c r="F318" s="8"/>
      <c r="G318" s="2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70"/>
      <c r="AD318" s="66"/>
      <c r="AE318" s="25"/>
      <c r="AF318" s="8"/>
      <c r="AI318" s="8"/>
      <c r="AL318" s="8"/>
      <c r="AO318" s="8"/>
      <c r="AR318" s="8"/>
      <c r="AV318" s="178"/>
      <c r="AW318" s="178"/>
      <c r="AX318" s="178"/>
      <c r="AY318" s="261"/>
      <c r="AZ318" s="71"/>
      <c r="BA318" s="66"/>
      <c r="BC318" s="8"/>
      <c r="BF318" s="8"/>
      <c r="BI318" s="8"/>
      <c r="BL318" s="8"/>
      <c r="BO318" s="8"/>
      <c r="BS318" s="71"/>
      <c r="BT318" s="66"/>
      <c r="BV318" s="8"/>
      <c r="BY318" s="8"/>
      <c r="CB318" s="8"/>
      <c r="CE318" s="8"/>
      <c r="CH318" s="8"/>
      <c r="CL318" s="71"/>
      <c r="CM318" s="71"/>
      <c r="CN318" s="66"/>
      <c r="CP318" s="8"/>
      <c r="CS318" s="8"/>
      <c r="CV318" s="8"/>
      <c r="CY318" s="8"/>
      <c r="DB318" s="8"/>
      <c r="DF318" s="261"/>
      <c r="DG318" s="261"/>
      <c r="DH318" s="71"/>
      <c r="DI318" s="71"/>
      <c r="DJ318" s="66"/>
      <c r="DL318" s="8"/>
      <c r="DO318" s="8"/>
      <c r="DR318" s="8"/>
      <c r="DU318" s="8"/>
      <c r="DX318" s="8"/>
      <c r="EA318" s="10"/>
      <c r="EB318" s="71"/>
      <c r="EC318" s="71"/>
      <c r="ED318" s="66"/>
      <c r="EF318" s="8"/>
      <c r="EI318" s="8"/>
      <c r="EL318" s="8"/>
      <c r="EO318" s="8"/>
      <c r="ER318" s="8"/>
    </row>
    <row r="319" spans="1:148" s="9" customFormat="1" x14ac:dyDescent="0.25">
      <c r="A319" s="8"/>
      <c r="B319" s="8"/>
      <c r="C319" s="8"/>
      <c r="D319" s="8"/>
      <c r="E319" s="8"/>
      <c r="F319" s="8"/>
      <c r="G319" s="2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70"/>
      <c r="AD319" s="66"/>
      <c r="AE319" s="25"/>
      <c r="AF319" s="8"/>
      <c r="AI319" s="8"/>
      <c r="AL319" s="8"/>
      <c r="AO319" s="8"/>
      <c r="AR319" s="8"/>
      <c r="AV319" s="178"/>
      <c r="AW319" s="178"/>
      <c r="AX319" s="178"/>
      <c r="AY319" s="261"/>
      <c r="AZ319" s="71"/>
      <c r="BA319" s="66"/>
      <c r="BC319" s="8"/>
      <c r="BF319" s="8"/>
      <c r="BI319" s="8"/>
      <c r="BL319" s="8"/>
      <c r="BO319" s="8"/>
      <c r="BS319" s="71"/>
      <c r="BT319" s="66"/>
      <c r="BV319" s="8"/>
      <c r="BY319" s="8"/>
      <c r="CB319" s="8"/>
      <c r="CE319" s="8"/>
      <c r="CH319" s="8"/>
      <c r="CL319" s="71"/>
      <c r="CM319" s="71"/>
      <c r="CN319" s="66"/>
      <c r="CP319" s="8"/>
      <c r="CS319" s="8"/>
      <c r="CV319" s="8"/>
      <c r="CY319" s="8"/>
      <c r="DB319" s="8"/>
      <c r="DF319" s="261"/>
      <c r="DG319" s="261"/>
      <c r="DH319" s="71"/>
      <c r="DI319" s="71"/>
      <c r="DJ319" s="66"/>
      <c r="DL319" s="8"/>
      <c r="DO319" s="8"/>
      <c r="DR319" s="8"/>
      <c r="DU319" s="8"/>
      <c r="DX319" s="8"/>
      <c r="EA319" s="10"/>
      <c r="EB319" s="71"/>
      <c r="EC319" s="71"/>
      <c r="ED319" s="66"/>
      <c r="EF319" s="8"/>
      <c r="EI319" s="8"/>
      <c r="EL319" s="8"/>
      <c r="EO319" s="8"/>
      <c r="ER319" s="8"/>
    </row>
    <row r="320" spans="1:148" s="9" customFormat="1" x14ac:dyDescent="0.25">
      <c r="A320" s="8"/>
      <c r="B320" s="8"/>
      <c r="C320" s="8"/>
      <c r="D320" s="8"/>
      <c r="E320" s="8"/>
      <c r="F320" s="8"/>
      <c r="G320" s="2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70"/>
      <c r="AD320" s="66"/>
      <c r="AE320" s="25"/>
      <c r="AF320" s="8"/>
      <c r="AI320" s="8"/>
      <c r="AL320" s="8"/>
      <c r="AO320" s="8"/>
      <c r="AR320" s="8"/>
      <c r="AV320" s="178"/>
      <c r="AW320" s="178"/>
      <c r="AX320" s="178"/>
      <c r="AY320" s="261"/>
      <c r="AZ320" s="71"/>
      <c r="BA320" s="66"/>
      <c r="BC320" s="8"/>
      <c r="BF320" s="8"/>
      <c r="BI320" s="8"/>
      <c r="BL320" s="8"/>
      <c r="BO320" s="8"/>
      <c r="BS320" s="71"/>
      <c r="BT320" s="66"/>
      <c r="BV320" s="8"/>
      <c r="BY320" s="8"/>
      <c r="CB320" s="8"/>
      <c r="CE320" s="8"/>
      <c r="CH320" s="8"/>
      <c r="CL320" s="71"/>
      <c r="CM320" s="71"/>
      <c r="CN320" s="66"/>
      <c r="CP320" s="8"/>
      <c r="CS320" s="8"/>
      <c r="CV320" s="8"/>
      <c r="CY320" s="8"/>
      <c r="DB320" s="8"/>
      <c r="DF320" s="261"/>
      <c r="DG320" s="261"/>
      <c r="DH320" s="71"/>
      <c r="DI320" s="71"/>
      <c r="DJ320" s="66"/>
      <c r="DL320" s="8"/>
      <c r="DO320" s="8"/>
      <c r="DR320" s="8"/>
      <c r="DU320" s="8"/>
      <c r="DX320" s="8"/>
      <c r="EA320" s="10"/>
      <c r="EB320" s="71"/>
      <c r="EC320" s="71"/>
      <c r="ED320" s="66"/>
      <c r="EF320" s="8"/>
      <c r="EI320" s="8"/>
      <c r="EL320" s="8"/>
      <c r="EO320" s="8"/>
      <c r="ER320" s="8"/>
    </row>
    <row r="321" spans="1:148" s="9" customFormat="1" x14ac:dyDescent="0.25">
      <c r="A321" s="8"/>
      <c r="B321" s="8"/>
      <c r="C321" s="8"/>
      <c r="D321" s="8"/>
      <c r="E321" s="8"/>
      <c r="F321" s="8"/>
      <c r="G321" s="2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70"/>
      <c r="AD321" s="66"/>
      <c r="AE321" s="25"/>
      <c r="AF321" s="8"/>
      <c r="AI321" s="8"/>
      <c r="AL321" s="8"/>
      <c r="AO321" s="8"/>
      <c r="AR321" s="8"/>
      <c r="AV321" s="178"/>
      <c r="AW321" s="178"/>
      <c r="AX321" s="178"/>
      <c r="AY321" s="261"/>
      <c r="AZ321" s="71"/>
      <c r="BA321" s="66"/>
      <c r="BC321" s="8"/>
      <c r="BF321" s="8"/>
      <c r="BI321" s="8"/>
      <c r="BL321" s="8"/>
      <c r="BO321" s="8"/>
      <c r="BS321" s="71"/>
      <c r="BT321" s="66"/>
      <c r="BV321" s="8"/>
      <c r="BY321" s="8"/>
      <c r="CB321" s="8"/>
      <c r="CE321" s="8"/>
      <c r="CH321" s="8"/>
      <c r="CL321" s="71"/>
      <c r="CM321" s="71"/>
      <c r="CN321" s="66"/>
      <c r="CP321" s="8"/>
      <c r="CS321" s="8"/>
      <c r="CV321" s="8"/>
      <c r="CY321" s="8"/>
      <c r="DB321" s="8"/>
      <c r="DF321" s="261"/>
      <c r="DG321" s="261"/>
      <c r="DH321" s="71"/>
      <c r="DI321" s="71"/>
      <c r="DJ321" s="66"/>
      <c r="DL321" s="8"/>
      <c r="DO321" s="8"/>
      <c r="DR321" s="8"/>
      <c r="DU321" s="8"/>
      <c r="DX321" s="8"/>
      <c r="EA321" s="10"/>
      <c r="EB321" s="71"/>
      <c r="EC321" s="71"/>
      <c r="ED321" s="66"/>
      <c r="EF321" s="8"/>
      <c r="EI321" s="8"/>
      <c r="EL321" s="8"/>
      <c r="EO321" s="8"/>
      <c r="ER321" s="8"/>
    </row>
    <row r="322" spans="1:148" s="9" customFormat="1" x14ac:dyDescent="0.25">
      <c r="A322" s="8"/>
      <c r="B322" s="8"/>
      <c r="C322" s="8"/>
      <c r="D322" s="8"/>
      <c r="E322" s="8"/>
      <c r="F322" s="8"/>
      <c r="G322" s="2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70"/>
      <c r="AD322" s="66"/>
      <c r="AE322" s="25"/>
      <c r="AF322" s="8"/>
      <c r="AI322" s="8"/>
      <c r="AL322" s="8"/>
      <c r="AO322" s="8"/>
      <c r="AR322" s="8"/>
      <c r="AV322" s="178"/>
      <c r="AW322" s="178"/>
      <c r="AX322" s="178"/>
      <c r="AY322" s="261"/>
      <c r="AZ322" s="71"/>
      <c r="BA322" s="66"/>
      <c r="BC322" s="8"/>
      <c r="BF322" s="8"/>
      <c r="BI322" s="8"/>
      <c r="BL322" s="8"/>
      <c r="BO322" s="8"/>
      <c r="BS322" s="71"/>
      <c r="BT322" s="66"/>
      <c r="BV322" s="8"/>
      <c r="BY322" s="8"/>
      <c r="CB322" s="8"/>
      <c r="CE322" s="8"/>
      <c r="CH322" s="8"/>
      <c r="CL322" s="71"/>
      <c r="CM322" s="71"/>
      <c r="CN322" s="66"/>
      <c r="CP322" s="8"/>
      <c r="CS322" s="8"/>
      <c r="CV322" s="8"/>
      <c r="CY322" s="8"/>
      <c r="DB322" s="8"/>
      <c r="DF322" s="261"/>
      <c r="DG322" s="261"/>
      <c r="DH322" s="71"/>
      <c r="DI322" s="71"/>
      <c r="DJ322" s="66"/>
      <c r="DL322" s="8"/>
      <c r="DO322" s="8"/>
      <c r="DR322" s="8"/>
      <c r="DU322" s="8"/>
      <c r="DX322" s="8"/>
      <c r="EA322" s="10"/>
      <c r="EB322" s="71"/>
      <c r="EC322" s="71"/>
      <c r="ED322" s="66"/>
      <c r="EF322" s="8"/>
      <c r="EI322" s="8"/>
      <c r="EL322" s="8"/>
      <c r="EO322" s="8"/>
      <c r="ER322" s="8"/>
    </row>
    <row r="323" spans="1:148" s="9" customFormat="1" x14ac:dyDescent="0.25">
      <c r="A323" s="8"/>
      <c r="B323" s="8"/>
      <c r="C323" s="8"/>
      <c r="D323" s="8"/>
      <c r="E323" s="8"/>
      <c r="F323" s="8"/>
      <c r="G323" s="2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70"/>
      <c r="AD323" s="66"/>
      <c r="AE323" s="25"/>
      <c r="AF323" s="8"/>
      <c r="AI323" s="8"/>
      <c r="AL323" s="8"/>
      <c r="AO323" s="8"/>
      <c r="AR323" s="8"/>
      <c r="AV323" s="178"/>
      <c r="AW323" s="178"/>
      <c r="AX323" s="178"/>
      <c r="AY323" s="261"/>
      <c r="AZ323" s="71"/>
      <c r="BA323" s="66"/>
      <c r="BC323" s="8"/>
      <c r="BF323" s="8"/>
      <c r="BI323" s="8"/>
      <c r="BL323" s="8"/>
      <c r="BO323" s="8"/>
      <c r="BS323" s="71"/>
      <c r="BT323" s="66"/>
      <c r="BV323" s="8"/>
      <c r="BY323" s="8"/>
      <c r="CB323" s="8"/>
      <c r="CE323" s="8"/>
      <c r="CH323" s="8"/>
      <c r="CL323" s="71"/>
      <c r="CM323" s="71"/>
      <c r="CN323" s="66"/>
      <c r="CP323" s="8"/>
      <c r="CS323" s="8"/>
      <c r="CV323" s="8"/>
      <c r="CY323" s="8"/>
      <c r="DB323" s="8"/>
      <c r="DF323" s="261"/>
      <c r="DG323" s="261"/>
      <c r="DH323" s="71"/>
      <c r="DI323" s="71"/>
      <c r="DJ323" s="66"/>
      <c r="DL323" s="8"/>
      <c r="DO323" s="8"/>
      <c r="DR323" s="8"/>
      <c r="DU323" s="8"/>
      <c r="DX323" s="8"/>
      <c r="EA323" s="10"/>
      <c r="EB323" s="71"/>
      <c r="EC323" s="71"/>
      <c r="ED323" s="66"/>
      <c r="EF323" s="8"/>
      <c r="EI323" s="8"/>
      <c r="EL323" s="8"/>
      <c r="EO323" s="8"/>
      <c r="ER323" s="8"/>
    </row>
    <row r="324" spans="1:148" s="9" customFormat="1" x14ac:dyDescent="0.25">
      <c r="A324" s="8"/>
      <c r="B324" s="8"/>
      <c r="C324" s="8"/>
      <c r="D324" s="8"/>
      <c r="E324" s="8"/>
      <c r="F324" s="8"/>
      <c r="G324" s="2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70"/>
      <c r="AD324" s="66"/>
      <c r="AE324" s="25"/>
      <c r="AF324" s="8"/>
      <c r="AI324" s="8"/>
      <c r="AL324" s="8"/>
      <c r="AO324" s="8"/>
      <c r="AR324" s="8"/>
      <c r="AV324" s="178"/>
      <c r="AW324" s="178"/>
      <c r="AX324" s="178"/>
      <c r="AY324" s="261"/>
      <c r="AZ324" s="71"/>
      <c r="BA324" s="66"/>
      <c r="BC324" s="8"/>
      <c r="BF324" s="8"/>
      <c r="BI324" s="8"/>
      <c r="BL324" s="8"/>
      <c r="BO324" s="8"/>
      <c r="BS324" s="71"/>
      <c r="BT324" s="66"/>
      <c r="BV324" s="8"/>
      <c r="BY324" s="8"/>
      <c r="CB324" s="8"/>
      <c r="CE324" s="8"/>
      <c r="CH324" s="8"/>
      <c r="CL324" s="71"/>
      <c r="CM324" s="71"/>
      <c r="CN324" s="66"/>
      <c r="CP324" s="8"/>
      <c r="CS324" s="8"/>
      <c r="CV324" s="8"/>
      <c r="CY324" s="8"/>
      <c r="DB324" s="8"/>
      <c r="DF324" s="261"/>
      <c r="DG324" s="261"/>
      <c r="DH324" s="71"/>
      <c r="DI324" s="71"/>
      <c r="DJ324" s="66"/>
      <c r="DL324" s="8"/>
      <c r="DO324" s="8"/>
      <c r="DR324" s="8"/>
      <c r="DU324" s="8"/>
      <c r="DX324" s="8"/>
      <c r="EA324" s="10"/>
      <c r="EB324" s="71"/>
      <c r="EC324" s="71"/>
      <c r="ED324" s="66"/>
      <c r="EF324" s="8"/>
      <c r="EI324" s="8"/>
      <c r="EL324" s="8"/>
      <c r="EO324" s="8"/>
      <c r="ER324" s="8"/>
    </row>
    <row r="325" spans="1:148" s="9" customFormat="1" x14ac:dyDescent="0.25">
      <c r="A325" s="8"/>
      <c r="B325" s="8"/>
      <c r="C325" s="8"/>
      <c r="D325" s="8"/>
      <c r="E325" s="8"/>
      <c r="F325" s="8"/>
      <c r="G325" s="2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70"/>
      <c r="AD325" s="66"/>
      <c r="AE325" s="25"/>
      <c r="AF325" s="8"/>
      <c r="AI325" s="8"/>
      <c r="AL325" s="8"/>
      <c r="AO325" s="8"/>
      <c r="AR325" s="8"/>
      <c r="AV325" s="178"/>
      <c r="AW325" s="178"/>
      <c r="AX325" s="178"/>
      <c r="AY325" s="261"/>
      <c r="AZ325" s="71"/>
      <c r="BA325" s="66"/>
      <c r="BC325" s="8"/>
      <c r="BF325" s="8"/>
      <c r="BI325" s="8"/>
      <c r="BL325" s="8"/>
      <c r="BO325" s="8"/>
      <c r="BS325" s="71"/>
      <c r="BT325" s="66"/>
      <c r="BV325" s="8"/>
      <c r="BY325" s="8"/>
      <c r="CB325" s="8"/>
      <c r="CE325" s="8"/>
      <c r="CH325" s="8"/>
      <c r="CL325" s="71"/>
      <c r="CM325" s="71"/>
      <c r="CN325" s="66"/>
      <c r="CP325" s="8"/>
      <c r="CS325" s="8"/>
      <c r="CV325" s="8"/>
      <c r="CY325" s="8"/>
      <c r="DB325" s="8"/>
      <c r="DF325" s="261"/>
      <c r="DG325" s="261"/>
      <c r="DH325" s="71"/>
      <c r="DI325" s="71"/>
      <c r="DJ325" s="66"/>
      <c r="DL325" s="8"/>
      <c r="DO325" s="8"/>
      <c r="DR325" s="8"/>
      <c r="DU325" s="8"/>
      <c r="DX325" s="8"/>
      <c r="EA325" s="10"/>
      <c r="EB325" s="71"/>
      <c r="EC325" s="71"/>
      <c r="ED325" s="66"/>
      <c r="EF325" s="8"/>
      <c r="EI325" s="8"/>
      <c r="EL325" s="8"/>
      <c r="EO325" s="8"/>
      <c r="ER325" s="8"/>
    </row>
    <row r="326" spans="1:148" s="9" customFormat="1" x14ac:dyDescent="0.25">
      <c r="A326" s="8"/>
      <c r="B326" s="8"/>
      <c r="C326" s="8"/>
      <c r="D326" s="8"/>
      <c r="E326" s="8"/>
      <c r="F326" s="8"/>
      <c r="G326" s="2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70"/>
      <c r="AD326" s="66"/>
      <c r="AE326" s="25"/>
      <c r="AF326" s="8"/>
      <c r="AI326" s="8"/>
      <c r="AL326" s="8"/>
      <c r="AO326" s="8"/>
      <c r="AR326" s="8"/>
      <c r="AV326" s="178"/>
      <c r="AW326" s="178"/>
      <c r="AX326" s="178"/>
      <c r="AY326" s="261"/>
      <c r="AZ326" s="71"/>
      <c r="BA326" s="66"/>
      <c r="BC326" s="8"/>
      <c r="BF326" s="8"/>
      <c r="BI326" s="8"/>
      <c r="BL326" s="8"/>
      <c r="BO326" s="8"/>
      <c r="BS326" s="71"/>
      <c r="BT326" s="66"/>
      <c r="BV326" s="8"/>
      <c r="BY326" s="8"/>
      <c r="CB326" s="8"/>
      <c r="CE326" s="8"/>
      <c r="CH326" s="8"/>
      <c r="CL326" s="71"/>
      <c r="CM326" s="71"/>
      <c r="CN326" s="66"/>
      <c r="CP326" s="8"/>
      <c r="CS326" s="8"/>
      <c r="CV326" s="8"/>
      <c r="CY326" s="8"/>
      <c r="DB326" s="8"/>
      <c r="DF326" s="261"/>
      <c r="DG326" s="261"/>
      <c r="DH326" s="71"/>
      <c r="DI326" s="71"/>
      <c r="DJ326" s="66"/>
      <c r="DL326" s="8"/>
      <c r="DO326" s="8"/>
      <c r="DR326" s="8"/>
      <c r="DU326" s="8"/>
      <c r="DX326" s="8"/>
      <c r="EA326" s="10"/>
      <c r="EB326" s="71"/>
      <c r="EC326" s="71"/>
      <c r="ED326" s="66"/>
      <c r="EF326" s="8"/>
      <c r="EI326" s="8"/>
      <c r="EL326" s="8"/>
      <c r="EO326" s="8"/>
      <c r="ER326" s="8"/>
    </row>
    <row r="327" spans="1:148" s="9" customFormat="1" x14ac:dyDescent="0.25">
      <c r="A327" s="8"/>
      <c r="B327" s="8"/>
      <c r="C327" s="8"/>
      <c r="D327" s="8"/>
      <c r="E327" s="8"/>
      <c r="F327" s="8"/>
      <c r="G327" s="2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70"/>
      <c r="AD327" s="66"/>
      <c r="AE327" s="25"/>
      <c r="AF327" s="8"/>
      <c r="AI327" s="8"/>
      <c r="AL327" s="8"/>
      <c r="AO327" s="8"/>
      <c r="AR327" s="8"/>
      <c r="AV327" s="178"/>
      <c r="AW327" s="178"/>
      <c r="AX327" s="178"/>
      <c r="AY327" s="261"/>
      <c r="AZ327" s="71"/>
      <c r="BA327" s="66"/>
      <c r="BC327" s="8"/>
      <c r="BF327" s="8"/>
      <c r="BI327" s="8"/>
      <c r="BL327" s="8"/>
      <c r="BO327" s="8"/>
      <c r="BS327" s="71"/>
      <c r="BT327" s="66"/>
      <c r="BV327" s="8"/>
      <c r="BY327" s="8"/>
      <c r="CB327" s="8"/>
      <c r="CE327" s="8"/>
      <c r="CH327" s="8"/>
      <c r="CL327" s="71"/>
      <c r="CM327" s="71"/>
      <c r="CN327" s="66"/>
      <c r="CP327" s="8"/>
      <c r="CS327" s="8"/>
      <c r="CV327" s="8"/>
      <c r="CY327" s="8"/>
      <c r="DB327" s="8"/>
      <c r="DF327" s="261"/>
      <c r="DG327" s="261"/>
      <c r="DH327" s="71"/>
      <c r="DI327" s="71"/>
      <c r="DJ327" s="66"/>
      <c r="DL327" s="8"/>
      <c r="DO327" s="8"/>
      <c r="DR327" s="8"/>
      <c r="DU327" s="8"/>
      <c r="DX327" s="8"/>
      <c r="EA327" s="10"/>
      <c r="EB327" s="71"/>
      <c r="EC327" s="71"/>
      <c r="ED327" s="66"/>
      <c r="EF327" s="8"/>
      <c r="EI327" s="8"/>
      <c r="EL327" s="8"/>
      <c r="EO327" s="8"/>
      <c r="ER327" s="8"/>
    </row>
    <row r="328" spans="1:148" s="9" customFormat="1" x14ac:dyDescent="0.25">
      <c r="A328" s="8"/>
      <c r="B328" s="8"/>
      <c r="C328" s="8"/>
      <c r="D328" s="8"/>
      <c r="E328" s="8"/>
      <c r="F328" s="8"/>
      <c r="G328" s="2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70"/>
      <c r="AD328" s="66"/>
      <c r="AE328" s="25"/>
      <c r="AF328" s="8"/>
      <c r="AI328" s="8"/>
      <c r="AL328" s="8"/>
      <c r="AO328" s="8"/>
      <c r="AR328" s="8"/>
      <c r="AV328" s="178"/>
      <c r="AW328" s="178"/>
      <c r="AX328" s="178"/>
      <c r="AY328" s="261"/>
      <c r="AZ328" s="71"/>
      <c r="BA328" s="66"/>
      <c r="BC328" s="8"/>
      <c r="BF328" s="8"/>
      <c r="BI328" s="8"/>
      <c r="BL328" s="8"/>
      <c r="BO328" s="8"/>
      <c r="BS328" s="71"/>
      <c r="BT328" s="66"/>
      <c r="BV328" s="8"/>
      <c r="BY328" s="8"/>
      <c r="CB328" s="8"/>
      <c r="CE328" s="8"/>
      <c r="CH328" s="8"/>
      <c r="CL328" s="71"/>
      <c r="CM328" s="71"/>
      <c r="CN328" s="66"/>
      <c r="CP328" s="8"/>
      <c r="CS328" s="8"/>
      <c r="CV328" s="8"/>
      <c r="CY328" s="8"/>
      <c r="DB328" s="8"/>
      <c r="DF328" s="261"/>
      <c r="DG328" s="261"/>
      <c r="DH328" s="71"/>
      <c r="DI328" s="71"/>
      <c r="DJ328" s="66"/>
      <c r="DL328" s="8"/>
      <c r="DO328" s="8"/>
      <c r="DR328" s="8"/>
      <c r="DU328" s="8"/>
      <c r="DX328" s="8"/>
      <c r="EA328" s="10"/>
      <c r="EB328" s="71"/>
      <c r="EC328" s="71"/>
      <c r="ED328" s="66"/>
      <c r="EF328" s="8"/>
      <c r="EI328" s="8"/>
      <c r="EL328" s="8"/>
      <c r="EO328" s="8"/>
      <c r="ER328" s="8"/>
    </row>
    <row r="329" spans="1:148" s="9" customFormat="1" x14ac:dyDescent="0.25">
      <c r="A329" s="8"/>
      <c r="B329" s="8"/>
      <c r="C329" s="8"/>
      <c r="D329" s="8"/>
      <c r="E329" s="8"/>
      <c r="F329" s="8"/>
      <c r="G329" s="2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70"/>
      <c r="AD329" s="66"/>
      <c r="AE329" s="25"/>
      <c r="AF329" s="8"/>
      <c r="AI329" s="8"/>
      <c r="AL329" s="8"/>
      <c r="AO329" s="8"/>
      <c r="AR329" s="8"/>
      <c r="AV329" s="178"/>
      <c r="AW329" s="178"/>
      <c r="AX329" s="178"/>
      <c r="AY329" s="261"/>
      <c r="AZ329" s="71"/>
      <c r="BA329" s="66"/>
      <c r="BC329" s="8"/>
      <c r="BF329" s="8"/>
      <c r="BI329" s="8"/>
      <c r="BL329" s="8"/>
      <c r="BO329" s="8"/>
      <c r="BS329" s="71"/>
      <c r="BT329" s="66"/>
      <c r="BV329" s="8"/>
      <c r="BY329" s="8"/>
      <c r="CB329" s="8"/>
      <c r="CE329" s="8"/>
      <c r="CH329" s="8"/>
      <c r="CL329" s="71"/>
      <c r="CM329" s="71"/>
      <c r="CN329" s="66"/>
      <c r="CP329" s="8"/>
      <c r="CS329" s="8"/>
      <c r="CV329" s="8"/>
      <c r="CY329" s="8"/>
      <c r="DB329" s="8"/>
      <c r="DF329" s="261"/>
      <c r="DG329" s="261"/>
      <c r="DH329" s="71"/>
      <c r="DI329" s="71"/>
      <c r="DJ329" s="66"/>
      <c r="DL329" s="8"/>
      <c r="DO329" s="8"/>
      <c r="DR329" s="8"/>
      <c r="DU329" s="8"/>
      <c r="DX329" s="8"/>
      <c r="EA329" s="10"/>
      <c r="EB329" s="71"/>
      <c r="EC329" s="71"/>
      <c r="ED329" s="66"/>
      <c r="EF329" s="8"/>
      <c r="EI329" s="8"/>
      <c r="EL329" s="8"/>
      <c r="EO329" s="8"/>
      <c r="ER329" s="8"/>
    </row>
    <row r="330" spans="1:148" s="9" customFormat="1" x14ac:dyDescent="0.25">
      <c r="A330" s="8"/>
      <c r="B330" s="8"/>
      <c r="C330" s="8"/>
      <c r="D330" s="8"/>
      <c r="E330" s="8"/>
      <c r="F330" s="8"/>
      <c r="G330" s="2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70"/>
      <c r="AD330" s="66"/>
      <c r="AE330" s="25"/>
      <c r="AF330" s="8"/>
      <c r="AI330" s="8"/>
      <c r="AL330" s="8"/>
      <c r="AO330" s="8"/>
      <c r="AR330" s="8"/>
      <c r="AV330" s="178"/>
      <c r="AW330" s="178"/>
      <c r="AX330" s="178"/>
      <c r="AY330" s="261"/>
      <c r="AZ330" s="71"/>
      <c r="BA330" s="66"/>
      <c r="BC330" s="8"/>
      <c r="BF330" s="8"/>
      <c r="BI330" s="8"/>
      <c r="BL330" s="8"/>
      <c r="BO330" s="8"/>
      <c r="BS330" s="71"/>
      <c r="BT330" s="66"/>
      <c r="BV330" s="8"/>
      <c r="BY330" s="8"/>
      <c r="CB330" s="8"/>
      <c r="CE330" s="8"/>
      <c r="CH330" s="8"/>
      <c r="CL330" s="71"/>
      <c r="CM330" s="71"/>
      <c r="CN330" s="66"/>
      <c r="CP330" s="8"/>
      <c r="CS330" s="8"/>
      <c r="CV330" s="8"/>
      <c r="CY330" s="8"/>
      <c r="DB330" s="8"/>
      <c r="DF330" s="261"/>
      <c r="DG330" s="261"/>
      <c r="DH330" s="71"/>
      <c r="DI330" s="71"/>
      <c r="DJ330" s="66"/>
      <c r="DL330" s="8"/>
      <c r="DO330" s="8"/>
      <c r="DR330" s="8"/>
      <c r="DU330" s="8"/>
      <c r="DX330" s="8"/>
      <c r="EA330" s="10"/>
      <c r="EB330" s="71"/>
      <c r="EC330" s="71"/>
      <c r="ED330" s="66"/>
      <c r="EF330" s="8"/>
      <c r="EI330" s="8"/>
      <c r="EL330" s="8"/>
      <c r="EO330" s="8"/>
      <c r="ER330" s="8"/>
    </row>
    <row r="331" spans="1:148" s="9" customFormat="1" x14ac:dyDescent="0.25">
      <c r="A331" s="8"/>
      <c r="B331" s="8"/>
      <c r="C331" s="8"/>
      <c r="D331" s="8"/>
      <c r="E331" s="8"/>
      <c r="F331" s="8"/>
      <c r="G331" s="2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70"/>
      <c r="AD331" s="66"/>
      <c r="AE331" s="25"/>
      <c r="AF331" s="8"/>
      <c r="AI331" s="8"/>
      <c r="AL331" s="8"/>
      <c r="AO331" s="8"/>
      <c r="AR331" s="8"/>
      <c r="AV331" s="178"/>
      <c r="AW331" s="178"/>
      <c r="AX331" s="178"/>
      <c r="AY331" s="261"/>
      <c r="AZ331" s="71"/>
      <c r="BA331" s="66"/>
      <c r="BC331" s="8"/>
      <c r="BF331" s="8"/>
      <c r="BI331" s="8"/>
      <c r="BL331" s="8"/>
      <c r="BO331" s="8"/>
      <c r="BS331" s="71"/>
      <c r="BT331" s="66"/>
      <c r="BV331" s="8"/>
      <c r="BY331" s="8"/>
      <c r="CB331" s="8"/>
      <c r="CE331" s="8"/>
      <c r="CH331" s="8"/>
      <c r="CL331" s="71"/>
      <c r="CM331" s="71"/>
      <c r="CN331" s="66"/>
      <c r="CP331" s="8"/>
      <c r="CS331" s="8"/>
      <c r="CV331" s="8"/>
      <c r="CY331" s="8"/>
      <c r="DB331" s="8"/>
      <c r="DF331" s="261"/>
      <c r="DG331" s="261"/>
      <c r="DH331" s="71"/>
      <c r="DI331" s="71"/>
      <c r="DJ331" s="66"/>
      <c r="DL331" s="8"/>
      <c r="DO331" s="8"/>
      <c r="DR331" s="8"/>
      <c r="DU331" s="8"/>
      <c r="DX331" s="8"/>
      <c r="EA331" s="10"/>
      <c r="EB331" s="71"/>
      <c r="EC331" s="71"/>
      <c r="ED331" s="66"/>
      <c r="EF331" s="8"/>
      <c r="EI331" s="8"/>
      <c r="EL331" s="8"/>
      <c r="EO331" s="8"/>
      <c r="ER331" s="8"/>
    </row>
    <row r="332" spans="1:148" s="9" customFormat="1" x14ac:dyDescent="0.25">
      <c r="A332" s="8"/>
      <c r="B332" s="8"/>
      <c r="C332" s="8"/>
      <c r="D332" s="8"/>
      <c r="E332" s="8"/>
      <c r="F332" s="8"/>
      <c r="G332" s="2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70"/>
      <c r="AD332" s="66"/>
      <c r="AE332" s="25"/>
      <c r="AF332" s="8"/>
      <c r="AI332" s="8"/>
      <c r="AL332" s="8"/>
      <c r="AO332" s="8"/>
      <c r="AR332" s="8"/>
      <c r="AV332" s="178"/>
      <c r="AW332" s="178"/>
      <c r="AX332" s="178"/>
      <c r="AY332" s="261"/>
      <c r="AZ332" s="71"/>
      <c r="BA332" s="66"/>
      <c r="BC332" s="8"/>
      <c r="BF332" s="8"/>
      <c r="BI332" s="8"/>
      <c r="BL332" s="8"/>
      <c r="BO332" s="8"/>
      <c r="BS332" s="71"/>
      <c r="BT332" s="66"/>
      <c r="BV332" s="8"/>
      <c r="BY332" s="8"/>
      <c r="CB332" s="8"/>
      <c r="CE332" s="8"/>
      <c r="CH332" s="8"/>
      <c r="CL332" s="71"/>
      <c r="CM332" s="71"/>
      <c r="CN332" s="66"/>
      <c r="CP332" s="8"/>
      <c r="CS332" s="8"/>
      <c r="CV332" s="8"/>
      <c r="CY332" s="8"/>
      <c r="DB332" s="8"/>
      <c r="DF332" s="261"/>
      <c r="DG332" s="261"/>
      <c r="DH332" s="71"/>
      <c r="DI332" s="71"/>
      <c r="DJ332" s="66"/>
      <c r="DL332" s="8"/>
      <c r="DO332" s="8"/>
      <c r="DR332" s="8"/>
      <c r="DU332" s="8"/>
      <c r="DX332" s="8"/>
      <c r="EA332" s="10"/>
      <c r="EB332" s="71"/>
      <c r="EC332" s="71"/>
      <c r="ED332" s="66"/>
      <c r="EF332" s="8"/>
      <c r="EI332" s="8"/>
      <c r="EL332" s="8"/>
      <c r="EO332" s="8"/>
      <c r="ER332" s="8"/>
    </row>
    <row r="333" spans="1:148" s="9" customFormat="1" x14ac:dyDescent="0.25">
      <c r="A333" s="8"/>
      <c r="B333" s="8"/>
      <c r="C333" s="8"/>
      <c r="D333" s="8"/>
      <c r="E333" s="8"/>
      <c r="F333" s="8"/>
      <c r="G333" s="2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70"/>
      <c r="AD333" s="66"/>
      <c r="AE333" s="25"/>
      <c r="AF333" s="8"/>
      <c r="AI333" s="8"/>
      <c r="AL333" s="8"/>
      <c r="AO333" s="8"/>
      <c r="AR333" s="8"/>
      <c r="AV333" s="178"/>
      <c r="AW333" s="178"/>
      <c r="AX333" s="178"/>
      <c r="AY333" s="261"/>
      <c r="AZ333" s="71"/>
      <c r="BA333" s="66"/>
      <c r="BC333" s="8"/>
      <c r="BF333" s="8"/>
      <c r="BI333" s="8"/>
      <c r="BL333" s="8"/>
      <c r="BO333" s="8"/>
      <c r="BS333" s="71"/>
      <c r="BT333" s="66"/>
      <c r="BV333" s="8"/>
      <c r="BY333" s="8"/>
      <c r="CB333" s="8"/>
      <c r="CE333" s="8"/>
      <c r="CH333" s="8"/>
      <c r="CL333" s="71"/>
      <c r="CM333" s="71"/>
      <c r="CN333" s="66"/>
      <c r="CP333" s="8"/>
      <c r="CS333" s="8"/>
      <c r="CV333" s="8"/>
      <c r="CY333" s="8"/>
      <c r="DB333" s="8"/>
      <c r="DF333" s="261"/>
      <c r="DG333" s="261"/>
      <c r="DH333" s="71"/>
      <c r="DI333" s="71"/>
      <c r="DJ333" s="66"/>
      <c r="DL333" s="8"/>
      <c r="DO333" s="8"/>
      <c r="DR333" s="8"/>
      <c r="DU333" s="8"/>
      <c r="DX333" s="8"/>
      <c r="EA333" s="10"/>
      <c r="EB333" s="71"/>
      <c r="EC333" s="71"/>
      <c r="ED333" s="66"/>
      <c r="EF333" s="8"/>
      <c r="EI333" s="8"/>
      <c r="EL333" s="8"/>
      <c r="EO333" s="8"/>
      <c r="ER333" s="8"/>
    </row>
    <row r="334" spans="1:148" s="9" customFormat="1" x14ac:dyDescent="0.25">
      <c r="A334" s="8"/>
      <c r="B334" s="8"/>
      <c r="C334" s="8"/>
      <c r="D334" s="8"/>
      <c r="E334" s="8"/>
      <c r="F334" s="8"/>
      <c r="G334" s="2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70"/>
      <c r="AD334" s="66"/>
      <c r="AE334" s="25"/>
      <c r="AF334" s="8"/>
      <c r="AI334" s="8"/>
      <c r="AL334" s="8"/>
      <c r="AO334" s="8"/>
      <c r="AR334" s="8"/>
      <c r="AV334" s="178"/>
      <c r="AW334" s="178"/>
      <c r="AX334" s="178"/>
      <c r="AY334" s="261"/>
      <c r="AZ334" s="71"/>
      <c r="BA334" s="66"/>
      <c r="BC334" s="8"/>
      <c r="BF334" s="8"/>
      <c r="BI334" s="8"/>
      <c r="BL334" s="8"/>
      <c r="BO334" s="8"/>
      <c r="BS334" s="71"/>
      <c r="BT334" s="66"/>
      <c r="BV334" s="8"/>
      <c r="BY334" s="8"/>
      <c r="CB334" s="8"/>
      <c r="CE334" s="8"/>
      <c r="CH334" s="8"/>
      <c r="CL334" s="71"/>
      <c r="CM334" s="71"/>
      <c r="CN334" s="66"/>
      <c r="CP334" s="8"/>
      <c r="CS334" s="8"/>
      <c r="CV334" s="8"/>
      <c r="CY334" s="8"/>
      <c r="DB334" s="8"/>
      <c r="DF334" s="261"/>
      <c r="DG334" s="261"/>
      <c r="DH334" s="71"/>
      <c r="DI334" s="71"/>
      <c r="DJ334" s="66"/>
      <c r="DL334" s="8"/>
      <c r="DO334" s="8"/>
      <c r="DR334" s="8"/>
      <c r="DU334" s="8"/>
      <c r="DX334" s="8"/>
      <c r="EA334" s="10"/>
      <c r="EB334" s="71"/>
      <c r="EC334" s="71"/>
      <c r="ED334" s="66"/>
      <c r="EF334" s="8"/>
      <c r="EI334" s="8"/>
      <c r="EL334" s="8"/>
      <c r="EO334" s="8"/>
      <c r="ER334" s="8"/>
    </row>
    <row r="335" spans="1:148" s="9" customFormat="1" x14ac:dyDescent="0.25">
      <c r="A335" s="8"/>
      <c r="B335" s="8"/>
      <c r="C335" s="8"/>
      <c r="D335" s="8"/>
      <c r="E335" s="8"/>
      <c r="F335" s="8"/>
      <c r="G335" s="2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70"/>
      <c r="AD335" s="66"/>
      <c r="AE335" s="25"/>
      <c r="AF335" s="8"/>
      <c r="AI335" s="8"/>
      <c r="AL335" s="8"/>
      <c r="AO335" s="8"/>
      <c r="AR335" s="8"/>
      <c r="AV335" s="178"/>
      <c r="AW335" s="178"/>
      <c r="AX335" s="178"/>
      <c r="AY335" s="261"/>
      <c r="AZ335" s="71"/>
      <c r="BA335" s="66"/>
      <c r="BC335" s="8"/>
      <c r="BF335" s="8"/>
      <c r="BI335" s="8"/>
      <c r="BL335" s="8"/>
      <c r="BO335" s="8"/>
      <c r="BS335" s="71"/>
      <c r="BT335" s="66"/>
      <c r="BV335" s="8"/>
      <c r="BY335" s="8"/>
      <c r="CB335" s="8"/>
      <c r="CE335" s="8"/>
      <c r="CH335" s="8"/>
      <c r="CL335" s="71"/>
      <c r="CM335" s="71"/>
      <c r="CN335" s="66"/>
      <c r="CP335" s="8"/>
      <c r="CS335" s="8"/>
      <c r="CV335" s="8"/>
      <c r="CY335" s="8"/>
      <c r="DB335" s="8"/>
      <c r="DF335" s="261"/>
      <c r="DG335" s="261"/>
      <c r="DH335" s="71"/>
      <c r="DI335" s="71"/>
      <c r="DJ335" s="66"/>
      <c r="DL335" s="8"/>
      <c r="DO335" s="8"/>
      <c r="DR335" s="8"/>
      <c r="DU335" s="8"/>
      <c r="DX335" s="8"/>
      <c r="EA335" s="10"/>
      <c r="EB335" s="71"/>
      <c r="EC335" s="71"/>
      <c r="ED335" s="66"/>
      <c r="EF335" s="8"/>
      <c r="EI335" s="8"/>
      <c r="EL335" s="8"/>
      <c r="EO335" s="8"/>
      <c r="ER335" s="8"/>
    </row>
    <row r="336" spans="1:148" s="9" customFormat="1" x14ac:dyDescent="0.25">
      <c r="A336" s="8"/>
      <c r="B336" s="8"/>
      <c r="C336" s="8"/>
      <c r="D336" s="8"/>
      <c r="E336" s="8"/>
      <c r="F336" s="8"/>
      <c r="G336" s="2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70"/>
      <c r="AD336" s="66"/>
      <c r="AE336" s="25"/>
      <c r="AF336" s="8"/>
      <c r="AI336" s="8"/>
      <c r="AL336" s="8"/>
      <c r="AO336" s="8"/>
      <c r="AR336" s="8"/>
      <c r="AV336" s="178"/>
      <c r="AW336" s="178"/>
      <c r="AX336" s="178"/>
      <c r="AY336" s="261"/>
      <c r="AZ336" s="71"/>
      <c r="BA336" s="66"/>
      <c r="BC336" s="8"/>
      <c r="BF336" s="8"/>
      <c r="BI336" s="8"/>
      <c r="BL336" s="8"/>
      <c r="BO336" s="8"/>
      <c r="BS336" s="71"/>
      <c r="BT336" s="66"/>
      <c r="BV336" s="8"/>
      <c r="BY336" s="8"/>
      <c r="CB336" s="8"/>
      <c r="CE336" s="8"/>
      <c r="CH336" s="8"/>
      <c r="CL336" s="71"/>
      <c r="CM336" s="71"/>
      <c r="CN336" s="66"/>
      <c r="CP336" s="8"/>
      <c r="CS336" s="8"/>
      <c r="CV336" s="8"/>
      <c r="CY336" s="8"/>
      <c r="DB336" s="8"/>
      <c r="DF336" s="261"/>
      <c r="DG336" s="261"/>
      <c r="DH336" s="71"/>
      <c r="DI336" s="71"/>
      <c r="DJ336" s="66"/>
      <c r="DL336" s="8"/>
      <c r="DO336" s="8"/>
      <c r="DR336" s="8"/>
      <c r="DU336" s="8"/>
      <c r="DX336" s="8"/>
      <c r="EA336" s="10"/>
      <c r="EB336" s="71"/>
      <c r="EC336" s="71"/>
      <c r="ED336" s="66"/>
      <c r="EF336" s="8"/>
      <c r="EI336" s="8"/>
      <c r="EL336" s="8"/>
      <c r="EO336" s="8"/>
      <c r="ER336" s="8"/>
    </row>
    <row r="337" spans="1:148" s="9" customFormat="1" x14ac:dyDescent="0.25">
      <c r="A337" s="8"/>
      <c r="B337" s="8"/>
      <c r="C337" s="8"/>
      <c r="D337" s="8"/>
      <c r="E337" s="8"/>
      <c r="F337" s="8"/>
      <c r="G337" s="2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70"/>
      <c r="AD337" s="66"/>
      <c r="AE337" s="25"/>
      <c r="AF337" s="8"/>
      <c r="AI337" s="8"/>
      <c r="AL337" s="8"/>
      <c r="AO337" s="8"/>
      <c r="AR337" s="8"/>
      <c r="AV337" s="178"/>
      <c r="AW337" s="178"/>
      <c r="AX337" s="178"/>
      <c r="AY337" s="261"/>
      <c r="AZ337" s="71"/>
      <c r="BA337" s="66"/>
      <c r="BC337" s="8"/>
      <c r="BF337" s="8"/>
      <c r="BI337" s="8"/>
      <c r="BL337" s="8"/>
      <c r="BO337" s="8"/>
      <c r="BS337" s="71"/>
      <c r="BT337" s="66"/>
      <c r="BV337" s="8"/>
      <c r="BY337" s="8"/>
      <c r="CB337" s="8"/>
      <c r="CE337" s="8"/>
      <c r="CH337" s="8"/>
      <c r="CL337" s="71"/>
      <c r="CM337" s="71"/>
      <c r="CN337" s="66"/>
      <c r="CP337" s="8"/>
      <c r="CS337" s="8"/>
      <c r="CV337" s="8"/>
      <c r="CY337" s="8"/>
      <c r="DB337" s="8"/>
      <c r="DF337" s="261"/>
      <c r="DG337" s="261"/>
      <c r="DH337" s="71"/>
      <c r="DI337" s="71"/>
      <c r="DJ337" s="66"/>
      <c r="DL337" s="8"/>
      <c r="DO337" s="8"/>
      <c r="DR337" s="8"/>
      <c r="DU337" s="8"/>
      <c r="DX337" s="8"/>
      <c r="EA337" s="10"/>
      <c r="EB337" s="71"/>
      <c r="EC337" s="71"/>
      <c r="ED337" s="66"/>
      <c r="EF337" s="8"/>
      <c r="EI337" s="8"/>
      <c r="EL337" s="8"/>
      <c r="EO337" s="8"/>
      <c r="ER337" s="8"/>
    </row>
    <row r="338" spans="1:148" s="9" customFormat="1" x14ac:dyDescent="0.25">
      <c r="A338" s="8"/>
      <c r="B338" s="8"/>
      <c r="C338" s="8"/>
      <c r="D338" s="8"/>
      <c r="E338" s="8"/>
      <c r="F338" s="8"/>
      <c r="G338" s="2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70"/>
      <c r="AD338" s="66"/>
      <c r="AE338" s="25"/>
      <c r="AF338" s="8"/>
      <c r="AI338" s="8"/>
      <c r="AL338" s="8"/>
      <c r="AO338" s="8"/>
      <c r="AR338" s="8"/>
      <c r="AV338" s="178"/>
      <c r="AW338" s="178"/>
      <c r="AX338" s="178"/>
      <c r="AY338" s="261"/>
      <c r="AZ338" s="71"/>
      <c r="BA338" s="66"/>
      <c r="BC338" s="8"/>
      <c r="BF338" s="8"/>
      <c r="BI338" s="8"/>
      <c r="BL338" s="8"/>
      <c r="BO338" s="8"/>
      <c r="BS338" s="71"/>
      <c r="BT338" s="66"/>
      <c r="BV338" s="8"/>
      <c r="BY338" s="8"/>
      <c r="CB338" s="8"/>
      <c r="CE338" s="8"/>
      <c r="CH338" s="8"/>
      <c r="CL338" s="71"/>
      <c r="CM338" s="71"/>
      <c r="CN338" s="66"/>
      <c r="CP338" s="8"/>
      <c r="CS338" s="8"/>
      <c r="CV338" s="8"/>
      <c r="CY338" s="8"/>
      <c r="DB338" s="8"/>
      <c r="DF338" s="261"/>
      <c r="DG338" s="261"/>
      <c r="DH338" s="71"/>
      <c r="DI338" s="71"/>
      <c r="DJ338" s="66"/>
      <c r="DL338" s="8"/>
      <c r="DO338" s="8"/>
      <c r="DR338" s="8"/>
      <c r="DU338" s="8"/>
      <c r="DX338" s="8"/>
      <c r="EA338" s="10"/>
      <c r="EB338" s="71"/>
      <c r="EC338" s="71"/>
      <c r="ED338" s="66"/>
      <c r="EF338" s="8"/>
      <c r="EI338" s="8"/>
      <c r="EL338" s="8"/>
      <c r="EO338" s="8"/>
      <c r="ER338" s="8"/>
    </row>
    <row r="339" spans="1:148" s="9" customFormat="1" x14ac:dyDescent="0.25">
      <c r="A339" s="8"/>
      <c r="B339" s="8"/>
      <c r="C339" s="8"/>
      <c r="D339" s="8"/>
      <c r="E339" s="8"/>
      <c r="F339" s="8"/>
      <c r="G339" s="2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70"/>
      <c r="AD339" s="66"/>
      <c r="AE339" s="25"/>
      <c r="AF339" s="8"/>
      <c r="AI339" s="8"/>
      <c r="AL339" s="8"/>
      <c r="AO339" s="8"/>
      <c r="AR339" s="8"/>
      <c r="AV339" s="178"/>
      <c r="AW339" s="178"/>
      <c r="AX339" s="178"/>
      <c r="AY339" s="261"/>
      <c r="AZ339" s="71"/>
      <c r="BA339" s="66"/>
      <c r="BC339" s="8"/>
      <c r="BF339" s="8"/>
      <c r="BI339" s="8"/>
      <c r="BL339" s="8"/>
      <c r="BO339" s="8"/>
      <c r="BS339" s="71"/>
      <c r="BT339" s="66"/>
      <c r="BV339" s="8"/>
      <c r="BY339" s="8"/>
      <c r="CB339" s="8"/>
      <c r="CE339" s="8"/>
      <c r="CH339" s="8"/>
      <c r="CL339" s="71"/>
      <c r="CM339" s="71"/>
      <c r="CN339" s="66"/>
      <c r="CP339" s="8"/>
      <c r="CS339" s="8"/>
      <c r="CV339" s="8"/>
      <c r="CY339" s="8"/>
      <c r="DB339" s="8"/>
      <c r="DF339" s="261"/>
      <c r="DG339" s="261"/>
      <c r="DH339" s="71"/>
      <c r="DI339" s="71"/>
      <c r="DJ339" s="66"/>
      <c r="DL339" s="8"/>
      <c r="DO339" s="8"/>
      <c r="DR339" s="8"/>
      <c r="DU339" s="8"/>
      <c r="DX339" s="8"/>
      <c r="EA339" s="10"/>
      <c r="EB339" s="71"/>
      <c r="EC339" s="71"/>
      <c r="ED339" s="66"/>
      <c r="EF339" s="8"/>
      <c r="EI339" s="8"/>
      <c r="EL339" s="8"/>
      <c r="EO339" s="8"/>
      <c r="ER339" s="8"/>
    </row>
    <row r="340" spans="1:148" s="9" customFormat="1" x14ac:dyDescent="0.25">
      <c r="A340" s="8"/>
      <c r="B340" s="8"/>
      <c r="C340" s="8"/>
      <c r="D340" s="8"/>
      <c r="E340" s="8"/>
      <c r="F340" s="8"/>
      <c r="G340" s="2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70"/>
      <c r="AD340" s="66"/>
      <c r="AE340" s="25"/>
      <c r="AF340" s="8"/>
      <c r="AI340" s="8"/>
      <c r="AL340" s="8"/>
      <c r="AO340" s="8"/>
      <c r="AR340" s="8"/>
      <c r="AV340" s="178"/>
      <c r="AW340" s="178"/>
      <c r="AX340" s="178"/>
      <c r="AY340" s="261"/>
      <c r="AZ340" s="71"/>
      <c r="BA340" s="66"/>
      <c r="BC340" s="8"/>
      <c r="BF340" s="8"/>
      <c r="BI340" s="8"/>
      <c r="BL340" s="8"/>
      <c r="BO340" s="8"/>
      <c r="BS340" s="71"/>
      <c r="BT340" s="66"/>
      <c r="BV340" s="8"/>
      <c r="BY340" s="8"/>
      <c r="CB340" s="8"/>
      <c r="CE340" s="8"/>
      <c r="CH340" s="8"/>
      <c r="CL340" s="71"/>
      <c r="CM340" s="71"/>
      <c r="CN340" s="66"/>
      <c r="CP340" s="8"/>
      <c r="CS340" s="8"/>
      <c r="CV340" s="8"/>
      <c r="CY340" s="8"/>
      <c r="DB340" s="8"/>
      <c r="DF340" s="261"/>
      <c r="DG340" s="261"/>
      <c r="DH340" s="71"/>
      <c r="DI340" s="71"/>
      <c r="DJ340" s="66"/>
      <c r="DL340" s="8"/>
      <c r="DO340" s="8"/>
      <c r="DR340" s="8"/>
      <c r="DU340" s="8"/>
      <c r="DX340" s="8"/>
      <c r="EA340" s="10"/>
      <c r="EB340" s="71"/>
      <c r="EC340" s="71"/>
      <c r="ED340" s="66"/>
      <c r="EF340" s="8"/>
      <c r="EI340" s="8"/>
      <c r="EL340" s="8"/>
      <c r="EO340" s="8"/>
      <c r="ER340" s="8"/>
    </row>
    <row r="341" spans="1:148" s="9" customFormat="1" x14ac:dyDescent="0.25">
      <c r="A341" s="8"/>
      <c r="B341" s="8"/>
      <c r="C341" s="8"/>
      <c r="D341" s="8"/>
      <c r="E341" s="8"/>
      <c r="F341" s="8"/>
      <c r="G341" s="2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70"/>
      <c r="AD341" s="66"/>
      <c r="AE341" s="25"/>
      <c r="AF341" s="8"/>
      <c r="AI341" s="8"/>
      <c r="AL341" s="8"/>
      <c r="AO341" s="8"/>
      <c r="AR341" s="8"/>
      <c r="AV341" s="178"/>
      <c r="AW341" s="178"/>
      <c r="AX341" s="178"/>
      <c r="AY341" s="261"/>
      <c r="AZ341" s="71"/>
      <c r="BA341" s="66"/>
      <c r="BC341" s="8"/>
      <c r="BF341" s="8"/>
      <c r="BI341" s="8"/>
      <c r="BL341" s="8"/>
      <c r="BO341" s="8"/>
      <c r="BS341" s="71"/>
      <c r="BT341" s="66"/>
      <c r="BV341" s="8"/>
      <c r="BY341" s="8"/>
      <c r="CB341" s="8"/>
      <c r="CE341" s="8"/>
      <c r="CH341" s="8"/>
      <c r="CL341" s="71"/>
      <c r="CM341" s="71"/>
      <c r="CN341" s="66"/>
      <c r="CP341" s="8"/>
      <c r="CS341" s="8"/>
      <c r="CV341" s="8"/>
      <c r="CY341" s="8"/>
      <c r="DB341" s="8"/>
      <c r="DF341" s="261"/>
      <c r="DG341" s="261"/>
      <c r="DH341" s="71"/>
      <c r="DI341" s="71"/>
      <c r="DJ341" s="66"/>
      <c r="DL341" s="8"/>
      <c r="DO341" s="8"/>
      <c r="DR341" s="8"/>
      <c r="DU341" s="8"/>
      <c r="DX341" s="8"/>
      <c r="EA341" s="10"/>
      <c r="EB341" s="71"/>
      <c r="EC341" s="71"/>
      <c r="ED341" s="66"/>
      <c r="EF341" s="8"/>
      <c r="EI341" s="8"/>
      <c r="EL341" s="8"/>
      <c r="EO341" s="8"/>
      <c r="ER341" s="8"/>
    </row>
    <row r="342" spans="1:148" s="9" customFormat="1" x14ac:dyDescent="0.25">
      <c r="A342" s="8"/>
      <c r="B342" s="8"/>
      <c r="C342" s="8"/>
      <c r="D342" s="8"/>
      <c r="E342" s="8"/>
      <c r="F342" s="8"/>
      <c r="G342" s="2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70"/>
      <c r="AD342" s="66"/>
      <c r="AE342" s="25"/>
      <c r="AF342" s="8"/>
      <c r="AI342" s="8"/>
      <c r="AL342" s="8"/>
      <c r="AO342" s="8"/>
      <c r="AR342" s="8"/>
      <c r="AV342" s="178"/>
      <c r="AW342" s="178"/>
      <c r="AX342" s="178"/>
      <c r="AY342" s="261"/>
      <c r="AZ342" s="71"/>
      <c r="BA342" s="66"/>
      <c r="BC342" s="8"/>
      <c r="BF342" s="8"/>
      <c r="BI342" s="8"/>
      <c r="BL342" s="8"/>
      <c r="BO342" s="8"/>
      <c r="BS342" s="71"/>
      <c r="BT342" s="66"/>
      <c r="BV342" s="8"/>
      <c r="BY342" s="8"/>
      <c r="CB342" s="8"/>
      <c r="CE342" s="8"/>
      <c r="CH342" s="8"/>
      <c r="CL342" s="71"/>
      <c r="CM342" s="71"/>
      <c r="CN342" s="66"/>
      <c r="CP342" s="8"/>
      <c r="CS342" s="8"/>
      <c r="CV342" s="8"/>
      <c r="CY342" s="8"/>
      <c r="DB342" s="8"/>
      <c r="DF342" s="261"/>
      <c r="DG342" s="261"/>
      <c r="DH342" s="71"/>
      <c r="DI342" s="71"/>
      <c r="DJ342" s="66"/>
      <c r="DL342" s="8"/>
      <c r="DO342" s="8"/>
      <c r="DR342" s="8"/>
      <c r="DU342" s="8"/>
      <c r="DX342" s="8"/>
      <c r="EA342" s="10"/>
      <c r="EB342" s="71"/>
      <c r="EC342" s="71"/>
      <c r="ED342" s="66"/>
      <c r="EF342" s="8"/>
      <c r="EI342" s="8"/>
      <c r="EL342" s="8"/>
      <c r="EO342" s="8"/>
      <c r="ER342" s="8"/>
    </row>
    <row r="343" spans="1:148" s="9" customFormat="1" x14ac:dyDescent="0.25">
      <c r="A343" s="8"/>
      <c r="B343" s="8"/>
      <c r="C343" s="8"/>
      <c r="D343" s="8"/>
      <c r="E343" s="8"/>
      <c r="F343" s="8"/>
      <c r="G343" s="2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70"/>
      <c r="AD343" s="66"/>
      <c r="AE343" s="25"/>
      <c r="AF343" s="8"/>
      <c r="AI343" s="8"/>
      <c r="AL343" s="8"/>
      <c r="AO343" s="8"/>
      <c r="AR343" s="8"/>
      <c r="AV343" s="178"/>
      <c r="AW343" s="178"/>
      <c r="AX343" s="178"/>
      <c r="AY343" s="261"/>
      <c r="AZ343" s="71"/>
      <c r="BA343" s="66"/>
      <c r="BC343" s="8"/>
      <c r="BF343" s="8"/>
      <c r="BI343" s="8"/>
      <c r="BL343" s="8"/>
      <c r="BO343" s="8"/>
      <c r="BS343" s="71"/>
      <c r="BT343" s="66"/>
      <c r="BV343" s="8"/>
      <c r="BY343" s="8"/>
      <c r="CB343" s="8"/>
      <c r="CE343" s="8"/>
      <c r="CH343" s="8"/>
      <c r="CL343" s="71"/>
      <c r="CM343" s="71"/>
      <c r="CN343" s="66"/>
      <c r="CP343" s="8"/>
      <c r="CS343" s="8"/>
      <c r="CV343" s="8"/>
      <c r="CY343" s="8"/>
      <c r="DB343" s="8"/>
      <c r="DF343" s="261"/>
      <c r="DG343" s="261"/>
      <c r="DH343" s="71"/>
      <c r="DI343" s="71"/>
      <c r="DJ343" s="66"/>
      <c r="DL343" s="8"/>
      <c r="DO343" s="8"/>
      <c r="DR343" s="8"/>
      <c r="DU343" s="8"/>
      <c r="DX343" s="8"/>
      <c r="EA343" s="10"/>
      <c r="EB343" s="71"/>
      <c r="EC343" s="71"/>
      <c r="ED343" s="66"/>
      <c r="EF343" s="8"/>
      <c r="EI343" s="8"/>
      <c r="EL343" s="8"/>
      <c r="EO343" s="8"/>
      <c r="ER343" s="8"/>
    </row>
    <row r="344" spans="1:148" s="9" customFormat="1" x14ac:dyDescent="0.25">
      <c r="A344" s="8"/>
      <c r="B344" s="8"/>
      <c r="C344" s="8"/>
      <c r="D344" s="8"/>
      <c r="E344" s="8"/>
      <c r="F344" s="8"/>
      <c r="G344" s="2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70"/>
      <c r="AD344" s="66"/>
      <c r="AE344" s="25"/>
      <c r="AF344" s="8"/>
      <c r="AI344" s="8"/>
      <c r="AL344" s="8"/>
      <c r="AO344" s="8"/>
      <c r="AR344" s="8"/>
      <c r="AV344" s="178"/>
      <c r="AW344" s="178"/>
      <c r="AX344" s="178"/>
      <c r="AY344" s="261"/>
      <c r="AZ344" s="71"/>
      <c r="BA344" s="66"/>
      <c r="BC344" s="8"/>
      <c r="BF344" s="8"/>
      <c r="BI344" s="8"/>
      <c r="BL344" s="8"/>
      <c r="BO344" s="8"/>
      <c r="BS344" s="71"/>
      <c r="BT344" s="66"/>
      <c r="BV344" s="8"/>
      <c r="BY344" s="8"/>
      <c r="CB344" s="8"/>
      <c r="CE344" s="8"/>
      <c r="CH344" s="8"/>
      <c r="CL344" s="71"/>
      <c r="CM344" s="71"/>
      <c r="CN344" s="66"/>
      <c r="CP344" s="8"/>
      <c r="CS344" s="8"/>
      <c r="CV344" s="8"/>
      <c r="CY344" s="8"/>
      <c r="DB344" s="8"/>
      <c r="DF344" s="261"/>
      <c r="DG344" s="261"/>
      <c r="DH344" s="71"/>
      <c r="DI344" s="71"/>
      <c r="DJ344" s="66"/>
      <c r="DL344" s="8"/>
      <c r="DO344" s="8"/>
      <c r="DR344" s="8"/>
      <c r="DU344" s="8"/>
      <c r="DX344" s="8"/>
      <c r="EA344" s="10"/>
      <c r="EB344" s="71"/>
      <c r="EC344" s="71"/>
      <c r="ED344" s="66"/>
      <c r="EF344" s="8"/>
      <c r="EI344" s="8"/>
      <c r="EL344" s="8"/>
      <c r="EO344" s="8"/>
      <c r="ER344" s="8"/>
    </row>
    <row r="345" spans="1:148" s="9" customFormat="1" x14ac:dyDescent="0.25">
      <c r="A345" s="8"/>
      <c r="B345" s="8"/>
      <c r="C345" s="8"/>
      <c r="D345" s="8"/>
      <c r="E345" s="8"/>
      <c r="F345" s="8"/>
      <c r="G345" s="2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70"/>
      <c r="AD345" s="66"/>
      <c r="AE345" s="25"/>
      <c r="AF345" s="8"/>
      <c r="AI345" s="8"/>
      <c r="AL345" s="8"/>
      <c r="AO345" s="8"/>
      <c r="AR345" s="8"/>
      <c r="AV345" s="178"/>
      <c r="AW345" s="178"/>
      <c r="AX345" s="178"/>
      <c r="AY345" s="261"/>
      <c r="AZ345" s="71"/>
      <c r="BA345" s="66"/>
      <c r="BC345" s="8"/>
      <c r="BF345" s="8"/>
      <c r="BI345" s="8"/>
      <c r="BL345" s="8"/>
      <c r="BO345" s="8"/>
      <c r="BS345" s="71"/>
      <c r="BT345" s="66"/>
      <c r="BV345" s="8"/>
      <c r="BY345" s="8"/>
      <c r="CB345" s="8"/>
      <c r="CE345" s="8"/>
      <c r="CH345" s="8"/>
      <c r="CL345" s="71"/>
      <c r="CM345" s="71"/>
      <c r="CN345" s="66"/>
      <c r="CP345" s="8"/>
      <c r="CS345" s="8"/>
      <c r="CV345" s="8"/>
      <c r="CY345" s="8"/>
      <c r="DB345" s="8"/>
      <c r="DF345" s="261"/>
      <c r="DG345" s="261"/>
      <c r="DH345" s="71"/>
      <c r="DI345" s="71"/>
      <c r="DJ345" s="66"/>
      <c r="DL345" s="8"/>
      <c r="DO345" s="8"/>
      <c r="DR345" s="8"/>
      <c r="DU345" s="8"/>
      <c r="DX345" s="8"/>
      <c r="EA345" s="10"/>
      <c r="EB345" s="71"/>
      <c r="EC345" s="71"/>
      <c r="ED345" s="66"/>
      <c r="EF345" s="8"/>
      <c r="EI345" s="8"/>
      <c r="EL345" s="8"/>
      <c r="EO345" s="8"/>
      <c r="ER345" s="8"/>
    </row>
    <row r="346" spans="1:148" s="9" customFormat="1" x14ac:dyDescent="0.25">
      <c r="A346" s="8"/>
      <c r="B346" s="8"/>
      <c r="C346" s="8"/>
      <c r="D346" s="8"/>
      <c r="E346" s="8"/>
      <c r="F346" s="8"/>
      <c r="G346" s="2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70"/>
      <c r="AD346" s="66"/>
      <c r="AE346" s="25"/>
      <c r="AF346" s="8"/>
      <c r="AI346" s="8"/>
      <c r="AL346" s="8"/>
      <c r="AO346" s="8"/>
      <c r="AR346" s="8"/>
      <c r="AV346" s="178"/>
      <c r="AW346" s="178"/>
      <c r="AX346" s="178"/>
      <c r="AY346" s="261"/>
      <c r="AZ346" s="71"/>
      <c r="BA346" s="66"/>
      <c r="BC346" s="8"/>
      <c r="BF346" s="8"/>
      <c r="BI346" s="8"/>
      <c r="BL346" s="8"/>
      <c r="BO346" s="8"/>
      <c r="BS346" s="71"/>
      <c r="BT346" s="66"/>
      <c r="BV346" s="8"/>
      <c r="BY346" s="8"/>
      <c r="CB346" s="8"/>
      <c r="CE346" s="8"/>
      <c r="CH346" s="8"/>
      <c r="CL346" s="71"/>
      <c r="CM346" s="71"/>
      <c r="CN346" s="66"/>
      <c r="CP346" s="8"/>
      <c r="CS346" s="8"/>
      <c r="CV346" s="8"/>
      <c r="CY346" s="8"/>
      <c r="DB346" s="8"/>
      <c r="DF346" s="261"/>
      <c r="DG346" s="261"/>
      <c r="DH346" s="71"/>
      <c r="DI346" s="71"/>
      <c r="DJ346" s="66"/>
      <c r="DL346" s="8"/>
      <c r="DO346" s="8"/>
      <c r="DR346" s="8"/>
      <c r="DU346" s="8"/>
      <c r="DX346" s="8"/>
      <c r="EA346" s="10"/>
      <c r="EB346" s="71"/>
      <c r="EC346" s="71"/>
      <c r="ED346" s="66"/>
      <c r="EF346" s="8"/>
      <c r="EI346" s="8"/>
      <c r="EL346" s="8"/>
      <c r="EO346" s="8"/>
      <c r="ER346" s="8"/>
    </row>
    <row r="347" spans="1:148" s="9" customFormat="1" x14ac:dyDescent="0.25">
      <c r="A347" s="8"/>
      <c r="B347" s="8"/>
      <c r="C347" s="8"/>
      <c r="D347" s="8"/>
      <c r="E347" s="8"/>
      <c r="F347" s="8"/>
      <c r="G347" s="2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70"/>
      <c r="AD347" s="66"/>
      <c r="AE347" s="25"/>
      <c r="AF347" s="8"/>
      <c r="AI347" s="8"/>
      <c r="AL347" s="8"/>
      <c r="AO347" s="8"/>
      <c r="AR347" s="8"/>
      <c r="AV347" s="178"/>
      <c r="AW347" s="178"/>
      <c r="AX347" s="178"/>
      <c r="AY347" s="261"/>
      <c r="AZ347" s="71"/>
      <c r="BA347" s="66"/>
      <c r="BC347" s="8"/>
      <c r="BF347" s="8"/>
      <c r="BI347" s="8"/>
      <c r="BL347" s="8"/>
      <c r="BO347" s="8"/>
      <c r="BS347" s="71"/>
      <c r="BT347" s="66"/>
      <c r="BV347" s="8"/>
      <c r="BY347" s="8"/>
      <c r="CB347" s="8"/>
      <c r="CE347" s="8"/>
      <c r="CH347" s="8"/>
      <c r="CL347" s="71"/>
      <c r="CM347" s="71"/>
      <c r="CN347" s="66"/>
      <c r="CP347" s="8"/>
      <c r="CS347" s="8"/>
      <c r="CV347" s="8"/>
      <c r="CY347" s="8"/>
      <c r="DB347" s="8"/>
      <c r="DF347" s="261"/>
      <c r="DG347" s="261"/>
      <c r="DH347" s="71"/>
      <c r="DI347" s="71"/>
      <c r="DJ347" s="66"/>
      <c r="DL347" s="8"/>
      <c r="DO347" s="8"/>
      <c r="DR347" s="8"/>
      <c r="DU347" s="8"/>
      <c r="DX347" s="8"/>
      <c r="EA347" s="10"/>
      <c r="EB347" s="71"/>
      <c r="EC347" s="71"/>
      <c r="ED347" s="66"/>
      <c r="EF347" s="8"/>
      <c r="EI347" s="8"/>
      <c r="EL347" s="8"/>
      <c r="EO347" s="8"/>
      <c r="ER347" s="8"/>
    </row>
    <row r="348" spans="1:148" s="9" customFormat="1" x14ac:dyDescent="0.25">
      <c r="A348" s="8"/>
      <c r="B348" s="8"/>
      <c r="C348" s="8"/>
      <c r="D348" s="8"/>
      <c r="E348" s="8"/>
      <c r="F348" s="8"/>
      <c r="G348" s="2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70"/>
      <c r="AD348" s="66"/>
      <c r="AE348" s="25"/>
      <c r="AF348" s="8"/>
      <c r="AI348" s="8"/>
      <c r="AL348" s="8"/>
      <c r="AO348" s="8"/>
      <c r="AR348" s="8"/>
      <c r="AV348" s="178"/>
      <c r="AW348" s="178"/>
      <c r="AX348" s="178"/>
      <c r="AY348" s="261"/>
      <c r="AZ348" s="71"/>
      <c r="BA348" s="66"/>
      <c r="BC348" s="8"/>
      <c r="BF348" s="8"/>
      <c r="BI348" s="8"/>
      <c r="BL348" s="8"/>
      <c r="BO348" s="8"/>
      <c r="BS348" s="71"/>
      <c r="BT348" s="66"/>
      <c r="BV348" s="8"/>
      <c r="BY348" s="8"/>
      <c r="CB348" s="8"/>
      <c r="CE348" s="8"/>
      <c r="CH348" s="8"/>
      <c r="CL348" s="71"/>
      <c r="CM348" s="71"/>
      <c r="CN348" s="66"/>
      <c r="CP348" s="8"/>
      <c r="CS348" s="8"/>
      <c r="CV348" s="8"/>
      <c r="CY348" s="8"/>
      <c r="DB348" s="8"/>
      <c r="DF348" s="261"/>
      <c r="DG348" s="261"/>
      <c r="DH348" s="71"/>
      <c r="DI348" s="71"/>
      <c r="DJ348" s="66"/>
      <c r="DL348" s="8"/>
      <c r="DO348" s="8"/>
      <c r="DR348" s="8"/>
      <c r="DU348" s="8"/>
      <c r="DX348" s="8"/>
      <c r="EA348" s="10"/>
      <c r="EB348" s="71"/>
      <c r="EC348" s="71"/>
      <c r="ED348" s="66"/>
      <c r="EF348" s="8"/>
      <c r="EI348" s="8"/>
      <c r="EL348" s="8"/>
      <c r="EO348" s="8"/>
      <c r="ER348" s="8"/>
    </row>
    <row r="349" spans="1:148" s="9" customFormat="1" x14ac:dyDescent="0.25">
      <c r="A349" s="8"/>
      <c r="B349" s="8"/>
      <c r="C349" s="8"/>
      <c r="D349" s="8"/>
      <c r="E349" s="8"/>
      <c r="F349" s="8"/>
      <c r="G349" s="2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70"/>
      <c r="AD349" s="66"/>
      <c r="AE349" s="25"/>
      <c r="AF349" s="8"/>
      <c r="AI349" s="8"/>
      <c r="AL349" s="8"/>
      <c r="AO349" s="8"/>
      <c r="AR349" s="8"/>
      <c r="AV349" s="178"/>
      <c r="AW349" s="178"/>
      <c r="AX349" s="178"/>
      <c r="AY349" s="261"/>
      <c r="AZ349" s="71"/>
      <c r="BA349" s="66"/>
      <c r="BC349" s="8"/>
      <c r="BF349" s="8"/>
      <c r="BI349" s="8"/>
      <c r="BL349" s="8"/>
      <c r="BO349" s="8"/>
      <c r="BS349" s="71"/>
      <c r="BT349" s="66"/>
      <c r="BV349" s="8"/>
      <c r="BY349" s="8"/>
      <c r="CB349" s="8"/>
      <c r="CE349" s="8"/>
      <c r="CH349" s="8"/>
      <c r="CL349" s="71"/>
      <c r="CM349" s="71"/>
      <c r="CN349" s="66"/>
      <c r="CP349" s="8"/>
      <c r="CS349" s="8"/>
      <c r="CV349" s="8"/>
      <c r="CY349" s="8"/>
      <c r="DB349" s="8"/>
      <c r="DF349" s="261"/>
      <c r="DG349" s="261"/>
      <c r="DH349" s="71"/>
      <c r="DI349" s="71"/>
      <c r="DJ349" s="66"/>
      <c r="DL349" s="8"/>
      <c r="DO349" s="8"/>
      <c r="DR349" s="8"/>
      <c r="DU349" s="8"/>
      <c r="DX349" s="8"/>
      <c r="EA349" s="10"/>
      <c r="EB349" s="71"/>
      <c r="EC349" s="71"/>
      <c r="ED349" s="66"/>
      <c r="EF349" s="8"/>
      <c r="EI349" s="8"/>
      <c r="EL349" s="8"/>
      <c r="EO349" s="8"/>
      <c r="ER349" s="8"/>
    </row>
    <row r="350" spans="1:148" s="9" customFormat="1" x14ac:dyDescent="0.25">
      <c r="A350" s="8"/>
      <c r="B350" s="8"/>
      <c r="C350" s="8"/>
      <c r="D350" s="8"/>
      <c r="E350" s="8"/>
      <c r="F350" s="8"/>
      <c r="G350" s="2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70"/>
      <c r="AD350" s="66"/>
      <c r="AE350" s="25"/>
      <c r="AF350" s="8"/>
      <c r="AI350" s="8"/>
      <c r="AL350" s="8"/>
      <c r="AO350" s="8"/>
      <c r="AR350" s="8"/>
      <c r="AV350" s="178"/>
      <c r="AW350" s="178"/>
      <c r="AX350" s="178"/>
      <c r="AY350" s="261"/>
      <c r="AZ350" s="71"/>
      <c r="BA350" s="66"/>
      <c r="BC350" s="8"/>
      <c r="BF350" s="8"/>
      <c r="BI350" s="8"/>
      <c r="BL350" s="8"/>
      <c r="BO350" s="8"/>
      <c r="BS350" s="71"/>
      <c r="BT350" s="66"/>
      <c r="BV350" s="8"/>
      <c r="BY350" s="8"/>
      <c r="CB350" s="8"/>
      <c r="CE350" s="8"/>
      <c r="CH350" s="8"/>
      <c r="CL350" s="71"/>
      <c r="CM350" s="71"/>
      <c r="CN350" s="66"/>
      <c r="CP350" s="8"/>
      <c r="CS350" s="8"/>
      <c r="CV350" s="8"/>
      <c r="CY350" s="8"/>
      <c r="DB350" s="8"/>
      <c r="DF350" s="261"/>
      <c r="DG350" s="261"/>
      <c r="DH350" s="71"/>
      <c r="DI350" s="71"/>
      <c r="DJ350" s="66"/>
      <c r="DL350" s="8"/>
      <c r="DO350" s="8"/>
      <c r="DR350" s="8"/>
      <c r="DU350" s="8"/>
      <c r="DX350" s="8"/>
      <c r="EA350" s="10"/>
      <c r="EB350" s="71"/>
      <c r="EC350" s="71"/>
      <c r="ED350" s="66"/>
      <c r="EF350" s="8"/>
      <c r="EI350" s="8"/>
      <c r="EL350" s="8"/>
      <c r="EO350" s="8"/>
      <c r="ER350" s="8"/>
    </row>
    <row r="351" spans="1:148" s="9" customFormat="1" x14ac:dyDescent="0.25">
      <c r="A351" s="8"/>
      <c r="B351" s="8"/>
      <c r="C351" s="8"/>
      <c r="D351" s="8"/>
      <c r="E351" s="8"/>
      <c r="F351" s="8"/>
      <c r="G351" s="2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70"/>
      <c r="AD351" s="66"/>
      <c r="AE351" s="25"/>
      <c r="AF351" s="8"/>
      <c r="AI351" s="8"/>
      <c r="AL351" s="8"/>
      <c r="AO351" s="8"/>
      <c r="AR351" s="8"/>
      <c r="AV351" s="178"/>
      <c r="AW351" s="178"/>
      <c r="AX351" s="178"/>
      <c r="AY351" s="261"/>
      <c r="AZ351" s="71"/>
      <c r="BA351" s="66"/>
      <c r="BC351" s="8"/>
      <c r="BF351" s="8"/>
      <c r="BI351" s="8"/>
      <c r="BL351" s="8"/>
      <c r="BO351" s="8"/>
      <c r="BS351" s="71"/>
      <c r="BT351" s="66"/>
      <c r="BV351" s="8"/>
      <c r="BY351" s="8"/>
      <c r="CB351" s="8"/>
      <c r="CE351" s="8"/>
      <c r="CH351" s="8"/>
      <c r="CL351" s="71"/>
      <c r="CM351" s="71"/>
      <c r="CN351" s="66"/>
      <c r="CP351" s="8"/>
      <c r="CS351" s="8"/>
      <c r="CV351" s="8"/>
      <c r="CY351" s="8"/>
      <c r="DB351" s="8"/>
      <c r="DF351" s="261"/>
      <c r="DG351" s="261"/>
      <c r="DH351" s="71"/>
      <c r="DI351" s="71"/>
      <c r="DJ351" s="66"/>
      <c r="DL351" s="8"/>
      <c r="DO351" s="8"/>
      <c r="DR351" s="8"/>
      <c r="DU351" s="8"/>
      <c r="DX351" s="8"/>
      <c r="EA351" s="10"/>
      <c r="EB351" s="71"/>
      <c r="EC351" s="71"/>
      <c r="ED351" s="66"/>
      <c r="EF351" s="8"/>
      <c r="EI351" s="8"/>
      <c r="EL351" s="8"/>
      <c r="EO351" s="8"/>
      <c r="ER351" s="8"/>
    </row>
    <row r="352" spans="1:148" s="9" customFormat="1" x14ac:dyDescent="0.25">
      <c r="A352" s="8"/>
      <c r="B352" s="8"/>
      <c r="C352" s="8"/>
      <c r="D352" s="8"/>
      <c r="E352" s="8"/>
      <c r="F352" s="8"/>
      <c r="G352" s="2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70"/>
      <c r="AD352" s="66"/>
      <c r="AE352" s="25"/>
      <c r="AF352" s="8"/>
      <c r="AI352" s="8"/>
      <c r="AL352" s="8"/>
      <c r="AO352" s="8"/>
      <c r="AR352" s="8"/>
      <c r="AV352" s="178"/>
      <c r="AW352" s="178"/>
      <c r="AX352" s="178"/>
      <c r="AY352" s="261"/>
      <c r="AZ352" s="71"/>
      <c r="BA352" s="66"/>
      <c r="BC352" s="8"/>
      <c r="BF352" s="8"/>
      <c r="BI352" s="8"/>
      <c r="BL352" s="8"/>
      <c r="BO352" s="8"/>
      <c r="BS352" s="71"/>
      <c r="BT352" s="66"/>
      <c r="BV352" s="8"/>
      <c r="BY352" s="8"/>
      <c r="CB352" s="8"/>
      <c r="CE352" s="8"/>
      <c r="CH352" s="8"/>
      <c r="CL352" s="71"/>
      <c r="CM352" s="71"/>
      <c r="CN352" s="66"/>
      <c r="CP352" s="8"/>
      <c r="CS352" s="8"/>
      <c r="CV352" s="8"/>
      <c r="CY352" s="8"/>
      <c r="DB352" s="8"/>
      <c r="DF352" s="261"/>
      <c r="DG352" s="261"/>
      <c r="DH352" s="71"/>
      <c r="DI352" s="71"/>
      <c r="DJ352" s="66"/>
      <c r="DL352" s="8"/>
      <c r="DO352" s="8"/>
      <c r="DR352" s="8"/>
      <c r="DU352" s="8"/>
      <c r="DX352" s="8"/>
      <c r="EA352" s="10"/>
      <c r="EB352" s="71"/>
      <c r="EC352" s="71"/>
      <c r="ED352" s="66"/>
      <c r="EF352" s="8"/>
      <c r="EI352" s="8"/>
      <c r="EL352" s="8"/>
      <c r="EO352" s="8"/>
      <c r="ER352" s="8"/>
    </row>
    <row r="353" spans="1:148" s="9" customFormat="1" x14ac:dyDescent="0.25">
      <c r="A353" s="8"/>
      <c r="B353" s="8"/>
      <c r="C353" s="8"/>
      <c r="D353" s="8"/>
      <c r="E353" s="8"/>
      <c r="F353" s="8"/>
      <c r="G353" s="2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70"/>
      <c r="AD353" s="66"/>
      <c r="AE353" s="25"/>
      <c r="AF353" s="8"/>
      <c r="AI353" s="8"/>
      <c r="AL353" s="8"/>
      <c r="AO353" s="8"/>
      <c r="AR353" s="8"/>
      <c r="AV353" s="178"/>
      <c r="AW353" s="178"/>
      <c r="AX353" s="178"/>
      <c r="AY353" s="261"/>
      <c r="AZ353" s="71"/>
      <c r="BA353" s="66"/>
      <c r="BC353" s="8"/>
      <c r="BF353" s="8"/>
      <c r="BI353" s="8"/>
      <c r="BL353" s="8"/>
      <c r="BO353" s="8"/>
      <c r="BS353" s="71"/>
      <c r="BT353" s="66"/>
      <c r="BV353" s="8"/>
      <c r="BY353" s="8"/>
      <c r="CB353" s="8"/>
      <c r="CE353" s="8"/>
      <c r="CH353" s="8"/>
      <c r="CL353" s="71"/>
      <c r="CM353" s="71"/>
      <c r="CN353" s="66"/>
      <c r="CP353" s="8"/>
      <c r="CS353" s="8"/>
      <c r="CV353" s="8"/>
      <c r="CY353" s="8"/>
      <c r="DB353" s="8"/>
      <c r="DF353" s="261"/>
      <c r="DG353" s="261"/>
      <c r="DH353" s="71"/>
      <c r="DI353" s="71"/>
      <c r="DJ353" s="66"/>
      <c r="DL353" s="8"/>
      <c r="DO353" s="8"/>
      <c r="DR353" s="8"/>
      <c r="DU353" s="8"/>
      <c r="DX353" s="8"/>
      <c r="EA353" s="10"/>
      <c r="EB353" s="71"/>
      <c r="EC353" s="71"/>
      <c r="ED353" s="66"/>
      <c r="EF353" s="8"/>
      <c r="EI353" s="8"/>
      <c r="EL353" s="8"/>
      <c r="EO353" s="8"/>
      <c r="ER353" s="8"/>
    </row>
    <row r="354" spans="1:148" s="9" customFormat="1" x14ac:dyDescent="0.25">
      <c r="A354" s="8"/>
      <c r="B354" s="8"/>
      <c r="C354" s="8"/>
      <c r="D354" s="8"/>
      <c r="E354" s="8"/>
      <c r="F354" s="8"/>
      <c r="G354" s="2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70"/>
      <c r="AD354" s="66"/>
      <c r="AE354" s="25"/>
      <c r="AF354" s="8"/>
      <c r="AI354" s="8"/>
      <c r="AL354" s="8"/>
      <c r="AO354" s="8"/>
      <c r="AR354" s="8"/>
      <c r="AV354" s="178"/>
      <c r="AW354" s="178"/>
      <c r="AX354" s="178"/>
      <c r="AY354" s="261"/>
      <c r="AZ354" s="71"/>
      <c r="BA354" s="66"/>
      <c r="BC354" s="8"/>
      <c r="BF354" s="8"/>
      <c r="BI354" s="8"/>
      <c r="BL354" s="8"/>
      <c r="BO354" s="8"/>
      <c r="BS354" s="71"/>
      <c r="BT354" s="66"/>
      <c r="BV354" s="8"/>
      <c r="BY354" s="8"/>
      <c r="CB354" s="8"/>
      <c r="CE354" s="8"/>
      <c r="CH354" s="8"/>
      <c r="CL354" s="71"/>
      <c r="CM354" s="71"/>
      <c r="CN354" s="66"/>
      <c r="CP354" s="8"/>
      <c r="CS354" s="8"/>
      <c r="CV354" s="8"/>
      <c r="CY354" s="8"/>
      <c r="DB354" s="8"/>
      <c r="DF354" s="261"/>
      <c r="DG354" s="261"/>
      <c r="DH354" s="71"/>
      <c r="DI354" s="71"/>
      <c r="DJ354" s="66"/>
      <c r="DL354" s="8"/>
      <c r="DO354" s="8"/>
      <c r="DR354" s="8"/>
      <c r="DU354" s="8"/>
      <c r="DX354" s="8"/>
      <c r="EA354" s="10"/>
      <c r="EB354" s="71"/>
      <c r="EC354" s="71"/>
      <c r="ED354" s="66"/>
      <c r="EF354" s="8"/>
      <c r="EI354" s="8"/>
      <c r="EL354" s="8"/>
      <c r="EO354" s="8"/>
      <c r="ER354" s="8"/>
    </row>
    <row r="355" spans="1:148" s="9" customFormat="1" x14ac:dyDescent="0.25">
      <c r="A355" s="8"/>
      <c r="B355" s="8"/>
      <c r="C355" s="8"/>
      <c r="D355" s="8"/>
      <c r="E355" s="8"/>
      <c r="F355" s="8"/>
      <c r="G355" s="2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70"/>
      <c r="AD355" s="66"/>
      <c r="AE355" s="25"/>
      <c r="AF355" s="8"/>
      <c r="AI355" s="8"/>
      <c r="AL355" s="8"/>
      <c r="AO355" s="8"/>
      <c r="AR355" s="8"/>
      <c r="AV355" s="178"/>
      <c r="AW355" s="178"/>
      <c r="AX355" s="178"/>
      <c r="AY355" s="261"/>
      <c r="AZ355" s="71"/>
      <c r="BA355" s="66"/>
      <c r="BC355" s="8"/>
      <c r="BF355" s="8"/>
      <c r="BI355" s="8"/>
      <c r="BL355" s="8"/>
      <c r="BO355" s="8"/>
      <c r="BS355" s="71"/>
      <c r="BT355" s="66"/>
      <c r="BV355" s="8"/>
      <c r="BY355" s="8"/>
      <c r="CB355" s="8"/>
      <c r="CE355" s="8"/>
      <c r="CH355" s="8"/>
      <c r="CL355" s="71"/>
      <c r="CM355" s="71"/>
      <c r="CN355" s="66"/>
      <c r="CP355" s="8"/>
      <c r="CS355" s="8"/>
      <c r="CV355" s="8"/>
      <c r="CY355" s="8"/>
      <c r="DB355" s="8"/>
      <c r="DF355" s="261"/>
      <c r="DG355" s="261"/>
      <c r="DH355" s="71"/>
      <c r="DI355" s="71"/>
      <c r="DJ355" s="66"/>
      <c r="DL355" s="8"/>
      <c r="DO355" s="8"/>
      <c r="DR355" s="8"/>
      <c r="DU355" s="8"/>
      <c r="DX355" s="8"/>
      <c r="EA355" s="10"/>
      <c r="EB355" s="71"/>
      <c r="EC355" s="71"/>
      <c r="ED355" s="66"/>
      <c r="EF355" s="8"/>
      <c r="EI355" s="8"/>
      <c r="EL355" s="8"/>
      <c r="EO355" s="8"/>
      <c r="ER355" s="8"/>
    </row>
    <row r="356" spans="1:148" s="9" customFormat="1" x14ac:dyDescent="0.25">
      <c r="A356" s="8"/>
      <c r="B356" s="8"/>
      <c r="C356" s="8"/>
      <c r="D356" s="8"/>
      <c r="E356" s="8"/>
      <c r="F356" s="8"/>
      <c r="G356" s="2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70"/>
      <c r="AD356" s="66"/>
      <c r="AE356" s="25"/>
      <c r="AF356" s="8"/>
      <c r="AI356" s="8"/>
      <c r="AL356" s="8"/>
      <c r="AO356" s="8"/>
      <c r="AR356" s="8"/>
      <c r="AV356" s="178"/>
      <c r="AW356" s="178"/>
      <c r="AX356" s="178"/>
      <c r="AY356" s="261"/>
      <c r="AZ356" s="71"/>
      <c r="BA356" s="66"/>
      <c r="BC356" s="8"/>
      <c r="BF356" s="8"/>
      <c r="BI356" s="8"/>
      <c r="BL356" s="8"/>
      <c r="BO356" s="8"/>
      <c r="BS356" s="71"/>
      <c r="BT356" s="66"/>
      <c r="BV356" s="8"/>
      <c r="BY356" s="8"/>
      <c r="CB356" s="8"/>
      <c r="CE356" s="8"/>
      <c r="CH356" s="8"/>
      <c r="CL356" s="71"/>
      <c r="CM356" s="71"/>
      <c r="CN356" s="66"/>
      <c r="CP356" s="8"/>
      <c r="CS356" s="8"/>
      <c r="CV356" s="8"/>
      <c r="CY356" s="8"/>
      <c r="DB356" s="8"/>
      <c r="DF356" s="261"/>
      <c r="DG356" s="261"/>
      <c r="DH356" s="71"/>
      <c r="DI356" s="71"/>
      <c r="DJ356" s="66"/>
      <c r="DL356" s="8"/>
      <c r="DO356" s="8"/>
      <c r="DR356" s="8"/>
      <c r="DU356" s="8"/>
      <c r="DX356" s="8"/>
      <c r="EA356" s="10"/>
      <c r="EB356" s="71"/>
      <c r="EC356" s="71"/>
      <c r="ED356" s="66"/>
      <c r="EF356" s="8"/>
      <c r="EI356" s="8"/>
      <c r="EL356" s="8"/>
      <c r="EO356" s="8"/>
      <c r="ER356" s="8"/>
    </row>
    <row r="357" spans="1:148" s="9" customFormat="1" x14ac:dyDescent="0.25">
      <c r="A357" s="8"/>
      <c r="B357" s="8"/>
      <c r="C357" s="8"/>
      <c r="D357" s="8"/>
      <c r="E357" s="8"/>
      <c r="F357" s="8"/>
      <c r="G357" s="2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70"/>
      <c r="AD357" s="66"/>
      <c r="AE357" s="25"/>
      <c r="AF357" s="8"/>
      <c r="AI357" s="8"/>
      <c r="AL357" s="8"/>
      <c r="AO357" s="8"/>
      <c r="AR357" s="8"/>
      <c r="AV357" s="178"/>
      <c r="AW357" s="178"/>
      <c r="AX357" s="178"/>
      <c r="AY357" s="261"/>
      <c r="AZ357" s="71"/>
      <c r="BA357" s="66"/>
      <c r="BC357" s="8"/>
      <c r="BF357" s="8"/>
      <c r="BI357" s="8"/>
      <c r="BL357" s="8"/>
      <c r="BO357" s="8"/>
      <c r="BS357" s="71"/>
      <c r="BT357" s="66"/>
      <c r="BV357" s="8"/>
      <c r="BY357" s="8"/>
      <c r="CB357" s="8"/>
      <c r="CE357" s="8"/>
      <c r="CH357" s="8"/>
      <c r="CL357" s="71"/>
      <c r="CM357" s="71"/>
      <c r="CN357" s="66"/>
      <c r="CP357" s="8"/>
      <c r="CS357" s="8"/>
      <c r="CV357" s="8"/>
      <c r="CY357" s="8"/>
      <c r="DB357" s="8"/>
      <c r="DF357" s="261"/>
      <c r="DG357" s="261"/>
      <c r="DH357" s="71"/>
      <c r="DI357" s="71"/>
      <c r="DJ357" s="66"/>
      <c r="DL357" s="8"/>
      <c r="DO357" s="8"/>
      <c r="DR357" s="8"/>
      <c r="DU357" s="8"/>
      <c r="DX357" s="8"/>
      <c r="EA357" s="10"/>
      <c r="EB357" s="71"/>
      <c r="EC357" s="71"/>
      <c r="ED357" s="66"/>
      <c r="EF357" s="8"/>
      <c r="EI357" s="8"/>
      <c r="EL357" s="8"/>
      <c r="EO357" s="8"/>
      <c r="ER357" s="8"/>
    </row>
    <row r="358" spans="1:148" s="9" customFormat="1" x14ac:dyDescent="0.25">
      <c r="A358" s="8"/>
      <c r="B358" s="8"/>
      <c r="C358" s="8"/>
      <c r="D358" s="8"/>
      <c r="E358" s="8"/>
      <c r="F358" s="8"/>
      <c r="G358" s="2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70"/>
      <c r="AD358" s="66"/>
      <c r="AE358" s="25"/>
      <c r="AF358" s="8"/>
      <c r="AI358" s="8"/>
      <c r="AL358" s="8"/>
      <c r="AO358" s="8"/>
      <c r="AR358" s="8"/>
      <c r="AV358" s="178"/>
      <c r="AW358" s="178"/>
      <c r="AX358" s="178"/>
      <c r="AY358" s="261"/>
      <c r="AZ358" s="71"/>
      <c r="BA358" s="66"/>
      <c r="BC358" s="8"/>
      <c r="BF358" s="8"/>
      <c r="BI358" s="8"/>
      <c r="BL358" s="8"/>
      <c r="BO358" s="8"/>
      <c r="BS358" s="71"/>
      <c r="BT358" s="66"/>
      <c r="BV358" s="8"/>
      <c r="BY358" s="8"/>
      <c r="CB358" s="8"/>
      <c r="CE358" s="8"/>
      <c r="CH358" s="8"/>
      <c r="CL358" s="71"/>
      <c r="CM358" s="71"/>
      <c r="CN358" s="66"/>
      <c r="CP358" s="8"/>
      <c r="CS358" s="8"/>
      <c r="CV358" s="8"/>
      <c r="CY358" s="8"/>
      <c r="DB358" s="8"/>
      <c r="DF358" s="261"/>
      <c r="DG358" s="261"/>
      <c r="DH358" s="71"/>
      <c r="DI358" s="71"/>
      <c r="DJ358" s="66"/>
      <c r="DL358" s="8"/>
      <c r="DO358" s="8"/>
      <c r="DR358" s="8"/>
      <c r="DU358" s="8"/>
      <c r="DX358" s="8"/>
      <c r="EA358" s="10"/>
      <c r="EB358" s="71"/>
      <c r="EC358" s="71"/>
      <c r="ED358" s="66"/>
      <c r="EF358" s="8"/>
      <c r="EI358" s="8"/>
      <c r="EL358" s="8"/>
      <c r="EO358" s="8"/>
      <c r="ER358" s="8"/>
    </row>
    <row r="359" spans="1:148" s="9" customFormat="1" x14ac:dyDescent="0.25">
      <c r="A359" s="8"/>
      <c r="B359" s="8"/>
      <c r="C359" s="8"/>
      <c r="D359" s="8"/>
      <c r="E359" s="8"/>
      <c r="F359" s="8"/>
      <c r="G359" s="2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70"/>
      <c r="AD359" s="66"/>
      <c r="AE359" s="25"/>
      <c r="AF359" s="8"/>
      <c r="AI359" s="8"/>
      <c r="AL359" s="8"/>
      <c r="AO359" s="8"/>
      <c r="AR359" s="8"/>
      <c r="AV359" s="178"/>
      <c r="AW359" s="178"/>
      <c r="AX359" s="178"/>
      <c r="AY359" s="261"/>
      <c r="AZ359" s="71"/>
      <c r="BA359" s="66"/>
      <c r="BC359" s="8"/>
      <c r="BF359" s="8"/>
      <c r="BI359" s="8"/>
      <c r="BL359" s="8"/>
      <c r="BO359" s="8"/>
      <c r="BS359" s="71"/>
      <c r="BT359" s="66"/>
      <c r="BV359" s="8"/>
      <c r="BY359" s="8"/>
      <c r="CB359" s="8"/>
      <c r="CE359" s="8"/>
      <c r="CH359" s="8"/>
      <c r="CL359" s="71"/>
      <c r="CM359" s="71"/>
      <c r="CN359" s="66"/>
      <c r="CP359" s="8"/>
      <c r="CS359" s="8"/>
      <c r="CV359" s="8"/>
      <c r="CY359" s="8"/>
      <c r="DB359" s="8"/>
      <c r="DF359" s="261"/>
      <c r="DG359" s="261"/>
      <c r="DH359" s="71"/>
      <c r="DI359" s="71"/>
      <c r="DJ359" s="66"/>
      <c r="DL359" s="8"/>
      <c r="DO359" s="8"/>
      <c r="DR359" s="8"/>
      <c r="DU359" s="8"/>
      <c r="DX359" s="8"/>
      <c r="EA359" s="10"/>
      <c r="EB359" s="71"/>
      <c r="EC359" s="71"/>
      <c r="ED359" s="66"/>
      <c r="EF359" s="8"/>
      <c r="EI359" s="8"/>
      <c r="EL359" s="8"/>
      <c r="EO359" s="8"/>
      <c r="ER359" s="8"/>
    </row>
    <row r="360" spans="1:148" s="9" customFormat="1" x14ac:dyDescent="0.25">
      <c r="A360" s="8"/>
      <c r="B360" s="8"/>
      <c r="C360" s="8"/>
      <c r="D360" s="8"/>
      <c r="E360" s="8"/>
      <c r="F360" s="8"/>
      <c r="G360" s="2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70"/>
      <c r="AD360" s="66"/>
      <c r="AE360" s="25"/>
      <c r="AF360" s="8"/>
      <c r="AI360" s="8"/>
      <c r="AL360" s="8"/>
      <c r="AO360" s="8"/>
      <c r="AR360" s="8"/>
      <c r="AV360" s="178"/>
      <c r="AW360" s="178"/>
      <c r="AX360" s="178"/>
      <c r="AY360" s="261"/>
      <c r="AZ360" s="71"/>
      <c r="BA360" s="66"/>
      <c r="BC360" s="8"/>
      <c r="BF360" s="8"/>
      <c r="BI360" s="8"/>
      <c r="BL360" s="8"/>
      <c r="BO360" s="8"/>
      <c r="BS360" s="71"/>
      <c r="BT360" s="66"/>
      <c r="BV360" s="8"/>
      <c r="BY360" s="8"/>
      <c r="CB360" s="8"/>
      <c r="CE360" s="8"/>
      <c r="CH360" s="8"/>
      <c r="CL360" s="71"/>
      <c r="CM360" s="71"/>
      <c r="CN360" s="66"/>
      <c r="CP360" s="8"/>
      <c r="CS360" s="8"/>
      <c r="CV360" s="8"/>
      <c r="CY360" s="8"/>
      <c r="DB360" s="8"/>
      <c r="DF360" s="261"/>
      <c r="DG360" s="261"/>
      <c r="DH360" s="71"/>
      <c r="DI360" s="71"/>
      <c r="DJ360" s="66"/>
      <c r="DL360" s="8"/>
      <c r="DO360" s="8"/>
      <c r="DR360" s="8"/>
      <c r="DU360" s="8"/>
      <c r="DX360" s="8"/>
      <c r="EA360" s="10"/>
      <c r="EB360" s="71"/>
      <c r="EC360" s="71"/>
      <c r="ED360" s="66"/>
      <c r="EF360" s="8"/>
      <c r="EI360" s="8"/>
      <c r="EL360" s="8"/>
      <c r="EO360" s="8"/>
      <c r="ER360" s="8"/>
    </row>
    <row r="361" spans="1:148" s="9" customFormat="1" x14ac:dyDescent="0.25">
      <c r="A361" s="8"/>
      <c r="B361" s="8"/>
      <c r="C361" s="8"/>
      <c r="D361" s="8"/>
      <c r="E361" s="8"/>
      <c r="F361" s="8"/>
      <c r="G361" s="2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70"/>
      <c r="AD361" s="66"/>
      <c r="AE361" s="25"/>
      <c r="AF361" s="8"/>
      <c r="AI361" s="8"/>
      <c r="AL361" s="8"/>
      <c r="AO361" s="8"/>
      <c r="AR361" s="8"/>
      <c r="AV361" s="178"/>
      <c r="AW361" s="178"/>
      <c r="AX361" s="178"/>
      <c r="AY361" s="261"/>
      <c r="AZ361" s="71"/>
      <c r="BA361" s="66"/>
      <c r="BC361" s="8"/>
      <c r="BF361" s="8"/>
      <c r="BI361" s="8"/>
      <c r="BL361" s="8"/>
      <c r="BO361" s="8"/>
      <c r="BS361" s="71"/>
      <c r="BT361" s="66"/>
      <c r="BV361" s="8"/>
      <c r="BY361" s="8"/>
      <c r="CB361" s="8"/>
      <c r="CE361" s="8"/>
      <c r="CH361" s="8"/>
      <c r="CL361" s="71"/>
      <c r="CM361" s="71"/>
      <c r="CN361" s="66"/>
      <c r="CP361" s="8"/>
      <c r="CS361" s="8"/>
      <c r="CV361" s="8"/>
      <c r="CY361" s="8"/>
      <c r="DB361" s="8"/>
      <c r="DF361" s="261"/>
      <c r="DG361" s="261"/>
      <c r="DH361" s="71"/>
      <c r="DI361" s="71"/>
      <c r="DJ361" s="66"/>
      <c r="DL361" s="8"/>
      <c r="DO361" s="8"/>
      <c r="DR361" s="8"/>
      <c r="DU361" s="8"/>
      <c r="DX361" s="8"/>
      <c r="EA361" s="10"/>
      <c r="EB361" s="71"/>
      <c r="EC361" s="71"/>
      <c r="ED361" s="66"/>
      <c r="EF361" s="8"/>
      <c r="EI361" s="8"/>
      <c r="EL361" s="8"/>
      <c r="EO361" s="8"/>
      <c r="ER361" s="8"/>
    </row>
    <row r="362" spans="1:148" s="9" customFormat="1" x14ac:dyDescent="0.25">
      <c r="A362" s="8"/>
      <c r="B362" s="8"/>
      <c r="C362" s="8"/>
      <c r="D362" s="8"/>
      <c r="E362" s="8"/>
      <c r="F362" s="8"/>
      <c r="G362" s="2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70"/>
      <c r="AD362" s="66"/>
      <c r="AE362" s="25"/>
      <c r="AF362" s="8"/>
      <c r="AI362" s="8"/>
      <c r="AL362" s="8"/>
      <c r="AO362" s="8"/>
      <c r="AR362" s="8"/>
      <c r="AV362" s="178"/>
      <c r="AW362" s="178"/>
      <c r="AX362" s="178"/>
      <c r="AY362" s="261"/>
      <c r="AZ362" s="71"/>
      <c r="BA362" s="66"/>
      <c r="BC362" s="8"/>
      <c r="BF362" s="8"/>
      <c r="BI362" s="8"/>
      <c r="BL362" s="8"/>
      <c r="BO362" s="8"/>
      <c r="BS362" s="71"/>
      <c r="BT362" s="66"/>
      <c r="BV362" s="8"/>
      <c r="BY362" s="8"/>
      <c r="CB362" s="8"/>
      <c r="CE362" s="8"/>
      <c r="CH362" s="8"/>
      <c r="CL362" s="71"/>
      <c r="CM362" s="71"/>
      <c r="CN362" s="66"/>
      <c r="CP362" s="8"/>
      <c r="CS362" s="8"/>
      <c r="CV362" s="8"/>
      <c r="CY362" s="8"/>
      <c r="DB362" s="8"/>
      <c r="DF362" s="261"/>
      <c r="DG362" s="261"/>
      <c r="DH362" s="71"/>
      <c r="DI362" s="71"/>
      <c r="DJ362" s="66"/>
      <c r="DL362" s="8"/>
      <c r="DO362" s="8"/>
      <c r="DR362" s="8"/>
      <c r="DU362" s="8"/>
      <c r="DX362" s="8"/>
      <c r="EA362" s="10"/>
      <c r="EB362" s="71"/>
      <c r="EC362" s="71"/>
      <c r="ED362" s="66"/>
      <c r="EF362" s="8"/>
      <c r="EI362" s="8"/>
      <c r="EL362" s="8"/>
      <c r="EO362" s="8"/>
      <c r="ER362" s="8"/>
    </row>
    <row r="363" spans="1:148" s="9" customFormat="1" x14ac:dyDescent="0.25">
      <c r="A363" s="8"/>
      <c r="B363" s="8"/>
      <c r="C363" s="8"/>
      <c r="D363" s="8"/>
      <c r="E363" s="8"/>
      <c r="F363" s="8"/>
      <c r="G363" s="2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70"/>
      <c r="AD363" s="66"/>
      <c r="AE363" s="25"/>
      <c r="AF363" s="8"/>
      <c r="AI363" s="8"/>
      <c r="AL363" s="8"/>
      <c r="AO363" s="8"/>
      <c r="AR363" s="8"/>
      <c r="AV363" s="178"/>
      <c r="AW363" s="178"/>
      <c r="AX363" s="178"/>
      <c r="AY363" s="261"/>
      <c r="AZ363" s="71"/>
      <c r="BA363" s="66"/>
      <c r="BC363" s="8"/>
      <c r="BF363" s="8"/>
      <c r="BI363" s="8"/>
      <c r="BL363" s="8"/>
      <c r="BO363" s="8"/>
      <c r="BS363" s="71"/>
      <c r="BT363" s="66"/>
      <c r="BV363" s="8"/>
      <c r="BY363" s="8"/>
      <c r="CB363" s="8"/>
      <c r="CE363" s="8"/>
      <c r="CH363" s="8"/>
      <c r="CL363" s="71"/>
      <c r="CM363" s="71"/>
      <c r="CN363" s="66"/>
      <c r="CP363" s="8"/>
      <c r="CS363" s="8"/>
      <c r="CV363" s="8"/>
      <c r="CY363" s="8"/>
      <c r="DB363" s="8"/>
      <c r="DF363" s="261"/>
      <c r="DG363" s="261"/>
      <c r="DH363" s="71"/>
      <c r="DI363" s="71"/>
      <c r="DJ363" s="66"/>
      <c r="DL363" s="8"/>
      <c r="DO363" s="8"/>
      <c r="DR363" s="8"/>
      <c r="DU363" s="8"/>
      <c r="DX363" s="8"/>
      <c r="EA363" s="10"/>
      <c r="EB363" s="71"/>
      <c r="EC363" s="71"/>
      <c r="ED363" s="66"/>
      <c r="EF363" s="8"/>
      <c r="EI363" s="8"/>
      <c r="EL363" s="8"/>
      <c r="EO363" s="8"/>
      <c r="ER363" s="8"/>
    </row>
    <row r="364" spans="1:148" s="9" customFormat="1" x14ac:dyDescent="0.25">
      <c r="A364" s="8"/>
      <c r="B364" s="8"/>
      <c r="C364" s="8"/>
      <c r="D364" s="8"/>
      <c r="E364" s="8"/>
      <c r="F364" s="8"/>
      <c r="G364" s="2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70"/>
      <c r="AD364" s="66"/>
      <c r="AE364" s="25"/>
      <c r="AF364" s="8"/>
      <c r="AI364" s="8"/>
      <c r="AL364" s="8"/>
      <c r="AO364" s="8"/>
      <c r="AR364" s="8"/>
      <c r="AV364" s="178"/>
      <c r="AW364" s="178"/>
      <c r="AX364" s="178"/>
      <c r="AY364" s="261"/>
      <c r="AZ364" s="71"/>
      <c r="BA364" s="66"/>
      <c r="BC364" s="8"/>
      <c r="BF364" s="8"/>
      <c r="BI364" s="8"/>
      <c r="BL364" s="8"/>
      <c r="BO364" s="8"/>
      <c r="BS364" s="71"/>
      <c r="BT364" s="66"/>
      <c r="BV364" s="8"/>
      <c r="BY364" s="8"/>
      <c r="CB364" s="8"/>
      <c r="CE364" s="8"/>
      <c r="CH364" s="8"/>
      <c r="CL364" s="71"/>
      <c r="CM364" s="71"/>
      <c r="CN364" s="66"/>
      <c r="CP364" s="8"/>
      <c r="CS364" s="8"/>
      <c r="CV364" s="8"/>
      <c r="CY364" s="8"/>
      <c r="DB364" s="8"/>
      <c r="DF364" s="261"/>
      <c r="DG364" s="261"/>
      <c r="DH364" s="71"/>
      <c r="DI364" s="71"/>
      <c r="DJ364" s="66"/>
      <c r="DL364" s="8"/>
      <c r="DO364" s="8"/>
      <c r="DR364" s="8"/>
      <c r="DU364" s="8"/>
      <c r="DX364" s="8"/>
      <c r="EA364" s="10"/>
      <c r="EB364" s="71"/>
      <c r="EC364" s="71"/>
      <c r="ED364" s="66"/>
      <c r="EF364" s="8"/>
      <c r="EI364" s="8"/>
      <c r="EL364" s="8"/>
      <c r="EO364" s="8"/>
      <c r="ER364" s="8"/>
    </row>
    <row r="365" spans="1:148" s="9" customFormat="1" x14ac:dyDescent="0.25">
      <c r="A365" s="8"/>
      <c r="B365" s="8"/>
      <c r="C365" s="8"/>
      <c r="D365" s="8"/>
      <c r="E365" s="8"/>
      <c r="F365" s="8"/>
      <c r="G365" s="2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70"/>
      <c r="AD365" s="66"/>
      <c r="AE365" s="25"/>
      <c r="AF365" s="8"/>
      <c r="AI365" s="8"/>
      <c r="AL365" s="8"/>
      <c r="AO365" s="8"/>
      <c r="AR365" s="8"/>
      <c r="AV365" s="178"/>
      <c r="AW365" s="178"/>
      <c r="AX365" s="178"/>
      <c r="AY365" s="261"/>
      <c r="AZ365" s="71"/>
      <c r="BA365" s="66"/>
      <c r="BC365" s="8"/>
      <c r="BF365" s="8"/>
      <c r="BI365" s="8"/>
      <c r="BL365" s="8"/>
      <c r="BO365" s="8"/>
      <c r="BS365" s="71"/>
      <c r="BT365" s="66"/>
      <c r="BV365" s="8"/>
      <c r="BY365" s="8"/>
      <c r="CB365" s="8"/>
      <c r="CE365" s="8"/>
      <c r="CH365" s="8"/>
      <c r="CL365" s="71"/>
      <c r="CM365" s="71"/>
      <c r="CN365" s="66"/>
      <c r="CP365" s="8"/>
      <c r="CS365" s="8"/>
      <c r="CV365" s="8"/>
      <c r="CY365" s="8"/>
      <c r="DB365" s="8"/>
      <c r="DF365" s="261"/>
      <c r="DG365" s="261"/>
      <c r="DH365" s="71"/>
      <c r="DI365" s="71"/>
      <c r="DJ365" s="66"/>
      <c r="DL365" s="8"/>
      <c r="DO365" s="8"/>
      <c r="DR365" s="8"/>
      <c r="DU365" s="8"/>
      <c r="DX365" s="8"/>
      <c r="EA365" s="10"/>
      <c r="EB365" s="71"/>
      <c r="EC365" s="71"/>
      <c r="ED365" s="66"/>
      <c r="EF365" s="8"/>
      <c r="EI365" s="8"/>
      <c r="EL365" s="8"/>
      <c r="EO365" s="8"/>
      <c r="ER365" s="8"/>
    </row>
    <row r="366" spans="1:148" s="9" customFormat="1" x14ac:dyDescent="0.25">
      <c r="A366" s="8"/>
      <c r="B366" s="8"/>
      <c r="C366" s="8"/>
      <c r="D366" s="8"/>
      <c r="E366" s="8"/>
      <c r="F366" s="8"/>
      <c r="G366" s="2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70"/>
      <c r="AD366" s="66"/>
      <c r="AE366" s="25"/>
      <c r="AF366" s="8"/>
      <c r="AI366" s="8"/>
      <c r="AL366" s="8"/>
      <c r="AO366" s="8"/>
      <c r="AR366" s="8"/>
      <c r="AV366" s="178"/>
      <c r="AW366" s="178"/>
      <c r="AX366" s="178"/>
      <c r="AY366" s="261"/>
      <c r="AZ366" s="71"/>
      <c r="BA366" s="66"/>
      <c r="BC366" s="8"/>
      <c r="BF366" s="8"/>
      <c r="BI366" s="8"/>
      <c r="BL366" s="8"/>
      <c r="BO366" s="8"/>
      <c r="BS366" s="71"/>
      <c r="BT366" s="66"/>
      <c r="BV366" s="8"/>
      <c r="BY366" s="8"/>
      <c r="CB366" s="8"/>
      <c r="CE366" s="8"/>
      <c r="CH366" s="8"/>
      <c r="CL366" s="71"/>
      <c r="CM366" s="71"/>
      <c r="CN366" s="66"/>
      <c r="CP366" s="8"/>
      <c r="CS366" s="8"/>
      <c r="CV366" s="8"/>
      <c r="CY366" s="8"/>
      <c r="DB366" s="8"/>
      <c r="DF366" s="261"/>
      <c r="DG366" s="261"/>
      <c r="DH366" s="71"/>
      <c r="DI366" s="71"/>
      <c r="DJ366" s="66"/>
      <c r="DL366" s="8"/>
      <c r="DO366" s="8"/>
      <c r="DR366" s="8"/>
      <c r="DU366" s="8"/>
      <c r="DX366" s="8"/>
      <c r="EA366" s="10"/>
      <c r="EB366" s="71"/>
      <c r="EC366" s="71"/>
      <c r="ED366" s="66"/>
      <c r="EF366" s="8"/>
      <c r="EI366" s="8"/>
      <c r="EL366" s="8"/>
      <c r="EO366" s="8"/>
      <c r="ER366" s="8"/>
    </row>
    <row r="367" spans="1:148" s="9" customFormat="1" x14ac:dyDescent="0.25">
      <c r="A367" s="8"/>
      <c r="B367" s="8"/>
      <c r="C367" s="8"/>
      <c r="D367" s="8"/>
      <c r="E367" s="8"/>
      <c r="F367" s="8"/>
      <c r="G367" s="2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70"/>
      <c r="AD367" s="66"/>
      <c r="AE367" s="25"/>
      <c r="AF367" s="8"/>
      <c r="AI367" s="8"/>
      <c r="AL367" s="8"/>
      <c r="AO367" s="8"/>
      <c r="AR367" s="8"/>
      <c r="AV367" s="178"/>
      <c r="AW367" s="178"/>
      <c r="AX367" s="178"/>
      <c r="AY367" s="261"/>
      <c r="AZ367" s="71"/>
      <c r="BA367" s="66"/>
      <c r="BC367" s="8"/>
      <c r="BF367" s="8"/>
      <c r="BI367" s="8"/>
      <c r="BL367" s="8"/>
      <c r="BO367" s="8"/>
      <c r="BS367" s="71"/>
      <c r="BT367" s="66"/>
      <c r="BV367" s="8"/>
      <c r="BY367" s="8"/>
      <c r="CB367" s="8"/>
      <c r="CE367" s="8"/>
      <c r="CH367" s="8"/>
      <c r="CL367" s="71"/>
      <c r="CM367" s="71"/>
      <c r="CN367" s="66"/>
      <c r="CP367" s="8"/>
      <c r="CS367" s="8"/>
      <c r="CV367" s="8"/>
      <c r="CY367" s="8"/>
      <c r="DB367" s="8"/>
      <c r="DF367" s="261"/>
      <c r="DG367" s="261"/>
      <c r="DH367" s="71"/>
      <c r="DI367" s="71"/>
      <c r="DJ367" s="66"/>
      <c r="DL367" s="8"/>
      <c r="DO367" s="8"/>
      <c r="DR367" s="8"/>
      <c r="DU367" s="8"/>
      <c r="DX367" s="8"/>
      <c r="EA367" s="10"/>
      <c r="EB367" s="71"/>
      <c r="EC367" s="71"/>
      <c r="ED367" s="66"/>
      <c r="EF367" s="8"/>
      <c r="EI367" s="8"/>
      <c r="EL367" s="8"/>
      <c r="EO367" s="8"/>
      <c r="ER367" s="8"/>
    </row>
    <row r="368" spans="1:148" s="9" customFormat="1" x14ac:dyDescent="0.25">
      <c r="A368" s="8"/>
      <c r="B368" s="8"/>
      <c r="C368" s="8"/>
      <c r="D368" s="8"/>
      <c r="E368" s="8"/>
      <c r="F368" s="8"/>
      <c r="G368" s="2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70"/>
      <c r="AD368" s="66"/>
      <c r="AE368" s="25"/>
      <c r="AF368" s="8"/>
      <c r="AI368" s="8"/>
      <c r="AL368" s="8"/>
      <c r="AO368" s="8"/>
      <c r="AR368" s="8"/>
      <c r="AV368" s="178"/>
      <c r="AW368" s="178"/>
      <c r="AX368" s="178"/>
      <c r="AY368" s="261"/>
      <c r="AZ368" s="71"/>
      <c r="BA368" s="66"/>
      <c r="BC368" s="8"/>
      <c r="BF368" s="8"/>
      <c r="BI368" s="8"/>
      <c r="BL368" s="8"/>
      <c r="BO368" s="8"/>
      <c r="BS368" s="71"/>
      <c r="BT368" s="66"/>
      <c r="BV368" s="8"/>
      <c r="BY368" s="8"/>
      <c r="CB368" s="8"/>
      <c r="CE368" s="8"/>
      <c r="CH368" s="8"/>
      <c r="CL368" s="71"/>
      <c r="CM368" s="71"/>
      <c r="CN368" s="66"/>
      <c r="CP368" s="8"/>
      <c r="CS368" s="8"/>
      <c r="CV368" s="8"/>
      <c r="CY368" s="8"/>
      <c r="DB368" s="8"/>
      <c r="DF368" s="261"/>
      <c r="DG368" s="261"/>
      <c r="DH368" s="71"/>
      <c r="DI368" s="71"/>
      <c r="DJ368" s="66"/>
      <c r="DL368" s="8"/>
      <c r="DO368" s="8"/>
      <c r="DR368" s="8"/>
      <c r="DU368" s="8"/>
      <c r="DX368" s="8"/>
      <c r="EA368" s="10"/>
      <c r="EB368" s="71"/>
      <c r="EC368" s="71"/>
      <c r="ED368" s="66"/>
      <c r="EF368" s="8"/>
      <c r="EI368" s="8"/>
      <c r="EL368" s="8"/>
      <c r="EO368" s="8"/>
      <c r="ER368" s="8"/>
    </row>
    <row r="369" spans="1:148" s="9" customFormat="1" x14ac:dyDescent="0.25">
      <c r="A369" s="8"/>
      <c r="B369" s="8"/>
      <c r="C369" s="8"/>
      <c r="D369" s="8"/>
      <c r="E369" s="8"/>
      <c r="F369" s="8"/>
      <c r="G369" s="2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70"/>
      <c r="AD369" s="66"/>
      <c r="AE369" s="25"/>
      <c r="AF369" s="8"/>
      <c r="AI369" s="8"/>
      <c r="AL369" s="8"/>
      <c r="AO369" s="8"/>
      <c r="AR369" s="8"/>
      <c r="AV369" s="178"/>
      <c r="AW369" s="178"/>
      <c r="AX369" s="178"/>
      <c r="AY369" s="261"/>
      <c r="AZ369" s="71"/>
      <c r="BA369" s="66"/>
      <c r="BC369" s="8"/>
      <c r="BF369" s="8"/>
      <c r="BI369" s="8"/>
      <c r="BL369" s="8"/>
      <c r="BO369" s="8"/>
      <c r="BS369" s="71"/>
      <c r="BT369" s="66"/>
      <c r="BV369" s="8"/>
      <c r="BY369" s="8"/>
      <c r="CB369" s="8"/>
      <c r="CE369" s="8"/>
      <c r="CH369" s="8"/>
      <c r="CL369" s="71"/>
      <c r="CM369" s="71"/>
      <c r="CN369" s="66"/>
      <c r="CP369" s="8"/>
      <c r="CS369" s="8"/>
      <c r="CV369" s="8"/>
      <c r="CY369" s="8"/>
      <c r="DB369" s="8"/>
      <c r="DF369" s="261"/>
      <c r="DG369" s="261"/>
      <c r="DH369" s="71"/>
      <c r="DI369" s="71"/>
      <c r="DJ369" s="66"/>
      <c r="DL369" s="8"/>
      <c r="DO369" s="8"/>
      <c r="DR369" s="8"/>
      <c r="DU369" s="8"/>
      <c r="DX369" s="8"/>
      <c r="EA369" s="10"/>
      <c r="EB369" s="71"/>
      <c r="EC369" s="71"/>
      <c r="ED369" s="66"/>
      <c r="EF369" s="8"/>
      <c r="EI369" s="8"/>
      <c r="EL369" s="8"/>
      <c r="EO369" s="8"/>
      <c r="ER369" s="8"/>
    </row>
    <row r="370" spans="1:148" s="9" customFormat="1" x14ac:dyDescent="0.25">
      <c r="A370" s="8"/>
      <c r="B370" s="8"/>
      <c r="C370" s="8"/>
      <c r="D370" s="8"/>
      <c r="E370" s="8"/>
      <c r="F370" s="8"/>
      <c r="G370" s="2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70"/>
      <c r="AD370" s="66"/>
      <c r="AE370" s="25"/>
      <c r="AF370" s="8"/>
      <c r="AI370" s="8"/>
      <c r="AL370" s="8"/>
      <c r="AO370" s="8"/>
      <c r="AR370" s="8"/>
      <c r="AV370" s="178"/>
      <c r="AW370" s="178"/>
      <c r="AX370" s="178"/>
      <c r="AY370" s="261"/>
      <c r="AZ370" s="71"/>
      <c r="BA370" s="66"/>
      <c r="BC370" s="8"/>
      <c r="BF370" s="8"/>
      <c r="BI370" s="8"/>
      <c r="BL370" s="8"/>
      <c r="BO370" s="8"/>
      <c r="BS370" s="71"/>
      <c r="BT370" s="66"/>
      <c r="BV370" s="8"/>
      <c r="BY370" s="8"/>
      <c r="CB370" s="8"/>
      <c r="CE370" s="8"/>
      <c r="CH370" s="8"/>
      <c r="CL370" s="71"/>
      <c r="CM370" s="71"/>
      <c r="CN370" s="66"/>
      <c r="CP370" s="8"/>
      <c r="CS370" s="8"/>
      <c r="CV370" s="8"/>
      <c r="CY370" s="8"/>
      <c r="DB370" s="8"/>
      <c r="DF370" s="261"/>
      <c r="DG370" s="261"/>
      <c r="DH370" s="71"/>
      <c r="DI370" s="71"/>
      <c r="DJ370" s="66"/>
      <c r="DL370" s="8"/>
      <c r="DO370" s="8"/>
      <c r="DR370" s="8"/>
      <c r="DU370" s="8"/>
      <c r="DX370" s="8"/>
      <c r="EA370" s="10"/>
      <c r="EB370" s="71"/>
      <c r="EC370" s="71"/>
      <c r="ED370" s="66"/>
      <c r="EF370" s="8"/>
      <c r="EI370" s="8"/>
      <c r="EL370" s="8"/>
      <c r="EO370" s="8"/>
      <c r="ER370" s="8"/>
    </row>
    <row r="371" spans="1:148" s="9" customFormat="1" x14ac:dyDescent="0.25">
      <c r="A371" s="8"/>
      <c r="B371" s="8"/>
      <c r="C371" s="8"/>
      <c r="D371" s="8"/>
      <c r="E371" s="8"/>
      <c r="F371" s="8"/>
      <c r="G371" s="2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70"/>
      <c r="AD371" s="66"/>
      <c r="AE371" s="25"/>
      <c r="AF371" s="8"/>
      <c r="AI371" s="8"/>
      <c r="AL371" s="8"/>
      <c r="AO371" s="8"/>
      <c r="AR371" s="8"/>
      <c r="AV371" s="178"/>
      <c r="AW371" s="178"/>
      <c r="AX371" s="178"/>
      <c r="AY371" s="261"/>
      <c r="AZ371" s="71"/>
      <c r="BA371" s="66"/>
      <c r="BC371" s="8"/>
      <c r="BF371" s="8"/>
      <c r="BI371" s="8"/>
      <c r="BL371" s="8"/>
      <c r="BO371" s="8"/>
      <c r="BS371" s="71"/>
      <c r="BT371" s="66"/>
      <c r="BV371" s="8"/>
      <c r="BY371" s="8"/>
      <c r="CB371" s="8"/>
      <c r="CE371" s="8"/>
      <c r="CH371" s="8"/>
      <c r="CL371" s="71"/>
      <c r="CM371" s="71"/>
      <c r="CN371" s="66"/>
      <c r="CP371" s="8"/>
      <c r="CS371" s="8"/>
      <c r="CV371" s="8"/>
      <c r="CY371" s="8"/>
      <c r="DB371" s="8"/>
      <c r="DF371" s="261"/>
      <c r="DG371" s="261"/>
      <c r="DH371" s="71"/>
      <c r="DI371" s="71"/>
      <c r="DJ371" s="66"/>
      <c r="DL371" s="8"/>
      <c r="DO371" s="8"/>
      <c r="DR371" s="8"/>
      <c r="DU371" s="8"/>
      <c r="DX371" s="8"/>
      <c r="EA371" s="10"/>
      <c r="EB371" s="71"/>
      <c r="EC371" s="71"/>
      <c r="ED371" s="66"/>
      <c r="EF371" s="8"/>
      <c r="EI371" s="8"/>
      <c r="EL371" s="8"/>
      <c r="EO371" s="8"/>
      <c r="ER371" s="8"/>
    </row>
    <row r="372" spans="1:148" s="9" customFormat="1" x14ac:dyDescent="0.25">
      <c r="A372" s="8"/>
      <c r="B372" s="8"/>
      <c r="C372" s="8"/>
      <c r="D372" s="8"/>
      <c r="E372" s="8"/>
      <c r="F372" s="8"/>
      <c r="G372" s="2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70"/>
      <c r="AD372" s="66"/>
      <c r="AE372" s="25"/>
      <c r="AF372" s="8"/>
      <c r="AI372" s="8"/>
      <c r="AL372" s="8"/>
      <c r="AO372" s="8"/>
      <c r="AR372" s="8"/>
      <c r="AV372" s="178"/>
      <c r="AW372" s="178"/>
      <c r="AX372" s="178"/>
      <c r="AY372" s="261"/>
      <c r="AZ372" s="71"/>
      <c r="BA372" s="66"/>
      <c r="BC372" s="8"/>
      <c r="BF372" s="8"/>
      <c r="BI372" s="8"/>
      <c r="BL372" s="8"/>
      <c r="BO372" s="8"/>
      <c r="BS372" s="71"/>
      <c r="BT372" s="66"/>
      <c r="BV372" s="8"/>
      <c r="BY372" s="8"/>
      <c r="CB372" s="8"/>
      <c r="CE372" s="8"/>
      <c r="CH372" s="8"/>
      <c r="CL372" s="71"/>
      <c r="CM372" s="71"/>
      <c r="CN372" s="66"/>
      <c r="CP372" s="8"/>
      <c r="CS372" s="8"/>
      <c r="CV372" s="8"/>
      <c r="CY372" s="8"/>
      <c r="DB372" s="8"/>
      <c r="DF372" s="261"/>
      <c r="DG372" s="261"/>
      <c r="DH372" s="71"/>
      <c r="DI372" s="71"/>
      <c r="DJ372" s="66"/>
      <c r="DL372" s="8"/>
      <c r="DO372" s="8"/>
      <c r="DR372" s="8"/>
      <c r="DU372" s="8"/>
      <c r="DX372" s="8"/>
      <c r="EA372" s="10"/>
      <c r="EB372" s="71"/>
      <c r="EC372" s="71"/>
      <c r="ED372" s="66"/>
      <c r="EF372" s="8"/>
      <c r="EI372" s="8"/>
      <c r="EL372" s="8"/>
      <c r="EO372" s="8"/>
      <c r="ER372" s="8"/>
    </row>
    <row r="373" spans="1:148" s="9" customFormat="1" x14ac:dyDescent="0.25">
      <c r="A373" s="8"/>
      <c r="B373" s="8"/>
      <c r="C373" s="8"/>
      <c r="D373" s="8"/>
      <c r="E373" s="8"/>
      <c r="F373" s="8"/>
      <c r="G373" s="2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70"/>
      <c r="AD373" s="66"/>
      <c r="AE373" s="25"/>
      <c r="AF373" s="8"/>
      <c r="AI373" s="8"/>
      <c r="AL373" s="8"/>
      <c r="AO373" s="8"/>
      <c r="AR373" s="8"/>
      <c r="AV373" s="178"/>
      <c r="AW373" s="178"/>
      <c r="AX373" s="178"/>
      <c r="AY373" s="261"/>
      <c r="AZ373" s="71"/>
      <c r="BA373" s="66"/>
      <c r="BC373" s="8"/>
      <c r="BF373" s="8"/>
      <c r="BI373" s="8"/>
      <c r="BL373" s="8"/>
      <c r="BO373" s="8"/>
      <c r="BS373" s="71"/>
      <c r="BT373" s="66"/>
      <c r="BV373" s="8"/>
      <c r="BY373" s="8"/>
      <c r="CB373" s="8"/>
      <c r="CE373" s="8"/>
      <c r="CH373" s="8"/>
      <c r="CL373" s="71"/>
      <c r="CM373" s="71"/>
      <c r="CN373" s="66"/>
      <c r="CP373" s="8"/>
      <c r="CS373" s="8"/>
      <c r="CV373" s="8"/>
      <c r="CY373" s="8"/>
      <c r="DB373" s="8"/>
      <c r="DF373" s="261"/>
      <c r="DG373" s="261"/>
      <c r="DH373" s="71"/>
      <c r="DI373" s="71"/>
      <c r="DJ373" s="66"/>
      <c r="DL373" s="8"/>
      <c r="DO373" s="8"/>
      <c r="DR373" s="8"/>
      <c r="DU373" s="8"/>
      <c r="DX373" s="8"/>
      <c r="EA373" s="10"/>
      <c r="EB373" s="71"/>
      <c r="EC373" s="71"/>
      <c r="ED373" s="66"/>
      <c r="EF373" s="8"/>
      <c r="EI373" s="8"/>
      <c r="EL373" s="8"/>
      <c r="EO373" s="8"/>
      <c r="ER373" s="8"/>
    </row>
    <row r="374" spans="1:148" s="9" customFormat="1" x14ac:dyDescent="0.25">
      <c r="A374" s="8"/>
      <c r="B374" s="8"/>
      <c r="C374" s="8"/>
      <c r="D374" s="8"/>
      <c r="E374" s="8"/>
      <c r="F374" s="8"/>
      <c r="G374" s="2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70"/>
      <c r="AD374" s="66"/>
      <c r="AE374" s="25"/>
      <c r="AF374" s="8"/>
      <c r="AI374" s="8"/>
      <c r="AL374" s="8"/>
      <c r="AO374" s="8"/>
      <c r="AR374" s="8"/>
      <c r="AV374" s="178"/>
      <c r="AW374" s="178"/>
      <c r="AX374" s="178"/>
      <c r="AY374" s="261"/>
      <c r="AZ374" s="71"/>
      <c r="BA374" s="66"/>
      <c r="BC374" s="8"/>
      <c r="BF374" s="8"/>
      <c r="BI374" s="8"/>
      <c r="BL374" s="8"/>
      <c r="BO374" s="8"/>
      <c r="BS374" s="71"/>
      <c r="BT374" s="66"/>
      <c r="BV374" s="8"/>
      <c r="BY374" s="8"/>
      <c r="CB374" s="8"/>
      <c r="CE374" s="8"/>
      <c r="CH374" s="8"/>
      <c r="CL374" s="71"/>
      <c r="CM374" s="71"/>
      <c r="CN374" s="66"/>
      <c r="CP374" s="8"/>
      <c r="CS374" s="8"/>
      <c r="CV374" s="8"/>
      <c r="CY374" s="8"/>
      <c r="DB374" s="8"/>
      <c r="DF374" s="261"/>
      <c r="DG374" s="261"/>
      <c r="DH374" s="71"/>
      <c r="DI374" s="71"/>
      <c r="DJ374" s="66"/>
      <c r="DL374" s="8"/>
      <c r="DO374" s="8"/>
      <c r="DR374" s="8"/>
      <c r="DU374" s="8"/>
      <c r="DX374" s="8"/>
      <c r="EA374" s="10"/>
      <c r="EB374" s="71"/>
      <c r="EC374" s="71"/>
      <c r="ED374" s="66"/>
      <c r="EF374" s="8"/>
      <c r="EI374" s="8"/>
      <c r="EL374" s="8"/>
      <c r="EO374" s="8"/>
      <c r="ER374" s="8"/>
    </row>
    <row r="375" spans="1:148" s="9" customFormat="1" x14ac:dyDescent="0.25">
      <c r="A375" s="8"/>
      <c r="B375" s="8"/>
      <c r="C375" s="8"/>
      <c r="D375" s="8"/>
      <c r="E375" s="8"/>
      <c r="F375" s="8"/>
      <c r="G375" s="2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70"/>
      <c r="AD375" s="66"/>
      <c r="AE375" s="25"/>
      <c r="AF375" s="8"/>
      <c r="AI375" s="8"/>
      <c r="AL375" s="8"/>
      <c r="AO375" s="8"/>
      <c r="AR375" s="8"/>
      <c r="AV375" s="178"/>
      <c r="AW375" s="178"/>
      <c r="AX375" s="178"/>
      <c r="AY375" s="261"/>
      <c r="AZ375" s="71"/>
      <c r="BA375" s="66"/>
      <c r="BC375" s="8"/>
      <c r="BF375" s="8"/>
      <c r="BI375" s="8"/>
      <c r="BL375" s="8"/>
      <c r="BO375" s="8"/>
      <c r="BS375" s="71"/>
      <c r="BT375" s="66"/>
      <c r="BV375" s="8"/>
      <c r="BY375" s="8"/>
      <c r="CB375" s="8"/>
      <c r="CE375" s="8"/>
      <c r="CH375" s="8"/>
      <c r="CL375" s="71"/>
      <c r="CM375" s="71"/>
      <c r="CN375" s="66"/>
      <c r="CP375" s="8"/>
      <c r="CS375" s="8"/>
      <c r="CV375" s="8"/>
      <c r="CY375" s="8"/>
      <c r="DB375" s="8"/>
      <c r="DF375" s="261"/>
      <c r="DG375" s="261"/>
      <c r="DH375" s="71"/>
      <c r="DI375" s="71"/>
      <c r="DJ375" s="66"/>
      <c r="DL375" s="8"/>
      <c r="DO375" s="8"/>
      <c r="DR375" s="8"/>
      <c r="DU375" s="8"/>
      <c r="DX375" s="8"/>
      <c r="EA375" s="10"/>
      <c r="EB375" s="71"/>
      <c r="EC375" s="71"/>
      <c r="ED375" s="66"/>
      <c r="EF375" s="8"/>
      <c r="EI375" s="8"/>
      <c r="EL375" s="8"/>
      <c r="EO375" s="8"/>
      <c r="ER375" s="8"/>
    </row>
    <row r="376" spans="1:148" s="9" customFormat="1" x14ac:dyDescent="0.25">
      <c r="A376" s="8"/>
      <c r="B376" s="8"/>
      <c r="C376" s="8"/>
      <c r="D376" s="8"/>
      <c r="E376" s="8"/>
      <c r="F376" s="8"/>
      <c r="G376" s="2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70"/>
      <c r="AD376" s="66"/>
      <c r="AE376" s="25"/>
      <c r="AF376" s="8"/>
      <c r="AI376" s="8"/>
      <c r="AL376" s="8"/>
      <c r="AO376" s="8"/>
      <c r="AR376" s="8"/>
      <c r="AV376" s="178"/>
      <c r="AW376" s="178"/>
      <c r="AX376" s="178"/>
      <c r="AY376" s="261"/>
      <c r="AZ376" s="71"/>
      <c r="BA376" s="66"/>
      <c r="BC376" s="8"/>
      <c r="BF376" s="8"/>
      <c r="BI376" s="8"/>
      <c r="BL376" s="8"/>
      <c r="BO376" s="8"/>
      <c r="BS376" s="71"/>
      <c r="BT376" s="66"/>
      <c r="BV376" s="8"/>
      <c r="BY376" s="8"/>
      <c r="CB376" s="8"/>
      <c r="CE376" s="8"/>
      <c r="CH376" s="8"/>
      <c r="CL376" s="71"/>
      <c r="CM376" s="71"/>
      <c r="CN376" s="66"/>
      <c r="CP376" s="8"/>
      <c r="CS376" s="8"/>
      <c r="CV376" s="8"/>
      <c r="CY376" s="8"/>
      <c r="DB376" s="8"/>
      <c r="DF376" s="261"/>
      <c r="DG376" s="261"/>
      <c r="DH376" s="71"/>
      <c r="DI376" s="71"/>
      <c r="DJ376" s="66"/>
      <c r="DL376" s="8"/>
      <c r="DO376" s="8"/>
      <c r="DR376" s="8"/>
      <c r="DU376" s="8"/>
      <c r="DX376" s="8"/>
      <c r="EA376" s="10"/>
      <c r="EB376" s="71"/>
      <c r="EC376" s="71"/>
      <c r="ED376" s="66"/>
      <c r="EF376" s="8"/>
      <c r="EI376" s="8"/>
      <c r="EL376" s="8"/>
      <c r="EO376" s="8"/>
      <c r="ER376" s="8"/>
    </row>
    <row r="377" spans="1:148" s="9" customFormat="1" x14ac:dyDescent="0.25">
      <c r="A377" s="8"/>
      <c r="B377" s="8"/>
      <c r="C377" s="8"/>
      <c r="D377" s="8"/>
      <c r="E377" s="8"/>
      <c r="F377" s="8"/>
      <c r="G377" s="2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70"/>
      <c r="AD377" s="66"/>
      <c r="AE377" s="25"/>
      <c r="AF377" s="8"/>
      <c r="AI377" s="8"/>
      <c r="AL377" s="8"/>
      <c r="AO377" s="8"/>
      <c r="AR377" s="8"/>
      <c r="AV377" s="178"/>
      <c r="AW377" s="178"/>
      <c r="AX377" s="178"/>
      <c r="AY377" s="261"/>
      <c r="AZ377" s="71"/>
      <c r="BA377" s="66"/>
      <c r="BC377" s="8"/>
      <c r="BF377" s="8"/>
      <c r="BI377" s="8"/>
      <c r="BL377" s="8"/>
      <c r="BO377" s="8"/>
      <c r="BS377" s="71"/>
      <c r="BT377" s="66"/>
      <c r="BV377" s="8"/>
      <c r="BY377" s="8"/>
      <c r="CB377" s="8"/>
      <c r="CE377" s="8"/>
      <c r="CH377" s="8"/>
      <c r="CL377" s="71"/>
      <c r="CM377" s="71"/>
      <c r="CN377" s="66"/>
      <c r="CP377" s="8"/>
      <c r="CS377" s="8"/>
      <c r="CV377" s="8"/>
      <c r="CY377" s="8"/>
      <c r="DB377" s="8"/>
      <c r="DF377" s="261"/>
      <c r="DG377" s="261"/>
      <c r="DH377" s="71"/>
      <c r="DI377" s="71"/>
      <c r="DJ377" s="66"/>
      <c r="DL377" s="8"/>
      <c r="DO377" s="8"/>
      <c r="DR377" s="8"/>
      <c r="DU377" s="8"/>
      <c r="DX377" s="8"/>
      <c r="EA377" s="10"/>
      <c r="EB377" s="71"/>
      <c r="EC377" s="71"/>
      <c r="ED377" s="66"/>
      <c r="EF377" s="8"/>
      <c r="EI377" s="8"/>
      <c r="EL377" s="8"/>
      <c r="EO377" s="8"/>
      <c r="ER377" s="8"/>
    </row>
    <row r="378" spans="1:148" s="9" customFormat="1" x14ac:dyDescent="0.25">
      <c r="A378" s="8"/>
      <c r="B378" s="8"/>
      <c r="C378" s="8"/>
      <c r="D378" s="8"/>
      <c r="E378" s="8"/>
      <c r="F378" s="8"/>
      <c r="G378" s="2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70"/>
      <c r="AD378" s="66"/>
      <c r="AE378" s="25"/>
      <c r="AF378" s="8"/>
      <c r="AI378" s="8"/>
      <c r="AL378" s="8"/>
      <c r="AO378" s="8"/>
      <c r="AR378" s="8"/>
      <c r="AV378" s="178"/>
      <c r="AW378" s="178"/>
      <c r="AX378" s="178"/>
      <c r="AY378" s="261"/>
      <c r="AZ378" s="71"/>
      <c r="BA378" s="66"/>
      <c r="BC378" s="8"/>
      <c r="BF378" s="8"/>
      <c r="BI378" s="8"/>
      <c r="BL378" s="8"/>
      <c r="BO378" s="8"/>
      <c r="BS378" s="71"/>
      <c r="BT378" s="66"/>
      <c r="BV378" s="8"/>
      <c r="BY378" s="8"/>
      <c r="CB378" s="8"/>
      <c r="CE378" s="8"/>
      <c r="CH378" s="8"/>
      <c r="CL378" s="71"/>
      <c r="CM378" s="71"/>
      <c r="CN378" s="66"/>
      <c r="CP378" s="8"/>
      <c r="CS378" s="8"/>
      <c r="CV378" s="8"/>
      <c r="CY378" s="8"/>
      <c r="DB378" s="8"/>
      <c r="DF378" s="261"/>
      <c r="DG378" s="261"/>
      <c r="DH378" s="71"/>
      <c r="DI378" s="71"/>
      <c r="DJ378" s="66"/>
      <c r="DL378" s="8"/>
      <c r="DO378" s="8"/>
      <c r="DR378" s="8"/>
      <c r="DU378" s="8"/>
      <c r="DX378" s="8"/>
      <c r="EA378" s="10"/>
      <c r="EB378" s="71"/>
      <c r="EC378" s="71"/>
      <c r="ED378" s="66"/>
      <c r="EF378" s="8"/>
      <c r="EI378" s="8"/>
      <c r="EL378" s="8"/>
      <c r="EO378" s="8"/>
      <c r="ER378" s="8"/>
    </row>
    <row r="379" spans="1:148" s="9" customFormat="1" x14ac:dyDescent="0.25">
      <c r="A379" s="8"/>
      <c r="B379" s="8"/>
      <c r="C379" s="8"/>
      <c r="D379" s="8"/>
      <c r="E379" s="8"/>
      <c r="F379" s="8"/>
      <c r="G379" s="2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70"/>
      <c r="AD379" s="66"/>
      <c r="AE379" s="25"/>
      <c r="AF379" s="8"/>
      <c r="AI379" s="8"/>
      <c r="AL379" s="8"/>
      <c r="AO379" s="8"/>
      <c r="AR379" s="8"/>
      <c r="AV379" s="178"/>
      <c r="AW379" s="178"/>
      <c r="AX379" s="178"/>
      <c r="AY379" s="261"/>
      <c r="AZ379" s="71"/>
      <c r="BA379" s="66"/>
      <c r="BC379" s="8"/>
      <c r="BF379" s="8"/>
      <c r="BI379" s="8"/>
      <c r="BL379" s="8"/>
      <c r="BO379" s="8"/>
      <c r="BS379" s="71"/>
      <c r="BT379" s="66"/>
      <c r="BV379" s="8"/>
      <c r="BY379" s="8"/>
      <c r="CB379" s="8"/>
      <c r="CE379" s="8"/>
      <c r="CH379" s="8"/>
      <c r="CL379" s="71"/>
      <c r="CM379" s="71"/>
      <c r="CN379" s="66"/>
      <c r="CP379" s="8"/>
      <c r="CS379" s="8"/>
      <c r="CV379" s="8"/>
      <c r="CY379" s="8"/>
      <c r="DB379" s="8"/>
      <c r="DF379" s="261"/>
      <c r="DG379" s="261"/>
      <c r="DH379" s="71"/>
      <c r="DI379" s="71"/>
      <c r="DJ379" s="66"/>
      <c r="DL379" s="8"/>
      <c r="DO379" s="8"/>
      <c r="DR379" s="8"/>
      <c r="DU379" s="8"/>
      <c r="DX379" s="8"/>
      <c r="EA379" s="10"/>
      <c r="EB379" s="71"/>
      <c r="EC379" s="71"/>
      <c r="ED379" s="66"/>
      <c r="EF379" s="8"/>
      <c r="EI379" s="8"/>
      <c r="EL379" s="8"/>
      <c r="EO379" s="8"/>
      <c r="ER379" s="8"/>
    </row>
    <row r="380" spans="1:148" s="9" customFormat="1" x14ac:dyDescent="0.25">
      <c r="A380" s="8"/>
      <c r="B380" s="8"/>
      <c r="C380" s="8"/>
      <c r="D380" s="8"/>
      <c r="E380" s="8"/>
      <c r="F380" s="8"/>
      <c r="G380" s="2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70"/>
      <c r="AD380" s="66"/>
      <c r="AE380" s="25"/>
      <c r="AF380" s="8"/>
      <c r="AI380" s="8"/>
      <c r="AL380" s="8"/>
      <c r="AO380" s="8"/>
      <c r="AR380" s="8"/>
      <c r="AV380" s="178"/>
      <c r="AW380" s="178"/>
      <c r="AX380" s="178"/>
      <c r="AY380" s="261"/>
      <c r="AZ380" s="71"/>
      <c r="BA380" s="66"/>
      <c r="BC380" s="8"/>
      <c r="BF380" s="8"/>
      <c r="BI380" s="8"/>
      <c r="BL380" s="8"/>
      <c r="BO380" s="8"/>
      <c r="BS380" s="71"/>
      <c r="BT380" s="66"/>
      <c r="BV380" s="8"/>
      <c r="BY380" s="8"/>
      <c r="CB380" s="8"/>
      <c r="CE380" s="8"/>
      <c r="CH380" s="8"/>
      <c r="CL380" s="71"/>
      <c r="CM380" s="71"/>
      <c r="CN380" s="66"/>
      <c r="CP380" s="8"/>
      <c r="CS380" s="8"/>
      <c r="CV380" s="8"/>
      <c r="CY380" s="8"/>
      <c r="DB380" s="8"/>
      <c r="DF380" s="261"/>
      <c r="DG380" s="261"/>
      <c r="DH380" s="71"/>
      <c r="DI380" s="71"/>
      <c r="DJ380" s="66"/>
      <c r="DL380" s="8"/>
      <c r="DO380" s="8"/>
      <c r="DR380" s="8"/>
      <c r="DU380" s="8"/>
      <c r="DX380" s="8"/>
      <c r="EA380" s="10"/>
      <c r="EB380" s="71"/>
      <c r="EC380" s="71"/>
      <c r="ED380" s="66"/>
      <c r="EF380" s="8"/>
      <c r="EI380" s="8"/>
      <c r="EL380" s="8"/>
      <c r="EO380" s="8"/>
      <c r="ER380" s="8"/>
    </row>
    <row r="381" spans="1:148" s="9" customFormat="1" x14ac:dyDescent="0.25">
      <c r="A381" s="8"/>
      <c r="B381" s="8"/>
      <c r="C381" s="8"/>
      <c r="D381" s="8"/>
      <c r="E381" s="8"/>
      <c r="F381" s="8"/>
      <c r="G381" s="2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70"/>
      <c r="AD381" s="66"/>
      <c r="AE381" s="25"/>
      <c r="AF381" s="8"/>
      <c r="AI381" s="8"/>
      <c r="AL381" s="8"/>
      <c r="AO381" s="8"/>
      <c r="AR381" s="8"/>
      <c r="AV381" s="178"/>
      <c r="AW381" s="178"/>
      <c r="AX381" s="178"/>
      <c r="AY381" s="261"/>
      <c r="AZ381" s="71"/>
      <c r="BA381" s="66"/>
      <c r="BC381" s="8"/>
      <c r="BF381" s="8"/>
      <c r="BI381" s="8"/>
      <c r="BL381" s="8"/>
      <c r="BO381" s="8"/>
      <c r="BS381" s="71"/>
      <c r="BT381" s="66"/>
      <c r="BV381" s="8"/>
      <c r="BY381" s="8"/>
      <c r="CB381" s="8"/>
      <c r="CE381" s="8"/>
      <c r="CH381" s="8"/>
      <c r="CL381" s="71"/>
      <c r="CM381" s="71"/>
      <c r="CN381" s="66"/>
      <c r="CP381" s="8"/>
      <c r="CS381" s="8"/>
      <c r="CV381" s="8"/>
      <c r="CY381" s="8"/>
      <c r="DB381" s="8"/>
      <c r="DF381" s="261"/>
      <c r="DG381" s="261"/>
      <c r="DH381" s="71"/>
      <c r="DI381" s="71"/>
      <c r="DJ381" s="66"/>
      <c r="DL381" s="8"/>
      <c r="DO381" s="8"/>
      <c r="DR381" s="8"/>
      <c r="DU381" s="8"/>
      <c r="DX381" s="8"/>
      <c r="EA381" s="10"/>
      <c r="EB381" s="71"/>
      <c r="EC381" s="71"/>
      <c r="ED381" s="66"/>
      <c r="EF381" s="8"/>
      <c r="EI381" s="8"/>
      <c r="EL381" s="8"/>
      <c r="EO381" s="8"/>
      <c r="ER381" s="8"/>
    </row>
    <row r="382" spans="1:148" s="9" customFormat="1" x14ac:dyDescent="0.25">
      <c r="A382" s="8"/>
      <c r="B382" s="8"/>
      <c r="C382" s="8"/>
      <c r="D382" s="8"/>
      <c r="E382" s="8"/>
      <c r="F382" s="8"/>
      <c r="G382" s="2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70"/>
      <c r="AD382" s="66"/>
      <c r="AE382" s="25"/>
      <c r="AF382" s="8"/>
      <c r="AI382" s="8"/>
      <c r="AL382" s="8"/>
      <c r="AO382" s="8"/>
      <c r="AR382" s="8"/>
      <c r="AV382" s="178"/>
      <c r="AW382" s="178"/>
      <c r="AX382" s="178"/>
      <c r="AY382" s="261"/>
      <c r="AZ382" s="71"/>
      <c r="BA382" s="66"/>
      <c r="BC382" s="8"/>
      <c r="BF382" s="8"/>
      <c r="BI382" s="8"/>
      <c r="BL382" s="8"/>
      <c r="BO382" s="8"/>
      <c r="BS382" s="71"/>
      <c r="BT382" s="66"/>
      <c r="BV382" s="8"/>
      <c r="BY382" s="8"/>
      <c r="CB382" s="8"/>
      <c r="CE382" s="8"/>
      <c r="CH382" s="8"/>
      <c r="CL382" s="71"/>
      <c r="CM382" s="71"/>
      <c r="CN382" s="66"/>
      <c r="CP382" s="8"/>
      <c r="CS382" s="8"/>
      <c r="CV382" s="8"/>
      <c r="CY382" s="8"/>
      <c r="DB382" s="8"/>
      <c r="DF382" s="261"/>
      <c r="DG382" s="261"/>
      <c r="DH382" s="71"/>
      <c r="DI382" s="71"/>
      <c r="DJ382" s="66"/>
      <c r="DL382" s="8"/>
      <c r="DO382" s="8"/>
      <c r="DR382" s="8"/>
      <c r="DU382" s="8"/>
      <c r="DX382" s="8"/>
      <c r="EA382" s="10"/>
      <c r="EB382" s="71"/>
      <c r="EC382" s="71"/>
      <c r="ED382" s="66"/>
      <c r="EF382" s="8"/>
      <c r="EI382" s="8"/>
      <c r="EL382" s="8"/>
      <c r="EO382" s="8"/>
      <c r="ER382" s="8"/>
    </row>
    <row r="383" spans="1:148" s="9" customFormat="1" x14ac:dyDescent="0.25">
      <c r="A383" s="8"/>
      <c r="B383" s="8"/>
      <c r="C383" s="8"/>
      <c r="D383" s="8"/>
      <c r="E383" s="8"/>
      <c r="F383" s="8"/>
      <c r="G383" s="2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70"/>
      <c r="AD383" s="66"/>
      <c r="AE383" s="25"/>
      <c r="AF383" s="8"/>
      <c r="AI383" s="8"/>
      <c r="AL383" s="8"/>
      <c r="AO383" s="8"/>
      <c r="AR383" s="8"/>
      <c r="AV383" s="178"/>
      <c r="AW383" s="178"/>
      <c r="AX383" s="178"/>
      <c r="AY383" s="261"/>
      <c r="AZ383" s="71"/>
      <c r="BA383" s="66"/>
      <c r="BC383" s="8"/>
      <c r="BF383" s="8"/>
      <c r="BI383" s="8"/>
      <c r="BL383" s="8"/>
      <c r="BO383" s="8"/>
      <c r="BS383" s="71"/>
      <c r="BT383" s="66"/>
      <c r="BV383" s="8"/>
      <c r="BY383" s="8"/>
      <c r="CB383" s="8"/>
      <c r="CE383" s="8"/>
      <c r="CH383" s="8"/>
      <c r="CL383" s="71"/>
      <c r="CM383" s="71"/>
      <c r="CN383" s="66"/>
      <c r="CP383" s="8"/>
      <c r="CS383" s="8"/>
      <c r="CV383" s="8"/>
      <c r="CY383" s="8"/>
      <c r="DB383" s="8"/>
      <c r="DF383" s="261"/>
      <c r="DG383" s="261"/>
      <c r="DH383" s="71"/>
      <c r="DI383" s="71"/>
      <c r="DJ383" s="66"/>
      <c r="DL383" s="8"/>
      <c r="DO383" s="8"/>
      <c r="DR383" s="8"/>
      <c r="DU383" s="8"/>
      <c r="DX383" s="8"/>
      <c r="EA383" s="10"/>
      <c r="EB383" s="71"/>
      <c r="EC383" s="71"/>
      <c r="ED383" s="66"/>
      <c r="EF383" s="8"/>
      <c r="EI383" s="8"/>
      <c r="EL383" s="8"/>
      <c r="EO383" s="8"/>
      <c r="ER383" s="8"/>
    </row>
    <row r="384" spans="1:148" s="9" customFormat="1" x14ac:dyDescent="0.25">
      <c r="A384" s="8"/>
      <c r="B384" s="8"/>
      <c r="C384" s="8"/>
      <c r="D384" s="8"/>
      <c r="E384" s="8"/>
      <c r="F384" s="8"/>
      <c r="G384" s="2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70"/>
      <c r="AD384" s="66"/>
      <c r="AE384" s="25"/>
      <c r="AF384" s="8"/>
      <c r="AI384" s="8"/>
      <c r="AL384" s="8"/>
      <c r="AO384" s="8"/>
      <c r="AR384" s="8"/>
      <c r="AV384" s="178"/>
      <c r="AW384" s="178"/>
      <c r="AX384" s="178"/>
      <c r="AY384" s="261"/>
      <c r="AZ384" s="71"/>
      <c r="BA384" s="66"/>
      <c r="BC384" s="8"/>
      <c r="BF384" s="8"/>
      <c r="BI384" s="8"/>
      <c r="BL384" s="8"/>
      <c r="BO384" s="8"/>
      <c r="BS384" s="71"/>
      <c r="BT384" s="66"/>
      <c r="BV384" s="8"/>
      <c r="BY384" s="8"/>
      <c r="CB384" s="8"/>
      <c r="CE384" s="8"/>
      <c r="CH384" s="8"/>
      <c r="CL384" s="71"/>
      <c r="CM384" s="71"/>
      <c r="CN384" s="66"/>
      <c r="CP384" s="8"/>
      <c r="CS384" s="8"/>
      <c r="CV384" s="8"/>
      <c r="CY384" s="8"/>
      <c r="DB384" s="8"/>
      <c r="DF384" s="261"/>
      <c r="DG384" s="261"/>
      <c r="DH384" s="71"/>
      <c r="DI384" s="71"/>
      <c r="DJ384" s="66"/>
      <c r="DL384" s="8"/>
      <c r="DO384" s="8"/>
      <c r="DR384" s="8"/>
      <c r="DU384" s="8"/>
      <c r="DX384" s="8"/>
      <c r="EA384" s="10"/>
      <c r="EB384" s="71"/>
      <c r="EC384" s="71"/>
      <c r="ED384" s="66"/>
      <c r="EF384" s="8"/>
      <c r="EI384" s="8"/>
      <c r="EL384" s="8"/>
      <c r="EO384" s="8"/>
      <c r="ER384" s="8"/>
    </row>
    <row r="385" spans="1:148" s="9" customFormat="1" x14ac:dyDescent="0.25">
      <c r="A385" s="8"/>
      <c r="B385" s="8"/>
      <c r="C385" s="8"/>
      <c r="D385" s="8"/>
      <c r="E385" s="8"/>
      <c r="F385" s="8"/>
      <c r="G385" s="2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70"/>
      <c r="AD385" s="66"/>
      <c r="AE385" s="25"/>
      <c r="AF385" s="8"/>
      <c r="AI385" s="8"/>
      <c r="AL385" s="8"/>
      <c r="AO385" s="8"/>
      <c r="AR385" s="8"/>
      <c r="AV385" s="178"/>
      <c r="AW385" s="178"/>
      <c r="AX385" s="178"/>
      <c r="AY385" s="261"/>
      <c r="AZ385" s="71"/>
      <c r="BA385" s="66"/>
      <c r="BC385" s="8"/>
      <c r="BF385" s="8"/>
      <c r="BI385" s="8"/>
      <c r="BL385" s="8"/>
      <c r="BO385" s="8"/>
      <c r="BS385" s="71"/>
      <c r="BT385" s="66"/>
      <c r="BV385" s="8"/>
      <c r="BY385" s="8"/>
      <c r="CB385" s="8"/>
      <c r="CE385" s="8"/>
      <c r="CH385" s="8"/>
      <c r="CL385" s="71"/>
      <c r="CM385" s="71"/>
      <c r="CN385" s="66"/>
      <c r="CP385" s="8"/>
      <c r="CS385" s="8"/>
      <c r="CV385" s="8"/>
      <c r="CY385" s="8"/>
      <c r="DB385" s="8"/>
      <c r="DF385" s="261"/>
      <c r="DG385" s="261"/>
      <c r="DH385" s="71"/>
      <c r="DI385" s="71"/>
      <c r="DJ385" s="66"/>
      <c r="DL385" s="8"/>
      <c r="DO385" s="8"/>
      <c r="DR385" s="8"/>
      <c r="DU385" s="8"/>
      <c r="DX385" s="8"/>
      <c r="EA385" s="10"/>
      <c r="EB385" s="71"/>
      <c r="EC385" s="71"/>
      <c r="ED385" s="66"/>
      <c r="EF385" s="8"/>
      <c r="EI385" s="8"/>
      <c r="EL385" s="8"/>
      <c r="EO385" s="8"/>
      <c r="ER385" s="8"/>
    </row>
    <row r="386" spans="1:148" s="9" customFormat="1" x14ac:dyDescent="0.25">
      <c r="A386" s="8"/>
      <c r="B386" s="8"/>
      <c r="C386" s="8"/>
      <c r="D386" s="8"/>
      <c r="E386" s="8"/>
      <c r="F386" s="8"/>
      <c r="G386" s="2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70"/>
      <c r="AD386" s="66"/>
      <c r="AE386" s="25"/>
      <c r="AF386" s="8"/>
      <c r="AI386" s="8"/>
      <c r="AL386" s="8"/>
      <c r="AO386" s="8"/>
      <c r="AR386" s="8"/>
      <c r="AV386" s="178"/>
      <c r="AW386" s="178"/>
      <c r="AX386" s="178"/>
      <c r="AY386" s="261"/>
      <c r="AZ386" s="71"/>
      <c r="BA386" s="66"/>
      <c r="BC386" s="8"/>
      <c r="BF386" s="8"/>
      <c r="BI386" s="8"/>
      <c r="BL386" s="8"/>
      <c r="BO386" s="8"/>
      <c r="BS386" s="71"/>
      <c r="BT386" s="66"/>
      <c r="BV386" s="8"/>
      <c r="BY386" s="8"/>
      <c r="CB386" s="8"/>
      <c r="CE386" s="8"/>
      <c r="CH386" s="8"/>
      <c r="CL386" s="71"/>
      <c r="CM386" s="71"/>
      <c r="CN386" s="66"/>
      <c r="CP386" s="8"/>
      <c r="CS386" s="8"/>
      <c r="CV386" s="8"/>
      <c r="CY386" s="8"/>
      <c r="DB386" s="8"/>
      <c r="DF386" s="261"/>
      <c r="DG386" s="261"/>
      <c r="DH386" s="71"/>
      <c r="DI386" s="71"/>
      <c r="DJ386" s="66"/>
      <c r="DL386" s="8"/>
      <c r="DO386" s="8"/>
      <c r="DR386" s="8"/>
      <c r="DU386" s="8"/>
      <c r="DX386" s="8"/>
      <c r="EA386" s="10"/>
      <c r="EB386" s="71"/>
      <c r="EC386" s="71"/>
      <c r="ED386" s="66"/>
      <c r="EF386" s="8"/>
      <c r="EI386" s="8"/>
      <c r="EL386" s="8"/>
      <c r="EO386" s="8"/>
      <c r="ER386" s="8"/>
    </row>
    <row r="387" spans="1:148" s="9" customFormat="1" x14ac:dyDescent="0.25">
      <c r="A387" s="8"/>
      <c r="B387" s="8"/>
      <c r="C387" s="8"/>
      <c r="D387" s="8"/>
      <c r="E387" s="8"/>
      <c r="F387" s="8"/>
      <c r="G387" s="2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70"/>
      <c r="AD387" s="66"/>
      <c r="AE387" s="25"/>
      <c r="AF387" s="8"/>
      <c r="AI387" s="8"/>
      <c r="AL387" s="8"/>
      <c r="AO387" s="8"/>
      <c r="AR387" s="8"/>
      <c r="AV387" s="178"/>
      <c r="AW387" s="178"/>
      <c r="AX387" s="178"/>
      <c r="AY387" s="261"/>
      <c r="AZ387" s="71"/>
      <c r="BA387" s="66"/>
      <c r="BC387" s="8"/>
      <c r="BF387" s="8"/>
      <c r="BI387" s="8"/>
      <c r="BL387" s="8"/>
      <c r="BO387" s="8"/>
      <c r="BS387" s="71"/>
      <c r="BT387" s="66"/>
      <c r="BV387" s="8"/>
      <c r="BY387" s="8"/>
      <c r="CB387" s="8"/>
      <c r="CE387" s="8"/>
      <c r="CH387" s="8"/>
      <c r="CL387" s="71"/>
      <c r="CM387" s="71"/>
      <c r="CN387" s="66"/>
      <c r="CP387" s="8"/>
      <c r="CS387" s="8"/>
      <c r="CV387" s="8"/>
      <c r="CY387" s="8"/>
      <c r="DB387" s="8"/>
      <c r="DF387" s="261"/>
      <c r="DG387" s="261"/>
      <c r="DH387" s="71"/>
      <c r="DI387" s="71"/>
      <c r="DJ387" s="66"/>
      <c r="DL387" s="8"/>
      <c r="DO387" s="8"/>
      <c r="DR387" s="8"/>
      <c r="DU387" s="8"/>
      <c r="DX387" s="8"/>
      <c r="EA387" s="10"/>
      <c r="EB387" s="71"/>
      <c r="EC387" s="71"/>
      <c r="ED387" s="66"/>
      <c r="EF387" s="8"/>
      <c r="EI387" s="8"/>
      <c r="EL387" s="8"/>
      <c r="EO387" s="8"/>
      <c r="ER387" s="8"/>
    </row>
    <row r="388" spans="1:148" s="9" customFormat="1" x14ac:dyDescent="0.25">
      <c r="A388" s="8"/>
      <c r="B388" s="8"/>
      <c r="C388" s="8"/>
      <c r="D388" s="8"/>
      <c r="E388" s="8"/>
      <c r="F388" s="8"/>
      <c r="G388" s="2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70"/>
      <c r="AD388" s="66"/>
      <c r="AE388" s="25"/>
      <c r="AF388" s="8"/>
      <c r="AI388" s="8"/>
      <c r="AL388" s="8"/>
      <c r="AO388" s="8"/>
      <c r="AR388" s="8"/>
      <c r="AV388" s="178"/>
      <c r="AW388" s="178"/>
      <c r="AX388" s="178"/>
      <c r="AY388" s="261"/>
      <c r="AZ388" s="71"/>
      <c r="BA388" s="66"/>
      <c r="BC388" s="8"/>
      <c r="BF388" s="8"/>
      <c r="BI388" s="8"/>
      <c r="BL388" s="8"/>
      <c r="BO388" s="8"/>
      <c r="BS388" s="71"/>
      <c r="BT388" s="66"/>
      <c r="BV388" s="8"/>
      <c r="BY388" s="8"/>
      <c r="CB388" s="8"/>
      <c r="CE388" s="8"/>
      <c r="CH388" s="8"/>
      <c r="CL388" s="71"/>
      <c r="CM388" s="71"/>
      <c r="CN388" s="66"/>
      <c r="CP388" s="8"/>
      <c r="CS388" s="8"/>
      <c r="CV388" s="8"/>
      <c r="CY388" s="8"/>
      <c r="DB388" s="8"/>
      <c r="DF388" s="261"/>
      <c r="DG388" s="261"/>
      <c r="DH388" s="71"/>
      <c r="DI388" s="71"/>
      <c r="DJ388" s="66"/>
      <c r="DL388" s="8"/>
      <c r="DO388" s="8"/>
      <c r="DR388" s="8"/>
      <c r="DU388" s="8"/>
      <c r="DX388" s="8"/>
      <c r="EA388" s="10"/>
      <c r="EB388" s="71"/>
      <c r="EC388" s="71"/>
      <c r="ED388" s="66"/>
      <c r="EF388" s="8"/>
      <c r="EI388" s="8"/>
      <c r="EL388" s="8"/>
      <c r="EO388" s="8"/>
      <c r="ER388" s="8"/>
    </row>
    <row r="389" spans="1:148" s="9" customFormat="1" x14ac:dyDescent="0.25">
      <c r="A389" s="8"/>
      <c r="B389" s="8"/>
      <c r="C389" s="8"/>
      <c r="D389" s="8"/>
      <c r="E389" s="8"/>
      <c r="F389" s="8"/>
      <c r="G389" s="2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70"/>
      <c r="AD389" s="66"/>
      <c r="AE389" s="25"/>
      <c r="AF389" s="8"/>
      <c r="AI389" s="8"/>
      <c r="AL389" s="8"/>
      <c r="AO389" s="8"/>
      <c r="AR389" s="8"/>
      <c r="AV389" s="178"/>
      <c r="AW389" s="178"/>
      <c r="AX389" s="178"/>
      <c r="AY389" s="261"/>
      <c r="AZ389" s="71"/>
      <c r="BA389" s="66"/>
      <c r="BC389" s="8"/>
      <c r="BF389" s="8"/>
      <c r="BI389" s="8"/>
      <c r="BL389" s="8"/>
      <c r="BO389" s="8"/>
      <c r="BS389" s="71"/>
      <c r="BT389" s="66"/>
      <c r="BV389" s="8"/>
      <c r="BY389" s="8"/>
      <c r="CB389" s="8"/>
      <c r="CE389" s="8"/>
      <c r="CH389" s="8"/>
      <c r="CL389" s="71"/>
      <c r="CM389" s="71"/>
      <c r="CN389" s="66"/>
      <c r="CP389" s="8"/>
      <c r="CS389" s="8"/>
      <c r="CV389" s="8"/>
      <c r="CY389" s="8"/>
      <c r="DB389" s="8"/>
      <c r="DF389" s="261"/>
      <c r="DG389" s="261"/>
      <c r="DH389" s="71"/>
      <c r="DI389" s="71"/>
      <c r="DJ389" s="66"/>
      <c r="DL389" s="8"/>
      <c r="DO389" s="8"/>
      <c r="DR389" s="8"/>
      <c r="DU389" s="8"/>
      <c r="DX389" s="8"/>
      <c r="EA389" s="10"/>
      <c r="EB389" s="71"/>
      <c r="EC389" s="71"/>
      <c r="ED389" s="66"/>
      <c r="EF389" s="8"/>
      <c r="EI389" s="8"/>
      <c r="EL389" s="8"/>
      <c r="EO389" s="8"/>
      <c r="ER389" s="8"/>
    </row>
    <row r="390" spans="1:148" s="9" customFormat="1" x14ac:dyDescent="0.25">
      <c r="A390" s="8"/>
      <c r="B390" s="8"/>
      <c r="C390" s="8"/>
      <c r="D390" s="8"/>
      <c r="E390" s="8"/>
      <c r="F390" s="8"/>
      <c r="G390" s="2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70"/>
      <c r="AD390" s="66"/>
      <c r="AE390" s="25"/>
      <c r="AF390" s="8"/>
      <c r="AI390" s="8"/>
      <c r="AL390" s="8"/>
      <c r="AO390" s="8"/>
      <c r="AR390" s="8"/>
      <c r="AV390" s="178"/>
      <c r="AW390" s="178"/>
      <c r="AX390" s="178"/>
      <c r="AY390" s="261"/>
      <c r="AZ390" s="71"/>
      <c r="BA390" s="66"/>
      <c r="BC390" s="8"/>
      <c r="BF390" s="8"/>
      <c r="BI390" s="8"/>
      <c r="BL390" s="8"/>
      <c r="BO390" s="8"/>
      <c r="BS390" s="71"/>
      <c r="BT390" s="66"/>
      <c r="BV390" s="8"/>
      <c r="BY390" s="8"/>
      <c r="CB390" s="8"/>
      <c r="CE390" s="8"/>
      <c r="CH390" s="8"/>
      <c r="CL390" s="71"/>
      <c r="CM390" s="71"/>
      <c r="CN390" s="66"/>
      <c r="CP390" s="8"/>
      <c r="CS390" s="8"/>
      <c r="CV390" s="8"/>
      <c r="CY390" s="8"/>
      <c r="DB390" s="8"/>
      <c r="DF390" s="261"/>
      <c r="DG390" s="261"/>
      <c r="DH390" s="71"/>
      <c r="DI390" s="71"/>
      <c r="DJ390" s="66"/>
      <c r="DL390" s="8"/>
      <c r="DO390" s="8"/>
      <c r="DR390" s="8"/>
      <c r="DU390" s="8"/>
      <c r="DX390" s="8"/>
      <c r="EA390" s="10"/>
      <c r="EB390" s="71"/>
      <c r="EC390" s="71"/>
      <c r="ED390" s="66"/>
      <c r="EF390" s="8"/>
      <c r="EI390" s="8"/>
      <c r="EL390" s="8"/>
      <c r="EO390" s="8"/>
      <c r="ER390" s="8"/>
    </row>
    <row r="391" spans="1:148" s="9" customFormat="1" x14ac:dyDescent="0.25">
      <c r="A391" s="8"/>
      <c r="B391" s="8"/>
      <c r="C391" s="8"/>
      <c r="D391" s="8"/>
      <c r="E391" s="8"/>
      <c r="F391" s="8"/>
      <c r="G391" s="2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70"/>
      <c r="AD391" s="66"/>
      <c r="AE391" s="25"/>
      <c r="AF391" s="8"/>
      <c r="AI391" s="8"/>
      <c r="AL391" s="8"/>
      <c r="AO391" s="8"/>
      <c r="AR391" s="8"/>
      <c r="AV391" s="178"/>
      <c r="AW391" s="178"/>
      <c r="AX391" s="178"/>
      <c r="AY391" s="261"/>
      <c r="AZ391" s="71"/>
      <c r="BA391" s="66"/>
      <c r="BC391" s="8"/>
      <c r="BF391" s="8"/>
      <c r="BI391" s="8"/>
      <c r="BL391" s="8"/>
      <c r="BO391" s="8"/>
      <c r="BS391" s="71"/>
      <c r="BT391" s="66"/>
      <c r="BV391" s="8"/>
      <c r="BY391" s="8"/>
      <c r="CB391" s="8"/>
      <c r="CE391" s="8"/>
      <c r="CH391" s="8"/>
      <c r="CL391" s="71"/>
      <c r="CM391" s="71"/>
      <c r="CN391" s="66"/>
      <c r="CP391" s="8"/>
      <c r="CS391" s="8"/>
      <c r="CV391" s="8"/>
      <c r="CY391" s="8"/>
      <c r="DB391" s="8"/>
      <c r="DF391" s="261"/>
      <c r="DG391" s="261"/>
      <c r="DH391" s="71"/>
      <c r="DI391" s="71"/>
      <c r="DJ391" s="66"/>
      <c r="DL391" s="8"/>
      <c r="DO391" s="8"/>
      <c r="DR391" s="8"/>
      <c r="DU391" s="8"/>
      <c r="DX391" s="8"/>
      <c r="EA391" s="10"/>
      <c r="EB391" s="71"/>
      <c r="EC391" s="71"/>
      <c r="ED391" s="66"/>
      <c r="EF391" s="8"/>
      <c r="EI391" s="8"/>
      <c r="EL391" s="8"/>
      <c r="EO391" s="8"/>
      <c r="ER391" s="8"/>
    </row>
    <row r="392" spans="1:148" s="9" customFormat="1" x14ac:dyDescent="0.25">
      <c r="A392" s="8"/>
      <c r="B392" s="8"/>
      <c r="C392" s="8"/>
      <c r="D392" s="8"/>
      <c r="E392" s="8"/>
      <c r="F392" s="8"/>
      <c r="G392" s="2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70"/>
      <c r="AD392" s="66"/>
      <c r="AE392" s="25"/>
      <c r="AF392" s="8"/>
      <c r="AI392" s="8"/>
      <c r="AL392" s="8"/>
      <c r="AO392" s="8"/>
      <c r="AR392" s="8"/>
      <c r="AV392" s="178"/>
      <c r="AW392" s="178"/>
      <c r="AX392" s="178"/>
      <c r="AY392" s="261"/>
      <c r="AZ392" s="71"/>
      <c r="BA392" s="66"/>
      <c r="BC392" s="8"/>
      <c r="BF392" s="8"/>
      <c r="BI392" s="8"/>
      <c r="BL392" s="8"/>
      <c r="BO392" s="8"/>
      <c r="BS392" s="71"/>
      <c r="BT392" s="66"/>
      <c r="BV392" s="8"/>
      <c r="BY392" s="8"/>
      <c r="CB392" s="8"/>
      <c r="CE392" s="8"/>
      <c r="CH392" s="8"/>
      <c r="CL392" s="71"/>
      <c r="CM392" s="71"/>
      <c r="CN392" s="66"/>
      <c r="CP392" s="8"/>
      <c r="CS392" s="8"/>
      <c r="CV392" s="8"/>
      <c r="CY392" s="8"/>
      <c r="DB392" s="8"/>
      <c r="DF392" s="261"/>
      <c r="DG392" s="261"/>
      <c r="DH392" s="71"/>
      <c r="DI392" s="71"/>
      <c r="DJ392" s="66"/>
      <c r="DL392" s="8"/>
      <c r="DO392" s="8"/>
      <c r="DR392" s="8"/>
      <c r="DU392" s="8"/>
      <c r="DX392" s="8"/>
      <c r="EA392" s="10"/>
      <c r="EB392" s="71"/>
      <c r="EC392" s="71"/>
      <c r="ED392" s="66"/>
      <c r="EF392" s="8"/>
      <c r="EI392" s="8"/>
      <c r="EL392" s="8"/>
      <c r="EO392" s="8"/>
      <c r="ER392" s="8"/>
    </row>
    <row r="393" spans="1:148" s="9" customFormat="1" x14ac:dyDescent="0.25">
      <c r="A393" s="8"/>
      <c r="B393" s="8"/>
      <c r="C393" s="8"/>
      <c r="D393" s="8"/>
      <c r="E393" s="8"/>
      <c r="F393" s="8"/>
      <c r="G393" s="2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70"/>
      <c r="AD393" s="66"/>
      <c r="AE393" s="25"/>
      <c r="AF393" s="8"/>
      <c r="AI393" s="8"/>
      <c r="AL393" s="8"/>
      <c r="AO393" s="8"/>
      <c r="AR393" s="8"/>
      <c r="AV393" s="178"/>
      <c r="AW393" s="178"/>
      <c r="AX393" s="178"/>
      <c r="AY393" s="261"/>
      <c r="AZ393" s="71"/>
      <c r="BA393" s="66"/>
      <c r="BC393" s="8"/>
      <c r="BF393" s="8"/>
      <c r="BI393" s="8"/>
      <c r="BL393" s="8"/>
      <c r="BO393" s="8"/>
      <c r="BS393" s="71"/>
      <c r="BT393" s="66"/>
      <c r="BV393" s="8"/>
      <c r="BY393" s="8"/>
      <c r="CB393" s="8"/>
      <c r="CE393" s="8"/>
      <c r="CH393" s="8"/>
      <c r="CL393" s="71"/>
      <c r="CM393" s="71"/>
      <c r="CN393" s="66"/>
      <c r="CP393" s="8"/>
      <c r="CS393" s="8"/>
      <c r="CV393" s="8"/>
      <c r="CY393" s="8"/>
      <c r="DB393" s="8"/>
      <c r="DF393" s="261"/>
      <c r="DG393" s="261"/>
      <c r="DH393" s="71"/>
      <c r="DI393" s="71"/>
      <c r="DJ393" s="66"/>
      <c r="DL393" s="8"/>
      <c r="DO393" s="8"/>
      <c r="DR393" s="8"/>
      <c r="DU393" s="8"/>
      <c r="DX393" s="8"/>
      <c r="EA393" s="10"/>
      <c r="EB393" s="71"/>
      <c r="EC393" s="71"/>
      <c r="ED393" s="66"/>
      <c r="EF393" s="8"/>
      <c r="EI393" s="8"/>
      <c r="EL393" s="8"/>
      <c r="EO393" s="8"/>
      <c r="ER393" s="8"/>
    </row>
    <row r="394" spans="1:148" s="9" customFormat="1" x14ac:dyDescent="0.25">
      <c r="A394" s="8"/>
      <c r="B394" s="8"/>
      <c r="C394" s="8"/>
      <c r="D394" s="8"/>
      <c r="E394" s="8"/>
      <c r="F394" s="8"/>
      <c r="G394" s="2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70"/>
      <c r="AD394" s="66"/>
      <c r="AE394" s="25"/>
      <c r="AF394" s="8"/>
      <c r="AI394" s="8"/>
      <c r="AL394" s="8"/>
      <c r="AO394" s="8"/>
      <c r="AR394" s="8"/>
      <c r="AV394" s="178"/>
      <c r="AW394" s="178"/>
      <c r="AX394" s="178"/>
      <c r="AY394" s="261"/>
      <c r="AZ394" s="71"/>
      <c r="BA394" s="66"/>
      <c r="BC394" s="8"/>
      <c r="BF394" s="8"/>
      <c r="BI394" s="8"/>
      <c r="BL394" s="8"/>
      <c r="BO394" s="8"/>
      <c r="BS394" s="71"/>
      <c r="BT394" s="66"/>
      <c r="BV394" s="8"/>
      <c r="BY394" s="8"/>
      <c r="CB394" s="8"/>
      <c r="CE394" s="8"/>
      <c r="CH394" s="8"/>
      <c r="CL394" s="71"/>
      <c r="CM394" s="71"/>
      <c r="CN394" s="66"/>
      <c r="CP394" s="8"/>
      <c r="CS394" s="8"/>
      <c r="CV394" s="8"/>
      <c r="CY394" s="8"/>
      <c r="DB394" s="8"/>
      <c r="DF394" s="261"/>
      <c r="DG394" s="261"/>
      <c r="DH394" s="71"/>
      <c r="DI394" s="71"/>
      <c r="DJ394" s="66"/>
      <c r="DL394" s="8"/>
      <c r="DO394" s="8"/>
      <c r="DR394" s="8"/>
      <c r="DU394" s="8"/>
      <c r="DX394" s="8"/>
      <c r="EA394" s="10"/>
      <c r="EB394" s="71"/>
      <c r="EC394" s="71"/>
      <c r="ED394" s="66"/>
      <c r="EF394" s="8"/>
      <c r="EI394" s="8"/>
      <c r="EL394" s="8"/>
      <c r="EO394" s="8"/>
      <c r="ER394" s="8"/>
    </row>
    <row r="395" spans="1:148" s="9" customFormat="1" x14ac:dyDescent="0.25">
      <c r="A395" s="8"/>
      <c r="B395" s="8"/>
      <c r="C395" s="8"/>
      <c r="D395" s="8"/>
      <c r="E395" s="8"/>
      <c r="F395" s="8"/>
      <c r="G395" s="2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70"/>
      <c r="AD395" s="66"/>
      <c r="AE395" s="25"/>
      <c r="AF395" s="8"/>
      <c r="AI395" s="8"/>
      <c r="AL395" s="8"/>
      <c r="AO395" s="8"/>
      <c r="AR395" s="8"/>
      <c r="AV395" s="178"/>
      <c r="AW395" s="178"/>
      <c r="AX395" s="178"/>
      <c r="AY395" s="261"/>
      <c r="AZ395" s="71"/>
      <c r="BA395" s="66"/>
      <c r="BC395" s="8"/>
      <c r="BF395" s="8"/>
      <c r="BI395" s="8"/>
      <c r="BL395" s="8"/>
      <c r="BO395" s="8"/>
      <c r="BS395" s="71"/>
      <c r="BT395" s="66"/>
      <c r="BV395" s="8"/>
      <c r="BY395" s="8"/>
      <c r="CB395" s="8"/>
      <c r="CE395" s="8"/>
      <c r="CH395" s="8"/>
      <c r="CL395" s="71"/>
      <c r="CM395" s="71"/>
      <c r="CN395" s="66"/>
      <c r="CP395" s="8"/>
      <c r="CS395" s="8"/>
      <c r="CV395" s="8"/>
      <c r="CY395" s="8"/>
      <c r="DB395" s="8"/>
      <c r="DF395" s="261"/>
      <c r="DG395" s="261"/>
      <c r="DH395" s="71"/>
      <c r="DI395" s="71"/>
      <c r="DJ395" s="66"/>
      <c r="DL395" s="8"/>
      <c r="DO395" s="8"/>
      <c r="DR395" s="8"/>
      <c r="DU395" s="8"/>
      <c r="DX395" s="8"/>
      <c r="EA395" s="10"/>
      <c r="EB395" s="71"/>
      <c r="EC395" s="71"/>
      <c r="ED395" s="66"/>
      <c r="EF395" s="8"/>
      <c r="EI395" s="8"/>
      <c r="EL395" s="8"/>
      <c r="EO395" s="8"/>
      <c r="ER395" s="8"/>
    </row>
    <row r="396" spans="1:148" s="9" customFormat="1" x14ac:dyDescent="0.25">
      <c r="A396" s="8"/>
      <c r="B396" s="8"/>
      <c r="C396" s="8"/>
      <c r="D396" s="8"/>
      <c r="E396" s="8"/>
      <c r="F396" s="8"/>
      <c r="G396" s="2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70"/>
      <c r="AD396" s="66"/>
      <c r="AE396" s="25"/>
      <c r="AF396" s="8"/>
      <c r="AI396" s="8"/>
      <c r="AL396" s="8"/>
      <c r="AO396" s="8"/>
      <c r="AR396" s="8"/>
      <c r="AV396" s="178"/>
      <c r="AW396" s="178"/>
      <c r="AX396" s="178"/>
      <c r="AY396" s="261"/>
      <c r="AZ396" s="71"/>
      <c r="BA396" s="66"/>
      <c r="BC396" s="8"/>
      <c r="BF396" s="8"/>
      <c r="BI396" s="8"/>
      <c r="BL396" s="8"/>
      <c r="BO396" s="8"/>
      <c r="BS396" s="71"/>
      <c r="BT396" s="66"/>
      <c r="BV396" s="8"/>
      <c r="BY396" s="8"/>
      <c r="CB396" s="8"/>
      <c r="CE396" s="8"/>
      <c r="CH396" s="8"/>
      <c r="CL396" s="71"/>
      <c r="CM396" s="71"/>
      <c r="CN396" s="66"/>
      <c r="CP396" s="8"/>
      <c r="CS396" s="8"/>
      <c r="CV396" s="8"/>
      <c r="CY396" s="8"/>
      <c r="DB396" s="8"/>
      <c r="DF396" s="261"/>
      <c r="DG396" s="261"/>
      <c r="DH396" s="71"/>
      <c r="DI396" s="71"/>
      <c r="DJ396" s="66"/>
      <c r="DL396" s="8"/>
      <c r="DO396" s="8"/>
      <c r="DR396" s="8"/>
      <c r="DU396" s="8"/>
      <c r="DX396" s="8"/>
      <c r="EA396" s="10"/>
      <c r="EB396" s="71"/>
      <c r="EC396" s="71"/>
      <c r="ED396" s="66"/>
      <c r="EF396" s="8"/>
      <c r="EI396" s="8"/>
      <c r="EL396" s="8"/>
      <c r="EO396" s="8"/>
      <c r="ER396" s="8"/>
    </row>
    <row r="397" spans="1:148" s="9" customFormat="1" x14ac:dyDescent="0.25">
      <c r="A397" s="8"/>
      <c r="B397" s="8"/>
      <c r="C397" s="8"/>
      <c r="D397" s="8"/>
      <c r="E397" s="8"/>
      <c r="F397" s="8"/>
      <c r="G397" s="2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70"/>
      <c r="AD397" s="66"/>
      <c r="AE397" s="25"/>
      <c r="AF397" s="8"/>
      <c r="AI397" s="8"/>
      <c r="AL397" s="8"/>
      <c r="AO397" s="8"/>
      <c r="AR397" s="8"/>
      <c r="AV397" s="178"/>
      <c r="AW397" s="178"/>
      <c r="AX397" s="178"/>
      <c r="AY397" s="261"/>
      <c r="AZ397" s="71"/>
      <c r="BA397" s="66"/>
      <c r="BC397" s="8"/>
      <c r="BF397" s="8"/>
      <c r="BI397" s="8"/>
      <c r="BL397" s="8"/>
      <c r="BO397" s="8"/>
      <c r="BS397" s="71"/>
      <c r="BT397" s="66"/>
      <c r="BV397" s="8"/>
      <c r="BY397" s="8"/>
      <c r="CB397" s="8"/>
      <c r="CE397" s="8"/>
      <c r="CH397" s="8"/>
      <c r="CL397" s="71"/>
      <c r="CM397" s="71"/>
      <c r="CN397" s="66"/>
      <c r="CP397" s="8"/>
      <c r="CS397" s="8"/>
      <c r="CV397" s="8"/>
      <c r="CY397" s="8"/>
      <c r="DB397" s="8"/>
      <c r="DF397" s="261"/>
      <c r="DG397" s="261"/>
      <c r="DH397" s="71"/>
      <c r="DI397" s="71"/>
      <c r="DJ397" s="66"/>
      <c r="DL397" s="8"/>
      <c r="DO397" s="8"/>
      <c r="DR397" s="8"/>
      <c r="DU397" s="8"/>
      <c r="DX397" s="8"/>
      <c r="EA397" s="10"/>
      <c r="EB397" s="71"/>
      <c r="EC397" s="71"/>
      <c r="ED397" s="66"/>
      <c r="EF397" s="8"/>
      <c r="EI397" s="8"/>
      <c r="EL397" s="8"/>
      <c r="EO397" s="8"/>
      <c r="ER397" s="8"/>
    </row>
    <row r="398" spans="1:148" s="9" customFormat="1" x14ac:dyDescent="0.25">
      <c r="A398" s="8"/>
      <c r="B398" s="8"/>
      <c r="C398" s="8"/>
      <c r="D398" s="8"/>
      <c r="E398" s="8"/>
      <c r="F398" s="8"/>
      <c r="G398" s="2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70"/>
      <c r="AD398" s="66"/>
      <c r="AE398" s="25"/>
      <c r="AF398" s="8"/>
      <c r="AI398" s="8"/>
      <c r="AL398" s="8"/>
      <c r="AO398" s="8"/>
      <c r="AR398" s="8"/>
      <c r="AV398" s="178"/>
      <c r="AW398" s="178"/>
      <c r="AX398" s="178"/>
      <c r="AY398" s="261"/>
      <c r="AZ398" s="71"/>
      <c r="BA398" s="66"/>
      <c r="BC398" s="8"/>
      <c r="BF398" s="8"/>
      <c r="BI398" s="8"/>
      <c r="BL398" s="8"/>
      <c r="BO398" s="8"/>
      <c r="BS398" s="71"/>
      <c r="BT398" s="66"/>
      <c r="BV398" s="8"/>
      <c r="BY398" s="8"/>
      <c r="CB398" s="8"/>
      <c r="CE398" s="8"/>
      <c r="CH398" s="8"/>
      <c r="CL398" s="71"/>
      <c r="CM398" s="71"/>
      <c r="CN398" s="66"/>
      <c r="CP398" s="8"/>
      <c r="CS398" s="8"/>
      <c r="CV398" s="8"/>
      <c r="CY398" s="8"/>
      <c r="DB398" s="8"/>
      <c r="DF398" s="261"/>
      <c r="DG398" s="261"/>
      <c r="DH398" s="71"/>
      <c r="DI398" s="71"/>
      <c r="DJ398" s="66"/>
      <c r="DL398" s="8"/>
      <c r="DO398" s="8"/>
      <c r="DR398" s="8"/>
      <c r="DU398" s="8"/>
      <c r="DX398" s="8"/>
      <c r="EA398" s="10"/>
      <c r="EB398" s="71"/>
      <c r="EC398" s="71"/>
      <c r="ED398" s="66"/>
      <c r="EF398" s="8"/>
      <c r="EI398" s="8"/>
      <c r="EL398" s="8"/>
      <c r="EO398" s="8"/>
      <c r="ER398" s="8"/>
    </row>
    <row r="399" spans="1:148" s="9" customFormat="1" x14ac:dyDescent="0.25">
      <c r="A399" s="8"/>
      <c r="B399" s="8"/>
      <c r="C399" s="8"/>
      <c r="D399" s="8"/>
      <c r="E399" s="8"/>
      <c r="F399" s="8"/>
      <c r="G399" s="2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70"/>
      <c r="AD399" s="66"/>
      <c r="AE399" s="25"/>
      <c r="AF399" s="8"/>
      <c r="AI399" s="8"/>
      <c r="AL399" s="8"/>
      <c r="AO399" s="8"/>
      <c r="AR399" s="8"/>
      <c r="AV399" s="178"/>
      <c r="AW399" s="178"/>
      <c r="AX399" s="178"/>
      <c r="AY399" s="261"/>
      <c r="AZ399" s="71"/>
      <c r="BA399" s="66"/>
      <c r="BC399" s="8"/>
      <c r="BF399" s="8"/>
      <c r="BI399" s="8"/>
      <c r="BL399" s="8"/>
      <c r="BO399" s="8"/>
      <c r="BS399" s="71"/>
      <c r="BT399" s="66"/>
      <c r="BV399" s="8"/>
      <c r="BY399" s="8"/>
      <c r="CB399" s="8"/>
      <c r="CE399" s="8"/>
      <c r="CH399" s="8"/>
      <c r="CL399" s="71"/>
      <c r="CM399" s="71"/>
      <c r="CN399" s="66"/>
      <c r="CP399" s="8"/>
      <c r="CS399" s="8"/>
      <c r="CV399" s="8"/>
      <c r="CY399" s="8"/>
      <c r="DB399" s="8"/>
      <c r="DF399" s="261"/>
      <c r="DG399" s="261"/>
      <c r="DH399" s="71"/>
      <c r="DI399" s="71"/>
      <c r="DJ399" s="66"/>
      <c r="DL399" s="8"/>
      <c r="DO399" s="8"/>
      <c r="DR399" s="8"/>
      <c r="DU399" s="8"/>
      <c r="DX399" s="8"/>
      <c r="EA399" s="10"/>
      <c r="EB399" s="71"/>
      <c r="EC399" s="71"/>
      <c r="ED399" s="66"/>
      <c r="EF399" s="8"/>
      <c r="EI399" s="8"/>
      <c r="EL399" s="8"/>
      <c r="EO399" s="8"/>
      <c r="ER399" s="8"/>
    </row>
    <row r="400" spans="1:148" s="9" customFormat="1" x14ac:dyDescent="0.25">
      <c r="A400" s="8"/>
      <c r="B400" s="8"/>
      <c r="C400" s="8"/>
      <c r="D400" s="8"/>
      <c r="E400" s="8"/>
      <c r="F400" s="8"/>
      <c r="G400" s="2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70"/>
      <c r="AD400" s="66"/>
      <c r="AE400" s="25"/>
      <c r="AF400" s="8"/>
      <c r="AI400" s="8"/>
      <c r="AL400" s="8"/>
      <c r="AO400" s="8"/>
      <c r="AR400" s="8"/>
      <c r="AV400" s="178"/>
      <c r="AW400" s="178"/>
      <c r="AX400" s="178"/>
      <c r="AY400" s="261"/>
      <c r="AZ400" s="71"/>
      <c r="BA400" s="66"/>
      <c r="BC400" s="8"/>
      <c r="BF400" s="8"/>
      <c r="BI400" s="8"/>
      <c r="BL400" s="8"/>
      <c r="BO400" s="8"/>
      <c r="BS400" s="71"/>
      <c r="BT400" s="66"/>
      <c r="BV400" s="8"/>
      <c r="BY400" s="8"/>
      <c r="CB400" s="8"/>
      <c r="CE400" s="8"/>
      <c r="CH400" s="8"/>
      <c r="CL400" s="71"/>
      <c r="CM400" s="71"/>
      <c r="CN400" s="66"/>
      <c r="CP400" s="8"/>
      <c r="CS400" s="8"/>
      <c r="CV400" s="8"/>
      <c r="CY400" s="8"/>
      <c r="DB400" s="8"/>
      <c r="DF400" s="261"/>
      <c r="DG400" s="261"/>
      <c r="DH400" s="71"/>
      <c r="DI400" s="71"/>
      <c r="DJ400" s="66"/>
      <c r="DL400" s="8"/>
      <c r="DO400" s="8"/>
      <c r="DR400" s="8"/>
      <c r="DU400" s="8"/>
      <c r="DX400" s="8"/>
      <c r="EA400" s="10"/>
      <c r="EB400" s="71"/>
      <c r="EC400" s="71"/>
      <c r="ED400" s="66"/>
      <c r="EF400" s="8"/>
      <c r="EI400" s="8"/>
      <c r="EL400" s="8"/>
      <c r="EO400" s="8"/>
      <c r="ER400" s="8"/>
    </row>
    <row r="401" spans="1:148" s="9" customFormat="1" x14ac:dyDescent="0.25">
      <c r="A401" s="8"/>
      <c r="B401" s="8"/>
      <c r="C401" s="8"/>
      <c r="D401" s="8"/>
      <c r="E401" s="8"/>
      <c r="F401" s="8"/>
      <c r="G401" s="2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70"/>
      <c r="AD401" s="66"/>
      <c r="AE401" s="25"/>
      <c r="AF401" s="8"/>
      <c r="AI401" s="8"/>
      <c r="AL401" s="8"/>
      <c r="AO401" s="8"/>
      <c r="AR401" s="8"/>
      <c r="AV401" s="178"/>
      <c r="AW401" s="178"/>
      <c r="AX401" s="178"/>
      <c r="AY401" s="261"/>
      <c r="AZ401" s="71"/>
      <c r="BA401" s="66"/>
      <c r="BC401" s="8"/>
      <c r="BF401" s="8"/>
      <c r="BI401" s="8"/>
      <c r="BL401" s="8"/>
      <c r="BO401" s="8"/>
      <c r="BS401" s="71"/>
      <c r="BT401" s="66"/>
      <c r="BV401" s="8"/>
      <c r="BY401" s="8"/>
      <c r="CB401" s="8"/>
      <c r="CE401" s="8"/>
      <c r="CH401" s="8"/>
      <c r="CL401" s="71"/>
      <c r="CM401" s="71"/>
      <c r="CN401" s="66"/>
      <c r="CP401" s="8"/>
      <c r="CS401" s="8"/>
      <c r="CV401" s="8"/>
      <c r="CY401" s="8"/>
      <c r="DB401" s="8"/>
      <c r="DF401" s="261"/>
      <c r="DG401" s="261"/>
      <c r="DH401" s="71"/>
      <c r="DI401" s="71"/>
      <c r="DJ401" s="66"/>
      <c r="DL401" s="8"/>
      <c r="DO401" s="8"/>
      <c r="DR401" s="8"/>
      <c r="DU401" s="8"/>
      <c r="DX401" s="8"/>
      <c r="EA401" s="10"/>
      <c r="EB401" s="71"/>
      <c r="EC401" s="71"/>
      <c r="ED401" s="66"/>
      <c r="EF401" s="8"/>
      <c r="EI401" s="8"/>
      <c r="EL401" s="8"/>
      <c r="EO401" s="8"/>
      <c r="ER401" s="8"/>
    </row>
    <row r="402" spans="1:148" s="9" customFormat="1" x14ac:dyDescent="0.25">
      <c r="A402" s="8"/>
      <c r="B402" s="8"/>
      <c r="C402" s="8"/>
      <c r="D402" s="8"/>
      <c r="E402" s="8"/>
      <c r="F402" s="8"/>
      <c r="G402" s="2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70"/>
      <c r="AD402" s="66"/>
      <c r="AE402" s="25"/>
      <c r="AF402" s="8"/>
      <c r="AI402" s="8"/>
      <c r="AL402" s="8"/>
      <c r="AO402" s="8"/>
      <c r="AR402" s="8"/>
      <c r="AV402" s="178"/>
      <c r="AW402" s="178"/>
      <c r="AX402" s="178"/>
      <c r="AY402" s="261"/>
      <c r="AZ402" s="71"/>
      <c r="BA402" s="66"/>
      <c r="BC402" s="8"/>
      <c r="BF402" s="8"/>
      <c r="BI402" s="8"/>
      <c r="BL402" s="8"/>
      <c r="BO402" s="8"/>
      <c r="BS402" s="71"/>
      <c r="BT402" s="66"/>
      <c r="BV402" s="8"/>
      <c r="BY402" s="8"/>
      <c r="CB402" s="8"/>
      <c r="CE402" s="8"/>
      <c r="CH402" s="8"/>
      <c r="CL402" s="71"/>
      <c r="CM402" s="71"/>
      <c r="CN402" s="66"/>
      <c r="CP402" s="8"/>
      <c r="CS402" s="8"/>
      <c r="CV402" s="8"/>
      <c r="CY402" s="8"/>
      <c r="DB402" s="8"/>
      <c r="DF402" s="261"/>
      <c r="DG402" s="261"/>
      <c r="DH402" s="71"/>
      <c r="DI402" s="71"/>
      <c r="DJ402" s="66"/>
      <c r="DL402" s="8"/>
      <c r="DO402" s="8"/>
      <c r="DR402" s="8"/>
      <c r="DU402" s="8"/>
      <c r="DX402" s="8"/>
      <c r="EA402" s="10"/>
      <c r="EB402" s="71"/>
      <c r="EC402" s="71"/>
      <c r="ED402" s="66"/>
      <c r="EF402" s="8"/>
      <c r="EI402" s="8"/>
      <c r="EL402" s="8"/>
      <c r="EO402" s="8"/>
      <c r="ER402" s="8"/>
    </row>
    <row r="403" spans="1:148" s="9" customFormat="1" x14ac:dyDescent="0.25">
      <c r="A403" s="8"/>
      <c r="B403" s="8"/>
      <c r="C403" s="8"/>
      <c r="D403" s="8"/>
      <c r="E403" s="8"/>
      <c r="F403" s="8"/>
      <c r="G403" s="2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70"/>
      <c r="AD403" s="66"/>
      <c r="AE403" s="25"/>
      <c r="AF403" s="8"/>
      <c r="AI403" s="8"/>
      <c r="AL403" s="8"/>
      <c r="AO403" s="8"/>
      <c r="AR403" s="8"/>
      <c r="AV403" s="178"/>
      <c r="AW403" s="178"/>
      <c r="AX403" s="178"/>
      <c r="AY403" s="261"/>
      <c r="AZ403" s="71"/>
      <c r="BA403" s="66"/>
      <c r="BC403" s="8"/>
      <c r="BF403" s="8"/>
      <c r="BI403" s="8"/>
      <c r="BL403" s="8"/>
      <c r="BO403" s="8"/>
      <c r="BS403" s="71"/>
      <c r="BT403" s="66"/>
      <c r="BV403" s="8"/>
      <c r="BY403" s="8"/>
      <c r="CB403" s="8"/>
      <c r="CE403" s="8"/>
      <c r="CH403" s="8"/>
      <c r="CL403" s="71"/>
      <c r="CM403" s="71"/>
      <c r="CN403" s="66"/>
      <c r="CP403" s="8"/>
      <c r="CS403" s="8"/>
      <c r="CV403" s="8"/>
      <c r="CY403" s="8"/>
      <c r="DB403" s="8"/>
      <c r="DF403" s="261"/>
      <c r="DG403" s="261"/>
      <c r="DH403" s="71"/>
      <c r="DI403" s="71"/>
      <c r="DJ403" s="66"/>
      <c r="DL403" s="8"/>
      <c r="DO403" s="8"/>
      <c r="DR403" s="8"/>
      <c r="DU403" s="8"/>
      <c r="DX403" s="8"/>
      <c r="EA403" s="10"/>
      <c r="EB403" s="71"/>
      <c r="EC403" s="71"/>
      <c r="ED403" s="66"/>
      <c r="EF403" s="8"/>
      <c r="EI403" s="8"/>
      <c r="EL403" s="8"/>
      <c r="EO403" s="8"/>
      <c r="ER403" s="8"/>
    </row>
    <row r="404" spans="1:148" s="9" customFormat="1" x14ac:dyDescent="0.25">
      <c r="A404" s="8"/>
      <c r="B404" s="8"/>
      <c r="C404" s="8"/>
      <c r="D404" s="8"/>
      <c r="E404" s="8"/>
      <c r="F404" s="8"/>
      <c r="G404" s="2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70"/>
      <c r="AD404" s="66"/>
      <c r="AE404" s="25"/>
      <c r="AF404" s="8"/>
      <c r="AI404" s="8"/>
      <c r="AL404" s="8"/>
      <c r="AO404" s="8"/>
      <c r="AR404" s="8"/>
      <c r="AV404" s="178"/>
      <c r="AW404" s="178"/>
      <c r="AX404" s="178"/>
      <c r="AY404" s="261"/>
      <c r="AZ404" s="71"/>
      <c r="BA404" s="66"/>
      <c r="BC404" s="8"/>
      <c r="BF404" s="8"/>
      <c r="BI404" s="8"/>
      <c r="BL404" s="8"/>
      <c r="BO404" s="8"/>
      <c r="BS404" s="71"/>
      <c r="BT404" s="66"/>
      <c r="BV404" s="8"/>
      <c r="BY404" s="8"/>
      <c r="CB404" s="8"/>
      <c r="CE404" s="8"/>
      <c r="CH404" s="8"/>
      <c r="CL404" s="71"/>
      <c r="CM404" s="71"/>
      <c r="CN404" s="66"/>
      <c r="CP404" s="8"/>
      <c r="CS404" s="8"/>
      <c r="CV404" s="8"/>
      <c r="CY404" s="8"/>
      <c r="DB404" s="8"/>
      <c r="DF404" s="261"/>
      <c r="DG404" s="261"/>
      <c r="DH404" s="71"/>
      <c r="DI404" s="71"/>
      <c r="DJ404" s="66"/>
      <c r="DL404" s="8"/>
      <c r="DO404" s="8"/>
      <c r="DR404" s="8"/>
      <c r="DU404" s="8"/>
      <c r="DX404" s="8"/>
      <c r="EA404" s="10"/>
      <c r="EB404" s="71"/>
      <c r="EC404" s="71"/>
      <c r="ED404" s="66"/>
      <c r="EF404" s="8"/>
      <c r="EI404" s="8"/>
      <c r="EL404" s="8"/>
      <c r="EO404" s="8"/>
      <c r="ER404" s="8"/>
    </row>
    <row r="405" spans="1:148" s="9" customFormat="1" x14ac:dyDescent="0.25">
      <c r="A405" s="8"/>
      <c r="B405" s="8"/>
      <c r="C405" s="8"/>
      <c r="D405" s="8"/>
      <c r="E405" s="8"/>
      <c r="F405" s="8"/>
      <c r="G405" s="2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70"/>
      <c r="AD405" s="66"/>
      <c r="AE405" s="25"/>
      <c r="AF405" s="8"/>
      <c r="AI405" s="8"/>
      <c r="AL405" s="8"/>
      <c r="AO405" s="8"/>
      <c r="AR405" s="8"/>
      <c r="AV405" s="178"/>
      <c r="AW405" s="178"/>
      <c r="AX405" s="178"/>
      <c r="AY405" s="261"/>
      <c r="AZ405" s="71"/>
      <c r="BA405" s="66"/>
      <c r="BC405" s="8"/>
      <c r="BF405" s="8"/>
      <c r="BI405" s="8"/>
      <c r="BL405" s="8"/>
      <c r="BO405" s="8"/>
      <c r="BS405" s="71"/>
      <c r="BT405" s="66"/>
      <c r="BV405" s="8"/>
      <c r="BY405" s="8"/>
      <c r="CB405" s="8"/>
      <c r="CE405" s="8"/>
      <c r="CH405" s="8"/>
      <c r="CL405" s="71"/>
      <c r="CM405" s="71"/>
      <c r="CN405" s="66"/>
      <c r="CP405" s="8"/>
      <c r="CS405" s="8"/>
      <c r="CV405" s="8"/>
      <c r="CY405" s="8"/>
      <c r="DB405" s="8"/>
      <c r="DF405" s="261"/>
      <c r="DG405" s="261"/>
      <c r="DH405" s="71"/>
      <c r="DI405" s="71"/>
      <c r="DJ405" s="66"/>
      <c r="DL405" s="8"/>
      <c r="DO405" s="8"/>
      <c r="DR405" s="8"/>
      <c r="DU405" s="8"/>
      <c r="DX405" s="8"/>
      <c r="EA405" s="10"/>
      <c r="EB405" s="71"/>
      <c r="EC405" s="71"/>
      <c r="ED405" s="66"/>
      <c r="EF405" s="8"/>
      <c r="EI405" s="8"/>
      <c r="EL405" s="8"/>
      <c r="EO405" s="8"/>
      <c r="ER405" s="8"/>
    </row>
    <row r="406" spans="1:148" s="9" customFormat="1" x14ac:dyDescent="0.25">
      <c r="A406" s="8"/>
      <c r="B406" s="8"/>
      <c r="C406" s="8"/>
      <c r="D406" s="8"/>
      <c r="E406" s="8"/>
      <c r="F406" s="8"/>
      <c r="G406" s="2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70"/>
      <c r="AD406" s="66"/>
      <c r="AE406" s="25"/>
      <c r="AF406" s="8"/>
      <c r="AI406" s="8"/>
      <c r="AL406" s="8"/>
      <c r="AO406" s="8"/>
      <c r="AR406" s="8"/>
      <c r="AV406" s="178"/>
      <c r="AW406" s="178"/>
      <c r="AX406" s="178"/>
      <c r="AY406" s="261"/>
      <c r="AZ406" s="71"/>
      <c r="BA406" s="66"/>
      <c r="BC406" s="8"/>
      <c r="BF406" s="8"/>
      <c r="BI406" s="8"/>
      <c r="BL406" s="8"/>
      <c r="BO406" s="8"/>
      <c r="BS406" s="71"/>
      <c r="BT406" s="66"/>
      <c r="BV406" s="8"/>
      <c r="BY406" s="8"/>
      <c r="CB406" s="8"/>
      <c r="CE406" s="8"/>
      <c r="CH406" s="8"/>
      <c r="CL406" s="71"/>
      <c r="CM406" s="71"/>
      <c r="CN406" s="66"/>
      <c r="CP406" s="8"/>
      <c r="CS406" s="8"/>
      <c r="CV406" s="8"/>
      <c r="CY406" s="8"/>
      <c r="DB406" s="8"/>
      <c r="DF406" s="261"/>
      <c r="DG406" s="261"/>
      <c r="DH406" s="71"/>
      <c r="DI406" s="71"/>
      <c r="DJ406" s="66"/>
      <c r="DL406" s="8"/>
      <c r="DO406" s="8"/>
      <c r="DR406" s="8"/>
      <c r="DU406" s="8"/>
      <c r="DX406" s="8"/>
      <c r="EA406" s="10"/>
      <c r="EB406" s="71"/>
      <c r="EC406" s="71"/>
      <c r="ED406" s="66"/>
      <c r="EF406" s="8"/>
      <c r="EI406" s="8"/>
      <c r="EL406" s="8"/>
      <c r="EO406" s="8"/>
      <c r="ER406" s="8"/>
    </row>
    <row r="407" spans="1:148" s="9" customFormat="1" x14ac:dyDescent="0.25">
      <c r="A407" s="8"/>
      <c r="B407" s="8"/>
      <c r="C407" s="8"/>
      <c r="D407" s="8"/>
      <c r="E407" s="8"/>
      <c r="F407" s="8"/>
      <c r="G407" s="2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70"/>
      <c r="AD407" s="66"/>
      <c r="AE407" s="25"/>
      <c r="AF407" s="8"/>
      <c r="AI407" s="8"/>
      <c r="AL407" s="8"/>
      <c r="AO407" s="8"/>
      <c r="AR407" s="8"/>
      <c r="AV407" s="178"/>
      <c r="AW407" s="178"/>
      <c r="AX407" s="178"/>
      <c r="AY407" s="261"/>
      <c r="AZ407" s="71"/>
      <c r="BA407" s="66"/>
      <c r="BC407" s="8"/>
      <c r="BF407" s="8"/>
      <c r="BI407" s="8"/>
      <c r="BL407" s="8"/>
      <c r="BO407" s="8"/>
      <c r="BS407" s="71"/>
      <c r="BT407" s="66"/>
      <c r="BV407" s="8"/>
      <c r="BY407" s="8"/>
      <c r="CB407" s="8"/>
      <c r="CE407" s="8"/>
      <c r="CH407" s="8"/>
      <c r="CL407" s="71"/>
      <c r="CM407" s="71"/>
      <c r="CN407" s="66"/>
      <c r="CP407" s="8"/>
      <c r="CS407" s="8"/>
      <c r="CV407" s="8"/>
      <c r="CY407" s="8"/>
      <c r="DB407" s="8"/>
      <c r="DF407" s="261"/>
      <c r="DG407" s="261"/>
      <c r="DH407" s="71"/>
      <c r="DI407" s="71"/>
      <c r="DJ407" s="66"/>
      <c r="DL407" s="8"/>
      <c r="DO407" s="8"/>
      <c r="DR407" s="8"/>
      <c r="DU407" s="8"/>
      <c r="DX407" s="8"/>
      <c r="EA407" s="10"/>
      <c r="EB407" s="71"/>
      <c r="EC407" s="71"/>
      <c r="ED407" s="66"/>
      <c r="EF407" s="8"/>
      <c r="EI407" s="8"/>
      <c r="EL407" s="8"/>
      <c r="EO407" s="8"/>
      <c r="ER407" s="8"/>
    </row>
    <row r="408" spans="1:148" s="9" customFormat="1" x14ac:dyDescent="0.25">
      <c r="A408" s="8"/>
      <c r="B408" s="8"/>
      <c r="C408" s="8"/>
      <c r="D408" s="8"/>
      <c r="E408" s="8"/>
      <c r="F408" s="8"/>
      <c r="G408" s="2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70"/>
      <c r="AD408" s="66"/>
      <c r="AE408" s="25"/>
      <c r="AF408" s="8"/>
      <c r="AI408" s="8"/>
      <c r="AL408" s="8"/>
      <c r="AO408" s="8"/>
      <c r="AR408" s="8"/>
      <c r="AV408" s="178"/>
      <c r="AW408" s="178"/>
      <c r="AX408" s="178"/>
      <c r="AY408" s="261"/>
      <c r="AZ408" s="71"/>
      <c r="BA408" s="66"/>
      <c r="BC408" s="8"/>
      <c r="BF408" s="8"/>
      <c r="BI408" s="8"/>
      <c r="BL408" s="8"/>
      <c r="BO408" s="8"/>
      <c r="BS408" s="71"/>
      <c r="BT408" s="66"/>
      <c r="BV408" s="8"/>
      <c r="BY408" s="8"/>
      <c r="CB408" s="8"/>
      <c r="CE408" s="8"/>
      <c r="CH408" s="8"/>
      <c r="CL408" s="71"/>
      <c r="CM408" s="71"/>
      <c r="CN408" s="66"/>
      <c r="CP408" s="8"/>
      <c r="CS408" s="8"/>
      <c r="CV408" s="8"/>
      <c r="CY408" s="8"/>
      <c r="DB408" s="8"/>
      <c r="DF408" s="261"/>
      <c r="DG408" s="261"/>
      <c r="DH408" s="71"/>
      <c r="DI408" s="71"/>
      <c r="DJ408" s="66"/>
      <c r="DL408" s="8"/>
      <c r="DO408" s="8"/>
      <c r="DR408" s="8"/>
      <c r="DU408" s="8"/>
      <c r="DX408" s="8"/>
      <c r="EA408" s="10"/>
      <c r="EB408" s="71"/>
      <c r="EC408" s="71"/>
      <c r="ED408" s="66"/>
      <c r="EF408" s="8"/>
      <c r="EI408" s="8"/>
      <c r="EL408" s="8"/>
      <c r="EO408" s="8"/>
      <c r="ER408" s="8"/>
    </row>
    <row r="409" spans="1:148" s="9" customFormat="1" x14ac:dyDescent="0.25">
      <c r="A409" s="8"/>
      <c r="B409" s="8"/>
      <c r="C409" s="8"/>
      <c r="D409" s="8"/>
      <c r="E409" s="8"/>
      <c r="F409" s="8"/>
      <c r="G409" s="2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70"/>
      <c r="AD409" s="66"/>
      <c r="AE409" s="25"/>
      <c r="AF409" s="8"/>
      <c r="AI409" s="8"/>
      <c r="AL409" s="8"/>
      <c r="AO409" s="8"/>
      <c r="AR409" s="8"/>
      <c r="AV409" s="178"/>
      <c r="AW409" s="178"/>
      <c r="AX409" s="178"/>
      <c r="AY409" s="261"/>
      <c r="AZ409" s="71"/>
      <c r="BA409" s="66"/>
      <c r="BC409" s="8"/>
      <c r="BF409" s="8"/>
      <c r="BI409" s="8"/>
      <c r="BL409" s="8"/>
      <c r="BO409" s="8"/>
      <c r="BS409" s="71"/>
      <c r="BT409" s="66"/>
      <c r="BV409" s="8"/>
      <c r="BY409" s="8"/>
      <c r="CB409" s="8"/>
      <c r="CE409" s="8"/>
      <c r="CH409" s="8"/>
      <c r="CL409" s="71"/>
      <c r="CM409" s="71"/>
      <c r="CN409" s="66"/>
      <c r="CP409" s="8"/>
      <c r="CS409" s="8"/>
      <c r="CV409" s="8"/>
      <c r="CY409" s="8"/>
      <c r="DB409" s="8"/>
      <c r="DF409" s="261"/>
      <c r="DG409" s="261"/>
      <c r="DH409" s="71"/>
      <c r="DI409" s="71"/>
      <c r="DJ409" s="66"/>
      <c r="DL409" s="8"/>
      <c r="DO409" s="8"/>
      <c r="DR409" s="8"/>
      <c r="DU409" s="8"/>
      <c r="DX409" s="8"/>
      <c r="EA409" s="10"/>
      <c r="EB409" s="71"/>
      <c r="EC409" s="71"/>
      <c r="ED409" s="66"/>
      <c r="EF409" s="8"/>
      <c r="EI409" s="8"/>
      <c r="EL409" s="8"/>
      <c r="EO409" s="8"/>
      <c r="ER409" s="8"/>
    </row>
    <row r="410" spans="1:148" s="9" customFormat="1" x14ac:dyDescent="0.25">
      <c r="A410" s="8"/>
      <c r="B410" s="8"/>
      <c r="C410" s="8"/>
      <c r="D410" s="8"/>
      <c r="E410" s="8"/>
      <c r="F410" s="8"/>
      <c r="G410" s="2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70"/>
      <c r="AD410" s="66"/>
      <c r="AE410" s="25"/>
      <c r="AF410" s="8"/>
      <c r="AI410" s="8"/>
      <c r="AL410" s="8"/>
      <c r="AO410" s="8"/>
      <c r="AR410" s="8"/>
      <c r="AV410" s="178"/>
      <c r="AW410" s="178"/>
      <c r="AX410" s="178"/>
      <c r="AY410" s="261"/>
      <c r="AZ410" s="71"/>
      <c r="BA410" s="66"/>
      <c r="BC410" s="8"/>
      <c r="BF410" s="8"/>
      <c r="BI410" s="8"/>
      <c r="BL410" s="8"/>
      <c r="BO410" s="8"/>
      <c r="BS410" s="71"/>
      <c r="BT410" s="66"/>
      <c r="BV410" s="8"/>
      <c r="BY410" s="8"/>
      <c r="CB410" s="8"/>
      <c r="CE410" s="8"/>
      <c r="CH410" s="8"/>
      <c r="CL410" s="71"/>
      <c r="CM410" s="71"/>
      <c r="CN410" s="66"/>
      <c r="CP410" s="8"/>
      <c r="CS410" s="8"/>
      <c r="CV410" s="8"/>
      <c r="CY410" s="8"/>
      <c r="DB410" s="8"/>
      <c r="DF410" s="261"/>
      <c r="DG410" s="261"/>
      <c r="DH410" s="71"/>
      <c r="DI410" s="71"/>
      <c r="DJ410" s="66"/>
      <c r="DL410" s="8"/>
      <c r="DO410" s="8"/>
      <c r="DR410" s="8"/>
      <c r="DU410" s="8"/>
      <c r="DX410" s="8"/>
      <c r="EA410" s="10"/>
      <c r="EB410" s="71"/>
      <c r="EC410" s="71"/>
      <c r="ED410" s="66"/>
      <c r="EF410" s="8"/>
      <c r="EI410" s="8"/>
      <c r="EL410" s="8"/>
      <c r="EO410" s="8"/>
      <c r="ER410" s="8"/>
    </row>
    <row r="411" spans="1:148" s="9" customFormat="1" x14ac:dyDescent="0.25">
      <c r="A411" s="8"/>
      <c r="B411" s="8"/>
      <c r="C411" s="8"/>
      <c r="D411" s="8"/>
      <c r="E411" s="8"/>
      <c r="F411" s="8"/>
      <c r="G411" s="2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70"/>
      <c r="AD411" s="66"/>
      <c r="AE411" s="25"/>
      <c r="AF411" s="8"/>
      <c r="AI411" s="8"/>
      <c r="AL411" s="8"/>
      <c r="AO411" s="8"/>
      <c r="AR411" s="8"/>
      <c r="AV411" s="178"/>
      <c r="AW411" s="178"/>
      <c r="AX411" s="178"/>
      <c r="AY411" s="261"/>
      <c r="AZ411" s="71"/>
      <c r="BA411" s="66"/>
      <c r="BC411" s="8"/>
      <c r="BF411" s="8"/>
      <c r="BI411" s="8"/>
      <c r="BL411" s="8"/>
      <c r="BO411" s="8"/>
      <c r="BS411" s="71"/>
      <c r="BT411" s="66"/>
      <c r="BV411" s="8"/>
      <c r="BY411" s="8"/>
      <c r="CB411" s="8"/>
      <c r="CE411" s="8"/>
      <c r="CH411" s="8"/>
      <c r="CL411" s="71"/>
      <c r="CM411" s="71"/>
      <c r="CN411" s="66"/>
      <c r="CP411" s="8"/>
      <c r="CS411" s="8"/>
      <c r="CV411" s="8"/>
      <c r="CY411" s="8"/>
      <c r="DB411" s="8"/>
      <c r="DF411" s="261"/>
      <c r="DG411" s="261"/>
      <c r="DH411" s="71"/>
      <c r="DI411" s="71"/>
      <c r="DJ411" s="66"/>
      <c r="DL411" s="8"/>
      <c r="DO411" s="8"/>
      <c r="DR411" s="8"/>
      <c r="DU411" s="8"/>
      <c r="DX411" s="8"/>
      <c r="EA411" s="10"/>
      <c r="EB411" s="71"/>
      <c r="EC411" s="71"/>
      <c r="ED411" s="66"/>
      <c r="EF411" s="8"/>
      <c r="EI411" s="8"/>
      <c r="EL411" s="8"/>
      <c r="EO411" s="8"/>
      <c r="ER411" s="8"/>
    </row>
    <row r="412" spans="1:148" s="9" customFormat="1" x14ac:dyDescent="0.25">
      <c r="A412" s="8"/>
      <c r="B412" s="8"/>
      <c r="C412" s="8"/>
      <c r="D412" s="8"/>
      <c r="E412" s="8"/>
      <c r="F412" s="8"/>
      <c r="G412" s="2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70"/>
      <c r="AD412" s="66"/>
      <c r="AE412" s="25"/>
      <c r="AF412" s="8"/>
      <c r="AI412" s="8"/>
      <c r="AL412" s="8"/>
      <c r="AO412" s="8"/>
      <c r="AR412" s="8"/>
      <c r="AV412" s="178"/>
      <c r="AW412" s="178"/>
      <c r="AX412" s="178"/>
      <c r="AY412" s="261"/>
      <c r="AZ412" s="71"/>
      <c r="BA412" s="66"/>
      <c r="BC412" s="8"/>
      <c r="BF412" s="8"/>
      <c r="BI412" s="8"/>
      <c r="BL412" s="8"/>
      <c r="BO412" s="8"/>
      <c r="BS412" s="71"/>
      <c r="BT412" s="66"/>
      <c r="BV412" s="8"/>
      <c r="BY412" s="8"/>
      <c r="CB412" s="8"/>
      <c r="CE412" s="8"/>
      <c r="CH412" s="8"/>
      <c r="CL412" s="71"/>
      <c r="CM412" s="71"/>
      <c r="CN412" s="66"/>
      <c r="CP412" s="8"/>
      <c r="CS412" s="8"/>
      <c r="CV412" s="8"/>
      <c r="CY412" s="8"/>
      <c r="DB412" s="8"/>
      <c r="DF412" s="261"/>
      <c r="DG412" s="261"/>
      <c r="DH412" s="71"/>
      <c r="DI412" s="71"/>
      <c r="DJ412" s="66"/>
      <c r="DL412" s="8"/>
      <c r="DO412" s="8"/>
      <c r="DR412" s="8"/>
      <c r="DU412" s="8"/>
      <c r="DX412" s="8"/>
      <c r="EA412" s="10"/>
      <c r="EB412" s="71"/>
      <c r="EC412" s="71"/>
      <c r="ED412" s="66"/>
      <c r="EF412" s="8"/>
      <c r="EI412" s="8"/>
      <c r="EL412" s="8"/>
      <c r="EO412" s="8"/>
      <c r="ER412" s="8"/>
    </row>
    <row r="413" spans="1:148" s="9" customFormat="1" x14ac:dyDescent="0.25">
      <c r="A413" s="8"/>
      <c r="B413" s="8"/>
      <c r="C413" s="8"/>
      <c r="D413" s="8"/>
      <c r="E413" s="8"/>
      <c r="F413" s="8"/>
      <c r="G413" s="2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70"/>
      <c r="AD413" s="66"/>
      <c r="AE413" s="25"/>
      <c r="AF413" s="8"/>
      <c r="AI413" s="8"/>
      <c r="AL413" s="8"/>
      <c r="AO413" s="8"/>
      <c r="AR413" s="8"/>
      <c r="AV413" s="178"/>
      <c r="AW413" s="178"/>
      <c r="AX413" s="178"/>
      <c r="AY413" s="261"/>
      <c r="AZ413" s="71"/>
      <c r="BA413" s="66"/>
      <c r="BC413" s="8"/>
      <c r="BF413" s="8"/>
      <c r="BI413" s="8"/>
      <c r="BL413" s="8"/>
      <c r="BO413" s="8"/>
      <c r="BS413" s="71"/>
      <c r="BT413" s="66"/>
      <c r="BV413" s="8"/>
      <c r="BY413" s="8"/>
      <c r="CB413" s="8"/>
      <c r="CE413" s="8"/>
      <c r="CH413" s="8"/>
      <c r="CL413" s="71"/>
      <c r="CM413" s="71"/>
      <c r="CN413" s="66"/>
      <c r="CP413" s="8"/>
      <c r="CS413" s="8"/>
      <c r="CV413" s="8"/>
      <c r="CY413" s="8"/>
      <c r="DB413" s="8"/>
      <c r="DF413" s="261"/>
      <c r="DG413" s="261"/>
      <c r="DH413" s="71"/>
      <c r="DI413" s="71"/>
      <c r="DJ413" s="66"/>
      <c r="DL413" s="8"/>
      <c r="DO413" s="8"/>
      <c r="DR413" s="8"/>
      <c r="DU413" s="8"/>
      <c r="DX413" s="8"/>
      <c r="EA413" s="10"/>
      <c r="EB413" s="71"/>
      <c r="EC413" s="71"/>
      <c r="ED413" s="66"/>
      <c r="EF413" s="8"/>
      <c r="EI413" s="8"/>
      <c r="EL413" s="8"/>
      <c r="EO413" s="8"/>
      <c r="ER413" s="8"/>
    </row>
    <row r="414" spans="1:148" s="9" customFormat="1" x14ac:dyDescent="0.25">
      <c r="A414" s="8"/>
      <c r="B414" s="8"/>
      <c r="C414" s="8"/>
      <c r="D414" s="8"/>
      <c r="E414" s="8"/>
      <c r="F414" s="8"/>
      <c r="G414" s="2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70"/>
      <c r="AD414" s="66"/>
      <c r="AE414" s="25"/>
      <c r="AF414" s="8"/>
      <c r="AI414" s="8"/>
      <c r="AL414" s="8"/>
      <c r="AO414" s="8"/>
      <c r="AR414" s="8"/>
      <c r="AV414" s="178"/>
      <c r="AW414" s="178"/>
      <c r="AX414" s="178"/>
      <c r="AY414" s="261"/>
      <c r="AZ414" s="71"/>
      <c r="BA414" s="66"/>
      <c r="BC414" s="8"/>
      <c r="BF414" s="8"/>
      <c r="BI414" s="8"/>
      <c r="BL414" s="8"/>
      <c r="BO414" s="8"/>
      <c r="BS414" s="71"/>
      <c r="BT414" s="66"/>
      <c r="BV414" s="8"/>
      <c r="BY414" s="8"/>
      <c r="CB414" s="8"/>
      <c r="CE414" s="8"/>
      <c r="CH414" s="8"/>
      <c r="CL414" s="71"/>
      <c r="CM414" s="71"/>
      <c r="CN414" s="66"/>
      <c r="CP414" s="8"/>
      <c r="CS414" s="8"/>
      <c r="CV414" s="8"/>
      <c r="CY414" s="8"/>
      <c r="DB414" s="8"/>
      <c r="DF414" s="261"/>
      <c r="DG414" s="261"/>
      <c r="DH414" s="71"/>
      <c r="DI414" s="71"/>
      <c r="DJ414" s="66"/>
      <c r="DL414" s="8"/>
      <c r="DO414" s="8"/>
      <c r="DR414" s="8"/>
      <c r="DU414" s="8"/>
      <c r="DX414" s="8"/>
      <c r="EA414" s="10"/>
      <c r="EB414" s="71"/>
      <c r="EC414" s="71"/>
      <c r="ED414" s="66"/>
      <c r="EF414" s="8"/>
      <c r="EI414" s="8"/>
      <c r="EL414" s="8"/>
      <c r="EO414" s="8"/>
      <c r="ER414" s="8"/>
    </row>
    <row r="415" spans="1:148" s="9" customFormat="1" x14ac:dyDescent="0.25">
      <c r="A415" s="8"/>
      <c r="B415" s="8"/>
      <c r="C415" s="8"/>
      <c r="D415" s="8"/>
      <c r="E415" s="8"/>
      <c r="F415" s="8"/>
      <c r="G415" s="2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70"/>
      <c r="AD415" s="66"/>
      <c r="AE415" s="25"/>
      <c r="AF415" s="8"/>
      <c r="AI415" s="8"/>
      <c r="AL415" s="8"/>
      <c r="AO415" s="8"/>
      <c r="AR415" s="8"/>
      <c r="AV415" s="178"/>
      <c r="AW415" s="178"/>
      <c r="AX415" s="178"/>
      <c r="AY415" s="261"/>
      <c r="AZ415" s="71"/>
      <c r="BA415" s="66"/>
      <c r="BC415" s="8"/>
      <c r="BF415" s="8"/>
      <c r="BI415" s="8"/>
      <c r="BL415" s="8"/>
      <c r="BO415" s="8"/>
      <c r="BS415" s="71"/>
      <c r="BT415" s="66"/>
      <c r="BV415" s="8"/>
      <c r="BY415" s="8"/>
      <c r="CB415" s="8"/>
      <c r="CE415" s="8"/>
      <c r="CH415" s="8"/>
      <c r="CL415" s="71"/>
      <c r="CM415" s="71"/>
      <c r="CN415" s="66"/>
      <c r="CP415" s="8"/>
      <c r="CS415" s="8"/>
      <c r="CV415" s="8"/>
      <c r="CY415" s="8"/>
      <c r="DB415" s="8"/>
      <c r="DF415" s="261"/>
      <c r="DG415" s="261"/>
      <c r="DH415" s="71"/>
      <c r="DI415" s="71"/>
      <c r="DJ415" s="66"/>
      <c r="DL415" s="8"/>
      <c r="DO415" s="8"/>
      <c r="DR415" s="8"/>
      <c r="DU415" s="8"/>
      <c r="DX415" s="8"/>
      <c r="EA415" s="10"/>
      <c r="EB415" s="71"/>
      <c r="EC415" s="71"/>
      <c r="ED415" s="66"/>
      <c r="EF415" s="8"/>
      <c r="EI415" s="8"/>
      <c r="EL415" s="8"/>
      <c r="EO415" s="8"/>
      <c r="ER415" s="8"/>
    </row>
    <row r="416" spans="1:148" s="9" customFormat="1" x14ac:dyDescent="0.25">
      <c r="A416" s="8"/>
      <c r="B416" s="8"/>
      <c r="C416" s="8"/>
      <c r="D416" s="8"/>
      <c r="E416" s="8"/>
      <c r="F416" s="8"/>
      <c r="G416" s="2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70"/>
      <c r="AD416" s="66"/>
      <c r="AE416" s="25"/>
      <c r="AF416" s="8"/>
      <c r="AI416" s="8"/>
      <c r="AL416" s="8"/>
      <c r="AO416" s="8"/>
      <c r="AR416" s="8"/>
      <c r="AV416" s="178"/>
      <c r="AW416" s="178"/>
      <c r="AX416" s="178"/>
      <c r="AY416" s="261"/>
      <c r="AZ416" s="71"/>
      <c r="BA416" s="66"/>
      <c r="BC416" s="8"/>
      <c r="BF416" s="8"/>
      <c r="BI416" s="8"/>
      <c r="BL416" s="8"/>
      <c r="BO416" s="8"/>
      <c r="BS416" s="71"/>
      <c r="BT416" s="66"/>
      <c r="BV416" s="8"/>
      <c r="BY416" s="8"/>
      <c r="CB416" s="8"/>
      <c r="CE416" s="8"/>
      <c r="CH416" s="8"/>
      <c r="CL416" s="71"/>
      <c r="CM416" s="71"/>
      <c r="CN416" s="66"/>
      <c r="CP416" s="8"/>
      <c r="CS416" s="8"/>
      <c r="CV416" s="8"/>
      <c r="CY416" s="8"/>
      <c r="DB416" s="8"/>
      <c r="DF416" s="261"/>
      <c r="DG416" s="261"/>
      <c r="DH416" s="71"/>
      <c r="DI416" s="71"/>
      <c r="DJ416" s="66"/>
      <c r="DL416" s="8"/>
      <c r="DO416" s="8"/>
      <c r="DR416" s="8"/>
      <c r="DU416" s="8"/>
      <c r="DX416" s="8"/>
      <c r="EA416" s="10"/>
      <c r="EB416" s="71"/>
      <c r="EC416" s="71"/>
      <c r="ED416" s="66"/>
      <c r="EF416" s="8"/>
      <c r="EI416" s="8"/>
      <c r="EL416" s="8"/>
      <c r="EO416" s="8"/>
      <c r="ER416" s="8"/>
    </row>
    <row r="417" spans="1:148" s="9" customFormat="1" x14ac:dyDescent="0.25">
      <c r="A417" s="8"/>
      <c r="B417" s="8"/>
      <c r="C417" s="8"/>
      <c r="D417" s="8"/>
      <c r="E417" s="8"/>
      <c r="F417" s="8"/>
      <c r="G417" s="2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70"/>
      <c r="AD417" s="66"/>
      <c r="AE417" s="25"/>
      <c r="AF417" s="8"/>
      <c r="AI417" s="8"/>
      <c r="AL417" s="8"/>
      <c r="AO417" s="8"/>
      <c r="AR417" s="8"/>
      <c r="AV417" s="178"/>
      <c r="AW417" s="178"/>
      <c r="AX417" s="178"/>
      <c r="AY417" s="261"/>
      <c r="AZ417" s="71"/>
      <c r="BA417" s="66"/>
      <c r="BC417" s="8"/>
      <c r="BF417" s="8"/>
      <c r="BI417" s="8"/>
      <c r="BL417" s="8"/>
      <c r="BO417" s="8"/>
      <c r="BS417" s="71"/>
      <c r="BT417" s="66"/>
      <c r="BV417" s="8"/>
      <c r="BY417" s="8"/>
      <c r="CB417" s="8"/>
      <c r="CE417" s="8"/>
      <c r="CH417" s="8"/>
      <c r="CL417" s="71"/>
      <c r="CM417" s="71"/>
      <c r="CN417" s="66"/>
      <c r="CP417" s="8"/>
      <c r="CS417" s="8"/>
      <c r="CV417" s="8"/>
      <c r="CY417" s="8"/>
      <c r="DB417" s="8"/>
      <c r="DF417" s="261"/>
      <c r="DG417" s="261"/>
      <c r="DH417" s="71"/>
      <c r="DI417" s="71"/>
      <c r="DJ417" s="66"/>
      <c r="DL417" s="8"/>
      <c r="DO417" s="8"/>
      <c r="DR417" s="8"/>
      <c r="DU417" s="8"/>
      <c r="DX417" s="8"/>
      <c r="EA417" s="10"/>
      <c r="EB417" s="71"/>
      <c r="EC417" s="71"/>
      <c r="ED417" s="66"/>
      <c r="EF417" s="8"/>
      <c r="EI417" s="8"/>
      <c r="EL417" s="8"/>
      <c r="EO417" s="8"/>
      <c r="ER417" s="8"/>
    </row>
    <row r="418" spans="1:148" s="9" customFormat="1" x14ac:dyDescent="0.25">
      <c r="A418" s="8"/>
      <c r="B418" s="8"/>
      <c r="C418" s="8"/>
      <c r="D418" s="8"/>
      <c r="E418" s="8"/>
      <c r="F418" s="8"/>
      <c r="G418" s="2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70"/>
      <c r="AD418" s="66"/>
      <c r="AE418" s="25"/>
      <c r="AF418" s="8"/>
      <c r="AI418" s="8"/>
      <c r="AL418" s="8"/>
      <c r="AO418" s="8"/>
      <c r="AR418" s="8"/>
      <c r="AV418" s="178"/>
      <c r="AW418" s="178"/>
      <c r="AX418" s="178"/>
      <c r="AY418" s="261"/>
      <c r="AZ418" s="71"/>
      <c r="BA418" s="66"/>
      <c r="BC418" s="8"/>
      <c r="BF418" s="8"/>
      <c r="BI418" s="8"/>
      <c r="BL418" s="8"/>
      <c r="BO418" s="8"/>
      <c r="BS418" s="71"/>
      <c r="BT418" s="66"/>
      <c r="BV418" s="8"/>
      <c r="BY418" s="8"/>
      <c r="CB418" s="8"/>
      <c r="CE418" s="8"/>
      <c r="CH418" s="8"/>
      <c r="CL418" s="71"/>
      <c r="CM418" s="71"/>
      <c r="CN418" s="66"/>
      <c r="CP418" s="8"/>
      <c r="CS418" s="8"/>
      <c r="CV418" s="8"/>
      <c r="CY418" s="8"/>
      <c r="DB418" s="8"/>
      <c r="DF418" s="261"/>
      <c r="DG418" s="261"/>
      <c r="DH418" s="71"/>
      <c r="DI418" s="71"/>
      <c r="DJ418" s="66"/>
      <c r="DL418" s="8"/>
      <c r="DO418" s="8"/>
      <c r="DR418" s="8"/>
      <c r="DU418" s="8"/>
      <c r="DX418" s="8"/>
      <c r="EA418" s="10"/>
      <c r="EB418" s="71"/>
      <c r="EC418" s="71"/>
      <c r="ED418" s="66"/>
      <c r="EF418" s="8"/>
      <c r="EI418" s="8"/>
      <c r="EL418" s="8"/>
      <c r="EO418" s="8"/>
      <c r="ER418" s="8"/>
    </row>
    <row r="419" spans="1:148" s="9" customFormat="1" x14ac:dyDescent="0.25">
      <c r="A419" s="8"/>
      <c r="B419" s="8"/>
      <c r="C419" s="8"/>
      <c r="D419" s="8"/>
      <c r="E419" s="8"/>
      <c r="F419" s="8"/>
      <c r="G419" s="2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70"/>
      <c r="AD419" s="66"/>
      <c r="AE419" s="25"/>
      <c r="AF419" s="8"/>
      <c r="AI419" s="8"/>
      <c r="AL419" s="8"/>
      <c r="AO419" s="8"/>
      <c r="AR419" s="8"/>
      <c r="AV419" s="178"/>
      <c r="AW419" s="178"/>
      <c r="AX419" s="178"/>
      <c r="AY419" s="261"/>
      <c r="AZ419" s="71"/>
      <c r="BA419" s="66"/>
      <c r="BC419" s="8"/>
      <c r="BF419" s="8"/>
      <c r="BI419" s="8"/>
      <c r="BL419" s="8"/>
      <c r="BO419" s="8"/>
      <c r="BS419" s="71"/>
      <c r="BT419" s="66"/>
      <c r="BV419" s="8"/>
      <c r="BY419" s="8"/>
      <c r="CB419" s="8"/>
      <c r="CE419" s="8"/>
      <c r="CH419" s="8"/>
      <c r="CL419" s="71"/>
      <c r="CM419" s="71"/>
      <c r="CN419" s="66"/>
      <c r="CP419" s="8"/>
      <c r="CS419" s="8"/>
      <c r="CV419" s="8"/>
      <c r="CY419" s="8"/>
      <c r="DB419" s="8"/>
      <c r="DF419" s="261"/>
      <c r="DG419" s="261"/>
      <c r="DH419" s="71"/>
      <c r="DI419" s="71"/>
      <c r="DJ419" s="66"/>
      <c r="DL419" s="8"/>
      <c r="DO419" s="8"/>
      <c r="DR419" s="8"/>
      <c r="DU419" s="8"/>
      <c r="DX419" s="8"/>
      <c r="EA419" s="10"/>
      <c r="EB419" s="71"/>
      <c r="EC419" s="71"/>
      <c r="ED419" s="66"/>
      <c r="EF419" s="8"/>
      <c r="EI419" s="8"/>
      <c r="EL419" s="8"/>
      <c r="EO419" s="8"/>
      <c r="ER419" s="8"/>
    </row>
    <row r="420" spans="1:148" s="9" customFormat="1" x14ac:dyDescent="0.25">
      <c r="A420" s="8"/>
      <c r="B420" s="8"/>
      <c r="C420" s="8"/>
      <c r="D420" s="8"/>
      <c r="E420" s="8"/>
      <c r="F420" s="8"/>
      <c r="G420" s="2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70"/>
      <c r="AD420" s="66"/>
      <c r="AE420" s="25"/>
      <c r="AF420" s="8"/>
      <c r="AI420" s="8"/>
      <c r="AL420" s="8"/>
      <c r="AO420" s="8"/>
      <c r="AR420" s="8"/>
      <c r="AV420" s="178"/>
      <c r="AW420" s="178"/>
      <c r="AX420" s="178"/>
      <c r="AY420" s="261"/>
      <c r="AZ420" s="71"/>
      <c r="BA420" s="66"/>
      <c r="BC420" s="8"/>
      <c r="BF420" s="8"/>
      <c r="BI420" s="8"/>
      <c r="BL420" s="8"/>
      <c r="BO420" s="8"/>
      <c r="BS420" s="71"/>
      <c r="BT420" s="66"/>
      <c r="BV420" s="8"/>
      <c r="BY420" s="8"/>
      <c r="CB420" s="8"/>
      <c r="CE420" s="8"/>
      <c r="CH420" s="8"/>
      <c r="CL420" s="71"/>
      <c r="CM420" s="71"/>
      <c r="CN420" s="66"/>
      <c r="CP420" s="8"/>
      <c r="CS420" s="8"/>
      <c r="CV420" s="8"/>
      <c r="CY420" s="8"/>
      <c r="DB420" s="8"/>
      <c r="DF420" s="261"/>
      <c r="DG420" s="261"/>
      <c r="DH420" s="71"/>
      <c r="DI420" s="71"/>
      <c r="DJ420" s="66"/>
      <c r="DL420" s="8"/>
      <c r="DO420" s="8"/>
      <c r="DR420" s="8"/>
      <c r="DU420" s="8"/>
      <c r="DX420" s="8"/>
      <c r="EA420" s="10"/>
      <c r="EB420" s="71"/>
      <c r="EC420" s="71"/>
      <c r="ED420" s="66"/>
      <c r="EF420" s="8"/>
      <c r="EI420" s="8"/>
      <c r="EL420" s="8"/>
      <c r="EO420" s="8"/>
      <c r="ER420" s="8"/>
    </row>
    <row r="421" spans="1:148" s="9" customFormat="1" x14ac:dyDescent="0.25">
      <c r="A421" s="8"/>
      <c r="B421" s="8"/>
      <c r="C421" s="8"/>
      <c r="D421" s="8"/>
      <c r="E421" s="8"/>
      <c r="F421" s="8"/>
      <c r="G421" s="2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70"/>
      <c r="AD421" s="66"/>
      <c r="AE421" s="25"/>
      <c r="AF421" s="8"/>
      <c r="AI421" s="8"/>
      <c r="AL421" s="8"/>
      <c r="AO421" s="8"/>
      <c r="AR421" s="8"/>
      <c r="AV421" s="178"/>
      <c r="AW421" s="178"/>
      <c r="AX421" s="178"/>
      <c r="AY421" s="261"/>
      <c r="AZ421" s="71"/>
      <c r="BA421" s="66"/>
      <c r="BC421" s="8"/>
      <c r="BF421" s="8"/>
      <c r="BI421" s="8"/>
      <c r="BL421" s="8"/>
      <c r="BO421" s="8"/>
      <c r="BS421" s="71"/>
      <c r="BT421" s="66"/>
      <c r="BV421" s="8"/>
      <c r="BY421" s="8"/>
      <c r="CB421" s="8"/>
      <c r="CE421" s="8"/>
      <c r="CH421" s="8"/>
      <c r="CL421" s="71"/>
      <c r="CM421" s="71"/>
      <c r="CN421" s="66"/>
      <c r="CP421" s="8"/>
      <c r="CS421" s="8"/>
      <c r="CV421" s="8"/>
      <c r="CY421" s="8"/>
      <c r="DB421" s="8"/>
      <c r="DF421" s="261"/>
      <c r="DG421" s="261"/>
      <c r="DH421" s="71"/>
      <c r="DI421" s="71"/>
      <c r="DJ421" s="66"/>
      <c r="DL421" s="8"/>
      <c r="DO421" s="8"/>
      <c r="DR421" s="8"/>
      <c r="DU421" s="8"/>
      <c r="DX421" s="8"/>
      <c r="EA421" s="10"/>
      <c r="EB421" s="71"/>
      <c r="EC421" s="71"/>
      <c r="ED421" s="66"/>
      <c r="EF421" s="8"/>
      <c r="EI421" s="8"/>
      <c r="EL421" s="8"/>
      <c r="EO421" s="8"/>
      <c r="ER421" s="8"/>
    </row>
    <row r="422" spans="1:148" s="9" customFormat="1" x14ac:dyDescent="0.25">
      <c r="A422" s="8"/>
      <c r="B422" s="8"/>
      <c r="C422" s="8"/>
      <c r="D422" s="8"/>
      <c r="E422" s="8"/>
      <c r="F422" s="8"/>
      <c r="G422" s="2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70"/>
      <c r="AD422" s="66"/>
      <c r="AE422" s="25"/>
      <c r="AF422" s="8"/>
      <c r="AI422" s="8"/>
      <c r="AL422" s="8"/>
      <c r="AO422" s="8"/>
      <c r="AR422" s="8"/>
      <c r="AV422" s="178"/>
      <c r="AW422" s="178"/>
      <c r="AX422" s="178"/>
      <c r="AY422" s="261"/>
      <c r="AZ422" s="71"/>
      <c r="BA422" s="66"/>
      <c r="BC422" s="8"/>
      <c r="BF422" s="8"/>
      <c r="BI422" s="8"/>
      <c r="BL422" s="8"/>
      <c r="BO422" s="8"/>
      <c r="BS422" s="71"/>
      <c r="BT422" s="66"/>
      <c r="BV422" s="8"/>
      <c r="BY422" s="8"/>
      <c r="CB422" s="8"/>
      <c r="CE422" s="8"/>
      <c r="CH422" s="8"/>
      <c r="CL422" s="71"/>
      <c r="CM422" s="71"/>
      <c r="CN422" s="66"/>
      <c r="CP422" s="8"/>
      <c r="CS422" s="8"/>
      <c r="CV422" s="8"/>
      <c r="CY422" s="8"/>
      <c r="DB422" s="8"/>
      <c r="DF422" s="261"/>
      <c r="DG422" s="261"/>
      <c r="DH422" s="71"/>
      <c r="DI422" s="71"/>
      <c r="DJ422" s="66"/>
      <c r="DL422" s="8"/>
      <c r="DO422" s="8"/>
      <c r="DR422" s="8"/>
      <c r="DU422" s="8"/>
      <c r="DX422" s="8"/>
      <c r="EA422" s="10"/>
      <c r="EB422" s="71"/>
      <c r="EC422" s="71"/>
      <c r="ED422" s="66"/>
      <c r="EF422" s="8"/>
      <c r="EI422" s="8"/>
      <c r="EL422" s="8"/>
      <c r="EO422" s="8"/>
      <c r="ER422" s="8"/>
    </row>
    <row r="423" spans="1:148" s="9" customFormat="1" x14ac:dyDescent="0.25">
      <c r="A423" s="8"/>
      <c r="B423" s="8"/>
      <c r="C423" s="8"/>
      <c r="D423" s="8"/>
      <c r="E423" s="8"/>
      <c r="F423" s="8"/>
      <c r="G423" s="2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70"/>
      <c r="AD423" s="66"/>
      <c r="AE423" s="25"/>
      <c r="AF423" s="8"/>
      <c r="AI423" s="8"/>
      <c r="AL423" s="8"/>
      <c r="AO423" s="8"/>
      <c r="AR423" s="8"/>
      <c r="AV423" s="178"/>
      <c r="AW423" s="178"/>
      <c r="AX423" s="178"/>
      <c r="AY423" s="261"/>
      <c r="AZ423" s="71"/>
      <c r="BA423" s="66"/>
      <c r="BC423" s="8"/>
      <c r="BF423" s="8"/>
      <c r="BI423" s="8"/>
      <c r="BL423" s="8"/>
      <c r="BO423" s="8"/>
      <c r="BS423" s="71"/>
      <c r="BT423" s="66"/>
      <c r="BV423" s="8"/>
      <c r="BY423" s="8"/>
      <c r="CB423" s="8"/>
      <c r="CE423" s="8"/>
      <c r="CH423" s="8"/>
      <c r="CL423" s="71"/>
      <c r="CM423" s="71"/>
      <c r="CN423" s="66"/>
      <c r="CP423" s="8"/>
      <c r="CS423" s="8"/>
      <c r="CV423" s="8"/>
      <c r="CY423" s="8"/>
      <c r="DB423" s="8"/>
      <c r="DF423" s="261"/>
      <c r="DG423" s="261"/>
      <c r="DH423" s="71"/>
      <c r="DI423" s="71"/>
      <c r="DJ423" s="66"/>
      <c r="DL423" s="8"/>
      <c r="DO423" s="8"/>
      <c r="DR423" s="8"/>
      <c r="DU423" s="8"/>
      <c r="DX423" s="8"/>
      <c r="EA423" s="10"/>
      <c r="EB423" s="71"/>
      <c r="EC423" s="71"/>
      <c r="ED423" s="66"/>
      <c r="EF423" s="8"/>
      <c r="EI423" s="8"/>
      <c r="EL423" s="8"/>
      <c r="EO423" s="8"/>
      <c r="ER423" s="8"/>
    </row>
    <row r="424" spans="1:148" s="9" customFormat="1" x14ac:dyDescent="0.25">
      <c r="A424" s="8"/>
      <c r="B424" s="8"/>
      <c r="C424" s="8"/>
      <c r="D424" s="8"/>
      <c r="E424" s="8"/>
      <c r="F424" s="8"/>
      <c r="G424" s="2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70"/>
      <c r="AD424" s="66"/>
      <c r="AE424" s="25"/>
      <c r="AF424" s="8"/>
      <c r="AI424" s="8"/>
      <c r="AL424" s="8"/>
      <c r="AO424" s="8"/>
      <c r="AR424" s="8"/>
      <c r="AV424" s="178"/>
      <c r="AW424" s="178"/>
      <c r="AX424" s="178"/>
      <c r="AY424" s="261"/>
      <c r="AZ424" s="71"/>
      <c r="BA424" s="66"/>
      <c r="BC424" s="8"/>
      <c r="BF424" s="8"/>
      <c r="BI424" s="8"/>
      <c r="BL424" s="8"/>
      <c r="BO424" s="8"/>
      <c r="BS424" s="71"/>
      <c r="BT424" s="66"/>
      <c r="BV424" s="8"/>
      <c r="BY424" s="8"/>
      <c r="CB424" s="8"/>
      <c r="CE424" s="8"/>
      <c r="CH424" s="8"/>
      <c r="CL424" s="71"/>
      <c r="CM424" s="71"/>
      <c r="CN424" s="66"/>
      <c r="CP424" s="8"/>
      <c r="CS424" s="8"/>
      <c r="CV424" s="8"/>
      <c r="CY424" s="8"/>
      <c r="DB424" s="8"/>
      <c r="DF424" s="261"/>
      <c r="DG424" s="261"/>
      <c r="DH424" s="71"/>
      <c r="DI424" s="71"/>
      <c r="DJ424" s="66"/>
      <c r="DL424" s="8"/>
      <c r="DO424" s="8"/>
      <c r="DR424" s="8"/>
      <c r="DU424" s="8"/>
      <c r="DX424" s="8"/>
      <c r="EA424" s="10"/>
      <c r="EB424" s="71"/>
      <c r="EC424" s="71"/>
      <c r="ED424" s="66"/>
      <c r="EF424" s="8"/>
      <c r="EI424" s="8"/>
      <c r="EL424" s="8"/>
      <c r="EO424" s="8"/>
      <c r="ER424" s="8"/>
    </row>
    <row r="425" spans="1:148" s="9" customFormat="1" x14ac:dyDescent="0.25">
      <c r="A425" s="8"/>
      <c r="B425" s="8"/>
      <c r="C425" s="8"/>
      <c r="D425" s="8"/>
      <c r="E425" s="8"/>
      <c r="F425" s="8"/>
      <c r="G425" s="2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70"/>
      <c r="AD425" s="66"/>
      <c r="AE425" s="25"/>
      <c r="AF425" s="8"/>
      <c r="AI425" s="8"/>
      <c r="AL425" s="8"/>
      <c r="AO425" s="8"/>
      <c r="AR425" s="8"/>
      <c r="AV425" s="178"/>
      <c r="AW425" s="178"/>
      <c r="AX425" s="178"/>
      <c r="AY425" s="261"/>
      <c r="AZ425" s="71"/>
      <c r="BA425" s="66"/>
      <c r="BC425" s="8"/>
      <c r="BF425" s="8"/>
      <c r="BI425" s="8"/>
      <c r="BL425" s="8"/>
      <c r="BO425" s="8"/>
      <c r="BS425" s="71"/>
      <c r="BT425" s="66"/>
      <c r="BV425" s="8"/>
      <c r="BY425" s="8"/>
      <c r="CB425" s="8"/>
      <c r="CE425" s="8"/>
      <c r="CH425" s="8"/>
      <c r="CL425" s="71"/>
      <c r="CM425" s="71"/>
      <c r="CN425" s="66"/>
      <c r="CP425" s="8"/>
      <c r="CS425" s="8"/>
      <c r="CV425" s="8"/>
      <c r="CY425" s="8"/>
      <c r="DB425" s="8"/>
      <c r="DF425" s="261"/>
      <c r="DG425" s="261"/>
      <c r="DH425" s="71"/>
      <c r="DI425" s="71"/>
      <c r="DJ425" s="66"/>
      <c r="DL425" s="8"/>
      <c r="DO425" s="8"/>
      <c r="DR425" s="8"/>
      <c r="DU425" s="8"/>
      <c r="DX425" s="8"/>
      <c r="EA425" s="10"/>
      <c r="EB425" s="71"/>
      <c r="EC425" s="71"/>
      <c r="ED425" s="66"/>
      <c r="EF425" s="8"/>
      <c r="EI425" s="8"/>
      <c r="EL425" s="8"/>
      <c r="EO425" s="8"/>
      <c r="ER425" s="8"/>
    </row>
    <row r="426" spans="1:148" s="9" customFormat="1" x14ac:dyDescent="0.25">
      <c r="A426" s="8"/>
      <c r="B426" s="8"/>
      <c r="C426" s="8"/>
      <c r="D426" s="8"/>
      <c r="E426" s="8"/>
      <c r="F426" s="8"/>
      <c r="G426" s="2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70"/>
      <c r="AD426" s="66"/>
      <c r="AE426" s="25"/>
      <c r="AF426" s="8"/>
      <c r="AI426" s="8"/>
      <c r="AL426" s="8"/>
      <c r="AO426" s="8"/>
      <c r="AR426" s="8"/>
      <c r="AV426" s="178"/>
      <c r="AW426" s="178"/>
      <c r="AX426" s="178"/>
      <c r="AY426" s="261"/>
      <c r="AZ426" s="71"/>
      <c r="BA426" s="66"/>
      <c r="BC426" s="8"/>
      <c r="BF426" s="8"/>
      <c r="BI426" s="8"/>
      <c r="BL426" s="8"/>
      <c r="BO426" s="8"/>
      <c r="BS426" s="71"/>
      <c r="BT426" s="66"/>
      <c r="BV426" s="8"/>
      <c r="BY426" s="8"/>
      <c r="CB426" s="8"/>
      <c r="CE426" s="8"/>
      <c r="CH426" s="8"/>
      <c r="CL426" s="71"/>
      <c r="CM426" s="71"/>
      <c r="CN426" s="66"/>
      <c r="CP426" s="8"/>
      <c r="CS426" s="8"/>
      <c r="CV426" s="8"/>
      <c r="CY426" s="8"/>
      <c r="DB426" s="8"/>
      <c r="DF426" s="261"/>
      <c r="DG426" s="261"/>
      <c r="DH426" s="71"/>
      <c r="DI426" s="71"/>
      <c r="DJ426" s="66"/>
      <c r="DL426" s="8"/>
      <c r="DO426" s="8"/>
      <c r="DR426" s="8"/>
      <c r="DU426" s="8"/>
      <c r="DX426" s="8"/>
      <c r="EA426" s="10"/>
      <c r="EB426" s="71"/>
      <c r="EC426" s="71"/>
      <c r="ED426" s="66"/>
      <c r="EF426" s="8"/>
      <c r="EI426" s="8"/>
      <c r="EL426" s="8"/>
      <c r="EO426" s="8"/>
      <c r="ER426" s="8"/>
    </row>
    <row r="427" spans="1:148" s="9" customFormat="1" x14ac:dyDescent="0.25">
      <c r="A427" s="8"/>
      <c r="B427" s="8"/>
      <c r="C427" s="8"/>
      <c r="D427" s="8"/>
      <c r="E427" s="8"/>
      <c r="F427" s="8"/>
      <c r="G427" s="2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70"/>
      <c r="AD427" s="66"/>
      <c r="AE427" s="25"/>
      <c r="AF427" s="8"/>
      <c r="AI427" s="8"/>
      <c r="AL427" s="8"/>
      <c r="AO427" s="8"/>
      <c r="AR427" s="8"/>
      <c r="AV427" s="178"/>
      <c r="AW427" s="178"/>
      <c r="AX427" s="178"/>
      <c r="AY427" s="261"/>
      <c r="AZ427" s="71"/>
      <c r="BA427" s="66"/>
      <c r="BC427" s="8"/>
      <c r="BF427" s="8"/>
      <c r="BI427" s="8"/>
      <c r="BL427" s="8"/>
      <c r="BO427" s="8"/>
      <c r="BS427" s="71"/>
      <c r="BT427" s="66"/>
      <c r="BV427" s="8"/>
      <c r="BY427" s="8"/>
      <c r="CB427" s="8"/>
      <c r="CE427" s="8"/>
      <c r="CH427" s="8"/>
      <c r="CL427" s="71"/>
      <c r="CM427" s="71"/>
      <c r="CN427" s="66"/>
      <c r="CP427" s="8"/>
      <c r="CS427" s="8"/>
      <c r="CV427" s="8"/>
      <c r="CY427" s="8"/>
      <c r="DB427" s="8"/>
      <c r="DF427" s="261"/>
      <c r="DG427" s="261"/>
      <c r="DH427" s="71"/>
      <c r="DI427" s="71"/>
      <c r="DJ427" s="66"/>
      <c r="DL427" s="8"/>
      <c r="DO427" s="8"/>
      <c r="DR427" s="8"/>
      <c r="DU427" s="8"/>
      <c r="DX427" s="8"/>
      <c r="EA427" s="10"/>
      <c r="EB427" s="71"/>
      <c r="EC427" s="71"/>
      <c r="ED427" s="66"/>
      <c r="EF427" s="8"/>
      <c r="EI427" s="8"/>
      <c r="EL427" s="8"/>
      <c r="EO427" s="8"/>
      <c r="ER427" s="8"/>
    </row>
    <row r="428" spans="1:148" s="9" customFormat="1" x14ac:dyDescent="0.25">
      <c r="A428" s="8"/>
      <c r="B428" s="8"/>
      <c r="C428" s="8"/>
      <c r="D428" s="8"/>
      <c r="E428" s="8"/>
      <c r="F428" s="8"/>
      <c r="G428" s="2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70"/>
      <c r="AD428" s="66"/>
      <c r="AE428" s="25"/>
      <c r="AF428" s="8"/>
      <c r="AI428" s="8"/>
      <c r="AL428" s="8"/>
      <c r="AO428" s="8"/>
      <c r="AR428" s="8"/>
      <c r="AV428" s="178"/>
      <c r="AW428" s="178"/>
      <c r="AX428" s="178"/>
      <c r="AY428" s="261"/>
      <c r="AZ428" s="71"/>
      <c r="BA428" s="66"/>
      <c r="BC428" s="8"/>
      <c r="BF428" s="8"/>
      <c r="BI428" s="8"/>
      <c r="BL428" s="8"/>
      <c r="BO428" s="8"/>
      <c r="BS428" s="71"/>
      <c r="BT428" s="66"/>
      <c r="BV428" s="8"/>
      <c r="BY428" s="8"/>
      <c r="CB428" s="8"/>
      <c r="CE428" s="8"/>
      <c r="CH428" s="8"/>
      <c r="CL428" s="71"/>
      <c r="CM428" s="71"/>
      <c r="CN428" s="66"/>
      <c r="CP428" s="8"/>
      <c r="CS428" s="8"/>
      <c r="CV428" s="8"/>
      <c r="CY428" s="8"/>
      <c r="DB428" s="8"/>
      <c r="DF428" s="261"/>
      <c r="DG428" s="261"/>
      <c r="DH428" s="71"/>
      <c r="DI428" s="71"/>
      <c r="DJ428" s="66"/>
      <c r="DL428" s="8"/>
      <c r="DO428" s="8"/>
      <c r="DR428" s="8"/>
      <c r="DU428" s="8"/>
      <c r="DX428" s="8"/>
      <c r="EA428" s="10"/>
      <c r="EB428" s="71"/>
      <c r="EC428" s="71"/>
      <c r="ED428" s="66"/>
      <c r="EF428" s="8"/>
      <c r="EI428" s="8"/>
      <c r="EL428" s="8"/>
      <c r="EO428" s="8"/>
      <c r="ER428" s="8"/>
    </row>
    <row r="429" spans="1:148" s="9" customFormat="1" x14ac:dyDescent="0.25">
      <c r="A429" s="8"/>
      <c r="B429" s="8"/>
      <c r="C429" s="8"/>
      <c r="D429" s="8"/>
      <c r="E429" s="8"/>
      <c r="F429" s="8"/>
      <c r="G429" s="2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70"/>
      <c r="AD429" s="66"/>
      <c r="AE429" s="25"/>
      <c r="AF429" s="8"/>
      <c r="AI429" s="8"/>
      <c r="AL429" s="8"/>
      <c r="AO429" s="8"/>
      <c r="AR429" s="8"/>
      <c r="AV429" s="178"/>
      <c r="AW429" s="178"/>
      <c r="AX429" s="178"/>
      <c r="AY429" s="261"/>
      <c r="AZ429" s="71"/>
      <c r="BA429" s="66"/>
      <c r="BC429" s="8"/>
      <c r="BF429" s="8"/>
      <c r="BI429" s="8"/>
      <c r="BL429" s="8"/>
      <c r="BO429" s="8"/>
      <c r="BS429" s="71"/>
      <c r="BT429" s="66"/>
      <c r="BV429" s="8"/>
      <c r="BY429" s="8"/>
      <c r="CB429" s="8"/>
      <c r="CE429" s="8"/>
      <c r="CH429" s="8"/>
      <c r="CL429" s="71"/>
      <c r="CM429" s="71"/>
      <c r="CN429" s="66"/>
      <c r="CP429" s="8"/>
      <c r="CS429" s="8"/>
      <c r="CV429" s="8"/>
      <c r="CY429" s="8"/>
      <c r="DB429" s="8"/>
      <c r="DF429" s="261"/>
      <c r="DG429" s="261"/>
      <c r="DH429" s="71"/>
      <c r="DI429" s="71"/>
      <c r="DJ429" s="66"/>
      <c r="DL429" s="8"/>
      <c r="DO429" s="8"/>
      <c r="DR429" s="8"/>
      <c r="DU429" s="8"/>
      <c r="DX429" s="8"/>
      <c r="EA429" s="10"/>
      <c r="EB429" s="71"/>
      <c r="EC429" s="71"/>
      <c r="ED429" s="66"/>
      <c r="EF429" s="8"/>
      <c r="EI429" s="8"/>
      <c r="EL429" s="8"/>
      <c r="EO429" s="8"/>
      <c r="ER429" s="8"/>
    </row>
    <row r="430" spans="1:148" s="9" customFormat="1" x14ac:dyDescent="0.25">
      <c r="A430" s="8"/>
      <c r="B430" s="8"/>
      <c r="C430" s="8"/>
      <c r="D430" s="8"/>
      <c r="E430" s="8"/>
      <c r="F430" s="8"/>
      <c r="G430" s="2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70"/>
      <c r="AD430" s="66"/>
      <c r="AE430" s="25"/>
      <c r="AF430" s="8"/>
      <c r="AI430" s="8"/>
      <c r="AL430" s="8"/>
      <c r="AO430" s="8"/>
      <c r="AR430" s="8"/>
      <c r="AV430" s="178"/>
      <c r="AW430" s="178"/>
      <c r="AX430" s="178"/>
      <c r="AY430" s="261"/>
      <c r="AZ430" s="71"/>
      <c r="BA430" s="66"/>
      <c r="BC430" s="8"/>
      <c r="BF430" s="8"/>
      <c r="BI430" s="8"/>
      <c r="BL430" s="8"/>
      <c r="BO430" s="8"/>
      <c r="BS430" s="71"/>
      <c r="BT430" s="66"/>
      <c r="BV430" s="8"/>
      <c r="BY430" s="8"/>
      <c r="CB430" s="8"/>
      <c r="CE430" s="8"/>
      <c r="CH430" s="8"/>
      <c r="CL430" s="71"/>
      <c r="CM430" s="71"/>
      <c r="CN430" s="66"/>
      <c r="CP430" s="8"/>
      <c r="CS430" s="8"/>
      <c r="CV430" s="8"/>
      <c r="CY430" s="8"/>
      <c r="DB430" s="8"/>
      <c r="DF430" s="261"/>
      <c r="DG430" s="261"/>
      <c r="DH430" s="71"/>
      <c r="DI430" s="71"/>
      <c r="DJ430" s="66"/>
      <c r="DL430" s="8"/>
      <c r="DO430" s="8"/>
      <c r="DR430" s="8"/>
      <c r="DU430" s="8"/>
      <c r="DX430" s="8"/>
      <c r="EA430" s="10"/>
      <c r="EB430" s="71"/>
      <c r="EC430" s="71"/>
      <c r="ED430" s="66"/>
      <c r="EF430" s="8"/>
      <c r="EI430" s="8"/>
      <c r="EL430" s="8"/>
      <c r="EO430" s="8"/>
      <c r="ER430" s="8"/>
    </row>
    <row r="431" spans="1:148" s="9" customFormat="1" x14ac:dyDescent="0.25">
      <c r="A431" s="8"/>
      <c r="B431" s="8"/>
      <c r="C431" s="8"/>
      <c r="D431" s="8"/>
      <c r="E431" s="8"/>
      <c r="F431" s="8"/>
      <c r="G431" s="2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70"/>
      <c r="AD431" s="66"/>
      <c r="AE431" s="25"/>
      <c r="AF431" s="8"/>
      <c r="AI431" s="8"/>
      <c r="AL431" s="8"/>
      <c r="AO431" s="8"/>
      <c r="AR431" s="8"/>
      <c r="AV431" s="178"/>
      <c r="AW431" s="178"/>
      <c r="AX431" s="178"/>
      <c r="AY431" s="261"/>
      <c r="AZ431" s="71"/>
      <c r="BA431" s="66"/>
      <c r="BC431" s="8"/>
      <c r="BF431" s="8"/>
      <c r="BI431" s="8"/>
      <c r="BL431" s="8"/>
      <c r="BO431" s="8"/>
      <c r="BS431" s="71"/>
      <c r="BT431" s="66"/>
      <c r="BV431" s="8"/>
      <c r="BY431" s="8"/>
      <c r="CB431" s="8"/>
      <c r="CE431" s="8"/>
      <c r="CH431" s="8"/>
      <c r="CL431" s="71"/>
      <c r="CM431" s="71"/>
      <c r="CN431" s="66"/>
      <c r="CP431" s="8"/>
      <c r="CS431" s="8"/>
      <c r="CV431" s="8"/>
      <c r="CY431" s="8"/>
      <c r="DB431" s="8"/>
      <c r="DF431" s="261"/>
      <c r="DG431" s="261"/>
      <c r="DH431" s="71"/>
      <c r="DI431" s="71"/>
      <c r="DJ431" s="66"/>
      <c r="DL431" s="8"/>
      <c r="DO431" s="8"/>
      <c r="DR431" s="8"/>
      <c r="DU431" s="8"/>
      <c r="DX431" s="8"/>
      <c r="EA431" s="10"/>
      <c r="EB431" s="71"/>
      <c r="EC431" s="71"/>
      <c r="ED431" s="66"/>
      <c r="EF431" s="8"/>
      <c r="EI431" s="8"/>
      <c r="EL431" s="8"/>
      <c r="EO431" s="8"/>
      <c r="ER431" s="8"/>
    </row>
    <row r="432" spans="1:148" s="9" customFormat="1" x14ac:dyDescent="0.25">
      <c r="A432" s="8"/>
      <c r="B432" s="8"/>
      <c r="C432" s="8"/>
      <c r="D432" s="8"/>
      <c r="E432" s="8"/>
      <c r="F432" s="8"/>
      <c r="G432" s="2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70"/>
      <c r="AD432" s="66"/>
      <c r="AE432" s="25"/>
      <c r="AF432" s="8"/>
      <c r="AI432" s="8"/>
      <c r="AL432" s="8"/>
      <c r="AO432" s="8"/>
      <c r="AR432" s="8"/>
      <c r="AV432" s="178"/>
      <c r="AW432" s="178"/>
      <c r="AX432" s="178"/>
      <c r="AY432" s="261"/>
      <c r="AZ432" s="71"/>
      <c r="BA432" s="66"/>
      <c r="BC432" s="8"/>
      <c r="BF432" s="8"/>
      <c r="BI432" s="8"/>
      <c r="BL432" s="8"/>
      <c r="BO432" s="8"/>
      <c r="BS432" s="71"/>
      <c r="BT432" s="66"/>
      <c r="BV432" s="8"/>
      <c r="BY432" s="8"/>
      <c r="CB432" s="8"/>
      <c r="CE432" s="8"/>
      <c r="CH432" s="8"/>
      <c r="CL432" s="71"/>
      <c r="CM432" s="71"/>
      <c r="CN432" s="66"/>
      <c r="CP432" s="8"/>
      <c r="CS432" s="8"/>
      <c r="CV432" s="8"/>
      <c r="CY432" s="8"/>
      <c r="DB432" s="8"/>
      <c r="DF432" s="261"/>
      <c r="DG432" s="261"/>
      <c r="DH432" s="71"/>
      <c r="DI432" s="71"/>
      <c r="DJ432" s="66"/>
      <c r="DL432" s="8"/>
      <c r="DO432" s="8"/>
      <c r="DR432" s="8"/>
      <c r="DU432" s="8"/>
      <c r="DX432" s="8"/>
      <c r="EA432" s="10"/>
      <c r="EB432" s="71"/>
      <c r="EC432" s="71"/>
      <c r="ED432" s="66"/>
      <c r="EF432" s="8"/>
      <c r="EI432" s="8"/>
      <c r="EL432" s="8"/>
      <c r="EO432" s="8"/>
      <c r="ER432" s="8"/>
    </row>
    <row r="433" spans="1:148" s="9" customFormat="1" x14ac:dyDescent="0.25">
      <c r="A433" s="8"/>
      <c r="B433" s="8"/>
      <c r="C433" s="8"/>
      <c r="D433" s="8"/>
      <c r="E433" s="8"/>
      <c r="F433" s="8"/>
      <c r="G433" s="2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70"/>
      <c r="AD433" s="66"/>
      <c r="AE433" s="25"/>
      <c r="AF433" s="8"/>
      <c r="AI433" s="8"/>
      <c r="AL433" s="8"/>
      <c r="AO433" s="8"/>
      <c r="AR433" s="8"/>
      <c r="AV433" s="178"/>
      <c r="AW433" s="178"/>
      <c r="AX433" s="178"/>
      <c r="AY433" s="261"/>
      <c r="AZ433" s="71"/>
      <c r="BA433" s="66"/>
      <c r="BC433" s="8"/>
      <c r="BF433" s="8"/>
      <c r="BI433" s="8"/>
      <c r="BL433" s="8"/>
      <c r="BO433" s="8"/>
      <c r="BS433" s="71"/>
      <c r="BT433" s="66"/>
      <c r="BV433" s="8"/>
      <c r="BY433" s="8"/>
      <c r="CB433" s="8"/>
      <c r="CE433" s="8"/>
      <c r="CH433" s="8"/>
      <c r="CL433" s="71"/>
      <c r="CM433" s="71"/>
      <c r="CN433" s="66"/>
      <c r="CP433" s="8"/>
      <c r="CS433" s="8"/>
      <c r="CV433" s="8"/>
      <c r="CY433" s="8"/>
      <c r="DB433" s="8"/>
      <c r="DF433" s="261"/>
      <c r="DG433" s="261"/>
      <c r="DH433" s="71"/>
      <c r="DI433" s="71"/>
      <c r="DJ433" s="66"/>
      <c r="DL433" s="8"/>
      <c r="DO433" s="8"/>
      <c r="DR433" s="8"/>
      <c r="DU433" s="8"/>
      <c r="DX433" s="8"/>
      <c r="EA433" s="10"/>
      <c r="EB433" s="71"/>
      <c r="EC433" s="71"/>
      <c r="ED433" s="66"/>
      <c r="EF433" s="8"/>
      <c r="EI433" s="8"/>
      <c r="EL433" s="8"/>
      <c r="EO433" s="8"/>
      <c r="ER433" s="8"/>
    </row>
    <row r="434" spans="1:148" s="9" customFormat="1" x14ac:dyDescent="0.25">
      <c r="A434" s="8"/>
      <c r="B434" s="8"/>
      <c r="C434" s="8"/>
      <c r="D434" s="8"/>
      <c r="E434" s="8"/>
      <c r="F434" s="8"/>
      <c r="G434" s="2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70"/>
      <c r="AD434" s="66"/>
      <c r="AE434" s="25"/>
      <c r="AF434" s="8"/>
      <c r="AI434" s="8"/>
      <c r="AL434" s="8"/>
      <c r="AO434" s="8"/>
      <c r="AR434" s="8"/>
      <c r="AV434" s="178"/>
      <c r="AW434" s="178"/>
      <c r="AX434" s="178"/>
      <c r="AY434" s="261"/>
      <c r="AZ434" s="71"/>
      <c r="BA434" s="66"/>
      <c r="BC434" s="8"/>
      <c r="BF434" s="8"/>
      <c r="BI434" s="8"/>
      <c r="BL434" s="8"/>
      <c r="BO434" s="8"/>
      <c r="BS434" s="71"/>
      <c r="BT434" s="66"/>
      <c r="BV434" s="8"/>
      <c r="BY434" s="8"/>
      <c r="CB434" s="8"/>
      <c r="CE434" s="8"/>
      <c r="CH434" s="8"/>
      <c r="CL434" s="71"/>
      <c r="CM434" s="71"/>
      <c r="CN434" s="66"/>
      <c r="CP434" s="8"/>
      <c r="CS434" s="8"/>
      <c r="CV434" s="8"/>
      <c r="CY434" s="8"/>
      <c r="DB434" s="8"/>
      <c r="DF434" s="261"/>
      <c r="DG434" s="261"/>
      <c r="DH434" s="71"/>
      <c r="DI434" s="71"/>
      <c r="DJ434" s="66"/>
      <c r="DL434" s="8"/>
      <c r="DO434" s="8"/>
      <c r="DR434" s="8"/>
      <c r="DU434" s="8"/>
      <c r="DX434" s="8"/>
      <c r="EA434" s="10"/>
      <c r="EB434" s="71"/>
      <c r="EC434" s="71"/>
      <c r="ED434" s="66"/>
      <c r="EF434" s="8"/>
      <c r="EI434" s="8"/>
      <c r="EL434" s="8"/>
      <c r="EO434" s="8"/>
      <c r="ER434" s="8"/>
    </row>
    <row r="435" spans="1:148" s="9" customFormat="1" x14ac:dyDescent="0.25">
      <c r="A435" s="8"/>
      <c r="B435" s="8"/>
      <c r="C435" s="8"/>
      <c r="D435" s="8"/>
      <c r="E435" s="8"/>
      <c r="F435" s="8"/>
      <c r="G435" s="2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70"/>
      <c r="AD435" s="66"/>
      <c r="AE435" s="25"/>
      <c r="AF435" s="8"/>
      <c r="AI435" s="8"/>
      <c r="AL435" s="8"/>
      <c r="AO435" s="8"/>
      <c r="AR435" s="8"/>
      <c r="AV435" s="178"/>
      <c r="AW435" s="178"/>
      <c r="AX435" s="178"/>
      <c r="AY435" s="261"/>
      <c r="AZ435" s="71"/>
      <c r="BA435" s="66"/>
      <c r="BC435" s="8"/>
      <c r="BF435" s="8"/>
      <c r="BI435" s="8"/>
      <c r="BL435" s="8"/>
      <c r="BO435" s="8"/>
      <c r="BS435" s="71"/>
      <c r="BT435" s="66"/>
      <c r="BV435" s="8"/>
      <c r="BY435" s="8"/>
      <c r="CB435" s="8"/>
      <c r="CE435" s="8"/>
      <c r="CH435" s="8"/>
      <c r="CL435" s="71"/>
      <c r="CM435" s="71"/>
      <c r="CN435" s="66"/>
      <c r="CP435" s="8"/>
      <c r="CS435" s="8"/>
      <c r="CV435" s="8"/>
      <c r="CY435" s="8"/>
      <c r="DB435" s="8"/>
      <c r="DF435" s="261"/>
      <c r="DG435" s="261"/>
      <c r="DH435" s="71"/>
      <c r="DI435" s="71"/>
      <c r="DJ435" s="66"/>
      <c r="DL435" s="8"/>
      <c r="DO435" s="8"/>
      <c r="DR435" s="8"/>
      <c r="DU435" s="8"/>
      <c r="DX435" s="8"/>
      <c r="EA435" s="10"/>
      <c r="EB435" s="71"/>
      <c r="EC435" s="71"/>
      <c r="ED435" s="66"/>
      <c r="EF435" s="8"/>
      <c r="EI435" s="8"/>
      <c r="EL435" s="8"/>
      <c r="EO435" s="8"/>
      <c r="ER435" s="8"/>
    </row>
    <row r="436" spans="1:148" s="9" customFormat="1" x14ac:dyDescent="0.25">
      <c r="A436" s="8"/>
      <c r="B436" s="8"/>
      <c r="C436" s="8"/>
      <c r="D436" s="8"/>
      <c r="E436" s="8"/>
      <c r="F436" s="8"/>
      <c r="G436" s="2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70"/>
      <c r="AD436" s="66"/>
      <c r="AE436" s="25"/>
      <c r="AF436" s="8"/>
      <c r="AI436" s="8"/>
      <c r="AL436" s="8"/>
      <c r="AO436" s="8"/>
      <c r="AR436" s="8"/>
      <c r="AV436" s="178"/>
      <c r="AW436" s="178"/>
      <c r="AX436" s="178"/>
      <c r="AY436" s="261"/>
      <c r="AZ436" s="71"/>
      <c r="BA436" s="66"/>
      <c r="BC436" s="8"/>
      <c r="BF436" s="8"/>
      <c r="BI436" s="8"/>
      <c r="BL436" s="8"/>
      <c r="BO436" s="8"/>
      <c r="BS436" s="71"/>
      <c r="BT436" s="66"/>
      <c r="BV436" s="8"/>
      <c r="BY436" s="8"/>
      <c r="CB436" s="8"/>
      <c r="CE436" s="8"/>
      <c r="CH436" s="8"/>
      <c r="CL436" s="71"/>
      <c r="CM436" s="71"/>
      <c r="CN436" s="66"/>
      <c r="CP436" s="8"/>
      <c r="CS436" s="8"/>
      <c r="CV436" s="8"/>
      <c r="CY436" s="8"/>
      <c r="DB436" s="8"/>
      <c r="DF436" s="261"/>
      <c r="DG436" s="261"/>
      <c r="DH436" s="71"/>
      <c r="DI436" s="71"/>
      <c r="DJ436" s="66"/>
      <c r="DL436" s="8"/>
      <c r="DO436" s="8"/>
      <c r="DR436" s="8"/>
      <c r="DU436" s="8"/>
      <c r="DX436" s="8"/>
      <c r="EA436" s="10"/>
      <c r="EB436" s="71"/>
      <c r="EC436" s="71"/>
      <c r="ED436" s="66"/>
      <c r="EF436" s="8"/>
      <c r="EI436" s="8"/>
      <c r="EL436" s="8"/>
      <c r="EO436" s="8"/>
      <c r="ER436" s="8"/>
    </row>
    <row r="437" spans="1:148" s="9" customFormat="1" x14ac:dyDescent="0.25">
      <c r="A437" s="8"/>
      <c r="B437" s="8"/>
      <c r="C437" s="8"/>
      <c r="D437" s="8"/>
      <c r="E437" s="8"/>
      <c r="F437" s="8"/>
      <c r="G437" s="2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70"/>
      <c r="AD437" s="66"/>
      <c r="AE437" s="25"/>
      <c r="AF437" s="8"/>
      <c r="AI437" s="8"/>
      <c r="AL437" s="8"/>
      <c r="AO437" s="8"/>
      <c r="AR437" s="8"/>
      <c r="AV437" s="178"/>
      <c r="AW437" s="178"/>
      <c r="AX437" s="178"/>
      <c r="AY437" s="261"/>
      <c r="AZ437" s="71"/>
      <c r="BA437" s="66"/>
      <c r="BC437" s="8"/>
      <c r="BF437" s="8"/>
      <c r="BI437" s="8"/>
      <c r="BL437" s="8"/>
      <c r="BO437" s="8"/>
      <c r="BS437" s="71"/>
      <c r="BT437" s="66"/>
      <c r="BV437" s="8"/>
      <c r="BY437" s="8"/>
      <c r="CB437" s="8"/>
      <c r="CE437" s="8"/>
      <c r="CH437" s="8"/>
      <c r="CL437" s="71"/>
      <c r="CM437" s="71"/>
      <c r="CN437" s="66"/>
      <c r="CP437" s="8"/>
      <c r="CS437" s="8"/>
      <c r="CV437" s="8"/>
      <c r="CY437" s="8"/>
      <c r="DB437" s="8"/>
      <c r="DF437" s="261"/>
      <c r="DG437" s="261"/>
      <c r="DH437" s="71"/>
      <c r="DI437" s="71"/>
      <c r="DJ437" s="66"/>
      <c r="DL437" s="8"/>
      <c r="DO437" s="8"/>
      <c r="DR437" s="8"/>
      <c r="DU437" s="8"/>
      <c r="DX437" s="8"/>
      <c r="EA437" s="10"/>
      <c r="EB437" s="71"/>
      <c r="EC437" s="71"/>
      <c r="ED437" s="66"/>
      <c r="EF437" s="8"/>
      <c r="EI437" s="8"/>
      <c r="EL437" s="8"/>
      <c r="EO437" s="8"/>
      <c r="ER437" s="8"/>
    </row>
    <row r="438" spans="1:148" s="9" customFormat="1" x14ac:dyDescent="0.25">
      <c r="A438" s="8"/>
      <c r="B438" s="8"/>
      <c r="C438" s="8"/>
      <c r="D438" s="8"/>
      <c r="E438" s="8"/>
      <c r="F438" s="8"/>
      <c r="G438" s="2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70"/>
      <c r="AD438" s="66"/>
      <c r="AE438" s="25"/>
      <c r="AF438" s="8"/>
      <c r="AI438" s="8"/>
      <c r="AL438" s="8"/>
      <c r="AO438" s="8"/>
      <c r="AR438" s="8"/>
      <c r="AV438" s="178"/>
      <c r="AW438" s="178"/>
      <c r="AX438" s="178"/>
      <c r="AY438" s="261"/>
      <c r="AZ438" s="71"/>
      <c r="BA438" s="66"/>
      <c r="BC438" s="8"/>
      <c r="BF438" s="8"/>
      <c r="BI438" s="8"/>
      <c r="BL438" s="8"/>
      <c r="BO438" s="8"/>
      <c r="BS438" s="71"/>
      <c r="BT438" s="66"/>
      <c r="BV438" s="8"/>
      <c r="BY438" s="8"/>
      <c r="CB438" s="8"/>
      <c r="CE438" s="8"/>
      <c r="CH438" s="8"/>
      <c r="CL438" s="71"/>
      <c r="CM438" s="71"/>
      <c r="CN438" s="66"/>
      <c r="CP438" s="8"/>
      <c r="CS438" s="8"/>
      <c r="CV438" s="8"/>
      <c r="CY438" s="8"/>
      <c r="DB438" s="8"/>
      <c r="DF438" s="261"/>
      <c r="DG438" s="261"/>
      <c r="DH438" s="71"/>
      <c r="DI438" s="71"/>
      <c r="DJ438" s="66"/>
      <c r="DL438" s="8"/>
      <c r="DO438" s="8"/>
      <c r="DR438" s="8"/>
      <c r="DU438" s="8"/>
      <c r="DX438" s="8"/>
      <c r="EA438" s="10"/>
      <c r="EB438" s="71"/>
      <c r="EC438" s="71"/>
      <c r="ED438" s="66"/>
      <c r="EF438" s="8"/>
      <c r="EI438" s="8"/>
      <c r="EL438" s="8"/>
      <c r="EO438" s="8"/>
      <c r="ER438" s="8"/>
    </row>
    <row r="439" spans="1:148" s="9" customFormat="1" x14ac:dyDescent="0.25">
      <c r="A439" s="8"/>
      <c r="B439" s="8"/>
      <c r="C439" s="8"/>
      <c r="D439" s="8"/>
      <c r="E439" s="8"/>
      <c r="F439" s="8"/>
      <c r="G439" s="2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70"/>
      <c r="AD439" s="66"/>
      <c r="AE439" s="25"/>
      <c r="AF439" s="8"/>
      <c r="AI439" s="8"/>
      <c r="AL439" s="8"/>
      <c r="AO439" s="8"/>
      <c r="AR439" s="8"/>
      <c r="AV439" s="178"/>
      <c r="AW439" s="178"/>
      <c r="AX439" s="178"/>
      <c r="AY439" s="261"/>
      <c r="AZ439" s="71"/>
      <c r="BA439" s="66"/>
      <c r="BC439" s="8"/>
      <c r="BF439" s="8"/>
      <c r="BI439" s="8"/>
      <c r="BL439" s="8"/>
      <c r="BO439" s="8"/>
      <c r="BS439" s="71"/>
      <c r="BT439" s="66"/>
      <c r="BV439" s="8"/>
      <c r="BY439" s="8"/>
      <c r="CB439" s="8"/>
      <c r="CE439" s="8"/>
      <c r="CH439" s="8"/>
      <c r="CL439" s="71"/>
      <c r="CM439" s="71"/>
      <c r="CN439" s="66"/>
      <c r="CP439" s="8"/>
      <c r="CS439" s="8"/>
      <c r="CV439" s="8"/>
      <c r="CY439" s="8"/>
      <c r="DB439" s="8"/>
      <c r="DF439" s="261"/>
      <c r="DG439" s="261"/>
      <c r="DH439" s="71"/>
      <c r="DI439" s="71"/>
      <c r="DJ439" s="66"/>
      <c r="DL439" s="8"/>
      <c r="DO439" s="8"/>
      <c r="DR439" s="8"/>
      <c r="DU439" s="8"/>
      <c r="DX439" s="8"/>
      <c r="EA439" s="10"/>
      <c r="EB439" s="71"/>
      <c r="EC439" s="71"/>
      <c r="ED439" s="66"/>
      <c r="EF439" s="8"/>
      <c r="EI439" s="8"/>
      <c r="EL439" s="8"/>
      <c r="EO439" s="8"/>
      <c r="ER439" s="8"/>
    </row>
    <row r="440" spans="1:148" s="9" customFormat="1" x14ac:dyDescent="0.25">
      <c r="A440" s="8"/>
      <c r="B440" s="8"/>
      <c r="C440" s="8"/>
      <c r="D440" s="8"/>
      <c r="E440" s="8"/>
      <c r="F440" s="8"/>
      <c r="G440" s="2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70"/>
      <c r="AD440" s="66"/>
      <c r="AE440" s="25"/>
      <c r="AF440" s="8"/>
      <c r="AI440" s="8"/>
      <c r="AL440" s="8"/>
      <c r="AO440" s="8"/>
      <c r="AR440" s="8"/>
      <c r="AV440" s="178"/>
      <c r="AW440" s="178"/>
      <c r="AX440" s="178"/>
      <c r="AY440" s="261"/>
      <c r="AZ440" s="71"/>
      <c r="BA440" s="66"/>
      <c r="BC440" s="8"/>
      <c r="BF440" s="8"/>
      <c r="BI440" s="8"/>
      <c r="BL440" s="8"/>
      <c r="BO440" s="8"/>
      <c r="BS440" s="71"/>
      <c r="BT440" s="66"/>
      <c r="BV440" s="8"/>
      <c r="BY440" s="8"/>
      <c r="CB440" s="8"/>
      <c r="CE440" s="8"/>
      <c r="CH440" s="8"/>
      <c r="CL440" s="71"/>
      <c r="CM440" s="71"/>
      <c r="CN440" s="66"/>
      <c r="CP440" s="8"/>
      <c r="CS440" s="8"/>
      <c r="CV440" s="8"/>
      <c r="CY440" s="8"/>
      <c r="DB440" s="8"/>
      <c r="DF440" s="261"/>
      <c r="DG440" s="261"/>
      <c r="DH440" s="71"/>
      <c r="DI440" s="71"/>
      <c r="DJ440" s="66"/>
      <c r="DL440" s="8"/>
      <c r="DO440" s="8"/>
      <c r="DR440" s="8"/>
      <c r="DU440" s="8"/>
      <c r="DX440" s="8"/>
      <c r="EA440" s="10"/>
      <c r="EB440" s="71"/>
      <c r="EC440" s="71"/>
      <c r="ED440" s="66"/>
      <c r="EF440" s="8"/>
      <c r="EI440" s="8"/>
      <c r="EL440" s="8"/>
      <c r="EO440" s="8"/>
      <c r="ER440" s="8"/>
    </row>
    <row r="441" spans="1:148" s="9" customFormat="1" x14ac:dyDescent="0.25">
      <c r="A441" s="8"/>
      <c r="B441" s="8"/>
      <c r="C441" s="8"/>
      <c r="D441" s="8"/>
      <c r="E441" s="8"/>
      <c r="F441" s="8"/>
      <c r="G441" s="2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70"/>
      <c r="AD441" s="66"/>
      <c r="AE441" s="25"/>
      <c r="AF441" s="8"/>
      <c r="AI441" s="8"/>
      <c r="AL441" s="8"/>
      <c r="AO441" s="8"/>
      <c r="AR441" s="8"/>
      <c r="AV441" s="178"/>
      <c r="AW441" s="178"/>
      <c r="AX441" s="178"/>
      <c r="AY441" s="261"/>
      <c r="AZ441" s="71"/>
      <c r="BA441" s="66"/>
      <c r="BC441" s="8"/>
      <c r="BF441" s="8"/>
      <c r="BI441" s="8"/>
      <c r="BL441" s="8"/>
      <c r="BO441" s="8"/>
      <c r="BS441" s="71"/>
      <c r="BT441" s="66"/>
      <c r="BV441" s="8"/>
      <c r="BY441" s="8"/>
      <c r="CB441" s="8"/>
      <c r="CE441" s="8"/>
      <c r="CH441" s="8"/>
      <c r="CL441" s="71"/>
      <c r="CM441" s="71"/>
      <c r="CN441" s="66"/>
      <c r="CP441" s="8"/>
      <c r="CS441" s="8"/>
      <c r="CV441" s="8"/>
      <c r="CY441" s="8"/>
      <c r="DB441" s="8"/>
      <c r="DF441" s="261"/>
      <c r="DG441" s="261"/>
      <c r="DH441" s="71"/>
      <c r="DI441" s="71"/>
      <c r="DJ441" s="66"/>
      <c r="DL441" s="8"/>
      <c r="DO441" s="8"/>
      <c r="DR441" s="8"/>
      <c r="DU441" s="8"/>
      <c r="DX441" s="8"/>
      <c r="EA441" s="10"/>
      <c r="EB441" s="71"/>
      <c r="EC441" s="71"/>
      <c r="ED441" s="66"/>
      <c r="EF441" s="8"/>
      <c r="EI441" s="8"/>
      <c r="EL441" s="8"/>
      <c r="EO441" s="8"/>
      <c r="ER441" s="8"/>
    </row>
    <row r="442" spans="1:148" s="9" customFormat="1" x14ac:dyDescent="0.25">
      <c r="A442" s="8"/>
      <c r="B442" s="8"/>
      <c r="C442" s="8"/>
      <c r="D442" s="8"/>
      <c r="E442" s="8"/>
      <c r="F442" s="8"/>
      <c r="G442" s="2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70"/>
      <c r="AD442" s="66"/>
      <c r="AE442" s="25"/>
      <c r="AF442" s="8"/>
      <c r="AI442" s="8"/>
      <c r="AL442" s="8"/>
      <c r="AO442" s="8"/>
      <c r="AR442" s="8"/>
      <c r="AV442" s="178"/>
      <c r="AW442" s="178"/>
      <c r="AX442" s="178"/>
      <c r="AY442" s="261"/>
      <c r="AZ442" s="71"/>
      <c r="BA442" s="66"/>
      <c r="BC442" s="8"/>
      <c r="BF442" s="8"/>
      <c r="BI442" s="8"/>
      <c r="BL442" s="8"/>
      <c r="BO442" s="8"/>
      <c r="BS442" s="71"/>
      <c r="BT442" s="66"/>
      <c r="BV442" s="8"/>
      <c r="BY442" s="8"/>
      <c r="CB442" s="8"/>
      <c r="CE442" s="8"/>
      <c r="CH442" s="8"/>
      <c r="CL442" s="71"/>
      <c r="CM442" s="71"/>
      <c r="CN442" s="66"/>
      <c r="CP442" s="8"/>
      <c r="CS442" s="8"/>
      <c r="CV442" s="8"/>
      <c r="CY442" s="8"/>
      <c r="DB442" s="8"/>
      <c r="DF442" s="261"/>
      <c r="DG442" s="261"/>
      <c r="DH442" s="71"/>
      <c r="DI442" s="71"/>
      <c r="DJ442" s="66"/>
      <c r="DL442" s="8"/>
      <c r="DO442" s="8"/>
      <c r="DR442" s="8"/>
      <c r="DU442" s="8"/>
      <c r="DX442" s="8"/>
      <c r="EA442" s="10"/>
      <c r="EB442" s="71"/>
      <c r="EC442" s="71"/>
      <c r="ED442" s="66"/>
      <c r="EF442" s="8"/>
      <c r="EI442" s="8"/>
      <c r="EL442" s="8"/>
      <c r="EO442" s="8"/>
      <c r="ER442" s="8"/>
    </row>
    <row r="443" spans="1:148" s="9" customFormat="1" x14ac:dyDescent="0.25">
      <c r="A443" s="8"/>
      <c r="B443" s="8"/>
      <c r="C443" s="8"/>
      <c r="D443" s="8"/>
      <c r="E443" s="8"/>
      <c r="F443" s="8"/>
      <c r="G443" s="2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70"/>
      <c r="AD443" s="66"/>
      <c r="AE443" s="25"/>
      <c r="AF443" s="8"/>
      <c r="AI443" s="8"/>
      <c r="AL443" s="8"/>
      <c r="AO443" s="8"/>
      <c r="AR443" s="8"/>
      <c r="AV443" s="178"/>
      <c r="AW443" s="178"/>
      <c r="AX443" s="178"/>
      <c r="AY443" s="261"/>
      <c r="AZ443" s="71"/>
      <c r="BA443" s="66"/>
      <c r="BC443" s="8"/>
      <c r="BF443" s="8"/>
      <c r="BI443" s="8"/>
      <c r="BL443" s="8"/>
      <c r="BO443" s="8"/>
      <c r="BS443" s="71"/>
      <c r="BT443" s="66"/>
      <c r="BV443" s="8"/>
      <c r="BY443" s="8"/>
      <c r="CB443" s="8"/>
      <c r="CE443" s="8"/>
      <c r="CH443" s="8"/>
      <c r="CL443" s="71"/>
      <c r="CM443" s="71"/>
      <c r="CN443" s="66"/>
      <c r="CP443" s="8"/>
      <c r="CS443" s="8"/>
      <c r="CV443" s="8"/>
      <c r="CY443" s="8"/>
      <c r="DB443" s="8"/>
      <c r="DF443" s="261"/>
      <c r="DG443" s="261"/>
      <c r="DH443" s="71"/>
      <c r="DI443" s="71"/>
      <c r="DJ443" s="66"/>
      <c r="DL443" s="8"/>
      <c r="DO443" s="8"/>
      <c r="DR443" s="8"/>
      <c r="DU443" s="8"/>
      <c r="DX443" s="8"/>
      <c r="EA443" s="10"/>
      <c r="EB443" s="71"/>
      <c r="EC443" s="71"/>
      <c r="ED443" s="66"/>
      <c r="EF443" s="8"/>
      <c r="EI443" s="8"/>
      <c r="EL443" s="8"/>
      <c r="EO443" s="8"/>
      <c r="ER443" s="8"/>
    </row>
    <row r="444" spans="1:148" s="9" customFormat="1" x14ac:dyDescent="0.25">
      <c r="A444" s="8"/>
      <c r="B444" s="8"/>
      <c r="C444" s="8"/>
      <c r="D444" s="8"/>
      <c r="E444" s="8"/>
      <c r="F444" s="8"/>
      <c r="G444" s="2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70"/>
      <c r="AD444" s="66"/>
      <c r="AE444" s="25"/>
      <c r="AF444" s="8"/>
      <c r="AI444" s="8"/>
      <c r="AL444" s="8"/>
      <c r="AO444" s="8"/>
      <c r="AR444" s="8"/>
      <c r="AV444" s="178"/>
      <c r="AW444" s="178"/>
      <c r="AX444" s="178"/>
      <c r="AY444" s="261"/>
      <c r="AZ444" s="71"/>
      <c r="BA444" s="66"/>
      <c r="BC444" s="8"/>
      <c r="BF444" s="8"/>
      <c r="BI444" s="8"/>
      <c r="BL444" s="8"/>
      <c r="BO444" s="8"/>
      <c r="BS444" s="71"/>
      <c r="BT444" s="66"/>
      <c r="BV444" s="8"/>
      <c r="BY444" s="8"/>
      <c r="CB444" s="8"/>
      <c r="CE444" s="8"/>
      <c r="CH444" s="8"/>
      <c r="CL444" s="71"/>
      <c r="CM444" s="71"/>
      <c r="CN444" s="66"/>
      <c r="CP444" s="8"/>
      <c r="CS444" s="8"/>
      <c r="CV444" s="8"/>
      <c r="CY444" s="8"/>
      <c r="DB444" s="8"/>
      <c r="DF444" s="261"/>
      <c r="DG444" s="261"/>
      <c r="DH444" s="71"/>
      <c r="DI444" s="71"/>
      <c r="DJ444" s="66"/>
      <c r="DL444" s="8"/>
      <c r="DO444" s="8"/>
      <c r="DR444" s="8"/>
      <c r="DU444" s="8"/>
      <c r="DX444" s="8"/>
      <c r="EA444" s="10"/>
      <c r="EB444" s="71"/>
      <c r="EC444" s="71"/>
      <c r="ED444" s="66"/>
      <c r="EF444" s="8"/>
      <c r="EI444" s="8"/>
      <c r="EL444" s="8"/>
      <c r="EO444" s="8"/>
      <c r="ER444" s="8"/>
    </row>
    <row r="445" spans="1:148" s="9" customFormat="1" x14ac:dyDescent="0.25">
      <c r="A445" s="8"/>
      <c r="B445" s="8"/>
      <c r="C445" s="8"/>
      <c r="D445" s="8"/>
      <c r="E445" s="8"/>
      <c r="F445" s="8"/>
      <c r="G445" s="2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70"/>
      <c r="AD445" s="66"/>
      <c r="AE445" s="25"/>
      <c r="AF445" s="8"/>
      <c r="AI445" s="8"/>
      <c r="AL445" s="8"/>
      <c r="AO445" s="8"/>
      <c r="AR445" s="8"/>
      <c r="AV445" s="178"/>
      <c r="AW445" s="178"/>
      <c r="AX445" s="178"/>
      <c r="AY445" s="261"/>
      <c r="AZ445" s="71"/>
      <c r="BA445" s="66"/>
      <c r="BC445" s="8"/>
      <c r="BF445" s="8"/>
      <c r="BI445" s="8"/>
      <c r="BL445" s="8"/>
      <c r="BO445" s="8"/>
      <c r="BS445" s="71"/>
      <c r="BT445" s="66"/>
      <c r="BV445" s="8"/>
      <c r="BY445" s="8"/>
      <c r="CB445" s="8"/>
      <c r="CE445" s="8"/>
      <c r="CH445" s="8"/>
      <c r="CL445" s="71"/>
      <c r="CM445" s="71"/>
      <c r="CN445" s="66"/>
      <c r="CP445" s="8"/>
      <c r="CS445" s="8"/>
      <c r="CV445" s="8"/>
      <c r="CY445" s="8"/>
      <c r="DB445" s="8"/>
      <c r="DF445" s="261"/>
      <c r="DG445" s="261"/>
      <c r="DH445" s="71"/>
      <c r="DI445" s="71"/>
      <c r="DJ445" s="66"/>
      <c r="DL445" s="8"/>
      <c r="DO445" s="8"/>
      <c r="DR445" s="8"/>
      <c r="DU445" s="8"/>
      <c r="DX445" s="8"/>
      <c r="EA445" s="10"/>
      <c r="EB445" s="71"/>
      <c r="EC445" s="71"/>
      <c r="ED445" s="66"/>
      <c r="EF445" s="8"/>
      <c r="EI445" s="8"/>
      <c r="EL445" s="8"/>
      <c r="EO445" s="8"/>
      <c r="ER445" s="8"/>
    </row>
    <row r="446" spans="1:148" s="9" customFormat="1" x14ac:dyDescent="0.25">
      <c r="A446" s="8"/>
      <c r="B446" s="8"/>
      <c r="C446" s="8"/>
      <c r="D446" s="8"/>
      <c r="E446" s="8"/>
      <c r="F446" s="8"/>
      <c r="G446" s="2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70"/>
      <c r="AD446" s="66"/>
      <c r="AE446" s="25"/>
      <c r="AF446" s="8"/>
      <c r="AI446" s="8"/>
      <c r="AL446" s="8"/>
      <c r="AO446" s="8"/>
      <c r="AR446" s="8"/>
      <c r="AV446" s="178"/>
      <c r="AW446" s="178"/>
      <c r="AX446" s="178"/>
      <c r="AY446" s="261"/>
      <c r="AZ446" s="71"/>
      <c r="BA446" s="66"/>
      <c r="BC446" s="8"/>
      <c r="BF446" s="8"/>
      <c r="BI446" s="8"/>
      <c r="BL446" s="8"/>
      <c r="BO446" s="8"/>
      <c r="BS446" s="71"/>
      <c r="BT446" s="66"/>
      <c r="BV446" s="8"/>
      <c r="BY446" s="8"/>
      <c r="CB446" s="8"/>
      <c r="CE446" s="8"/>
      <c r="CH446" s="8"/>
      <c r="CL446" s="71"/>
      <c r="CM446" s="71"/>
      <c r="CN446" s="66"/>
      <c r="CP446" s="8"/>
      <c r="CS446" s="8"/>
      <c r="CV446" s="8"/>
      <c r="CY446" s="8"/>
      <c r="DB446" s="8"/>
      <c r="DF446" s="261"/>
      <c r="DG446" s="261"/>
      <c r="DH446" s="71"/>
      <c r="DI446" s="71"/>
      <c r="DJ446" s="66"/>
      <c r="DL446" s="8"/>
      <c r="DO446" s="8"/>
      <c r="DR446" s="8"/>
      <c r="DU446" s="8"/>
      <c r="DX446" s="8"/>
      <c r="EA446" s="10"/>
      <c r="EB446" s="71"/>
      <c r="EC446" s="71"/>
      <c r="ED446" s="66"/>
      <c r="EF446" s="8"/>
      <c r="EI446" s="8"/>
      <c r="EL446" s="8"/>
      <c r="EO446" s="8"/>
      <c r="ER446" s="8"/>
    </row>
    <row r="447" spans="1:148" s="9" customFormat="1" x14ac:dyDescent="0.25">
      <c r="A447" s="8"/>
      <c r="B447" s="8"/>
      <c r="C447" s="8"/>
      <c r="D447" s="8"/>
      <c r="E447" s="8"/>
      <c r="F447" s="8"/>
      <c r="G447" s="2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70"/>
      <c r="AD447" s="66"/>
      <c r="AE447" s="25"/>
      <c r="AF447" s="8"/>
      <c r="AI447" s="8"/>
      <c r="AL447" s="8"/>
      <c r="AO447" s="8"/>
      <c r="AR447" s="8"/>
      <c r="AV447" s="178"/>
      <c r="AW447" s="178"/>
      <c r="AX447" s="178"/>
      <c r="AY447" s="261"/>
      <c r="AZ447" s="71"/>
      <c r="BA447" s="66"/>
      <c r="BC447" s="8"/>
      <c r="BF447" s="8"/>
      <c r="BI447" s="8"/>
      <c r="BL447" s="8"/>
      <c r="BO447" s="8"/>
      <c r="BS447" s="71"/>
      <c r="BT447" s="66"/>
      <c r="BV447" s="8"/>
      <c r="BY447" s="8"/>
      <c r="CB447" s="8"/>
      <c r="CE447" s="8"/>
      <c r="CH447" s="8"/>
      <c r="CL447" s="71"/>
      <c r="CM447" s="71"/>
      <c r="CN447" s="66"/>
      <c r="CP447" s="8"/>
      <c r="CS447" s="8"/>
      <c r="CV447" s="8"/>
      <c r="CY447" s="8"/>
      <c r="DB447" s="8"/>
      <c r="DF447" s="261"/>
      <c r="DG447" s="261"/>
      <c r="DH447" s="71"/>
      <c r="DI447" s="71"/>
      <c r="DJ447" s="66"/>
      <c r="DL447" s="8"/>
      <c r="DO447" s="8"/>
      <c r="DR447" s="8"/>
      <c r="DU447" s="8"/>
      <c r="DX447" s="8"/>
      <c r="EA447" s="10"/>
      <c r="EB447" s="71"/>
      <c r="EC447" s="71"/>
      <c r="ED447" s="66"/>
      <c r="EF447" s="8"/>
      <c r="EI447" s="8"/>
      <c r="EL447" s="8"/>
      <c r="EO447" s="8"/>
      <c r="ER447" s="8"/>
    </row>
    <row r="448" spans="1:148" s="9" customFormat="1" x14ac:dyDescent="0.25">
      <c r="A448" s="8"/>
      <c r="B448" s="8"/>
      <c r="C448" s="8"/>
      <c r="D448" s="8"/>
      <c r="E448" s="8"/>
      <c r="F448" s="8"/>
      <c r="G448" s="2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70"/>
      <c r="AD448" s="66"/>
      <c r="AE448" s="25"/>
      <c r="AF448" s="8"/>
      <c r="AI448" s="8"/>
      <c r="AL448" s="8"/>
      <c r="AO448" s="8"/>
      <c r="AR448" s="8"/>
      <c r="AV448" s="178"/>
      <c r="AW448" s="178"/>
      <c r="AX448" s="178"/>
      <c r="AY448" s="261"/>
      <c r="AZ448" s="71"/>
      <c r="BA448" s="66"/>
      <c r="BC448" s="8"/>
      <c r="BF448" s="8"/>
      <c r="BI448" s="8"/>
      <c r="BL448" s="8"/>
      <c r="BO448" s="8"/>
      <c r="BS448" s="71"/>
      <c r="BT448" s="66"/>
      <c r="BV448" s="8"/>
      <c r="BY448" s="8"/>
      <c r="CB448" s="8"/>
      <c r="CE448" s="8"/>
      <c r="CH448" s="8"/>
      <c r="CL448" s="71"/>
      <c r="CM448" s="71"/>
      <c r="CN448" s="66"/>
      <c r="CP448" s="8"/>
      <c r="CS448" s="8"/>
      <c r="CV448" s="8"/>
      <c r="CY448" s="8"/>
      <c r="DB448" s="8"/>
      <c r="DF448" s="261"/>
      <c r="DG448" s="261"/>
      <c r="DH448" s="71"/>
      <c r="DI448" s="71"/>
      <c r="DJ448" s="66"/>
      <c r="DL448" s="8"/>
      <c r="DO448" s="8"/>
      <c r="DR448" s="8"/>
      <c r="DU448" s="8"/>
      <c r="DX448" s="8"/>
      <c r="EA448" s="10"/>
      <c r="EB448" s="71"/>
      <c r="EC448" s="71"/>
      <c r="ED448" s="66"/>
      <c r="EF448" s="8"/>
      <c r="EI448" s="8"/>
      <c r="EL448" s="8"/>
      <c r="EO448" s="8"/>
      <c r="ER448" s="8"/>
    </row>
    <row r="449" spans="1:148" s="9" customFormat="1" x14ac:dyDescent="0.25">
      <c r="A449" s="8"/>
      <c r="B449" s="8"/>
      <c r="C449" s="8"/>
      <c r="D449" s="8"/>
      <c r="E449" s="8"/>
      <c r="F449" s="8"/>
      <c r="G449" s="2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70"/>
      <c r="AD449" s="66"/>
      <c r="AE449" s="25"/>
      <c r="AF449" s="8"/>
      <c r="AI449" s="8"/>
      <c r="AL449" s="8"/>
      <c r="AO449" s="8"/>
      <c r="AR449" s="8"/>
      <c r="AV449" s="178"/>
      <c r="AW449" s="178"/>
      <c r="AX449" s="178"/>
      <c r="AY449" s="261"/>
      <c r="AZ449" s="71"/>
      <c r="BA449" s="66"/>
      <c r="BC449" s="8"/>
      <c r="BF449" s="8"/>
      <c r="BI449" s="8"/>
      <c r="BL449" s="8"/>
      <c r="BO449" s="8"/>
      <c r="BS449" s="71"/>
      <c r="BT449" s="66"/>
      <c r="BV449" s="8"/>
      <c r="BY449" s="8"/>
      <c r="CB449" s="8"/>
      <c r="CE449" s="8"/>
      <c r="CH449" s="8"/>
      <c r="CL449" s="71"/>
      <c r="CM449" s="71"/>
      <c r="CN449" s="66"/>
      <c r="CP449" s="8"/>
      <c r="CS449" s="8"/>
      <c r="CV449" s="8"/>
      <c r="CY449" s="8"/>
      <c r="DB449" s="8"/>
      <c r="DF449" s="261"/>
      <c r="DG449" s="261"/>
      <c r="DH449" s="71"/>
      <c r="DI449" s="71"/>
      <c r="DJ449" s="66"/>
      <c r="DL449" s="8"/>
      <c r="DO449" s="8"/>
      <c r="DR449" s="8"/>
      <c r="DU449" s="8"/>
      <c r="DX449" s="8"/>
      <c r="EA449" s="10"/>
      <c r="EB449" s="71"/>
      <c r="EC449" s="71"/>
      <c r="ED449" s="66"/>
      <c r="EF449" s="8"/>
      <c r="EI449" s="8"/>
      <c r="EL449" s="8"/>
      <c r="EO449" s="8"/>
      <c r="ER449" s="8"/>
    </row>
    <row r="450" spans="1:148" s="9" customFormat="1" x14ac:dyDescent="0.25">
      <c r="A450" s="8"/>
      <c r="B450" s="8"/>
      <c r="C450" s="8"/>
      <c r="D450" s="8"/>
      <c r="E450" s="8"/>
      <c r="F450" s="8"/>
      <c r="G450" s="2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70"/>
      <c r="AD450" s="66"/>
      <c r="AE450" s="25"/>
      <c r="AF450" s="8"/>
      <c r="AI450" s="8"/>
      <c r="AL450" s="8"/>
      <c r="AO450" s="8"/>
      <c r="AR450" s="8"/>
      <c r="AV450" s="178"/>
      <c r="AW450" s="178"/>
      <c r="AX450" s="178"/>
      <c r="AY450" s="261"/>
      <c r="AZ450" s="71"/>
      <c r="BA450" s="66"/>
      <c r="BC450" s="8"/>
      <c r="BF450" s="8"/>
      <c r="BI450" s="8"/>
      <c r="BL450" s="8"/>
      <c r="BO450" s="8"/>
      <c r="BS450" s="71"/>
      <c r="BT450" s="66"/>
      <c r="BV450" s="8"/>
      <c r="BY450" s="8"/>
      <c r="CB450" s="8"/>
      <c r="CE450" s="8"/>
      <c r="CH450" s="8"/>
      <c r="CL450" s="71"/>
      <c r="CM450" s="71"/>
      <c r="CN450" s="66"/>
      <c r="CP450" s="8"/>
      <c r="CS450" s="8"/>
      <c r="CV450" s="8"/>
      <c r="CY450" s="8"/>
      <c r="DB450" s="8"/>
      <c r="DF450" s="261"/>
      <c r="DG450" s="261"/>
      <c r="DH450" s="71"/>
      <c r="DI450" s="71"/>
      <c r="DJ450" s="66"/>
      <c r="DL450" s="8"/>
      <c r="DO450" s="8"/>
      <c r="DR450" s="8"/>
      <c r="DU450" s="8"/>
      <c r="DX450" s="8"/>
      <c r="EA450" s="10"/>
      <c r="EB450" s="71"/>
      <c r="EC450" s="71"/>
      <c r="ED450" s="66"/>
      <c r="EF450" s="8"/>
      <c r="EI450" s="8"/>
      <c r="EL450" s="8"/>
      <c r="EO450" s="8"/>
      <c r="ER450" s="8"/>
    </row>
    <row r="451" spans="1:148" s="9" customFormat="1" x14ac:dyDescent="0.25">
      <c r="A451" s="8"/>
      <c r="B451" s="8"/>
      <c r="C451" s="8"/>
      <c r="D451" s="8"/>
      <c r="E451" s="8"/>
      <c r="F451" s="8"/>
      <c r="G451" s="2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70"/>
      <c r="AD451" s="66"/>
      <c r="AE451" s="25"/>
      <c r="AF451" s="8"/>
      <c r="AI451" s="8"/>
      <c r="AL451" s="8"/>
      <c r="AO451" s="8"/>
      <c r="AR451" s="8"/>
      <c r="AV451" s="178"/>
      <c r="AW451" s="178"/>
      <c r="AX451" s="178"/>
      <c r="AY451" s="261"/>
      <c r="AZ451" s="71"/>
      <c r="BA451" s="66"/>
      <c r="BC451" s="8"/>
      <c r="BF451" s="8"/>
      <c r="BI451" s="8"/>
      <c r="BL451" s="8"/>
      <c r="BO451" s="8"/>
      <c r="BS451" s="71"/>
      <c r="BT451" s="66"/>
      <c r="BV451" s="8"/>
      <c r="BY451" s="8"/>
      <c r="CB451" s="8"/>
      <c r="CE451" s="8"/>
      <c r="CH451" s="8"/>
      <c r="CL451" s="71"/>
      <c r="CM451" s="71"/>
      <c r="CN451" s="66"/>
      <c r="CP451" s="8"/>
      <c r="CS451" s="8"/>
      <c r="CV451" s="8"/>
      <c r="CY451" s="8"/>
      <c r="DB451" s="8"/>
      <c r="DF451" s="261"/>
      <c r="DG451" s="261"/>
      <c r="DH451" s="71"/>
      <c r="DI451" s="71"/>
      <c r="DJ451" s="66"/>
      <c r="DL451" s="8"/>
      <c r="DO451" s="8"/>
      <c r="DR451" s="8"/>
      <c r="DU451" s="8"/>
      <c r="DX451" s="8"/>
      <c r="EA451" s="10"/>
      <c r="EB451" s="71"/>
      <c r="EC451" s="71"/>
      <c r="ED451" s="66"/>
      <c r="EF451" s="8"/>
      <c r="EI451" s="8"/>
      <c r="EL451" s="8"/>
      <c r="EO451" s="8"/>
      <c r="ER451" s="8"/>
    </row>
    <row r="452" spans="1:148" s="9" customFormat="1" x14ac:dyDescent="0.25">
      <c r="A452" s="8"/>
      <c r="B452" s="8"/>
      <c r="C452" s="8"/>
      <c r="D452" s="8"/>
      <c r="E452" s="8"/>
      <c r="F452" s="8"/>
      <c r="G452" s="2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70"/>
      <c r="AD452" s="66"/>
      <c r="AE452" s="25"/>
      <c r="AF452" s="8"/>
      <c r="AI452" s="8"/>
      <c r="AL452" s="8"/>
      <c r="AO452" s="8"/>
      <c r="AR452" s="8"/>
      <c r="AV452" s="178"/>
      <c r="AW452" s="178"/>
      <c r="AX452" s="178"/>
      <c r="AY452" s="261"/>
      <c r="AZ452" s="71"/>
      <c r="BA452" s="66"/>
      <c r="BC452" s="8"/>
      <c r="BF452" s="8"/>
      <c r="BI452" s="8"/>
      <c r="BL452" s="8"/>
      <c r="BO452" s="8"/>
      <c r="BS452" s="71"/>
      <c r="BT452" s="66"/>
      <c r="BV452" s="8"/>
      <c r="BY452" s="8"/>
      <c r="CB452" s="8"/>
      <c r="CE452" s="8"/>
      <c r="CH452" s="8"/>
      <c r="CL452" s="71"/>
      <c r="CM452" s="71"/>
      <c r="CN452" s="66"/>
      <c r="CP452" s="8"/>
      <c r="CS452" s="8"/>
      <c r="CV452" s="8"/>
      <c r="CY452" s="8"/>
      <c r="DB452" s="8"/>
      <c r="DF452" s="261"/>
      <c r="DG452" s="261"/>
      <c r="DH452" s="71"/>
      <c r="DI452" s="71"/>
      <c r="DJ452" s="66"/>
      <c r="DL452" s="8"/>
      <c r="DO452" s="8"/>
      <c r="DR452" s="8"/>
      <c r="DU452" s="8"/>
      <c r="DX452" s="8"/>
      <c r="EA452" s="10"/>
      <c r="EB452" s="71"/>
      <c r="EC452" s="71"/>
      <c r="ED452" s="66"/>
      <c r="EF452" s="8"/>
      <c r="EI452" s="8"/>
      <c r="EL452" s="8"/>
      <c r="EO452" s="8"/>
      <c r="ER452" s="8"/>
    </row>
    <row r="453" spans="1:148" s="9" customFormat="1" x14ac:dyDescent="0.25">
      <c r="A453" s="8"/>
      <c r="B453" s="8"/>
      <c r="C453" s="8"/>
      <c r="D453" s="8"/>
      <c r="E453" s="8"/>
      <c r="F453" s="8"/>
      <c r="G453" s="2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70"/>
      <c r="AD453" s="66"/>
      <c r="AE453" s="25"/>
      <c r="AF453" s="8"/>
      <c r="AI453" s="8"/>
      <c r="AL453" s="8"/>
      <c r="AO453" s="8"/>
      <c r="AR453" s="8"/>
      <c r="AV453" s="178"/>
      <c r="AW453" s="178"/>
      <c r="AX453" s="178"/>
      <c r="AY453" s="261"/>
      <c r="AZ453" s="71"/>
      <c r="BA453" s="66"/>
      <c r="BC453" s="8"/>
      <c r="BF453" s="8"/>
      <c r="BI453" s="8"/>
      <c r="BL453" s="8"/>
      <c r="BO453" s="8"/>
      <c r="BS453" s="71"/>
      <c r="BT453" s="66"/>
      <c r="BV453" s="8"/>
      <c r="BY453" s="8"/>
      <c r="CB453" s="8"/>
      <c r="CE453" s="8"/>
      <c r="CH453" s="8"/>
      <c r="CL453" s="71"/>
      <c r="CM453" s="71"/>
      <c r="CN453" s="66"/>
      <c r="CP453" s="8"/>
      <c r="CS453" s="8"/>
      <c r="CV453" s="8"/>
      <c r="CY453" s="8"/>
      <c r="DB453" s="8"/>
      <c r="DF453" s="261"/>
      <c r="DG453" s="261"/>
      <c r="DH453" s="71"/>
      <c r="DI453" s="71"/>
      <c r="DJ453" s="66"/>
      <c r="DL453" s="8"/>
      <c r="DO453" s="8"/>
      <c r="DR453" s="8"/>
      <c r="DU453" s="8"/>
      <c r="DX453" s="8"/>
      <c r="EA453" s="10"/>
      <c r="EB453" s="71"/>
      <c r="EC453" s="71"/>
      <c r="ED453" s="66"/>
      <c r="EF453" s="8"/>
      <c r="EI453" s="8"/>
      <c r="EL453" s="8"/>
      <c r="EO453" s="8"/>
      <c r="ER453" s="8"/>
    </row>
    <row r="454" spans="1:148" s="9" customFormat="1" x14ac:dyDescent="0.25">
      <c r="A454" s="8"/>
      <c r="B454" s="8"/>
      <c r="C454" s="8"/>
      <c r="D454" s="8"/>
      <c r="E454" s="8"/>
      <c r="F454" s="8"/>
      <c r="G454" s="2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70"/>
      <c r="AD454" s="66"/>
      <c r="AE454" s="25"/>
      <c r="AF454" s="8"/>
      <c r="AI454" s="8"/>
      <c r="AL454" s="8"/>
      <c r="AO454" s="8"/>
      <c r="AR454" s="8"/>
      <c r="AV454" s="178"/>
      <c r="AW454" s="178"/>
      <c r="AX454" s="178"/>
      <c r="AY454" s="261"/>
      <c r="AZ454" s="71"/>
      <c r="BA454" s="66"/>
      <c r="BC454" s="8"/>
      <c r="BF454" s="8"/>
      <c r="BI454" s="8"/>
      <c r="BL454" s="8"/>
      <c r="BO454" s="8"/>
      <c r="BS454" s="71"/>
      <c r="BT454" s="66"/>
      <c r="BV454" s="8"/>
      <c r="BY454" s="8"/>
      <c r="CB454" s="8"/>
      <c r="CE454" s="8"/>
      <c r="CH454" s="8"/>
      <c r="CL454" s="71"/>
      <c r="CM454" s="71"/>
      <c r="CN454" s="66"/>
      <c r="CP454" s="8"/>
      <c r="CS454" s="8"/>
      <c r="CV454" s="8"/>
      <c r="CY454" s="8"/>
      <c r="DB454" s="8"/>
      <c r="DF454" s="261"/>
      <c r="DG454" s="261"/>
      <c r="DH454" s="71"/>
      <c r="DI454" s="71"/>
      <c r="DJ454" s="66"/>
      <c r="DL454" s="8"/>
      <c r="DO454" s="8"/>
      <c r="DR454" s="8"/>
      <c r="DU454" s="8"/>
      <c r="DX454" s="8"/>
      <c r="EA454" s="10"/>
      <c r="EB454" s="71"/>
      <c r="EC454" s="71"/>
      <c r="ED454" s="66"/>
      <c r="EF454" s="8"/>
      <c r="EI454" s="8"/>
      <c r="EL454" s="8"/>
      <c r="EO454" s="8"/>
      <c r="ER454" s="8"/>
    </row>
    <row r="455" spans="1:148" s="9" customFormat="1" x14ac:dyDescent="0.25">
      <c r="A455" s="8"/>
      <c r="B455" s="8"/>
      <c r="C455" s="8"/>
      <c r="D455" s="8"/>
      <c r="E455" s="8"/>
      <c r="F455" s="8"/>
      <c r="G455" s="2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70"/>
      <c r="AD455" s="66"/>
      <c r="AE455" s="25"/>
      <c r="AF455" s="8"/>
      <c r="AI455" s="8"/>
      <c r="AL455" s="8"/>
      <c r="AO455" s="8"/>
      <c r="AR455" s="8"/>
      <c r="AV455" s="178"/>
      <c r="AW455" s="178"/>
      <c r="AX455" s="178"/>
      <c r="AY455" s="261"/>
      <c r="AZ455" s="71"/>
      <c r="BA455" s="66"/>
      <c r="BC455" s="8"/>
      <c r="BF455" s="8"/>
      <c r="BI455" s="8"/>
      <c r="BL455" s="8"/>
      <c r="BO455" s="8"/>
      <c r="BS455" s="71"/>
      <c r="BT455" s="66"/>
      <c r="BV455" s="8"/>
      <c r="BY455" s="8"/>
      <c r="CB455" s="8"/>
      <c r="CE455" s="8"/>
      <c r="CH455" s="8"/>
      <c r="CL455" s="71"/>
      <c r="CM455" s="71"/>
      <c r="CN455" s="66"/>
      <c r="CP455" s="8"/>
      <c r="CS455" s="8"/>
      <c r="CV455" s="8"/>
      <c r="CY455" s="8"/>
      <c r="DB455" s="8"/>
      <c r="DF455" s="261"/>
      <c r="DG455" s="261"/>
      <c r="DH455" s="71"/>
      <c r="DI455" s="71"/>
      <c r="DJ455" s="66"/>
      <c r="DL455" s="8"/>
      <c r="DO455" s="8"/>
      <c r="DR455" s="8"/>
      <c r="DU455" s="8"/>
      <c r="DX455" s="8"/>
      <c r="EA455" s="10"/>
      <c r="EB455" s="71"/>
      <c r="EC455" s="71"/>
      <c r="ED455" s="66"/>
      <c r="EF455" s="8"/>
      <c r="EI455" s="8"/>
      <c r="EL455" s="8"/>
      <c r="EO455" s="8"/>
      <c r="ER455" s="8"/>
    </row>
    <row r="456" spans="1:148" s="9" customFormat="1" x14ac:dyDescent="0.25">
      <c r="A456" s="8"/>
      <c r="B456" s="8"/>
      <c r="C456" s="8"/>
      <c r="D456" s="8"/>
      <c r="E456" s="8"/>
      <c r="F456" s="8"/>
      <c r="G456" s="2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70"/>
      <c r="AD456" s="66"/>
      <c r="AE456" s="25"/>
      <c r="AF456" s="8"/>
      <c r="AI456" s="8"/>
      <c r="AL456" s="8"/>
      <c r="AO456" s="8"/>
      <c r="AR456" s="8"/>
      <c r="AV456" s="178"/>
      <c r="AW456" s="178"/>
      <c r="AX456" s="178"/>
      <c r="AY456" s="261"/>
      <c r="AZ456" s="71"/>
      <c r="BA456" s="66"/>
      <c r="BC456" s="8"/>
      <c r="BF456" s="8"/>
      <c r="BI456" s="8"/>
      <c r="BL456" s="8"/>
      <c r="BO456" s="8"/>
      <c r="BS456" s="71"/>
      <c r="BT456" s="66"/>
      <c r="BV456" s="8"/>
      <c r="BY456" s="8"/>
      <c r="CB456" s="8"/>
      <c r="CE456" s="8"/>
      <c r="CH456" s="8"/>
      <c r="CL456" s="71"/>
      <c r="CM456" s="71"/>
      <c r="CN456" s="66"/>
      <c r="CP456" s="8"/>
      <c r="CS456" s="8"/>
      <c r="CV456" s="8"/>
      <c r="CY456" s="8"/>
      <c r="DB456" s="8"/>
      <c r="DF456" s="261"/>
      <c r="DG456" s="261"/>
      <c r="DH456" s="71"/>
      <c r="DI456" s="71"/>
      <c r="DJ456" s="66"/>
      <c r="DL456" s="8"/>
      <c r="DO456" s="8"/>
      <c r="DR456" s="8"/>
      <c r="DU456" s="8"/>
      <c r="DX456" s="8"/>
      <c r="EA456" s="10"/>
      <c r="EB456" s="71"/>
      <c r="EC456" s="71"/>
      <c r="ED456" s="66"/>
      <c r="EF456" s="8"/>
      <c r="EI456" s="8"/>
      <c r="EL456" s="8"/>
      <c r="EO456" s="8"/>
      <c r="ER456" s="8"/>
    </row>
    <row r="457" spans="1:148" s="9" customFormat="1" x14ac:dyDescent="0.25">
      <c r="A457" s="8"/>
      <c r="B457" s="8"/>
      <c r="C457" s="8"/>
      <c r="D457" s="8"/>
      <c r="E457" s="8"/>
      <c r="F457" s="8"/>
      <c r="G457" s="2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70"/>
      <c r="AD457" s="66"/>
      <c r="AE457" s="25"/>
      <c r="AF457" s="8"/>
      <c r="AI457" s="8"/>
      <c r="AL457" s="8"/>
      <c r="AO457" s="8"/>
      <c r="AR457" s="8"/>
      <c r="AV457" s="178"/>
      <c r="AW457" s="178"/>
      <c r="AX457" s="178"/>
      <c r="AY457" s="261"/>
      <c r="AZ457" s="71"/>
      <c r="BA457" s="66"/>
      <c r="BC457" s="8"/>
      <c r="BF457" s="8"/>
      <c r="BI457" s="8"/>
      <c r="BL457" s="8"/>
      <c r="BO457" s="8"/>
      <c r="BS457" s="71"/>
      <c r="BT457" s="66"/>
      <c r="BV457" s="8"/>
      <c r="BY457" s="8"/>
      <c r="CB457" s="8"/>
      <c r="CE457" s="8"/>
      <c r="CH457" s="8"/>
      <c r="CL457" s="71"/>
      <c r="CM457" s="71"/>
      <c r="CN457" s="66"/>
      <c r="CP457" s="8"/>
      <c r="CS457" s="8"/>
      <c r="CV457" s="8"/>
      <c r="CY457" s="8"/>
      <c r="DB457" s="8"/>
      <c r="DF457" s="261"/>
      <c r="DG457" s="261"/>
      <c r="DH457" s="71"/>
      <c r="DI457" s="71"/>
      <c r="DJ457" s="66"/>
      <c r="DL457" s="8"/>
      <c r="DO457" s="8"/>
      <c r="DR457" s="8"/>
      <c r="DU457" s="8"/>
      <c r="DX457" s="8"/>
      <c r="EA457" s="10"/>
      <c r="EB457" s="71"/>
      <c r="EC457" s="71"/>
      <c r="ED457" s="66"/>
      <c r="EF457" s="8"/>
      <c r="EI457" s="8"/>
      <c r="EL457" s="8"/>
      <c r="EO457" s="8"/>
      <c r="ER457" s="8"/>
    </row>
    <row r="458" spans="1:148" s="9" customFormat="1" x14ac:dyDescent="0.25">
      <c r="A458" s="8"/>
      <c r="B458" s="8"/>
      <c r="C458" s="8"/>
      <c r="D458" s="8"/>
      <c r="E458" s="8"/>
      <c r="F458" s="8"/>
      <c r="G458" s="2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70"/>
      <c r="AD458" s="66"/>
      <c r="AE458" s="25"/>
      <c r="AF458" s="8"/>
      <c r="AI458" s="8"/>
      <c r="AL458" s="8"/>
      <c r="AO458" s="8"/>
      <c r="AR458" s="8"/>
      <c r="AV458" s="178"/>
      <c r="AW458" s="178"/>
      <c r="AX458" s="178"/>
      <c r="AY458" s="261"/>
      <c r="AZ458" s="71"/>
      <c r="BA458" s="66"/>
      <c r="BC458" s="8"/>
      <c r="BF458" s="8"/>
      <c r="BI458" s="8"/>
      <c r="BL458" s="8"/>
      <c r="BO458" s="8"/>
      <c r="BS458" s="71"/>
      <c r="BT458" s="66"/>
      <c r="BV458" s="8"/>
      <c r="BY458" s="8"/>
      <c r="CB458" s="8"/>
      <c r="CE458" s="8"/>
      <c r="CH458" s="8"/>
      <c r="CL458" s="71"/>
      <c r="CM458" s="71"/>
      <c r="CN458" s="66"/>
      <c r="CP458" s="8"/>
      <c r="CS458" s="8"/>
      <c r="CV458" s="8"/>
      <c r="CY458" s="8"/>
      <c r="DB458" s="8"/>
      <c r="DF458" s="261"/>
      <c r="DG458" s="261"/>
      <c r="DH458" s="71"/>
      <c r="DI458" s="71"/>
      <c r="DJ458" s="66"/>
      <c r="DL458" s="8"/>
      <c r="DO458" s="8"/>
      <c r="DR458" s="8"/>
      <c r="DU458" s="8"/>
      <c r="DX458" s="8"/>
      <c r="EA458" s="10"/>
      <c r="EB458" s="71"/>
      <c r="EC458" s="71"/>
      <c r="ED458" s="66"/>
      <c r="EF458" s="8"/>
      <c r="EI458" s="8"/>
      <c r="EL458" s="8"/>
      <c r="EO458" s="8"/>
      <c r="ER458" s="8"/>
    </row>
    <row r="459" spans="1:148" s="9" customFormat="1" x14ac:dyDescent="0.25">
      <c r="A459" s="8"/>
      <c r="B459" s="8"/>
      <c r="C459" s="8"/>
      <c r="D459" s="8"/>
      <c r="E459" s="8"/>
      <c r="F459" s="8"/>
      <c r="G459" s="2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70"/>
      <c r="AD459" s="66"/>
      <c r="AE459" s="25"/>
      <c r="AF459" s="8"/>
      <c r="AI459" s="8"/>
      <c r="AL459" s="8"/>
      <c r="AO459" s="8"/>
      <c r="AR459" s="8"/>
      <c r="AV459" s="178"/>
      <c r="AW459" s="178"/>
      <c r="AX459" s="178"/>
      <c r="AY459" s="261"/>
      <c r="AZ459" s="71"/>
      <c r="BA459" s="66"/>
      <c r="BC459" s="8"/>
      <c r="BF459" s="8"/>
      <c r="BI459" s="8"/>
      <c r="BL459" s="8"/>
      <c r="BO459" s="8"/>
      <c r="BS459" s="71"/>
      <c r="BT459" s="66"/>
      <c r="BV459" s="8"/>
      <c r="BY459" s="8"/>
      <c r="CB459" s="8"/>
      <c r="CE459" s="8"/>
      <c r="CH459" s="8"/>
      <c r="CL459" s="71"/>
      <c r="CM459" s="71"/>
      <c r="CN459" s="66"/>
      <c r="CP459" s="8"/>
      <c r="CS459" s="8"/>
      <c r="CV459" s="8"/>
      <c r="CY459" s="8"/>
      <c r="DB459" s="8"/>
      <c r="DF459" s="261"/>
      <c r="DG459" s="261"/>
      <c r="DH459" s="71"/>
      <c r="DI459" s="71"/>
      <c r="DJ459" s="66"/>
      <c r="DL459" s="8"/>
      <c r="DO459" s="8"/>
      <c r="DR459" s="8"/>
      <c r="DU459" s="8"/>
      <c r="DX459" s="8"/>
      <c r="EA459" s="10"/>
      <c r="EB459" s="71"/>
      <c r="EC459" s="71"/>
      <c r="ED459" s="66"/>
      <c r="EF459" s="8"/>
      <c r="EI459" s="8"/>
      <c r="EL459" s="8"/>
      <c r="EO459" s="8"/>
      <c r="ER459" s="8"/>
    </row>
    <row r="460" spans="1:148" s="9" customFormat="1" x14ac:dyDescent="0.25">
      <c r="A460" s="8"/>
      <c r="B460" s="8"/>
      <c r="C460" s="8"/>
      <c r="D460" s="8"/>
      <c r="E460" s="8"/>
      <c r="F460" s="8"/>
      <c r="G460" s="2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70"/>
      <c r="AD460" s="66"/>
      <c r="AE460" s="25"/>
      <c r="AF460" s="8"/>
      <c r="AI460" s="8"/>
      <c r="AL460" s="8"/>
      <c r="AO460" s="8"/>
      <c r="AR460" s="8"/>
      <c r="AV460" s="178"/>
      <c r="AW460" s="178"/>
      <c r="AX460" s="178"/>
      <c r="AY460" s="261"/>
      <c r="AZ460" s="71"/>
      <c r="BA460" s="66"/>
      <c r="BC460" s="8"/>
      <c r="BF460" s="8"/>
      <c r="BI460" s="8"/>
      <c r="BL460" s="8"/>
      <c r="BO460" s="8"/>
      <c r="BS460" s="71"/>
      <c r="BT460" s="66"/>
      <c r="BV460" s="8"/>
      <c r="BY460" s="8"/>
      <c r="CB460" s="8"/>
      <c r="CE460" s="8"/>
      <c r="CH460" s="8"/>
      <c r="CL460" s="71"/>
      <c r="CM460" s="71"/>
      <c r="CN460" s="66"/>
      <c r="CP460" s="8"/>
      <c r="CS460" s="8"/>
      <c r="CV460" s="8"/>
      <c r="CY460" s="8"/>
      <c r="DB460" s="8"/>
      <c r="DF460" s="261"/>
      <c r="DG460" s="261"/>
      <c r="DH460" s="71"/>
      <c r="DI460" s="71"/>
      <c r="DJ460" s="66"/>
      <c r="DL460" s="8"/>
      <c r="DO460" s="8"/>
      <c r="DR460" s="8"/>
      <c r="DU460" s="8"/>
      <c r="DX460" s="8"/>
      <c r="EA460" s="10"/>
      <c r="EB460" s="71"/>
      <c r="EC460" s="71"/>
      <c r="ED460" s="66"/>
      <c r="EF460" s="8"/>
      <c r="EI460" s="8"/>
      <c r="EL460" s="8"/>
      <c r="EO460" s="8"/>
      <c r="ER460" s="8"/>
    </row>
    <row r="461" spans="1:148" s="9" customFormat="1" x14ac:dyDescent="0.25">
      <c r="A461" s="8"/>
      <c r="B461" s="8"/>
      <c r="C461" s="8"/>
      <c r="D461" s="8"/>
      <c r="E461" s="8"/>
      <c r="F461" s="8"/>
      <c r="G461" s="2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70"/>
      <c r="AD461" s="66"/>
      <c r="AE461" s="25"/>
      <c r="AF461" s="8"/>
      <c r="AI461" s="8"/>
      <c r="AL461" s="8"/>
      <c r="AO461" s="8"/>
      <c r="AR461" s="8"/>
      <c r="AV461" s="178"/>
      <c r="AW461" s="178"/>
      <c r="AX461" s="178"/>
      <c r="AY461" s="261"/>
      <c r="AZ461" s="71"/>
      <c r="BA461" s="66"/>
      <c r="BC461" s="8"/>
      <c r="BF461" s="8"/>
      <c r="BI461" s="8"/>
      <c r="BL461" s="8"/>
      <c r="BO461" s="8"/>
      <c r="BS461" s="71"/>
      <c r="BT461" s="66"/>
      <c r="BV461" s="8"/>
      <c r="BY461" s="8"/>
      <c r="CB461" s="8"/>
      <c r="CE461" s="8"/>
      <c r="CH461" s="8"/>
      <c r="CL461" s="71"/>
      <c r="CM461" s="71"/>
      <c r="CN461" s="66"/>
      <c r="CP461" s="8"/>
      <c r="CS461" s="8"/>
      <c r="CV461" s="8"/>
      <c r="CY461" s="8"/>
      <c r="DB461" s="8"/>
      <c r="DF461" s="261"/>
      <c r="DG461" s="261"/>
      <c r="DH461" s="71"/>
      <c r="DI461" s="71"/>
      <c r="DJ461" s="66"/>
      <c r="DL461" s="8"/>
      <c r="DO461" s="8"/>
      <c r="DR461" s="8"/>
      <c r="DU461" s="8"/>
      <c r="DX461" s="8"/>
      <c r="EA461" s="10"/>
      <c r="EB461" s="71"/>
      <c r="EC461" s="71"/>
      <c r="ED461" s="66"/>
      <c r="EF461" s="8"/>
      <c r="EI461" s="8"/>
      <c r="EL461" s="8"/>
      <c r="EO461" s="8"/>
      <c r="ER461" s="8"/>
    </row>
    <row r="462" spans="1:148" s="9" customFormat="1" x14ac:dyDescent="0.25">
      <c r="A462" s="8"/>
      <c r="B462" s="8"/>
      <c r="C462" s="8"/>
      <c r="D462" s="8"/>
      <c r="E462" s="8"/>
      <c r="F462" s="8"/>
      <c r="G462" s="2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70"/>
      <c r="AD462" s="66"/>
      <c r="AE462" s="25"/>
      <c r="AF462" s="8"/>
      <c r="AI462" s="8"/>
      <c r="AL462" s="8"/>
      <c r="AO462" s="8"/>
      <c r="AR462" s="8"/>
      <c r="AV462" s="178"/>
      <c r="AW462" s="178"/>
      <c r="AX462" s="178"/>
      <c r="AY462" s="261"/>
      <c r="AZ462" s="71"/>
      <c r="BA462" s="66"/>
      <c r="BC462" s="8"/>
      <c r="BF462" s="8"/>
      <c r="BI462" s="8"/>
      <c r="BL462" s="8"/>
      <c r="BO462" s="8"/>
      <c r="BS462" s="71"/>
      <c r="BT462" s="66"/>
      <c r="BV462" s="8"/>
      <c r="BY462" s="8"/>
      <c r="CB462" s="8"/>
      <c r="CE462" s="8"/>
      <c r="CH462" s="8"/>
      <c r="CL462" s="71"/>
      <c r="CM462" s="71"/>
      <c r="CN462" s="66"/>
      <c r="CP462" s="8"/>
      <c r="CS462" s="8"/>
      <c r="CV462" s="8"/>
      <c r="CY462" s="8"/>
      <c r="DB462" s="8"/>
      <c r="DF462" s="261"/>
      <c r="DG462" s="261"/>
      <c r="DH462" s="71"/>
      <c r="DI462" s="71"/>
      <c r="DJ462" s="66"/>
      <c r="DL462" s="8"/>
      <c r="DO462" s="8"/>
      <c r="DR462" s="8"/>
      <c r="DU462" s="8"/>
      <c r="DX462" s="8"/>
      <c r="EA462" s="10"/>
      <c r="EB462" s="71"/>
      <c r="EC462" s="71"/>
      <c r="ED462" s="66"/>
      <c r="EF462" s="8"/>
      <c r="EI462" s="8"/>
      <c r="EL462" s="8"/>
      <c r="EO462" s="8"/>
      <c r="ER462" s="8"/>
    </row>
    <row r="463" spans="1:148" s="9" customFormat="1" x14ac:dyDescent="0.25">
      <c r="A463" s="8"/>
      <c r="B463" s="8"/>
      <c r="C463" s="8"/>
      <c r="D463" s="8"/>
      <c r="E463" s="8"/>
      <c r="F463" s="8"/>
      <c r="G463" s="2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70"/>
      <c r="AD463" s="66"/>
      <c r="AE463" s="25"/>
      <c r="AF463" s="8"/>
      <c r="AI463" s="8"/>
      <c r="AL463" s="8"/>
      <c r="AO463" s="8"/>
      <c r="AR463" s="8"/>
      <c r="AV463" s="178"/>
      <c r="AW463" s="178"/>
      <c r="AX463" s="178"/>
      <c r="AY463" s="261"/>
      <c r="AZ463" s="71"/>
      <c r="BA463" s="66"/>
      <c r="BC463" s="8"/>
      <c r="BF463" s="8"/>
      <c r="BI463" s="8"/>
      <c r="BL463" s="8"/>
      <c r="BO463" s="8"/>
      <c r="BS463" s="71"/>
      <c r="BT463" s="66"/>
      <c r="BV463" s="8"/>
      <c r="BY463" s="8"/>
      <c r="CB463" s="8"/>
      <c r="CE463" s="8"/>
      <c r="CH463" s="8"/>
      <c r="CL463" s="71"/>
      <c r="CM463" s="71"/>
      <c r="CN463" s="66"/>
      <c r="CP463" s="8"/>
      <c r="CS463" s="8"/>
      <c r="CV463" s="8"/>
      <c r="CY463" s="8"/>
      <c r="DB463" s="8"/>
      <c r="DF463" s="261"/>
      <c r="DG463" s="261"/>
      <c r="DH463" s="71"/>
      <c r="DI463" s="71"/>
      <c r="DJ463" s="66"/>
      <c r="DL463" s="8"/>
      <c r="DO463" s="8"/>
      <c r="DR463" s="8"/>
      <c r="DU463" s="8"/>
      <c r="DX463" s="8"/>
      <c r="EA463" s="10"/>
      <c r="EB463" s="71"/>
      <c r="EC463" s="71"/>
      <c r="ED463" s="66"/>
      <c r="EF463" s="8"/>
      <c r="EI463" s="8"/>
      <c r="EL463" s="8"/>
      <c r="EO463" s="8"/>
      <c r="ER463" s="8"/>
    </row>
    <row r="464" spans="1:148" s="9" customFormat="1" x14ac:dyDescent="0.25">
      <c r="A464" s="8"/>
      <c r="B464" s="8"/>
      <c r="C464" s="8"/>
      <c r="D464" s="8"/>
      <c r="E464" s="8"/>
      <c r="F464" s="8"/>
      <c r="G464" s="2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70"/>
      <c r="AD464" s="66"/>
      <c r="AE464" s="25"/>
      <c r="AF464" s="8"/>
      <c r="AI464" s="8"/>
      <c r="AL464" s="8"/>
      <c r="AO464" s="8"/>
      <c r="AR464" s="8"/>
      <c r="AV464" s="178"/>
      <c r="AW464" s="178"/>
      <c r="AX464" s="178"/>
      <c r="AY464" s="261"/>
      <c r="AZ464" s="71"/>
      <c r="BA464" s="66"/>
      <c r="BC464" s="8"/>
      <c r="BF464" s="8"/>
      <c r="BI464" s="8"/>
      <c r="BL464" s="8"/>
      <c r="BO464" s="8"/>
      <c r="BS464" s="71"/>
      <c r="BT464" s="66"/>
      <c r="BV464" s="8"/>
      <c r="BY464" s="8"/>
      <c r="CB464" s="8"/>
      <c r="CE464" s="8"/>
      <c r="CH464" s="8"/>
      <c r="CL464" s="71"/>
      <c r="CM464" s="71"/>
      <c r="CN464" s="66"/>
      <c r="CP464" s="8"/>
      <c r="CS464" s="8"/>
      <c r="CV464" s="8"/>
      <c r="CY464" s="8"/>
      <c r="DB464" s="8"/>
      <c r="DF464" s="261"/>
      <c r="DG464" s="261"/>
      <c r="DH464" s="71"/>
      <c r="DI464" s="71"/>
      <c r="DJ464" s="66"/>
      <c r="DL464" s="8"/>
      <c r="DO464" s="8"/>
      <c r="DR464" s="8"/>
      <c r="DU464" s="8"/>
      <c r="DX464" s="8"/>
      <c r="EA464" s="10"/>
      <c r="EB464" s="71"/>
      <c r="EC464" s="71"/>
      <c r="ED464" s="66"/>
      <c r="EF464" s="8"/>
      <c r="EI464" s="8"/>
      <c r="EL464" s="8"/>
      <c r="EO464" s="8"/>
      <c r="ER464" s="8"/>
    </row>
    <row r="465" spans="1:148" s="9" customFormat="1" x14ac:dyDescent="0.25">
      <c r="A465" s="8"/>
      <c r="B465" s="8"/>
      <c r="C465" s="8"/>
      <c r="D465" s="8"/>
      <c r="E465" s="8"/>
      <c r="F465" s="8"/>
      <c r="G465" s="2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70"/>
      <c r="AD465" s="66"/>
      <c r="AE465" s="25"/>
      <c r="AF465" s="8"/>
      <c r="AI465" s="8"/>
      <c r="AL465" s="8"/>
      <c r="AO465" s="8"/>
      <c r="AR465" s="8"/>
      <c r="AV465" s="178"/>
      <c r="AW465" s="178"/>
      <c r="AX465" s="178"/>
      <c r="AY465" s="261"/>
      <c r="AZ465" s="71"/>
      <c r="BA465" s="66"/>
      <c r="BC465" s="8"/>
      <c r="BF465" s="8"/>
      <c r="BI465" s="8"/>
      <c r="BL465" s="8"/>
      <c r="BO465" s="8"/>
      <c r="BS465" s="71"/>
      <c r="BT465" s="66"/>
      <c r="BV465" s="8"/>
      <c r="BY465" s="8"/>
      <c r="CB465" s="8"/>
      <c r="CE465" s="8"/>
      <c r="CH465" s="8"/>
      <c r="CL465" s="71"/>
      <c r="CM465" s="71"/>
      <c r="CN465" s="66"/>
      <c r="CP465" s="8"/>
      <c r="CS465" s="8"/>
      <c r="CV465" s="8"/>
      <c r="CY465" s="8"/>
      <c r="DB465" s="8"/>
      <c r="DF465" s="261"/>
      <c r="DG465" s="261"/>
      <c r="DH465" s="71"/>
      <c r="DI465" s="71"/>
      <c r="DJ465" s="66"/>
      <c r="DL465" s="8"/>
      <c r="DO465" s="8"/>
      <c r="DR465" s="8"/>
      <c r="DU465" s="8"/>
      <c r="DX465" s="8"/>
      <c r="EA465" s="10"/>
      <c r="EB465" s="71"/>
      <c r="EC465" s="71"/>
      <c r="ED465" s="66"/>
      <c r="EF465" s="8"/>
      <c r="EI465" s="8"/>
      <c r="EL465" s="8"/>
      <c r="EO465" s="8"/>
      <c r="ER465" s="8"/>
    </row>
    <row r="466" spans="1:148" s="9" customFormat="1" x14ac:dyDescent="0.25">
      <c r="A466" s="8"/>
      <c r="B466" s="8"/>
      <c r="C466" s="8"/>
      <c r="D466" s="8"/>
      <c r="E466" s="8"/>
      <c r="F466" s="8"/>
      <c r="G466" s="2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70"/>
      <c r="AD466" s="66"/>
      <c r="AE466" s="25"/>
      <c r="AF466" s="8"/>
      <c r="AI466" s="8"/>
      <c r="AL466" s="8"/>
      <c r="AO466" s="8"/>
      <c r="AR466" s="8"/>
      <c r="AV466" s="178"/>
      <c r="AW466" s="178"/>
      <c r="AX466" s="178"/>
      <c r="AY466" s="261"/>
      <c r="AZ466" s="71"/>
      <c r="BA466" s="66"/>
      <c r="BC466" s="8"/>
      <c r="BF466" s="8"/>
      <c r="BI466" s="8"/>
      <c r="BL466" s="8"/>
      <c r="BO466" s="8"/>
      <c r="BS466" s="71"/>
      <c r="BT466" s="66"/>
      <c r="BV466" s="8"/>
      <c r="BY466" s="8"/>
      <c r="CB466" s="8"/>
      <c r="CE466" s="8"/>
      <c r="CH466" s="8"/>
      <c r="CL466" s="71"/>
      <c r="CM466" s="71"/>
      <c r="CN466" s="66"/>
      <c r="CP466" s="8"/>
      <c r="CS466" s="8"/>
      <c r="CV466" s="8"/>
      <c r="CY466" s="8"/>
      <c r="DB466" s="8"/>
      <c r="DF466" s="261"/>
      <c r="DG466" s="261"/>
      <c r="DH466" s="71"/>
      <c r="DI466" s="71"/>
      <c r="DJ466" s="66"/>
      <c r="DL466" s="8"/>
      <c r="DO466" s="8"/>
      <c r="DR466" s="8"/>
      <c r="DU466" s="8"/>
      <c r="DX466" s="8"/>
      <c r="EA466" s="10"/>
      <c r="EB466" s="71"/>
      <c r="EC466" s="71"/>
      <c r="ED466" s="66"/>
      <c r="EF466" s="8"/>
      <c r="EI466" s="8"/>
      <c r="EL466" s="8"/>
      <c r="EO466" s="8"/>
      <c r="ER466" s="8"/>
    </row>
    <row r="467" spans="1:148" s="9" customFormat="1" x14ac:dyDescent="0.25">
      <c r="A467" s="8"/>
      <c r="B467" s="8"/>
      <c r="C467" s="8"/>
      <c r="D467" s="8"/>
      <c r="E467" s="8"/>
      <c r="F467" s="8"/>
      <c r="G467" s="2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70"/>
      <c r="AD467" s="66"/>
      <c r="AE467" s="25"/>
      <c r="AF467" s="8"/>
      <c r="AI467" s="8"/>
      <c r="AL467" s="8"/>
      <c r="AO467" s="8"/>
      <c r="AR467" s="8"/>
      <c r="AV467" s="178"/>
      <c r="AW467" s="178"/>
      <c r="AX467" s="178"/>
      <c r="AY467" s="261"/>
      <c r="AZ467" s="71"/>
      <c r="BA467" s="66"/>
      <c r="BC467" s="8"/>
      <c r="BF467" s="8"/>
      <c r="BI467" s="8"/>
      <c r="BL467" s="8"/>
      <c r="BO467" s="8"/>
      <c r="BS467" s="71"/>
      <c r="BT467" s="66"/>
      <c r="BV467" s="8"/>
      <c r="BY467" s="8"/>
      <c r="CB467" s="8"/>
      <c r="CE467" s="8"/>
      <c r="CH467" s="8"/>
      <c r="CL467" s="71"/>
      <c r="CM467" s="71"/>
      <c r="CN467" s="66"/>
      <c r="CP467" s="8"/>
      <c r="CS467" s="8"/>
      <c r="CV467" s="8"/>
      <c r="CY467" s="8"/>
      <c r="DB467" s="8"/>
      <c r="DF467" s="261"/>
      <c r="DG467" s="261"/>
      <c r="DH467" s="71"/>
      <c r="DI467" s="71"/>
      <c r="DJ467" s="66"/>
      <c r="DL467" s="8"/>
      <c r="DO467" s="8"/>
      <c r="DR467" s="8"/>
      <c r="DU467" s="8"/>
      <c r="DX467" s="8"/>
      <c r="EA467" s="10"/>
      <c r="EB467" s="71"/>
      <c r="EC467" s="71"/>
      <c r="ED467" s="66"/>
      <c r="EF467" s="8"/>
      <c r="EI467" s="8"/>
      <c r="EL467" s="8"/>
      <c r="EO467" s="8"/>
      <c r="ER467" s="8"/>
    </row>
    <row r="468" spans="1:148" s="9" customFormat="1" x14ac:dyDescent="0.25">
      <c r="A468" s="8"/>
      <c r="B468" s="8"/>
      <c r="C468" s="8"/>
      <c r="D468" s="8"/>
      <c r="E468" s="8"/>
      <c r="F468" s="8"/>
      <c r="G468" s="2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70"/>
      <c r="AD468" s="66"/>
      <c r="AE468" s="25"/>
      <c r="AF468" s="8"/>
      <c r="AI468" s="8"/>
      <c r="AL468" s="8"/>
      <c r="AO468" s="8"/>
      <c r="AR468" s="8"/>
      <c r="AV468" s="178"/>
      <c r="AW468" s="178"/>
      <c r="AX468" s="178"/>
      <c r="AY468" s="261"/>
      <c r="AZ468" s="71"/>
      <c r="BA468" s="66"/>
      <c r="BC468" s="8"/>
      <c r="BF468" s="8"/>
      <c r="BI468" s="8"/>
      <c r="BL468" s="8"/>
      <c r="BO468" s="8"/>
      <c r="BS468" s="71"/>
      <c r="BT468" s="66"/>
      <c r="BV468" s="8"/>
      <c r="BY468" s="8"/>
      <c r="CB468" s="8"/>
      <c r="CE468" s="8"/>
      <c r="CH468" s="8"/>
      <c r="CL468" s="71"/>
      <c r="CM468" s="71"/>
      <c r="CN468" s="66"/>
      <c r="CP468" s="8"/>
      <c r="CS468" s="8"/>
      <c r="CV468" s="8"/>
      <c r="CY468" s="8"/>
      <c r="DB468" s="8"/>
      <c r="DF468" s="261"/>
      <c r="DG468" s="261"/>
      <c r="DH468" s="71"/>
      <c r="DI468" s="71"/>
      <c r="DJ468" s="66"/>
      <c r="DL468" s="8"/>
      <c r="DO468" s="8"/>
      <c r="DR468" s="8"/>
      <c r="DU468" s="8"/>
      <c r="DX468" s="8"/>
      <c r="EA468" s="10"/>
      <c r="EB468" s="71"/>
      <c r="EC468" s="71"/>
      <c r="ED468" s="66"/>
      <c r="EF468" s="8"/>
      <c r="EI468" s="8"/>
      <c r="EL468" s="8"/>
      <c r="EO468" s="8"/>
      <c r="ER468" s="8"/>
    </row>
    <row r="469" spans="1:148" s="9" customFormat="1" x14ac:dyDescent="0.25">
      <c r="A469" s="8"/>
      <c r="B469" s="8"/>
      <c r="C469" s="8"/>
      <c r="D469" s="8"/>
      <c r="E469" s="8"/>
      <c r="F469" s="8"/>
      <c r="G469" s="2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70"/>
      <c r="AD469" s="66"/>
      <c r="AE469" s="25"/>
      <c r="AF469" s="8"/>
      <c r="AI469" s="8"/>
      <c r="AL469" s="8"/>
      <c r="AO469" s="8"/>
      <c r="AR469" s="8"/>
      <c r="AV469" s="178"/>
      <c r="AW469" s="178"/>
      <c r="AX469" s="178"/>
      <c r="AY469" s="261"/>
      <c r="AZ469" s="71"/>
      <c r="BA469" s="66"/>
      <c r="BC469" s="8"/>
      <c r="BF469" s="8"/>
      <c r="BI469" s="8"/>
      <c r="BL469" s="8"/>
      <c r="BO469" s="8"/>
      <c r="BS469" s="71"/>
      <c r="BT469" s="66"/>
      <c r="BV469" s="8"/>
      <c r="BY469" s="8"/>
      <c r="CB469" s="8"/>
      <c r="CE469" s="8"/>
      <c r="CH469" s="8"/>
      <c r="CL469" s="71"/>
      <c r="CM469" s="71"/>
      <c r="CN469" s="66"/>
      <c r="CP469" s="8"/>
      <c r="CS469" s="8"/>
      <c r="CV469" s="8"/>
      <c r="CY469" s="8"/>
      <c r="DB469" s="8"/>
      <c r="DF469" s="261"/>
      <c r="DG469" s="261"/>
      <c r="DH469" s="71"/>
      <c r="DI469" s="71"/>
      <c r="DJ469" s="66"/>
      <c r="DL469" s="8"/>
      <c r="DO469" s="8"/>
      <c r="DR469" s="8"/>
      <c r="DU469" s="8"/>
      <c r="DX469" s="8"/>
      <c r="EA469" s="10"/>
      <c r="EB469" s="71"/>
      <c r="EC469" s="71"/>
      <c r="ED469" s="66"/>
      <c r="EF469" s="8"/>
      <c r="EI469" s="8"/>
      <c r="EL469" s="8"/>
      <c r="EO469" s="8"/>
      <c r="ER469" s="8"/>
    </row>
    <row r="470" spans="1:148" s="9" customFormat="1" x14ac:dyDescent="0.25">
      <c r="A470" s="8"/>
      <c r="B470" s="8"/>
      <c r="C470" s="8"/>
      <c r="D470" s="8"/>
      <c r="E470" s="8"/>
      <c r="F470" s="8"/>
      <c r="G470" s="2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70"/>
      <c r="AD470" s="66"/>
      <c r="AE470" s="25"/>
      <c r="AF470" s="8"/>
      <c r="AI470" s="8"/>
      <c r="AL470" s="8"/>
      <c r="AO470" s="8"/>
      <c r="AR470" s="8"/>
      <c r="AV470" s="178"/>
      <c r="AW470" s="178"/>
      <c r="AX470" s="178"/>
      <c r="AY470" s="261"/>
      <c r="AZ470" s="71"/>
      <c r="BA470" s="66"/>
      <c r="BC470" s="8"/>
      <c r="BF470" s="8"/>
      <c r="BI470" s="8"/>
      <c r="BL470" s="8"/>
      <c r="BO470" s="8"/>
      <c r="BS470" s="71"/>
      <c r="BT470" s="66"/>
      <c r="BV470" s="8"/>
      <c r="BY470" s="8"/>
      <c r="CB470" s="8"/>
      <c r="CE470" s="8"/>
      <c r="CH470" s="8"/>
      <c r="CL470" s="71"/>
      <c r="CM470" s="71"/>
      <c r="CN470" s="66"/>
      <c r="CP470" s="8"/>
      <c r="CS470" s="8"/>
      <c r="CV470" s="8"/>
      <c r="CY470" s="8"/>
      <c r="DB470" s="8"/>
      <c r="DF470" s="261"/>
      <c r="DG470" s="261"/>
      <c r="DH470" s="71"/>
      <c r="DI470" s="71"/>
      <c r="DJ470" s="66"/>
      <c r="DL470" s="8"/>
      <c r="DO470" s="8"/>
      <c r="DR470" s="8"/>
      <c r="DU470" s="8"/>
      <c r="DX470" s="8"/>
      <c r="EA470" s="10"/>
      <c r="EB470" s="71"/>
      <c r="EC470" s="71"/>
      <c r="ED470" s="66"/>
      <c r="EF470" s="8"/>
      <c r="EI470" s="8"/>
      <c r="EL470" s="8"/>
      <c r="EO470" s="8"/>
      <c r="ER470" s="8"/>
    </row>
    <row r="471" spans="1:148" s="9" customFormat="1" x14ac:dyDescent="0.25">
      <c r="A471" s="8"/>
      <c r="B471" s="8"/>
      <c r="C471" s="8"/>
      <c r="D471" s="8"/>
      <c r="E471" s="8"/>
      <c r="F471" s="8"/>
      <c r="G471" s="2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70"/>
      <c r="AD471" s="66"/>
      <c r="AE471" s="25"/>
      <c r="AF471" s="8"/>
      <c r="AI471" s="8"/>
      <c r="AL471" s="8"/>
      <c r="AO471" s="8"/>
      <c r="AR471" s="8"/>
      <c r="AV471" s="178"/>
      <c r="AW471" s="178"/>
      <c r="AX471" s="178"/>
      <c r="AY471" s="261"/>
      <c r="AZ471" s="71"/>
      <c r="BA471" s="66"/>
      <c r="BC471" s="8"/>
      <c r="BF471" s="8"/>
      <c r="BI471" s="8"/>
      <c r="BL471" s="8"/>
      <c r="BO471" s="8"/>
      <c r="BS471" s="71"/>
      <c r="BT471" s="66"/>
      <c r="BV471" s="8"/>
      <c r="BY471" s="8"/>
      <c r="CB471" s="8"/>
      <c r="CE471" s="8"/>
      <c r="CH471" s="8"/>
      <c r="CL471" s="71"/>
      <c r="CM471" s="71"/>
      <c r="CN471" s="66"/>
      <c r="CP471" s="8"/>
      <c r="CS471" s="8"/>
      <c r="CV471" s="8"/>
      <c r="CY471" s="8"/>
      <c r="DB471" s="8"/>
      <c r="DF471" s="261"/>
      <c r="DG471" s="261"/>
      <c r="DH471" s="71"/>
      <c r="DI471" s="71"/>
      <c r="DJ471" s="66"/>
      <c r="DL471" s="8"/>
      <c r="DO471" s="8"/>
      <c r="DR471" s="8"/>
      <c r="DU471" s="8"/>
      <c r="DX471" s="8"/>
      <c r="EA471" s="10"/>
      <c r="EB471" s="71"/>
      <c r="EC471" s="71"/>
      <c r="ED471" s="66"/>
      <c r="EF471" s="8"/>
      <c r="EI471" s="8"/>
      <c r="EL471" s="8"/>
      <c r="EO471" s="8"/>
      <c r="ER471" s="8"/>
    </row>
    <row r="472" spans="1:148" s="9" customFormat="1" x14ac:dyDescent="0.25">
      <c r="A472" s="8"/>
      <c r="B472" s="8"/>
      <c r="C472" s="8"/>
      <c r="D472" s="8"/>
      <c r="E472" s="8"/>
      <c r="F472" s="8"/>
      <c r="G472" s="2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70"/>
      <c r="AD472" s="66"/>
      <c r="AE472" s="25"/>
      <c r="AF472" s="8"/>
      <c r="AI472" s="8"/>
      <c r="AL472" s="8"/>
      <c r="AO472" s="8"/>
      <c r="AR472" s="8"/>
      <c r="AV472" s="178"/>
      <c r="AW472" s="178"/>
      <c r="AX472" s="178"/>
      <c r="AY472" s="261"/>
      <c r="AZ472" s="71"/>
      <c r="BA472" s="66"/>
      <c r="BC472" s="8"/>
      <c r="BF472" s="8"/>
      <c r="BI472" s="8"/>
      <c r="BL472" s="8"/>
      <c r="BO472" s="8"/>
      <c r="BS472" s="71"/>
      <c r="BT472" s="66"/>
      <c r="BV472" s="8"/>
      <c r="BY472" s="8"/>
      <c r="CB472" s="8"/>
      <c r="CE472" s="8"/>
      <c r="CH472" s="8"/>
      <c r="CL472" s="71"/>
      <c r="CM472" s="71"/>
      <c r="CN472" s="66"/>
      <c r="CP472" s="8"/>
      <c r="CS472" s="8"/>
      <c r="CV472" s="8"/>
      <c r="CY472" s="8"/>
      <c r="DB472" s="8"/>
      <c r="DF472" s="261"/>
      <c r="DG472" s="261"/>
      <c r="DH472" s="71"/>
      <c r="DI472" s="71"/>
      <c r="DJ472" s="66"/>
      <c r="DL472" s="8"/>
      <c r="DO472" s="8"/>
      <c r="DR472" s="8"/>
      <c r="DU472" s="8"/>
      <c r="DX472" s="8"/>
      <c r="EA472" s="10"/>
      <c r="EB472" s="71"/>
      <c r="EC472" s="71"/>
      <c r="ED472" s="66"/>
      <c r="EF472" s="8"/>
      <c r="EI472" s="8"/>
      <c r="EL472" s="8"/>
      <c r="EO472" s="8"/>
      <c r="ER472" s="8"/>
    </row>
    <row r="473" spans="1:148" s="9" customFormat="1" x14ac:dyDescent="0.25">
      <c r="A473" s="8"/>
      <c r="B473" s="8"/>
      <c r="C473" s="8"/>
      <c r="D473" s="8"/>
      <c r="E473" s="8"/>
      <c r="F473" s="8"/>
      <c r="G473" s="2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70"/>
      <c r="AD473" s="66"/>
      <c r="AE473" s="25"/>
      <c r="AF473" s="8"/>
      <c r="AI473" s="8"/>
      <c r="AL473" s="8"/>
      <c r="AO473" s="8"/>
      <c r="AR473" s="8"/>
      <c r="AV473" s="178"/>
      <c r="AW473" s="178"/>
      <c r="AX473" s="178"/>
      <c r="AY473" s="261"/>
      <c r="AZ473" s="71"/>
      <c r="BA473" s="66"/>
      <c r="BC473" s="8"/>
      <c r="BF473" s="8"/>
      <c r="BI473" s="8"/>
      <c r="BL473" s="8"/>
      <c r="BO473" s="8"/>
      <c r="BS473" s="71"/>
      <c r="BT473" s="66"/>
      <c r="BV473" s="8"/>
      <c r="BY473" s="8"/>
      <c r="CB473" s="8"/>
      <c r="CE473" s="8"/>
      <c r="CH473" s="8"/>
      <c r="CL473" s="71"/>
      <c r="CM473" s="71"/>
      <c r="CN473" s="66"/>
      <c r="CP473" s="8"/>
      <c r="CS473" s="8"/>
      <c r="CV473" s="8"/>
      <c r="CY473" s="8"/>
      <c r="DB473" s="8"/>
      <c r="DF473" s="261"/>
      <c r="DG473" s="261"/>
      <c r="DH473" s="71"/>
      <c r="DI473" s="71"/>
      <c r="DJ473" s="66"/>
      <c r="DL473" s="8"/>
      <c r="DO473" s="8"/>
      <c r="DR473" s="8"/>
      <c r="DU473" s="8"/>
      <c r="DX473" s="8"/>
      <c r="EA473" s="10"/>
      <c r="EB473" s="71"/>
      <c r="EC473" s="71"/>
      <c r="ED473" s="66"/>
      <c r="EF473" s="8"/>
      <c r="EI473" s="8"/>
      <c r="EL473" s="8"/>
      <c r="EO473" s="8"/>
      <c r="ER473" s="8"/>
    </row>
    <row r="474" spans="1:148" s="9" customFormat="1" x14ac:dyDescent="0.25">
      <c r="A474" s="8"/>
      <c r="B474" s="8"/>
      <c r="C474" s="8"/>
      <c r="D474" s="8"/>
      <c r="E474" s="8"/>
      <c r="F474" s="8"/>
      <c r="G474" s="2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70"/>
      <c r="AD474" s="66"/>
      <c r="AE474" s="25"/>
      <c r="AF474" s="8"/>
      <c r="AI474" s="8"/>
      <c r="AL474" s="8"/>
      <c r="AO474" s="8"/>
      <c r="AR474" s="8"/>
      <c r="AV474" s="178"/>
      <c r="AW474" s="178"/>
      <c r="AX474" s="178"/>
      <c r="AY474" s="261"/>
      <c r="AZ474" s="71"/>
      <c r="BA474" s="66"/>
      <c r="BC474" s="8"/>
      <c r="BF474" s="8"/>
      <c r="BI474" s="8"/>
      <c r="BL474" s="8"/>
      <c r="BO474" s="8"/>
      <c r="BS474" s="71"/>
      <c r="BT474" s="66"/>
      <c r="BV474" s="8"/>
      <c r="BY474" s="8"/>
      <c r="CB474" s="8"/>
      <c r="CE474" s="8"/>
      <c r="CH474" s="8"/>
      <c r="CL474" s="71"/>
      <c r="CM474" s="71"/>
      <c r="CN474" s="66"/>
      <c r="CP474" s="8"/>
      <c r="CS474" s="8"/>
      <c r="CV474" s="8"/>
      <c r="CY474" s="8"/>
      <c r="DB474" s="8"/>
      <c r="DF474" s="261"/>
      <c r="DG474" s="261"/>
      <c r="DH474" s="71"/>
      <c r="DI474" s="71"/>
      <c r="DJ474" s="66"/>
      <c r="DL474" s="8"/>
      <c r="DO474" s="8"/>
      <c r="DR474" s="8"/>
      <c r="DU474" s="8"/>
      <c r="DX474" s="8"/>
      <c r="EA474" s="10"/>
      <c r="EB474" s="71"/>
      <c r="EC474" s="71"/>
      <c r="ED474" s="66"/>
      <c r="EF474" s="8"/>
      <c r="EI474" s="8"/>
      <c r="EL474" s="8"/>
      <c r="EO474" s="8"/>
      <c r="ER474" s="8"/>
    </row>
    <row r="475" spans="1:148" s="9" customFormat="1" x14ac:dyDescent="0.25">
      <c r="A475" s="8"/>
      <c r="B475" s="8"/>
      <c r="C475" s="8"/>
      <c r="D475" s="8"/>
      <c r="E475" s="8"/>
      <c r="F475" s="8"/>
      <c r="G475" s="2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70"/>
      <c r="AD475" s="66"/>
      <c r="AE475" s="25"/>
      <c r="AF475" s="8"/>
      <c r="AI475" s="8"/>
      <c r="AL475" s="8"/>
      <c r="AO475" s="8"/>
      <c r="AR475" s="8"/>
      <c r="AV475" s="178"/>
      <c r="AW475" s="178"/>
      <c r="AX475" s="178"/>
      <c r="AY475" s="261"/>
      <c r="AZ475" s="71"/>
      <c r="BA475" s="66"/>
      <c r="BC475" s="8"/>
      <c r="BF475" s="8"/>
      <c r="BI475" s="8"/>
      <c r="BL475" s="8"/>
      <c r="BO475" s="8"/>
      <c r="BS475" s="71"/>
      <c r="BT475" s="66"/>
      <c r="BV475" s="8"/>
      <c r="BY475" s="8"/>
      <c r="CB475" s="8"/>
      <c r="CE475" s="8"/>
      <c r="CH475" s="8"/>
      <c r="CL475" s="71"/>
      <c r="CM475" s="71"/>
      <c r="CN475" s="66"/>
      <c r="CP475" s="8"/>
      <c r="CS475" s="8"/>
      <c r="CV475" s="8"/>
      <c r="CY475" s="8"/>
      <c r="DB475" s="8"/>
      <c r="DF475" s="261"/>
      <c r="DG475" s="261"/>
      <c r="DH475" s="71"/>
      <c r="DI475" s="71"/>
      <c r="DJ475" s="66"/>
      <c r="DL475" s="8"/>
      <c r="DO475" s="8"/>
      <c r="DR475" s="8"/>
      <c r="DU475" s="8"/>
      <c r="DX475" s="8"/>
      <c r="EA475" s="10"/>
      <c r="EB475" s="71"/>
      <c r="EC475" s="71"/>
      <c r="ED475" s="66"/>
      <c r="EF475" s="8"/>
      <c r="EI475" s="8"/>
      <c r="EL475" s="8"/>
      <c r="EO475" s="8"/>
      <c r="ER475" s="8"/>
    </row>
    <row r="476" spans="1:148" s="9" customFormat="1" x14ac:dyDescent="0.25">
      <c r="A476" s="8"/>
      <c r="B476" s="8"/>
      <c r="C476" s="8"/>
      <c r="D476" s="8"/>
      <c r="E476" s="8"/>
      <c r="F476" s="8"/>
      <c r="G476" s="2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70"/>
      <c r="AD476" s="66"/>
      <c r="AE476" s="25"/>
      <c r="AF476" s="8"/>
      <c r="AI476" s="8"/>
      <c r="AL476" s="8"/>
      <c r="AO476" s="8"/>
      <c r="AR476" s="8"/>
      <c r="AV476" s="178"/>
      <c r="AW476" s="178"/>
      <c r="AX476" s="178"/>
      <c r="AY476" s="261"/>
      <c r="AZ476" s="71"/>
      <c r="BA476" s="66"/>
      <c r="BC476" s="8"/>
      <c r="BF476" s="8"/>
      <c r="BI476" s="8"/>
      <c r="BL476" s="8"/>
      <c r="BO476" s="8"/>
      <c r="BS476" s="71"/>
      <c r="BT476" s="66"/>
      <c r="BV476" s="8"/>
      <c r="BY476" s="8"/>
      <c r="CB476" s="8"/>
      <c r="CE476" s="8"/>
      <c r="CH476" s="8"/>
      <c r="CL476" s="71"/>
      <c r="CM476" s="71"/>
      <c r="CN476" s="66"/>
      <c r="CP476" s="8"/>
      <c r="CS476" s="8"/>
      <c r="CV476" s="8"/>
      <c r="CY476" s="8"/>
      <c r="DB476" s="8"/>
      <c r="DF476" s="261"/>
      <c r="DG476" s="261"/>
      <c r="DH476" s="71"/>
      <c r="DI476" s="71"/>
      <c r="DJ476" s="66"/>
      <c r="DL476" s="8"/>
      <c r="DO476" s="8"/>
      <c r="DR476" s="8"/>
      <c r="DU476" s="8"/>
      <c r="DX476" s="8"/>
      <c r="EA476" s="10"/>
      <c r="EB476" s="71"/>
      <c r="EC476" s="71"/>
      <c r="ED476" s="66"/>
      <c r="EF476" s="8"/>
      <c r="EI476" s="8"/>
      <c r="EL476" s="8"/>
      <c r="EO476" s="8"/>
      <c r="ER476" s="8"/>
    </row>
    <row r="477" spans="1:148" s="9" customFormat="1" x14ac:dyDescent="0.25">
      <c r="A477" s="8"/>
      <c r="B477" s="8"/>
      <c r="C477" s="8"/>
      <c r="D477" s="8"/>
      <c r="E477" s="8"/>
      <c r="F477" s="8"/>
      <c r="G477" s="2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70"/>
      <c r="AD477" s="66"/>
      <c r="AE477" s="25"/>
      <c r="AF477" s="8"/>
      <c r="AI477" s="8"/>
      <c r="AL477" s="8"/>
      <c r="AO477" s="8"/>
      <c r="AR477" s="8"/>
      <c r="AV477" s="178"/>
      <c r="AW477" s="178"/>
      <c r="AX477" s="178"/>
      <c r="AY477" s="261"/>
      <c r="AZ477" s="71"/>
      <c r="BA477" s="66"/>
      <c r="BC477" s="8"/>
      <c r="BF477" s="8"/>
      <c r="BI477" s="8"/>
      <c r="BL477" s="8"/>
      <c r="BO477" s="8"/>
      <c r="BS477" s="71"/>
      <c r="BT477" s="66"/>
      <c r="BV477" s="8"/>
      <c r="BY477" s="8"/>
      <c r="CB477" s="8"/>
      <c r="CE477" s="8"/>
      <c r="CH477" s="8"/>
      <c r="CL477" s="71"/>
      <c r="CM477" s="71"/>
      <c r="CN477" s="66"/>
      <c r="CP477" s="8"/>
      <c r="CS477" s="8"/>
      <c r="CV477" s="8"/>
      <c r="CY477" s="8"/>
      <c r="DB477" s="8"/>
      <c r="DF477" s="261"/>
      <c r="DG477" s="261"/>
      <c r="DH477" s="71"/>
      <c r="DI477" s="71"/>
      <c r="DJ477" s="66"/>
      <c r="DL477" s="8"/>
      <c r="DO477" s="8"/>
      <c r="DR477" s="8"/>
      <c r="DU477" s="8"/>
      <c r="DX477" s="8"/>
      <c r="EA477" s="10"/>
      <c r="EB477" s="71"/>
      <c r="EC477" s="71"/>
      <c r="ED477" s="66"/>
      <c r="EF477" s="8"/>
      <c r="EI477" s="8"/>
      <c r="EL477" s="8"/>
      <c r="EO477" s="8"/>
      <c r="ER477" s="8"/>
    </row>
    <row r="478" spans="1:148" s="9" customFormat="1" x14ac:dyDescent="0.25">
      <c r="A478" s="8"/>
      <c r="B478" s="8"/>
      <c r="C478" s="8"/>
      <c r="D478" s="8"/>
      <c r="E478" s="8"/>
      <c r="F478" s="8"/>
      <c r="G478" s="2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70"/>
      <c r="AD478" s="66"/>
      <c r="AE478" s="25"/>
      <c r="AF478" s="8"/>
      <c r="AI478" s="8"/>
      <c r="AL478" s="8"/>
      <c r="AO478" s="8"/>
      <c r="AR478" s="8"/>
      <c r="AV478" s="178"/>
      <c r="AW478" s="178"/>
      <c r="AX478" s="178"/>
      <c r="AY478" s="261"/>
      <c r="AZ478" s="71"/>
      <c r="BA478" s="66"/>
      <c r="BC478" s="8"/>
      <c r="BF478" s="8"/>
      <c r="BI478" s="8"/>
      <c r="BL478" s="8"/>
      <c r="BO478" s="8"/>
      <c r="BS478" s="71"/>
      <c r="BT478" s="66"/>
      <c r="BV478" s="8"/>
      <c r="BY478" s="8"/>
      <c r="CB478" s="8"/>
      <c r="CE478" s="8"/>
      <c r="CH478" s="8"/>
      <c r="CL478" s="71"/>
      <c r="CM478" s="71"/>
      <c r="CN478" s="66"/>
      <c r="CP478" s="8"/>
      <c r="CS478" s="8"/>
      <c r="CV478" s="8"/>
      <c r="CY478" s="8"/>
      <c r="DB478" s="8"/>
      <c r="DF478" s="261"/>
      <c r="DG478" s="261"/>
      <c r="DH478" s="71"/>
      <c r="DI478" s="71"/>
      <c r="DJ478" s="66"/>
      <c r="DL478" s="8"/>
      <c r="DO478" s="8"/>
      <c r="DR478" s="8"/>
      <c r="DU478" s="8"/>
      <c r="DX478" s="8"/>
      <c r="EA478" s="10"/>
      <c r="EB478" s="71"/>
      <c r="EC478" s="71"/>
      <c r="ED478" s="66"/>
      <c r="EF478" s="8"/>
      <c r="EI478" s="8"/>
      <c r="EL478" s="8"/>
      <c r="EO478" s="8"/>
      <c r="ER478" s="8"/>
    </row>
    <row r="479" spans="1:148" s="9" customFormat="1" x14ac:dyDescent="0.25">
      <c r="A479" s="8"/>
      <c r="B479" s="8"/>
      <c r="C479" s="8"/>
      <c r="D479" s="8"/>
      <c r="E479" s="8"/>
      <c r="F479" s="8"/>
      <c r="G479" s="2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70"/>
      <c r="AD479" s="66"/>
      <c r="AE479" s="25"/>
      <c r="AF479" s="8"/>
      <c r="AI479" s="8"/>
      <c r="AL479" s="8"/>
      <c r="AO479" s="8"/>
      <c r="AR479" s="8"/>
      <c r="AV479" s="178"/>
      <c r="AW479" s="178"/>
      <c r="AX479" s="178"/>
      <c r="AY479" s="261"/>
      <c r="AZ479" s="71"/>
      <c r="BA479" s="66"/>
      <c r="BC479" s="8"/>
      <c r="BF479" s="8"/>
      <c r="BI479" s="8"/>
      <c r="BL479" s="8"/>
      <c r="BO479" s="8"/>
      <c r="BS479" s="71"/>
      <c r="BT479" s="66"/>
      <c r="BV479" s="8"/>
      <c r="BY479" s="8"/>
      <c r="CB479" s="8"/>
      <c r="CE479" s="8"/>
      <c r="CH479" s="8"/>
      <c r="CL479" s="71"/>
      <c r="CM479" s="71"/>
      <c r="CN479" s="66"/>
      <c r="CP479" s="8"/>
      <c r="CS479" s="8"/>
      <c r="CV479" s="8"/>
      <c r="CY479" s="8"/>
      <c r="DB479" s="8"/>
      <c r="DF479" s="261"/>
      <c r="DG479" s="261"/>
      <c r="DH479" s="71"/>
      <c r="DI479" s="71"/>
      <c r="DJ479" s="66"/>
      <c r="DL479" s="8"/>
      <c r="DO479" s="8"/>
      <c r="DR479" s="8"/>
      <c r="DU479" s="8"/>
      <c r="DX479" s="8"/>
      <c r="EA479" s="10"/>
      <c r="EB479" s="71"/>
      <c r="EC479" s="71"/>
      <c r="ED479" s="66"/>
      <c r="EF479" s="8"/>
      <c r="EI479" s="8"/>
      <c r="EL479" s="8"/>
      <c r="EO479" s="8"/>
      <c r="ER479" s="8"/>
    </row>
    <row r="480" spans="1:148" s="9" customFormat="1" x14ac:dyDescent="0.25">
      <c r="A480" s="8"/>
      <c r="B480" s="8"/>
      <c r="C480" s="8"/>
      <c r="D480" s="8"/>
      <c r="E480" s="8"/>
      <c r="F480" s="8"/>
      <c r="G480" s="2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70"/>
      <c r="AD480" s="66"/>
      <c r="AE480" s="25"/>
      <c r="AF480" s="8"/>
      <c r="AI480" s="8"/>
      <c r="AL480" s="8"/>
      <c r="AO480" s="8"/>
      <c r="AR480" s="8"/>
      <c r="AV480" s="178"/>
      <c r="AW480" s="178"/>
      <c r="AX480" s="178"/>
      <c r="AY480" s="261"/>
      <c r="AZ480" s="71"/>
      <c r="BA480" s="66"/>
      <c r="BC480" s="8"/>
      <c r="BF480" s="8"/>
      <c r="BI480" s="8"/>
      <c r="BL480" s="8"/>
      <c r="BO480" s="8"/>
      <c r="BS480" s="71"/>
      <c r="BT480" s="66"/>
      <c r="BV480" s="8"/>
      <c r="BY480" s="8"/>
      <c r="CB480" s="8"/>
      <c r="CE480" s="8"/>
      <c r="CH480" s="8"/>
      <c r="CL480" s="71"/>
      <c r="CM480" s="71"/>
      <c r="CN480" s="66"/>
      <c r="CP480" s="8"/>
      <c r="CS480" s="8"/>
      <c r="CV480" s="8"/>
      <c r="CY480" s="8"/>
      <c r="DB480" s="8"/>
      <c r="DF480" s="261"/>
      <c r="DG480" s="261"/>
      <c r="DH480" s="71"/>
      <c r="DI480" s="71"/>
      <c r="DJ480" s="66"/>
      <c r="DL480" s="8"/>
      <c r="DO480" s="8"/>
      <c r="DR480" s="8"/>
      <c r="DU480" s="8"/>
      <c r="DX480" s="8"/>
      <c r="EA480" s="10"/>
      <c r="EB480" s="71"/>
      <c r="EC480" s="71"/>
      <c r="ED480" s="66"/>
      <c r="EF480" s="8"/>
      <c r="EI480" s="8"/>
      <c r="EL480" s="8"/>
      <c r="EO480" s="8"/>
      <c r="ER480" s="8"/>
    </row>
    <row r="481" spans="1:148" s="9" customFormat="1" x14ac:dyDescent="0.25">
      <c r="A481" s="8"/>
      <c r="B481" s="8"/>
      <c r="C481" s="8"/>
      <c r="D481" s="8"/>
      <c r="E481" s="8"/>
      <c r="F481" s="8"/>
      <c r="G481" s="2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70"/>
      <c r="AD481" s="66"/>
      <c r="AE481" s="25"/>
      <c r="AF481" s="8"/>
      <c r="AI481" s="8"/>
      <c r="AL481" s="8"/>
      <c r="AO481" s="8"/>
      <c r="AR481" s="8"/>
      <c r="AV481" s="178"/>
      <c r="AW481" s="178"/>
      <c r="AX481" s="178"/>
      <c r="AY481" s="261"/>
      <c r="AZ481" s="71"/>
      <c r="BA481" s="66"/>
      <c r="BC481" s="8"/>
      <c r="BF481" s="8"/>
      <c r="BI481" s="8"/>
      <c r="BL481" s="8"/>
      <c r="BO481" s="8"/>
      <c r="BS481" s="71"/>
      <c r="BT481" s="66"/>
      <c r="BV481" s="8"/>
      <c r="BY481" s="8"/>
      <c r="CB481" s="8"/>
      <c r="CE481" s="8"/>
      <c r="CH481" s="8"/>
      <c r="CL481" s="71"/>
      <c r="CM481" s="71"/>
      <c r="CN481" s="66"/>
      <c r="CP481" s="8"/>
      <c r="CS481" s="8"/>
      <c r="CV481" s="8"/>
      <c r="CY481" s="8"/>
      <c r="DB481" s="8"/>
      <c r="DF481" s="261"/>
      <c r="DG481" s="261"/>
      <c r="DH481" s="71"/>
      <c r="DI481" s="71"/>
      <c r="DJ481" s="66"/>
      <c r="DL481" s="8"/>
      <c r="DO481" s="8"/>
      <c r="DR481" s="8"/>
      <c r="DU481" s="8"/>
      <c r="DX481" s="8"/>
      <c r="EA481" s="10"/>
      <c r="EB481" s="71"/>
      <c r="EC481" s="71"/>
      <c r="ED481" s="66"/>
      <c r="EF481" s="8"/>
      <c r="EI481" s="8"/>
      <c r="EL481" s="8"/>
      <c r="EO481" s="8"/>
      <c r="ER481" s="8"/>
    </row>
    <row r="482" spans="1:148" s="9" customFormat="1" x14ac:dyDescent="0.25">
      <c r="A482" s="8"/>
      <c r="B482" s="8"/>
      <c r="C482" s="8"/>
      <c r="D482" s="8"/>
      <c r="E482" s="8"/>
      <c r="F482" s="8"/>
      <c r="G482" s="2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70"/>
      <c r="AD482" s="66"/>
      <c r="AE482" s="25"/>
      <c r="AF482" s="8"/>
      <c r="AI482" s="8"/>
      <c r="AL482" s="8"/>
      <c r="AO482" s="8"/>
      <c r="AR482" s="8"/>
      <c r="AV482" s="178"/>
      <c r="AW482" s="178"/>
      <c r="AX482" s="178"/>
      <c r="AY482" s="261"/>
      <c r="AZ482" s="71"/>
      <c r="BA482" s="66"/>
      <c r="BC482" s="8"/>
      <c r="BF482" s="8"/>
      <c r="BI482" s="8"/>
      <c r="BL482" s="8"/>
      <c r="BO482" s="8"/>
      <c r="BS482" s="71"/>
      <c r="BT482" s="66"/>
      <c r="BV482" s="8"/>
      <c r="BY482" s="8"/>
      <c r="CB482" s="8"/>
      <c r="CE482" s="8"/>
      <c r="CH482" s="8"/>
      <c r="CL482" s="71"/>
      <c r="CM482" s="71"/>
      <c r="CN482" s="66"/>
      <c r="CP482" s="8"/>
      <c r="CS482" s="8"/>
      <c r="CV482" s="8"/>
      <c r="CY482" s="8"/>
      <c r="DB482" s="8"/>
      <c r="DF482" s="261"/>
      <c r="DG482" s="261"/>
      <c r="DH482" s="71"/>
      <c r="DI482" s="71"/>
      <c r="DJ482" s="66"/>
      <c r="DL482" s="8"/>
      <c r="DO482" s="8"/>
      <c r="DR482" s="8"/>
      <c r="DU482" s="8"/>
      <c r="DX482" s="8"/>
      <c r="EA482" s="10"/>
      <c r="EB482" s="71"/>
      <c r="EC482" s="71"/>
      <c r="ED482" s="66"/>
      <c r="EF482" s="8"/>
      <c r="EI482" s="8"/>
      <c r="EL482" s="8"/>
      <c r="EO482" s="8"/>
      <c r="ER482" s="8"/>
    </row>
    <row r="483" spans="1:148" s="9" customFormat="1" x14ac:dyDescent="0.25">
      <c r="A483" s="8"/>
      <c r="B483" s="8"/>
      <c r="C483" s="8"/>
      <c r="D483" s="8"/>
      <c r="E483" s="8"/>
      <c r="F483" s="8"/>
      <c r="G483" s="2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70"/>
      <c r="AD483" s="66"/>
      <c r="AE483" s="25"/>
      <c r="AF483" s="8"/>
      <c r="AI483" s="8"/>
      <c r="AL483" s="8"/>
      <c r="AO483" s="8"/>
      <c r="AR483" s="8"/>
      <c r="AV483" s="178"/>
      <c r="AW483" s="178"/>
      <c r="AX483" s="178"/>
      <c r="AY483" s="261"/>
      <c r="AZ483" s="71"/>
      <c r="BA483" s="66"/>
      <c r="BC483" s="8"/>
      <c r="BF483" s="8"/>
      <c r="BI483" s="8"/>
      <c r="BL483" s="8"/>
      <c r="BO483" s="8"/>
      <c r="BS483" s="71"/>
      <c r="BT483" s="66"/>
      <c r="BV483" s="8"/>
      <c r="BY483" s="8"/>
      <c r="CB483" s="8"/>
      <c r="CE483" s="8"/>
      <c r="CH483" s="8"/>
      <c r="CL483" s="71"/>
      <c r="CM483" s="71"/>
      <c r="CN483" s="66"/>
      <c r="CP483" s="8"/>
      <c r="CS483" s="8"/>
      <c r="CV483" s="8"/>
      <c r="CY483" s="8"/>
      <c r="DB483" s="8"/>
      <c r="DF483" s="261"/>
      <c r="DG483" s="261"/>
      <c r="DH483" s="71"/>
      <c r="DI483" s="71"/>
      <c r="DJ483" s="66"/>
      <c r="DL483" s="8"/>
      <c r="DO483" s="8"/>
      <c r="DR483" s="8"/>
      <c r="DU483" s="8"/>
      <c r="DX483" s="8"/>
      <c r="EA483" s="10"/>
      <c r="EB483" s="71"/>
      <c r="EC483" s="71"/>
      <c r="ED483" s="66"/>
      <c r="EF483" s="8"/>
      <c r="EI483" s="8"/>
      <c r="EL483" s="8"/>
      <c r="EO483" s="8"/>
      <c r="ER483" s="8"/>
    </row>
    <row r="484" spans="1:148" s="9" customFormat="1" x14ac:dyDescent="0.25">
      <c r="A484" s="8"/>
      <c r="B484" s="8"/>
      <c r="C484" s="8"/>
      <c r="D484" s="8"/>
      <c r="E484" s="8"/>
      <c r="F484" s="8"/>
      <c r="G484" s="2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70"/>
      <c r="AD484" s="66"/>
      <c r="AE484" s="25"/>
      <c r="AF484" s="8"/>
      <c r="AI484" s="8"/>
      <c r="AL484" s="8"/>
      <c r="AO484" s="8"/>
      <c r="AR484" s="8"/>
      <c r="AV484" s="178"/>
      <c r="AW484" s="178"/>
      <c r="AX484" s="178"/>
      <c r="AY484" s="261"/>
      <c r="AZ484" s="71"/>
      <c r="BA484" s="66"/>
      <c r="BC484" s="8"/>
      <c r="BF484" s="8"/>
      <c r="BI484" s="8"/>
      <c r="BL484" s="8"/>
      <c r="BO484" s="8"/>
      <c r="BS484" s="71"/>
      <c r="BT484" s="66"/>
      <c r="BV484" s="8"/>
      <c r="BY484" s="8"/>
      <c r="CB484" s="8"/>
      <c r="CE484" s="8"/>
      <c r="CH484" s="8"/>
      <c r="CL484" s="71"/>
      <c r="CM484" s="71"/>
      <c r="CN484" s="66"/>
      <c r="CP484" s="8"/>
      <c r="CS484" s="8"/>
      <c r="CV484" s="8"/>
      <c r="CY484" s="8"/>
      <c r="DB484" s="8"/>
      <c r="DF484" s="261"/>
      <c r="DG484" s="261"/>
      <c r="DH484" s="71"/>
      <c r="DI484" s="71"/>
      <c r="DJ484" s="66"/>
      <c r="DL484" s="8"/>
      <c r="DO484" s="8"/>
      <c r="DR484" s="8"/>
      <c r="DU484" s="8"/>
      <c r="DX484" s="8"/>
      <c r="EA484" s="10"/>
      <c r="EB484" s="71"/>
      <c r="EC484" s="71"/>
      <c r="ED484" s="66"/>
      <c r="EF484" s="8"/>
      <c r="EI484" s="8"/>
      <c r="EL484" s="8"/>
      <c r="EO484" s="8"/>
      <c r="ER484" s="8"/>
    </row>
    <row r="485" spans="1:148" s="9" customFormat="1" x14ac:dyDescent="0.25">
      <c r="A485" s="8"/>
      <c r="B485" s="8"/>
      <c r="C485" s="8"/>
      <c r="D485" s="8"/>
      <c r="E485" s="8"/>
      <c r="F485" s="8"/>
      <c r="G485" s="2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70"/>
      <c r="AD485" s="66"/>
      <c r="AE485" s="25"/>
      <c r="AF485" s="8"/>
      <c r="AI485" s="8"/>
      <c r="AL485" s="8"/>
      <c r="AO485" s="8"/>
      <c r="AR485" s="8"/>
      <c r="AV485" s="178"/>
      <c r="AW485" s="178"/>
      <c r="AX485" s="178"/>
      <c r="AY485" s="261"/>
      <c r="AZ485" s="71"/>
      <c r="BA485" s="66"/>
      <c r="BC485" s="8"/>
      <c r="BF485" s="8"/>
      <c r="BI485" s="8"/>
      <c r="BL485" s="8"/>
      <c r="BO485" s="8"/>
      <c r="BS485" s="71"/>
      <c r="BT485" s="66"/>
      <c r="BV485" s="8"/>
      <c r="BY485" s="8"/>
      <c r="CB485" s="8"/>
      <c r="CE485" s="8"/>
      <c r="CH485" s="8"/>
      <c r="CL485" s="71"/>
      <c r="CM485" s="71"/>
      <c r="CN485" s="66"/>
      <c r="CP485" s="8"/>
      <c r="CS485" s="8"/>
      <c r="CV485" s="8"/>
      <c r="CY485" s="8"/>
      <c r="DB485" s="8"/>
      <c r="DF485" s="261"/>
      <c r="DG485" s="261"/>
      <c r="DH485" s="71"/>
      <c r="DI485" s="71"/>
      <c r="DJ485" s="66"/>
      <c r="DL485" s="8"/>
      <c r="DO485" s="8"/>
      <c r="DR485" s="8"/>
      <c r="DU485" s="8"/>
      <c r="DX485" s="8"/>
      <c r="EA485" s="10"/>
      <c r="EB485" s="71"/>
      <c r="EC485" s="71"/>
      <c r="ED485" s="66"/>
      <c r="EF485" s="8"/>
      <c r="EI485" s="8"/>
      <c r="EL485" s="8"/>
      <c r="EO485" s="8"/>
      <c r="ER485" s="8"/>
    </row>
    <row r="486" spans="1:148" s="9" customFormat="1" x14ac:dyDescent="0.25">
      <c r="A486" s="8"/>
      <c r="B486" s="8"/>
      <c r="C486" s="8"/>
      <c r="D486" s="8"/>
      <c r="E486" s="8"/>
      <c r="F486" s="8"/>
      <c r="G486" s="2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70"/>
      <c r="AD486" s="66"/>
      <c r="AE486" s="25"/>
      <c r="AF486" s="8"/>
      <c r="AI486" s="8"/>
      <c r="AL486" s="8"/>
      <c r="AO486" s="8"/>
      <c r="AR486" s="8"/>
      <c r="AV486" s="178"/>
      <c r="AW486" s="178"/>
      <c r="AX486" s="178"/>
      <c r="AY486" s="261"/>
      <c r="AZ486" s="71"/>
      <c r="BA486" s="66"/>
      <c r="BC486" s="8"/>
      <c r="BF486" s="8"/>
      <c r="BI486" s="8"/>
      <c r="BL486" s="8"/>
      <c r="BO486" s="8"/>
      <c r="BS486" s="71"/>
      <c r="BT486" s="66"/>
      <c r="BV486" s="8"/>
      <c r="BY486" s="8"/>
      <c r="CB486" s="8"/>
      <c r="CE486" s="8"/>
      <c r="CH486" s="8"/>
      <c r="CL486" s="71"/>
      <c r="CM486" s="71"/>
      <c r="CN486" s="66"/>
      <c r="CP486" s="8"/>
      <c r="CS486" s="8"/>
      <c r="CV486" s="8"/>
      <c r="CY486" s="8"/>
      <c r="DB486" s="8"/>
      <c r="DF486" s="261"/>
      <c r="DG486" s="261"/>
      <c r="DH486" s="71"/>
      <c r="DI486" s="71"/>
      <c r="DJ486" s="66"/>
      <c r="DL486" s="8"/>
      <c r="DO486" s="8"/>
      <c r="DR486" s="8"/>
      <c r="DU486" s="8"/>
      <c r="DX486" s="8"/>
      <c r="EA486" s="10"/>
      <c r="EB486" s="71"/>
      <c r="EC486" s="71"/>
      <c r="ED486" s="66"/>
      <c r="EF486" s="8"/>
      <c r="EI486" s="8"/>
      <c r="EL486" s="8"/>
      <c r="EO486" s="8"/>
      <c r="ER486" s="8"/>
    </row>
    <row r="487" spans="1:148" s="9" customFormat="1" x14ac:dyDescent="0.25">
      <c r="A487" s="8"/>
      <c r="B487" s="8"/>
      <c r="C487" s="8"/>
      <c r="D487" s="8"/>
      <c r="E487" s="8"/>
      <c r="F487" s="8"/>
      <c r="G487" s="2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70"/>
      <c r="AD487" s="66"/>
      <c r="AE487" s="25"/>
      <c r="AF487" s="8"/>
      <c r="AI487" s="8"/>
      <c r="AL487" s="8"/>
      <c r="AO487" s="8"/>
      <c r="AR487" s="8"/>
      <c r="AV487" s="178"/>
      <c r="AW487" s="178"/>
      <c r="AX487" s="178"/>
      <c r="AY487" s="261"/>
      <c r="AZ487" s="71"/>
      <c r="BA487" s="66"/>
      <c r="BC487" s="8"/>
      <c r="BF487" s="8"/>
      <c r="BI487" s="8"/>
      <c r="BL487" s="8"/>
      <c r="BO487" s="8"/>
      <c r="BS487" s="71"/>
      <c r="BT487" s="66"/>
      <c r="BV487" s="8"/>
      <c r="BY487" s="8"/>
      <c r="CB487" s="8"/>
      <c r="CE487" s="8"/>
      <c r="CH487" s="8"/>
      <c r="CL487" s="71"/>
      <c r="CM487" s="71"/>
      <c r="CN487" s="66"/>
      <c r="CP487" s="8"/>
      <c r="CS487" s="8"/>
      <c r="CV487" s="8"/>
      <c r="CY487" s="8"/>
      <c r="DB487" s="8"/>
      <c r="DF487" s="261"/>
      <c r="DG487" s="261"/>
      <c r="DH487" s="71"/>
      <c r="DI487" s="71"/>
      <c r="DJ487" s="66"/>
      <c r="DL487" s="8"/>
      <c r="DO487" s="8"/>
      <c r="DR487" s="8"/>
      <c r="DU487" s="8"/>
      <c r="DX487" s="8"/>
      <c r="EA487" s="10"/>
      <c r="EB487" s="71"/>
      <c r="EC487" s="71"/>
      <c r="ED487" s="66"/>
      <c r="EF487" s="8"/>
      <c r="EI487" s="8"/>
      <c r="EL487" s="8"/>
      <c r="EO487" s="8"/>
      <c r="ER487" s="8"/>
    </row>
    <row r="488" spans="1:148" s="9" customFormat="1" x14ac:dyDescent="0.25">
      <c r="A488" s="8"/>
      <c r="B488" s="8"/>
      <c r="C488" s="8"/>
      <c r="D488" s="8"/>
      <c r="E488" s="8"/>
      <c r="F488" s="8"/>
      <c r="G488" s="2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70"/>
      <c r="AD488" s="66"/>
      <c r="AE488" s="25"/>
      <c r="AF488" s="8"/>
      <c r="AI488" s="8"/>
      <c r="AL488" s="8"/>
      <c r="AO488" s="8"/>
      <c r="AR488" s="8"/>
      <c r="AV488" s="178"/>
      <c r="AW488" s="178"/>
      <c r="AX488" s="178"/>
      <c r="AY488" s="261"/>
      <c r="AZ488" s="71"/>
      <c r="BA488" s="66"/>
      <c r="BC488" s="8"/>
      <c r="BF488" s="8"/>
      <c r="BI488" s="8"/>
      <c r="BL488" s="8"/>
      <c r="BO488" s="8"/>
      <c r="BS488" s="71"/>
      <c r="BT488" s="66"/>
      <c r="BV488" s="8"/>
      <c r="BY488" s="8"/>
      <c r="CB488" s="8"/>
      <c r="CE488" s="8"/>
      <c r="CH488" s="8"/>
      <c r="CL488" s="71"/>
      <c r="CM488" s="71"/>
      <c r="CN488" s="66"/>
      <c r="CP488" s="8"/>
      <c r="CS488" s="8"/>
      <c r="CV488" s="8"/>
      <c r="CY488" s="8"/>
      <c r="DB488" s="8"/>
      <c r="DF488" s="261"/>
      <c r="DG488" s="261"/>
      <c r="DH488" s="71"/>
      <c r="DI488" s="71"/>
      <c r="DJ488" s="66"/>
      <c r="DL488" s="8"/>
      <c r="DO488" s="8"/>
      <c r="DR488" s="8"/>
      <c r="DU488" s="8"/>
      <c r="DX488" s="8"/>
      <c r="EA488" s="10"/>
      <c r="EB488" s="71"/>
      <c r="EC488" s="71"/>
      <c r="ED488" s="66"/>
      <c r="EF488" s="8"/>
      <c r="EI488" s="8"/>
      <c r="EL488" s="8"/>
      <c r="EO488" s="8"/>
      <c r="ER488" s="8"/>
    </row>
    <row r="489" spans="1:148" s="9" customFormat="1" x14ac:dyDescent="0.25">
      <c r="A489" s="8"/>
      <c r="B489" s="8"/>
      <c r="C489" s="8"/>
      <c r="D489" s="8"/>
      <c r="E489" s="8"/>
      <c r="F489" s="8"/>
      <c r="G489" s="2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70"/>
      <c r="AD489" s="66"/>
      <c r="AE489" s="25"/>
      <c r="AF489" s="8"/>
      <c r="AI489" s="8"/>
      <c r="AL489" s="8"/>
      <c r="AO489" s="8"/>
      <c r="AR489" s="8"/>
      <c r="AV489" s="178"/>
      <c r="AW489" s="178"/>
      <c r="AX489" s="178"/>
      <c r="AY489" s="261"/>
      <c r="AZ489" s="71"/>
      <c r="BA489" s="66"/>
      <c r="BC489" s="8"/>
      <c r="BF489" s="8"/>
      <c r="BI489" s="8"/>
      <c r="BL489" s="8"/>
      <c r="BO489" s="8"/>
      <c r="BS489" s="71"/>
      <c r="BT489" s="66"/>
      <c r="BV489" s="8"/>
      <c r="BY489" s="8"/>
      <c r="CB489" s="8"/>
      <c r="CE489" s="8"/>
      <c r="CH489" s="8"/>
      <c r="CL489" s="71"/>
      <c r="CM489" s="71"/>
      <c r="CN489" s="66"/>
      <c r="CP489" s="8"/>
      <c r="CS489" s="8"/>
      <c r="CV489" s="8"/>
      <c r="CY489" s="8"/>
      <c r="DB489" s="8"/>
      <c r="DF489" s="261"/>
      <c r="DG489" s="261"/>
      <c r="DH489" s="71"/>
      <c r="DI489" s="71"/>
      <c r="DJ489" s="66"/>
      <c r="DL489" s="8"/>
      <c r="DO489" s="8"/>
      <c r="DR489" s="8"/>
      <c r="DU489" s="8"/>
      <c r="DX489" s="8"/>
      <c r="EA489" s="10"/>
      <c r="EB489" s="71"/>
      <c r="EC489" s="71"/>
      <c r="ED489" s="66"/>
      <c r="EF489" s="8"/>
      <c r="EI489" s="8"/>
      <c r="EL489" s="8"/>
      <c r="EO489" s="8"/>
      <c r="ER489" s="8"/>
    </row>
    <row r="490" spans="1:148" s="9" customFormat="1" x14ac:dyDescent="0.25">
      <c r="A490" s="8"/>
      <c r="B490" s="8"/>
      <c r="C490" s="8"/>
      <c r="D490" s="8"/>
      <c r="E490" s="8"/>
      <c r="F490" s="8"/>
      <c r="G490" s="2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70"/>
      <c r="AD490" s="66"/>
      <c r="AE490" s="25"/>
      <c r="AF490" s="8"/>
      <c r="AI490" s="8"/>
      <c r="AL490" s="8"/>
      <c r="AO490" s="8"/>
      <c r="AR490" s="8"/>
      <c r="AV490" s="178"/>
      <c r="AW490" s="178"/>
      <c r="AX490" s="178"/>
      <c r="AY490" s="261"/>
      <c r="AZ490" s="71"/>
      <c r="BA490" s="66"/>
      <c r="BC490" s="8"/>
      <c r="BF490" s="8"/>
      <c r="BI490" s="8"/>
      <c r="BL490" s="8"/>
      <c r="BO490" s="8"/>
      <c r="BS490" s="71"/>
      <c r="BT490" s="66"/>
      <c r="BV490" s="8"/>
      <c r="BY490" s="8"/>
      <c r="CB490" s="8"/>
      <c r="CE490" s="8"/>
      <c r="CH490" s="8"/>
      <c r="CL490" s="71"/>
      <c r="CM490" s="71"/>
      <c r="CN490" s="66"/>
      <c r="CP490" s="8"/>
      <c r="CS490" s="8"/>
      <c r="CV490" s="8"/>
      <c r="CY490" s="8"/>
      <c r="DB490" s="8"/>
      <c r="DF490" s="261"/>
      <c r="DG490" s="261"/>
      <c r="DH490" s="71"/>
      <c r="DI490" s="71"/>
      <c r="DJ490" s="66"/>
      <c r="DL490" s="8"/>
      <c r="DO490" s="8"/>
      <c r="DR490" s="8"/>
      <c r="DU490" s="8"/>
      <c r="DX490" s="8"/>
      <c r="EA490" s="10"/>
      <c r="EB490" s="71"/>
      <c r="EC490" s="71"/>
      <c r="ED490" s="66"/>
      <c r="EF490" s="8"/>
      <c r="EI490" s="8"/>
      <c r="EL490" s="8"/>
      <c r="EO490" s="8"/>
      <c r="ER490" s="8"/>
    </row>
    <row r="491" spans="1:148" s="9" customFormat="1" x14ac:dyDescent="0.25">
      <c r="A491" s="8"/>
      <c r="B491" s="8"/>
      <c r="C491" s="8"/>
      <c r="D491" s="8"/>
      <c r="E491" s="8"/>
      <c r="F491" s="8"/>
      <c r="G491" s="2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70"/>
      <c r="AD491" s="66"/>
      <c r="AE491" s="25"/>
      <c r="AF491" s="8"/>
      <c r="AI491" s="8"/>
      <c r="AL491" s="8"/>
      <c r="AO491" s="8"/>
      <c r="AR491" s="8"/>
      <c r="AV491" s="178"/>
      <c r="AW491" s="178"/>
      <c r="AX491" s="178"/>
      <c r="AY491" s="261"/>
      <c r="AZ491" s="71"/>
      <c r="BA491" s="66"/>
      <c r="BC491" s="8"/>
      <c r="BF491" s="8"/>
      <c r="BI491" s="8"/>
      <c r="BL491" s="8"/>
      <c r="BO491" s="8"/>
      <c r="BS491" s="71"/>
      <c r="BT491" s="66"/>
      <c r="BV491" s="8"/>
      <c r="BY491" s="8"/>
      <c r="CB491" s="8"/>
      <c r="CE491" s="8"/>
      <c r="CH491" s="8"/>
      <c r="CL491" s="71"/>
      <c r="CM491" s="71"/>
      <c r="CN491" s="66"/>
      <c r="CP491" s="8"/>
      <c r="CS491" s="8"/>
      <c r="CV491" s="8"/>
      <c r="CY491" s="8"/>
      <c r="DB491" s="8"/>
      <c r="DF491" s="261"/>
      <c r="DG491" s="261"/>
      <c r="DH491" s="71"/>
      <c r="DI491" s="71"/>
      <c r="DJ491" s="66"/>
      <c r="DL491" s="8"/>
      <c r="DO491" s="8"/>
      <c r="DR491" s="8"/>
      <c r="DU491" s="8"/>
      <c r="DX491" s="8"/>
      <c r="EA491" s="10"/>
      <c r="EB491" s="71"/>
      <c r="EC491" s="71"/>
      <c r="ED491" s="66"/>
      <c r="EF491" s="8"/>
      <c r="EI491" s="8"/>
      <c r="EL491" s="8"/>
      <c r="EO491" s="8"/>
      <c r="ER491" s="8"/>
    </row>
    <row r="492" spans="1:148" s="9" customFormat="1" x14ac:dyDescent="0.25">
      <c r="A492" s="8"/>
      <c r="B492" s="8"/>
      <c r="C492" s="8"/>
      <c r="D492" s="8"/>
      <c r="E492" s="8"/>
      <c r="F492" s="8"/>
      <c r="G492" s="2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70"/>
      <c r="AD492" s="66"/>
      <c r="AE492" s="25"/>
      <c r="AF492" s="8"/>
      <c r="AI492" s="8"/>
      <c r="AL492" s="8"/>
      <c r="AO492" s="8"/>
      <c r="AR492" s="8"/>
      <c r="AV492" s="178"/>
      <c r="AW492" s="178"/>
      <c r="AX492" s="178"/>
      <c r="AY492" s="261"/>
      <c r="AZ492" s="71"/>
      <c r="BA492" s="66"/>
      <c r="BC492" s="8"/>
      <c r="BF492" s="8"/>
      <c r="BI492" s="8"/>
      <c r="BL492" s="8"/>
      <c r="BO492" s="8"/>
      <c r="BS492" s="71"/>
      <c r="BT492" s="66"/>
      <c r="BV492" s="8"/>
      <c r="BY492" s="8"/>
      <c r="CB492" s="8"/>
      <c r="CE492" s="8"/>
      <c r="CH492" s="8"/>
      <c r="CL492" s="71"/>
      <c r="CM492" s="71"/>
      <c r="CN492" s="66"/>
      <c r="CP492" s="8"/>
      <c r="CS492" s="8"/>
      <c r="CV492" s="8"/>
      <c r="CY492" s="8"/>
      <c r="DB492" s="8"/>
      <c r="DF492" s="261"/>
      <c r="DG492" s="261"/>
      <c r="DH492" s="71"/>
      <c r="DI492" s="71"/>
      <c r="DJ492" s="66"/>
      <c r="DL492" s="8"/>
      <c r="DO492" s="8"/>
      <c r="DR492" s="8"/>
      <c r="DU492" s="8"/>
      <c r="DX492" s="8"/>
      <c r="EA492" s="10"/>
      <c r="EB492" s="71"/>
      <c r="EC492" s="71"/>
      <c r="ED492" s="66"/>
      <c r="EF492" s="8"/>
      <c r="EI492" s="8"/>
      <c r="EL492" s="8"/>
      <c r="EO492" s="8"/>
      <c r="ER492" s="8"/>
    </row>
    <row r="493" spans="1:148" s="9" customFormat="1" x14ac:dyDescent="0.25">
      <c r="A493" s="8"/>
      <c r="B493" s="8"/>
      <c r="C493" s="8"/>
      <c r="D493" s="8"/>
      <c r="E493" s="8"/>
      <c r="F493" s="8"/>
      <c r="G493" s="2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70"/>
      <c r="AD493" s="66"/>
      <c r="AE493" s="25"/>
      <c r="AF493" s="8"/>
      <c r="AI493" s="8"/>
      <c r="AL493" s="8"/>
      <c r="AO493" s="8"/>
      <c r="AR493" s="8"/>
      <c r="AV493" s="178"/>
      <c r="AW493" s="178"/>
      <c r="AX493" s="178"/>
      <c r="AY493" s="261"/>
      <c r="AZ493" s="71"/>
      <c r="BA493" s="66"/>
      <c r="BC493" s="8"/>
      <c r="BF493" s="8"/>
      <c r="BI493" s="8"/>
      <c r="BL493" s="8"/>
      <c r="BO493" s="8"/>
      <c r="BS493" s="71"/>
      <c r="BT493" s="66"/>
      <c r="BV493" s="8"/>
      <c r="BY493" s="8"/>
      <c r="CB493" s="8"/>
      <c r="CE493" s="8"/>
      <c r="CH493" s="8"/>
      <c r="CL493" s="71"/>
      <c r="CM493" s="71"/>
      <c r="CN493" s="66"/>
      <c r="CP493" s="8"/>
      <c r="CS493" s="8"/>
      <c r="CV493" s="8"/>
      <c r="CY493" s="8"/>
      <c r="DB493" s="8"/>
      <c r="DF493" s="261"/>
      <c r="DG493" s="261"/>
      <c r="DH493" s="71"/>
      <c r="DI493" s="71"/>
      <c r="DJ493" s="66"/>
      <c r="DL493" s="8"/>
      <c r="DO493" s="8"/>
      <c r="DR493" s="8"/>
      <c r="DU493" s="8"/>
      <c r="DX493" s="8"/>
      <c r="EA493" s="10"/>
      <c r="EB493" s="71"/>
      <c r="EC493" s="71"/>
      <c r="ED493" s="66"/>
      <c r="EF493" s="8"/>
      <c r="EI493" s="8"/>
      <c r="EL493" s="8"/>
      <c r="EO493" s="8"/>
      <c r="ER493" s="8"/>
    </row>
    <row r="494" spans="1:148" s="9" customFormat="1" x14ac:dyDescent="0.25">
      <c r="A494" s="8"/>
      <c r="B494" s="8"/>
      <c r="C494" s="8"/>
      <c r="D494" s="8"/>
      <c r="E494" s="8"/>
      <c r="F494" s="8"/>
      <c r="G494" s="2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70"/>
      <c r="AD494" s="66"/>
      <c r="AE494" s="25"/>
      <c r="AF494" s="8"/>
      <c r="AI494" s="8"/>
      <c r="AL494" s="8"/>
      <c r="AO494" s="8"/>
      <c r="AR494" s="8"/>
      <c r="AV494" s="178"/>
      <c r="AW494" s="178"/>
      <c r="AX494" s="178"/>
      <c r="AY494" s="261"/>
      <c r="AZ494" s="71"/>
      <c r="BA494" s="66"/>
      <c r="BC494" s="8"/>
      <c r="BF494" s="8"/>
      <c r="BI494" s="8"/>
      <c r="BL494" s="8"/>
      <c r="BO494" s="8"/>
      <c r="BS494" s="71"/>
      <c r="BT494" s="66"/>
      <c r="BV494" s="8"/>
      <c r="BY494" s="8"/>
      <c r="CB494" s="8"/>
      <c r="CE494" s="8"/>
      <c r="CH494" s="8"/>
      <c r="CL494" s="71"/>
      <c r="CM494" s="71"/>
      <c r="CN494" s="66"/>
      <c r="CP494" s="8"/>
      <c r="CS494" s="8"/>
      <c r="CV494" s="8"/>
      <c r="CY494" s="8"/>
      <c r="DB494" s="8"/>
      <c r="DF494" s="261"/>
      <c r="DG494" s="261"/>
      <c r="DH494" s="71"/>
      <c r="DI494" s="71"/>
      <c r="DJ494" s="66"/>
      <c r="DL494" s="8"/>
      <c r="DO494" s="8"/>
      <c r="DR494" s="8"/>
      <c r="DU494" s="8"/>
      <c r="DX494" s="8"/>
      <c r="EA494" s="10"/>
      <c r="EB494" s="71"/>
      <c r="EC494" s="71"/>
      <c r="ED494" s="66"/>
      <c r="EF494" s="8"/>
      <c r="EI494" s="8"/>
      <c r="EL494" s="8"/>
      <c r="EO494" s="8"/>
      <c r="ER494" s="8"/>
    </row>
    <row r="495" spans="1:148" s="9" customFormat="1" x14ac:dyDescent="0.25">
      <c r="A495" s="8"/>
      <c r="B495" s="8"/>
      <c r="C495" s="8"/>
      <c r="D495" s="8"/>
      <c r="E495" s="8"/>
      <c r="F495" s="8"/>
      <c r="G495" s="2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70"/>
      <c r="AD495" s="66"/>
      <c r="AE495" s="25"/>
      <c r="AF495" s="8"/>
      <c r="AI495" s="8"/>
      <c r="AL495" s="8"/>
      <c r="AO495" s="8"/>
      <c r="AR495" s="8"/>
      <c r="AV495" s="178"/>
      <c r="AW495" s="178"/>
      <c r="AX495" s="178"/>
      <c r="AY495" s="261"/>
      <c r="AZ495" s="71"/>
      <c r="BA495" s="66"/>
      <c r="BC495" s="8"/>
      <c r="BF495" s="8"/>
      <c r="BI495" s="8"/>
      <c r="BL495" s="8"/>
      <c r="BO495" s="8"/>
      <c r="BS495" s="71"/>
      <c r="BT495" s="66"/>
      <c r="BV495" s="8"/>
      <c r="BY495" s="8"/>
      <c r="CB495" s="8"/>
      <c r="CE495" s="8"/>
      <c r="CH495" s="8"/>
      <c r="CL495" s="71"/>
      <c r="CM495" s="71"/>
      <c r="CN495" s="66"/>
      <c r="CP495" s="8"/>
      <c r="CS495" s="8"/>
      <c r="CV495" s="8"/>
      <c r="CY495" s="8"/>
      <c r="DB495" s="8"/>
      <c r="DF495" s="261"/>
      <c r="DG495" s="261"/>
      <c r="DH495" s="71"/>
      <c r="DI495" s="71"/>
      <c r="DJ495" s="66"/>
      <c r="DL495" s="8"/>
      <c r="DO495" s="8"/>
      <c r="DR495" s="8"/>
      <c r="DU495" s="8"/>
      <c r="DX495" s="8"/>
      <c r="EA495" s="10"/>
      <c r="EB495" s="71"/>
      <c r="EC495" s="71"/>
      <c r="ED495" s="66"/>
      <c r="EF495" s="8"/>
      <c r="EI495" s="8"/>
      <c r="EL495" s="8"/>
      <c r="EO495" s="8"/>
      <c r="ER495" s="8"/>
    </row>
    <row r="496" spans="1:148" s="9" customFormat="1" x14ac:dyDescent="0.25">
      <c r="A496" s="8"/>
      <c r="B496" s="8"/>
      <c r="C496" s="8"/>
      <c r="D496" s="8"/>
      <c r="E496" s="8"/>
      <c r="F496" s="8"/>
      <c r="G496" s="2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70"/>
      <c r="AD496" s="66"/>
      <c r="AE496" s="25"/>
      <c r="AF496" s="8"/>
      <c r="AI496" s="8"/>
      <c r="AL496" s="8"/>
      <c r="AO496" s="8"/>
      <c r="AR496" s="8"/>
      <c r="AV496" s="178"/>
      <c r="AW496" s="178"/>
      <c r="AX496" s="178"/>
      <c r="AY496" s="261"/>
      <c r="AZ496" s="71"/>
      <c r="BA496" s="66"/>
      <c r="BC496" s="8"/>
      <c r="BF496" s="8"/>
      <c r="BI496" s="8"/>
      <c r="BL496" s="8"/>
      <c r="BO496" s="8"/>
      <c r="BS496" s="71"/>
      <c r="BT496" s="66"/>
      <c r="BV496" s="8"/>
      <c r="BY496" s="8"/>
      <c r="CB496" s="8"/>
      <c r="CE496" s="8"/>
      <c r="CH496" s="8"/>
      <c r="CL496" s="71"/>
      <c r="CM496" s="71"/>
      <c r="CN496" s="66"/>
      <c r="CP496" s="8"/>
      <c r="CS496" s="8"/>
      <c r="CV496" s="8"/>
      <c r="CY496" s="8"/>
      <c r="DB496" s="8"/>
      <c r="DF496" s="261"/>
      <c r="DG496" s="261"/>
      <c r="DH496" s="71"/>
      <c r="DI496" s="71"/>
      <c r="DJ496" s="66"/>
      <c r="DL496" s="8"/>
      <c r="DO496" s="8"/>
      <c r="DR496" s="8"/>
      <c r="DU496" s="8"/>
      <c r="DX496" s="8"/>
      <c r="EA496" s="10"/>
      <c r="EB496" s="71"/>
      <c r="EC496" s="71"/>
      <c r="ED496" s="66"/>
      <c r="EF496" s="8"/>
      <c r="EI496" s="8"/>
      <c r="EL496" s="8"/>
      <c r="EO496" s="8"/>
      <c r="ER496" s="8"/>
    </row>
    <row r="497" spans="1:148" s="9" customFormat="1" x14ac:dyDescent="0.25">
      <c r="A497" s="8"/>
      <c r="B497" s="8"/>
      <c r="C497" s="8"/>
      <c r="D497" s="8"/>
      <c r="E497" s="8"/>
      <c r="F497" s="8"/>
      <c r="G497" s="2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70"/>
      <c r="AD497" s="66"/>
      <c r="AE497" s="25"/>
      <c r="AF497" s="8"/>
      <c r="AI497" s="8"/>
      <c r="AL497" s="8"/>
      <c r="AO497" s="8"/>
      <c r="AR497" s="8"/>
      <c r="AV497" s="178"/>
      <c r="AW497" s="178"/>
      <c r="AX497" s="178"/>
      <c r="AY497" s="261"/>
      <c r="AZ497" s="71"/>
      <c r="BA497" s="66"/>
      <c r="BC497" s="8"/>
      <c r="BF497" s="8"/>
      <c r="BI497" s="8"/>
      <c r="BL497" s="8"/>
      <c r="BO497" s="8"/>
      <c r="BS497" s="71"/>
      <c r="BT497" s="66"/>
      <c r="BV497" s="8"/>
      <c r="BY497" s="8"/>
      <c r="CB497" s="8"/>
      <c r="CE497" s="8"/>
      <c r="CH497" s="8"/>
      <c r="CL497" s="71"/>
      <c r="CM497" s="71"/>
      <c r="CN497" s="66"/>
      <c r="CP497" s="8"/>
      <c r="CS497" s="8"/>
      <c r="CV497" s="8"/>
      <c r="CY497" s="8"/>
      <c r="DB497" s="8"/>
      <c r="DF497" s="261"/>
      <c r="DG497" s="261"/>
      <c r="DH497" s="71"/>
      <c r="DI497" s="71"/>
      <c r="DJ497" s="66"/>
      <c r="DL497" s="8"/>
      <c r="DO497" s="8"/>
      <c r="DR497" s="8"/>
      <c r="DU497" s="8"/>
      <c r="DX497" s="8"/>
      <c r="EA497" s="10"/>
      <c r="EB497" s="71"/>
      <c r="EC497" s="71"/>
      <c r="ED497" s="66"/>
      <c r="EF497" s="8"/>
      <c r="EI497" s="8"/>
      <c r="EL497" s="8"/>
      <c r="EO497" s="8"/>
      <c r="ER497" s="8"/>
    </row>
    <row r="498" spans="1:148" s="9" customFormat="1" x14ac:dyDescent="0.25">
      <c r="A498" s="8"/>
      <c r="B498" s="8"/>
      <c r="C498" s="8"/>
      <c r="D498" s="8"/>
      <c r="E498" s="8"/>
      <c r="F498" s="8"/>
      <c r="G498" s="2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70"/>
      <c r="AD498" s="66"/>
      <c r="AE498" s="25"/>
      <c r="AF498" s="8"/>
      <c r="AI498" s="8"/>
      <c r="AL498" s="8"/>
      <c r="AO498" s="8"/>
      <c r="AR498" s="8"/>
      <c r="AV498" s="178"/>
      <c r="AW498" s="178"/>
      <c r="AX498" s="178"/>
      <c r="AY498" s="261"/>
      <c r="AZ498" s="71"/>
      <c r="BA498" s="66"/>
      <c r="BC498" s="8"/>
      <c r="BF498" s="8"/>
      <c r="BI498" s="8"/>
      <c r="BL498" s="8"/>
      <c r="BO498" s="8"/>
      <c r="BS498" s="71"/>
      <c r="BT498" s="66"/>
      <c r="BV498" s="8"/>
      <c r="BY498" s="8"/>
      <c r="CB498" s="8"/>
      <c r="CE498" s="8"/>
      <c r="CH498" s="8"/>
      <c r="CL498" s="71"/>
      <c r="CM498" s="71"/>
      <c r="CN498" s="66"/>
      <c r="CP498" s="8"/>
      <c r="CS498" s="8"/>
      <c r="CV498" s="8"/>
      <c r="CY498" s="8"/>
      <c r="DB498" s="8"/>
      <c r="DF498" s="261"/>
      <c r="DG498" s="261"/>
      <c r="DH498" s="71"/>
      <c r="DI498" s="71"/>
      <c r="DJ498" s="66"/>
      <c r="DL498" s="8"/>
      <c r="DO498" s="8"/>
      <c r="DR498" s="8"/>
      <c r="DU498" s="8"/>
      <c r="DX498" s="8"/>
      <c r="EA498" s="10"/>
      <c r="EB498" s="71"/>
      <c r="EC498" s="71"/>
      <c r="ED498" s="66"/>
      <c r="EF498" s="8"/>
      <c r="EI498" s="8"/>
      <c r="EL498" s="8"/>
      <c r="EO498" s="8"/>
      <c r="ER498" s="8"/>
    </row>
    <row r="499" spans="1:148" s="9" customFormat="1" x14ac:dyDescent="0.25">
      <c r="A499" s="8"/>
      <c r="B499" s="8"/>
      <c r="C499" s="8"/>
      <c r="D499" s="8"/>
      <c r="E499" s="8"/>
      <c r="F499" s="8"/>
      <c r="G499" s="2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70"/>
      <c r="AD499" s="66"/>
      <c r="AE499" s="25"/>
      <c r="AF499" s="8"/>
      <c r="AI499" s="8"/>
      <c r="AL499" s="8"/>
      <c r="AO499" s="8"/>
      <c r="AR499" s="8"/>
      <c r="AV499" s="178"/>
      <c r="AW499" s="178"/>
      <c r="AX499" s="178"/>
      <c r="AY499" s="261"/>
      <c r="AZ499" s="71"/>
      <c r="BA499" s="66"/>
      <c r="BC499" s="8"/>
      <c r="BF499" s="8"/>
      <c r="BI499" s="8"/>
      <c r="BL499" s="8"/>
      <c r="BO499" s="8"/>
      <c r="BS499" s="71"/>
      <c r="BT499" s="66"/>
      <c r="BV499" s="8"/>
      <c r="BY499" s="8"/>
      <c r="CB499" s="8"/>
      <c r="CE499" s="8"/>
      <c r="CH499" s="8"/>
      <c r="CL499" s="71"/>
      <c r="CM499" s="71"/>
      <c r="CN499" s="66"/>
      <c r="CP499" s="8"/>
      <c r="CS499" s="8"/>
      <c r="CV499" s="8"/>
      <c r="CY499" s="8"/>
      <c r="DB499" s="8"/>
      <c r="DF499" s="261"/>
      <c r="DG499" s="261"/>
      <c r="DH499" s="71"/>
      <c r="DI499" s="71"/>
      <c r="DJ499" s="66"/>
      <c r="DL499" s="8"/>
      <c r="DO499" s="8"/>
      <c r="DR499" s="8"/>
      <c r="DU499" s="8"/>
      <c r="DX499" s="8"/>
      <c r="EA499" s="10"/>
      <c r="EB499" s="71"/>
      <c r="EC499" s="71"/>
      <c r="ED499" s="66"/>
      <c r="EF499" s="8"/>
      <c r="EI499" s="8"/>
      <c r="EL499" s="8"/>
      <c r="EO499" s="8"/>
      <c r="ER499" s="8"/>
    </row>
    <row r="500" spans="1:148" s="9" customFormat="1" x14ac:dyDescent="0.25">
      <c r="A500" s="8"/>
      <c r="B500" s="8"/>
      <c r="C500" s="8"/>
      <c r="D500" s="8"/>
      <c r="E500" s="8"/>
      <c r="F500" s="8"/>
      <c r="G500" s="2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70"/>
      <c r="AD500" s="66"/>
      <c r="AE500" s="25"/>
      <c r="AF500" s="8"/>
      <c r="AI500" s="8"/>
      <c r="AL500" s="8"/>
      <c r="AO500" s="8"/>
      <c r="AR500" s="8"/>
      <c r="AV500" s="178"/>
      <c r="AW500" s="178"/>
      <c r="AX500" s="178"/>
      <c r="AY500" s="261"/>
      <c r="AZ500" s="71"/>
      <c r="BA500" s="66"/>
      <c r="BC500" s="8"/>
      <c r="BF500" s="8"/>
      <c r="BI500" s="8"/>
      <c r="BL500" s="8"/>
      <c r="BO500" s="8"/>
      <c r="BS500" s="71"/>
      <c r="BT500" s="66"/>
      <c r="BV500" s="8"/>
      <c r="BY500" s="8"/>
      <c r="CB500" s="8"/>
      <c r="CE500" s="8"/>
      <c r="CH500" s="8"/>
      <c r="CL500" s="71"/>
      <c r="CM500" s="71"/>
      <c r="CN500" s="66"/>
      <c r="CP500" s="8"/>
      <c r="CS500" s="8"/>
      <c r="CV500" s="8"/>
      <c r="CY500" s="8"/>
      <c r="DB500" s="8"/>
      <c r="DF500" s="261"/>
      <c r="DG500" s="261"/>
      <c r="DH500" s="71"/>
      <c r="DI500" s="71"/>
      <c r="DJ500" s="66"/>
      <c r="DL500" s="8"/>
      <c r="DO500" s="8"/>
      <c r="DR500" s="8"/>
      <c r="DU500" s="8"/>
      <c r="DX500" s="8"/>
      <c r="EA500" s="10"/>
      <c r="EB500" s="71"/>
      <c r="EC500" s="71"/>
      <c r="ED500" s="66"/>
      <c r="EF500" s="8"/>
      <c r="EI500" s="8"/>
      <c r="EL500" s="8"/>
      <c r="EO500" s="8"/>
      <c r="ER500" s="8"/>
    </row>
    <row r="501" spans="1:148" s="9" customFormat="1" x14ac:dyDescent="0.25">
      <c r="A501" s="8"/>
      <c r="B501" s="8"/>
      <c r="C501" s="8"/>
      <c r="D501" s="8"/>
      <c r="E501" s="8"/>
      <c r="F501" s="8"/>
      <c r="G501" s="2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70"/>
      <c r="AD501" s="66"/>
      <c r="AE501" s="25"/>
      <c r="AF501" s="8"/>
      <c r="AI501" s="8"/>
      <c r="AL501" s="8"/>
      <c r="AO501" s="8"/>
      <c r="AR501" s="8"/>
      <c r="AV501" s="178"/>
      <c r="AW501" s="178"/>
      <c r="AX501" s="178"/>
      <c r="AY501" s="261"/>
      <c r="AZ501" s="71"/>
      <c r="BA501" s="66"/>
      <c r="BC501" s="8"/>
      <c r="BF501" s="8"/>
      <c r="BI501" s="8"/>
      <c r="BL501" s="8"/>
      <c r="BO501" s="8"/>
      <c r="BS501" s="71"/>
      <c r="BT501" s="66"/>
      <c r="BV501" s="8"/>
      <c r="BY501" s="8"/>
      <c r="CB501" s="8"/>
      <c r="CE501" s="8"/>
      <c r="CH501" s="8"/>
      <c r="CL501" s="71"/>
      <c r="CM501" s="71"/>
      <c r="CN501" s="66"/>
      <c r="CP501" s="8"/>
      <c r="CS501" s="8"/>
      <c r="CV501" s="8"/>
      <c r="CY501" s="8"/>
      <c r="DB501" s="8"/>
      <c r="DF501" s="261"/>
      <c r="DG501" s="261"/>
      <c r="DH501" s="71"/>
      <c r="DI501" s="71"/>
      <c r="DJ501" s="66"/>
      <c r="DL501" s="8"/>
      <c r="DO501" s="8"/>
      <c r="DR501" s="8"/>
      <c r="DU501" s="8"/>
      <c r="DX501" s="8"/>
      <c r="EA501" s="10"/>
      <c r="EB501" s="71"/>
      <c r="EC501" s="71"/>
      <c r="ED501" s="66"/>
      <c r="EF501" s="8"/>
      <c r="EI501" s="8"/>
      <c r="EL501" s="8"/>
      <c r="EO501" s="8"/>
      <c r="ER501" s="8"/>
    </row>
    <row r="502" spans="1:148" s="9" customFormat="1" x14ac:dyDescent="0.25">
      <c r="A502" s="8"/>
      <c r="B502" s="8"/>
      <c r="C502" s="8"/>
      <c r="D502" s="8"/>
      <c r="E502" s="8"/>
      <c r="F502" s="8"/>
      <c r="G502" s="2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70"/>
      <c r="AD502" s="66"/>
      <c r="AE502" s="25"/>
      <c r="AF502" s="8"/>
      <c r="AI502" s="8"/>
      <c r="AL502" s="8"/>
      <c r="AO502" s="8"/>
      <c r="AR502" s="8"/>
      <c r="AV502" s="178"/>
      <c r="AW502" s="178"/>
      <c r="AX502" s="178"/>
      <c r="AY502" s="261"/>
      <c r="AZ502" s="71"/>
      <c r="BA502" s="66"/>
      <c r="BC502" s="8"/>
      <c r="BF502" s="8"/>
      <c r="BI502" s="8"/>
      <c r="BL502" s="8"/>
      <c r="BO502" s="8"/>
      <c r="BS502" s="71"/>
      <c r="BT502" s="66"/>
      <c r="BV502" s="8"/>
      <c r="BY502" s="8"/>
      <c r="CB502" s="8"/>
      <c r="CE502" s="8"/>
      <c r="CH502" s="8"/>
      <c r="CL502" s="71"/>
      <c r="CM502" s="71"/>
      <c r="CN502" s="66"/>
      <c r="CP502" s="8"/>
      <c r="CS502" s="8"/>
      <c r="CV502" s="8"/>
      <c r="CY502" s="8"/>
      <c r="DB502" s="8"/>
      <c r="DF502" s="261"/>
      <c r="DG502" s="261"/>
      <c r="DH502" s="71"/>
      <c r="DI502" s="71"/>
      <c r="DJ502" s="66"/>
      <c r="DL502" s="8"/>
      <c r="DO502" s="8"/>
      <c r="DR502" s="8"/>
      <c r="DU502" s="8"/>
      <c r="DX502" s="8"/>
      <c r="EA502" s="10"/>
      <c r="EB502" s="71"/>
      <c r="EC502" s="71"/>
      <c r="ED502" s="66"/>
      <c r="EF502" s="8"/>
      <c r="EI502" s="8"/>
      <c r="EL502" s="8"/>
      <c r="EO502" s="8"/>
      <c r="ER502" s="8"/>
    </row>
    <row r="503" spans="1:148" s="9" customFormat="1" x14ac:dyDescent="0.25">
      <c r="A503" s="8"/>
      <c r="B503" s="8"/>
      <c r="C503" s="8"/>
      <c r="D503" s="8"/>
      <c r="E503" s="8"/>
      <c r="F503" s="8"/>
      <c r="G503" s="2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70"/>
      <c r="AD503" s="66"/>
      <c r="AE503" s="25"/>
      <c r="AF503" s="8"/>
      <c r="AI503" s="8"/>
      <c r="AL503" s="8"/>
      <c r="AO503" s="8"/>
      <c r="AR503" s="8"/>
      <c r="AV503" s="178"/>
      <c r="AW503" s="178"/>
      <c r="AX503" s="178"/>
      <c r="AY503" s="261"/>
      <c r="AZ503" s="71"/>
      <c r="BA503" s="66"/>
      <c r="BC503" s="8"/>
      <c r="BF503" s="8"/>
      <c r="BI503" s="8"/>
      <c r="BL503" s="8"/>
      <c r="BO503" s="8"/>
      <c r="BS503" s="71"/>
      <c r="BT503" s="66"/>
      <c r="BV503" s="8"/>
      <c r="BY503" s="8"/>
      <c r="CB503" s="8"/>
      <c r="CE503" s="8"/>
      <c r="CH503" s="8"/>
      <c r="CL503" s="71"/>
      <c r="CM503" s="71"/>
      <c r="CN503" s="66"/>
      <c r="CP503" s="8"/>
      <c r="CS503" s="8"/>
      <c r="CV503" s="8"/>
      <c r="CY503" s="8"/>
      <c r="DB503" s="8"/>
      <c r="DF503" s="261"/>
      <c r="DG503" s="261"/>
      <c r="DH503" s="71"/>
      <c r="DI503" s="71"/>
      <c r="DJ503" s="66"/>
      <c r="DL503" s="8"/>
      <c r="DO503" s="8"/>
      <c r="DR503" s="8"/>
      <c r="DU503" s="8"/>
      <c r="DX503" s="8"/>
      <c r="EA503" s="10"/>
      <c r="EB503" s="71"/>
      <c r="EC503" s="71"/>
      <c r="ED503" s="66"/>
      <c r="EF503" s="8"/>
      <c r="EI503" s="8"/>
      <c r="EL503" s="8"/>
      <c r="EO503" s="8"/>
      <c r="ER503" s="8"/>
    </row>
    <row r="504" spans="1:148" s="9" customFormat="1" x14ac:dyDescent="0.25">
      <c r="A504" s="8"/>
      <c r="B504" s="8"/>
      <c r="C504" s="8"/>
      <c r="D504" s="8"/>
      <c r="E504" s="8"/>
      <c r="F504" s="8"/>
      <c r="G504" s="2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70"/>
      <c r="AD504" s="66"/>
      <c r="AE504" s="25"/>
      <c r="AF504" s="8"/>
      <c r="AI504" s="8"/>
      <c r="AL504" s="8"/>
      <c r="AO504" s="8"/>
      <c r="AR504" s="8"/>
      <c r="AV504" s="178"/>
      <c r="AW504" s="178"/>
      <c r="AX504" s="178"/>
      <c r="AY504" s="261"/>
      <c r="AZ504" s="71"/>
      <c r="BA504" s="66"/>
      <c r="BC504" s="8"/>
      <c r="BF504" s="8"/>
      <c r="BI504" s="8"/>
      <c r="BL504" s="8"/>
      <c r="BO504" s="8"/>
      <c r="BS504" s="71"/>
      <c r="BT504" s="66"/>
      <c r="BV504" s="8"/>
      <c r="BY504" s="8"/>
      <c r="CB504" s="8"/>
      <c r="CE504" s="8"/>
      <c r="CH504" s="8"/>
      <c r="CL504" s="71"/>
      <c r="CM504" s="71"/>
      <c r="CN504" s="66"/>
      <c r="CP504" s="8"/>
      <c r="CS504" s="8"/>
      <c r="CV504" s="8"/>
      <c r="CY504" s="8"/>
      <c r="DB504" s="8"/>
      <c r="DF504" s="261"/>
      <c r="DG504" s="261"/>
      <c r="DH504" s="71"/>
      <c r="DI504" s="71"/>
      <c r="DJ504" s="66"/>
      <c r="DL504" s="8"/>
      <c r="DO504" s="8"/>
      <c r="DR504" s="8"/>
      <c r="DU504" s="8"/>
      <c r="DX504" s="8"/>
      <c r="EA504" s="10"/>
      <c r="EB504" s="71"/>
      <c r="EC504" s="71"/>
      <c r="ED504" s="66"/>
      <c r="EF504" s="8"/>
      <c r="EI504" s="8"/>
      <c r="EL504" s="8"/>
      <c r="EO504" s="8"/>
      <c r="ER504" s="8"/>
    </row>
    <row r="505" spans="1:148" s="9" customFormat="1" x14ac:dyDescent="0.25">
      <c r="A505" s="8"/>
      <c r="B505" s="8"/>
      <c r="C505" s="8"/>
      <c r="D505" s="8"/>
      <c r="E505" s="8"/>
      <c r="F505" s="8"/>
      <c r="G505" s="2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70"/>
      <c r="AD505" s="66"/>
      <c r="AE505" s="25"/>
      <c r="AF505" s="8"/>
      <c r="AI505" s="8"/>
      <c r="AL505" s="8"/>
      <c r="AO505" s="8"/>
      <c r="AR505" s="8"/>
      <c r="AV505" s="178"/>
      <c r="AW505" s="178"/>
      <c r="AX505" s="178"/>
      <c r="AY505" s="261"/>
      <c r="AZ505" s="71"/>
      <c r="BA505" s="66"/>
      <c r="BC505" s="8"/>
      <c r="BF505" s="8"/>
      <c r="BI505" s="8"/>
      <c r="BL505" s="8"/>
      <c r="BO505" s="8"/>
      <c r="BS505" s="71"/>
      <c r="BT505" s="66"/>
      <c r="BV505" s="8"/>
      <c r="BY505" s="8"/>
      <c r="CB505" s="8"/>
      <c r="CE505" s="8"/>
      <c r="CH505" s="8"/>
      <c r="CL505" s="71"/>
      <c r="CM505" s="71"/>
      <c r="CN505" s="66"/>
      <c r="CP505" s="8"/>
      <c r="CS505" s="8"/>
      <c r="CV505" s="8"/>
      <c r="CY505" s="8"/>
      <c r="DB505" s="8"/>
      <c r="DF505" s="261"/>
      <c r="DG505" s="261"/>
      <c r="DH505" s="71"/>
      <c r="DI505" s="71"/>
      <c r="DJ505" s="66"/>
      <c r="DL505" s="8"/>
      <c r="DO505" s="8"/>
      <c r="DR505" s="8"/>
      <c r="DU505" s="8"/>
      <c r="DX505" s="8"/>
      <c r="EA505" s="10"/>
      <c r="EB505" s="71"/>
      <c r="EC505" s="71"/>
      <c r="ED505" s="66"/>
      <c r="EF505" s="8"/>
      <c r="EI505" s="8"/>
      <c r="EL505" s="8"/>
      <c r="EO505" s="8"/>
      <c r="ER505" s="8"/>
    </row>
    <row r="506" spans="1:148" s="9" customFormat="1" x14ac:dyDescent="0.25">
      <c r="A506" s="8"/>
      <c r="B506" s="8"/>
      <c r="C506" s="8"/>
      <c r="D506" s="8"/>
      <c r="E506" s="8"/>
      <c r="F506" s="8"/>
      <c r="G506" s="2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70"/>
      <c r="AD506" s="66"/>
      <c r="AE506" s="25"/>
      <c r="AF506" s="8"/>
      <c r="AI506" s="8"/>
      <c r="AL506" s="8"/>
      <c r="AO506" s="8"/>
      <c r="AR506" s="8"/>
      <c r="AV506" s="178"/>
      <c r="AW506" s="178"/>
      <c r="AX506" s="178"/>
      <c r="AY506" s="261"/>
      <c r="AZ506" s="71"/>
      <c r="BA506" s="66"/>
      <c r="BC506" s="8"/>
      <c r="BF506" s="8"/>
      <c r="BI506" s="8"/>
      <c r="BL506" s="8"/>
      <c r="BO506" s="8"/>
      <c r="BS506" s="71"/>
      <c r="BT506" s="66"/>
      <c r="BV506" s="8"/>
      <c r="BY506" s="8"/>
      <c r="CB506" s="8"/>
      <c r="CE506" s="8"/>
      <c r="CH506" s="8"/>
      <c r="CL506" s="71"/>
      <c r="CM506" s="71"/>
      <c r="CN506" s="66"/>
      <c r="CP506" s="8"/>
      <c r="CS506" s="8"/>
      <c r="CV506" s="8"/>
      <c r="CY506" s="8"/>
      <c r="DB506" s="8"/>
      <c r="DF506" s="261"/>
      <c r="DG506" s="261"/>
      <c r="DH506" s="71"/>
      <c r="DI506" s="71"/>
      <c r="DJ506" s="66"/>
      <c r="DL506" s="8"/>
      <c r="DO506" s="8"/>
      <c r="DR506" s="8"/>
      <c r="DU506" s="8"/>
      <c r="DX506" s="8"/>
      <c r="EA506" s="10"/>
      <c r="EB506" s="71"/>
      <c r="EC506" s="71"/>
      <c r="ED506" s="66"/>
      <c r="EF506" s="8"/>
      <c r="EI506" s="8"/>
      <c r="EL506" s="8"/>
      <c r="EO506" s="8"/>
      <c r="ER506" s="8"/>
    </row>
    <row r="507" spans="1:148" s="9" customFormat="1" x14ac:dyDescent="0.25">
      <c r="A507" s="8"/>
      <c r="B507" s="8"/>
      <c r="C507" s="8"/>
      <c r="D507" s="8"/>
      <c r="E507" s="8"/>
      <c r="F507" s="8"/>
      <c r="G507" s="2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70"/>
      <c r="AD507" s="66"/>
      <c r="AE507" s="25"/>
      <c r="AF507" s="8"/>
      <c r="AI507" s="8"/>
      <c r="AL507" s="8"/>
      <c r="AO507" s="8"/>
      <c r="AR507" s="8"/>
      <c r="AV507" s="178"/>
      <c r="AW507" s="178"/>
      <c r="AX507" s="178"/>
      <c r="AY507" s="261"/>
      <c r="AZ507" s="71"/>
      <c r="BA507" s="66"/>
      <c r="BC507" s="8"/>
      <c r="BF507" s="8"/>
      <c r="BI507" s="8"/>
      <c r="BL507" s="8"/>
      <c r="BO507" s="8"/>
      <c r="BS507" s="71"/>
      <c r="BT507" s="66"/>
      <c r="BV507" s="8"/>
      <c r="BY507" s="8"/>
      <c r="CB507" s="8"/>
      <c r="CE507" s="8"/>
      <c r="CH507" s="8"/>
      <c r="CL507" s="71"/>
      <c r="CM507" s="71"/>
      <c r="CN507" s="66"/>
      <c r="CP507" s="8"/>
      <c r="CS507" s="8"/>
      <c r="CV507" s="8"/>
      <c r="CY507" s="8"/>
      <c r="DB507" s="8"/>
      <c r="DF507" s="261"/>
      <c r="DG507" s="261"/>
      <c r="DH507" s="71"/>
      <c r="DI507" s="71"/>
      <c r="DJ507" s="66"/>
      <c r="DL507" s="8"/>
      <c r="DO507" s="8"/>
      <c r="DR507" s="8"/>
      <c r="DU507" s="8"/>
      <c r="DX507" s="8"/>
      <c r="EA507" s="10"/>
      <c r="EB507" s="71"/>
      <c r="EC507" s="71"/>
      <c r="ED507" s="66"/>
      <c r="EF507" s="8"/>
      <c r="EI507" s="8"/>
      <c r="EL507" s="8"/>
      <c r="EO507" s="8"/>
      <c r="ER507" s="8"/>
    </row>
    <row r="508" spans="1:148" s="9" customFormat="1" x14ac:dyDescent="0.25">
      <c r="A508" s="8"/>
      <c r="B508" s="8"/>
      <c r="C508" s="8"/>
      <c r="D508" s="8"/>
      <c r="E508" s="8"/>
      <c r="F508" s="8"/>
      <c r="G508" s="2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70"/>
      <c r="AD508" s="66"/>
      <c r="AE508" s="25"/>
      <c r="AF508" s="8"/>
      <c r="AI508" s="8"/>
      <c r="AL508" s="8"/>
      <c r="AO508" s="8"/>
      <c r="AR508" s="8"/>
      <c r="AV508" s="178"/>
      <c r="AW508" s="178"/>
      <c r="AX508" s="178"/>
      <c r="AY508" s="261"/>
      <c r="AZ508" s="71"/>
      <c r="BA508" s="66"/>
      <c r="BC508" s="8"/>
      <c r="BF508" s="8"/>
      <c r="BI508" s="8"/>
      <c r="BL508" s="8"/>
      <c r="BO508" s="8"/>
      <c r="BS508" s="71"/>
      <c r="BT508" s="66"/>
      <c r="BV508" s="8"/>
      <c r="BY508" s="8"/>
      <c r="CB508" s="8"/>
      <c r="CE508" s="8"/>
      <c r="CH508" s="8"/>
      <c r="CL508" s="71"/>
      <c r="CM508" s="71"/>
      <c r="CN508" s="66"/>
      <c r="CP508" s="8"/>
      <c r="CS508" s="8"/>
      <c r="CV508" s="8"/>
      <c r="CY508" s="8"/>
      <c r="DB508" s="8"/>
      <c r="DF508" s="261"/>
      <c r="DG508" s="261"/>
      <c r="DH508" s="71"/>
      <c r="DI508" s="71"/>
      <c r="DJ508" s="66"/>
      <c r="DL508" s="8"/>
      <c r="DO508" s="8"/>
      <c r="DR508" s="8"/>
      <c r="DU508" s="8"/>
      <c r="DX508" s="8"/>
      <c r="EA508" s="10"/>
      <c r="EB508" s="71"/>
      <c r="EC508" s="71"/>
      <c r="ED508" s="66"/>
      <c r="EF508" s="8"/>
      <c r="EI508" s="8"/>
      <c r="EL508" s="8"/>
      <c r="EO508" s="8"/>
      <c r="ER508" s="8"/>
    </row>
    <row r="509" spans="1:148" s="9" customFormat="1" x14ac:dyDescent="0.25">
      <c r="A509" s="8"/>
      <c r="B509" s="8"/>
      <c r="C509" s="8"/>
      <c r="D509" s="8"/>
      <c r="E509" s="8"/>
      <c r="F509" s="8"/>
      <c r="G509" s="2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70"/>
      <c r="AD509" s="66"/>
      <c r="AE509" s="25"/>
      <c r="AF509" s="8"/>
      <c r="AI509" s="8"/>
      <c r="AL509" s="8"/>
      <c r="AO509" s="8"/>
      <c r="AR509" s="8"/>
      <c r="AV509" s="178"/>
      <c r="AW509" s="178"/>
      <c r="AX509" s="178"/>
      <c r="AY509" s="261"/>
      <c r="AZ509" s="71"/>
      <c r="BA509" s="66"/>
      <c r="BC509" s="8"/>
      <c r="BF509" s="8"/>
      <c r="BI509" s="8"/>
      <c r="BL509" s="8"/>
      <c r="BO509" s="8"/>
      <c r="BS509" s="71"/>
      <c r="BT509" s="66"/>
      <c r="BV509" s="8"/>
      <c r="BY509" s="8"/>
      <c r="CB509" s="8"/>
      <c r="CE509" s="8"/>
      <c r="CH509" s="8"/>
      <c r="CL509" s="71"/>
      <c r="CM509" s="71"/>
      <c r="CN509" s="66"/>
      <c r="CP509" s="8"/>
      <c r="CS509" s="8"/>
      <c r="CV509" s="8"/>
      <c r="CY509" s="8"/>
      <c r="DB509" s="8"/>
      <c r="DF509" s="261"/>
      <c r="DG509" s="261"/>
      <c r="DH509" s="71"/>
      <c r="DI509" s="71"/>
      <c r="DJ509" s="66"/>
      <c r="DL509" s="8"/>
      <c r="DO509" s="8"/>
      <c r="DR509" s="8"/>
      <c r="DU509" s="8"/>
      <c r="DX509" s="8"/>
      <c r="EA509" s="10"/>
      <c r="EB509" s="71"/>
      <c r="EC509" s="71"/>
      <c r="ED509" s="66"/>
      <c r="EF509" s="8"/>
      <c r="EI509" s="8"/>
      <c r="EL509" s="8"/>
      <c r="EO509" s="8"/>
      <c r="ER509" s="8"/>
    </row>
    <row r="510" spans="1:148" s="9" customFormat="1" x14ac:dyDescent="0.25">
      <c r="A510" s="8"/>
      <c r="B510" s="8"/>
      <c r="C510" s="8"/>
      <c r="D510" s="8"/>
      <c r="E510" s="8"/>
      <c r="F510" s="8"/>
      <c r="G510" s="2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70"/>
      <c r="AD510" s="66"/>
      <c r="AE510" s="25"/>
      <c r="AF510" s="8"/>
      <c r="AI510" s="8"/>
      <c r="AL510" s="8"/>
      <c r="AO510" s="8"/>
      <c r="AR510" s="8"/>
      <c r="AV510" s="178"/>
      <c r="AW510" s="178"/>
      <c r="AX510" s="178"/>
      <c r="AY510" s="261"/>
      <c r="AZ510" s="71"/>
      <c r="BA510" s="66"/>
      <c r="BC510" s="8"/>
      <c r="BF510" s="8"/>
      <c r="BI510" s="8"/>
      <c r="BL510" s="8"/>
      <c r="BO510" s="8"/>
      <c r="BS510" s="71"/>
      <c r="BT510" s="66"/>
      <c r="BV510" s="8"/>
      <c r="BY510" s="8"/>
      <c r="CB510" s="8"/>
      <c r="CE510" s="8"/>
      <c r="CH510" s="8"/>
      <c r="CL510" s="71"/>
      <c r="CM510" s="71"/>
      <c r="CN510" s="66"/>
      <c r="CP510" s="8"/>
      <c r="CS510" s="8"/>
      <c r="CV510" s="8"/>
      <c r="CY510" s="8"/>
      <c r="DB510" s="8"/>
      <c r="DF510" s="261"/>
      <c r="DG510" s="261"/>
      <c r="DH510" s="71"/>
      <c r="DI510" s="71"/>
      <c r="DJ510" s="66"/>
      <c r="DL510" s="8"/>
      <c r="DO510" s="8"/>
      <c r="DR510" s="8"/>
      <c r="DU510" s="8"/>
      <c r="DX510" s="8"/>
      <c r="EA510" s="10"/>
      <c r="EB510" s="71"/>
      <c r="EC510" s="71"/>
      <c r="ED510" s="66"/>
      <c r="EF510" s="8"/>
      <c r="EI510" s="8"/>
      <c r="EL510" s="8"/>
      <c r="EO510" s="8"/>
      <c r="ER510" s="8"/>
    </row>
    <row r="511" spans="1:148" s="9" customFormat="1" x14ac:dyDescent="0.25">
      <c r="A511" s="8"/>
      <c r="B511" s="8"/>
      <c r="C511" s="8"/>
      <c r="D511" s="8"/>
      <c r="E511" s="8"/>
      <c r="F511" s="8"/>
      <c r="G511" s="2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70"/>
      <c r="AD511" s="66"/>
      <c r="AE511" s="25"/>
      <c r="AF511" s="8"/>
      <c r="AI511" s="8"/>
      <c r="AL511" s="8"/>
      <c r="AO511" s="8"/>
      <c r="AR511" s="8"/>
      <c r="AV511" s="178"/>
      <c r="AW511" s="178"/>
      <c r="AX511" s="178"/>
      <c r="AY511" s="261"/>
      <c r="AZ511" s="71"/>
      <c r="BA511" s="66"/>
      <c r="BC511" s="8"/>
      <c r="BF511" s="8"/>
      <c r="BI511" s="8"/>
      <c r="BL511" s="8"/>
      <c r="BO511" s="8"/>
      <c r="BS511" s="71"/>
      <c r="BT511" s="66"/>
      <c r="BV511" s="8"/>
      <c r="BY511" s="8"/>
      <c r="CB511" s="8"/>
      <c r="CE511" s="8"/>
      <c r="CH511" s="8"/>
      <c r="CL511" s="71"/>
      <c r="CM511" s="71"/>
      <c r="CN511" s="66"/>
      <c r="CP511" s="8"/>
      <c r="CS511" s="8"/>
      <c r="CV511" s="8"/>
      <c r="CY511" s="8"/>
      <c r="DB511" s="8"/>
      <c r="DF511" s="261"/>
      <c r="DG511" s="261"/>
      <c r="DH511" s="71"/>
      <c r="DI511" s="71"/>
      <c r="DJ511" s="66"/>
      <c r="DL511" s="8"/>
      <c r="DO511" s="8"/>
      <c r="DR511" s="8"/>
      <c r="DU511" s="8"/>
      <c r="DX511" s="8"/>
      <c r="EA511" s="10"/>
      <c r="EB511" s="71"/>
      <c r="EC511" s="71"/>
      <c r="ED511" s="66"/>
      <c r="EF511" s="8"/>
      <c r="EI511" s="8"/>
      <c r="EL511" s="8"/>
      <c r="EO511" s="8"/>
      <c r="ER511" s="8"/>
    </row>
    <row r="512" spans="1:148" s="9" customFormat="1" x14ac:dyDescent="0.25">
      <c r="A512" s="8"/>
      <c r="B512" s="8"/>
      <c r="C512" s="8"/>
      <c r="D512" s="8"/>
      <c r="E512" s="8"/>
      <c r="F512" s="8"/>
      <c r="G512" s="2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70"/>
      <c r="AD512" s="66"/>
      <c r="AE512" s="25"/>
      <c r="AF512" s="8"/>
      <c r="AI512" s="8"/>
      <c r="AL512" s="8"/>
      <c r="AO512" s="8"/>
      <c r="AR512" s="8"/>
      <c r="AV512" s="178"/>
      <c r="AW512" s="178"/>
      <c r="AX512" s="178"/>
      <c r="AY512" s="261"/>
      <c r="AZ512" s="71"/>
      <c r="BA512" s="66"/>
      <c r="BC512" s="8"/>
      <c r="BF512" s="8"/>
      <c r="BI512" s="8"/>
      <c r="BL512" s="8"/>
      <c r="BO512" s="8"/>
      <c r="BS512" s="71"/>
      <c r="BT512" s="66"/>
      <c r="BV512" s="8"/>
      <c r="BY512" s="8"/>
      <c r="CB512" s="8"/>
      <c r="CE512" s="8"/>
      <c r="CH512" s="8"/>
      <c r="CL512" s="71"/>
      <c r="CM512" s="71"/>
      <c r="CN512" s="66"/>
      <c r="CP512" s="8"/>
      <c r="CS512" s="8"/>
      <c r="CV512" s="8"/>
      <c r="CY512" s="8"/>
      <c r="DB512" s="8"/>
      <c r="DF512" s="261"/>
      <c r="DG512" s="261"/>
      <c r="DH512" s="71"/>
      <c r="DI512" s="71"/>
      <c r="DJ512" s="66"/>
      <c r="DL512" s="8"/>
      <c r="DO512" s="8"/>
      <c r="DR512" s="8"/>
      <c r="DU512" s="8"/>
      <c r="DX512" s="8"/>
      <c r="EA512" s="10"/>
      <c r="EB512" s="71"/>
      <c r="EC512" s="71"/>
      <c r="ED512" s="66"/>
      <c r="EF512" s="8"/>
      <c r="EI512" s="8"/>
      <c r="EL512" s="8"/>
      <c r="EO512" s="8"/>
      <c r="ER512" s="8"/>
    </row>
    <row r="513" spans="1:148" s="9" customFormat="1" x14ac:dyDescent="0.25">
      <c r="A513" s="8"/>
      <c r="B513" s="8"/>
      <c r="C513" s="8"/>
      <c r="D513" s="8"/>
      <c r="E513" s="8"/>
      <c r="F513" s="8"/>
      <c r="G513" s="2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70"/>
      <c r="AD513" s="66"/>
      <c r="AE513" s="25"/>
      <c r="AF513" s="8"/>
      <c r="AI513" s="8"/>
      <c r="AL513" s="8"/>
      <c r="AO513" s="8"/>
      <c r="AR513" s="8"/>
      <c r="AV513" s="178"/>
      <c r="AW513" s="178"/>
      <c r="AX513" s="178"/>
      <c r="AY513" s="261"/>
      <c r="AZ513" s="71"/>
      <c r="BA513" s="66"/>
      <c r="BC513" s="8"/>
      <c r="BF513" s="8"/>
      <c r="BI513" s="8"/>
      <c r="BL513" s="8"/>
      <c r="BO513" s="8"/>
      <c r="BS513" s="71"/>
      <c r="BT513" s="66"/>
      <c r="BV513" s="8"/>
      <c r="BY513" s="8"/>
      <c r="CB513" s="8"/>
      <c r="CE513" s="8"/>
      <c r="CH513" s="8"/>
      <c r="CL513" s="71"/>
      <c r="CM513" s="71"/>
      <c r="CN513" s="66"/>
      <c r="CP513" s="8"/>
      <c r="CS513" s="8"/>
      <c r="CV513" s="8"/>
      <c r="CY513" s="8"/>
      <c r="DB513" s="8"/>
      <c r="DF513" s="261"/>
      <c r="DG513" s="261"/>
      <c r="DH513" s="71"/>
      <c r="DI513" s="71"/>
      <c r="DJ513" s="66"/>
      <c r="DL513" s="8"/>
      <c r="DO513" s="8"/>
      <c r="DR513" s="8"/>
      <c r="DU513" s="8"/>
      <c r="DX513" s="8"/>
      <c r="EA513" s="10"/>
      <c r="EB513" s="71"/>
      <c r="EC513" s="71"/>
      <c r="ED513" s="66"/>
      <c r="EF513" s="8"/>
      <c r="EI513" s="8"/>
      <c r="EL513" s="8"/>
      <c r="EO513" s="8"/>
      <c r="ER513" s="8"/>
    </row>
    <row r="514" spans="1:148" s="9" customFormat="1" x14ac:dyDescent="0.25">
      <c r="A514" s="8"/>
      <c r="B514" s="8"/>
      <c r="C514" s="8"/>
      <c r="D514" s="8"/>
      <c r="E514" s="8"/>
      <c r="F514" s="8"/>
      <c r="G514" s="2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70"/>
      <c r="AD514" s="66"/>
      <c r="AE514" s="25"/>
      <c r="AF514" s="8"/>
      <c r="AI514" s="8"/>
      <c r="AL514" s="8"/>
      <c r="AO514" s="8"/>
      <c r="AR514" s="8"/>
      <c r="AV514" s="178"/>
      <c r="AW514" s="178"/>
      <c r="AX514" s="178"/>
      <c r="AY514" s="261"/>
      <c r="AZ514" s="71"/>
      <c r="BA514" s="66"/>
      <c r="BC514" s="8"/>
      <c r="BF514" s="8"/>
      <c r="BI514" s="8"/>
      <c r="BL514" s="8"/>
      <c r="BO514" s="8"/>
      <c r="BS514" s="71"/>
      <c r="BT514" s="66"/>
      <c r="BV514" s="8"/>
      <c r="BY514" s="8"/>
      <c r="CB514" s="8"/>
      <c r="CE514" s="8"/>
      <c r="CH514" s="8"/>
      <c r="CL514" s="71"/>
      <c r="CM514" s="71"/>
      <c r="CN514" s="66"/>
      <c r="CP514" s="8"/>
      <c r="CS514" s="8"/>
      <c r="CV514" s="8"/>
      <c r="CY514" s="8"/>
      <c r="DB514" s="8"/>
      <c r="DF514" s="261"/>
      <c r="DG514" s="261"/>
      <c r="DH514" s="71"/>
      <c r="DI514" s="71"/>
      <c r="DJ514" s="66"/>
      <c r="DL514" s="8"/>
      <c r="DO514" s="8"/>
      <c r="DR514" s="8"/>
      <c r="DU514" s="8"/>
      <c r="DX514" s="8"/>
      <c r="EA514" s="10"/>
      <c r="EB514" s="71"/>
      <c r="EC514" s="71"/>
      <c r="ED514" s="66"/>
      <c r="EF514" s="8"/>
      <c r="EI514" s="8"/>
      <c r="EL514" s="8"/>
      <c r="EO514" s="8"/>
      <c r="ER514" s="8"/>
    </row>
    <row r="515" spans="1:148" s="9" customFormat="1" x14ac:dyDescent="0.25">
      <c r="A515" s="8"/>
      <c r="B515" s="8"/>
      <c r="C515" s="8"/>
      <c r="D515" s="8"/>
      <c r="E515" s="8"/>
      <c r="F515" s="8"/>
      <c r="G515" s="2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70"/>
      <c r="AD515" s="66"/>
      <c r="AE515" s="25"/>
      <c r="AF515" s="8"/>
      <c r="AI515" s="8"/>
      <c r="AL515" s="8"/>
      <c r="AO515" s="8"/>
      <c r="AR515" s="8"/>
      <c r="AV515" s="178"/>
      <c r="AW515" s="178"/>
      <c r="AX515" s="178"/>
      <c r="AY515" s="261"/>
      <c r="AZ515" s="71"/>
      <c r="BA515" s="66"/>
      <c r="BC515" s="8"/>
      <c r="BF515" s="8"/>
      <c r="BI515" s="8"/>
      <c r="BL515" s="8"/>
      <c r="BO515" s="8"/>
      <c r="BS515" s="71"/>
      <c r="BT515" s="66"/>
      <c r="BV515" s="8"/>
      <c r="BY515" s="8"/>
      <c r="CB515" s="8"/>
      <c r="CE515" s="8"/>
      <c r="CH515" s="8"/>
      <c r="CL515" s="71"/>
      <c r="CM515" s="71"/>
      <c r="CN515" s="66"/>
      <c r="CP515" s="8"/>
      <c r="CS515" s="8"/>
      <c r="CV515" s="8"/>
      <c r="CY515" s="8"/>
      <c r="DB515" s="8"/>
      <c r="DF515" s="261"/>
      <c r="DG515" s="261"/>
      <c r="DH515" s="71"/>
      <c r="DI515" s="71"/>
      <c r="DJ515" s="66"/>
      <c r="DL515" s="8"/>
      <c r="DO515" s="8"/>
      <c r="DR515" s="8"/>
      <c r="DU515" s="8"/>
      <c r="DX515" s="8"/>
      <c r="EA515" s="10"/>
      <c r="EB515" s="71"/>
      <c r="EC515" s="71"/>
      <c r="ED515" s="66"/>
      <c r="EF515" s="8"/>
      <c r="EI515" s="8"/>
      <c r="EL515" s="8"/>
      <c r="EO515" s="8"/>
      <c r="ER515" s="8"/>
    </row>
    <row r="516" spans="1:148" s="9" customFormat="1" x14ac:dyDescent="0.25">
      <c r="A516" s="8"/>
      <c r="B516" s="8"/>
      <c r="C516" s="8"/>
      <c r="D516" s="8"/>
      <c r="E516" s="8"/>
      <c r="F516" s="8"/>
      <c r="G516" s="2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70"/>
      <c r="AD516" s="66"/>
      <c r="AE516" s="25"/>
      <c r="AF516" s="8"/>
      <c r="AI516" s="8"/>
      <c r="AL516" s="8"/>
      <c r="AO516" s="8"/>
      <c r="AR516" s="8"/>
      <c r="AV516" s="178"/>
      <c r="AW516" s="178"/>
      <c r="AX516" s="178"/>
      <c r="AY516" s="261"/>
      <c r="AZ516" s="71"/>
      <c r="BA516" s="66"/>
      <c r="BC516" s="8"/>
      <c r="BF516" s="8"/>
      <c r="BI516" s="8"/>
      <c r="BL516" s="8"/>
      <c r="BO516" s="8"/>
      <c r="BS516" s="71"/>
      <c r="BT516" s="66"/>
      <c r="BV516" s="8"/>
      <c r="BY516" s="8"/>
      <c r="CB516" s="8"/>
      <c r="CE516" s="8"/>
      <c r="CH516" s="8"/>
      <c r="CL516" s="71"/>
      <c r="CM516" s="71"/>
      <c r="CN516" s="66"/>
      <c r="CP516" s="8"/>
      <c r="CS516" s="8"/>
      <c r="CV516" s="8"/>
      <c r="CY516" s="8"/>
      <c r="DB516" s="8"/>
      <c r="DF516" s="261"/>
      <c r="DG516" s="261"/>
      <c r="DH516" s="71"/>
      <c r="DI516" s="71"/>
      <c r="DJ516" s="66"/>
      <c r="DL516" s="8"/>
      <c r="DO516" s="8"/>
      <c r="DR516" s="8"/>
      <c r="DU516" s="8"/>
      <c r="DX516" s="8"/>
      <c r="EA516" s="10"/>
      <c r="EB516" s="71"/>
      <c r="EC516" s="71"/>
      <c r="ED516" s="66"/>
      <c r="EF516" s="8"/>
      <c r="EI516" s="8"/>
      <c r="EL516" s="8"/>
      <c r="EO516" s="8"/>
      <c r="ER516" s="8"/>
    </row>
    <row r="517" spans="1:148" s="9" customFormat="1" x14ac:dyDescent="0.25">
      <c r="A517" s="8"/>
      <c r="B517" s="8"/>
      <c r="C517" s="8"/>
      <c r="D517" s="8"/>
      <c r="E517" s="8"/>
      <c r="F517" s="8"/>
      <c r="G517" s="2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70"/>
      <c r="AD517" s="66"/>
      <c r="AE517" s="25"/>
      <c r="AF517" s="8"/>
      <c r="AI517" s="8"/>
      <c r="AL517" s="8"/>
      <c r="AO517" s="8"/>
      <c r="AR517" s="8"/>
      <c r="AV517" s="178"/>
      <c r="AW517" s="178"/>
      <c r="AX517" s="178"/>
      <c r="AY517" s="261"/>
      <c r="AZ517" s="71"/>
      <c r="BA517" s="66"/>
      <c r="BC517" s="8"/>
      <c r="BF517" s="8"/>
      <c r="BI517" s="8"/>
      <c r="BL517" s="8"/>
      <c r="BO517" s="8"/>
      <c r="BS517" s="71"/>
      <c r="BT517" s="66"/>
      <c r="BV517" s="8"/>
      <c r="BY517" s="8"/>
      <c r="CB517" s="8"/>
      <c r="CE517" s="8"/>
      <c r="CH517" s="8"/>
      <c r="CL517" s="71"/>
      <c r="CM517" s="71"/>
      <c r="CN517" s="66"/>
      <c r="CP517" s="8"/>
      <c r="CS517" s="8"/>
      <c r="CV517" s="8"/>
      <c r="CY517" s="8"/>
      <c r="DB517" s="8"/>
      <c r="DF517" s="261"/>
      <c r="DG517" s="261"/>
      <c r="DH517" s="71"/>
      <c r="DI517" s="71"/>
      <c r="DJ517" s="66"/>
      <c r="DL517" s="8"/>
      <c r="DO517" s="8"/>
      <c r="DR517" s="8"/>
      <c r="DU517" s="8"/>
      <c r="DX517" s="8"/>
      <c r="EA517" s="10"/>
      <c r="EB517" s="71"/>
      <c r="EC517" s="71"/>
      <c r="ED517" s="66"/>
      <c r="EF517" s="8"/>
      <c r="EI517" s="8"/>
      <c r="EL517" s="8"/>
      <c r="EO517" s="8"/>
      <c r="ER517" s="8"/>
    </row>
    <row r="518" spans="1:148" s="9" customFormat="1" x14ac:dyDescent="0.25">
      <c r="A518" s="8"/>
      <c r="B518" s="8"/>
      <c r="C518" s="8"/>
      <c r="D518" s="8"/>
      <c r="E518" s="8"/>
      <c r="F518" s="8"/>
      <c r="G518" s="2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70"/>
      <c r="AD518" s="66"/>
      <c r="AE518" s="25"/>
      <c r="AF518" s="8"/>
      <c r="AI518" s="8"/>
      <c r="AL518" s="8"/>
      <c r="AO518" s="8"/>
      <c r="AR518" s="8"/>
      <c r="AV518" s="178"/>
      <c r="AW518" s="178"/>
      <c r="AX518" s="178"/>
      <c r="AY518" s="261"/>
      <c r="AZ518" s="71"/>
      <c r="BA518" s="66"/>
      <c r="BC518" s="8"/>
      <c r="BF518" s="8"/>
      <c r="BI518" s="8"/>
      <c r="BL518" s="8"/>
      <c r="BO518" s="8"/>
      <c r="BS518" s="71"/>
      <c r="BT518" s="66"/>
      <c r="BV518" s="8"/>
      <c r="BY518" s="8"/>
      <c r="CB518" s="8"/>
      <c r="CE518" s="8"/>
      <c r="CH518" s="8"/>
      <c r="CL518" s="71"/>
      <c r="CM518" s="71"/>
      <c r="CN518" s="66"/>
      <c r="CP518" s="8"/>
      <c r="CS518" s="8"/>
      <c r="CV518" s="8"/>
      <c r="CY518" s="8"/>
      <c r="DB518" s="8"/>
      <c r="DF518" s="261"/>
      <c r="DG518" s="261"/>
      <c r="DH518" s="71"/>
      <c r="DI518" s="71"/>
      <c r="DJ518" s="66"/>
      <c r="DL518" s="8"/>
      <c r="DO518" s="8"/>
      <c r="DR518" s="8"/>
      <c r="DU518" s="8"/>
      <c r="DX518" s="8"/>
      <c r="EA518" s="10"/>
      <c r="EB518" s="71"/>
      <c r="EC518" s="71"/>
      <c r="ED518" s="66"/>
      <c r="EF518" s="8"/>
      <c r="EI518" s="8"/>
      <c r="EL518" s="8"/>
      <c r="EO518" s="8"/>
      <c r="ER518" s="8"/>
    </row>
    <row r="519" spans="1:148" s="9" customFormat="1" x14ac:dyDescent="0.25">
      <c r="A519" s="8"/>
      <c r="B519" s="8"/>
      <c r="C519" s="8"/>
      <c r="D519" s="8"/>
      <c r="E519" s="8"/>
      <c r="F519" s="8"/>
      <c r="G519" s="2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70"/>
      <c r="AD519" s="66"/>
      <c r="AE519" s="25"/>
      <c r="AF519" s="8"/>
      <c r="AI519" s="8"/>
      <c r="AL519" s="8"/>
      <c r="AO519" s="8"/>
      <c r="AR519" s="8"/>
      <c r="AV519" s="178"/>
      <c r="AW519" s="178"/>
      <c r="AX519" s="178"/>
      <c r="AY519" s="261"/>
      <c r="AZ519" s="71"/>
      <c r="BA519" s="66"/>
      <c r="BC519" s="8"/>
      <c r="BF519" s="8"/>
      <c r="BI519" s="8"/>
      <c r="BL519" s="8"/>
      <c r="BO519" s="8"/>
      <c r="BS519" s="71"/>
      <c r="BT519" s="66"/>
      <c r="BV519" s="8"/>
      <c r="BY519" s="8"/>
      <c r="CB519" s="8"/>
      <c r="CE519" s="8"/>
      <c r="CH519" s="8"/>
      <c r="CL519" s="71"/>
      <c r="CM519" s="71"/>
      <c r="CN519" s="66"/>
      <c r="CP519" s="8"/>
      <c r="CS519" s="8"/>
      <c r="CV519" s="8"/>
      <c r="CY519" s="8"/>
      <c r="DB519" s="8"/>
      <c r="DF519" s="261"/>
      <c r="DG519" s="261"/>
      <c r="DH519" s="71"/>
      <c r="DI519" s="71"/>
      <c r="DJ519" s="66"/>
      <c r="DL519" s="8"/>
      <c r="DO519" s="8"/>
      <c r="DR519" s="8"/>
      <c r="DU519" s="8"/>
      <c r="DX519" s="8"/>
      <c r="EA519" s="10"/>
      <c r="EB519" s="71"/>
      <c r="EC519" s="71"/>
      <c r="ED519" s="66"/>
      <c r="EF519" s="8"/>
      <c r="EI519" s="8"/>
      <c r="EL519" s="8"/>
      <c r="EO519" s="8"/>
      <c r="ER519" s="8"/>
    </row>
    <row r="520" spans="1:148" s="9" customFormat="1" x14ac:dyDescent="0.25">
      <c r="A520" s="8"/>
      <c r="B520" s="8"/>
      <c r="C520" s="8"/>
      <c r="D520" s="8"/>
      <c r="E520" s="8"/>
      <c r="F520" s="8"/>
      <c r="G520" s="2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70"/>
      <c r="AD520" s="66"/>
      <c r="AE520" s="25"/>
      <c r="AF520" s="8"/>
      <c r="AI520" s="8"/>
      <c r="AL520" s="8"/>
      <c r="AO520" s="8"/>
      <c r="AR520" s="8"/>
      <c r="AV520" s="178"/>
      <c r="AW520" s="178"/>
      <c r="AX520" s="178"/>
      <c r="AY520" s="261"/>
      <c r="AZ520" s="71"/>
      <c r="BA520" s="66"/>
      <c r="BC520" s="8"/>
      <c r="BF520" s="8"/>
      <c r="BI520" s="8"/>
      <c r="BL520" s="8"/>
      <c r="BO520" s="8"/>
      <c r="BS520" s="71"/>
      <c r="BT520" s="66"/>
      <c r="BV520" s="8"/>
      <c r="BY520" s="8"/>
      <c r="CB520" s="8"/>
      <c r="CE520" s="8"/>
      <c r="CH520" s="8"/>
      <c r="CL520" s="71"/>
      <c r="CM520" s="71"/>
      <c r="CN520" s="66"/>
      <c r="CP520" s="8"/>
      <c r="CS520" s="8"/>
      <c r="CV520" s="8"/>
      <c r="CY520" s="8"/>
      <c r="DB520" s="8"/>
      <c r="DF520" s="261"/>
      <c r="DG520" s="261"/>
      <c r="DH520" s="71"/>
      <c r="DI520" s="71"/>
      <c r="DJ520" s="66"/>
      <c r="DL520" s="8"/>
      <c r="DO520" s="8"/>
      <c r="DR520" s="8"/>
      <c r="DU520" s="8"/>
      <c r="DX520" s="8"/>
      <c r="EA520" s="10"/>
      <c r="EB520" s="71"/>
      <c r="EC520" s="71"/>
      <c r="ED520" s="66"/>
      <c r="EF520" s="8"/>
      <c r="EI520" s="8"/>
      <c r="EL520" s="8"/>
      <c r="EO520" s="8"/>
      <c r="ER520" s="8"/>
    </row>
    <row r="521" spans="1:148" s="9" customFormat="1" x14ac:dyDescent="0.25">
      <c r="A521" s="8"/>
      <c r="B521" s="8"/>
      <c r="C521" s="8"/>
      <c r="D521" s="8"/>
      <c r="E521" s="8"/>
      <c r="F521" s="8"/>
      <c r="G521" s="2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70"/>
      <c r="AD521" s="66"/>
      <c r="AE521" s="25"/>
      <c r="AF521" s="8"/>
      <c r="AI521" s="8"/>
      <c r="AL521" s="8"/>
      <c r="AO521" s="8"/>
      <c r="AR521" s="8"/>
      <c r="AV521" s="178"/>
      <c r="AW521" s="178"/>
      <c r="AX521" s="178"/>
      <c r="AY521" s="261"/>
      <c r="AZ521" s="71"/>
      <c r="BA521" s="66"/>
      <c r="BC521" s="8"/>
      <c r="BF521" s="8"/>
      <c r="BI521" s="8"/>
      <c r="BL521" s="8"/>
      <c r="BO521" s="8"/>
      <c r="BS521" s="71"/>
      <c r="BT521" s="66"/>
      <c r="BV521" s="8"/>
      <c r="BY521" s="8"/>
      <c r="CB521" s="8"/>
      <c r="CE521" s="8"/>
      <c r="CH521" s="8"/>
      <c r="CL521" s="71"/>
      <c r="CM521" s="71"/>
      <c r="CN521" s="66"/>
      <c r="CP521" s="8"/>
      <c r="CS521" s="8"/>
      <c r="CV521" s="8"/>
      <c r="CY521" s="8"/>
      <c r="DB521" s="8"/>
      <c r="DF521" s="261"/>
      <c r="DG521" s="261"/>
      <c r="DH521" s="71"/>
      <c r="DI521" s="71"/>
      <c r="DJ521" s="66"/>
      <c r="DL521" s="8"/>
      <c r="DO521" s="8"/>
      <c r="DR521" s="8"/>
      <c r="DU521" s="8"/>
      <c r="DX521" s="8"/>
      <c r="EA521" s="10"/>
      <c r="EB521" s="71"/>
      <c r="EC521" s="71"/>
      <c r="ED521" s="66"/>
      <c r="EF521" s="8"/>
      <c r="EI521" s="8"/>
      <c r="EL521" s="8"/>
      <c r="EO521" s="8"/>
      <c r="ER521" s="8"/>
    </row>
    <row r="522" spans="1:148" s="9" customFormat="1" x14ac:dyDescent="0.25">
      <c r="A522" s="8"/>
      <c r="B522" s="8"/>
      <c r="C522" s="8"/>
      <c r="D522" s="8"/>
      <c r="E522" s="8"/>
      <c r="F522" s="8"/>
      <c r="G522" s="2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70"/>
      <c r="AD522" s="66"/>
      <c r="AE522" s="25"/>
      <c r="AF522" s="8"/>
      <c r="AI522" s="8"/>
      <c r="AL522" s="8"/>
      <c r="AO522" s="8"/>
      <c r="AR522" s="8"/>
      <c r="AV522" s="178"/>
      <c r="AW522" s="178"/>
      <c r="AX522" s="178"/>
      <c r="AY522" s="261"/>
      <c r="AZ522" s="71"/>
      <c r="BA522" s="66"/>
      <c r="BC522" s="8"/>
      <c r="BF522" s="8"/>
      <c r="BI522" s="8"/>
      <c r="BL522" s="8"/>
      <c r="BO522" s="8"/>
      <c r="BS522" s="71"/>
      <c r="BT522" s="66"/>
      <c r="BV522" s="8"/>
      <c r="BY522" s="8"/>
      <c r="CB522" s="8"/>
      <c r="CE522" s="8"/>
      <c r="CH522" s="8"/>
      <c r="CL522" s="71"/>
      <c r="CM522" s="71"/>
      <c r="CN522" s="66"/>
      <c r="CP522" s="8"/>
      <c r="CS522" s="8"/>
      <c r="CV522" s="8"/>
      <c r="CY522" s="8"/>
      <c r="DB522" s="8"/>
      <c r="DF522" s="261"/>
      <c r="DG522" s="261"/>
      <c r="DH522" s="71"/>
      <c r="DI522" s="71"/>
      <c r="DJ522" s="66"/>
      <c r="DL522" s="8"/>
      <c r="DO522" s="8"/>
      <c r="DR522" s="8"/>
      <c r="DU522" s="8"/>
      <c r="DX522" s="8"/>
      <c r="EA522" s="10"/>
      <c r="EB522" s="71"/>
      <c r="EC522" s="71"/>
      <c r="ED522" s="66"/>
      <c r="EF522" s="8"/>
      <c r="EI522" s="8"/>
      <c r="EL522" s="8"/>
      <c r="EO522" s="8"/>
      <c r="ER522" s="8"/>
    </row>
    <row r="523" spans="1:148" s="9" customFormat="1" x14ac:dyDescent="0.25">
      <c r="A523" s="8"/>
      <c r="B523" s="8"/>
      <c r="C523" s="8"/>
      <c r="D523" s="8"/>
      <c r="E523" s="8"/>
      <c r="F523" s="8"/>
      <c r="G523" s="2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70"/>
      <c r="AD523" s="66"/>
      <c r="AE523" s="25"/>
      <c r="AF523" s="8"/>
      <c r="AI523" s="8"/>
      <c r="AL523" s="8"/>
      <c r="AO523" s="8"/>
      <c r="AR523" s="8"/>
      <c r="AV523" s="178"/>
      <c r="AW523" s="178"/>
      <c r="AX523" s="178"/>
      <c r="AY523" s="261"/>
      <c r="AZ523" s="71"/>
      <c r="BA523" s="66"/>
      <c r="BC523" s="8"/>
      <c r="BF523" s="8"/>
      <c r="BI523" s="8"/>
      <c r="BL523" s="8"/>
      <c r="BO523" s="8"/>
      <c r="BS523" s="71"/>
      <c r="BT523" s="66"/>
      <c r="BV523" s="8"/>
      <c r="BY523" s="8"/>
      <c r="CB523" s="8"/>
      <c r="CE523" s="8"/>
      <c r="CH523" s="8"/>
      <c r="CL523" s="71"/>
      <c r="CM523" s="71"/>
      <c r="CN523" s="66"/>
      <c r="CP523" s="8"/>
      <c r="CS523" s="8"/>
      <c r="CV523" s="8"/>
      <c r="CY523" s="8"/>
      <c r="DB523" s="8"/>
      <c r="DF523" s="261"/>
      <c r="DG523" s="261"/>
      <c r="DH523" s="71"/>
      <c r="DI523" s="71"/>
      <c r="DJ523" s="66"/>
      <c r="DL523" s="8"/>
      <c r="DO523" s="8"/>
      <c r="DR523" s="8"/>
      <c r="DU523" s="8"/>
      <c r="DX523" s="8"/>
      <c r="EA523" s="10"/>
      <c r="EB523" s="71"/>
      <c r="EC523" s="71"/>
      <c r="ED523" s="66"/>
      <c r="EF523" s="8"/>
      <c r="EI523" s="8"/>
      <c r="EL523" s="8"/>
      <c r="EO523" s="8"/>
      <c r="ER523" s="8"/>
    </row>
    <row r="524" spans="1:148" s="9" customFormat="1" x14ac:dyDescent="0.25">
      <c r="A524" s="8"/>
      <c r="B524" s="8"/>
      <c r="C524" s="8"/>
      <c r="D524" s="8"/>
      <c r="E524" s="8"/>
      <c r="F524" s="8"/>
      <c r="G524" s="2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70"/>
      <c r="AD524" s="66"/>
      <c r="AE524" s="25"/>
      <c r="AF524" s="8"/>
      <c r="AI524" s="8"/>
      <c r="AL524" s="8"/>
      <c r="AO524" s="8"/>
      <c r="AR524" s="8"/>
      <c r="AV524" s="178"/>
      <c r="AW524" s="178"/>
      <c r="AX524" s="178"/>
      <c r="AY524" s="261"/>
      <c r="AZ524" s="71"/>
      <c r="BA524" s="66"/>
      <c r="BC524" s="8"/>
      <c r="BF524" s="8"/>
      <c r="BI524" s="8"/>
      <c r="BL524" s="8"/>
      <c r="BO524" s="8"/>
      <c r="BS524" s="71"/>
      <c r="BT524" s="66"/>
      <c r="BV524" s="8"/>
      <c r="BY524" s="8"/>
      <c r="CB524" s="8"/>
      <c r="CE524" s="8"/>
      <c r="CH524" s="8"/>
      <c r="CL524" s="71"/>
      <c r="CM524" s="71"/>
      <c r="CN524" s="66"/>
      <c r="CP524" s="8"/>
      <c r="CS524" s="8"/>
      <c r="CV524" s="8"/>
      <c r="CY524" s="8"/>
      <c r="DB524" s="8"/>
      <c r="DF524" s="261"/>
      <c r="DG524" s="261"/>
      <c r="DH524" s="71"/>
      <c r="DI524" s="71"/>
      <c r="DJ524" s="66"/>
      <c r="DL524" s="8"/>
      <c r="DO524" s="8"/>
      <c r="DR524" s="8"/>
      <c r="DU524" s="8"/>
      <c r="DX524" s="8"/>
      <c r="EA524" s="10"/>
      <c r="EB524" s="71"/>
      <c r="EC524" s="71"/>
      <c r="ED524" s="66"/>
      <c r="EF524" s="8"/>
      <c r="EI524" s="8"/>
      <c r="EL524" s="8"/>
      <c r="EO524" s="8"/>
      <c r="ER524" s="8"/>
    </row>
    <row r="525" spans="1:148" s="9" customFormat="1" x14ac:dyDescent="0.25">
      <c r="A525" s="8"/>
      <c r="B525" s="8"/>
      <c r="C525" s="8"/>
      <c r="D525" s="8"/>
      <c r="E525" s="8"/>
      <c r="F525" s="8"/>
      <c r="G525" s="2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70"/>
      <c r="AD525" s="66"/>
      <c r="AE525" s="25"/>
      <c r="AF525" s="8"/>
      <c r="AI525" s="8"/>
      <c r="AL525" s="8"/>
      <c r="AO525" s="8"/>
      <c r="AR525" s="8"/>
      <c r="AV525" s="178"/>
      <c r="AW525" s="178"/>
      <c r="AX525" s="178"/>
      <c r="AY525" s="261"/>
      <c r="AZ525" s="71"/>
      <c r="BA525" s="66"/>
      <c r="BC525" s="8"/>
      <c r="BF525" s="8"/>
      <c r="BI525" s="8"/>
      <c r="BL525" s="8"/>
      <c r="BO525" s="8"/>
      <c r="BS525" s="71"/>
      <c r="BT525" s="66"/>
      <c r="BV525" s="8"/>
      <c r="BY525" s="8"/>
      <c r="CB525" s="8"/>
      <c r="CE525" s="8"/>
      <c r="CH525" s="8"/>
      <c r="CL525" s="71"/>
      <c r="CM525" s="71"/>
      <c r="CN525" s="66"/>
      <c r="CP525" s="8"/>
      <c r="CS525" s="8"/>
      <c r="CV525" s="8"/>
      <c r="CY525" s="8"/>
      <c r="DB525" s="8"/>
      <c r="DF525" s="261"/>
      <c r="DG525" s="261"/>
      <c r="DH525" s="71"/>
      <c r="DI525" s="71"/>
      <c r="DJ525" s="66"/>
      <c r="DL525" s="8"/>
      <c r="DO525" s="8"/>
      <c r="DR525" s="8"/>
      <c r="DU525" s="8"/>
      <c r="DX525" s="8"/>
      <c r="EA525" s="10"/>
      <c r="EB525" s="71"/>
      <c r="EC525" s="71"/>
      <c r="ED525" s="66"/>
      <c r="EF525" s="8"/>
      <c r="EI525" s="8"/>
      <c r="EL525" s="8"/>
      <c r="EO525" s="8"/>
      <c r="ER525" s="8"/>
    </row>
    <row r="526" spans="1:148" s="9" customFormat="1" x14ac:dyDescent="0.25">
      <c r="A526" s="8"/>
      <c r="B526" s="8"/>
      <c r="C526" s="8"/>
      <c r="D526" s="8"/>
      <c r="E526" s="8"/>
      <c r="F526" s="8"/>
      <c r="G526" s="2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70"/>
      <c r="AD526" s="66"/>
      <c r="AE526" s="25"/>
      <c r="AF526" s="8"/>
      <c r="AI526" s="8"/>
      <c r="AL526" s="8"/>
      <c r="AO526" s="8"/>
      <c r="AR526" s="8"/>
      <c r="AV526" s="178"/>
      <c r="AW526" s="178"/>
      <c r="AX526" s="178"/>
      <c r="AY526" s="261"/>
      <c r="AZ526" s="71"/>
      <c r="BA526" s="66"/>
      <c r="BC526" s="8"/>
      <c r="BF526" s="8"/>
      <c r="BI526" s="8"/>
      <c r="BL526" s="8"/>
      <c r="BO526" s="8"/>
      <c r="BS526" s="71"/>
      <c r="BT526" s="66"/>
      <c r="BV526" s="8"/>
      <c r="BY526" s="8"/>
      <c r="CB526" s="8"/>
      <c r="CE526" s="8"/>
      <c r="CH526" s="8"/>
      <c r="CL526" s="71"/>
      <c r="CM526" s="71"/>
      <c r="CN526" s="66"/>
      <c r="CP526" s="8"/>
      <c r="CS526" s="8"/>
      <c r="CV526" s="8"/>
      <c r="CY526" s="8"/>
      <c r="DB526" s="8"/>
      <c r="DF526" s="261"/>
      <c r="DG526" s="261"/>
      <c r="DH526" s="71"/>
      <c r="DI526" s="71"/>
      <c r="DJ526" s="66"/>
      <c r="DL526" s="8"/>
      <c r="DO526" s="8"/>
      <c r="DR526" s="8"/>
      <c r="DU526" s="8"/>
      <c r="DX526" s="8"/>
      <c r="EA526" s="10"/>
      <c r="EB526" s="71"/>
      <c r="EC526" s="71"/>
      <c r="ED526" s="66"/>
      <c r="EF526" s="8"/>
      <c r="EI526" s="8"/>
      <c r="EL526" s="8"/>
      <c r="EO526" s="8"/>
      <c r="ER526" s="8"/>
    </row>
    <row r="527" spans="1:148" s="9" customFormat="1" x14ac:dyDescent="0.25">
      <c r="A527" s="8"/>
      <c r="B527" s="8"/>
      <c r="C527" s="8"/>
      <c r="D527" s="8"/>
      <c r="E527" s="8"/>
      <c r="F527" s="8"/>
      <c r="G527" s="2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70"/>
      <c r="AD527" s="66"/>
      <c r="AE527" s="25"/>
      <c r="AF527" s="8"/>
      <c r="AI527" s="8"/>
      <c r="AL527" s="8"/>
      <c r="AO527" s="8"/>
      <c r="AR527" s="8"/>
      <c r="AV527" s="178"/>
      <c r="AW527" s="178"/>
      <c r="AX527" s="178"/>
      <c r="AY527" s="261"/>
      <c r="AZ527" s="71"/>
      <c r="BA527" s="66"/>
      <c r="BC527" s="8"/>
      <c r="BF527" s="8"/>
      <c r="BI527" s="8"/>
      <c r="BL527" s="8"/>
      <c r="BO527" s="8"/>
      <c r="BS527" s="71"/>
      <c r="BT527" s="66"/>
      <c r="BV527" s="8"/>
      <c r="BY527" s="8"/>
      <c r="CB527" s="8"/>
      <c r="CE527" s="8"/>
      <c r="CH527" s="8"/>
      <c r="CL527" s="71"/>
      <c r="CM527" s="71"/>
      <c r="CN527" s="66"/>
      <c r="CP527" s="8"/>
      <c r="CS527" s="8"/>
      <c r="CV527" s="8"/>
      <c r="CY527" s="8"/>
      <c r="DB527" s="8"/>
      <c r="DF527" s="261"/>
      <c r="DG527" s="261"/>
      <c r="DH527" s="71"/>
      <c r="DI527" s="71"/>
      <c r="DJ527" s="66"/>
      <c r="DL527" s="8"/>
      <c r="DO527" s="8"/>
      <c r="DR527" s="8"/>
      <c r="DU527" s="8"/>
      <c r="DX527" s="8"/>
      <c r="EA527" s="10"/>
      <c r="EB527" s="71"/>
      <c r="EC527" s="71"/>
      <c r="ED527" s="66"/>
      <c r="EF527" s="8"/>
      <c r="EI527" s="8"/>
      <c r="EL527" s="8"/>
      <c r="EO527" s="8"/>
      <c r="ER527" s="8"/>
    </row>
    <row r="528" spans="1:148" s="9" customFormat="1" x14ac:dyDescent="0.25">
      <c r="A528" s="8"/>
      <c r="B528" s="8"/>
      <c r="C528" s="8"/>
      <c r="D528" s="8"/>
      <c r="E528" s="8"/>
      <c r="F528" s="8"/>
      <c r="G528" s="2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70"/>
      <c r="AD528" s="66"/>
      <c r="AE528" s="25"/>
      <c r="AF528" s="8"/>
      <c r="AI528" s="8"/>
      <c r="AL528" s="8"/>
      <c r="AO528" s="8"/>
      <c r="AR528" s="8"/>
      <c r="AV528" s="178"/>
      <c r="AW528" s="178"/>
      <c r="AX528" s="178"/>
      <c r="AY528" s="261"/>
      <c r="AZ528" s="71"/>
      <c r="BA528" s="66"/>
      <c r="BC528" s="8"/>
      <c r="BF528" s="8"/>
      <c r="BI528" s="8"/>
      <c r="BL528" s="8"/>
      <c r="BO528" s="8"/>
      <c r="BS528" s="71"/>
      <c r="BT528" s="66"/>
      <c r="BV528" s="8"/>
      <c r="BY528" s="8"/>
      <c r="CB528" s="8"/>
      <c r="CE528" s="8"/>
      <c r="CH528" s="8"/>
      <c r="CL528" s="71"/>
      <c r="CM528" s="71"/>
      <c r="CN528" s="66"/>
      <c r="CP528" s="8"/>
      <c r="CS528" s="8"/>
      <c r="CV528" s="8"/>
      <c r="CY528" s="8"/>
      <c r="DB528" s="8"/>
      <c r="DF528" s="261"/>
      <c r="DG528" s="261"/>
      <c r="DH528" s="71"/>
      <c r="DI528" s="71"/>
      <c r="DJ528" s="66"/>
      <c r="DL528" s="8"/>
      <c r="DO528" s="8"/>
      <c r="DR528" s="8"/>
      <c r="DU528" s="8"/>
      <c r="DX528" s="8"/>
      <c r="EA528" s="10"/>
      <c r="EB528" s="71"/>
      <c r="EC528" s="71"/>
      <c r="ED528" s="66"/>
      <c r="EF528" s="8"/>
      <c r="EI528" s="8"/>
      <c r="EL528" s="8"/>
      <c r="EO528" s="8"/>
      <c r="ER528" s="8"/>
    </row>
    <row r="529" spans="1:148" s="9" customFormat="1" x14ac:dyDescent="0.25">
      <c r="A529" s="8"/>
      <c r="B529" s="8"/>
      <c r="C529" s="8"/>
      <c r="D529" s="8"/>
      <c r="E529" s="8"/>
      <c r="F529" s="8"/>
      <c r="G529" s="2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70"/>
      <c r="AD529" s="66"/>
      <c r="AE529" s="25"/>
      <c r="AF529" s="8"/>
      <c r="AI529" s="8"/>
      <c r="AL529" s="8"/>
      <c r="AO529" s="8"/>
      <c r="AR529" s="8"/>
      <c r="AV529" s="178"/>
      <c r="AW529" s="178"/>
      <c r="AX529" s="178"/>
      <c r="AY529" s="261"/>
      <c r="AZ529" s="71"/>
      <c r="BA529" s="66"/>
      <c r="BC529" s="8"/>
      <c r="BF529" s="8"/>
      <c r="BI529" s="8"/>
      <c r="BL529" s="8"/>
      <c r="BO529" s="8"/>
      <c r="BS529" s="71"/>
      <c r="BT529" s="66"/>
      <c r="BV529" s="8"/>
      <c r="BY529" s="8"/>
      <c r="CB529" s="8"/>
      <c r="CE529" s="8"/>
      <c r="CH529" s="8"/>
      <c r="CL529" s="71"/>
      <c r="CM529" s="71"/>
      <c r="CN529" s="66"/>
      <c r="CP529" s="8"/>
      <c r="CS529" s="8"/>
      <c r="CV529" s="8"/>
      <c r="CY529" s="8"/>
      <c r="DB529" s="8"/>
      <c r="DF529" s="261"/>
      <c r="DG529" s="261"/>
      <c r="DH529" s="71"/>
      <c r="DI529" s="71"/>
      <c r="DJ529" s="66"/>
      <c r="DL529" s="8"/>
      <c r="DO529" s="8"/>
      <c r="DR529" s="8"/>
      <c r="DU529" s="8"/>
      <c r="DX529" s="8"/>
      <c r="EA529" s="10"/>
      <c r="EB529" s="71"/>
      <c r="EC529" s="71"/>
      <c r="ED529" s="66"/>
      <c r="EF529" s="8"/>
      <c r="EI529" s="8"/>
      <c r="EL529" s="8"/>
      <c r="EO529" s="8"/>
      <c r="ER529" s="8"/>
    </row>
    <row r="530" spans="1:148" s="9" customFormat="1" x14ac:dyDescent="0.25">
      <c r="A530" s="8"/>
      <c r="B530" s="8"/>
      <c r="C530" s="8"/>
      <c r="D530" s="8"/>
      <c r="E530" s="8"/>
      <c r="F530" s="8"/>
      <c r="G530" s="2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70"/>
      <c r="AD530" s="66"/>
      <c r="AE530" s="25"/>
      <c r="AF530" s="8"/>
      <c r="AI530" s="8"/>
      <c r="AL530" s="8"/>
      <c r="AO530" s="8"/>
      <c r="AR530" s="8"/>
      <c r="AV530" s="178"/>
      <c r="AW530" s="178"/>
      <c r="AX530" s="178"/>
      <c r="AY530" s="261"/>
      <c r="AZ530" s="71"/>
      <c r="BA530" s="66"/>
      <c r="BC530" s="8"/>
      <c r="BF530" s="8"/>
      <c r="BI530" s="8"/>
      <c r="BL530" s="8"/>
      <c r="BO530" s="8"/>
      <c r="BS530" s="71"/>
      <c r="BT530" s="66"/>
      <c r="BV530" s="8"/>
      <c r="BY530" s="8"/>
      <c r="CB530" s="8"/>
      <c r="CE530" s="8"/>
      <c r="CH530" s="8"/>
      <c r="CL530" s="71"/>
      <c r="CM530" s="71"/>
      <c r="CN530" s="66"/>
      <c r="CP530" s="8"/>
      <c r="CS530" s="8"/>
      <c r="CV530" s="8"/>
      <c r="CY530" s="8"/>
      <c r="DB530" s="8"/>
      <c r="DF530" s="261"/>
      <c r="DG530" s="261"/>
      <c r="DH530" s="71"/>
      <c r="DI530" s="71"/>
      <c r="DJ530" s="66"/>
      <c r="DL530" s="8"/>
      <c r="DO530" s="8"/>
      <c r="DR530" s="8"/>
      <c r="DU530" s="8"/>
      <c r="DX530" s="8"/>
      <c r="EA530" s="10"/>
      <c r="EB530" s="71"/>
      <c r="EC530" s="71"/>
      <c r="ED530" s="66"/>
      <c r="EF530" s="8"/>
      <c r="EI530" s="8"/>
      <c r="EL530" s="8"/>
      <c r="EO530" s="8"/>
      <c r="ER530" s="8"/>
    </row>
    <row r="531" spans="1:148" s="9" customFormat="1" x14ac:dyDescent="0.25">
      <c r="A531" s="8"/>
      <c r="B531" s="8"/>
      <c r="C531" s="8"/>
      <c r="D531" s="8"/>
      <c r="E531" s="8"/>
      <c r="F531" s="8"/>
      <c r="G531" s="2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70"/>
      <c r="AD531" s="66"/>
      <c r="AE531" s="25"/>
      <c r="AF531" s="8"/>
      <c r="AI531" s="8"/>
      <c r="AL531" s="8"/>
      <c r="AO531" s="8"/>
      <c r="AR531" s="8"/>
      <c r="AV531" s="178"/>
      <c r="AW531" s="178"/>
      <c r="AX531" s="178"/>
      <c r="AY531" s="261"/>
      <c r="AZ531" s="71"/>
      <c r="BA531" s="66"/>
      <c r="BC531" s="8"/>
      <c r="BF531" s="8"/>
      <c r="BI531" s="8"/>
      <c r="BL531" s="8"/>
      <c r="BO531" s="8"/>
      <c r="BS531" s="71"/>
      <c r="BT531" s="66"/>
      <c r="BV531" s="8"/>
      <c r="BY531" s="8"/>
      <c r="CB531" s="8"/>
      <c r="CE531" s="8"/>
      <c r="CH531" s="8"/>
      <c r="CL531" s="71"/>
      <c r="CM531" s="71"/>
      <c r="CN531" s="66"/>
      <c r="CP531" s="8"/>
      <c r="CS531" s="8"/>
      <c r="CV531" s="8"/>
      <c r="CY531" s="8"/>
      <c r="DB531" s="8"/>
      <c r="DF531" s="261"/>
      <c r="DG531" s="261"/>
      <c r="DH531" s="71"/>
      <c r="DI531" s="71"/>
      <c r="DJ531" s="66"/>
      <c r="DL531" s="8"/>
      <c r="DO531" s="8"/>
      <c r="DR531" s="8"/>
      <c r="DU531" s="8"/>
      <c r="DX531" s="8"/>
      <c r="EA531" s="10"/>
      <c r="EB531" s="71"/>
      <c r="EC531" s="71"/>
      <c r="ED531" s="66"/>
      <c r="EF531" s="8"/>
      <c r="EI531" s="8"/>
      <c r="EL531" s="8"/>
      <c r="EO531" s="8"/>
      <c r="ER531" s="8"/>
    </row>
    <row r="532" spans="1:148" s="9" customFormat="1" x14ac:dyDescent="0.25">
      <c r="A532" s="8"/>
      <c r="B532" s="8"/>
      <c r="C532" s="8"/>
      <c r="D532" s="8"/>
      <c r="E532" s="8"/>
      <c r="F532" s="8"/>
      <c r="G532" s="2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70"/>
      <c r="AD532" s="66"/>
      <c r="AE532" s="25"/>
      <c r="AF532" s="8"/>
      <c r="AI532" s="8"/>
      <c r="AL532" s="8"/>
      <c r="AO532" s="8"/>
      <c r="AR532" s="8"/>
      <c r="AV532" s="178"/>
      <c r="AW532" s="178"/>
      <c r="AX532" s="178"/>
      <c r="AY532" s="261"/>
      <c r="AZ532" s="71"/>
      <c r="BA532" s="66"/>
      <c r="BC532" s="8"/>
      <c r="BF532" s="8"/>
      <c r="BI532" s="8"/>
      <c r="BL532" s="8"/>
      <c r="BO532" s="8"/>
      <c r="BS532" s="71"/>
      <c r="BT532" s="66"/>
      <c r="BV532" s="8"/>
      <c r="BY532" s="8"/>
      <c r="CB532" s="8"/>
      <c r="CE532" s="8"/>
      <c r="CH532" s="8"/>
      <c r="CL532" s="71"/>
      <c r="CM532" s="71"/>
      <c r="CN532" s="66"/>
      <c r="CP532" s="8"/>
      <c r="CS532" s="8"/>
      <c r="CV532" s="8"/>
      <c r="CY532" s="8"/>
      <c r="DB532" s="8"/>
      <c r="DF532" s="261"/>
      <c r="DG532" s="261"/>
      <c r="DH532" s="71"/>
      <c r="DI532" s="71"/>
      <c r="DJ532" s="66"/>
      <c r="DL532" s="8"/>
      <c r="DO532" s="8"/>
      <c r="DR532" s="8"/>
      <c r="DU532" s="8"/>
      <c r="DX532" s="8"/>
      <c r="EA532" s="10"/>
      <c r="EB532" s="71"/>
      <c r="EC532" s="71"/>
      <c r="ED532" s="66"/>
      <c r="EF532" s="8"/>
      <c r="EI532" s="8"/>
      <c r="EL532" s="8"/>
      <c r="EO532" s="8"/>
      <c r="ER532" s="8"/>
    </row>
    <row r="533" spans="1:148" s="9" customFormat="1" x14ac:dyDescent="0.25">
      <c r="A533" s="8"/>
      <c r="B533" s="8"/>
      <c r="C533" s="8"/>
      <c r="D533" s="8"/>
      <c r="E533" s="8"/>
      <c r="F533" s="8"/>
      <c r="G533" s="2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70"/>
      <c r="AD533" s="66"/>
      <c r="AE533" s="25"/>
      <c r="AF533" s="8"/>
      <c r="AI533" s="8"/>
      <c r="AL533" s="8"/>
      <c r="AO533" s="8"/>
      <c r="AR533" s="8"/>
      <c r="AV533" s="178"/>
      <c r="AW533" s="178"/>
      <c r="AX533" s="178"/>
      <c r="AY533" s="261"/>
      <c r="AZ533" s="71"/>
      <c r="BA533" s="66"/>
      <c r="BC533" s="8"/>
      <c r="BF533" s="8"/>
      <c r="BI533" s="8"/>
      <c r="BL533" s="8"/>
      <c r="BO533" s="8"/>
      <c r="BS533" s="71"/>
      <c r="BT533" s="66"/>
      <c r="BV533" s="8"/>
      <c r="BY533" s="8"/>
      <c r="CB533" s="8"/>
      <c r="CE533" s="8"/>
      <c r="CH533" s="8"/>
      <c r="CL533" s="71"/>
      <c r="CM533" s="71"/>
      <c r="CN533" s="66"/>
      <c r="CP533" s="8"/>
      <c r="CS533" s="8"/>
      <c r="CV533" s="8"/>
      <c r="CY533" s="8"/>
      <c r="DB533" s="8"/>
      <c r="DF533" s="261"/>
      <c r="DG533" s="261"/>
      <c r="DH533" s="71"/>
      <c r="DI533" s="71"/>
      <c r="DJ533" s="66"/>
      <c r="DL533" s="8"/>
      <c r="DO533" s="8"/>
      <c r="DR533" s="8"/>
      <c r="DU533" s="8"/>
      <c r="DX533" s="8"/>
      <c r="EA533" s="10"/>
      <c r="EB533" s="71"/>
      <c r="EC533" s="71"/>
      <c r="ED533" s="66"/>
      <c r="EF533" s="8"/>
      <c r="EI533" s="8"/>
      <c r="EL533" s="8"/>
      <c r="EO533" s="8"/>
      <c r="ER533" s="8"/>
    </row>
    <row r="534" spans="1:148" s="9" customFormat="1" x14ac:dyDescent="0.25">
      <c r="A534" s="8"/>
      <c r="B534" s="8"/>
      <c r="C534" s="8"/>
      <c r="D534" s="8"/>
      <c r="E534" s="8"/>
      <c r="F534" s="8"/>
      <c r="G534" s="2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70"/>
      <c r="AD534" s="66"/>
      <c r="AE534" s="25"/>
      <c r="AF534" s="8"/>
      <c r="AI534" s="8"/>
      <c r="AL534" s="8"/>
      <c r="AO534" s="8"/>
      <c r="AR534" s="8"/>
      <c r="AV534" s="178"/>
      <c r="AW534" s="178"/>
      <c r="AX534" s="178"/>
      <c r="AY534" s="261"/>
      <c r="AZ534" s="71"/>
      <c r="BA534" s="66"/>
      <c r="BC534" s="8"/>
      <c r="BF534" s="8"/>
      <c r="BI534" s="8"/>
      <c r="BL534" s="8"/>
      <c r="BO534" s="8"/>
      <c r="BS534" s="71"/>
      <c r="BT534" s="66"/>
      <c r="BV534" s="8"/>
      <c r="BY534" s="8"/>
      <c r="CB534" s="8"/>
      <c r="CE534" s="8"/>
      <c r="CH534" s="8"/>
      <c r="CL534" s="71"/>
      <c r="CM534" s="71"/>
      <c r="CN534" s="66"/>
      <c r="CP534" s="8"/>
      <c r="CS534" s="8"/>
      <c r="CV534" s="8"/>
      <c r="CY534" s="8"/>
      <c r="DB534" s="8"/>
      <c r="DF534" s="261"/>
      <c r="DG534" s="261"/>
      <c r="DH534" s="71"/>
      <c r="DI534" s="71"/>
      <c r="DJ534" s="66"/>
      <c r="DL534" s="8"/>
      <c r="DO534" s="8"/>
      <c r="DR534" s="8"/>
      <c r="DU534" s="8"/>
      <c r="DX534" s="8"/>
      <c r="EA534" s="10"/>
      <c r="EB534" s="71"/>
      <c r="EC534" s="71"/>
      <c r="ED534" s="66"/>
      <c r="EF534" s="8"/>
      <c r="EI534" s="8"/>
      <c r="EL534" s="8"/>
      <c r="EO534" s="8"/>
      <c r="ER534" s="8"/>
    </row>
    <row r="535" spans="1:148" s="9" customFormat="1" x14ac:dyDescent="0.25">
      <c r="A535" s="8"/>
      <c r="B535" s="8"/>
      <c r="C535" s="8"/>
      <c r="D535" s="8"/>
      <c r="E535" s="8"/>
      <c r="F535" s="8"/>
      <c r="G535" s="2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70"/>
      <c r="AD535" s="66"/>
      <c r="AE535" s="25"/>
      <c r="AF535" s="8"/>
      <c r="AI535" s="8"/>
      <c r="AL535" s="8"/>
      <c r="AO535" s="8"/>
      <c r="AR535" s="8"/>
      <c r="AV535" s="178"/>
      <c r="AW535" s="178"/>
      <c r="AX535" s="178"/>
      <c r="AY535" s="261"/>
      <c r="AZ535" s="71"/>
      <c r="BA535" s="66"/>
      <c r="BC535" s="8"/>
      <c r="BF535" s="8"/>
      <c r="BI535" s="8"/>
      <c r="BL535" s="8"/>
      <c r="BO535" s="8"/>
      <c r="BS535" s="71"/>
      <c r="BT535" s="66"/>
      <c r="BV535" s="8"/>
      <c r="BY535" s="8"/>
      <c r="CB535" s="8"/>
      <c r="CE535" s="8"/>
      <c r="CH535" s="8"/>
      <c r="CL535" s="71"/>
      <c r="CM535" s="71"/>
      <c r="CN535" s="66"/>
      <c r="CP535" s="8"/>
      <c r="CS535" s="8"/>
      <c r="CV535" s="8"/>
      <c r="CY535" s="8"/>
      <c r="DB535" s="8"/>
      <c r="DF535" s="261"/>
      <c r="DG535" s="261"/>
      <c r="DH535" s="71"/>
      <c r="DI535" s="71"/>
      <c r="DJ535" s="66"/>
      <c r="DL535" s="8"/>
      <c r="DO535" s="8"/>
      <c r="DR535" s="8"/>
      <c r="DU535" s="8"/>
      <c r="DX535" s="8"/>
      <c r="EA535" s="10"/>
      <c r="EB535" s="71"/>
      <c r="EC535" s="71"/>
      <c r="ED535" s="66"/>
      <c r="EF535" s="8"/>
      <c r="EI535" s="8"/>
      <c r="EL535" s="8"/>
      <c r="EO535" s="8"/>
      <c r="ER535" s="8"/>
    </row>
    <row r="536" spans="1:148" s="9" customFormat="1" x14ac:dyDescent="0.25">
      <c r="A536" s="8"/>
      <c r="B536" s="8"/>
      <c r="C536" s="8"/>
      <c r="D536" s="8"/>
      <c r="E536" s="8"/>
      <c r="F536" s="8"/>
      <c r="G536" s="2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70"/>
      <c r="AD536" s="66"/>
      <c r="AE536" s="25"/>
      <c r="AF536" s="8"/>
      <c r="AI536" s="8"/>
      <c r="AL536" s="8"/>
      <c r="AO536" s="8"/>
      <c r="AR536" s="8"/>
      <c r="AV536" s="178"/>
      <c r="AW536" s="178"/>
      <c r="AX536" s="178"/>
      <c r="AY536" s="261"/>
      <c r="AZ536" s="71"/>
      <c r="BA536" s="66"/>
      <c r="BC536" s="8"/>
      <c r="BF536" s="8"/>
      <c r="BI536" s="8"/>
      <c r="BL536" s="8"/>
      <c r="BO536" s="8"/>
      <c r="BS536" s="71"/>
      <c r="BT536" s="66"/>
      <c r="BV536" s="8"/>
      <c r="BY536" s="8"/>
      <c r="CB536" s="8"/>
      <c r="CE536" s="8"/>
      <c r="CH536" s="8"/>
      <c r="CL536" s="71"/>
      <c r="CM536" s="71"/>
      <c r="CN536" s="66"/>
      <c r="CP536" s="8"/>
      <c r="CS536" s="8"/>
      <c r="CV536" s="8"/>
      <c r="CY536" s="8"/>
      <c r="DB536" s="8"/>
      <c r="DF536" s="261"/>
      <c r="DG536" s="261"/>
      <c r="DH536" s="71"/>
      <c r="DI536" s="71"/>
      <c r="DJ536" s="66"/>
      <c r="DL536" s="8"/>
      <c r="DO536" s="8"/>
      <c r="DR536" s="8"/>
      <c r="DU536" s="8"/>
      <c r="DX536" s="8"/>
      <c r="EA536" s="10"/>
      <c r="EB536" s="71"/>
      <c r="EC536" s="71"/>
      <c r="ED536" s="66"/>
      <c r="EF536" s="8"/>
      <c r="EI536" s="8"/>
      <c r="EL536" s="8"/>
      <c r="EO536" s="8"/>
      <c r="ER536" s="8"/>
    </row>
    <row r="537" spans="1:148" s="9" customFormat="1" x14ac:dyDescent="0.25">
      <c r="A537" s="8"/>
      <c r="B537" s="8"/>
      <c r="C537" s="8"/>
      <c r="D537" s="8"/>
      <c r="E537" s="8"/>
      <c r="F537" s="8"/>
      <c r="G537" s="2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70"/>
      <c r="AD537" s="66"/>
      <c r="AE537" s="25"/>
      <c r="AF537" s="8"/>
      <c r="AI537" s="8"/>
      <c r="AL537" s="8"/>
      <c r="AO537" s="8"/>
      <c r="AR537" s="8"/>
      <c r="AV537" s="178"/>
      <c r="AW537" s="178"/>
      <c r="AX537" s="178"/>
      <c r="AY537" s="261"/>
      <c r="AZ537" s="71"/>
      <c r="BA537" s="66"/>
      <c r="BC537" s="8"/>
      <c r="BF537" s="8"/>
      <c r="BI537" s="8"/>
      <c r="BL537" s="8"/>
      <c r="BO537" s="8"/>
      <c r="BS537" s="71"/>
      <c r="BT537" s="66"/>
      <c r="BV537" s="8"/>
      <c r="BY537" s="8"/>
      <c r="CB537" s="8"/>
      <c r="CE537" s="8"/>
      <c r="CH537" s="8"/>
      <c r="CL537" s="71"/>
      <c r="CM537" s="71"/>
      <c r="CN537" s="66"/>
      <c r="CP537" s="8"/>
      <c r="CS537" s="8"/>
      <c r="CV537" s="8"/>
      <c r="CY537" s="8"/>
      <c r="DB537" s="8"/>
      <c r="DF537" s="261"/>
      <c r="DG537" s="261"/>
      <c r="DH537" s="71"/>
      <c r="DI537" s="71"/>
      <c r="DJ537" s="66"/>
      <c r="DL537" s="8"/>
      <c r="DO537" s="8"/>
      <c r="DR537" s="8"/>
      <c r="DU537" s="8"/>
      <c r="DX537" s="8"/>
      <c r="EA537" s="10"/>
      <c r="EB537" s="71"/>
      <c r="EC537" s="71"/>
      <c r="ED537" s="66"/>
      <c r="EF537" s="8"/>
      <c r="EI537" s="8"/>
      <c r="EL537" s="8"/>
      <c r="EO537" s="8"/>
      <c r="ER537" s="8"/>
    </row>
    <row r="538" spans="1:148" s="9" customFormat="1" x14ac:dyDescent="0.25">
      <c r="A538" s="8"/>
      <c r="B538" s="8"/>
      <c r="C538" s="8"/>
      <c r="D538" s="8"/>
      <c r="E538" s="8"/>
      <c r="F538" s="8"/>
      <c r="G538" s="2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70"/>
      <c r="AD538" s="66"/>
      <c r="AE538" s="25"/>
      <c r="AF538" s="8"/>
      <c r="AI538" s="8"/>
      <c r="AL538" s="8"/>
      <c r="AO538" s="8"/>
      <c r="AR538" s="8"/>
      <c r="AV538" s="178"/>
      <c r="AW538" s="178"/>
      <c r="AX538" s="178"/>
      <c r="AY538" s="261"/>
      <c r="AZ538" s="71"/>
      <c r="BA538" s="66"/>
      <c r="BC538" s="8"/>
      <c r="BF538" s="8"/>
      <c r="BI538" s="8"/>
      <c r="BL538" s="8"/>
      <c r="BO538" s="8"/>
      <c r="BS538" s="71"/>
      <c r="BT538" s="66"/>
      <c r="BV538" s="8"/>
      <c r="BY538" s="8"/>
      <c r="CB538" s="8"/>
      <c r="CE538" s="8"/>
      <c r="CH538" s="8"/>
      <c r="CL538" s="71"/>
      <c r="CM538" s="71"/>
      <c r="CN538" s="66"/>
      <c r="CP538" s="8"/>
      <c r="CS538" s="8"/>
      <c r="CV538" s="8"/>
      <c r="CY538" s="8"/>
      <c r="DB538" s="8"/>
      <c r="DF538" s="261"/>
      <c r="DG538" s="261"/>
      <c r="DH538" s="71"/>
      <c r="DI538" s="71"/>
      <c r="DJ538" s="66"/>
      <c r="DL538" s="8"/>
      <c r="DO538" s="8"/>
      <c r="DR538" s="8"/>
      <c r="DU538" s="8"/>
      <c r="DX538" s="8"/>
      <c r="EA538" s="10"/>
      <c r="EB538" s="71"/>
      <c r="EC538" s="71"/>
      <c r="ED538" s="66"/>
      <c r="EF538" s="8"/>
      <c r="EI538" s="8"/>
      <c r="EL538" s="8"/>
      <c r="EO538" s="8"/>
      <c r="ER538" s="8"/>
    </row>
    <row r="539" spans="1:148" s="9" customFormat="1" x14ac:dyDescent="0.25">
      <c r="A539" s="8"/>
      <c r="B539" s="8"/>
      <c r="C539" s="8"/>
      <c r="D539" s="8"/>
      <c r="E539" s="8"/>
      <c r="F539" s="8"/>
      <c r="G539" s="2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70"/>
      <c r="AD539" s="66"/>
      <c r="AE539" s="25"/>
      <c r="AF539" s="8"/>
      <c r="AI539" s="8"/>
      <c r="AL539" s="8"/>
      <c r="AO539" s="8"/>
      <c r="AR539" s="8"/>
      <c r="AV539" s="178"/>
      <c r="AW539" s="178"/>
      <c r="AX539" s="178"/>
      <c r="AY539" s="261"/>
      <c r="AZ539" s="71"/>
      <c r="BA539" s="66"/>
      <c r="BC539" s="8"/>
      <c r="BF539" s="8"/>
      <c r="BI539" s="8"/>
      <c r="BL539" s="8"/>
      <c r="BO539" s="8"/>
      <c r="BS539" s="71"/>
      <c r="BT539" s="66"/>
      <c r="BV539" s="8"/>
      <c r="BY539" s="8"/>
      <c r="CB539" s="8"/>
      <c r="CE539" s="8"/>
      <c r="CH539" s="8"/>
      <c r="CL539" s="71"/>
      <c r="CM539" s="71"/>
      <c r="CN539" s="66"/>
      <c r="CP539" s="8"/>
      <c r="CS539" s="8"/>
      <c r="CV539" s="8"/>
      <c r="CY539" s="8"/>
      <c r="DB539" s="8"/>
      <c r="DF539" s="261"/>
      <c r="DG539" s="261"/>
      <c r="DH539" s="71"/>
      <c r="DI539" s="71"/>
      <c r="DJ539" s="66"/>
      <c r="DL539" s="8"/>
      <c r="DO539" s="8"/>
      <c r="DR539" s="8"/>
      <c r="DU539" s="8"/>
      <c r="DX539" s="8"/>
      <c r="EA539" s="10"/>
      <c r="EB539" s="71"/>
      <c r="EC539" s="71"/>
      <c r="ED539" s="66"/>
      <c r="EF539" s="8"/>
      <c r="EI539" s="8"/>
      <c r="EL539" s="8"/>
      <c r="EO539" s="8"/>
      <c r="ER539" s="8"/>
    </row>
    <row r="540" spans="1:148" s="9" customFormat="1" x14ac:dyDescent="0.25">
      <c r="A540" s="8"/>
      <c r="B540" s="8"/>
      <c r="C540" s="8"/>
      <c r="D540" s="8"/>
      <c r="E540" s="8"/>
      <c r="F540" s="8"/>
      <c r="G540" s="2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70"/>
      <c r="AD540" s="66"/>
      <c r="AE540" s="25"/>
      <c r="AF540" s="8"/>
      <c r="AI540" s="8"/>
      <c r="AL540" s="8"/>
      <c r="AO540" s="8"/>
      <c r="AR540" s="8"/>
      <c r="AV540" s="178"/>
      <c r="AW540" s="178"/>
      <c r="AX540" s="178"/>
      <c r="AY540" s="261"/>
      <c r="AZ540" s="71"/>
      <c r="BA540" s="66"/>
      <c r="BC540" s="8"/>
      <c r="BF540" s="8"/>
      <c r="BI540" s="8"/>
      <c r="BL540" s="8"/>
      <c r="BO540" s="8"/>
      <c r="BS540" s="71"/>
      <c r="BT540" s="66"/>
      <c r="BV540" s="8"/>
      <c r="BY540" s="8"/>
      <c r="CB540" s="8"/>
      <c r="CE540" s="8"/>
      <c r="CH540" s="8"/>
      <c r="CL540" s="71"/>
      <c r="CM540" s="71"/>
      <c r="CN540" s="66"/>
      <c r="CP540" s="8"/>
      <c r="CS540" s="8"/>
      <c r="CV540" s="8"/>
      <c r="CY540" s="8"/>
      <c r="DB540" s="8"/>
      <c r="DF540" s="261"/>
      <c r="DG540" s="261"/>
      <c r="DH540" s="71"/>
      <c r="DI540" s="71"/>
      <c r="DJ540" s="66"/>
      <c r="DL540" s="8"/>
      <c r="DO540" s="8"/>
      <c r="DR540" s="8"/>
      <c r="DU540" s="8"/>
      <c r="DX540" s="8"/>
      <c r="EA540" s="10"/>
      <c r="EB540" s="71"/>
      <c r="EC540" s="71"/>
      <c r="ED540" s="66"/>
      <c r="EF540" s="8"/>
      <c r="EI540" s="8"/>
      <c r="EL540" s="8"/>
      <c r="EO540" s="8"/>
      <c r="ER540" s="8"/>
    </row>
    <row r="541" spans="1:148" s="9" customFormat="1" x14ac:dyDescent="0.25">
      <c r="A541" s="8"/>
      <c r="B541" s="8"/>
      <c r="C541" s="8"/>
      <c r="D541" s="8"/>
      <c r="E541" s="8"/>
      <c r="F541" s="8"/>
      <c r="G541" s="2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70"/>
      <c r="AD541" s="66"/>
      <c r="AE541" s="25"/>
      <c r="AF541" s="8"/>
      <c r="AI541" s="8"/>
      <c r="AL541" s="8"/>
      <c r="AO541" s="8"/>
      <c r="AR541" s="8"/>
      <c r="AV541" s="178"/>
      <c r="AW541" s="178"/>
      <c r="AX541" s="178"/>
      <c r="AY541" s="261"/>
      <c r="AZ541" s="71"/>
      <c r="BA541" s="66"/>
      <c r="BC541" s="8"/>
      <c r="BF541" s="8"/>
      <c r="BI541" s="8"/>
      <c r="BL541" s="8"/>
      <c r="BO541" s="8"/>
      <c r="BS541" s="71"/>
      <c r="BT541" s="66"/>
      <c r="BV541" s="8"/>
      <c r="BY541" s="8"/>
      <c r="CB541" s="8"/>
      <c r="CE541" s="8"/>
      <c r="CH541" s="8"/>
      <c r="CL541" s="71"/>
      <c r="CM541" s="71"/>
      <c r="CN541" s="66"/>
      <c r="CP541" s="8"/>
      <c r="CS541" s="8"/>
      <c r="CV541" s="8"/>
      <c r="CY541" s="8"/>
      <c r="DB541" s="8"/>
      <c r="DF541" s="261"/>
      <c r="DG541" s="261"/>
      <c r="DH541" s="71"/>
      <c r="DI541" s="71"/>
      <c r="DJ541" s="66"/>
      <c r="DL541" s="8"/>
      <c r="DO541" s="8"/>
      <c r="DR541" s="8"/>
      <c r="DU541" s="8"/>
      <c r="DX541" s="8"/>
      <c r="EA541" s="10"/>
      <c r="EB541" s="71"/>
      <c r="EC541" s="71"/>
      <c r="ED541" s="66"/>
      <c r="EF541" s="8"/>
      <c r="EI541" s="8"/>
      <c r="EL541" s="8"/>
      <c r="EO541" s="8"/>
      <c r="ER541" s="8"/>
    </row>
    <row r="542" spans="1:148" s="9" customFormat="1" x14ac:dyDescent="0.25">
      <c r="A542" s="8"/>
      <c r="B542" s="8"/>
      <c r="C542" s="8"/>
      <c r="D542" s="8"/>
      <c r="E542" s="8"/>
      <c r="F542" s="8"/>
      <c r="G542" s="2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70"/>
      <c r="AD542" s="66"/>
      <c r="AE542" s="25"/>
      <c r="AF542" s="8"/>
      <c r="AI542" s="8"/>
      <c r="AL542" s="8"/>
      <c r="AO542" s="8"/>
      <c r="AR542" s="8"/>
      <c r="AV542" s="178"/>
      <c r="AW542" s="178"/>
      <c r="AX542" s="178"/>
      <c r="AY542" s="261"/>
      <c r="AZ542" s="71"/>
      <c r="BA542" s="66"/>
      <c r="BC542" s="8"/>
      <c r="BF542" s="8"/>
      <c r="BI542" s="8"/>
      <c r="BL542" s="8"/>
      <c r="BO542" s="8"/>
      <c r="BS542" s="71"/>
      <c r="BT542" s="66"/>
      <c r="BV542" s="8"/>
      <c r="BY542" s="8"/>
      <c r="CB542" s="8"/>
      <c r="CE542" s="8"/>
      <c r="CH542" s="8"/>
      <c r="CL542" s="71"/>
      <c r="CM542" s="71"/>
      <c r="CN542" s="66"/>
      <c r="CP542" s="8"/>
      <c r="CS542" s="8"/>
      <c r="CV542" s="8"/>
      <c r="CY542" s="8"/>
      <c r="DB542" s="8"/>
      <c r="DF542" s="261"/>
      <c r="DG542" s="261"/>
      <c r="DH542" s="71"/>
      <c r="DI542" s="71"/>
      <c r="DJ542" s="66"/>
      <c r="DL542" s="8"/>
      <c r="DO542" s="8"/>
      <c r="DR542" s="8"/>
      <c r="DU542" s="8"/>
      <c r="DX542" s="8"/>
      <c r="EA542" s="10"/>
      <c r="EB542" s="71"/>
      <c r="EC542" s="71"/>
      <c r="ED542" s="66"/>
      <c r="EF542" s="8"/>
      <c r="EI542" s="8"/>
      <c r="EL542" s="8"/>
      <c r="EO542" s="8"/>
      <c r="ER542" s="8"/>
    </row>
    <row r="543" spans="1:148" s="9" customFormat="1" x14ac:dyDescent="0.25">
      <c r="A543" s="8"/>
      <c r="B543" s="8"/>
      <c r="C543" s="8"/>
      <c r="D543" s="8"/>
      <c r="E543" s="8"/>
      <c r="F543" s="8"/>
      <c r="G543" s="2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70"/>
      <c r="AD543" s="66"/>
      <c r="AE543" s="25"/>
      <c r="AF543" s="8"/>
      <c r="AI543" s="8"/>
      <c r="AL543" s="8"/>
      <c r="AO543" s="8"/>
      <c r="AR543" s="8"/>
      <c r="AV543" s="178"/>
      <c r="AW543" s="178"/>
      <c r="AX543" s="178"/>
      <c r="AY543" s="261"/>
      <c r="AZ543" s="71"/>
      <c r="BA543" s="66"/>
      <c r="BC543" s="8"/>
      <c r="BF543" s="8"/>
      <c r="BI543" s="8"/>
      <c r="BL543" s="8"/>
      <c r="BO543" s="8"/>
      <c r="BS543" s="71"/>
      <c r="BT543" s="66"/>
      <c r="BV543" s="8"/>
      <c r="BY543" s="8"/>
      <c r="CB543" s="8"/>
      <c r="CE543" s="8"/>
      <c r="CH543" s="8"/>
      <c r="CL543" s="71"/>
      <c r="CM543" s="71"/>
      <c r="CN543" s="66"/>
      <c r="CP543" s="8"/>
      <c r="CS543" s="8"/>
      <c r="CV543" s="8"/>
      <c r="CY543" s="8"/>
      <c r="DB543" s="8"/>
      <c r="DF543" s="261"/>
      <c r="DG543" s="261"/>
      <c r="DH543" s="71"/>
      <c r="DI543" s="71"/>
      <c r="DJ543" s="66"/>
      <c r="DL543" s="8"/>
      <c r="DO543" s="8"/>
      <c r="DR543" s="8"/>
      <c r="DU543" s="8"/>
      <c r="DX543" s="8"/>
      <c r="EA543" s="10"/>
      <c r="EB543" s="71"/>
      <c r="EC543" s="71"/>
      <c r="ED543" s="66"/>
      <c r="EF543" s="8"/>
      <c r="EI543" s="8"/>
      <c r="EL543" s="8"/>
      <c r="EO543" s="8"/>
      <c r="ER543" s="8"/>
    </row>
    <row r="544" spans="1:148" s="9" customFormat="1" x14ac:dyDescent="0.25">
      <c r="A544" s="8"/>
      <c r="B544" s="8"/>
      <c r="C544" s="8"/>
      <c r="D544" s="8"/>
      <c r="E544" s="8"/>
      <c r="F544" s="8"/>
      <c r="G544" s="2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70"/>
      <c r="AD544" s="66"/>
      <c r="AE544" s="25"/>
      <c r="AF544" s="8"/>
      <c r="AI544" s="8"/>
      <c r="AL544" s="8"/>
      <c r="AO544" s="8"/>
      <c r="AR544" s="8"/>
      <c r="AV544" s="178"/>
      <c r="AW544" s="178"/>
      <c r="AX544" s="178"/>
      <c r="AY544" s="261"/>
      <c r="AZ544" s="71"/>
      <c r="BA544" s="66"/>
      <c r="BC544" s="8"/>
      <c r="BF544" s="8"/>
      <c r="BI544" s="8"/>
      <c r="BL544" s="8"/>
      <c r="BO544" s="8"/>
      <c r="BS544" s="71"/>
      <c r="BT544" s="66"/>
      <c r="BV544" s="8"/>
      <c r="BY544" s="8"/>
      <c r="CB544" s="8"/>
      <c r="CE544" s="8"/>
      <c r="CH544" s="8"/>
      <c r="CL544" s="71"/>
      <c r="CM544" s="71"/>
      <c r="CN544" s="66"/>
      <c r="CP544" s="8"/>
      <c r="CS544" s="8"/>
      <c r="CV544" s="8"/>
      <c r="CY544" s="8"/>
      <c r="DB544" s="8"/>
      <c r="DF544" s="261"/>
      <c r="DG544" s="261"/>
      <c r="DH544" s="71"/>
      <c r="DI544" s="71"/>
      <c r="DJ544" s="66"/>
      <c r="DL544" s="8"/>
      <c r="DO544" s="8"/>
      <c r="DR544" s="8"/>
      <c r="DU544" s="8"/>
      <c r="DX544" s="8"/>
      <c r="EA544" s="10"/>
      <c r="EB544" s="71"/>
      <c r="EC544" s="71"/>
      <c r="ED544" s="66"/>
      <c r="EF544" s="8"/>
      <c r="EI544" s="8"/>
      <c r="EL544" s="8"/>
      <c r="EO544" s="8"/>
      <c r="ER544" s="8"/>
    </row>
    <row r="545" spans="1:148" s="9" customFormat="1" x14ac:dyDescent="0.25">
      <c r="A545" s="8"/>
      <c r="B545" s="8"/>
      <c r="C545" s="8"/>
      <c r="D545" s="8"/>
      <c r="E545" s="8"/>
      <c r="F545" s="8"/>
      <c r="G545" s="2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70"/>
      <c r="AD545" s="66"/>
      <c r="AE545" s="25"/>
      <c r="AF545" s="8"/>
      <c r="AI545" s="8"/>
      <c r="AL545" s="8"/>
      <c r="AO545" s="8"/>
      <c r="AR545" s="8"/>
      <c r="AV545" s="178"/>
      <c r="AW545" s="178"/>
      <c r="AX545" s="178"/>
      <c r="AY545" s="261"/>
      <c r="AZ545" s="71"/>
      <c r="BA545" s="66"/>
      <c r="BC545" s="8"/>
      <c r="BF545" s="8"/>
      <c r="BI545" s="8"/>
      <c r="BL545" s="8"/>
      <c r="BO545" s="8"/>
      <c r="BS545" s="71"/>
      <c r="BT545" s="66"/>
      <c r="BV545" s="8"/>
      <c r="BY545" s="8"/>
      <c r="CB545" s="8"/>
      <c r="CE545" s="8"/>
      <c r="CH545" s="8"/>
      <c r="CL545" s="71"/>
      <c r="CM545" s="71"/>
      <c r="CN545" s="66"/>
      <c r="CP545" s="8"/>
      <c r="CS545" s="8"/>
      <c r="CV545" s="8"/>
      <c r="CY545" s="8"/>
      <c r="DB545" s="8"/>
      <c r="DF545" s="261"/>
      <c r="DG545" s="261"/>
      <c r="DH545" s="71"/>
      <c r="DI545" s="71"/>
      <c r="DJ545" s="66"/>
      <c r="DL545" s="8"/>
      <c r="DO545" s="8"/>
      <c r="DR545" s="8"/>
      <c r="DU545" s="8"/>
      <c r="DX545" s="8"/>
      <c r="EA545" s="10"/>
      <c r="EB545" s="71"/>
      <c r="EC545" s="71"/>
      <c r="ED545" s="66"/>
      <c r="EF545" s="8"/>
      <c r="EI545" s="8"/>
      <c r="EL545" s="8"/>
      <c r="EO545" s="8"/>
      <c r="ER545" s="8"/>
    </row>
    <row r="546" spans="1:148" s="9" customFormat="1" x14ac:dyDescent="0.25">
      <c r="A546" s="8"/>
      <c r="B546" s="8"/>
      <c r="C546" s="8"/>
      <c r="D546" s="8"/>
      <c r="E546" s="8"/>
      <c r="F546" s="8"/>
      <c r="G546" s="2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70"/>
      <c r="AD546" s="66"/>
      <c r="AE546" s="25"/>
      <c r="AF546" s="8"/>
      <c r="AI546" s="8"/>
      <c r="AL546" s="8"/>
      <c r="AO546" s="8"/>
      <c r="AR546" s="8"/>
      <c r="AV546" s="178"/>
      <c r="AW546" s="178"/>
      <c r="AX546" s="178"/>
      <c r="AY546" s="261"/>
      <c r="AZ546" s="71"/>
      <c r="BA546" s="66"/>
      <c r="BC546" s="8"/>
      <c r="BF546" s="8"/>
      <c r="BI546" s="8"/>
      <c r="BL546" s="8"/>
      <c r="BO546" s="8"/>
      <c r="BS546" s="71"/>
      <c r="BT546" s="66"/>
      <c r="BV546" s="8"/>
      <c r="BY546" s="8"/>
      <c r="CB546" s="8"/>
      <c r="CE546" s="8"/>
      <c r="CH546" s="8"/>
      <c r="CL546" s="71"/>
      <c r="CM546" s="71"/>
      <c r="CN546" s="66"/>
      <c r="CP546" s="8"/>
      <c r="CS546" s="8"/>
      <c r="CV546" s="8"/>
      <c r="CY546" s="8"/>
      <c r="DB546" s="8"/>
      <c r="DF546" s="261"/>
      <c r="DG546" s="261"/>
      <c r="DH546" s="71"/>
      <c r="DI546" s="71"/>
      <c r="DJ546" s="66"/>
      <c r="DL546" s="8"/>
      <c r="DO546" s="8"/>
      <c r="DR546" s="8"/>
      <c r="DU546" s="8"/>
      <c r="DX546" s="8"/>
      <c r="EA546" s="10"/>
      <c r="EB546" s="71"/>
      <c r="EC546" s="71"/>
      <c r="ED546" s="66"/>
      <c r="EF546" s="8"/>
      <c r="EI546" s="8"/>
      <c r="EL546" s="8"/>
      <c r="EO546" s="8"/>
      <c r="ER546" s="8"/>
    </row>
    <row r="547" spans="1:148" s="9" customFormat="1" x14ac:dyDescent="0.25">
      <c r="A547" s="8"/>
      <c r="B547" s="8"/>
      <c r="C547" s="8"/>
      <c r="D547" s="8"/>
      <c r="E547" s="8"/>
      <c r="F547" s="8"/>
      <c r="G547" s="2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70"/>
      <c r="AD547" s="66"/>
      <c r="AE547" s="25"/>
      <c r="AF547" s="8"/>
      <c r="AI547" s="8"/>
      <c r="AL547" s="8"/>
      <c r="AO547" s="8"/>
      <c r="AR547" s="8"/>
      <c r="AV547" s="178"/>
      <c r="AW547" s="178"/>
      <c r="AX547" s="178"/>
      <c r="AY547" s="261"/>
      <c r="AZ547" s="71"/>
      <c r="BA547" s="66"/>
      <c r="BC547" s="8"/>
      <c r="BF547" s="8"/>
      <c r="BI547" s="8"/>
      <c r="BL547" s="8"/>
      <c r="BO547" s="8"/>
      <c r="BS547" s="71"/>
      <c r="BT547" s="66"/>
      <c r="BV547" s="8"/>
      <c r="BY547" s="8"/>
      <c r="CB547" s="8"/>
      <c r="CE547" s="8"/>
      <c r="CH547" s="8"/>
      <c r="CL547" s="71"/>
      <c r="CM547" s="71"/>
      <c r="CN547" s="66"/>
      <c r="CP547" s="8"/>
      <c r="CS547" s="8"/>
      <c r="CV547" s="8"/>
      <c r="CY547" s="8"/>
      <c r="DB547" s="8"/>
      <c r="DF547" s="261"/>
      <c r="DG547" s="261"/>
      <c r="DH547" s="71"/>
      <c r="DI547" s="71"/>
      <c r="DJ547" s="66"/>
      <c r="DL547" s="8"/>
      <c r="DO547" s="8"/>
      <c r="DR547" s="8"/>
      <c r="DU547" s="8"/>
      <c r="DX547" s="8"/>
      <c r="EA547" s="10"/>
      <c r="EB547" s="71"/>
      <c r="EC547" s="71"/>
      <c r="ED547" s="66"/>
      <c r="EF547" s="8"/>
      <c r="EI547" s="8"/>
      <c r="EL547" s="8"/>
      <c r="EO547" s="8"/>
      <c r="ER547" s="8"/>
    </row>
    <row r="548" spans="1:148" s="9" customFormat="1" x14ac:dyDescent="0.25">
      <c r="A548" s="8"/>
      <c r="B548" s="8"/>
      <c r="C548" s="8"/>
      <c r="D548" s="8"/>
      <c r="E548" s="8"/>
      <c r="F548" s="8"/>
      <c r="G548" s="2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70"/>
      <c r="AD548" s="66"/>
      <c r="AE548" s="25"/>
      <c r="AF548" s="8"/>
      <c r="AI548" s="8"/>
      <c r="AL548" s="8"/>
      <c r="AO548" s="8"/>
      <c r="AR548" s="8"/>
      <c r="AV548" s="178"/>
      <c r="AW548" s="178"/>
      <c r="AX548" s="178"/>
      <c r="AY548" s="261"/>
      <c r="AZ548" s="71"/>
      <c r="BA548" s="66"/>
      <c r="BC548" s="8"/>
      <c r="BF548" s="8"/>
      <c r="BI548" s="8"/>
      <c r="BL548" s="8"/>
      <c r="BO548" s="8"/>
      <c r="BS548" s="71"/>
      <c r="BT548" s="66"/>
      <c r="BV548" s="8"/>
      <c r="BY548" s="8"/>
      <c r="CB548" s="8"/>
      <c r="CE548" s="8"/>
      <c r="CH548" s="8"/>
      <c r="CL548" s="71"/>
      <c r="CM548" s="71"/>
      <c r="CN548" s="66"/>
      <c r="CP548" s="8"/>
      <c r="CS548" s="8"/>
      <c r="CV548" s="8"/>
      <c r="CY548" s="8"/>
      <c r="DB548" s="8"/>
      <c r="DF548" s="261"/>
      <c r="DG548" s="261"/>
      <c r="DH548" s="71"/>
      <c r="DI548" s="71"/>
      <c r="DJ548" s="66"/>
      <c r="DL548" s="8"/>
      <c r="DO548" s="8"/>
      <c r="DR548" s="8"/>
      <c r="DU548" s="8"/>
      <c r="DX548" s="8"/>
      <c r="EA548" s="10"/>
      <c r="EB548" s="71"/>
      <c r="EC548" s="71"/>
      <c r="ED548" s="66"/>
      <c r="EF548" s="8"/>
      <c r="EI548" s="8"/>
      <c r="EL548" s="8"/>
      <c r="EO548" s="8"/>
      <c r="ER548" s="8"/>
    </row>
    <row r="549" spans="1:148" s="9" customFormat="1" x14ac:dyDescent="0.25">
      <c r="A549" s="8"/>
      <c r="B549" s="8"/>
      <c r="C549" s="8"/>
      <c r="D549" s="8"/>
      <c r="E549" s="8"/>
      <c r="F549" s="8"/>
      <c r="G549" s="2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70"/>
      <c r="AD549" s="66"/>
      <c r="AE549" s="25"/>
      <c r="AF549" s="8"/>
      <c r="AI549" s="8"/>
      <c r="AL549" s="8"/>
      <c r="AO549" s="8"/>
      <c r="AR549" s="8"/>
      <c r="AV549" s="178"/>
      <c r="AW549" s="178"/>
      <c r="AX549" s="178"/>
      <c r="AY549" s="261"/>
      <c r="AZ549" s="71"/>
      <c r="BA549" s="66"/>
      <c r="BC549" s="8"/>
      <c r="BF549" s="8"/>
      <c r="BI549" s="8"/>
      <c r="BL549" s="8"/>
      <c r="BO549" s="8"/>
      <c r="BS549" s="71"/>
      <c r="BT549" s="66"/>
      <c r="BV549" s="8"/>
      <c r="BY549" s="8"/>
      <c r="CB549" s="8"/>
      <c r="CE549" s="8"/>
      <c r="CH549" s="8"/>
      <c r="CL549" s="71"/>
      <c r="CM549" s="71"/>
      <c r="CN549" s="66"/>
      <c r="CP549" s="8"/>
      <c r="CS549" s="8"/>
      <c r="CV549" s="8"/>
      <c r="CY549" s="8"/>
      <c r="DB549" s="8"/>
      <c r="DF549" s="261"/>
      <c r="DG549" s="261"/>
      <c r="DH549" s="71"/>
      <c r="DI549" s="71"/>
      <c r="DJ549" s="66"/>
      <c r="DL549" s="8"/>
      <c r="DO549" s="8"/>
      <c r="DR549" s="8"/>
      <c r="DU549" s="8"/>
      <c r="DX549" s="8"/>
      <c r="EA549" s="10"/>
      <c r="EB549" s="71"/>
      <c r="EC549" s="71"/>
      <c r="ED549" s="66"/>
      <c r="EF549" s="8"/>
      <c r="EI549" s="8"/>
      <c r="EL549" s="8"/>
      <c r="EO549" s="8"/>
      <c r="ER549" s="8"/>
    </row>
    <row r="550" spans="1:148" s="9" customFormat="1" x14ac:dyDescent="0.25">
      <c r="A550" s="8"/>
      <c r="B550" s="8"/>
      <c r="C550" s="8"/>
      <c r="D550" s="8"/>
      <c r="E550" s="8"/>
      <c r="F550" s="8"/>
      <c r="G550" s="2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70"/>
      <c r="AD550" s="66"/>
      <c r="AE550" s="25"/>
      <c r="AF550" s="8"/>
      <c r="AI550" s="8"/>
      <c r="AL550" s="8"/>
      <c r="AO550" s="8"/>
      <c r="AR550" s="8"/>
      <c r="AV550" s="178"/>
      <c r="AW550" s="178"/>
      <c r="AX550" s="178"/>
      <c r="AY550" s="261"/>
      <c r="AZ550" s="71"/>
      <c r="BA550" s="66"/>
      <c r="BC550" s="8"/>
      <c r="BF550" s="8"/>
      <c r="BI550" s="8"/>
      <c r="BL550" s="8"/>
      <c r="BO550" s="8"/>
      <c r="BS550" s="71"/>
      <c r="BT550" s="66"/>
      <c r="BV550" s="8"/>
      <c r="BY550" s="8"/>
      <c r="CB550" s="8"/>
      <c r="CE550" s="8"/>
      <c r="CH550" s="8"/>
      <c r="CL550" s="71"/>
      <c r="CM550" s="71"/>
      <c r="CN550" s="66"/>
      <c r="CP550" s="8"/>
      <c r="CS550" s="8"/>
      <c r="CV550" s="8"/>
      <c r="CY550" s="8"/>
      <c r="DB550" s="8"/>
      <c r="DF550" s="261"/>
      <c r="DG550" s="261"/>
      <c r="DH550" s="71"/>
      <c r="DI550" s="71"/>
      <c r="DJ550" s="66"/>
      <c r="DL550" s="8"/>
      <c r="DO550" s="8"/>
      <c r="DR550" s="8"/>
      <c r="DU550" s="8"/>
      <c r="DX550" s="8"/>
      <c r="EA550" s="10"/>
      <c r="EB550" s="71"/>
      <c r="EC550" s="71"/>
      <c r="ED550" s="66"/>
      <c r="EF550" s="8"/>
      <c r="EI550" s="8"/>
      <c r="EL550" s="8"/>
      <c r="EO550" s="8"/>
      <c r="ER550" s="8"/>
    </row>
    <row r="551" spans="1:148" s="9" customFormat="1" x14ac:dyDescent="0.25">
      <c r="A551" s="8"/>
      <c r="B551" s="8"/>
      <c r="C551" s="8"/>
      <c r="D551" s="8"/>
      <c r="E551" s="8"/>
      <c r="F551" s="8"/>
      <c r="G551" s="2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70"/>
      <c r="AD551" s="66"/>
      <c r="AE551" s="25"/>
      <c r="AF551" s="8"/>
      <c r="AI551" s="8"/>
      <c r="AL551" s="8"/>
      <c r="AO551" s="8"/>
      <c r="AR551" s="8"/>
      <c r="AV551" s="178"/>
      <c r="AW551" s="178"/>
      <c r="AX551" s="178"/>
      <c r="AY551" s="261"/>
      <c r="AZ551" s="71"/>
      <c r="BA551" s="66"/>
      <c r="BC551" s="8"/>
      <c r="BF551" s="8"/>
      <c r="BI551" s="8"/>
      <c r="BL551" s="8"/>
      <c r="BO551" s="8"/>
      <c r="BS551" s="71"/>
      <c r="BT551" s="66"/>
      <c r="BV551" s="8"/>
      <c r="BY551" s="8"/>
      <c r="CB551" s="8"/>
      <c r="CE551" s="8"/>
      <c r="CH551" s="8"/>
      <c r="CL551" s="71"/>
      <c r="CM551" s="71"/>
      <c r="CN551" s="66"/>
      <c r="CP551" s="8"/>
      <c r="CS551" s="8"/>
      <c r="CV551" s="8"/>
      <c r="CY551" s="8"/>
      <c r="DB551" s="8"/>
      <c r="DF551" s="261"/>
      <c r="DG551" s="261"/>
      <c r="DH551" s="71"/>
      <c r="DI551" s="71"/>
      <c r="DJ551" s="66"/>
      <c r="DL551" s="8"/>
      <c r="DO551" s="8"/>
      <c r="DR551" s="8"/>
      <c r="DU551" s="8"/>
      <c r="DX551" s="8"/>
      <c r="EA551" s="10"/>
      <c r="EB551" s="71"/>
      <c r="EC551" s="71"/>
      <c r="ED551" s="66"/>
      <c r="EF551" s="8"/>
      <c r="EI551" s="8"/>
      <c r="EL551" s="8"/>
      <c r="EO551" s="8"/>
      <c r="ER551" s="8"/>
    </row>
    <row r="552" spans="1:148" s="9" customFormat="1" x14ac:dyDescent="0.25">
      <c r="A552" s="8"/>
      <c r="B552" s="8"/>
      <c r="C552" s="8"/>
      <c r="D552" s="8"/>
      <c r="E552" s="8"/>
      <c r="F552" s="8"/>
      <c r="G552" s="2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70"/>
      <c r="AD552" s="66"/>
      <c r="AE552" s="25"/>
      <c r="AF552" s="8"/>
      <c r="AI552" s="8"/>
      <c r="AL552" s="8"/>
      <c r="AO552" s="8"/>
      <c r="AR552" s="8"/>
      <c r="AV552" s="178"/>
      <c r="AW552" s="178"/>
      <c r="AX552" s="178"/>
      <c r="AY552" s="261"/>
      <c r="AZ552" s="71"/>
      <c r="BA552" s="66"/>
      <c r="BC552" s="8"/>
      <c r="BF552" s="8"/>
      <c r="BI552" s="8"/>
      <c r="BL552" s="8"/>
      <c r="BO552" s="8"/>
      <c r="BS552" s="71"/>
      <c r="BT552" s="66"/>
      <c r="BV552" s="8"/>
      <c r="BY552" s="8"/>
      <c r="CB552" s="8"/>
      <c r="CE552" s="8"/>
      <c r="CH552" s="8"/>
      <c r="CL552" s="71"/>
      <c r="CM552" s="71"/>
      <c r="CN552" s="66"/>
      <c r="CP552" s="8"/>
      <c r="CS552" s="8"/>
      <c r="CV552" s="8"/>
      <c r="CY552" s="8"/>
      <c r="DB552" s="8"/>
      <c r="DF552" s="261"/>
      <c r="DG552" s="261"/>
      <c r="DH552" s="71"/>
      <c r="DI552" s="71"/>
      <c r="DJ552" s="66"/>
      <c r="DL552" s="8"/>
      <c r="DO552" s="8"/>
      <c r="DR552" s="8"/>
      <c r="DU552" s="8"/>
      <c r="DX552" s="8"/>
      <c r="EA552" s="10"/>
      <c r="EB552" s="71"/>
      <c r="EC552" s="71"/>
      <c r="ED552" s="66"/>
      <c r="EF552" s="8"/>
      <c r="EI552" s="8"/>
      <c r="EL552" s="8"/>
      <c r="EO552" s="8"/>
      <c r="ER552" s="8"/>
    </row>
    <row r="553" spans="1:148" s="9" customFormat="1" x14ac:dyDescent="0.25">
      <c r="A553" s="8"/>
      <c r="B553" s="8"/>
      <c r="C553" s="8"/>
      <c r="D553" s="8"/>
      <c r="E553" s="8"/>
      <c r="F553" s="8"/>
      <c r="G553" s="2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70"/>
      <c r="AD553" s="66"/>
      <c r="AE553" s="25"/>
      <c r="AF553" s="8"/>
      <c r="AI553" s="8"/>
      <c r="AL553" s="8"/>
      <c r="AO553" s="8"/>
      <c r="AR553" s="8"/>
      <c r="AV553" s="178"/>
      <c r="AW553" s="178"/>
      <c r="AX553" s="178"/>
      <c r="AY553" s="261"/>
      <c r="AZ553" s="71"/>
      <c r="BA553" s="66"/>
      <c r="BC553" s="8"/>
      <c r="BF553" s="8"/>
      <c r="BI553" s="8"/>
      <c r="BL553" s="8"/>
      <c r="BO553" s="8"/>
      <c r="BS553" s="71"/>
      <c r="BT553" s="66"/>
      <c r="BV553" s="8"/>
      <c r="BY553" s="8"/>
      <c r="CB553" s="8"/>
      <c r="CE553" s="8"/>
      <c r="CH553" s="8"/>
      <c r="CL553" s="71"/>
      <c r="CM553" s="71"/>
      <c r="CN553" s="66"/>
      <c r="CP553" s="8"/>
      <c r="CS553" s="8"/>
      <c r="CV553" s="8"/>
      <c r="CY553" s="8"/>
      <c r="DB553" s="8"/>
      <c r="DF553" s="261"/>
      <c r="DG553" s="261"/>
      <c r="DH553" s="71"/>
      <c r="DI553" s="71"/>
      <c r="DJ553" s="66"/>
      <c r="DL553" s="8"/>
      <c r="DO553" s="8"/>
      <c r="DR553" s="8"/>
      <c r="DU553" s="8"/>
      <c r="DX553" s="8"/>
      <c r="EA553" s="10"/>
      <c r="EB553" s="71"/>
      <c r="EC553" s="71"/>
      <c r="ED553" s="66"/>
      <c r="EF553" s="8"/>
      <c r="EI553" s="8"/>
      <c r="EL553" s="8"/>
      <c r="EO553" s="8"/>
      <c r="ER553" s="8"/>
    </row>
    <row r="554" spans="1:148" s="9" customFormat="1" x14ac:dyDescent="0.25">
      <c r="A554" s="8"/>
      <c r="B554" s="8"/>
      <c r="C554" s="8"/>
      <c r="D554" s="8"/>
      <c r="E554" s="8"/>
      <c r="F554" s="8"/>
      <c r="G554" s="2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70"/>
      <c r="AD554" s="66"/>
      <c r="AE554" s="25"/>
      <c r="AF554" s="8"/>
      <c r="AI554" s="8"/>
      <c r="AL554" s="8"/>
      <c r="AO554" s="8"/>
      <c r="AR554" s="8"/>
      <c r="AV554" s="178"/>
      <c r="AW554" s="178"/>
      <c r="AX554" s="178"/>
      <c r="AY554" s="261"/>
      <c r="AZ554" s="71"/>
      <c r="BA554" s="66"/>
      <c r="BC554" s="8"/>
      <c r="BF554" s="8"/>
      <c r="BI554" s="8"/>
      <c r="BL554" s="8"/>
      <c r="BO554" s="8"/>
      <c r="BS554" s="71"/>
      <c r="BT554" s="66"/>
      <c r="BV554" s="8"/>
      <c r="BY554" s="8"/>
      <c r="CB554" s="8"/>
      <c r="CE554" s="8"/>
      <c r="CH554" s="8"/>
      <c r="CL554" s="71"/>
      <c r="CM554" s="71"/>
      <c r="CN554" s="66"/>
      <c r="CP554" s="8"/>
      <c r="CS554" s="8"/>
      <c r="CV554" s="8"/>
      <c r="CY554" s="8"/>
      <c r="DB554" s="8"/>
      <c r="DF554" s="261"/>
      <c r="DG554" s="261"/>
      <c r="DH554" s="71"/>
      <c r="DI554" s="71"/>
      <c r="DJ554" s="66"/>
      <c r="DL554" s="8"/>
      <c r="DO554" s="8"/>
      <c r="DR554" s="8"/>
      <c r="DU554" s="8"/>
      <c r="DX554" s="8"/>
      <c r="EA554" s="10"/>
      <c r="EB554" s="71"/>
      <c r="EC554" s="71"/>
      <c r="ED554" s="66"/>
      <c r="EF554" s="8"/>
      <c r="EI554" s="8"/>
      <c r="EL554" s="8"/>
      <c r="EO554" s="8"/>
      <c r="ER554" s="8"/>
    </row>
    <row r="555" spans="1:148" s="9" customFormat="1" x14ac:dyDescent="0.25">
      <c r="A555" s="8"/>
      <c r="B555" s="8"/>
      <c r="C555" s="8"/>
      <c r="D555" s="8"/>
      <c r="E555" s="8"/>
      <c r="F555" s="8"/>
      <c r="G555" s="2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70"/>
      <c r="AD555" s="66"/>
      <c r="AE555" s="25"/>
      <c r="AF555" s="8"/>
      <c r="AI555" s="8"/>
      <c r="AL555" s="8"/>
      <c r="AO555" s="8"/>
      <c r="AR555" s="8"/>
      <c r="AV555" s="178"/>
      <c r="AW555" s="178"/>
      <c r="AX555" s="178"/>
      <c r="AY555" s="261"/>
      <c r="AZ555" s="71"/>
      <c r="BA555" s="66"/>
      <c r="BC555" s="8"/>
      <c r="BF555" s="8"/>
      <c r="BI555" s="8"/>
      <c r="BL555" s="8"/>
      <c r="BO555" s="8"/>
      <c r="BS555" s="71"/>
      <c r="BT555" s="66"/>
      <c r="BV555" s="8"/>
      <c r="BY555" s="8"/>
      <c r="CB555" s="8"/>
      <c r="CE555" s="8"/>
      <c r="CH555" s="8"/>
      <c r="CL555" s="71"/>
      <c r="CM555" s="71"/>
      <c r="CN555" s="66"/>
      <c r="CP555" s="8"/>
      <c r="CS555" s="8"/>
      <c r="CV555" s="8"/>
      <c r="CY555" s="8"/>
      <c r="DB555" s="8"/>
      <c r="DF555" s="261"/>
      <c r="DG555" s="261"/>
      <c r="DH555" s="71"/>
      <c r="DI555" s="71"/>
      <c r="DJ555" s="66"/>
      <c r="DL555" s="8"/>
      <c r="DO555" s="8"/>
      <c r="DR555" s="8"/>
      <c r="DU555" s="8"/>
      <c r="DX555" s="8"/>
      <c r="EA555" s="10"/>
      <c r="EB555" s="71"/>
      <c r="EC555" s="71"/>
      <c r="ED555" s="66"/>
      <c r="EF555" s="8"/>
      <c r="EI555" s="8"/>
      <c r="EL555" s="8"/>
      <c r="EO555" s="8"/>
      <c r="ER555" s="8"/>
    </row>
    <row r="556" spans="1:148" s="9" customFormat="1" x14ac:dyDescent="0.25">
      <c r="A556" s="8"/>
      <c r="B556" s="8"/>
      <c r="C556" s="8"/>
      <c r="D556" s="8"/>
      <c r="E556" s="8"/>
      <c r="F556" s="8"/>
      <c r="G556" s="2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70"/>
      <c r="AD556" s="66"/>
      <c r="AE556" s="25"/>
      <c r="AF556" s="8"/>
      <c r="AI556" s="8"/>
      <c r="AL556" s="8"/>
      <c r="AO556" s="8"/>
      <c r="AR556" s="8"/>
      <c r="AV556" s="178"/>
      <c r="AW556" s="178"/>
      <c r="AX556" s="178"/>
      <c r="AY556" s="261"/>
      <c r="AZ556" s="71"/>
      <c r="BA556" s="66"/>
      <c r="BC556" s="8"/>
      <c r="BF556" s="8"/>
      <c r="BI556" s="8"/>
      <c r="BL556" s="8"/>
      <c r="BO556" s="8"/>
      <c r="BS556" s="71"/>
      <c r="BT556" s="66"/>
      <c r="BV556" s="8"/>
      <c r="BY556" s="8"/>
      <c r="CB556" s="8"/>
      <c r="CE556" s="8"/>
      <c r="CH556" s="8"/>
      <c r="CL556" s="71"/>
      <c r="CM556" s="71"/>
      <c r="CN556" s="66"/>
      <c r="CP556" s="8"/>
      <c r="CS556" s="8"/>
      <c r="CV556" s="8"/>
      <c r="CY556" s="8"/>
      <c r="DB556" s="8"/>
      <c r="DF556" s="261"/>
      <c r="DG556" s="261"/>
      <c r="DH556" s="71"/>
      <c r="DI556" s="71"/>
      <c r="DJ556" s="66"/>
      <c r="DL556" s="8"/>
      <c r="DO556" s="8"/>
      <c r="DR556" s="8"/>
      <c r="DU556" s="8"/>
      <c r="DX556" s="8"/>
      <c r="EA556" s="10"/>
      <c r="EB556" s="71"/>
      <c r="EC556" s="71"/>
      <c r="ED556" s="66"/>
      <c r="EF556" s="8"/>
      <c r="EI556" s="8"/>
      <c r="EL556" s="8"/>
      <c r="EO556" s="8"/>
      <c r="ER556" s="8"/>
    </row>
    <row r="557" spans="1:148" s="9" customFormat="1" x14ac:dyDescent="0.25">
      <c r="A557" s="8"/>
      <c r="B557" s="8"/>
      <c r="C557" s="8"/>
      <c r="D557" s="8"/>
      <c r="E557" s="8"/>
      <c r="F557" s="8"/>
      <c r="G557" s="2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70"/>
      <c r="AD557" s="66"/>
      <c r="AE557" s="25"/>
      <c r="AF557" s="8"/>
      <c r="AI557" s="8"/>
      <c r="AL557" s="8"/>
      <c r="AO557" s="8"/>
      <c r="AR557" s="8"/>
      <c r="AV557" s="178"/>
      <c r="AW557" s="178"/>
      <c r="AX557" s="178"/>
      <c r="AY557" s="261"/>
      <c r="AZ557" s="71"/>
      <c r="BA557" s="66"/>
      <c r="BC557" s="8"/>
      <c r="BF557" s="8"/>
      <c r="BI557" s="8"/>
      <c r="BL557" s="8"/>
      <c r="BO557" s="8"/>
      <c r="BS557" s="71"/>
      <c r="BT557" s="66"/>
      <c r="BV557" s="8"/>
      <c r="BY557" s="8"/>
      <c r="CB557" s="8"/>
      <c r="CE557" s="8"/>
      <c r="CH557" s="8"/>
      <c r="CL557" s="71"/>
      <c r="CM557" s="71"/>
      <c r="CN557" s="66"/>
      <c r="CP557" s="8"/>
      <c r="CS557" s="8"/>
      <c r="CV557" s="8"/>
      <c r="CY557" s="8"/>
      <c r="DB557" s="8"/>
      <c r="DF557" s="261"/>
      <c r="DG557" s="261"/>
      <c r="DH557" s="71"/>
      <c r="DI557" s="71"/>
      <c r="DJ557" s="66"/>
      <c r="DL557" s="8"/>
      <c r="DO557" s="8"/>
      <c r="DR557" s="8"/>
      <c r="DU557" s="8"/>
      <c r="DX557" s="8"/>
      <c r="EA557" s="10"/>
      <c r="EB557" s="71"/>
      <c r="EC557" s="71"/>
      <c r="ED557" s="66"/>
      <c r="EF557" s="8"/>
      <c r="EI557" s="8"/>
      <c r="EL557" s="8"/>
      <c r="EO557" s="8"/>
      <c r="ER557" s="8"/>
    </row>
    <row r="558" spans="1:148" s="9" customFormat="1" x14ac:dyDescent="0.25">
      <c r="A558" s="8"/>
      <c r="B558" s="8"/>
      <c r="C558" s="8"/>
      <c r="D558" s="8"/>
      <c r="E558" s="8"/>
      <c r="F558" s="8"/>
      <c r="G558" s="2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70"/>
      <c r="AD558" s="66"/>
      <c r="AE558" s="25"/>
      <c r="AF558" s="8"/>
      <c r="AI558" s="8"/>
      <c r="AL558" s="8"/>
      <c r="AO558" s="8"/>
      <c r="AR558" s="8"/>
      <c r="AV558" s="178"/>
      <c r="AW558" s="178"/>
      <c r="AX558" s="178"/>
      <c r="AY558" s="261"/>
      <c r="AZ558" s="71"/>
      <c r="BA558" s="66"/>
      <c r="BC558" s="8"/>
      <c r="BF558" s="8"/>
      <c r="BI558" s="8"/>
      <c r="BL558" s="8"/>
      <c r="BO558" s="8"/>
      <c r="BS558" s="71"/>
      <c r="BT558" s="66"/>
      <c r="BV558" s="8"/>
      <c r="BY558" s="8"/>
      <c r="CB558" s="8"/>
      <c r="CE558" s="8"/>
      <c r="CH558" s="8"/>
      <c r="CL558" s="71"/>
      <c r="CM558" s="71"/>
      <c r="CN558" s="66"/>
      <c r="CP558" s="8"/>
      <c r="CS558" s="8"/>
      <c r="CV558" s="8"/>
      <c r="CY558" s="8"/>
      <c r="DB558" s="8"/>
      <c r="DF558" s="261"/>
      <c r="DG558" s="261"/>
      <c r="DH558" s="71"/>
      <c r="DI558" s="71"/>
      <c r="DJ558" s="66"/>
      <c r="DL558" s="8"/>
      <c r="DO558" s="8"/>
      <c r="DR558" s="8"/>
      <c r="DU558" s="8"/>
      <c r="DX558" s="8"/>
      <c r="EA558" s="10"/>
      <c r="EB558" s="71"/>
      <c r="EC558" s="71"/>
      <c r="ED558" s="66"/>
      <c r="EF558" s="8"/>
      <c r="EI558" s="8"/>
      <c r="EL558" s="8"/>
      <c r="EO558" s="8"/>
      <c r="ER558" s="8"/>
    </row>
    <row r="559" spans="1:148" s="9" customFormat="1" x14ac:dyDescent="0.25">
      <c r="A559" s="8"/>
      <c r="B559" s="8"/>
      <c r="C559" s="8"/>
      <c r="D559" s="8"/>
      <c r="E559" s="8"/>
      <c r="F559" s="8"/>
      <c r="G559" s="2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70"/>
      <c r="AD559" s="66"/>
      <c r="AE559" s="25"/>
      <c r="AF559" s="8"/>
      <c r="AI559" s="8"/>
      <c r="AL559" s="8"/>
      <c r="AO559" s="8"/>
      <c r="AR559" s="8"/>
      <c r="AV559" s="178"/>
      <c r="AW559" s="178"/>
      <c r="AX559" s="178"/>
      <c r="AY559" s="261"/>
      <c r="AZ559" s="71"/>
      <c r="BA559" s="66"/>
      <c r="BC559" s="8"/>
      <c r="BF559" s="8"/>
      <c r="BI559" s="8"/>
      <c r="BL559" s="8"/>
      <c r="BO559" s="8"/>
      <c r="BS559" s="71"/>
      <c r="BT559" s="66"/>
      <c r="BV559" s="8"/>
      <c r="BY559" s="8"/>
      <c r="CB559" s="8"/>
      <c r="CE559" s="8"/>
      <c r="CH559" s="8"/>
      <c r="CL559" s="71"/>
      <c r="CM559" s="71"/>
      <c r="CN559" s="66"/>
      <c r="CP559" s="8"/>
      <c r="CS559" s="8"/>
      <c r="CV559" s="8"/>
      <c r="CY559" s="8"/>
      <c r="DB559" s="8"/>
      <c r="DF559" s="261"/>
      <c r="DG559" s="261"/>
      <c r="DH559" s="71"/>
      <c r="DI559" s="71"/>
      <c r="DJ559" s="66"/>
      <c r="DL559" s="8"/>
      <c r="DO559" s="8"/>
      <c r="DR559" s="8"/>
      <c r="DU559" s="8"/>
      <c r="DX559" s="8"/>
      <c r="EA559" s="10"/>
      <c r="EB559" s="71"/>
      <c r="EC559" s="71"/>
      <c r="ED559" s="66"/>
      <c r="EF559" s="8"/>
      <c r="EI559" s="8"/>
      <c r="EL559" s="8"/>
      <c r="EO559" s="8"/>
      <c r="ER559" s="8"/>
    </row>
    <row r="560" spans="1:148" s="9" customFormat="1" x14ac:dyDescent="0.25">
      <c r="A560" s="8"/>
      <c r="B560" s="8"/>
      <c r="C560" s="8"/>
      <c r="D560" s="8"/>
      <c r="E560" s="8"/>
      <c r="F560" s="8"/>
      <c r="G560" s="2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70"/>
      <c r="AD560" s="66"/>
      <c r="AE560" s="25"/>
      <c r="AF560" s="8"/>
      <c r="AI560" s="8"/>
      <c r="AL560" s="8"/>
      <c r="AO560" s="8"/>
      <c r="AR560" s="8"/>
      <c r="AV560" s="178"/>
      <c r="AW560" s="178"/>
      <c r="AX560" s="178"/>
      <c r="AY560" s="261"/>
      <c r="AZ560" s="71"/>
      <c r="BA560" s="66"/>
      <c r="BC560" s="8"/>
      <c r="BF560" s="8"/>
      <c r="BI560" s="8"/>
      <c r="BL560" s="8"/>
      <c r="BO560" s="8"/>
      <c r="BS560" s="71"/>
      <c r="BT560" s="66"/>
      <c r="BV560" s="8"/>
      <c r="BY560" s="8"/>
      <c r="CB560" s="8"/>
      <c r="CE560" s="8"/>
      <c r="CH560" s="8"/>
      <c r="CL560" s="71"/>
      <c r="CM560" s="71"/>
      <c r="CN560" s="66"/>
      <c r="CP560" s="8"/>
      <c r="CS560" s="8"/>
      <c r="CV560" s="8"/>
      <c r="CY560" s="8"/>
      <c r="DB560" s="8"/>
      <c r="DF560" s="261"/>
      <c r="DG560" s="261"/>
      <c r="DH560" s="71"/>
      <c r="DI560" s="71"/>
      <c r="DJ560" s="66"/>
      <c r="DL560" s="8"/>
      <c r="DO560" s="8"/>
      <c r="DR560" s="8"/>
      <c r="DU560" s="8"/>
      <c r="DX560" s="8"/>
      <c r="EA560" s="10"/>
      <c r="EB560" s="71"/>
      <c r="EC560" s="71"/>
      <c r="ED560" s="66"/>
      <c r="EF560" s="8"/>
      <c r="EI560" s="8"/>
      <c r="EL560" s="8"/>
      <c r="EO560" s="8"/>
      <c r="ER560" s="8"/>
    </row>
    <row r="561" spans="1:148" s="9" customFormat="1" x14ac:dyDescent="0.25">
      <c r="A561" s="8"/>
      <c r="B561" s="8"/>
      <c r="C561" s="8"/>
      <c r="D561" s="8"/>
      <c r="E561" s="8"/>
      <c r="F561" s="8"/>
      <c r="G561" s="2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70"/>
      <c r="AD561" s="66"/>
      <c r="AE561" s="25"/>
      <c r="AF561" s="8"/>
      <c r="AI561" s="8"/>
      <c r="AL561" s="8"/>
      <c r="AO561" s="8"/>
      <c r="AR561" s="8"/>
      <c r="AV561" s="178"/>
      <c r="AW561" s="178"/>
      <c r="AX561" s="178"/>
      <c r="AY561" s="261"/>
      <c r="AZ561" s="71"/>
      <c r="BA561" s="66"/>
      <c r="BC561" s="8"/>
      <c r="BF561" s="8"/>
      <c r="BI561" s="8"/>
      <c r="BL561" s="8"/>
      <c r="BO561" s="8"/>
      <c r="BS561" s="71"/>
      <c r="BT561" s="66"/>
      <c r="BV561" s="8"/>
      <c r="BY561" s="8"/>
      <c r="CB561" s="8"/>
      <c r="CE561" s="8"/>
      <c r="CH561" s="8"/>
      <c r="CL561" s="71"/>
      <c r="CM561" s="71"/>
      <c r="CN561" s="66"/>
      <c r="CP561" s="8"/>
      <c r="CS561" s="8"/>
      <c r="CV561" s="8"/>
      <c r="CY561" s="8"/>
      <c r="DB561" s="8"/>
      <c r="DF561" s="261"/>
      <c r="DG561" s="261"/>
      <c r="DH561" s="71"/>
      <c r="DI561" s="71"/>
      <c r="DJ561" s="66"/>
      <c r="DL561" s="8"/>
      <c r="DO561" s="8"/>
      <c r="DR561" s="8"/>
      <c r="DU561" s="8"/>
      <c r="DX561" s="8"/>
      <c r="EA561" s="10"/>
      <c r="EB561" s="71"/>
      <c r="EC561" s="71"/>
      <c r="ED561" s="66"/>
      <c r="EF561" s="8"/>
      <c r="EI561" s="8"/>
      <c r="EL561" s="8"/>
      <c r="EO561" s="8"/>
      <c r="ER561" s="8"/>
    </row>
    <row r="562" spans="1:148" s="9" customFormat="1" x14ac:dyDescent="0.25">
      <c r="A562" s="8"/>
      <c r="B562" s="8"/>
      <c r="C562" s="8"/>
      <c r="D562" s="8"/>
      <c r="E562" s="8"/>
      <c r="F562" s="8"/>
      <c r="G562" s="2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70"/>
      <c r="AD562" s="66"/>
      <c r="AE562" s="25"/>
      <c r="AF562" s="8"/>
      <c r="AI562" s="8"/>
      <c r="AL562" s="8"/>
      <c r="AO562" s="8"/>
      <c r="AR562" s="8"/>
      <c r="AV562" s="178"/>
      <c r="AW562" s="178"/>
      <c r="AX562" s="178"/>
      <c r="AY562" s="261"/>
      <c r="AZ562" s="71"/>
      <c r="BA562" s="66"/>
      <c r="BC562" s="8"/>
      <c r="BF562" s="8"/>
      <c r="BI562" s="8"/>
      <c r="BL562" s="8"/>
      <c r="BO562" s="8"/>
      <c r="BS562" s="71"/>
      <c r="BT562" s="66"/>
      <c r="BV562" s="8"/>
      <c r="BY562" s="8"/>
      <c r="CB562" s="8"/>
      <c r="CE562" s="8"/>
      <c r="CH562" s="8"/>
      <c r="CL562" s="71"/>
      <c r="CM562" s="71"/>
      <c r="CN562" s="66"/>
      <c r="CP562" s="8"/>
      <c r="CS562" s="8"/>
      <c r="CV562" s="8"/>
      <c r="CY562" s="8"/>
      <c r="DB562" s="8"/>
      <c r="DF562" s="261"/>
      <c r="DG562" s="261"/>
      <c r="DH562" s="71"/>
      <c r="DI562" s="71"/>
      <c r="DJ562" s="66"/>
      <c r="DL562" s="8"/>
      <c r="DO562" s="8"/>
      <c r="DR562" s="8"/>
      <c r="DU562" s="8"/>
      <c r="DX562" s="8"/>
      <c r="EA562" s="10"/>
      <c r="EB562" s="71"/>
      <c r="EC562" s="71"/>
      <c r="ED562" s="66"/>
      <c r="EF562" s="8"/>
      <c r="EI562" s="8"/>
      <c r="EL562" s="8"/>
      <c r="EO562" s="8"/>
      <c r="ER562" s="8"/>
    </row>
    <row r="563" spans="1:148" s="9" customFormat="1" x14ac:dyDescent="0.25">
      <c r="A563" s="8"/>
      <c r="B563" s="8"/>
      <c r="C563" s="8"/>
      <c r="D563" s="8"/>
      <c r="E563" s="8"/>
      <c r="F563" s="8"/>
      <c r="G563" s="2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70"/>
      <c r="AD563" s="66"/>
      <c r="AE563" s="25"/>
      <c r="AF563" s="8"/>
      <c r="AI563" s="8"/>
      <c r="AL563" s="8"/>
      <c r="AO563" s="8"/>
      <c r="AR563" s="8"/>
      <c r="AV563" s="178"/>
      <c r="AW563" s="178"/>
      <c r="AX563" s="178"/>
      <c r="AY563" s="261"/>
      <c r="AZ563" s="71"/>
      <c r="BA563" s="66"/>
      <c r="BC563" s="8"/>
      <c r="BF563" s="8"/>
      <c r="BI563" s="8"/>
      <c r="BL563" s="8"/>
      <c r="BO563" s="8"/>
      <c r="BS563" s="71"/>
      <c r="BT563" s="66"/>
      <c r="BV563" s="8"/>
      <c r="BY563" s="8"/>
      <c r="CB563" s="8"/>
      <c r="CE563" s="8"/>
      <c r="CH563" s="8"/>
      <c r="CL563" s="71"/>
      <c r="CM563" s="71"/>
      <c r="CN563" s="66"/>
      <c r="CP563" s="8"/>
      <c r="CS563" s="8"/>
      <c r="CV563" s="8"/>
      <c r="CY563" s="8"/>
      <c r="DB563" s="8"/>
      <c r="DF563" s="261"/>
      <c r="DG563" s="261"/>
      <c r="DH563" s="71"/>
      <c r="DI563" s="71"/>
      <c r="DJ563" s="66"/>
      <c r="DL563" s="8"/>
      <c r="DO563" s="8"/>
      <c r="DR563" s="8"/>
      <c r="DU563" s="8"/>
      <c r="DX563" s="8"/>
      <c r="EA563" s="10"/>
      <c r="EB563" s="71"/>
      <c r="EC563" s="71"/>
      <c r="ED563" s="66"/>
      <c r="EF563" s="8"/>
      <c r="EI563" s="8"/>
      <c r="EL563" s="8"/>
      <c r="EO563" s="8"/>
      <c r="ER563" s="8"/>
    </row>
    <row r="564" spans="1:148" s="9" customFormat="1" x14ac:dyDescent="0.25">
      <c r="A564" s="8"/>
      <c r="B564" s="8"/>
      <c r="C564" s="8"/>
      <c r="D564" s="8"/>
      <c r="E564" s="8"/>
      <c r="F564" s="8"/>
      <c r="G564" s="2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70"/>
      <c r="AD564" s="66"/>
      <c r="AE564" s="25"/>
      <c r="AF564" s="8"/>
      <c r="AI564" s="8"/>
      <c r="AL564" s="8"/>
      <c r="AO564" s="8"/>
      <c r="AR564" s="8"/>
      <c r="AV564" s="178"/>
      <c r="AW564" s="178"/>
      <c r="AX564" s="178"/>
      <c r="AY564" s="261"/>
      <c r="AZ564" s="71"/>
      <c r="BA564" s="66"/>
      <c r="BC564" s="8"/>
      <c r="BF564" s="8"/>
      <c r="BI564" s="8"/>
      <c r="BL564" s="8"/>
      <c r="BO564" s="8"/>
      <c r="BS564" s="71"/>
      <c r="BT564" s="66"/>
      <c r="BV564" s="8"/>
      <c r="BY564" s="8"/>
      <c r="CB564" s="8"/>
      <c r="CE564" s="8"/>
      <c r="CH564" s="8"/>
      <c r="CL564" s="71"/>
      <c r="CM564" s="71"/>
      <c r="CN564" s="66"/>
      <c r="CP564" s="8"/>
      <c r="CS564" s="8"/>
      <c r="CV564" s="8"/>
      <c r="CY564" s="8"/>
      <c r="DB564" s="8"/>
      <c r="DF564" s="261"/>
      <c r="DG564" s="261"/>
      <c r="DH564" s="71"/>
      <c r="DI564" s="71"/>
      <c r="DJ564" s="66"/>
      <c r="DL564" s="8"/>
      <c r="DO564" s="8"/>
      <c r="DR564" s="8"/>
      <c r="DU564" s="8"/>
      <c r="DX564" s="8"/>
      <c r="EA564" s="10"/>
      <c r="EB564" s="71"/>
      <c r="EC564" s="71"/>
      <c r="ED564" s="66"/>
      <c r="EF564" s="8"/>
      <c r="EI564" s="8"/>
      <c r="EL564" s="8"/>
      <c r="EO564" s="8"/>
      <c r="ER564" s="8"/>
    </row>
    <row r="565" spans="1:148" s="9" customFormat="1" x14ac:dyDescent="0.25">
      <c r="A565" s="8"/>
      <c r="B565" s="8"/>
      <c r="C565" s="8"/>
      <c r="D565" s="8"/>
      <c r="E565" s="8"/>
      <c r="F565" s="8"/>
      <c r="G565" s="2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70"/>
      <c r="AD565" s="66"/>
      <c r="AE565" s="25"/>
      <c r="AF565" s="8"/>
      <c r="AI565" s="8"/>
      <c r="AL565" s="8"/>
      <c r="AO565" s="8"/>
      <c r="AR565" s="8"/>
      <c r="AV565" s="178"/>
      <c r="AW565" s="178"/>
      <c r="AX565" s="178"/>
      <c r="AY565" s="261"/>
      <c r="AZ565" s="71"/>
      <c r="BA565" s="66"/>
      <c r="BC565" s="8"/>
      <c r="BF565" s="8"/>
      <c r="BI565" s="8"/>
      <c r="BL565" s="8"/>
      <c r="BO565" s="8"/>
      <c r="BS565" s="71"/>
      <c r="BT565" s="66"/>
      <c r="BV565" s="8"/>
      <c r="BY565" s="8"/>
      <c r="CB565" s="8"/>
      <c r="CE565" s="8"/>
      <c r="CH565" s="8"/>
      <c r="CL565" s="71"/>
      <c r="CM565" s="71"/>
      <c r="CN565" s="66"/>
      <c r="CP565" s="8"/>
      <c r="CS565" s="8"/>
      <c r="CV565" s="8"/>
      <c r="CY565" s="8"/>
      <c r="DB565" s="8"/>
      <c r="DF565" s="261"/>
      <c r="DG565" s="261"/>
      <c r="DH565" s="71"/>
      <c r="DI565" s="71"/>
      <c r="DJ565" s="66"/>
      <c r="DL565" s="8"/>
      <c r="DO565" s="8"/>
      <c r="DR565" s="8"/>
      <c r="DU565" s="8"/>
      <c r="DX565" s="8"/>
      <c r="EA565" s="10"/>
      <c r="EB565" s="71"/>
      <c r="EC565" s="71"/>
      <c r="ED565" s="66"/>
      <c r="EF565" s="8"/>
      <c r="EI565" s="8"/>
      <c r="EL565" s="8"/>
      <c r="EO565" s="8"/>
      <c r="ER565" s="8"/>
    </row>
    <row r="566" spans="1:148" s="9" customFormat="1" x14ac:dyDescent="0.25">
      <c r="A566" s="8"/>
      <c r="B566" s="8"/>
      <c r="C566" s="8"/>
      <c r="D566" s="8"/>
      <c r="E566" s="8"/>
      <c r="F566" s="8"/>
      <c r="G566" s="2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70"/>
      <c r="AD566" s="66"/>
      <c r="AE566" s="25"/>
      <c r="AF566" s="8"/>
      <c r="AI566" s="8"/>
      <c r="AL566" s="8"/>
      <c r="AO566" s="8"/>
      <c r="AR566" s="8"/>
      <c r="AV566" s="178"/>
      <c r="AW566" s="178"/>
      <c r="AX566" s="178"/>
      <c r="AY566" s="261"/>
      <c r="AZ566" s="71"/>
      <c r="BA566" s="66"/>
      <c r="BC566" s="8"/>
      <c r="BF566" s="8"/>
      <c r="BI566" s="8"/>
      <c r="BL566" s="8"/>
      <c r="BO566" s="8"/>
      <c r="BS566" s="71"/>
      <c r="BT566" s="66"/>
      <c r="BV566" s="8"/>
      <c r="BY566" s="8"/>
      <c r="CB566" s="8"/>
      <c r="CE566" s="8"/>
      <c r="CH566" s="8"/>
      <c r="CL566" s="71"/>
      <c r="CM566" s="71"/>
      <c r="CN566" s="66"/>
      <c r="CP566" s="8"/>
      <c r="CS566" s="8"/>
      <c r="CV566" s="8"/>
      <c r="CY566" s="8"/>
      <c r="DB566" s="8"/>
      <c r="DF566" s="261"/>
      <c r="DG566" s="261"/>
      <c r="DH566" s="71"/>
      <c r="DI566" s="71"/>
      <c r="DJ566" s="66"/>
      <c r="DL566" s="8"/>
      <c r="DO566" s="8"/>
      <c r="DR566" s="8"/>
      <c r="DU566" s="8"/>
      <c r="DX566" s="8"/>
      <c r="EA566" s="10"/>
      <c r="EB566" s="71"/>
      <c r="EC566" s="71"/>
      <c r="ED566" s="66"/>
      <c r="EF566" s="8"/>
      <c r="EI566" s="8"/>
      <c r="EL566" s="8"/>
      <c r="EO566" s="8"/>
      <c r="ER566" s="8"/>
    </row>
    <row r="567" spans="1:148" s="9" customFormat="1" x14ac:dyDescent="0.25">
      <c r="A567" s="8"/>
      <c r="B567" s="8"/>
      <c r="C567" s="8"/>
      <c r="D567" s="8"/>
      <c r="E567" s="8"/>
      <c r="F567" s="8"/>
      <c r="G567" s="2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70"/>
      <c r="AD567" s="66"/>
      <c r="AE567" s="25"/>
      <c r="AF567" s="8"/>
      <c r="AI567" s="8"/>
      <c r="AL567" s="8"/>
      <c r="AO567" s="8"/>
      <c r="AR567" s="8"/>
      <c r="AV567" s="178"/>
      <c r="AW567" s="178"/>
      <c r="AX567" s="178"/>
      <c r="AY567" s="261"/>
      <c r="AZ567" s="71"/>
      <c r="BA567" s="66"/>
      <c r="BC567" s="8"/>
      <c r="BF567" s="8"/>
      <c r="BI567" s="8"/>
      <c r="BL567" s="8"/>
      <c r="BO567" s="8"/>
      <c r="BS567" s="71"/>
      <c r="BT567" s="66"/>
      <c r="BV567" s="8"/>
      <c r="BY567" s="8"/>
      <c r="CB567" s="8"/>
      <c r="CE567" s="8"/>
      <c r="CH567" s="8"/>
      <c r="CL567" s="71"/>
      <c r="CM567" s="71"/>
      <c r="CN567" s="66"/>
      <c r="CP567" s="8"/>
      <c r="CS567" s="8"/>
      <c r="CV567" s="8"/>
      <c r="CY567" s="8"/>
      <c r="DB567" s="8"/>
      <c r="DF567" s="261"/>
      <c r="DG567" s="261"/>
      <c r="DH567" s="71"/>
      <c r="DI567" s="71"/>
      <c r="DJ567" s="66"/>
      <c r="DL567" s="8"/>
      <c r="DO567" s="8"/>
      <c r="DR567" s="8"/>
      <c r="DU567" s="8"/>
      <c r="DX567" s="8"/>
      <c r="EA567" s="10"/>
      <c r="EB567" s="71"/>
      <c r="EC567" s="71"/>
      <c r="ED567" s="66"/>
      <c r="EF567" s="8"/>
      <c r="EI567" s="8"/>
      <c r="EL567" s="8"/>
      <c r="EO567" s="8"/>
      <c r="ER567" s="8"/>
    </row>
    <row r="568" spans="1:148" s="9" customFormat="1" x14ac:dyDescent="0.25">
      <c r="A568" s="8"/>
      <c r="B568" s="8"/>
      <c r="C568" s="8"/>
      <c r="D568" s="8"/>
      <c r="E568" s="8"/>
      <c r="F568" s="8"/>
      <c r="G568" s="2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70"/>
      <c r="AD568" s="66"/>
      <c r="AE568" s="25"/>
      <c r="AF568" s="8"/>
      <c r="AI568" s="8"/>
      <c r="AL568" s="8"/>
      <c r="AO568" s="8"/>
      <c r="AR568" s="8"/>
      <c r="AV568" s="178"/>
      <c r="AW568" s="178"/>
      <c r="AX568" s="178"/>
      <c r="AY568" s="261"/>
      <c r="AZ568" s="71"/>
      <c r="BA568" s="66"/>
      <c r="BC568" s="8"/>
      <c r="BF568" s="8"/>
      <c r="BI568" s="8"/>
      <c r="BL568" s="8"/>
      <c r="BO568" s="8"/>
      <c r="BS568" s="71"/>
      <c r="BT568" s="66"/>
      <c r="BV568" s="8"/>
      <c r="BY568" s="8"/>
      <c r="CB568" s="8"/>
      <c r="CE568" s="8"/>
      <c r="CH568" s="8"/>
      <c r="CL568" s="71"/>
      <c r="CM568" s="71"/>
      <c r="CN568" s="66"/>
      <c r="CP568" s="8"/>
      <c r="CS568" s="8"/>
      <c r="CV568" s="8"/>
      <c r="CY568" s="8"/>
      <c r="DB568" s="8"/>
      <c r="DF568" s="261"/>
      <c r="DG568" s="261"/>
      <c r="DH568" s="71"/>
      <c r="DI568" s="71"/>
      <c r="DJ568" s="66"/>
      <c r="DL568" s="8"/>
      <c r="DO568" s="8"/>
      <c r="DR568" s="8"/>
      <c r="DU568" s="8"/>
      <c r="DX568" s="8"/>
      <c r="EA568" s="10"/>
      <c r="EB568" s="71"/>
      <c r="EC568" s="71"/>
      <c r="ED568" s="66"/>
      <c r="EF568" s="8"/>
      <c r="EI568" s="8"/>
      <c r="EL568" s="8"/>
      <c r="EO568" s="8"/>
      <c r="ER568" s="8"/>
    </row>
    <row r="569" spans="1:148" s="9" customFormat="1" x14ac:dyDescent="0.25">
      <c r="A569" s="8"/>
      <c r="B569" s="8"/>
      <c r="C569" s="8"/>
      <c r="D569" s="8"/>
      <c r="E569" s="8"/>
      <c r="F569" s="8"/>
      <c r="G569" s="2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70"/>
      <c r="AD569" s="66"/>
      <c r="AE569" s="25"/>
      <c r="AF569" s="8"/>
      <c r="AI569" s="8"/>
      <c r="AL569" s="8"/>
      <c r="AO569" s="8"/>
      <c r="AR569" s="8"/>
      <c r="AV569" s="178"/>
      <c r="AW569" s="178"/>
      <c r="AX569" s="178"/>
      <c r="AY569" s="261"/>
      <c r="AZ569" s="71"/>
      <c r="BA569" s="66"/>
      <c r="BC569" s="8"/>
      <c r="BF569" s="8"/>
      <c r="BI569" s="8"/>
      <c r="BL569" s="8"/>
      <c r="BO569" s="8"/>
      <c r="BS569" s="71"/>
      <c r="BT569" s="66"/>
      <c r="BV569" s="8"/>
      <c r="BY569" s="8"/>
      <c r="CB569" s="8"/>
      <c r="CE569" s="8"/>
      <c r="CH569" s="8"/>
      <c r="CL569" s="71"/>
      <c r="CM569" s="71"/>
      <c r="CN569" s="66"/>
      <c r="CP569" s="8"/>
      <c r="CS569" s="8"/>
      <c r="CV569" s="8"/>
      <c r="CY569" s="8"/>
      <c r="DB569" s="8"/>
      <c r="DF569" s="261"/>
      <c r="DG569" s="261"/>
      <c r="DH569" s="71"/>
      <c r="DI569" s="71"/>
      <c r="DJ569" s="66"/>
      <c r="DL569" s="8"/>
      <c r="DO569" s="8"/>
      <c r="DR569" s="8"/>
      <c r="DU569" s="8"/>
      <c r="DX569" s="8"/>
      <c r="EA569" s="10"/>
      <c r="EB569" s="71"/>
      <c r="EC569" s="71"/>
      <c r="ED569" s="66"/>
      <c r="EF569" s="8"/>
      <c r="EI569" s="8"/>
      <c r="EL569" s="8"/>
      <c r="EO569" s="8"/>
      <c r="ER569" s="8"/>
    </row>
    <row r="570" spans="1:148" s="9" customFormat="1" x14ac:dyDescent="0.25">
      <c r="A570" s="8"/>
      <c r="B570" s="8"/>
      <c r="C570" s="8"/>
      <c r="D570" s="8"/>
      <c r="E570" s="8"/>
      <c r="F570" s="8"/>
      <c r="G570" s="2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70"/>
      <c r="AD570" s="66"/>
      <c r="AE570" s="25"/>
      <c r="AF570" s="8"/>
      <c r="AI570" s="8"/>
      <c r="AL570" s="8"/>
      <c r="AO570" s="8"/>
      <c r="AR570" s="8"/>
      <c r="AV570" s="178"/>
      <c r="AW570" s="178"/>
      <c r="AX570" s="178"/>
      <c r="AY570" s="261"/>
      <c r="AZ570" s="71"/>
      <c r="BA570" s="66"/>
      <c r="BC570" s="8"/>
      <c r="BF570" s="8"/>
      <c r="BI570" s="8"/>
      <c r="BL570" s="8"/>
      <c r="BO570" s="8"/>
      <c r="BS570" s="71"/>
      <c r="BT570" s="66"/>
      <c r="BV570" s="8"/>
      <c r="BY570" s="8"/>
      <c r="CB570" s="8"/>
      <c r="CE570" s="8"/>
      <c r="CH570" s="8"/>
      <c r="CL570" s="71"/>
      <c r="CM570" s="71"/>
      <c r="CN570" s="66"/>
      <c r="CP570" s="8"/>
      <c r="CS570" s="8"/>
      <c r="CV570" s="8"/>
      <c r="CY570" s="8"/>
      <c r="DB570" s="8"/>
      <c r="DF570" s="261"/>
      <c r="DG570" s="261"/>
      <c r="DH570" s="71"/>
      <c r="DI570" s="71"/>
      <c r="DJ570" s="66"/>
      <c r="DL570" s="8"/>
      <c r="DO570" s="8"/>
      <c r="DR570" s="8"/>
      <c r="DU570" s="8"/>
      <c r="DX570" s="8"/>
      <c r="EA570" s="10"/>
      <c r="EB570" s="71"/>
      <c r="EC570" s="71"/>
      <c r="ED570" s="66"/>
      <c r="EF570" s="8"/>
      <c r="EI570" s="8"/>
      <c r="EL570" s="8"/>
      <c r="EO570" s="8"/>
      <c r="ER570" s="8"/>
    </row>
    <row r="571" spans="1:148" s="9" customFormat="1" x14ac:dyDescent="0.25">
      <c r="A571" s="8"/>
      <c r="B571" s="8"/>
      <c r="C571" s="8"/>
      <c r="D571" s="8"/>
      <c r="E571" s="8"/>
      <c r="F571" s="8"/>
      <c r="G571" s="2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70"/>
      <c r="AD571" s="66"/>
      <c r="AE571" s="25"/>
      <c r="AF571" s="8"/>
      <c r="AI571" s="8"/>
      <c r="AL571" s="8"/>
      <c r="AO571" s="8"/>
      <c r="AR571" s="8"/>
      <c r="AV571" s="178"/>
      <c r="AW571" s="178"/>
      <c r="AX571" s="178"/>
      <c r="AY571" s="261"/>
      <c r="AZ571" s="71"/>
      <c r="BA571" s="66"/>
      <c r="BC571" s="8"/>
      <c r="BF571" s="8"/>
      <c r="BI571" s="8"/>
      <c r="BL571" s="8"/>
      <c r="BO571" s="8"/>
      <c r="BS571" s="71"/>
      <c r="BT571" s="66"/>
      <c r="BV571" s="8"/>
      <c r="BY571" s="8"/>
      <c r="CB571" s="8"/>
      <c r="CE571" s="8"/>
      <c r="CH571" s="8"/>
      <c r="CL571" s="71"/>
      <c r="CM571" s="71"/>
      <c r="CN571" s="66"/>
      <c r="CP571" s="8"/>
      <c r="CS571" s="8"/>
      <c r="CV571" s="8"/>
      <c r="CY571" s="8"/>
      <c r="DB571" s="8"/>
      <c r="DF571" s="261"/>
      <c r="DG571" s="261"/>
      <c r="DH571" s="71"/>
      <c r="DI571" s="71"/>
      <c r="DJ571" s="66"/>
      <c r="DL571" s="8"/>
      <c r="DO571" s="8"/>
      <c r="DR571" s="8"/>
      <c r="DU571" s="8"/>
      <c r="DX571" s="8"/>
      <c r="EA571" s="10"/>
      <c r="EB571" s="71"/>
      <c r="EC571" s="71"/>
      <c r="ED571" s="66"/>
      <c r="EF571" s="8"/>
      <c r="EI571" s="8"/>
      <c r="EL571" s="8"/>
      <c r="EO571" s="8"/>
      <c r="ER571" s="8"/>
    </row>
    <row r="572" spans="1:148" s="9" customFormat="1" x14ac:dyDescent="0.25">
      <c r="A572" s="8"/>
      <c r="B572" s="8"/>
      <c r="C572" s="8"/>
      <c r="D572" s="8"/>
      <c r="E572" s="8"/>
      <c r="F572" s="8"/>
      <c r="G572" s="2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70"/>
      <c r="AD572" s="66"/>
      <c r="AE572" s="25"/>
      <c r="AF572" s="8"/>
      <c r="AI572" s="8"/>
      <c r="AL572" s="8"/>
      <c r="AO572" s="8"/>
      <c r="AR572" s="8"/>
      <c r="AV572" s="178"/>
      <c r="AW572" s="178"/>
      <c r="AX572" s="178"/>
      <c r="AY572" s="261"/>
      <c r="AZ572" s="71"/>
      <c r="BA572" s="66"/>
      <c r="BC572" s="8"/>
      <c r="BF572" s="8"/>
      <c r="BI572" s="8"/>
      <c r="BL572" s="8"/>
      <c r="BO572" s="8"/>
      <c r="BS572" s="71"/>
      <c r="BT572" s="66"/>
      <c r="BV572" s="8"/>
      <c r="BY572" s="8"/>
      <c r="CB572" s="8"/>
      <c r="CE572" s="8"/>
      <c r="CH572" s="8"/>
      <c r="CL572" s="71"/>
      <c r="CM572" s="71"/>
      <c r="CN572" s="66"/>
      <c r="CP572" s="8"/>
      <c r="CS572" s="8"/>
      <c r="CV572" s="8"/>
      <c r="CY572" s="8"/>
      <c r="DB572" s="8"/>
      <c r="DF572" s="261"/>
      <c r="DG572" s="261"/>
      <c r="DH572" s="71"/>
      <c r="DI572" s="71"/>
      <c r="DJ572" s="66"/>
      <c r="DL572" s="8"/>
      <c r="DO572" s="8"/>
      <c r="DR572" s="8"/>
      <c r="DU572" s="8"/>
      <c r="DX572" s="8"/>
      <c r="EA572" s="10"/>
      <c r="EB572" s="71"/>
      <c r="EC572" s="71"/>
      <c r="ED572" s="66"/>
      <c r="EF572" s="8"/>
      <c r="EI572" s="8"/>
      <c r="EL572" s="8"/>
      <c r="EO572" s="8"/>
      <c r="ER572" s="8"/>
    </row>
    <row r="573" spans="1:148" s="9" customFormat="1" x14ac:dyDescent="0.25">
      <c r="A573" s="8"/>
      <c r="B573" s="8"/>
      <c r="C573" s="8"/>
      <c r="D573" s="8"/>
      <c r="E573" s="8"/>
      <c r="F573" s="8"/>
      <c r="G573" s="2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70"/>
      <c r="AD573" s="66"/>
      <c r="AE573" s="25"/>
      <c r="AF573" s="8"/>
      <c r="AI573" s="8"/>
      <c r="AL573" s="8"/>
      <c r="AO573" s="8"/>
      <c r="AR573" s="8"/>
      <c r="AV573" s="178"/>
      <c r="AW573" s="178"/>
      <c r="AX573" s="178"/>
      <c r="AY573" s="261"/>
      <c r="AZ573" s="71"/>
      <c r="BA573" s="66"/>
      <c r="BC573" s="8"/>
      <c r="BF573" s="8"/>
      <c r="BI573" s="8"/>
      <c r="BL573" s="8"/>
      <c r="BO573" s="8"/>
      <c r="BS573" s="71"/>
      <c r="BT573" s="66"/>
      <c r="BV573" s="8"/>
      <c r="BY573" s="8"/>
      <c r="CB573" s="8"/>
      <c r="CE573" s="8"/>
      <c r="CH573" s="8"/>
      <c r="CL573" s="71"/>
      <c r="CM573" s="71"/>
      <c r="CN573" s="66"/>
      <c r="CP573" s="8"/>
      <c r="CS573" s="8"/>
      <c r="CV573" s="8"/>
      <c r="CY573" s="8"/>
      <c r="DB573" s="8"/>
      <c r="DF573" s="261"/>
      <c r="DG573" s="261"/>
      <c r="DH573" s="71"/>
      <c r="DI573" s="71"/>
      <c r="DJ573" s="66"/>
      <c r="DL573" s="8"/>
      <c r="DO573" s="8"/>
      <c r="DR573" s="8"/>
      <c r="DU573" s="8"/>
      <c r="DX573" s="8"/>
      <c r="EA573" s="10"/>
      <c r="EB573" s="71"/>
      <c r="EC573" s="71"/>
      <c r="ED573" s="66"/>
      <c r="EF573" s="8"/>
      <c r="EI573" s="8"/>
      <c r="EL573" s="8"/>
      <c r="EO573" s="8"/>
      <c r="ER573" s="8"/>
    </row>
    <row r="574" spans="1:148" s="9" customFormat="1" x14ac:dyDescent="0.25">
      <c r="A574" s="8"/>
      <c r="B574" s="8"/>
      <c r="C574" s="8"/>
      <c r="D574" s="8"/>
      <c r="E574" s="8"/>
      <c r="F574" s="8"/>
      <c r="G574" s="2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70"/>
      <c r="AD574" s="66"/>
      <c r="AE574" s="25"/>
      <c r="AF574" s="8"/>
      <c r="AI574" s="8"/>
      <c r="AL574" s="8"/>
      <c r="AO574" s="8"/>
      <c r="AR574" s="8"/>
      <c r="AV574" s="178"/>
      <c r="AW574" s="178"/>
      <c r="AX574" s="178"/>
      <c r="AY574" s="261"/>
      <c r="AZ574" s="71"/>
      <c r="BA574" s="66"/>
      <c r="BC574" s="8"/>
      <c r="BF574" s="8"/>
      <c r="BI574" s="8"/>
      <c r="BL574" s="8"/>
      <c r="BO574" s="8"/>
      <c r="BS574" s="71"/>
      <c r="BT574" s="66"/>
      <c r="BV574" s="8"/>
      <c r="BY574" s="8"/>
      <c r="CB574" s="8"/>
      <c r="CE574" s="8"/>
      <c r="CH574" s="8"/>
      <c r="CL574" s="71"/>
      <c r="CM574" s="71"/>
      <c r="CN574" s="66"/>
      <c r="CP574" s="8"/>
      <c r="CS574" s="8"/>
      <c r="CV574" s="8"/>
      <c r="CY574" s="8"/>
      <c r="DB574" s="8"/>
      <c r="DF574" s="261"/>
      <c r="DG574" s="261"/>
      <c r="DH574" s="71"/>
      <c r="DI574" s="71"/>
      <c r="DJ574" s="66"/>
      <c r="DL574" s="8"/>
      <c r="DO574" s="8"/>
      <c r="DR574" s="8"/>
      <c r="DU574" s="8"/>
      <c r="DX574" s="8"/>
      <c r="EA574" s="10"/>
      <c r="EB574" s="71"/>
      <c r="EC574" s="71"/>
      <c r="ED574" s="66"/>
      <c r="EF574" s="8"/>
      <c r="EI574" s="8"/>
      <c r="EL574" s="8"/>
      <c r="EO574" s="8"/>
      <c r="ER574" s="8"/>
    </row>
    <row r="575" spans="1:148" s="9" customFormat="1" x14ac:dyDescent="0.25">
      <c r="A575" s="8"/>
      <c r="B575" s="8"/>
      <c r="C575" s="8"/>
      <c r="D575" s="8"/>
      <c r="E575" s="8"/>
      <c r="F575" s="8"/>
      <c r="G575" s="2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70"/>
      <c r="AD575" s="66"/>
      <c r="AE575" s="25"/>
      <c r="AF575" s="8"/>
      <c r="AI575" s="8"/>
      <c r="AL575" s="8"/>
      <c r="AO575" s="8"/>
      <c r="AR575" s="8"/>
      <c r="AV575" s="178"/>
      <c r="AW575" s="178"/>
      <c r="AX575" s="178"/>
      <c r="AY575" s="261"/>
      <c r="AZ575" s="71"/>
      <c r="BA575" s="66"/>
      <c r="BC575" s="8"/>
      <c r="BF575" s="8"/>
      <c r="BI575" s="8"/>
      <c r="BL575" s="8"/>
      <c r="BO575" s="8"/>
      <c r="BS575" s="71"/>
      <c r="BT575" s="66"/>
      <c r="BV575" s="8"/>
      <c r="BY575" s="8"/>
      <c r="CB575" s="8"/>
      <c r="CE575" s="8"/>
      <c r="CH575" s="8"/>
      <c r="CL575" s="71"/>
      <c r="CM575" s="71"/>
      <c r="CN575" s="66"/>
      <c r="CP575" s="8"/>
      <c r="CS575" s="8"/>
      <c r="CV575" s="8"/>
      <c r="CY575" s="8"/>
      <c r="DB575" s="8"/>
      <c r="DF575" s="261"/>
      <c r="DG575" s="261"/>
      <c r="DH575" s="71"/>
      <c r="DI575" s="71"/>
      <c r="DJ575" s="66"/>
      <c r="DL575" s="8"/>
      <c r="DO575" s="8"/>
      <c r="DR575" s="8"/>
      <c r="DU575" s="8"/>
      <c r="DX575" s="8"/>
      <c r="EA575" s="10"/>
      <c r="EB575" s="71"/>
      <c r="EC575" s="71"/>
      <c r="ED575" s="66"/>
      <c r="EF575" s="8"/>
      <c r="EI575" s="8"/>
      <c r="EL575" s="8"/>
      <c r="EO575" s="8"/>
      <c r="ER575" s="8"/>
    </row>
    <row r="576" spans="1:148" s="9" customFormat="1" x14ac:dyDescent="0.25">
      <c r="A576" s="8"/>
      <c r="B576" s="8"/>
      <c r="C576" s="8"/>
      <c r="D576" s="8"/>
      <c r="E576" s="8"/>
      <c r="F576" s="8"/>
      <c r="G576" s="2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70"/>
      <c r="AD576" s="66"/>
      <c r="AE576" s="25"/>
      <c r="AF576" s="8"/>
      <c r="AI576" s="8"/>
      <c r="AL576" s="8"/>
      <c r="AO576" s="8"/>
      <c r="AR576" s="8"/>
      <c r="AV576" s="178"/>
      <c r="AW576" s="178"/>
      <c r="AX576" s="178"/>
      <c r="AY576" s="261"/>
      <c r="AZ576" s="71"/>
      <c r="BA576" s="66"/>
      <c r="BC576" s="8"/>
      <c r="BF576" s="8"/>
      <c r="BI576" s="8"/>
      <c r="BL576" s="8"/>
      <c r="BO576" s="8"/>
      <c r="BS576" s="71"/>
      <c r="BT576" s="66"/>
      <c r="BV576" s="8"/>
      <c r="BY576" s="8"/>
      <c r="CB576" s="8"/>
      <c r="CE576" s="8"/>
      <c r="CH576" s="8"/>
      <c r="CL576" s="71"/>
      <c r="CM576" s="71"/>
      <c r="CN576" s="66"/>
      <c r="CP576" s="8"/>
      <c r="CS576" s="8"/>
      <c r="CV576" s="8"/>
      <c r="CY576" s="8"/>
      <c r="DB576" s="8"/>
      <c r="DF576" s="261"/>
      <c r="DG576" s="261"/>
      <c r="DH576" s="71"/>
      <c r="DI576" s="71"/>
      <c r="DJ576" s="66"/>
      <c r="DL576" s="8"/>
      <c r="DO576" s="8"/>
      <c r="DR576" s="8"/>
      <c r="DU576" s="8"/>
      <c r="DX576" s="8"/>
      <c r="EA576" s="10"/>
      <c r="EB576" s="71"/>
      <c r="EC576" s="71"/>
      <c r="ED576" s="66"/>
      <c r="EF576" s="8"/>
      <c r="EI576" s="8"/>
      <c r="EL576" s="8"/>
      <c r="EO576" s="8"/>
      <c r="ER576" s="8"/>
    </row>
    <row r="577" spans="1:148" s="9" customFormat="1" x14ac:dyDescent="0.25">
      <c r="A577" s="8"/>
      <c r="B577" s="8"/>
      <c r="C577" s="8"/>
      <c r="D577" s="8"/>
      <c r="E577" s="8"/>
      <c r="F577" s="8"/>
      <c r="G577" s="2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70"/>
      <c r="AD577" s="66"/>
      <c r="AE577" s="25"/>
      <c r="AF577" s="8"/>
      <c r="AI577" s="8"/>
      <c r="AL577" s="8"/>
      <c r="AO577" s="8"/>
      <c r="AR577" s="8"/>
      <c r="AV577" s="178"/>
      <c r="AW577" s="178"/>
      <c r="AX577" s="178"/>
      <c r="AY577" s="261"/>
      <c r="AZ577" s="71"/>
      <c r="BA577" s="66"/>
      <c r="BC577" s="8"/>
      <c r="BF577" s="8"/>
      <c r="BI577" s="8"/>
      <c r="BL577" s="8"/>
      <c r="BO577" s="8"/>
      <c r="BS577" s="71"/>
      <c r="BT577" s="66"/>
      <c r="BV577" s="8"/>
      <c r="BY577" s="8"/>
      <c r="CB577" s="8"/>
      <c r="CE577" s="8"/>
      <c r="CH577" s="8"/>
      <c r="CL577" s="71"/>
      <c r="CM577" s="71"/>
      <c r="CN577" s="66"/>
      <c r="CP577" s="8"/>
      <c r="CS577" s="8"/>
      <c r="CV577" s="8"/>
      <c r="CY577" s="8"/>
      <c r="DB577" s="8"/>
      <c r="DF577" s="261"/>
      <c r="DG577" s="261"/>
      <c r="DH577" s="71"/>
      <c r="DI577" s="71"/>
      <c r="DJ577" s="66"/>
      <c r="DL577" s="8"/>
      <c r="DO577" s="8"/>
      <c r="DR577" s="8"/>
      <c r="DU577" s="8"/>
      <c r="DX577" s="8"/>
      <c r="EA577" s="10"/>
      <c r="EB577" s="71"/>
      <c r="EC577" s="71"/>
      <c r="ED577" s="66"/>
      <c r="EF577" s="8"/>
      <c r="EI577" s="8"/>
      <c r="EL577" s="8"/>
      <c r="EO577" s="8"/>
      <c r="ER577" s="8"/>
    </row>
    <row r="578" spans="1:148" s="9" customFormat="1" x14ac:dyDescent="0.25">
      <c r="A578" s="8"/>
      <c r="B578" s="8"/>
      <c r="C578" s="8"/>
      <c r="D578" s="8"/>
      <c r="E578" s="8"/>
      <c r="F578" s="8"/>
      <c r="G578" s="2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70"/>
      <c r="AD578" s="66"/>
      <c r="AE578" s="25"/>
      <c r="AF578" s="8"/>
      <c r="AI578" s="8"/>
      <c r="AL578" s="8"/>
      <c r="AO578" s="8"/>
      <c r="AR578" s="8"/>
      <c r="AV578" s="178"/>
      <c r="AW578" s="178"/>
      <c r="AX578" s="178"/>
      <c r="AY578" s="261"/>
      <c r="AZ578" s="71"/>
      <c r="BA578" s="66"/>
      <c r="BC578" s="8"/>
      <c r="BF578" s="8"/>
      <c r="BI578" s="8"/>
      <c r="BL578" s="8"/>
      <c r="BO578" s="8"/>
      <c r="BS578" s="71"/>
      <c r="BT578" s="66"/>
      <c r="BV578" s="8"/>
      <c r="BY578" s="8"/>
      <c r="CB578" s="8"/>
      <c r="CE578" s="8"/>
      <c r="CH578" s="8"/>
      <c r="CL578" s="71"/>
      <c r="CM578" s="71"/>
      <c r="CN578" s="66"/>
      <c r="CP578" s="8"/>
      <c r="CS578" s="8"/>
      <c r="CV578" s="8"/>
      <c r="CY578" s="8"/>
      <c r="DB578" s="8"/>
      <c r="DF578" s="261"/>
      <c r="DG578" s="261"/>
      <c r="DH578" s="71"/>
      <c r="DI578" s="71"/>
      <c r="DJ578" s="66"/>
      <c r="DL578" s="8"/>
      <c r="DO578" s="8"/>
      <c r="DR578" s="8"/>
      <c r="DU578" s="8"/>
      <c r="DX578" s="8"/>
      <c r="EA578" s="10"/>
      <c r="EB578" s="71"/>
      <c r="EC578" s="71"/>
      <c r="ED578" s="66"/>
      <c r="EF578" s="8"/>
      <c r="EI578" s="8"/>
      <c r="EL578" s="8"/>
      <c r="EO578" s="8"/>
      <c r="ER578" s="8"/>
    </row>
    <row r="579" spans="1:148" s="9" customFormat="1" x14ac:dyDescent="0.25">
      <c r="A579" s="8"/>
      <c r="B579" s="8"/>
      <c r="C579" s="8"/>
      <c r="D579" s="8"/>
      <c r="E579" s="8"/>
      <c r="F579" s="8"/>
      <c r="G579" s="2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70"/>
      <c r="AD579" s="66"/>
      <c r="AE579" s="25"/>
      <c r="AF579" s="8"/>
      <c r="AI579" s="8"/>
      <c r="AL579" s="8"/>
      <c r="AO579" s="8"/>
      <c r="AR579" s="8"/>
      <c r="AV579" s="178"/>
      <c r="AW579" s="178"/>
      <c r="AX579" s="178"/>
      <c r="AY579" s="261"/>
      <c r="AZ579" s="71"/>
      <c r="BA579" s="66"/>
      <c r="BC579" s="8"/>
      <c r="BF579" s="8"/>
      <c r="BI579" s="8"/>
      <c r="BL579" s="8"/>
      <c r="BO579" s="8"/>
      <c r="BS579" s="71"/>
      <c r="BT579" s="66"/>
      <c r="BV579" s="8"/>
      <c r="BY579" s="8"/>
      <c r="CB579" s="8"/>
      <c r="CE579" s="8"/>
      <c r="CH579" s="8"/>
      <c r="CL579" s="71"/>
      <c r="CM579" s="71"/>
      <c r="CN579" s="66"/>
      <c r="CP579" s="8"/>
      <c r="CS579" s="8"/>
      <c r="CV579" s="8"/>
      <c r="CY579" s="8"/>
      <c r="DB579" s="8"/>
      <c r="DF579" s="261"/>
      <c r="DG579" s="261"/>
      <c r="DH579" s="71"/>
      <c r="DI579" s="71"/>
      <c r="DJ579" s="66"/>
      <c r="DL579" s="8"/>
      <c r="DO579" s="8"/>
      <c r="DR579" s="8"/>
      <c r="DU579" s="8"/>
      <c r="DX579" s="8"/>
      <c r="EA579" s="10"/>
      <c r="EB579" s="71"/>
      <c r="EC579" s="71"/>
      <c r="ED579" s="66"/>
      <c r="EF579" s="8"/>
      <c r="EI579" s="8"/>
      <c r="EL579" s="8"/>
      <c r="EO579" s="8"/>
      <c r="ER579" s="8"/>
    </row>
    <row r="580" spans="1:148" s="9" customFormat="1" x14ac:dyDescent="0.25">
      <c r="A580" s="8"/>
      <c r="B580" s="8"/>
      <c r="C580" s="8"/>
      <c r="D580" s="8"/>
      <c r="E580" s="8"/>
      <c r="F580" s="8"/>
      <c r="G580" s="2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70"/>
      <c r="AD580" s="66"/>
      <c r="AE580" s="25"/>
      <c r="AF580" s="8"/>
      <c r="AI580" s="8"/>
      <c r="AL580" s="8"/>
      <c r="AO580" s="8"/>
      <c r="AR580" s="8"/>
      <c r="AV580" s="178"/>
      <c r="AW580" s="178"/>
      <c r="AX580" s="178"/>
      <c r="AY580" s="261"/>
      <c r="AZ580" s="71"/>
      <c r="BA580" s="66"/>
      <c r="BC580" s="8"/>
      <c r="BF580" s="8"/>
      <c r="BI580" s="8"/>
      <c r="BL580" s="8"/>
      <c r="BO580" s="8"/>
      <c r="BS580" s="71"/>
      <c r="BT580" s="66"/>
      <c r="BV580" s="8"/>
      <c r="BY580" s="8"/>
      <c r="CB580" s="8"/>
      <c r="CE580" s="8"/>
      <c r="CH580" s="8"/>
      <c r="CL580" s="71"/>
      <c r="CM580" s="71"/>
      <c r="CN580" s="66"/>
      <c r="CP580" s="8"/>
      <c r="CS580" s="8"/>
      <c r="CV580" s="8"/>
      <c r="CY580" s="8"/>
      <c r="DB580" s="8"/>
      <c r="DF580" s="261"/>
      <c r="DG580" s="261"/>
      <c r="DH580" s="71"/>
      <c r="DI580" s="71"/>
      <c r="DJ580" s="66"/>
      <c r="DL580" s="8"/>
      <c r="DO580" s="8"/>
      <c r="DR580" s="8"/>
      <c r="DU580" s="8"/>
      <c r="DX580" s="8"/>
      <c r="EA580" s="10"/>
      <c r="EB580" s="71"/>
      <c r="EC580" s="71"/>
      <c r="ED580" s="66"/>
      <c r="EF580" s="8"/>
      <c r="EI580" s="8"/>
      <c r="EL580" s="8"/>
      <c r="EO580" s="8"/>
      <c r="ER580" s="8"/>
    </row>
    <row r="581" spans="1:148" s="9" customFormat="1" x14ac:dyDescent="0.25">
      <c r="A581" s="8"/>
      <c r="B581" s="8"/>
      <c r="C581" s="8"/>
      <c r="D581" s="8"/>
      <c r="E581" s="8"/>
      <c r="F581" s="8"/>
      <c r="G581" s="2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70"/>
      <c r="AD581" s="66"/>
      <c r="AE581" s="25"/>
      <c r="AF581" s="8"/>
      <c r="AI581" s="8"/>
      <c r="AL581" s="8"/>
      <c r="AO581" s="8"/>
      <c r="AR581" s="8"/>
      <c r="AV581" s="178"/>
      <c r="AW581" s="178"/>
      <c r="AX581" s="178"/>
      <c r="AY581" s="261"/>
      <c r="AZ581" s="71"/>
      <c r="BA581" s="66"/>
      <c r="BC581" s="8"/>
      <c r="BF581" s="8"/>
      <c r="BI581" s="8"/>
      <c r="BL581" s="8"/>
      <c r="BO581" s="8"/>
      <c r="BS581" s="71"/>
      <c r="BT581" s="66"/>
      <c r="BV581" s="8"/>
      <c r="BY581" s="8"/>
      <c r="CB581" s="8"/>
      <c r="CE581" s="8"/>
      <c r="CH581" s="8"/>
      <c r="CL581" s="71"/>
      <c r="CM581" s="71"/>
      <c r="CN581" s="66"/>
      <c r="CP581" s="8"/>
      <c r="CS581" s="8"/>
      <c r="CV581" s="8"/>
      <c r="CY581" s="8"/>
      <c r="DB581" s="8"/>
      <c r="DF581" s="261"/>
      <c r="DG581" s="261"/>
      <c r="DH581" s="71"/>
      <c r="DI581" s="71"/>
      <c r="DJ581" s="66"/>
      <c r="DL581" s="8"/>
      <c r="DO581" s="8"/>
      <c r="DR581" s="8"/>
      <c r="DU581" s="8"/>
      <c r="DX581" s="8"/>
      <c r="EA581" s="10"/>
      <c r="EB581" s="71"/>
      <c r="EC581" s="71"/>
      <c r="ED581" s="66"/>
      <c r="EF581" s="8"/>
      <c r="EI581" s="8"/>
      <c r="EL581" s="8"/>
      <c r="EO581" s="8"/>
      <c r="ER581" s="8"/>
    </row>
    <row r="582" spans="1:148" s="9" customFormat="1" x14ac:dyDescent="0.25">
      <c r="A582" s="8"/>
      <c r="B582" s="8"/>
      <c r="C582" s="8"/>
      <c r="D582" s="8"/>
      <c r="E582" s="8"/>
      <c r="F582" s="8"/>
      <c r="G582" s="2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70"/>
      <c r="AD582" s="66"/>
      <c r="AE582" s="25"/>
      <c r="AF582" s="8"/>
      <c r="AI582" s="8"/>
      <c r="AL582" s="8"/>
      <c r="AO582" s="8"/>
      <c r="AR582" s="8"/>
      <c r="AV582" s="178"/>
      <c r="AW582" s="178"/>
      <c r="AX582" s="178"/>
      <c r="AY582" s="261"/>
      <c r="AZ582" s="71"/>
      <c r="BA582" s="66"/>
      <c r="BC582" s="8"/>
      <c r="BF582" s="8"/>
      <c r="BI582" s="8"/>
      <c r="BL582" s="8"/>
      <c r="BO582" s="8"/>
      <c r="BS582" s="71"/>
      <c r="BT582" s="66"/>
      <c r="BV582" s="8"/>
      <c r="BY582" s="8"/>
      <c r="CB582" s="8"/>
      <c r="CE582" s="8"/>
      <c r="CH582" s="8"/>
      <c r="CL582" s="71"/>
      <c r="CM582" s="71"/>
      <c r="CN582" s="66"/>
      <c r="CP582" s="8"/>
      <c r="CS582" s="8"/>
      <c r="CV582" s="8"/>
      <c r="CY582" s="8"/>
      <c r="DB582" s="8"/>
      <c r="DF582" s="261"/>
      <c r="DG582" s="261"/>
      <c r="DH582" s="71"/>
      <c r="DI582" s="71"/>
      <c r="DJ582" s="66"/>
      <c r="DL582" s="8"/>
      <c r="DO582" s="8"/>
      <c r="DR582" s="8"/>
      <c r="DU582" s="8"/>
      <c r="DX582" s="8"/>
      <c r="EA582" s="10"/>
      <c r="EB582" s="71"/>
      <c r="EC582" s="71"/>
      <c r="ED582" s="66"/>
      <c r="EF582" s="8"/>
      <c r="EI582" s="8"/>
      <c r="EL582" s="8"/>
      <c r="EO582" s="8"/>
      <c r="ER582" s="8"/>
    </row>
    <row r="583" spans="1:148" s="9" customFormat="1" x14ac:dyDescent="0.25">
      <c r="A583" s="8"/>
      <c r="B583" s="8"/>
      <c r="C583" s="8"/>
      <c r="D583" s="8"/>
      <c r="E583" s="8"/>
      <c r="F583" s="8"/>
      <c r="G583" s="2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70"/>
      <c r="AD583" s="66"/>
      <c r="AE583" s="25"/>
      <c r="AF583" s="8"/>
      <c r="AI583" s="8"/>
      <c r="AL583" s="8"/>
      <c r="AO583" s="8"/>
      <c r="AR583" s="8"/>
      <c r="AV583" s="178"/>
      <c r="AW583" s="178"/>
      <c r="AX583" s="178"/>
      <c r="AY583" s="261"/>
      <c r="AZ583" s="71"/>
      <c r="BA583" s="66"/>
      <c r="BC583" s="8"/>
      <c r="BF583" s="8"/>
      <c r="BI583" s="8"/>
      <c r="BL583" s="8"/>
      <c r="BO583" s="8"/>
      <c r="BS583" s="71"/>
      <c r="BT583" s="66"/>
      <c r="BV583" s="8"/>
      <c r="BY583" s="8"/>
      <c r="CB583" s="8"/>
      <c r="CE583" s="8"/>
      <c r="CH583" s="8"/>
      <c r="CL583" s="71"/>
      <c r="CM583" s="71"/>
      <c r="CN583" s="66"/>
      <c r="CP583" s="8"/>
      <c r="CS583" s="8"/>
      <c r="CV583" s="8"/>
      <c r="CY583" s="8"/>
      <c r="DB583" s="8"/>
      <c r="DF583" s="261"/>
      <c r="DG583" s="261"/>
      <c r="DH583" s="71"/>
      <c r="DI583" s="71"/>
      <c r="DJ583" s="66"/>
      <c r="DL583" s="8"/>
      <c r="DO583" s="8"/>
      <c r="DR583" s="8"/>
      <c r="DU583" s="8"/>
      <c r="DX583" s="8"/>
      <c r="EA583" s="10"/>
      <c r="EB583" s="71"/>
      <c r="EC583" s="71"/>
      <c r="ED583" s="66"/>
      <c r="EF583" s="8"/>
      <c r="EI583" s="8"/>
      <c r="EL583" s="8"/>
      <c r="EO583" s="8"/>
      <c r="ER583" s="8"/>
    </row>
    <row r="584" spans="1:148" s="9" customFormat="1" x14ac:dyDescent="0.25">
      <c r="A584" s="8"/>
      <c r="B584" s="8"/>
      <c r="C584" s="8"/>
      <c r="D584" s="8"/>
      <c r="E584" s="8"/>
      <c r="F584" s="8"/>
      <c r="G584" s="2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70"/>
      <c r="AD584" s="66"/>
      <c r="AE584" s="25"/>
      <c r="AF584" s="8"/>
      <c r="AI584" s="8"/>
      <c r="AL584" s="8"/>
      <c r="AO584" s="8"/>
      <c r="AR584" s="8"/>
      <c r="AV584" s="178"/>
      <c r="AW584" s="178"/>
      <c r="AX584" s="178"/>
      <c r="AY584" s="261"/>
      <c r="AZ584" s="71"/>
      <c r="BA584" s="66"/>
      <c r="BC584" s="8"/>
      <c r="BF584" s="8"/>
      <c r="BI584" s="8"/>
      <c r="BL584" s="8"/>
      <c r="BO584" s="8"/>
      <c r="BS584" s="71"/>
      <c r="BT584" s="66"/>
      <c r="BV584" s="8"/>
      <c r="BY584" s="8"/>
      <c r="CB584" s="8"/>
      <c r="CE584" s="8"/>
      <c r="CH584" s="8"/>
      <c r="CL584" s="71"/>
      <c r="CM584" s="71"/>
      <c r="CN584" s="66"/>
      <c r="CP584" s="8"/>
      <c r="CS584" s="8"/>
      <c r="CV584" s="8"/>
      <c r="CY584" s="8"/>
      <c r="DB584" s="8"/>
      <c r="DF584" s="261"/>
      <c r="DG584" s="261"/>
      <c r="DH584" s="71"/>
      <c r="DI584" s="71"/>
      <c r="DJ584" s="66"/>
      <c r="DL584" s="8"/>
      <c r="DO584" s="8"/>
      <c r="DR584" s="8"/>
      <c r="DU584" s="8"/>
      <c r="DX584" s="8"/>
      <c r="EA584" s="10"/>
      <c r="EB584" s="71"/>
      <c r="EC584" s="71"/>
      <c r="ED584" s="66"/>
      <c r="EF584" s="8"/>
      <c r="EI584" s="8"/>
      <c r="EL584" s="8"/>
      <c r="EO584" s="8"/>
      <c r="ER584" s="8"/>
    </row>
    <row r="585" spans="1:148" s="9" customFormat="1" x14ac:dyDescent="0.25">
      <c r="A585" s="8"/>
      <c r="B585" s="8"/>
      <c r="C585" s="8"/>
      <c r="D585" s="8"/>
      <c r="E585" s="8"/>
      <c r="F585" s="8"/>
      <c r="G585" s="2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70"/>
      <c r="AD585" s="66"/>
      <c r="AE585" s="25"/>
      <c r="AF585" s="8"/>
      <c r="AI585" s="8"/>
      <c r="AL585" s="8"/>
      <c r="AO585" s="8"/>
      <c r="AR585" s="8"/>
      <c r="AV585" s="178"/>
      <c r="AW585" s="178"/>
      <c r="AX585" s="178"/>
      <c r="AY585" s="261"/>
      <c r="AZ585" s="71"/>
      <c r="BA585" s="66"/>
      <c r="BC585" s="8"/>
      <c r="BF585" s="8"/>
      <c r="BI585" s="8"/>
      <c r="BL585" s="8"/>
      <c r="BO585" s="8"/>
      <c r="BS585" s="71"/>
      <c r="BT585" s="66"/>
      <c r="BV585" s="8"/>
      <c r="BY585" s="8"/>
      <c r="CB585" s="8"/>
      <c r="CE585" s="8"/>
      <c r="CH585" s="8"/>
      <c r="CL585" s="71"/>
      <c r="CM585" s="71"/>
      <c r="CN585" s="66"/>
      <c r="CP585" s="8"/>
      <c r="CS585" s="8"/>
      <c r="CV585" s="8"/>
      <c r="CY585" s="8"/>
      <c r="DB585" s="8"/>
      <c r="DF585" s="261"/>
      <c r="DG585" s="261"/>
      <c r="DH585" s="71"/>
      <c r="DI585" s="71"/>
      <c r="DJ585" s="66"/>
      <c r="DL585" s="8"/>
      <c r="DO585" s="8"/>
      <c r="DR585" s="8"/>
      <c r="DU585" s="8"/>
      <c r="DX585" s="8"/>
      <c r="EA585" s="10"/>
      <c r="EB585" s="71"/>
      <c r="EC585" s="71"/>
      <c r="ED585" s="66"/>
      <c r="EF585" s="8"/>
      <c r="EI585" s="8"/>
      <c r="EL585" s="8"/>
      <c r="EO585" s="8"/>
      <c r="ER585" s="8"/>
    </row>
    <row r="586" spans="1:148" s="9" customFormat="1" x14ac:dyDescent="0.25">
      <c r="A586" s="8"/>
      <c r="B586" s="8"/>
      <c r="C586" s="8"/>
      <c r="D586" s="8"/>
      <c r="E586" s="8"/>
      <c r="F586" s="8"/>
      <c r="G586" s="2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70"/>
      <c r="AD586" s="66"/>
      <c r="AE586" s="25"/>
      <c r="AF586" s="8"/>
      <c r="AI586" s="8"/>
      <c r="AL586" s="8"/>
      <c r="AO586" s="8"/>
      <c r="AR586" s="8"/>
      <c r="AV586" s="178"/>
      <c r="AW586" s="178"/>
      <c r="AX586" s="178"/>
      <c r="AY586" s="261"/>
      <c r="AZ586" s="71"/>
      <c r="BA586" s="66"/>
      <c r="BC586" s="8"/>
      <c r="BF586" s="8"/>
      <c r="BI586" s="8"/>
      <c r="BL586" s="8"/>
      <c r="BO586" s="8"/>
      <c r="BS586" s="71"/>
      <c r="BT586" s="66"/>
      <c r="BV586" s="8"/>
      <c r="BY586" s="8"/>
      <c r="CB586" s="8"/>
      <c r="CE586" s="8"/>
      <c r="CH586" s="8"/>
      <c r="CL586" s="71"/>
      <c r="CM586" s="71"/>
      <c r="CN586" s="66"/>
      <c r="CP586" s="8"/>
      <c r="CS586" s="8"/>
      <c r="CV586" s="8"/>
      <c r="CY586" s="8"/>
      <c r="DB586" s="8"/>
      <c r="DF586" s="261"/>
      <c r="DG586" s="261"/>
      <c r="DH586" s="71"/>
      <c r="DI586" s="71"/>
      <c r="DJ586" s="66"/>
      <c r="DL586" s="8"/>
      <c r="DO586" s="8"/>
      <c r="DR586" s="8"/>
      <c r="DU586" s="8"/>
      <c r="DX586" s="8"/>
      <c r="EA586" s="10"/>
      <c r="EB586" s="71"/>
      <c r="EC586" s="71"/>
      <c r="ED586" s="66"/>
      <c r="EF586" s="8"/>
      <c r="EI586" s="8"/>
      <c r="EL586" s="8"/>
      <c r="EO586" s="8"/>
      <c r="ER586" s="8"/>
    </row>
    <row r="587" spans="1:148" s="9" customFormat="1" x14ac:dyDescent="0.25">
      <c r="A587" s="8"/>
      <c r="B587" s="8"/>
      <c r="C587" s="8"/>
      <c r="D587" s="8"/>
      <c r="E587" s="8"/>
      <c r="F587" s="8"/>
      <c r="G587" s="2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70"/>
      <c r="AD587" s="66"/>
      <c r="AE587" s="25"/>
      <c r="AF587" s="8"/>
      <c r="AI587" s="8"/>
      <c r="AL587" s="8"/>
      <c r="AO587" s="8"/>
      <c r="AR587" s="8"/>
      <c r="AV587" s="178"/>
      <c r="AW587" s="178"/>
      <c r="AX587" s="178"/>
      <c r="AY587" s="261"/>
      <c r="AZ587" s="71"/>
      <c r="BA587" s="66"/>
      <c r="BC587" s="8"/>
      <c r="BF587" s="8"/>
      <c r="BI587" s="8"/>
      <c r="BL587" s="8"/>
      <c r="BO587" s="8"/>
      <c r="BS587" s="71"/>
      <c r="BT587" s="66"/>
      <c r="BV587" s="8"/>
      <c r="BY587" s="8"/>
      <c r="CB587" s="8"/>
      <c r="CE587" s="8"/>
      <c r="CH587" s="8"/>
      <c r="CL587" s="71"/>
      <c r="CM587" s="71"/>
      <c r="CN587" s="66"/>
      <c r="CP587" s="8"/>
      <c r="CS587" s="8"/>
      <c r="CV587" s="8"/>
      <c r="CY587" s="8"/>
      <c r="DB587" s="8"/>
      <c r="DF587" s="261"/>
      <c r="DG587" s="261"/>
      <c r="DH587" s="71"/>
      <c r="DI587" s="71"/>
      <c r="DJ587" s="66"/>
      <c r="DL587" s="8"/>
      <c r="DO587" s="8"/>
      <c r="DR587" s="8"/>
      <c r="DU587" s="8"/>
      <c r="DX587" s="8"/>
      <c r="EA587" s="10"/>
      <c r="EB587" s="71"/>
      <c r="EC587" s="71"/>
      <c r="ED587" s="66"/>
      <c r="EF587" s="8"/>
      <c r="EI587" s="8"/>
      <c r="EL587" s="8"/>
      <c r="EO587" s="8"/>
      <c r="ER587" s="8"/>
    </row>
    <row r="588" spans="1:148" s="9" customFormat="1" x14ac:dyDescent="0.25">
      <c r="A588" s="8"/>
      <c r="B588" s="8"/>
      <c r="C588" s="8"/>
      <c r="D588" s="8"/>
      <c r="E588" s="8"/>
      <c r="F588" s="8"/>
      <c r="G588" s="2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70"/>
      <c r="AD588" s="66"/>
      <c r="AE588" s="25"/>
      <c r="AF588" s="8"/>
      <c r="AI588" s="8"/>
      <c r="AL588" s="8"/>
      <c r="AO588" s="8"/>
      <c r="AR588" s="8"/>
      <c r="AV588" s="178"/>
      <c r="AW588" s="178"/>
      <c r="AX588" s="178"/>
      <c r="AY588" s="261"/>
      <c r="AZ588" s="71"/>
      <c r="BA588" s="66"/>
      <c r="BC588" s="8"/>
      <c r="BF588" s="8"/>
      <c r="BI588" s="8"/>
      <c r="BL588" s="8"/>
      <c r="BO588" s="8"/>
      <c r="BS588" s="71"/>
      <c r="BT588" s="66"/>
      <c r="BV588" s="8"/>
      <c r="BY588" s="8"/>
      <c r="CB588" s="8"/>
      <c r="CE588" s="8"/>
      <c r="CH588" s="8"/>
      <c r="CL588" s="71"/>
      <c r="CM588" s="71"/>
      <c r="CN588" s="66"/>
      <c r="CP588" s="8"/>
      <c r="CS588" s="8"/>
      <c r="CV588" s="8"/>
      <c r="CY588" s="8"/>
      <c r="DB588" s="8"/>
      <c r="DF588" s="261"/>
      <c r="DG588" s="261"/>
      <c r="DH588" s="71"/>
      <c r="DI588" s="71"/>
      <c r="DJ588" s="66"/>
      <c r="DL588" s="8"/>
      <c r="DO588" s="8"/>
      <c r="DR588" s="8"/>
      <c r="DU588" s="8"/>
      <c r="DX588" s="8"/>
      <c r="EA588" s="10"/>
      <c r="EB588" s="71"/>
      <c r="EC588" s="71"/>
      <c r="ED588" s="66"/>
      <c r="EF588" s="8"/>
      <c r="EI588" s="8"/>
      <c r="EL588" s="8"/>
      <c r="EO588" s="8"/>
      <c r="ER588" s="8"/>
    </row>
    <row r="589" spans="1:148" s="9" customFormat="1" x14ac:dyDescent="0.25">
      <c r="A589" s="8"/>
      <c r="B589" s="8"/>
      <c r="C589" s="8"/>
      <c r="D589" s="8"/>
      <c r="E589" s="8"/>
      <c r="F589" s="8"/>
      <c r="G589" s="2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70"/>
      <c r="AD589" s="66"/>
      <c r="AE589" s="25"/>
      <c r="AF589" s="8"/>
      <c r="AI589" s="8"/>
      <c r="AL589" s="8"/>
      <c r="AO589" s="8"/>
      <c r="AR589" s="8"/>
      <c r="AV589" s="178"/>
      <c r="AW589" s="178"/>
      <c r="AX589" s="178"/>
      <c r="AY589" s="261"/>
      <c r="AZ589" s="71"/>
      <c r="BA589" s="66"/>
      <c r="BC589" s="8"/>
      <c r="BF589" s="8"/>
      <c r="BI589" s="8"/>
      <c r="BL589" s="8"/>
      <c r="BO589" s="8"/>
      <c r="BS589" s="71"/>
      <c r="BT589" s="66"/>
      <c r="BV589" s="8"/>
      <c r="BY589" s="8"/>
      <c r="CB589" s="8"/>
      <c r="CE589" s="8"/>
      <c r="CH589" s="8"/>
      <c r="CL589" s="71"/>
      <c r="CM589" s="71"/>
      <c r="CN589" s="66"/>
      <c r="CP589" s="8"/>
      <c r="CS589" s="8"/>
      <c r="CV589" s="8"/>
      <c r="CY589" s="8"/>
      <c r="DB589" s="8"/>
      <c r="DF589" s="261"/>
      <c r="DG589" s="261"/>
      <c r="DH589" s="71"/>
      <c r="DI589" s="71"/>
      <c r="DJ589" s="66"/>
      <c r="DL589" s="8"/>
      <c r="DO589" s="8"/>
      <c r="DR589" s="8"/>
      <c r="DU589" s="8"/>
      <c r="DX589" s="8"/>
      <c r="EA589" s="10"/>
      <c r="EB589" s="71"/>
      <c r="EC589" s="71"/>
      <c r="ED589" s="66"/>
      <c r="EF589" s="8"/>
      <c r="EI589" s="8"/>
      <c r="EL589" s="8"/>
      <c r="EO589" s="8"/>
      <c r="ER589" s="8"/>
    </row>
    <row r="590" spans="1:148" s="9" customFormat="1" x14ac:dyDescent="0.25">
      <c r="A590" s="8"/>
      <c r="B590" s="8"/>
      <c r="C590" s="8"/>
      <c r="D590" s="8"/>
      <c r="E590" s="8"/>
      <c r="F590" s="8"/>
      <c r="G590" s="2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70"/>
      <c r="AD590" s="66"/>
      <c r="AE590" s="25"/>
      <c r="AF590" s="8"/>
      <c r="AI590" s="8"/>
      <c r="AL590" s="8"/>
      <c r="AO590" s="8"/>
      <c r="AR590" s="8"/>
      <c r="AV590" s="178"/>
      <c r="AW590" s="178"/>
      <c r="AX590" s="178"/>
      <c r="AY590" s="261"/>
      <c r="AZ590" s="71"/>
      <c r="BA590" s="66"/>
      <c r="BC590" s="8"/>
      <c r="BF590" s="8"/>
      <c r="BI590" s="8"/>
      <c r="BL590" s="8"/>
      <c r="BO590" s="8"/>
      <c r="BS590" s="71"/>
      <c r="BT590" s="66"/>
      <c r="BV590" s="8"/>
      <c r="BY590" s="8"/>
      <c r="CB590" s="8"/>
      <c r="CE590" s="8"/>
      <c r="CH590" s="8"/>
      <c r="CL590" s="71"/>
      <c r="CM590" s="71"/>
      <c r="CN590" s="66"/>
      <c r="CP590" s="8"/>
      <c r="CS590" s="8"/>
      <c r="CV590" s="8"/>
      <c r="CY590" s="8"/>
      <c r="DB590" s="8"/>
      <c r="DF590" s="261"/>
      <c r="DG590" s="261"/>
      <c r="DH590" s="71"/>
      <c r="DI590" s="71"/>
      <c r="DJ590" s="66"/>
      <c r="DL590" s="8"/>
      <c r="DO590" s="8"/>
      <c r="DR590" s="8"/>
      <c r="DU590" s="8"/>
      <c r="DX590" s="8"/>
      <c r="EA590" s="10"/>
      <c r="EB590" s="71"/>
      <c r="EC590" s="71"/>
      <c r="ED590" s="66"/>
      <c r="EF590" s="8"/>
      <c r="EI590" s="8"/>
      <c r="EL590" s="8"/>
      <c r="EO590" s="8"/>
      <c r="ER590" s="8"/>
    </row>
    <row r="591" spans="1:148" s="9" customFormat="1" x14ac:dyDescent="0.25">
      <c r="A591" s="8"/>
      <c r="B591" s="8"/>
      <c r="C591" s="8"/>
      <c r="D591" s="8"/>
      <c r="E591" s="8"/>
      <c r="F591" s="8"/>
      <c r="G591" s="2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70"/>
      <c r="AD591" s="66"/>
      <c r="AE591" s="25"/>
      <c r="AF591" s="8"/>
      <c r="AI591" s="8"/>
      <c r="AL591" s="8"/>
      <c r="AO591" s="8"/>
      <c r="AR591" s="8"/>
      <c r="AV591" s="178"/>
      <c r="AW591" s="178"/>
      <c r="AX591" s="178"/>
      <c r="AY591" s="261"/>
      <c r="AZ591" s="71"/>
      <c r="BA591" s="66"/>
      <c r="BC591" s="8"/>
      <c r="BF591" s="8"/>
      <c r="BI591" s="8"/>
      <c r="BL591" s="8"/>
      <c r="BO591" s="8"/>
      <c r="BS591" s="71"/>
      <c r="BT591" s="66"/>
      <c r="BV591" s="8"/>
      <c r="BY591" s="8"/>
      <c r="CB591" s="8"/>
      <c r="CE591" s="8"/>
      <c r="CH591" s="8"/>
      <c r="CL591" s="71"/>
      <c r="CM591" s="71"/>
      <c r="CN591" s="66"/>
      <c r="CP591" s="8"/>
      <c r="CS591" s="8"/>
      <c r="CV591" s="8"/>
      <c r="CY591" s="8"/>
      <c r="DB591" s="8"/>
      <c r="DF591" s="261"/>
      <c r="DG591" s="261"/>
      <c r="DH591" s="71"/>
      <c r="DI591" s="71"/>
      <c r="DJ591" s="66"/>
      <c r="DL591" s="8"/>
      <c r="DO591" s="8"/>
      <c r="DR591" s="8"/>
      <c r="DU591" s="8"/>
      <c r="DX591" s="8"/>
      <c r="EA591" s="10"/>
      <c r="EB591" s="71"/>
      <c r="EC591" s="71"/>
      <c r="ED591" s="66"/>
      <c r="EF591" s="8"/>
      <c r="EI591" s="8"/>
      <c r="EL591" s="8"/>
      <c r="EO591" s="8"/>
      <c r="ER591" s="8"/>
    </row>
    <row r="592" spans="1:148" s="9" customFormat="1" x14ac:dyDescent="0.25">
      <c r="A592" s="8"/>
      <c r="B592" s="8"/>
      <c r="C592" s="8"/>
      <c r="D592" s="8"/>
      <c r="E592" s="8"/>
      <c r="F592" s="8"/>
      <c r="G592" s="2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70"/>
      <c r="AD592" s="66"/>
      <c r="AE592" s="25"/>
      <c r="AF592" s="8"/>
      <c r="AI592" s="8"/>
      <c r="AL592" s="8"/>
      <c r="AO592" s="8"/>
      <c r="AR592" s="8"/>
      <c r="AV592" s="178"/>
      <c r="AW592" s="178"/>
      <c r="AX592" s="178"/>
      <c r="AY592" s="261"/>
      <c r="AZ592" s="71"/>
      <c r="BA592" s="66"/>
      <c r="BC592" s="8"/>
      <c r="BF592" s="8"/>
      <c r="BI592" s="8"/>
      <c r="BL592" s="8"/>
      <c r="BO592" s="8"/>
      <c r="BS592" s="71"/>
      <c r="BT592" s="66"/>
      <c r="BV592" s="8"/>
      <c r="BY592" s="8"/>
      <c r="CB592" s="8"/>
      <c r="CE592" s="8"/>
      <c r="CH592" s="8"/>
      <c r="CL592" s="71"/>
      <c r="CM592" s="71"/>
      <c r="CN592" s="66"/>
      <c r="CP592" s="8"/>
      <c r="CS592" s="8"/>
      <c r="CV592" s="8"/>
      <c r="CY592" s="8"/>
      <c r="DB592" s="8"/>
      <c r="DF592" s="261"/>
      <c r="DG592" s="261"/>
      <c r="DH592" s="71"/>
      <c r="DI592" s="71"/>
      <c r="DJ592" s="66"/>
      <c r="DL592" s="8"/>
      <c r="DO592" s="8"/>
      <c r="DR592" s="8"/>
      <c r="DU592" s="8"/>
      <c r="DX592" s="8"/>
      <c r="EA592" s="10"/>
      <c r="EB592" s="71"/>
      <c r="EC592" s="71"/>
      <c r="ED592" s="66"/>
      <c r="EF592" s="8"/>
      <c r="EI592" s="8"/>
      <c r="EL592" s="8"/>
      <c r="EO592" s="8"/>
      <c r="ER592" s="8"/>
    </row>
    <row r="593" spans="1:148" s="9" customFormat="1" x14ac:dyDescent="0.25">
      <c r="A593" s="8"/>
      <c r="B593" s="8"/>
      <c r="C593" s="8"/>
      <c r="D593" s="8"/>
      <c r="E593" s="8"/>
      <c r="F593" s="8"/>
      <c r="G593" s="2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70"/>
      <c r="AD593" s="66"/>
      <c r="AE593" s="25"/>
      <c r="AF593" s="8"/>
      <c r="AI593" s="8"/>
      <c r="AL593" s="8"/>
      <c r="AO593" s="8"/>
      <c r="AR593" s="8"/>
      <c r="AV593" s="178"/>
      <c r="AW593" s="178"/>
      <c r="AX593" s="178"/>
      <c r="AY593" s="261"/>
      <c r="AZ593" s="71"/>
      <c r="BA593" s="66"/>
      <c r="BC593" s="8"/>
      <c r="BF593" s="8"/>
      <c r="BI593" s="8"/>
      <c r="BL593" s="8"/>
      <c r="BO593" s="8"/>
      <c r="BS593" s="71"/>
      <c r="BT593" s="66"/>
      <c r="BV593" s="8"/>
      <c r="BY593" s="8"/>
      <c r="CB593" s="8"/>
      <c r="CE593" s="8"/>
      <c r="CH593" s="8"/>
      <c r="CL593" s="71"/>
      <c r="CM593" s="71"/>
      <c r="CN593" s="66"/>
      <c r="CP593" s="8"/>
      <c r="CS593" s="8"/>
      <c r="CV593" s="8"/>
      <c r="CY593" s="8"/>
      <c r="DB593" s="8"/>
      <c r="DF593" s="261"/>
      <c r="DG593" s="261"/>
      <c r="DH593" s="71"/>
      <c r="DI593" s="71"/>
      <c r="DJ593" s="66"/>
      <c r="DL593" s="8"/>
      <c r="DO593" s="8"/>
      <c r="DR593" s="8"/>
      <c r="DU593" s="8"/>
      <c r="DX593" s="8"/>
      <c r="EA593" s="10"/>
      <c r="EB593" s="71"/>
      <c r="EC593" s="71"/>
      <c r="ED593" s="66"/>
      <c r="EF593" s="8"/>
      <c r="EI593" s="8"/>
      <c r="EL593" s="8"/>
      <c r="EO593" s="8"/>
      <c r="ER593" s="8"/>
    </row>
    <row r="594" spans="1:148" s="9" customFormat="1" x14ac:dyDescent="0.25">
      <c r="A594" s="8"/>
      <c r="B594" s="8"/>
      <c r="C594" s="8"/>
      <c r="D594" s="8"/>
      <c r="E594" s="8"/>
      <c r="F594" s="8"/>
      <c r="G594" s="2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70"/>
      <c r="AD594" s="66"/>
      <c r="AE594" s="25"/>
      <c r="AF594" s="8"/>
      <c r="AI594" s="8"/>
      <c r="AL594" s="8"/>
      <c r="AO594" s="8"/>
      <c r="AR594" s="8"/>
      <c r="AV594" s="178"/>
      <c r="AW594" s="178"/>
      <c r="AX594" s="178"/>
      <c r="AY594" s="261"/>
      <c r="AZ594" s="71"/>
      <c r="BA594" s="66"/>
      <c r="BC594" s="8"/>
      <c r="BF594" s="8"/>
      <c r="BI594" s="8"/>
      <c r="BL594" s="8"/>
      <c r="BO594" s="8"/>
      <c r="BS594" s="71"/>
      <c r="BT594" s="66"/>
      <c r="BV594" s="8"/>
      <c r="BY594" s="8"/>
      <c r="CB594" s="8"/>
      <c r="CE594" s="8"/>
      <c r="CH594" s="8"/>
      <c r="CL594" s="71"/>
      <c r="CM594" s="71"/>
      <c r="CN594" s="66"/>
      <c r="CP594" s="8"/>
      <c r="CS594" s="8"/>
      <c r="CV594" s="8"/>
      <c r="CY594" s="8"/>
      <c r="DB594" s="8"/>
      <c r="DF594" s="261"/>
      <c r="DG594" s="261"/>
      <c r="DH594" s="71"/>
      <c r="DI594" s="71"/>
      <c r="DJ594" s="66"/>
      <c r="DL594" s="8"/>
      <c r="DO594" s="8"/>
      <c r="DR594" s="8"/>
      <c r="DU594" s="8"/>
      <c r="DX594" s="8"/>
      <c r="EA594" s="10"/>
      <c r="EB594" s="71"/>
      <c r="EC594" s="71"/>
      <c r="ED594" s="66"/>
      <c r="EF594" s="8"/>
      <c r="EI594" s="8"/>
      <c r="EL594" s="8"/>
      <c r="EO594" s="8"/>
      <c r="ER594" s="8"/>
    </row>
    <row r="595" spans="1:148" s="9" customFormat="1" x14ac:dyDescent="0.25">
      <c r="A595" s="8"/>
      <c r="B595" s="8"/>
      <c r="C595" s="8"/>
      <c r="D595" s="8"/>
      <c r="E595" s="8"/>
      <c r="F595" s="8"/>
      <c r="G595" s="2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70"/>
      <c r="AD595" s="66"/>
      <c r="AE595" s="25"/>
      <c r="AF595" s="8"/>
      <c r="AI595" s="8"/>
      <c r="AL595" s="8"/>
      <c r="AO595" s="8"/>
      <c r="AR595" s="8"/>
      <c r="AV595" s="178"/>
      <c r="AW595" s="178"/>
      <c r="AX595" s="178"/>
      <c r="AY595" s="261"/>
      <c r="AZ595" s="71"/>
      <c r="BA595" s="66"/>
      <c r="BC595" s="8"/>
      <c r="BF595" s="8"/>
      <c r="BI595" s="8"/>
      <c r="BL595" s="8"/>
      <c r="BO595" s="8"/>
      <c r="BS595" s="71"/>
      <c r="BT595" s="66"/>
      <c r="BV595" s="8"/>
      <c r="BY595" s="8"/>
      <c r="CB595" s="8"/>
      <c r="CE595" s="8"/>
      <c r="CH595" s="8"/>
      <c r="CL595" s="71"/>
      <c r="CM595" s="71"/>
      <c r="CN595" s="66"/>
      <c r="CP595" s="8"/>
      <c r="CS595" s="8"/>
      <c r="CV595" s="8"/>
      <c r="CY595" s="8"/>
      <c r="DB595" s="8"/>
      <c r="DF595" s="261"/>
      <c r="DG595" s="261"/>
      <c r="DH595" s="71"/>
      <c r="DI595" s="71"/>
      <c r="DJ595" s="66"/>
      <c r="DL595" s="8"/>
      <c r="DO595" s="8"/>
      <c r="DR595" s="8"/>
      <c r="DU595" s="8"/>
      <c r="DX595" s="8"/>
      <c r="EA595" s="10"/>
      <c r="EB595" s="71"/>
      <c r="EC595" s="71"/>
      <c r="ED595" s="66"/>
      <c r="EF595" s="8"/>
      <c r="EI595" s="8"/>
      <c r="EL595" s="8"/>
      <c r="EO595" s="8"/>
      <c r="ER595" s="8"/>
    </row>
    <row r="596" spans="1:148" s="9" customFormat="1" x14ac:dyDescent="0.25">
      <c r="A596" s="8"/>
      <c r="B596" s="8"/>
      <c r="C596" s="8"/>
      <c r="D596" s="8"/>
      <c r="E596" s="8"/>
      <c r="F596" s="8"/>
      <c r="G596" s="2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70"/>
      <c r="AD596" s="66"/>
      <c r="AE596" s="25"/>
      <c r="AF596" s="8"/>
      <c r="AI596" s="8"/>
      <c r="AL596" s="8"/>
      <c r="AO596" s="8"/>
      <c r="AR596" s="8"/>
      <c r="AV596" s="178"/>
      <c r="AW596" s="178"/>
      <c r="AX596" s="178"/>
      <c r="AY596" s="261"/>
      <c r="AZ596" s="71"/>
      <c r="BA596" s="66"/>
      <c r="BC596" s="8"/>
      <c r="BF596" s="8"/>
      <c r="BI596" s="8"/>
      <c r="BL596" s="8"/>
      <c r="BO596" s="8"/>
      <c r="BS596" s="71"/>
      <c r="BT596" s="66"/>
      <c r="BV596" s="8"/>
      <c r="BY596" s="8"/>
      <c r="CB596" s="8"/>
      <c r="CE596" s="8"/>
      <c r="CH596" s="8"/>
      <c r="CL596" s="71"/>
      <c r="CM596" s="71"/>
      <c r="CN596" s="66"/>
      <c r="CP596" s="8"/>
      <c r="CS596" s="8"/>
      <c r="CV596" s="8"/>
      <c r="CY596" s="8"/>
      <c r="DB596" s="8"/>
      <c r="DF596" s="261"/>
      <c r="DG596" s="261"/>
      <c r="DH596" s="71"/>
      <c r="DI596" s="71"/>
      <c r="DJ596" s="66"/>
      <c r="DL596" s="8"/>
      <c r="DO596" s="8"/>
      <c r="DR596" s="8"/>
      <c r="DU596" s="8"/>
      <c r="DX596" s="8"/>
      <c r="EA596" s="10"/>
      <c r="EB596" s="71"/>
      <c r="EC596" s="71"/>
      <c r="ED596" s="66"/>
      <c r="EF596" s="8"/>
      <c r="EI596" s="8"/>
      <c r="EL596" s="8"/>
      <c r="EO596" s="8"/>
      <c r="ER596" s="8"/>
    </row>
    <row r="597" spans="1:148" s="9" customFormat="1" x14ac:dyDescent="0.25">
      <c r="A597" s="8"/>
      <c r="B597" s="8"/>
      <c r="C597" s="8"/>
      <c r="D597" s="8"/>
      <c r="E597" s="8"/>
      <c r="F597" s="8"/>
      <c r="G597" s="2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70"/>
      <c r="AD597" s="66"/>
      <c r="AE597" s="25"/>
      <c r="AF597" s="8"/>
      <c r="AI597" s="8"/>
      <c r="AL597" s="8"/>
      <c r="AO597" s="8"/>
      <c r="AR597" s="8"/>
      <c r="AV597" s="178"/>
      <c r="AW597" s="178"/>
      <c r="AX597" s="178"/>
      <c r="AY597" s="261"/>
      <c r="AZ597" s="71"/>
      <c r="BA597" s="66"/>
      <c r="BC597" s="8"/>
      <c r="BF597" s="8"/>
      <c r="BI597" s="8"/>
      <c r="BL597" s="8"/>
      <c r="BO597" s="8"/>
      <c r="BS597" s="71"/>
      <c r="BT597" s="66"/>
      <c r="BV597" s="8"/>
      <c r="BY597" s="8"/>
      <c r="CB597" s="8"/>
      <c r="CE597" s="8"/>
      <c r="CH597" s="8"/>
      <c r="CL597" s="71"/>
      <c r="CM597" s="71"/>
      <c r="CN597" s="66"/>
      <c r="CP597" s="8"/>
      <c r="CS597" s="8"/>
      <c r="CV597" s="8"/>
      <c r="CY597" s="8"/>
      <c r="DB597" s="8"/>
      <c r="DF597" s="261"/>
      <c r="DG597" s="261"/>
      <c r="DH597" s="71"/>
      <c r="DI597" s="71"/>
      <c r="DJ597" s="66"/>
      <c r="DL597" s="8"/>
      <c r="DO597" s="8"/>
      <c r="DR597" s="8"/>
      <c r="DU597" s="8"/>
      <c r="DX597" s="8"/>
      <c r="EA597" s="10"/>
      <c r="EB597" s="71"/>
      <c r="EC597" s="71"/>
      <c r="ED597" s="66"/>
      <c r="EF597" s="8"/>
      <c r="EI597" s="8"/>
      <c r="EL597" s="8"/>
      <c r="EO597" s="8"/>
      <c r="ER597" s="8"/>
    </row>
    <row r="598" spans="1:148" s="9" customFormat="1" x14ac:dyDescent="0.25">
      <c r="A598" s="8"/>
      <c r="B598" s="8"/>
      <c r="C598" s="8"/>
      <c r="D598" s="8"/>
      <c r="E598" s="8"/>
      <c r="F598" s="8"/>
      <c r="G598" s="2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70"/>
      <c r="AD598" s="66"/>
      <c r="AE598" s="25"/>
      <c r="AF598" s="8"/>
      <c r="AI598" s="8"/>
      <c r="AL598" s="8"/>
      <c r="AO598" s="8"/>
      <c r="AR598" s="8"/>
      <c r="AV598" s="178"/>
      <c r="AW598" s="178"/>
      <c r="AX598" s="178"/>
      <c r="AY598" s="261"/>
      <c r="AZ598" s="71"/>
      <c r="BA598" s="66"/>
      <c r="BC598" s="8"/>
      <c r="BF598" s="8"/>
      <c r="BI598" s="8"/>
      <c r="BL598" s="8"/>
      <c r="BO598" s="8"/>
      <c r="BS598" s="71"/>
      <c r="BT598" s="66"/>
      <c r="BV598" s="8"/>
      <c r="BY598" s="8"/>
      <c r="CB598" s="8"/>
      <c r="CE598" s="8"/>
      <c r="CH598" s="8"/>
      <c r="CL598" s="71"/>
      <c r="CM598" s="71"/>
      <c r="CN598" s="66"/>
      <c r="CP598" s="8"/>
      <c r="CS598" s="8"/>
      <c r="CV598" s="8"/>
      <c r="CY598" s="8"/>
      <c r="DB598" s="8"/>
      <c r="DF598" s="261"/>
      <c r="DG598" s="261"/>
      <c r="DH598" s="71"/>
      <c r="DI598" s="71"/>
      <c r="DJ598" s="66"/>
      <c r="DL598" s="8"/>
      <c r="DO598" s="8"/>
      <c r="DR598" s="8"/>
      <c r="DU598" s="8"/>
      <c r="DX598" s="8"/>
      <c r="EA598" s="10"/>
      <c r="EB598" s="71"/>
      <c r="EC598" s="71"/>
      <c r="ED598" s="66"/>
      <c r="EF598" s="8"/>
      <c r="EI598" s="8"/>
      <c r="EL598" s="8"/>
      <c r="EO598" s="8"/>
      <c r="ER598" s="8"/>
    </row>
    <row r="599" spans="1:148" s="9" customFormat="1" x14ac:dyDescent="0.25">
      <c r="A599" s="8"/>
      <c r="B599" s="8"/>
      <c r="C599" s="8"/>
      <c r="D599" s="8"/>
      <c r="E599" s="8"/>
      <c r="F599" s="8"/>
      <c r="G599" s="2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70"/>
      <c r="AD599" s="66"/>
      <c r="AE599" s="25"/>
      <c r="AF599" s="8"/>
      <c r="AI599" s="8"/>
      <c r="AL599" s="8"/>
      <c r="AO599" s="8"/>
      <c r="AR599" s="8"/>
      <c r="AV599" s="178"/>
      <c r="AW599" s="178"/>
      <c r="AX599" s="178"/>
      <c r="AY599" s="261"/>
      <c r="AZ599" s="71"/>
      <c r="BA599" s="66"/>
      <c r="BC599" s="8"/>
      <c r="BF599" s="8"/>
      <c r="BI599" s="8"/>
      <c r="BL599" s="8"/>
      <c r="BO599" s="8"/>
      <c r="BS599" s="71"/>
      <c r="BT599" s="66"/>
      <c r="BV599" s="8"/>
      <c r="BY599" s="8"/>
      <c r="CB599" s="8"/>
      <c r="CE599" s="8"/>
      <c r="CH599" s="8"/>
      <c r="CL599" s="71"/>
      <c r="CM599" s="71"/>
      <c r="CN599" s="66"/>
      <c r="CP599" s="8"/>
      <c r="CS599" s="8"/>
      <c r="CV599" s="8"/>
      <c r="CY599" s="8"/>
      <c r="DB599" s="8"/>
      <c r="DF599" s="261"/>
      <c r="DG599" s="261"/>
      <c r="DH599" s="71"/>
      <c r="DI599" s="71"/>
      <c r="DJ599" s="66"/>
      <c r="DL599" s="8"/>
      <c r="DO599" s="8"/>
      <c r="DR599" s="8"/>
      <c r="DU599" s="8"/>
      <c r="DX599" s="8"/>
      <c r="EA599" s="10"/>
      <c r="EB599" s="71"/>
      <c r="EC599" s="71"/>
      <c r="ED599" s="66"/>
      <c r="EF599" s="8"/>
      <c r="EI599" s="8"/>
      <c r="EL599" s="8"/>
      <c r="EO599" s="8"/>
      <c r="ER599" s="8"/>
    </row>
    <row r="600" spans="1:148" s="9" customFormat="1" x14ac:dyDescent="0.25">
      <c r="A600" s="8"/>
      <c r="B600" s="8"/>
      <c r="C600" s="8"/>
      <c r="D600" s="8"/>
      <c r="E600" s="8"/>
      <c r="F600" s="8"/>
      <c r="G600" s="2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70"/>
      <c r="AD600" s="66"/>
      <c r="AE600" s="25"/>
      <c r="AF600" s="8"/>
      <c r="AI600" s="8"/>
      <c r="AL600" s="8"/>
      <c r="AO600" s="8"/>
      <c r="AR600" s="8"/>
      <c r="AV600" s="178"/>
      <c r="AW600" s="178"/>
      <c r="AX600" s="178"/>
      <c r="AY600" s="261"/>
      <c r="AZ600" s="71"/>
      <c r="BA600" s="66"/>
      <c r="BC600" s="8"/>
      <c r="BF600" s="8"/>
      <c r="BI600" s="8"/>
      <c r="BL600" s="8"/>
      <c r="BO600" s="8"/>
      <c r="BS600" s="71"/>
      <c r="BT600" s="66"/>
      <c r="BV600" s="8"/>
      <c r="BY600" s="8"/>
      <c r="CB600" s="8"/>
      <c r="CE600" s="8"/>
      <c r="CH600" s="8"/>
      <c r="CL600" s="71"/>
      <c r="CM600" s="71"/>
      <c r="CN600" s="66"/>
      <c r="CP600" s="8"/>
      <c r="CS600" s="8"/>
      <c r="CV600" s="8"/>
      <c r="CY600" s="8"/>
      <c r="DB600" s="8"/>
      <c r="DF600" s="261"/>
      <c r="DG600" s="261"/>
      <c r="DH600" s="71"/>
      <c r="DI600" s="71"/>
      <c r="DJ600" s="66"/>
      <c r="DL600" s="8"/>
      <c r="DO600" s="8"/>
      <c r="DR600" s="8"/>
      <c r="DU600" s="8"/>
      <c r="DX600" s="8"/>
      <c r="EA600" s="10"/>
      <c r="EB600" s="71"/>
      <c r="EC600" s="71"/>
      <c r="ED600" s="66"/>
      <c r="EF600" s="8"/>
      <c r="EI600" s="8"/>
      <c r="EL600" s="8"/>
      <c r="EO600" s="8"/>
      <c r="ER600" s="8"/>
    </row>
    <row r="601" spans="1:148" s="9" customFormat="1" x14ac:dyDescent="0.25">
      <c r="A601" s="8"/>
      <c r="B601" s="8"/>
      <c r="C601" s="8"/>
      <c r="D601" s="8"/>
      <c r="E601" s="8"/>
      <c r="F601" s="8"/>
      <c r="G601" s="2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70"/>
      <c r="AD601" s="66"/>
      <c r="AE601" s="25"/>
      <c r="AF601" s="8"/>
      <c r="AI601" s="8"/>
      <c r="AL601" s="8"/>
      <c r="AO601" s="8"/>
      <c r="AR601" s="8"/>
      <c r="AV601" s="178"/>
      <c r="AW601" s="178"/>
      <c r="AX601" s="178"/>
      <c r="AY601" s="261"/>
      <c r="AZ601" s="71"/>
      <c r="BA601" s="66"/>
      <c r="BC601" s="8"/>
      <c r="BF601" s="8"/>
      <c r="BI601" s="8"/>
      <c r="BL601" s="8"/>
      <c r="BO601" s="8"/>
      <c r="BS601" s="71"/>
      <c r="BT601" s="66"/>
      <c r="BV601" s="8"/>
      <c r="BY601" s="8"/>
      <c r="CB601" s="8"/>
      <c r="CE601" s="8"/>
      <c r="CH601" s="8"/>
      <c r="CL601" s="71"/>
      <c r="CM601" s="71"/>
      <c r="CN601" s="66"/>
      <c r="CP601" s="8"/>
      <c r="CS601" s="8"/>
      <c r="CV601" s="8"/>
      <c r="CY601" s="8"/>
      <c r="DB601" s="8"/>
      <c r="DF601" s="261"/>
      <c r="DG601" s="261"/>
      <c r="DH601" s="71"/>
      <c r="DI601" s="71"/>
      <c r="DJ601" s="66"/>
      <c r="DL601" s="8"/>
      <c r="DO601" s="8"/>
      <c r="DR601" s="8"/>
      <c r="DU601" s="8"/>
      <c r="DX601" s="8"/>
      <c r="EA601" s="10"/>
      <c r="EB601" s="71"/>
      <c r="EC601" s="71"/>
      <c r="ED601" s="66"/>
      <c r="EF601" s="8"/>
      <c r="EI601" s="8"/>
      <c r="EL601" s="8"/>
      <c r="EO601" s="8"/>
      <c r="ER601" s="8"/>
    </row>
    <row r="602" spans="1:148" s="9" customFormat="1" x14ac:dyDescent="0.25">
      <c r="A602" s="8"/>
      <c r="B602" s="8"/>
      <c r="C602" s="8"/>
      <c r="D602" s="8"/>
      <c r="E602" s="8"/>
      <c r="F602" s="8"/>
      <c r="G602" s="2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70"/>
      <c r="AD602" s="66"/>
      <c r="AE602" s="25"/>
      <c r="AF602" s="8"/>
      <c r="AI602" s="8"/>
      <c r="AL602" s="8"/>
      <c r="AO602" s="8"/>
      <c r="AR602" s="8"/>
      <c r="AV602" s="178"/>
      <c r="AW602" s="178"/>
      <c r="AX602" s="178"/>
      <c r="AY602" s="261"/>
      <c r="AZ602" s="71"/>
      <c r="BA602" s="66"/>
      <c r="BC602" s="8"/>
      <c r="BF602" s="8"/>
      <c r="BI602" s="8"/>
      <c r="BL602" s="8"/>
      <c r="BO602" s="8"/>
      <c r="BS602" s="71"/>
      <c r="BT602" s="66"/>
      <c r="BV602" s="8"/>
      <c r="BY602" s="8"/>
      <c r="CB602" s="8"/>
      <c r="CE602" s="8"/>
      <c r="CH602" s="8"/>
      <c r="CL602" s="71"/>
      <c r="CM602" s="71"/>
      <c r="CN602" s="66"/>
      <c r="CP602" s="8"/>
      <c r="CS602" s="8"/>
      <c r="CV602" s="8"/>
      <c r="CY602" s="8"/>
      <c r="DB602" s="8"/>
      <c r="DF602" s="261"/>
      <c r="DG602" s="261"/>
      <c r="DH602" s="71"/>
      <c r="DI602" s="71"/>
      <c r="DJ602" s="66"/>
      <c r="DL602" s="8"/>
      <c r="DO602" s="8"/>
      <c r="DR602" s="8"/>
      <c r="DU602" s="8"/>
      <c r="DX602" s="8"/>
      <c r="EA602" s="10"/>
      <c r="EB602" s="71"/>
      <c r="EC602" s="71"/>
      <c r="ED602" s="66"/>
      <c r="EF602" s="8"/>
      <c r="EI602" s="8"/>
      <c r="EL602" s="8"/>
      <c r="EO602" s="8"/>
      <c r="ER602" s="8"/>
    </row>
    <row r="603" spans="1:148" s="9" customFormat="1" x14ac:dyDescent="0.25">
      <c r="A603" s="8"/>
      <c r="B603" s="8"/>
      <c r="C603" s="8"/>
      <c r="D603" s="8"/>
      <c r="E603" s="8"/>
      <c r="F603" s="8"/>
      <c r="G603" s="2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70"/>
      <c r="AD603" s="66"/>
      <c r="AE603" s="25"/>
      <c r="AF603" s="8"/>
      <c r="AI603" s="8"/>
      <c r="AL603" s="8"/>
      <c r="AO603" s="8"/>
      <c r="AR603" s="8"/>
      <c r="AV603" s="178"/>
      <c r="AW603" s="178"/>
      <c r="AX603" s="178"/>
      <c r="AY603" s="261"/>
      <c r="AZ603" s="71"/>
      <c r="BA603" s="66"/>
      <c r="BC603" s="8"/>
      <c r="BF603" s="8"/>
      <c r="BI603" s="8"/>
      <c r="BL603" s="8"/>
      <c r="BO603" s="8"/>
      <c r="BS603" s="71"/>
      <c r="BT603" s="66"/>
      <c r="BV603" s="8"/>
      <c r="BY603" s="8"/>
      <c r="CB603" s="8"/>
      <c r="CE603" s="8"/>
      <c r="CH603" s="8"/>
      <c r="CL603" s="71"/>
      <c r="CM603" s="71"/>
      <c r="CN603" s="66"/>
      <c r="CP603" s="8"/>
      <c r="CS603" s="8"/>
      <c r="CV603" s="8"/>
      <c r="CY603" s="8"/>
      <c r="DB603" s="8"/>
      <c r="DF603" s="261"/>
      <c r="DG603" s="261"/>
      <c r="DH603" s="71"/>
      <c r="DI603" s="71"/>
      <c r="DJ603" s="66"/>
      <c r="DL603" s="8"/>
      <c r="DO603" s="8"/>
      <c r="DR603" s="8"/>
      <c r="DU603" s="8"/>
      <c r="DX603" s="8"/>
      <c r="EA603" s="10"/>
      <c r="EB603" s="71"/>
      <c r="EC603" s="71"/>
      <c r="ED603" s="66"/>
      <c r="EF603" s="8"/>
      <c r="EI603" s="8"/>
      <c r="EL603" s="8"/>
      <c r="EO603" s="8"/>
      <c r="ER603" s="8"/>
    </row>
    <row r="604" spans="1:148" s="9" customFormat="1" x14ac:dyDescent="0.25">
      <c r="A604" s="8"/>
      <c r="B604" s="8"/>
      <c r="C604" s="8"/>
      <c r="D604" s="8"/>
      <c r="E604" s="8"/>
      <c r="F604" s="8"/>
      <c r="G604" s="2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70"/>
      <c r="AD604" s="66"/>
      <c r="AE604" s="25"/>
      <c r="AF604" s="8"/>
      <c r="AI604" s="8"/>
      <c r="AL604" s="8"/>
      <c r="AO604" s="8"/>
      <c r="AR604" s="8"/>
      <c r="AV604" s="178"/>
      <c r="AW604" s="178"/>
      <c r="AX604" s="178"/>
      <c r="AY604" s="261"/>
      <c r="AZ604" s="71"/>
      <c r="BA604" s="66"/>
      <c r="BC604" s="8"/>
      <c r="BF604" s="8"/>
      <c r="BI604" s="8"/>
      <c r="BL604" s="8"/>
      <c r="BO604" s="8"/>
      <c r="BS604" s="71"/>
      <c r="BT604" s="66"/>
      <c r="BV604" s="8"/>
      <c r="BY604" s="8"/>
      <c r="CB604" s="8"/>
      <c r="CE604" s="8"/>
      <c r="CH604" s="8"/>
      <c r="CL604" s="71"/>
      <c r="CM604" s="71"/>
      <c r="CN604" s="66"/>
      <c r="CP604" s="8"/>
      <c r="CS604" s="8"/>
      <c r="CV604" s="8"/>
      <c r="CY604" s="8"/>
      <c r="DB604" s="8"/>
      <c r="DF604" s="261"/>
      <c r="DG604" s="261"/>
      <c r="DH604" s="71"/>
      <c r="DI604" s="71"/>
      <c r="DJ604" s="66"/>
      <c r="DL604" s="8"/>
      <c r="DO604" s="8"/>
      <c r="DR604" s="8"/>
      <c r="DU604" s="8"/>
      <c r="DX604" s="8"/>
      <c r="EA604" s="10"/>
      <c r="EB604" s="71"/>
      <c r="EC604" s="71"/>
      <c r="ED604" s="66"/>
      <c r="EF604" s="8"/>
      <c r="EI604" s="8"/>
      <c r="EL604" s="8"/>
      <c r="EO604" s="8"/>
      <c r="ER604" s="8"/>
    </row>
    <row r="605" spans="1:148" s="9" customFormat="1" x14ac:dyDescent="0.25">
      <c r="A605" s="8"/>
      <c r="B605" s="8"/>
      <c r="C605" s="8"/>
      <c r="D605" s="8"/>
      <c r="E605" s="8"/>
      <c r="F605" s="8"/>
      <c r="G605" s="2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70"/>
      <c r="AD605" s="66"/>
      <c r="AE605" s="25"/>
      <c r="AF605" s="8"/>
      <c r="AI605" s="8"/>
      <c r="AL605" s="8"/>
      <c r="AO605" s="8"/>
      <c r="AR605" s="8"/>
      <c r="AV605" s="178"/>
      <c r="AW605" s="178"/>
      <c r="AX605" s="178"/>
      <c r="AY605" s="261"/>
      <c r="AZ605" s="71"/>
      <c r="BA605" s="66"/>
      <c r="BC605" s="8"/>
      <c r="BF605" s="8"/>
      <c r="BI605" s="8"/>
      <c r="BL605" s="8"/>
      <c r="BO605" s="8"/>
      <c r="BS605" s="71"/>
      <c r="BT605" s="66"/>
      <c r="BV605" s="8"/>
      <c r="BY605" s="8"/>
      <c r="CB605" s="8"/>
      <c r="CE605" s="8"/>
      <c r="CH605" s="8"/>
      <c r="CL605" s="71"/>
      <c r="CM605" s="71"/>
      <c r="CN605" s="66"/>
      <c r="CP605" s="8"/>
      <c r="CS605" s="8"/>
      <c r="CV605" s="8"/>
      <c r="CY605" s="8"/>
      <c r="DB605" s="8"/>
      <c r="DF605" s="261"/>
      <c r="DG605" s="261"/>
      <c r="DH605" s="71"/>
      <c r="DI605" s="71"/>
      <c r="DJ605" s="66"/>
      <c r="DL605" s="8"/>
      <c r="DO605" s="8"/>
      <c r="DR605" s="8"/>
      <c r="DU605" s="8"/>
      <c r="DX605" s="8"/>
      <c r="EA605" s="10"/>
      <c r="EB605" s="71"/>
      <c r="EC605" s="71"/>
      <c r="ED605" s="66"/>
      <c r="EF605" s="8"/>
      <c r="EI605" s="8"/>
      <c r="EL605" s="8"/>
      <c r="EO605" s="8"/>
      <c r="ER605" s="8"/>
    </row>
    <row r="606" spans="1:148" s="9" customFormat="1" x14ac:dyDescent="0.25">
      <c r="A606" s="8"/>
      <c r="B606" s="8"/>
      <c r="C606" s="8"/>
      <c r="D606" s="8"/>
      <c r="E606" s="8"/>
      <c r="F606" s="8"/>
      <c r="G606" s="2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70"/>
      <c r="AD606" s="66"/>
      <c r="AE606" s="25"/>
      <c r="AF606" s="8"/>
      <c r="AI606" s="8"/>
      <c r="AL606" s="8"/>
      <c r="AO606" s="8"/>
      <c r="AR606" s="8"/>
      <c r="AV606" s="178"/>
      <c r="AW606" s="178"/>
      <c r="AX606" s="178"/>
      <c r="AY606" s="261"/>
      <c r="AZ606" s="71"/>
      <c r="BA606" s="66"/>
      <c r="BC606" s="8"/>
      <c r="BF606" s="8"/>
      <c r="BI606" s="8"/>
      <c r="BL606" s="8"/>
      <c r="BO606" s="8"/>
      <c r="BS606" s="71"/>
      <c r="BT606" s="66"/>
      <c r="BV606" s="8"/>
      <c r="BY606" s="8"/>
      <c r="CB606" s="8"/>
      <c r="CE606" s="8"/>
      <c r="CH606" s="8"/>
      <c r="CL606" s="71"/>
      <c r="CM606" s="71"/>
      <c r="CN606" s="66"/>
      <c r="CP606" s="8"/>
      <c r="CS606" s="8"/>
      <c r="CV606" s="8"/>
      <c r="CY606" s="8"/>
      <c r="DB606" s="8"/>
      <c r="DF606" s="261"/>
      <c r="DG606" s="261"/>
      <c r="DH606" s="71"/>
      <c r="DI606" s="71"/>
      <c r="DJ606" s="66"/>
      <c r="DL606" s="8"/>
      <c r="DO606" s="8"/>
      <c r="DR606" s="8"/>
      <c r="DU606" s="8"/>
      <c r="DX606" s="8"/>
      <c r="EA606" s="10"/>
      <c r="EB606" s="71"/>
      <c r="EC606" s="71"/>
      <c r="ED606" s="66"/>
      <c r="EF606" s="8"/>
      <c r="EI606" s="8"/>
      <c r="EL606" s="8"/>
      <c r="EO606" s="8"/>
      <c r="ER606" s="8"/>
    </row>
    <row r="607" spans="1:148" s="9" customFormat="1" x14ac:dyDescent="0.25">
      <c r="A607" s="8"/>
      <c r="B607" s="8"/>
      <c r="C607" s="8"/>
      <c r="D607" s="8"/>
      <c r="E607" s="8"/>
      <c r="F607" s="8"/>
      <c r="G607" s="2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70"/>
      <c r="AD607" s="66"/>
      <c r="AE607" s="25"/>
      <c r="AF607" s="8"/>
      <c r="AI607" s="8"/>
      <c r="AL607" s="8"/>
      <c r="AO607" s="8"/>
      <c r="AR607" s="8"/>
      <c r="AV607" s="178"/>
      <c r="AW607" s="178"/>
      <c r="AX607" s="178"/>
      <c r="AY607" s="261"/>
      <c r="AZ607" s="71"/>
      <c r="BA607" s="66"/>
      <c r="BC607" s="8"/>
      <c r="BF607" s="8"/>
      <c r="BI607" s="8"/>
      <c r="BL607" s="8"/>
      <c r="BO607" s="8"/>
      <c r="BS607" s="71"/>
      <c r="BT607" s="66"/>
      <c r="BV607" s="8"/>
      <c r="BY607" s="8"/>
      <c r="CB607" s="8"/>
      <c r="CE607" s="8"/>
      <c r="CH607" s="8"/>
      <c r="CL607" s="71"/>
      <c r="CM607" s="71"/>
      <c r="CN607" s="66"/>
      <c r="CP607" s="8"/>
      <c r="CS607" s="8"/>
      <c r="CV607" s="8"/>
      <c r="CY607" s="8"/>
      <c r="DB607" s="8"/>
      <c r="DF607" s="261"/>
      <c r="DG607" s="261"/>
      <c r="DH607" s="71"/>
      <c r="DI607" s="71"/>
      <c r="DJ607" s="66"/>
      <c r="DL607" s="8"/>
      <c r="DO607" s="8"/>
      <c r="DR607" s="8"/>
      <c r="DU607" s="8"/>
      <c r="DX607" s="8"/>
      <c r="EA607" s="10"/>
      <c r="EB607" s="71"/>
      <c r="EC607" s="71"/>
      <c r="ED607" s="66"/>
      <c r="EF607" s="8"/>
      <c r="EI607" s="8"/>
      <c r="EL607" s="8"/>
      <c r="EO607" s="8"/>
      <c r="ER607" s="8"/>
    </row>
    <row r="608" spans="1:148" s="9" customFormat="1" x14ac:dyDescent="0.25">
      <c r="A608" s="8"/>
      <c r="B608" s="8"/>
      <c r="C608" s="8"/>
      <c r="D608" s="8"/>
      <c r="E608" s="8"/>
      <c r="F608" s="8"/>
      <c r="G608" s="2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70"/>
      <c r="AD608" s="66"/>
      <c r="AE608" s="25"/>
      <c r="AF608" s="8"/>
      <c r="AI608" s="8"/>
      <c r="AL608" s="8"/>
      <c r="AO608" s="8"/>
      <c r="AR608" s="8"/>
      <c r="AV608" s="178"/>
      <c r="AW608" s="178"/>
      <c r="AX608" s="178"/>
      <c r="AY608" s="261"/>
      <c r="AZ608" s="71"/>
      <c r="BA608" s="66"/>
      <c r="BC608" s="8"/>
      <c r="BF608" s="8"/>
      <c r="BI608" s="8"/>
      <c r="BL608" s="8"/>
      <c r="BO608" s="8"/>
      <c r="BS608" s="71"/>
      <c r="BT608" s="66"/>
      <c r="BV608" s="8"/>
      <c r="BY608" s="8"/>
      <c r="CB608" s="8"/>
      <c r="CE608" s="8"/>
      <c r="CH608" s="8"/>
      <c r="CL608" s="71"/>
      <c r="CM608" s="71"/>
      <c r="CN608" s="66"/>
      <c r="CP608" s="8"/>
      <c r="CS608" s="8"/>
      <c r="CV608" s="8"/>
      <c r="CY608" s="8"/>
      <c r="DB608" s="8"/>
      <c r="DF608" s="261"/>
      <c r="DG608" s="261"/>
      <c r="DH608" s="71"/>
      <c r="DI608" s="71"/>
      <c r="DJ608" s="66"/>
      <c r="DL608" s="8"/>
      <c r="DO608" s="8"/>
      <c r="DR608" s="8"/>
      <c r="DU608" s="8"/>
      <c r="DX608" s="8"/>
      <c r="EA608" s="10"/>
      <c r="EB608" s="71"/>
      <c r="EC608" s="71"/>
      <c r="ED608" s="66"/>
      <c r="EF608" s="8"/>
      <c r="EI608" s="8"/>
      <c r="EL608" s="8"/>
      <c r="EO608" s="8"/>
      <c r="ER608" s="8"/>
    </row>
    <row r="609" spans="1:148" s="9" customFormat="1" x14ac:dyDescent="0.25">
      <c r="A609" s="8"/>
      <c r="B609" s="8"/>
      <c r="C609" s="8"/>
      <c r="D609" s="8"/>
      <c r="E609" s="8"/>
      <c r="F609" s="8"/>
      <c r="G609" s="2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70"/>
      <c r="AD609" s="66"/>
      <c r="AE609" s="25"/>
      <c r="AF609" s="8"/>
      <c r="AI609" s="8"/>
      <c r="AL609" s="8"/>
      <c r="AO609" s="8"/>
      <c r="AR609" s="8"/>
      <c r="AV609" s="178"/>
      <c r="AW609" s="178"/>
      <c r="AX609" s="178"/>
      <c r="AY609" s="261"/>
      <c r="AZ609" s="71"/>
      <c r="BA609" s="66"/>
      <c r="BC609" s="8"/>
      <c r="BF609" s="8"/>
      <c r="BI609" s="8"/>
      <c r="BL609" s="8"/>
      <c r="BO609" s="8"/>
      <c r="BS609" s="71"/>
      <c r="BT609" s="66"/>
      <c r="BV609" s="8"/>
      <c r="BY609" s="8"/>
      <c r="CB609" s="8"/>
      <c r="CE609" s="8"/>
      <c r="CH609" s="8"/>
      <c r="CL609" s="71"/>
      <c r="CM609" s="71"/>
      <c r="CN609" s="66"/>
      <c r="CP609" s="8"/>
      <c r="CS609" s="8"/>
      <c r="CV609" s="8"/>
      <c r="CY609" s="8"/>
      <c r="DB609" s="8"/>
      <c r="DF609" s="261"/>
      <c r="DG609" s="261"/>
      <c r="DH609" s="71"/>
      <c r="DI609" s="71"/>
      <c r="DJ609" s="66"/>
      <c r="DL609" s="8"/>
      <c r="DO609" s="8"/>
      <c r="DR609" s="8"/>
      <c r="DU609" s="8"/>
      <c r="DX609" s="8"/>
      <c r="EA609" s="10"/>
      <c r="EB609" s="71"/>
      <c r="EC609" s="71"/>
      <c r="ED609" s="66"/>
      <c r="EF609" s="8"/>
      <c r="EI609" s="8"/>
      <c r="EL609" s="8"/>
      <c r="EO609" s="8"/>
      <c r="ER609" s="8"/>
    </row>
    <row r="610" spans="1:148" s="9" customFormat="1" x14ac:dyDescent="0.25">
      <c r="A610" s="8"/>
      <c r="B610" s="8"/>
      <c r="C610" s="8"/>
      <c r="D610" s="8"/>
      <c r="E610" s="8"/>
      <c r="F610" s="8"/>
      <c r="G610" s="2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70"/>
      <c r="AD610" s="66"/>
      <c r="AE610" s="25"/>
      <c r="AF610" s="8"/>
      <c r="AI610" s="8"/>
      <c r="AL610" s="8"/>
      <c r="AO610" s="8"/>
      <c r="AR610" s="8"/>
      <c r="AV610" s="178"/>
      <c r="AW610" s="178"/>
      <c r="AX610" s="178"/>
      <c r="AY610" s="261"/>
      <c r="AZ610" s="71"/>
      <c r="BA610" s="66"/>
      <c r="BC610" s="8"/>
      <c r="BF610" s="8"/>
      <c r="BI610" s="8"/>
      <c r="BL610" s="8"/>
      <c r="BO610" s="8"/>
      <c r="BS610" s="71"/>
      <c r="BT610" s="66"/>
      <c r="BV610" s="8"/>
      <c r="BY610" s="8"/>
      <c r="CB610" s="8"/>
      <c r="CE610" s="8"/>
      <c r="CH610" s="8"/>
      <c r="CL610" s="71"/>
      <c r="CM610" s="71"/>
      <c r="CN610" s="66"/>
      <c r="CP610" s="8"/>
      <c r="CS610" s="8"/>
      <c r="CV610" s="8"/>
      <c r="CY610" s="8"/>
      <c r="DB610" s="8"/>
      <c r="DF610" s="261"/>
      <c r="DG610" s="261"/>
      <c r="DH610" s="71"/>
      <c r="DI610" s="71"/>
      <c r="DJ610" s="66"/>
      <c r="DL610" s="8"/>
      <c r="DO610" s="8"/>
      <c r="DR610" s="8"/>
      <c r="DU610" s="8"/>
      <c r="DX610" s="8"/>
      <c r="EA610" s="10"/>
      <c r="EB610" s="71"/>
      <c r="EC610" s="71"/>
      <c r="ED610" s="66"/>
      <c r="EF610" s="8"/>
      <c r="EI610" s="8"/>
      <c r="EL610" s="8"/>
      <c r="EO610" s="8"/>
      <c r="ER610" s="8"/>
    </row>
    <row r="611" spans="1:148" s="9" customFormat="1" x14ac:dyDescent="0.25">
      <c r="A611" s="8"/>
      <c r="B611" s="8"/>
      <c r="C611" s="8"/>
      <c r="D611" s="8"/>
      <c r="E611" s="8"/>
      <c r="F611" s="8"/>
      <c r="G611" s="2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70"/>
      <c r="AD611" s="66"/>
      <c r="AE611" s="25"/>
      <c r="AF611" s="8"/>
      <c r="AI611" s="8"/>
      <c r="AL611" s="8"/>
      <c r="AO611" s="8"/>
      <c r="AR611" s="8"/>
      <c r="AV611" s="178"/>
      <c r="AW611" s="178"/>
      <c r="AX611" s="178"/>
      <c r="AY611" s="261"/>
      <c r="AZ611" s="71"/>
      <c r="BA611" s="66"/>
      <c r="BC611" s="8"/>
      <c r="BF611" s="8"/>
      <c r="BI611" s="8"/>
      <c r="BL611" s="8"/>
      <c r="BO611" s="8"/>
      <c r="BS611" s="71"/>
      <c r="BT611" s="66"/>
      <c r="BV611" s="8"/>
      <c r="BY611" s="8"/>
      <c r="CB611" s="8"/>
      <c r="CE611" s="8"/>
      <c r="CH611" s="8"/>
      <c r="CL611" s="71"/>
      <c r="CM611" s="71"/>
      <c r="CN611" s="66"/>
      <c r="CP611" s="8"/>
      <c r="CS611" s="8"/>
      <c r="CV611" s="8"/>
      <c r="CY611" s="8"/>
      <c r="DB611" s="8"/>
      <c r="DF611" s="261"/>
      <c r="DG611" s="261"/>
      <c r="DH611" s="71"/>
      <c r="DI611" s="71"/>
      <c r="DJ611" s="66"/>
      <c r="DL611" s="8"/>
      <c r="DO611" s="8"/>
      <c r="DR611" s="8"/>
      <c r="DU611" s="8"/>
      <c r="DX611" s="8"/>
      <c r="EA611" s="10"/>
      <c r="EB611" s="71"/>
      <c r="EC611" s="71"/>
      <c r="ED611" s="66"/>
      <c r="EF611" s="8"/>
      <c r="EI611" s="8"/>
      <c r="EL611" s="8"/>
      <c r="EO611" s="8"/>
      <c r="ER611" s="8"/>
    </row>
    <row r="612" spans="1:148" s="9" customFormat="1" x14ac:dyDescent="0.25">
      <c r="A612" s="8"/>
      <c r="B612" s="8"/>
      <c r="C612" s="8"/>
      <c r="D612" s="8"/>
      <c r="E612" s="8"/>
      <c r="F612" s="8"/>
      <c r="G612" s="2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70"/>
      <c r="AD612" s="66"/>
      <c r="AE612" s="25"/>
      <c r="AF612" s="8"/>
      <c r="AI612" s="8"/>
      <c r="AL612" s="8"/>
      <c r="AO612" s="8"/>
      <c r="AR612" s="8"/>
      <c r="AV612" s="178"/>
      <c r="AW612" s="178"/>
      <c r="AX612" s="178"/>
      <c r="AY612" s="261"/>
      <c r="AZ612" s="71"/>
      <c r="BA612" s="66"/>
      <c r="BC612" s="8"/>
      <c r="BF612" s="8"/>
      <c r="BI612" s="8"/>
      <c r="BL612" s="8"/>
      <c r="BO612" s="8"/>
      <c r="BS612" s="71"/>
      <c r="BT612" s="66"/>
      <c r="BV612" s="8"/>
      <c r="BY612" s="8"/>
      <c r="CB612" s="8"/>
      <c r="CE612" s="8"/>
      <c r="CH612" s="8"/>
      <c r="CL612" s="71"/>
      <c r="CM612" s="71"/>
      <c r="CN612" s="66"/>
      <c r="CP612" s="8"/>
      <c r="CS612" s="8"/>
      <c r="CV612" s="8"/>
      <c r="CY612" s="8"/>
      <c r="DB612" s="8"/>
      <c r="DF612" s="261"/>
      <c r="DG612" s="261"/>
      <c r="DH612" s="71"/>
      <c r="DI612" s="71"/>
      <c r="DJ612" s="66"/>
      <c r="DL612" s="8"/>
      <c r="DO612" s="8"/>
      <c r="DR612" s="8"/>
      <c r="DU612" s="8"/>
      <c r="DX612" s="8"/>
      <c r="EA612" s="10"/>
      <c r="EB612" s="71"/>
      <c r="EC612" s="71"/>
      <c r="ED612" s="66"/>
      <c r="EF612" s="8"/>
      <c r="EI612" s="8"/>
      <c r="EL612" s="8"/>
      <c r="EO612" s="8"/>
      <c r="ER612" s="8"/>
    </row>
    <row r="613" spans="1:148" s="9" customFormat="1" x14ac:dyDescent="0.25">
      <c r="A613" s="8"/>
      <c r="B613" s="8"/>
      <c r="C613" s="8"/>
      <c r="D613" s="8"/>
      <c r="E613" s="8"/>
      <c r="F613" s="8"/>
      <c r="G613" s="2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70"/>
      <c r="AD613" s="66"/>
      <c r="AE613" s="25"/>
      <c r="AF613" s="8"/>
      <c r="AI613" s="8"/>
      <c r="AL613" s="8"/>
      <c r="AO613" s="8"/>
      <c r="AR613" s="8"/>
      <c r="AV613" s="178"/>
      <c r="AW613" s="178"/>
      <c r="AX613" s="178"/>
      <c r="AY613" s="261"/>
      <c r="AZ613" s="71"/>
      <c r="BA613" s="66"/>
      <c r="BC613" s="8"/>
      <c r="BF613" s="8"/>
      <c r="BI613" s="8"/>
      <c r="BL613" s="8"/>
      <c r="BO613" s="8"/>
      <c r="BS613" s="71"/>
      <c r="BT613" s="66"/>
      <c r="BV613" s="8"/>
      <c r="BY613" s="8"/>
      <c r="CB613" s="8"/>
      <c r="CE613" s="8"/>
      <c r="CH613" s="8"/>
      <c r="CL613" s="71"/>
      <c r="CM613" s="71"/>
      <c r="CN613" s="66"/>
      <c r="CP613" s="8"/>
      <c r="CS613" s="8"/>
      <c r="CV613" s="8"/>
      <c r="CY613" s="8"/>
      <c r="DB613" s="8"/>
      <c r="DF613" s="261"/>
      <c r="DG613" s="261"/>
      <c r="DH613" s="71"/>
      <c r="DI613" s="71"/>
      <c r="DJ613" s="66"/>
      <c r="DL613" s="8"/>
      <c r="DO613" s="8"/>
      <c r="DR613" s="8"/>
      <c r="DU613" s="8"/>
      <c r="DX613" s="8"/>
      <c r="EA613" s="10"/>
      <c r="EB613" s="71"/>
      <c r="EC613" s="71"/>
      <c r="ED613" s="66"/>
      <c r="EF613" s="8"/>
      <c r="EI613" s="8"/>
      <c r="EL613" s="8"/>
      <c r="EO613" s="8"/>
      <c r="ER613" s="8"/>
    </row>
    <row r="614" spans="1:148" s="9" customFormat="1" x14ac:dyDescent="0.25">
      <c r="A614" s="8"/>
      <c r="B614" s="8"/>
      <c r="C614" s="8"/>
      <c r="D614" s="8"/>
      <c r="E614" s="8"/>
      <c r="F614" s="8"/>
      <c r="G614" s="2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70"/>
      <c r="AD614" s="66"/>
      <c r="AE614" s="25"/>
      <c r="AF614" s="8"/>
      <c r="AI614" s="8"/>
      <c r="AL614" s="8"/>
      <c r="AO614" s="8"/>
      <c r="AR614" s="8"/>
      <c r="AV614" s="178"/>
      <c r="AW614" s="178"/>
      <c r="AX614" s="178"/>
      <c r="AY614" s="261"/>
      <c r="AZ614" s="71"/>
      <c r="BA614" s="66"/>
      <c r="BC614" s="8"/>
      <c r="BF614" s="8"/>
      <c r="BI614" s="8"/>
      <c r="BL614" s="8"/>
      <c r="BO614" s="8"/>
      <c r="BS614" s="71"/>
      <c r="BT614" s="66"/>
      <c r="BV614" s="8"/>
      <c r="BY614" s="8"/>
      <c r="CB614" s="8"/>
      <c r="CE614" s="8"/>
      <c r="CH614" s="8"/>
      <c r="CL614" s="71"/>
      <c r="CM614" s="71"/>
      <c r="CN614" s="66"/>
      <c r="CP614" s="8"/>
      <c r="CS614" s="8"/>
      <c r="CV614" s="8"/>
      <c r="CY614" s="8"/>
      <c r="DB614" s="8"/>
      <c r="DF614" s="261"/>
      <c r="DG614" s="261"/>
      <c r="DH614" s="71"/>
      <c r="DI614" s="71"/>
      <c r="DJ614" s="66"/>
      <c r="DL614" s="8"/>
      <c r="DO614" s="8"/>
      <c r="DR614" s="8"/>
      <c r="DU614" s="8"/>
      <c r="DX614" s="8"/>
      <c r="EA614" s="10"/>
      <c r="EB614" s="71"/>
      <c r="EC614" s="71"/>
      <c r="ED614" s="66"/>
      <c r="EF614" s="8"/>
      <c r="EI614" s="8"/>
      <c r="EL614" s="8"/>
      <c r="EO614" s="8"/>
      <c r="ER614" s="8"/>
    </row>
    <row r="615" spans="1:148" s="9" customFormat="1" x14ac:dyDescent="0.25">
      <c r="A615" s="8"/>
      <c r="B615" s="8"/>
      <c r="C615" s="8"/>
      <c r="D615" s="8"/>
      <c r="E615" s="8"/>
      <c r="F615" s="8"/>
      <c r="G615" s="2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70"/>
      <c r="AD615" s="66"/>
      <c r="AE615" s="25"/>
      <c r="AF615" s="8"/>
      <c r="AI615" s="8"/>
      <c r="AL615" s="8"/>
      <c r="AO615" s="8"/>
      <c r="AR615" s="8"/>
      <c r="AV615" s="178"/>
      <c r="AW615" s="178"/>
      <c r="AX615" s="178"/>
      <c r="AY615" s="261"/>
      <c r="AZ615" s="71"/>
      <c r="BA615" s="66"/>
      <c r="BC615" s="8"/>
      <c r="BF615" s="8"/>
      <c r="BI615" s="8"/>
      <c r="BL615" s="8"/>
      <c r="BO615" s="8"/>
      <c r="BS615" s="71"/>
      <c r="BT615" s="66"/>
      <c r="BV615" s="8"/>
      <c r="BY615" s="8"/>
      <c r="CB615" s="8"/>
      <c r="CE615" s="8"/>
      <c r="CH615" s="8"/>
      <c r="CL615" s="71"/>
      <c r="CM615" s="71"/>
      <c r="CN615" s="66"/>
      <c r="CP615" s="8"/>
      <c r="CS615" s="8"/>
      <c r="CV615" s="8"/>
      <c r="CY615" s="8"/>
      <c r="DB615" s="8"/>
      <c r="DF615" s="261"/>
      <c r="DG615" s="261"/>
      <c r="DH615" s="71"/>
      <c r="DI615" s="71"/>
      <c r="DJ615" s="66"/>
      <c r="DL615" s="8"/>
      <c r="DO615" s="8"/>
      <c r="DR615" s="8"/>
      <c r="DU615" s="8"/>
      <c r="DX615" s="8"/>
      <c r="EA615" s="10"/>
      <c r="EB615" s="71"/>
      <c r="EC615" s="71"/>
      <c r="ED615" s="66"/>
      <c r="EF615" s="8"/>
      <c r="EI615" s="8"/>
      <c r="EL615" s="8"/>
      <c r="EO615" s="8"/>
      <c r="ER615" s="8"/>
    </row>
    <row r="616" spans="1:148" s="9" customFormat="1" x14ac:dyDescent="0.25">
      <c r="A616" s="8"/>
      <c r="B616" s="8"/>
      <c r="C616" s="8"/>
      <c r="D616" s="8"/>
      <c r="E616" s="8"/>
      <c r="F616" s="8"/>
      <c r="G616" s="2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70"/>
      <c r="AD616" s="66"/>
      <c r="AE616" s="25"/>
      <c r="AF616" s="8"/>
      <c r="AI616" s="8"/>
      <c r="AL616" s="8"/>
      <c r="AO616" s="8"/>
      <c r="AR616" s="8"/>
      <c r="AV616" s="178"/>
      <c r="AW616" s="178"/>
      <c r="AX616" s="178"/>
      <c r="AY616" s="261"/>
      <c r="AZ616" s="71"/>
      <c r="BA616" s="66"/>
      <c r="BC616" s="8"/>
      <c r="BF616" s="8"/>
      <c r="BI616" s="8"/>
      <c r="BL616" s="8"/>
      <c r="BO616" s="8"/>
      <c r="BS616" s="71"/>
      <c r="BT616" s="66"/>
      <c r="BV616" s="8"/>
      <c r="BY616" s="8"/>
      <c r="CB616" s="8"/>
      <c r="CE616" s="8"/>
      <c r="CH616" s="8"/>
      <c r="CL616" s="71"/>
      <c r="CM616" s="71"/>
      <c r="CN616" s="66"/>
      <c r="CP616" s="8"/>
      <c r="CS616" s="8"/>
      <c r="CV616" s="8"/>
      <c r="CY616" s="8"/>
      <c r="DB616" s="8"/>
      <c r="DF616" s="261"/>
      <c r="DG616" s="261"/>
      <c r="DH616" s="71"/>
      <c r="DI616" s="71"/>
      <c r="DJ616" s="66"/>
      <c r="DL616" s="8"/>
      <c r="DO616" s="8"/>
      <c r="DR616" s="8"/>
      <c r="DU616" s="8"/>
      <c r="DX616" s="8"/>
      <c r="EA616" s="10"/>
      <c r="EB616" s="71"/>
      <c r="EC616" s="71"/>
      <c r="ED616" s="66"/>
      <c r="EF616" s="8"/>
      <c r="EI616" s="8"/>
      <c r="EL616" s="8"/>
      <c r="EO616" s="8"/>
      <c r="ER616" s="8"/>
    </row>
    <row r="617" spans="1:148" s="9" customFormat="1" x14ac:dyDescent="0.25">
      <c r="A617" s="8"/>
      <c r="B617" s="8"/>
      <c r="C617" s="8"/>
      <c r="D617" s="8"/>
      <c r="E617" s="8"/>
      <c r="F617" s="8"/>
      <c r="G617" s="2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70"/>
      <c r="AD617" s="66"/>
      <c r="AE617" s="25"/>
      <c r="AF617" s="8"/>
      <c r="AI617" s="8"/>
      <c r="AL617" s="8"/>
      <c r="AO617" s="8"/>
      <c r="AR617" s="8"/>
      <c r="AV617" s="178"/>
      <c r="AW617" s="178"/>
      <c r="AX617" s="178"/>
      <c r="AY617" s="261"/>
      <c r="AZ617" s="71"/>
      <c r="BA617" s="66"/>
      <c r="BC617" s="8"/>
      <c r="BF617" s="8"/>
      <c r="BI617" s="8"/>
      <c r="BL617" s="8"/>
      <c r="BO617" s="8"/>
      <c r="BS617" s="71"/>
      <c r="BT617" s="66"/>
      <c r="BV617" s="8"/>
      <c r="BY617" s="8"/>
      <c r="CB617" s="8"/>
      <c r="CE617" s="8"/>
      <c r="CH617" s="8"/>
      <c r="CL617" s="71"/>
      <c r="CM617" s="71"/>
      <c r="CN617" s="66"/>
      <c r="CP617" s="8"/>
      <c r="CS617" s="8"/>
      <c r="CV617" s="8"/>
      <c r="CY617" s="8"/>
      <c r="DB617" s="8"/>
      <c r="DF617" s="261"/>
      <c r="DG617" s="261"/>
      <c r="DH617" s="71"/>
      <c r="DI617" s="71"/>
      <c r="DJ617" s="66"/>
      <c r="DL617" s="8"/>
      <c r="DO617" s="8"/>
      <c r="DR617" s="8"/>
      <c r="DU617" s="8"/>
      <c r="DX617" s="8"/>
      <c r="EA617" s="10"/>
      <c r="EB617" s="71"/>
      <c r="EC617" s="71"/>
      <c r="ED617" s="66"/>
      <c r="EF617" s="8"/>
      <c r="EI617" s="8"/>
      <c r="EL617" s="8"/>
      <c r="EO617" s="8"/>
      <c r="ER617" s="8"/>
    </row>
    <row r="618" spans="1:148" s="9" customFormat="1" x14ac:dyDescent="0.25">
      <c r="A618" s="8"/>
      <c r="B618" s="8"/>
      <c r="C618" s="8"/>
      <c r="D618" s="8"/>
      <c r="E618" s="8"/>
      <c r="F618" s="8"/>
      <c r="G618" s="2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70"/>
      <c r="AD618" s="66"/>
      <c r="AE618" s="25"/>
      <c r="AF618" s="8"/>
      <c r="AI618" s="8"/>
      <c r="AL618" s="8"/>
      <c r="AO618" s="8"/>
      <c r="AR618" s="8"/>
      <c r="AV618" s="178"/>
      <c r="AW618" s="178"/>
      <c r="AX618" s="178"/>
      <c r="AY618" s="261"/>
      <c r="AZ618" s="71"/>
      <c r="BA618" s="66"/>
      <c r="BC618" s="8"/>
      <c r="BF618" s="8"/>
      <c r="BI618" s="8"/>
      <c r="BL618" s="8"/>
      <c r="BO618" s="8"/>
      <c r="BS618" s="71"/>
      <c r="BT618" s="66"/>
      <c r="BV618" s="8"/>
      <c r="BY618" s="8"/>
      <c r="CB618" s="8"/>
      <c r="CE618" s="8"/>
      <c r="CH618" s="8"/>
      <c r="CL618" s="71"/>
      <c r="CM618" s="71"/>
      <c r="CN618" s="66"/>
      <c r="CP618" s="8"/>
      <c r="CS618" s="8"/>
      <c r="CV618" s="8"/>
      <c r="CY618" s="8"/>
      <c r="DB618" s="8"/>
      <c r="DF618" s="261"/>
      <c r="DG618" s="261"/>
      <c r="DH618" s="71"/>
      <c r="DI618" s="71"/>
      <c r="DJ618" s="66"/>
      <c r="DL618" s="8"/>
      <c r="DO618" s="8"/>
      <c r="DR618" s="8"/>
      <c r="DU618" s="8"/>
      <c r="DX618" s="8"/>
      <c r="EA618" s="10"/>
      <c r="EB618" s="71"/>
      <c r="EC618" s="71"/>
      <c r="ED618" s="66"/>
      <c r="EF618" s="8"/>
      <c r="EI618" s="8"/>
      <c r="EL618" s="8"/>
      <c r="EO618" s="8"/>
      <c r="ER618" s="8"/>
    </row>
    <row r="619" spans="1:148" s="9" customFormat="1" x14ac:dyDescent="0.25">
      <c r="A619" s="8"/>
      <c r="B619" s="8"/>
      <c r="C619" s="8"/>
      <c r="D619" s="8"/>
      <c r="E619" s="8"/>
      <c r="F619" s="8"/>
      <c r="G619" s="2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70"/>
      <c r="AD619" s="66"/>
      <c r="AE619" s="25"/>
      <c r="AF619" s="8"/>
      <c r="AI619" s="8"/>
      <c r="AL619" s="8"/>
      <c r="AO619" s="8"/>
      <c r="AR619" s="8"/>
      <c r="AV619" s="178"/>
      <c r="AW619" s="178"/>
      <c r="AX619" s="178"/>
      <c r="AY619" s="261"/>
      <c r="AZ619" s="71"/>
      <c r="BA619" s="66"/>
      <c r="BC619" s="8"/>
      <c r="BF619" s="8"/>
      <c r="BI619" s="8"/>
      <c r="BL619" s="8"/>
      <c r="BO619" s="8"/>
      <c r="BS619" s="71"/>
      <c r="BT619" s="66"/>
      <c r="BV619" s="8"/>
      <c r="BY619" s="8"/>
      <c r="CB619" s="8"/>
      <c r="CE619" s="8"/>
      <c r="CH619" s="8"/>
      <c r="CL619" s="71"/>
      <c r="CM619" s="71"/>
      <c r="CN619" s="66"/>
      <c r="CP619" s="8"/>
      <c r="CS619" s="8"/>
      <c r="CV619" s="8"/>
      <c r="CY619" s="8"/>
      <c r="DB619" s="8"/>
      <c r="DF619" s="261"/>
      <c r="DG619" s="261"/>
      <c r="DH619" s="71"/>
      <c r="DI619" s="71"/>
      <c r="DJ619" s="66"/>
      <c r="DL619" s="8"/>
      <c r="DO619" s="8"/>
      <c r="DR619" s="8"/>
      <c r="DU619" s="8"/>
      <c r="DX619" s="8"/>
      <c r="EA619" s="10"/>
      <c r="EB619" s="71"/>
      <c r="EC619" s="71"/>
      <c r="ED619" s="66"/>
      <c r="EF619" s="8"/>
      <c r="EI619" s="8"/>
      <c r="EL619" s="8"/>
      <c r="EO619" s="8"/>
      <c r="ER619" s="8"/>
    </row>
    <row r="620" spans="1:148" s="9" customFormat="1" x14ac:dyDescent="0.25">
      <c r="A620" s="8"/>
      <c r="B620" s="8"/>
      <c r="C620" s="8"/>
      <c r="D620" s="8"/>
      <c r="E620" s="8"/>
      <c r="F620" s="8"/>
      <c r="G620" s="2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70"/>
      <c r="AD620" s="66"/>
      <c r="AE620" s="25"/>
      <c r="AF620" s="8"/>
      <c r="AI620" s="8"/>
      <c r="AL620" s="8"/>
      <c r="AO620" s="8"/>
      <c r="AR620" s="8"/>
      <c r="AV620" s="178"/>
      <c r="AW620" s="178"/>
      <c r="AX620" s="178"/>
      <c r="AY620" s="261"/>
      <c r="AZ620" s="71"/>
      <c r="BA620" s="66"/>
      <c r="BC620" s="8"/>
      <c r="BF620" s="8"/>
      <c r="BI620" s="8"/>
      <c r="BL620" s="8"/>
      <c r="BO620" s="8"/>
      <c r="BS620" s="71"/>
      <c r="BT620" s="66"/>
      <c r="BV620" s="8"/>
      <c r="BY620" s="8"/>
      <c r="CB620" s="8"/>
      <c r="CE620" s="8"/>
      <c r="CH620" s="8"/>
      <c r="CL620" s="71"/>
      <c r="CM620" s="71"/>
      <c r="CN620" s="66"/>
      <c r="CP620" s="8"/>
      <c r="CS620" s="8"/>
      <c r="CV620" s="8"/>
      <c r="CY620" s="8"/>
      <c r="DB620" s="8"/>
      <c r="DF620" s="261"/>
      <c r="DG620" s="261"/>
      <c r="DH620" s="71"/>
      <c r="DI620" s="71"/>
      <c r="DJ620" s="66"/>
      <c r="DL620" s="8"/>
      <c r="DO620" s="8"/>
      <c r="DR620" s="8"/>
      <c r="DU620" s="8"/>
      <c r="DX620" s="8"/>
      <c r="EA620" s="10"/>
      <c r="EB620" s="71"/>
      <c r="EC620" s="71"/>
      <c r="ED620" s="66"/>
      <c r="EF620" s="8"/>
      <c r="EI620" s="8"/>
      <c r="EL620" s="8"/>
      <c r="EO620" s="8"/>
      <c r="ER620" s="8"/>
    </row>
    <row r="621" spans="1:148" s="9" customFormat="1" x14ac:dyDescent="0.25">
      <c r="A621" s="8"/>
      <c r="B621" s="8"/>
      <c r="C621" s="8"/>
      <c r="D621" s="8"/>
      <c r="E621" s="8"/>
      <c r="F621" s="8"/>
      <c r="G621" s="2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70"/>
      <c r="AD621" s="66"/>
      <c r="AE621" s="25"/>
      <c r="AF621" s="8"/>
      <c r="AI621" s="8"/>
      <c r="AL621" s="8"/>
      <c r="AO621" s="8"/>
      <c r="AR621" s="8"/>
      <c r="AV621" s="178"/>
      <c r="AW621" s="178"/>
      <c r="AX621" s="178"/>
      <c r="AY621" s="261"/>
      <c r="AZ621" s="71"/>
      <c r="BA621" s="66"/>
      <c r="BC621" s="8"/>
      <c r="BF621" s="8"/>
      <c r="BI621" s="8"/>
      <c r="BL621" s="8"/>
      <c r="BO621" s="8"/>
      <c r="BS621" s="71"/>
      <c r="BT621" s="66"/>
      <c r="BV621" s="8"/>
      <c r="BY621" s="8"/>
      <c r="CB621" s="8"/>
      <c r="CE621" s="8"/>
      <c r="CH621" s="8"/>
      <c r="CL621" s="71"/>
      <c r="CM621" s="71"/>
      <c r="CN621" s="66"/>
      <c r="CP621" s="8"/>
      <c r="CS621" s="8"/>
      <c r="CV621" s="8"/>
      <c r="CY621" s="8"/>
      <c r="DB621" s="8"/>
      <c r="DF621" s="261"/>
      <c r="DG621" s="261"/>
      <c r="DH621" s="71"/>
      <c r="DI621" s="71"/>
      <c r="DJ621" s="66"/>
      <c r="DL621" s="8"/>
      <c r="DO621" s="8"/>
      <c r="DR621" s="8"/>
      <c r="DU621" s="8"/>
      <c r="DX621" s="8"/>
      <c r="EA621" s="10"/>
      <c r="EB621" s="71"/>
      <c r="EC621" s="71"/>
      <c r="ED621" s="66"/>
      <c r="EF621" s="8"/>
      <c r="EI621" s="8"/>
      <c r="EL621" s="8"/>
      <c r="EO621" s="8"/>
      <c r="ER621" s="8"/>
    </row>
    <row r="622" spans="1:148" s="9" customFormat="1" x14ac:dyDescent="0.25">
      <c r="A622" s="8"/>
      <c r="B622" s="8"/>
      <c r="C622" s="8"/>
      <c r="D622" s="8"/>
      <c r="E622" s="8"/>
      <c r="F622" s="8"/>
      <c r="G622" s="2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70"/>
      <c r="AD622" s="66"/>
      <c r="AE622" s="25"/>
      <c r="AF622" s="8"/>
      <c r="AI622" s="8"/>
      <c r="AL622" s="8"/>
      <c r="AO622" s="8"/>
      <c r="AR622" s="8"/>
      <c r="AV622" s="178"/>
      <c r="AW622" s="178"/>
      <c r="AX622" s="178"/>
      <c r="AY622" s="261"/>
      <c r="AZ622" s="71"/>
      <c r="BA622" s="66"/>
      <c r="BC622" s="8"/>
      <c r="BF622" s="8"/>
      <c r="BI622" s="8"/>
      <c r="BL622" s="8"/>
      <c r="BO622" s="8"/>
      <c r="BS622" s="71"/>
      <c r="BT622" s="66"/>
      <c r="BV622" s="8"/>
      <c r="BY622" s="8"/>
      <c r="CB622" s="8"/>
      <c r="CE622" s="8"/>
      <c r="CH622" s="8"/>
      <c r="CL622" s="71"/>
      <c r="CM622" s="71"/>
      <c r="CN622" s="66"/>
      <c r="CP622" s="8"/>
      <c r="CS622" s="8"/>
      <c r="CV622" s="8"/>
      <c r="CY622" s="8"/>
      <c r="DB622" s="8"/>
      <c r="DF622" s="261"/>
      <c r="DG622" s="261"/>
      <c r="DH622" s="71"/>
      <c r="DI622" s="71"/>
      <c r="DJ622" s="66"/>
      <c r="DL622" s="8"/>
      <c r="DO622" s="8"/>
      <c r="DR622" s="8"/>
      <c r="DU622" s="8"/>
      <c r="DX622" s="8"/>
      <c r="EA622" s="10"/>
      <c r="EB622" s="71"/>
      <c r="EC622" s="71"/>
      <c r="ED622" s="66"/>
      <c r="EF622" s="8"/>
      <c r="EI622" s="8"/>
      <c r="EL622" s="8"/>
      <c r="EO622" s="8"/>
      <c r="ER622" s="8"/>
    </row>
    <row r="623" spans="1:148" s="9" customFormat="1" x14ac:dyDescent="0.25">
      <c r="A623" s="8"/>
      <c r="B623" s="8"/>
      <c r="C623" s="8"/>
      <c r="D623" s="8"/>
      <c r="E623" s="8"/>
      <c r="F623" s="8"/>
      <c r="G623" s="2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70"/>
      <c r="AD623" s="66"/>
      <c r="AE623" s="25"/>
      <c r="AF623" s="8"/>
      <c r="AI623" s="8"/>
      <c r="AL623" s="8"/>
      <c r="AO623" s="8"/>
      <c r="AR623" s="8"/>
      <c r="AV623" s="178"/>
      <c r="AW623" s="178"/>
      <c r="AX623" s="178"/>
      <c r="AY623" s="261"/>
      <c r="AZ623" s="71"/>
      <c r="BA623" s="66"/>
      <c r="BC623" s="8"/>
      <c r="BF623" s="8"/>
      <c r="BI623" s="8"/>
      <c r="BL623" s="8"/>
      <c r="BO623" s="8"/>
      <c r="BS623" s="71"/>
      <c r="BT623" s="66"/>
      <c r="BV623" s="8"/>
      <c r="BY623" s="8"/>
      <c r="CB623" s="8"/>
      <c r="CE623" s="8"/>
      <c r="CH623" s="8"/>
      <c r="CL623" s="71"/>
      <c r="CM623" s="71"/>
      <c r="CN623" s="66"/>
      <c r="CP623" s="8"/>
      <c r="CS623" s="8"/>
      <c r="CV623" s="8"/>
      <c r="CY623" s="8"/>
      <c r="DB623" s="8"/>
      <c r="DF623" s="261"/>
      <c r="DG623" s="261"/>
      <c r="DH623" s="71"/>
      <c r="DI623" s="71"/>
      <c r="DJ623" s="66"/>
      <c r="DL623" s="8"/>
      <c r="DO623" s="8"/>
      <c r="DR623" s="8"/>
      <c r="DU623" s="8"/>
      <c r="DX623" s="8"/>
      <c r="EA623" s="10"/>
      <c r="EB623" s="71"/>
      <c r="EC623" s="71"/>
      <c r="ED623" s="66"/>
      <c r="EF623" s="8"/>
      <c r="EI623" s="8"/>
      <c r="EL623" s="8"/>
      <c r="EO623" s="8"/>
      <c r="ER623" s="8"/>
    </row>
    <row r="624" spans="1:148" s="9" customFormat="1" x14ac:dyDescent="0.25">
      <c r="A624" s="8"/>
      <c r="B624" s="8"/>
      <c r="C624" s="8"/>
      <c r="D624" s="8"/>
      <c r="E624" s="8"/>
      <c r="F624" s="8"/>
      <c r="G624" s="2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70"/>
      <c r="AD624" s="66"/>
      <c r="AE624" s="25"/>
      <c r="AF624" s="8"/>
      <c r="AI624" s="8"/>
      <c r="AL624" s="8"/>
      <c r="AO624" s="8"/>
      <c r="AR624" s="8"/>
      <c r="AV624" s="178"/>
      <c r="AW624" s="178"/>
      <c r="AX624" s="178"/>
      <c r="AY624" s="261"/>
      <c r="AZ624" s="71"/>
      <c r="BA624" s="66"/>
      <c r="BC624" s="8"/>
      <c r="BF624" s="8"/>
      <c r="BI624" s="8"/>
      <c r="BL624" s="8"/>
      <c r="BO624" s="8"/>
      <c r="BS624" s="71"/>
      <c r="BT624" s="66"/>
      <c r="BV624" s="8"/>
      <c r="BY624" s="8"/>
      <c r="CB624" s="8"/>
      <c r="CE624" s="8"/>
      <c r="CH624" s="8"/>
      <c r="CL624" s="71"/>
      <c r="CM624" s="71"/>
      <c r="CN624" s="66"/>
      <c r="CP624" s="8"/>
      <c r="CS624" s="8"/>
      <c r="CV624" s="8"/>
      <c r="CY624" s="8"/>
      <c r="DB624" s="8"/>
      <c r="DF624" s="261"/>
      <c r="DG624" s="261"/>
      <c r="DH624" s="71"/>
      <c r="DI624" s="71"/>
      <c r="DJ624" s="66"/>
      <c r="DL624" s="8"/>
      <c r="DO624" s="8"/>
      <c r="DR624" s="8"/>
      <c r="DU624" s="8"/>
      <c r="DX624" s="8"/>
      <c r="EA624" s="10"/>
      <c r="EB624" s="71"/>
      <c r="EC624" s="71"/>
      <c r="ED624" s="66"/>
      <c r="EF624" s="8"/>
      <c r="EI624" s="8"/>
      <c r="EL624" s="8"/>
      <c r="EO624" s="8"/>
      <c r="ER624" s="8"/>
    </row>
    <row r="625" spans="1:148" s="9" customFormat="1" x14ac:dyDescent="0.25">
      <c r="A625" s="8"/>
      <c r="B625" s="8"/>
      <c r="C625" s="8"/>
      <c r="D625" s="8"/>
      <c r="E625" s="8"/>
      <c r="F625" s="8"/>
      <c r="G625" s="2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70"/>
      <c r="AD625" s="66"/>
      <c r="AE625" s="25"/>
      <c r="AF625" s="8"/>
      <c r="AI625" s="8"/>
      <c r="AL625" s="8"/>
      <c r="AO625" s="8"/>
      <c r="AR625" s="8"/>
      <c r="AV625" s="178"/>
      <c r="AW625" s="178"/>
      <c r="AX625" s="178"/>
      <c r="AY625" s="261"/>
      <c r="AZ625" s="71"/>
      <c r="BA625" s="66"/>
      <c r="BC625" s="8"/>
      <c r="BF625" s="8"/>
      <c r="BI625" s="8"/>
      <c r="BL625" s="8"/>
      <c r="BO625" s="8"/>
      <c r="BS625" s="71"/>
      <c r="BT625" s="66"/>
      <c r="BV625" s="8"/>
      <c r="BY625" s="8"/>
      <c r="CB625" s="8"/>
      <c r="CE625" s="8"/>
      <c r="CH625" s="8"/>
      <c r="CL625" s="71"/>
      <c r="CM625" s="71"/>
      <c r="CN625" s="66"/>
      <c r="CP625" s="8"/>
      <c r="CS625" s="8"/>
      <c r="CV625" s="8"/>
      <c r="CY625" s="8"/>
      <c r="DB625" s="8"/>
      <c r="DF625" s="261"/>
      <c r="DG625" s="261"/>
      <c r="DH625" s="71"/>
      <c r="DI625" s="71"/>
      <c r="DJ625" s="66"/>
      <c r="DL625" s="8"/>
      <c r="DO625" s="8"/>
      <c r="DR625" s="8"/>
      <c r="DU625" s="8"/>
      <c r="DX625" s="8"/>
      <c r="EA625" s="10"/>
      <c r="EB625" s="71"/>
      <c r="EC625" s="71"/>
      <c r="ED625" s="66"/>
      <c r="EF625" s="8"/>
      <c r="EI625" s="8"/>
      <c r="EL625" s="8"/>
      <c r="EO625" s="8"/>
      <c r="ER625" s="8"/>
    </row>
    <row r="626" spans="1:148" s="9" customFormat="1" x14ac:dyDescent="0.25">
      <c r="A626" s="8"/>
      <c r="B626" s="8"/>
      <c r="C626" s="8"/>
      <c r="D626" s="8"/>
      <c r="E626" s="8"/>
      <c r="F626" s="8"/>
      <c r="G626" s="2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70"/>
      <c r="AD626" s="66"/>
      <c r="AE626" s="25"/>
      <c r="AF626" s="8"/>
      <c r="AI626" s="8"/>
      <c r="AL626" s="8"/>
      <c r="AO626" s="8"/>
      <c r="AR626" s="8"/>
      <c r="AV626" s="178"/>
      <c r="AW626" s="178"/>
      <c r="AX626" s="178"/>
      <c r="AY626" s="261"/>
      <c r="AZ626" s="71"/>
      <c r="BA626" s="66"/>
      <c r="BC626" s="8"/>
      <c r="BF626" s="8"/>
      <c r="BI626" s="8"/>
      <c r="BL626" s="8"/>
      <c r="BO626" s="8"/>
      <c r="BS626" s="71"/>
      <c r="BT626" s="66"/>
      <c r="BV626" s="8"/>
      <c r="BY626" s="8"/>
      <c r="CB626" s="8"/>
      <c r="CE626" s="8"/>
      <c r="CH626" s="8"/>
      <c r="CL626" s="71"/>
      <c r="CM626" s="71"/>
      <c r="CN626" s="66"/>
      <c r="CP626" s="8"/>
      <c r="CS626" s="8"/>
      <c r="CV626" s="8"/>
      <c r="CY626" s="8"/>
      <c r="DB626" s="8"/>
      <c r="DF626" s="261"/>
      <c r="DG626" s="261"/>
      <c r="DH626" s="71"/>
      <c r="DI626" s="71"/>
      <c r="DJ626" s="66"/>
      <c r="DL626" s="8"/>
      <c r="DO626" s="8"/>
      <c r="DR626" s="8"/>
      <c r="DU626" s="8"/>
      <c r="DX626" s="8"/>
      <c r="EA626" s="10"/>
      <c r="EB626" s="71"/>
      <c r="EC626" s="71"/>
      <c r="ED626" s="66"/>
      <c r="EF626" s="8"/>
      <c r="EI626" s="8"/>
      <c r="EL626" s="8"/>
      <c r="EO626" s="8"/>
      <c r="ER626" s="8"/>
    </row>
    <row r="627" spans="1:148" s="9" customFormat="1" x14ac:dyDescent="0.25">
      <c r="A627" s="8"/>
      <c r="B627" s="8"/>
      <c r="C627" s="8"/>
      <c r="D627" s="8"/>
      <c r="E627" s="8"/>
      <c r="F627" s="8"/>
      <c r="G627" s="2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70"/>
      <c r="AD627" s="66"/>
      <c r="AE627" s="25"/>
      <c r="AF627" s="8"/>
      <c r="AI627" s="8"/>
      <c r="AL627" s="8"/>
      <c r="AO627" s="8"/>
      <c r="AR627" s="8"/>
      <c r="AV627" s="178"/>
      <c r="AW627" s="178"/>
      <c r="AX627" s="178"/>
      <c r="AY627" s="261"/>
      <c r="AZ627" s="71"/>
      <c r="BA627" s="66"/>
      <c r="BC627" s="8"/>
      <c r="BF627" s="8"/>
      <c r="BI627" s="8"/>
      <c r="BL627" s="8"/>
      <c r="BO627" s="8"/>
      <c r="BS627" s="71"/>
      <c r="BT627" s="66"/>
      <c r="BV627" s="8"/>
      <c r="BY627" s="8"/>
      <c r="CB627" s="8"/>
      <c r="CE627" s="8"/>
      <c r="CH627" s="8"/>
      <c r="CL627" s="71"/>
      <c r="CM627" s="71"/>
      <c r="CN627" s="66"/>
      <c r="CP627" s="8"/>
      <c r="CS627" s="8"/>
      <c r="CV627" s="8"/>
      <c r="CY627" s="8"/>
      <c r="DB627" s="8"/>
      <c r="DF627" s="261"/>
      <c r="DG627" s="261"/>
      <c r="DH627" s="71"/>
      <c r="DI627" s="71"/>
      <c r="DJ627" s="66"/>
      <c r="DL627" s="8"/>
      <c r="DO627" s="8"/>
      <c r="DR627" s="8"/>
      <c r="DU627" s="8"/>
      <c r="DX627" s="8"/>
      <c r="EA627" s="10"/>
      <c r="EB627" s="71"/>
      <c r="EC627" s="71"/>
      <c r="ED627" s="66"/>
      <c r="EF627" s="8"/>
      <c r="EI627" s="8"/>
      <c r="EL627" s="8"/>
      <c r="EO627" s="8"/>
      <c r="ER627" s="8"/>
    </row>
    <row r="628" spans="1:148" s="9" customFormat="1" x14ac:dyDescent="0.25">
      <c r="A628" s="8"/>
      <c r="B628" s="8"/>
      <c r="C628" s="8"/>
      <c r="D628" s="8"/>
      <c r="E628" s="8"/>
      <c r="F628" s="8"/>
      <c r="G628" s="2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70"/>
      <c r="AD628" s="66"/>
      <c r="AE628" s="25"/>
      <c r="AF628" s="8"/>
      <c r="AI628" s="8"/>
      <c r="AL628" s="8"/>
      <c r="AO628" s="8"/>
      <c r="AR628" s="8"/>
      <c r="AV628" s="178"/>
      <c r="AW628" s="178"/>
      <c r="AX628" s="178"/>
      <c r="AY628" s="261"/>
      <c r="AZ628" s="71"/>
      <c r="BA628" s="66"/>
      <c r="BC628" s="8"/>
      <c r="BF628" s="8"/>
      <c r="BI628" s="8"/>
      <c r="BL628" s="8"/>
      <c r="BO628" s="8"/>
      <c r="BS628" s="71"/>
      <c r="BT628" s="66"/>
      <c r="BV628" s="8"/>
      <c r="BY628" s="8"/>
      <c r="CB628" s="8"/>
      <c r="CE628" s="8"/>
      <c r="CH628" s="8"/>
      <c r="CL628" s="71"/>
      <c r="CM628" s="71"/>
      <c r="CN628" s="66"/>
      <c r="CP628" s="8"/>
      <c r="CS628" s="8"/>
      <c r="CV628" s="8"/>
      <c r="CY628" s="8"/>
      <c r="DB628" s="8"/>
      <c r="DF628" s="261"/>
      <c r="DG628" s="261"/>
      <c r="DH628" s="71"/>
      <c r="DI628" s="71"/>
      <c r="DJ628" s="66"/>
      <c r="DL628" s="8"/>
      <c r="DO628" s="8"/>
      <c r="DR628" s="8"/>
      <c r="DU628" s="8"/>
      <c r="DX628" s="8"/>
      <c r="EA628" s="10"/>
      <c r="EB628" s="71"/>
      <c r="EC628" s="71"/>
      <c r="ED628" s="66"/>
      <c r="EF628" s="8"/>
      <c r="EI628" s="8"/>
      <c r="EL628" s="8"/>
      <c r="EO628" s="8"/>
      <c r="ER628" s="8"/>
    </row>
    <row r="629" spans="1:148" s="9" customFormat="1" x14ac:dyDescent="0.25">
      <c r="A629" s="8"/>
      <c r="B629" s="8"/>
      <c r="C629" s="8"/>
      <c r="D629" s="8"/>
      <c r="E629" s="8"/>
      <c r="F629" s="8"/>
      <c r="G629" s="2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70"/>
      <c r="AD629" s="66"/>
      <c r="AE629" s="25"/>
      <c r="AF629" s="8"/>
      <c r="AI629" s="8"/>
      <c r="AL629" s="8"/>
      <c r="AO629" s="8"/>
      <c r="AR629" s="8"/>
      <c r="AV629" s="178"/>
      <c r="AW629" s="178"/>
      <c r="AX629" s="178"/>
      <c r="AY629" s="261"/>
      <c r="AZ629" s="71"/>
      <c r="BA629" s="66"/>
      <c r="BC629" s="8"/>
      <c r="BF629" s="8"/>
      <c r="BI629" s="8"/>
      <c r="BL629" s="8"/>
      <c r="BO629" s="8"/>
      <c r="BS629" s="71"/>
      <c r="BT629" s="66"/>
      <c r="BV629" s="8"/>
      <c r="BY629" s="8"/>
      <c r="CB629" s="8"/>
      <c r="CE629" s="8"/>
      <c r="CH629" s="8"/>
      <c r="CL629" s="71"/>
      <c r="CM629" s="71"/>
      <c r="CN629" s="66"/>
      <c r="CP629" s="8"/>
      <c r="CS629" s="8"/>
      <c r="CV629" s="8"/>
      <c r="CY629" s="8"/>
      <c r="DB629" s="8"/>
      <c r="DF629" s="261"/>
      <c r="DG629" s="261"/>
      <c r="DH629" s="71"/>
      <c r="DI629" s="71"/>
      <c r="DJ629" s="66"/>
      <c r="DL629" s="8"/>
      <c r="DO629" s="8"/>
      <c r="DR629" s="8"/>
      <c r="DU629" s="8"/>
      <c r="DX629" s="8"/>
      <c r="EA629" s="10"/>
      <c r="EB629" s="71"/>
      <c r="EC629" s="71"/>
      <c r="ED629" s="66"/>
      <c r="EF629" s="8"/>
      <c r="EI629" s="8"/>
      <c r="EL629" s="8"/>
      <c r="EO629" s="8"/>
      <c r="ER629" s="8"/>
    </row>
    <row r="630" spans="1:148" s="9" customFormat="1" x14ac:dyDescent="0.25">
      <c r="A630" s="8"/>
      <c r="B630" s="8"/>
      <c r="C630" s="8"/>
      <c r="D630" s="8"/>
      <c r="E630" s="8"/>
      <c r="F630" s="8"/>
      <c r="G630" s="2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70"/>
      <c r="AD630" s="66"/>
      <c r="AE630" s="25"/>
      <c r="AF630" s="8"/>
      <c r="AI630" s="8"/>
      <c r="AL630" s="8"/>
      <c r="AO630" s="8"/>
      <c r="AR630" s="8"/>
      <c r="AV630" s="178"/>
      <c r="AW630" s="178"/>
      <c r="AX630" s="178"/>
      <c r="AY630" s="261"/>
      <c r="AZ630" s="71"/>
      <c r="BA630" s="66"/>
      <c r="BC630" s="8"/>
      <c r="BF630" s="8"/>
      <c r="BI630" s="8"/>
      <c r="BL630" s="8"/>
      <c r="BO630" s="8"/>
      <c r="BS630" s="71"/>
      <c r="BT630" s="66"/>
      <c r="BV630" s="8"/>
      <c r="BY630" s="8"/>
      <c r="CB630" s="8"/>
      <c r="CE630" s="8"/>
      <c r="CH630" s="8"/>
      <c r="CL630" s="71"/>
      <c r="CM630" s="71"/>
      <c r="CN630" s="66"/>
      <c r="CP630" s="8"/>
      <c r="CS630" s="8"/>
      <c r="CV630" s="8"/>
      <c r="CY630" s="8"/>
      <c r="DB630" s="8"/>
      <c r="DF630" s="261"/>
      <c r="DG630" s="261"/>
      <c r="DH630" s="71"/>
      <c r="DI630" s="71"/>
      <c r="DJ630" s="66"/>
      <c r="DL630" s="8"/>
      <c r="DO630" s="8"/>
      <c r="DR630" s="8"/>
      <c r="DU630" s="8"/>
      <c r="DX630" s="8"/>
      <c r="EA630" s="10"/>
      <c r="EB630" s="71"/>
      <c r="EC630" s="71"/>
      <c r="ED630" s="66"/>
      <c r="EF630" s="8"/>
      <c r="EI630" s="8"/>
      <c r="EL630" s="8"/>
      <c r="EO630" s="8"/>
      <c r="ER630" s="8"/>
    </row>
    <row r="631" spans="1:148" s="9" customFormat="1" x14ac:dyDescent="0.25">
      <c r="A631" s="8"/>
      <c r="B631" s="8"/>
      <c r="C631" s="8"/>
      <c r="D631" s="8"/>
      <c r="E631" s="8"/>
      <c r="F631" s="8"/>
      <c r="G631" s="2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70"/>
      <c r="AD631" s="66"/>
      <c r="AE631" s="25"/>
      <c r="AF631" s="8"/>
      <c r="AI631" s="8"/>
      <c r="AL631" s="8"/>
      <c r="AO631" s="8"/>
      <c r="AR631" s="8"/>
      <c r="AV631" s="178"/>
      <c r="AW631" s="178"/>
      <c r="AX631" s="178"/>
      <c r="AY631" s="261"/>
      <c r="AZ631" s="71"/>
      <c r="BA631" s="66"/>
      <c r="BC631" s="8"/>
      <c r="BF631" s="8"/>
      <c r="BI631" s="8"/>
      <c r="BL631" s="8"/>
      <c r="BO631" s="8"/>
      <c r="BS631" s="71"/>
      <c r="BT631" s="66"/>
      <c r="BV631" s="8"/>
      <c r="BY631" s="8"/>
      <c r="CB631" s="8"/>
      <c r="CE631" s="8"/>
      <c r="CH631" s="8"/>
      <c r="CL631" s="71"/>
      <c r="CM631" s="71"/>
      <c r="CN631" s="66"/>
      <c r="CP631" s="8"/>
      <c r="CS631" s="8"/>
      <c r="CV631" s="8"/>
      <c r="CY631" s="8"/>
      <c r="DB631" s="8"/>
      <c r="DF631" s="261"/>
      <c r="DG631" s="261"/>
      <c r="DH631" s="71"/>
      <c r="DI631" s="71"/>
      <c r="DJ631" s="66"/>
      <c r="DL631" s="8"/>
      <c r="DO631" s="8"/>
      <c r="DR631" s="8"/>
      <c r="DU631" s="8"/>
      <c r="DX631" s="8"/>
      <c r="EA631" s="10"/>
      <c r="EB631" s="71"/>
      <c r="EC631" s="71"/>
      <c r="ED631" s="66"/>
      <c r="EF631" s="8"/>
      <c r="EI631" s="8"/>
      <c r="EL631" s="8"/>
      <c r="EO631" s="8"/>
      <c r="ER631" s="8"/>
    </row>
    <row r="632" spans="1:148" s="9" customFormat="1" x14ac:dyDescent="0.25">
      <c r="A632" s="8"/>
      <c r="B632" s="8"/>
      <c r="C632" s="8"/>
      <c r="D632" s="8"/>
      <c r="E632" s="8"/>
      <c r="F632" s="8"/>
      <c r="G632" s="2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70"/>
      <c r="AD632" s="66"/>
      <c r="AE632" s="25"/>
      <c r="AF632" s="8"/>
      <c r="AI632" s="8"/>
      <c r="AL632" s="8"/>
      <c r="AO632" s="8"/>
      <c r="AR632" s="8"/>
      <c r="AV632" s="178"/>
      <c r="AW632" s="178"/>
      <c r="AX632" s="178"/>
      <c r="AY632" s="261"/>
      <c r="AZ632" s="71"/>
      <c r="BA632" s="66"/>
      <c r="BC632" s="8"/>
      <c r="BF632" s="8"/>
      <c r="BI632" s="8"/>
      <c r="BL632" s="8"/>
      <c r="BO632" s="8"/>
      <c r="BS632" s="71"/>
      <c r="BT632" s="66"/>
      <c r="BV632" s="8"/>
      <c r="BY632" s="8"/>
      <c r="CB632" s="8"/>
      <c r="CE632" s="8"/>
      <c r="CH632" s="8"/>
      <c r="CL632" s="71"/>
      <c r="CM632" s="71"/>
      <c r="CN632" s="66"/>
      <c r="CP632" s="8"/>
      <c r="CS632" s="8"/>
      <c r="CV632" s="8"/>
      <c r="CY632" s="8"/>
      <c r="DB632" s="8"/>
      <c r="DF632" s="261"/>
      <c r="DG632" s="261"/>
      <c r="DH632" s="71"/>
      <c r="DI632" s="71"/>
      <c r="DJ632" s="66"/>
      <c r="DL632" s="8"/>
      <c r="DO632" s="8"/>
      <c r="DR632" s="8"/>
      <c r="DU632" s="8"/>
      <c r="DX632" s="8"/>
      <c r="EA632" s="10"/>
      <c r="EB632" s="71"/>
      <c r="EC632" s="71"/>
      <c r="ED632" s="66"/>
      <c r="EF632" s="8"/>
      <c r="EI632" s="8"/>
      <c r="EL632" s="8"/>
      <c r="EO632" s="8"/>
      <c r="ER632" s="8"/>
    </row>
    <row r="633" spans="1:148" s="9" customFormat="1" x14ac:dyDescent="0.25">
      <c r="A633" s="8"/>
      <c r="B633" s="8"/>
      <c r="C633" s="8"/>
      <c r="D633" s="8"/>
      <c r="E633" s="8"/>
      <c r="F633" s="8"/>
      <c r="G633" s="2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70"/>
      <c r="AD633" s="66"/>
      <c r="AE633" s="25"/>
      <c r="AF633" s="8"/>
      <c r="AI633" s="8"/>
      <c r="AL633" s="8"/>
      <c r="AO633" s="8"/>
      <c r="AR633" s="8"/>
      <c r="AV633" s="178"/>
      <c r="AW633" s="178"/>
      <c r="AX633" s="178"/>
      <c r="AY633" s="261"/>
      <c r="AZ633" s="71"/>
      <c r="BA633" s="66"/>
      <c r="BC633" s="8"/>
      <c r="BF633" s="8"/>
      <c r="BI633" s="8"/>
      <c r="BL633" s="8"/>
      <c r="BO633" s="8"/>
      <c r="BS633" s="71"/>
      <c r="BT633" s="66"/>
      <c r="BV633" s="8"/>
      <c r="BY633" s="8"/>
      <c r="CB633" s="8"/>
      <c r="CE633" s="8"/>
      <c r="CH633" s="8"/>
      <c r="CL633" s="71"/>
      <c r="CM633" s="71"/>
      <c r="CN633" s="66"/>
      <c r="CP633" s="8"/>
      <c r="CS633" s="8"/>
      <c r="CV633" s="8"/>
      <c r="CY633" s="8"/>
      <c r="DB633" s="8"/>
      <c r="DF633" s="261"/>
      <c r="DG633" s="261"/>
      <c r="DH633" s="71"/>
      <c r="DI633" s="71"/>
      <c r="DJ633" s="66"/>
      <c r="DL633" s="8"/>
      <c r="DO633" s="8"/>
      <c r="DR633" s="8"/>
      <c r="DU633" s="8"/>
      <c r="DX633" s="8"/>
      <c r="EA633" s="10"/>
      <c r="EB633" s="71"/>
      <c r="EC633" s="71"/>
      <c r="ED633" s="66"/>
      <c r="EF633" s="8"/>
      <c r="EI633" s="8"/>
      <c r="EL633" s="8"/>
      <c r="EO633" s="8"/>
      <c r="ER633" s="8"/>
    </row>
    <row r="634" spans="1:148" s="9" customFormat="1" x14ac:dyDescent="0.25">
      <c r="A634" s="8"/>
      <c r="B634" s="8"/>
      <c r="C634" s="8"/>
      <c r="D634" s="8"/>
      <c r="E634" s="8"/>
      <c r="F634" s="8"/>
      <c r="G634" s="2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70"/>
      <c r="AD634" s="66"/>
      <c r="AE634" s="25"/>
      <c r="AF634" s="8"/>
      <c r="AI634" s="8"/>
      <c r="AL634" s="8"/>
      <c r="AO634" s="8"/>
      <c r="AR634" s="8"/>
      <c r="AV634" s="178"/>
      <c r="AW634" s="178"/>
      <c r="AX634" s="178"/>
      <c r="AY634" s="261"/>
      <c r="AZ634" s="71"/>
      <c r="BA634" s="66"/>
      <c r="BC634" s="8"/>
      <c r="BF634" s="8"/>
      <c r="BI634" s="8"/>
      <c r="BL634" s="8"/>
      <c r="BO634" s="8"/>
      <c r="BS634" s="71"/>
      <c r="BT634" s="66"/>
      <c r="BV634" s="8"/>
      <c r="BY634" s="8"/>
      <c r="CB634" s="8"/>
      <c r="CE634" s="8"/>
      <c r="CH634" s="8"/>
      <c r="CL634" s="71"/>
      <c r="CM634" s="71"/>
      <c r="CN634" s="66"/>
      <c r="CP634" s="8"/>
      <c r="CS634" s="8"/>
      <c r="CV634" s="8"/>
      <c r="CY634" s="8"/>
      <c r="DB634" s="8"/>
      <c r="DF634" s="261"/>
      <c r="DG634" s="261"/>
      <c r="DH634" s="71"/>
      <c r="DI634" s="71"/>
      <c r="DJ634" s="66"/>
      <c r="DL634" s="8"/>
      <c r="DO634" s="8"/>
      <c r="DR634" s="8"/>
      <c r="DU634" s="8"/>
      <c r="DX634" s="8"/>
      <c r="EA634" s="10"/>
      <c r="EB634" s="71"/>
      <c r="EC634" s="71"/>
      <c r="ED634" s="66"/>
      <c r="EF634" s="8"/>
      <c r="EI634" s="8"/>
      <c r="EL634" s="8"/>
      <c r="EO634" s="8"/>
      <c r="ER634" s="8"/>
    </row>
    <row r="635" spans="1:148" s="9" customFormat="1" x14ac:dyDescent="0.25">
      <c r="A635" s="8"/>
      <c r="B635" s="8"/>
      <c r="C635" s="8"/>
      <c r="D635" s="8"/>
      <c r="E635" s="8"/>
      <c r="F635" s="8"/>
      <c r="G635" s="2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70"/>
      <c r="AD635" s="66"/>
      <c r="AE635" s="25"/>
      <c r="AF635" s="8"/>
      <c r="AI635" s="8"/>
      <c r="AL635" s="8"/>
      <c r="AO635" s="8"/>
      <c r="AR635" s="8"/>
      <c r="AV635" s="178"/>
      <c r="AW635" s="178"/>
      <c r="AX635" s="178"/>
      <c r="AY635" s="261"/>
      <c r="AZ635" s="71"/>
      <c r="BA635" s="66"/>
      <c r="BC635" s="8"/>
      <c r="BF635" s="8"/>
      <c r="BI635" s="8"/>
      <c r="BL635" s="8"/>
      <c r="BO635" s="8"/>
      <c r="BS635" s="71"/>
      <c r="BT635" s="66"/>
      <c r="BV635" s="8"/>
      <c r="BY635" s="8"/>
      <c r="CB635" s="8"/>
      <c r="CE635" s="8"/>
      <c r="CH635" s="8"/>
      <c r="CL635" s="71"/>
      <c r="CM635" s="71"/>
      <c r="CN635" s="66"/>
      <c r="CP635" s="8"/>
      <c r="CS635" s="8"/>
      <c r="CV635" s="8"/>
      <c r="CY635" s="8"/>
      <c r="DB635" s="8"/>
      <c r="DF635" s="261"/>
      <c r="DG635" s="261"/>
      <c r="DH635" s="71"/>
      <c r="DI635" s="71"/>
      <c r="DJ635" s="66"/>
      <c r="DL635" s="8"/>
      <c r="DO635" s="8"/>
      <c r="DR635" s="8"/>
      <c r="DU635" s="8"/>
      <c r="DX635" s="8"/>
      <c r="EA635" s="10"/>
      <c r="EB635" s="71"/>
      <c r="EC635" s="71"/>
      <c r="ED635" s="66"/>
      <c r="EF635" s="8"/>
      <c r="EI635" s="8"/>
      <c r="EL635" s="8"/>
      <c r="EO635" s="8"/>
      <c r="ER635" s="8"/>
    </row>
    <row r="636" spans="1:148" s="9" customFormat="1" x14ac:dyDescent="0.25">
      <c r="A636" s="8"/>
      <c r="B636" s="8"/>
      <c r="C636" s="8"/>
      <c r="D636" s="8"/>
      <c r="E636" s="8"/>
      <c r="F636" s="8"/>
      <c r="G636" s="2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70"/>
      <c r="AD636" s="66"/>
      <c r="AE636" s="25"/>
      <c r="AF636" s="8"/>
      <c r="AI636" s="8"/>
      <c r="AL636" s="8"/>
      <c r="AO636" s="8"/>
      <c r="AR636" s="8"/>
      <c r="AV636" s="178"/>
      <c r="AW636" s="178"/>
      <c r="AX636" s="178"/>
      <c r="AY636" s="261"/>
      <c r="AZ636" s="71"/>
      <c r="BA636" s="66"/>
      <c r="BC636" s="8"/>
      <c r="BF636" s="8"/>
      <c r="BI636" s="8"/>
      <c r="BL636" s="8"/>
      <c r="BO636" s="8"/>
      <c r="BS636" s="71"/>
      <c r="BT636" s="66"/>
      <c r="BV636" s="8"/>
      <c r="BY636" s="8"/>
      <c r="CB636" s="8"/>
      <c r="CE636" s="8"/>
      <c r="CH636" s="8"/>
      <c r="CL636" s="71"/>
      <c r="CM636" s="71"/>
      <c r="CN636" s="66"/>
      <c r="CP636" s="8"/>
      <c r="CS636" s="8"/>
      <c r="CV636" s="8"/>
      <c r="CY636" s="8"/>
      <c r="DB636" s="8"/>
      <c r="DF636" s="261"/>
      <c r="DG636" s="261"/>
      <c r="DH636" s="71"/>
      <c r="DI636" s="71"/>
      <c r="DJ636" s="66"/>
      <c r="DL636" s="8"/>
      <c r="DO636" s="8"/>
      <c r="DR636" s="8"/>
      <c r="DU636" s="8"/>
      <c r="DX636" s="8"/>
      <c r="EA636" s="10"/>
      <c r="EB636" s="71"/>
      <c r="EC636" s="71"/>
      <c r="ED636" s="66"/>
      <c r="EF636" s="8"/>
      <c r="EI636" s="8"/>
      <c r="EL636" s="8"/>
      <c r="EO636" s="8"/>
      <c r="ER636" s="8"/>
    </row>
    <row r="637" spans="1:148" s="9" customFormat="1" x14ac:dyDescent="0.25">
      <c r="A637" s="8"/>
      <c r="B637" s="8"/>
      <c r="C637" s="8"/>
      <c r="D637" s="8"/>
      <c r="E637" s="8"/>
      <c r="F637" s="8"/>
      <c r="G637" s="2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70"/>
      <c r="AD637" s="66"/>
      <c r="AE637" s="25"/>
      <c r="AF637" s="8"/>
      <c r="AI637" s="8"/>
      <c r="AL637" s="8"/>
      <c r="AO637" s="8"/>
      <c r="AR637" s="8"/>
      <c r="AV637" s="178"/>
      <c r="AW637" s="178"/>
      <c r="AX637" s="178"/>
      <c r="AY637" s="261"/>
      <c r="AZ637" s="71"/>
      <c r="BA637" s="66"/>
      <c r="BC637" s="8"/>
      <c r="BF637" s="8"/>
      <c r="BI637" s="8"/>
      <c r="BL637" s="8"/>
      <c r="BO637" s="8"/>
      <c r="BS637" s="71"/>
      <c r="BT637" s="66"/>
      <c r="BV637" s="8"/>
      <c r="BY637" s="8"/>
      <c r="CB637" s="8"/>
      <c r="CE637" s="8"/>
      <c r="CH637" s="8"/>
      <c r="CL637" s="71"/>
      <c r="CM637" s="71"/>
      <c r="CN637" s="66"/>
      <c r="CP637" s="8"/>
      <c r="CS637" s="8"/>
      <c r="CV637" s="8"/>
      <c r="CY637" s="8"/>
      <c r="DB637" s="8"/>
      <c r="DF637" s="261"/>
      <c r="DG637" s="261"/>
      <c r="DH637" s="71"/>
      <c r="DI637" s="71"/>
      <c r="DJ637" s="66"/>
      <c r="DL637" s="8"/>
      <c r="DO637" s="8"/>
      <c r="DR637" s="8"/>
      <c r="DU637" s="8"/>
      <c r="DX637" s="8"/>
      <c r="EA637" s="10"/>
      <c r="EB637" s="71"/>
      <c r="EC637" s="71"/>
      <c r="ED637" s="66"/>
      <c r="EF637" s="8"/>
      <c r="EI637" s="8"/>
      <c r="EL637" s="8"/>
      <c r="EO637" s="8"/>
      <c r="ER637" s="8"/>
    </row>
    <row r="638" spans="1:148" s="9" customFormat="1" x14ac:dyDescent="0.25">
      <c r="A638" s="8"/>
      <c r="B638" s="8"/>
      <c r="C638" s="8"/>
      <c r="D638" s="8"/>
      <c r="E638" s="8"/>
      <c r="F638" s="8"/>
      <c r="G638" s="2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70"/>
      <c r="AD638" s="66"/>
      <c r="AE638" s="25"/>
      <c r="AF638" s="8"/>
      <c r="AI638" s="8"/>
      <c r="AL638" s="8"/>
      <c r="AO638" s="8"/>
      <c r="AR638" s="8"/>
      <c r="AV638" s="178"/>
      <c r="AW638" s="178"/>
      <c r="AX638" s="178"/>
      <c r="AY638" s="261"/>
      <c r="AZ638" s="71"/>
      <c r="BA638" s="66"/>
      <c r="BC638" s="8"/>
      <c r="BF638" s="8"/>
      <c r="BI638" s="8"/>
      <c r="BL638" s="8"/>
      <c r="BO638" s="8"/>
      <c r="BS638" s="71"/>
      <c r="BT638" s="66"/>
      <c r="BV638" s="8"/>
      <c r="BY638" s="8"/>
      <c r="CB638" s="8"/>
      <c r="CE638" s="8"/>
      <c r="CH638" s="8"/>
      <c r="CL638" s="71"/>
      <c r="CM638" s="71"/>
      <c r="CN638" s="66"/>
      <c r="CP638" s="8"/>
      <c r="CS638" s="8"/>
      <c r="CV638" s="8"/>
      <c r="CY638" s="8"/>
      <c r="DB638" s="8"/>
      <c r="DF638" s="261"/>
      <c r="DG638" s="261"/>
      <c r="DH638" s="71"/>
      <c r="DI638" s="71"/>
      <c r="DJ638" s="66"/>
      <c r="DL638" s="8"/>
      <c r="DO638" s="8"/>
      <c r="DR638" s="8"/>
      <c r="DU638" s="8"/>
      <c r="DX638" s="8"/>
      <c r="EA638" s="10"/>
      <c r="EB638" s="71"/>
      <c r="EC638" s="71"/>
      <c r="ED638" s="66"/>
      <c r="EF638" s="8"/>
      <c r="EI638" s="8"/>
      <c r="EL638" s="8"/>
      <c r="EO638" s="8"/>
      <c r="ER638" s="8"/>
    </row>
    <row r="639" spans="1:148" s="9" customFormat="1" x14ac:dyDescent="0.25">
      <c r="A639" s="8"/>
      <c r="B639" s="8"/>
      <c r="C639" s="8"/>
      <c r="D639" s="8"/>
      <c r="E639" s="8"/>
      <c r="F639" s="8"/>
      <c r="G639" s="2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70"/>
      <c r="AD639" s="66"/>
      <c r="AE639" s="25"/>
      <c r="AF639" s="8"/>
      <c r="AI639" s="8"/>
      <c r="AL639" s="8"/>
      <c r="AO639" s="8"/>
      <c r="AR639" s="8"/>
      <c r="AV639" s="178"/>
      <c r="AW639" s="178"/>
      <c r="AX639" s="178"/>
      <c r="AY639" s="261"/>
      <c r="AZ639" s="71"/>
      <c r="BA639" s="66"/>
      <c r="BC639" s="8"/>
      <c r="BF639" s="8"/>
      <c r="BI639" s="8"/>
      <c r="BL639" s="8"/>
      <c r="BO639" s="8"/>
      <c r="BS639" s="71"/>
      <c r="BT639" s="66"/>
      <c r="BV639" s="8"/>
      <c r="BY639" s="8"/>
      <c r="CB639" s="8"/>
      <c r="CE639" s="8"/>
      <c r="CH639" s="8"/>
      <c r="CL639" s="71"/>
      <c r="CM639" s="71"/>
      <c r="CN639" s="66"/>
      <c r="CP639" s="8"/>
      <c r="CS639" s="8"/>
      <c r="CV639" s="8"/>
      <c r="CY639" s="8"/>
      <c r="DB639" s="8"/>
      <c r="DF639" s="261"/>
      <c r="DG639" s="261"/>
      <c r="DH639" s="71"/>
      <c r="DI639" s="71"/>
      <c r="DJ639" s="66"/>
      <c r="DL639" s="8"/>
      <c r="DO639" s="8"/>
      <c r="DR639" s="8"/>
      <c r="DU639" s="8"/>
      <c r="DX639" s="8"/>
      <c r="EA639" s="10"/>
      <c r="EB639" s="71"/>
      <c r="EC639" s="71"/>
      <c r="ED639" s="66"/>
      <c r="EF639" s="8"/>
      <c r="EI639" s="8"/>
      <c r="EL639" s="8"/>
      <c r="EO639" s="8"/>
      <c r="ER639" s="8"/>
    </row>
    <row r="640" spans="1:148" s="9" customFormat="1" x14ac:dyDescent="0.25">
      <c r="A640" s="8"/>
      <c r="B640" s="8"/>
      <c r="C640" s="8"/>
      <c r="D640" s="8"/>
      <c r="E640" s="8"/>
      <c r="F640" s="8"/>
      <c r="G640" s="2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70"/>
      <c r="AD640" s="66"/>
      <c r="AE640" s="25"/>
      <c r="AF640" s="8"/>
      <c r="AI640" s="8"/>
      <c r="AL640" s="8"/>
      <c r="AO640" s="8"/>
      <c r="AR640" s="8"/>
      <c r="AV640" s="178"/>
      <c r="AW640" s="178"/>
      <c r="AX640" s="178"/>
      <c r="AY640" s="261"/>
      <c r="AZ640" s="71"/>
      <c r="BA640" s="66"/>
      <c r="BC640" s="8"/>
      <c r="BF640" s="8"/>
      <c r="BI640" s="8"/>
      <c r="BL640" s="8"/>
      <c r="BO640" s="8"/>
      <c r="BS640" s="71"/>
      <c r="BT640" s="66"/>
      <c r="BV640" s="8"/>
      <c r="BY640" s="8"/>
      <c r="CB640" s="8"/>
      <c r="CE640" s="8"/>
      <c r="CH640" s="8"/>
      <c r="CL640" s="71"/>
      <c r="CM640" s="71"/>
      <c r="CN640" s="66"/>
      <c r="CP640" s="8"/>
      <c r="CS640" s="8"/>
      <c r="CV640" s="8"/>
      <c r="CY640" s="8"/>
      <c r="DB640" s="8"/>
      <c r="DF640" s="261"/>
      <c r="DG640" s="261"/>
      <c r="DH640" s="71"/>
      <c r="DI640" s="71"/>
      <c r="DJ640" s="66"/>
      <c r="DL640" s="8"/>
      <c r="DO640" s="8"/>
      <c r="DR640" s="8"/>
      <c r="DU640" s="8"/>
      <c r="DX640" s="8"/>
      <c r="EA640" s="10"/>
      <c r="EB640" s="71"/>
      <c r="EC640" s="71"/>
      <c r="ED640" s="66"/>
      <c r="EF640" s="8"/>
      <c r="EI640" s="8"/>
      <c r="EL640" s="8"/>
      <c r="EO640" s="8"/>
      <c r="ER640" s="8"/>
    </row>
    <row r="641" spans="1:148" s="9" customFormat="1" x14ac:dyDescent="0.25">
      <c r="A641" s="8"/>
      <c r="B641" s="8"/>
      <c r="C641" s="8"/>
      <c r="D641" s="8"/>
      <c r="E641" s="8"/>
      <c r="F641" s="8"/>
      <c r="G641" s="2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70"/>
      <c r="AD641" s="66"/>
      <c r="AE641" s="25"/>
      <c r="AF641" s="8"/>
      <c r="AI641" s="8"/>
      <c r="AL641" s="8"/>
      <c r="AO641" s="8"/>
      <c r="AR641" s="8"/>
      <c r="AV641" s="178"/>
      <c r="AW641" s="178"/>
      <c r="AX641" s="178"/>
      <c r="AY641" s="261"/>
      <c r="AZ641" s="71"/>
      <c r="BA641" s="66"/>
      <c r="BC641" s="8"/>
      <c r="BF641" s="8"/>
      <c r="BI641" s="8"/>
      <c r="BL641" s="8"/>
      <c r="BO641" s="8"/>
      <c r="BS641" s="71"/>
      <c r="BT641" s="66"/>
      <c r="BV641" s="8"/>
      <c r="BY641" s="8"/>
      <c r="CB641" s="8"/>
      <c r="CE641" s="8"/>
      <c r="CH641" s="8"/>
      <c r="CL641" s="71"/>
      <c r="CM641" s="71"/>
      <c r="CN641" s="66"/>
      <c r="CP641" s="8"/>
      <c r="CS641" s="8"/>
      <c r="CV641" s="8"/>
      <c r="CY641" s="8"/>
      <c r="DB641" s="8"/>
      <c r="DF641" s="261"/>
      <c r="DG641" s="261"/>
      <c r="DH641" s="71"/>
      <c r="DI641" s="71"/>
      <c r="DJ641" s="66"/>
      <c r="DL641" s="8"/>
      <c r="DO641" s="8"/>
      <c r="DR641" s="8"/>
      <c r="DU641" s="8"/>
      <c r="DX641" s="8"/>
      <c r="EA641" s="10"/>
      <c r="EB641" s="71"/>
      <c r="EC641" s="71"/>
      <c r="ED641" s="66"/>
      <c r="EF641" s="8"/>
      <c r="EI641" s="8"/>
      <c r="EL641" s="8"/>
      <c r="EO641" s="8"/>
      <c r="ER641" s="8"/>
    </row>
    <row r="642" spans="1:148" s="9" customFormat="1" x14ac:dyDescent="0.25">
      <c r="A642" s="8"/>
      <c r="B642" s="8"/>
      <c r="C642" s="8"/>
      <c r="D642" s="8"/>
      <c r="E642" s="8"/>
      <c r="F642" s="8"/>
      <c r="G642" s="2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70"/>
      <c r="AD642" s="66"/>
      <c r="AE642" s="25"/>
      <c r="AF642" s="8"/>
      <c r="AI642" s="8"/>
      <c r="AL642" s="8"/>
      <c r="AO642" s="8"/>
      <c r="AR642" s="8"/>
      <c r="AV642" s="178"/>
      <c r="AW642" s="178"/>
      <c r="AX642" s="178"/>
      <c r="AY642" s="261"/>
      <c r="AZ642" s="71"/>
      <c r="BA642" s="66"/>
      <c r="BC642" s="8"/>
      <c r="BF642" s="8"/>
      <c r="BI642" s="8"/>
      <c r="BL642" s="8"/>
      <c r="BO642" s="8"/>
      <c r="BS642" s="71"/>
      <c r="BT642" s="66"/>
      <c r="BV642" s="8"/>
      <c r="BY642" s="8"/>
      <c r="CB642" s="8"/>
      <c r="CE642" s="8"/>
      <c r="CH642" s="8"/>
      <c r="CL642" s="71"/>
      <c r="CM642" s="71"/>
      <c r="CN642" s="66"/>
      <c r="CP642" s="8"/>
      <c r="CS642" s="8"/>
      <c r="CV642" s="8"/>
      <c r="CY642" s="8"/>
      <c r="DB642" s="8"/>
      <c r="DF642" s="261"/>
      <c r="DG642" s="261"/>
      <c r="DH642" s="71"/>
      <c r="DI642" s="71"/>
      <c r="DJ642" s="66"/>
      <c r="DL642" s="8"/>
      <c r="DO642" s="8"/>
      <c r="DR642" s="8"/>
      <c r="DU642" s="8"/>
      <c r="DX642" s="8"/>
      <c r="EA642" s="10"/>
      <c r="EB642" s="71"/>
      <c r="EC642" s="71"/>
      <c r="ED642" s="66"/>
      <c r="EF642" s="8"/>
      <c r="EI642" s="8"/>
      <c r="EL642" s="8"/>
      <c r="EO642" s="8"/>
      <c r="ER642" s="8"/>
    </row>
    <row r="643" spans="1:148" s="9" customFormat="1" x14ac:dyDescent="0.25">
      <c r="A643" s="8"/>
      <c r="B643" s="8"/>
      <c r="C643" s="8"/>
      <c r="D643" s="8"/>
      <c r="E643" s="8"/>
      <c r="F643" s="8"/>
      <c r="G643" s="2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70"/>
      <c r="AD643" s="66"/>
      <c r="AE643" s="25"/>
      <c r="AF643" s="8"/>
      <c r="AI643" s="8"/>
      <c r="AL643" s="8"/>
      <c r="AO643" s="8"/>
      <c r="AR643" s="8"/>
      <c r="AV643" s="178"/>
      <c r="AW643" s="178"/>
      <c r="AX643" s="178"/>
      <c r="AY643" s="261"/>
      <c r="AZ643" s="71"/>
      <c r="BA643" s="66"/>
      <c r="BC643" s="8"/>
      <c r="BF643" s="8"/>
      <c r="BI643" s="8"/>
      <c r="BL643" s="8"/>
      <c r="BO643" s="8"/>
      <c r="BS643" s="71"/>
      <c r="BT643" s="66"/>
      <c r="BV643" s="8"/>
      <c r="BY643" s="8"/>
      <c r="CB643" s="8"/>
      <c r="CE643" s="8"/>
      <c r="CH643" s="8"/>
      <c r="CL643" s="71"/>
      <c r="CM643" s="71"/>
      <c r="CN643" s="66"/>
      <c r="CP643" s="8"/>
      <c r="CS643" s="8"/>
      <c r="CV643" s="8"/>
      <c r="CY643" s="8"/>
      <c r="DB643" s="8"/>
      <c r="DF643" s="261"/>
      <c r="DG643" s="261"/>
      <c r="DH643" s="71"/>
      <c r="DI643" s="71"/>
      <c r="DJ643" s="66"/>
      <c r="DL643" s="8"/>
      <c r="DO643" s="8"/>
      <c r="DR643" s="8"/>
      <c r="DU643" s="8"/>
      <c r="DX643" s="8"/>
      <c r="EA643" s="10"/>
      <c r="EB643" s="71"/>
      <c r="EC643" s="71"/>
      <c r="ED643" s="66"/>
      <c r="EF643" s="8"/>
      <c r="EI643" s="8"/>
      <c r="EL643" s="8"/>
      <c r="EO643" s="8"/>
      <c r="ER643" s="8"/>
    </row>
    <row r="644" spans="1:148" s="9" customFormat="1" x14ac:dyDescent="0.25">
      <c r="A644" s="8"/>
      <c r="B644" s="8"/>
      <c r="C644" s="8"/>
      <c r="D644" s="8"/>
      <c r="E644" s="8"/>
      <c r="F644" s="8"/>
      <c r="G644" s="2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70"/>
      <c r="AD644" s="66"/>
      <c r="AE644" s="25"/>
      <c r="AF644" s="8"/>
      <c r="AI644" s="8"/>
      <c r="AL644" s="8"/>
      <c r="AO644" s="8"/>
      <c r="AR644" s="8"/>
      <c r="AV644" s="178"/>
      <c r="AW644" s="178"/>
      <c r="AX644" s="178"/>
      <c r="AY644" s="261"/>
      <c r="AZ644" s="71"/>
      <c r="BA644" s="66"/>
      <c r="BC644" s="8"/>
      <c r="BF644" s="8"/>
      <c r="BI644" s="8"/>
      <c r="BL644" s="8"/>
      <c r="BO644" s="8"/>
      <c r="BS644" s="71"/>
      <c r="BT644" s="66"/>
      <c r="BV644" s="8"/>
      <c r="BY644" s="8"/>
      <c r="CB644" s="8"/>
      <c r="CE644" s="8"/>
      <c r="CH644" s="8"/>
      <c r="CL644" s="71"/>
      <c r="CM644" s="71"/>
      <c r="CN644" s="66"/>
      <c r="CP644" s="8"/>
      <c r="CS644" s="8"/>
      <c r="CV644" s="8"/>
      <c r="CY644" s="8"/>
      <c r="DB644" s="8"/>
      <c r="DF644" s="261"/>
      <c r="DG644" s="261"/>
      <c r="DH644" s="71"/>
      <c r="DI644" s="71"/>
      <c r="DJ644" s="66"/>
      <c r="DL644" s="8"/>
      <c r="DO644" s="8"/>
      <c r="DR644" s="8"/>
      <c r="DU644" s="8"/>
      <c r="DX644" s="8"/>
      <c r="EA644" s="10"/>
      <c r="EB644" s="71"/>
      <c r="EC644" s="71"/>
      <c r="ED644" s="66"/>
      <c r="EF644" s="8"/>
      <c r="EI644" s="8"/>
      <c r="EL644" s="8"/>
      <c r="EO644" s="8"/>
      <c r="ER644" s="8"/>
    </row>
    <row r="645" spans="1:148" s="9" customFormat="1" x14ac:dyDescent="0.25">
      <c r="A645" s="8"/>
      <c r="B645" s="8"/>
      <c r="C645" s="8"/>
      <c r="D645" s="8"/>
      <c r="E645" s="8"/>
      <c r="F645" s="8"/>
      <c r="G645" s="2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70"/>
      <c r="AD645" s="66"/>
      <c r="AE645" s="25"/>
      <c r="AF645" s="8"/>
      <c r="AI645" s="8"/>
      <c r="AL645" s="8"/>
      <c r="AO645" s="8"/>
      <c r="AR645" s="8"/>
      <c r="AV645" s="178"/>
      <c r="AW645" s="178"/>
      <c r="AX645" s="178"/>
      <c r="AY645" s="261"/>
      <c r="AZ645" s="71"/>
      <c r="BA645" s="66"/>
      <c r="BC645" s="8"/>
      <c r="BF645" s="8"/>
      <c r="BI645" s="8"/>
      <c r="BL645" s="8"/>
      <c r="BO645" s="8"/>
      <c r="BS645" s="71"/>
      <c r="BT645" s="66"/>
      <c r="BV645" s="8"/>
      <c r="BY645" s="8"/>
      <c r="CB645" s="8"/>
      <c r="CE645" s="8"/>
      <c r="CH645" s="8"/>
      <c r="CL645" s="71"/>
      <c r="CM645" s="71"/>
      <c r="CN645" s="66"/>
      <c r="CP645" s="8"/>
      <c r="CS645" s="8"/>
      <c r="CV645" s="8"/>
      <c r="CY645" s="8"/>
      <c r="DB645" s="8"/>
      <c r="DF645" s="261"/>
      <c r="DG645" s="261"/>
      <c r="DH645" s="71"/>
      <c r="DI645" s="71"/>
      <c r="DJ645" s="66"/>
      <c r="DL645" s="8"/>
      <c r="DO645" s="8"/>
      <c r="DR645" s="8"/>
      <c r="DU645" s="8"/>
      <c r="DX645" s="8"/>
      <c r="EA645" s="10"/>
      <c r="EB645" s="71"/>
      <c r="EC645" s="71"/>
      <c r="ED645" s="66"/>
      <c r="EF645" s="8"/>
      <c r="EI645" s="8"/>
      <c r="EL645" s="8"/>
      <c r="EO645" s="8"/>
      <c r="ER645" s="8"/>
    </row>
    <row r="646" spans="1:148" s="9" customFormat="1" x14ac:dyDescent="0.25">
      <c r="A646" s="8"/>
      <c r="B646" s="8"/>
      <c r="C646" s="8"/>
      <c r="D646" s="8"/>
      <c r="E646" s="8"/>
      <c r="F646" s="8"/>
      <c r="G646" s="2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70"/>
      <c r="AD646" s="66"/>
      <c r="AE646" s="25"/>
      <c r="AF646" s="8"/>
      <c r="AI646" s="8"/>
      <c r="AL646" s="8"/>
      <c r="AO646" s="8"/>
      <c r="AR646" s="8"/>
      <c r="AV646" s="178"/>
      <c r="AW646" s="178"/>
      <c r="AX646" s="178"/>
      <c r="AY646" s="261"/>
      <c r="AZ646" s="71"/>
      <c r="BA646" s="66"/>
      <c r="BC646" s="8"/>
      <c r="BF646" s="8"/>
      <c r="BI646" s="8"/>
      <c r="BL646" s="8"/>
      <c r="BO646" s="8"/>
      <c r="BS646" s="71"/>
      <c r="BT646" s="66"/>
      <c r="BV646" s="8"/>
      <c r="BY646" s="8"/>
      <c r="CB646" s="8"/>
      <c r="CE646" s="8"/>
      <c r="CH646" s="8"/>
      <c r="CL646" s="71"/>
      <c r="CM646" s="71"/>
      <c r="CN646" s="66"/>
      <c r="CP646" s="8"/>
      <c r="CS646" s="8"/>
      <c r="CV646" s="8"/>
      <c r="CY646" s="8"/>
      <c r="DB646" s="8"/>
      <c r="DF646" s="261"/>
      <c r="DG646" s="261"/>
      <c r="DH646" s="71"/>
      <c r="DI646" s="71"/>
      <c r="DJ646" s="66"/>
      <c r="DL646" s="8"/>
      <c r="DO646" s="8"/>
      <c r="DR646" s="8"/>
      <c r="DU646" s="8"/>
      <c r="DX646" s="8"/>
      <c r="EA646" s="10"/>
      <c r="EB646" s="71"/>
      <c r="EC646" s="71"/>
      <c r="ED646" s="66"/>
      <c r="EF646" s="8"/>
      <c r="EI646" s="8"/>
      <c r="EL646" s="8"/>
      <c r="EO646" s="8"/>
      <c r="ER646" s="8"/>
    </row>
    <row r="647" spans="1:148" s="9" customFormat="1" x14ac:dyDescent="0.25">
      <c r="A647" s="8"/>
      <c r="B647" s="8"/>
      <c r="C647" s="8"/>
      <c r="D647" s="8"/>
      <c r="E647" s="8"/>
      <c r="F647" s="8"/>
      <c r="G647" s="2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70"/>
      <c r="AD647" s="66"/>
      <c r="AE647" s="25"/>
      <c r="AF647" s="8"/>
      <c r="AI647" s="8"/>
      <c r="AL647" s="8"/>
      <c r="AO647" s="8"/>
      <c r="AR647" s="8"/>
      <c r="AV647" s="178"/>
      <c r="AW647" s="178"/>
      <c r="AX647" s="178"/>
      <c r="AY647" s="261"/>
      <c r="AZ647" s="71"/>
      <c r="BA647" s="66"/>
      <c r="BC647" s="8"/>
      <c r="BF647" s="8"/>
      <c r="BI647" s="8"/>
      <c r="BL647" s="8"/>
      <c r="BO647" s="8"/>
      <c r="BS647" s="71"/>
      <c r="BT647" s="66"/>
      <c r="BV647" s="8"/>
      <c r="BY647" s="8"/>
      <c r="CB647" s="8"/>
      <c r="CE647" s="8"/>
      <c r="CH647" s="8"/>
      <c r="CL647" s="71"/>
      <c r="CM647" s="71"/>
      <c r="CN647" s="66"/>
      <c r="CP647" s="8"/>
      <c r="CS647" s="8"/>
      <c r="CV647" s="8"/>
      <c r="CY647" s="8"/>
      <c r="DB647" s="8"/>
      <c r="DF647" s="261"/>
      <c r="DG647" s="261"/>
      <c r="DH647" s="71"/>
      <c r="DI647" s="71"/>
      <c r="DJ647" s="66"/>
      <c r="DL647" s="8"/>
      <c r="DO647" s="8"/>
      <c r="DR647" s="8"/>
      <c r="DU647" s="8"/>
      <c r="DX647" s="8"/>
      <c r="EA647" s="10"/>
      <c r="EB647" s="71"/>
      <c r="EC647" s="71"/>
      <c r="ED647" s="66"/>
      <c r="EF647" s="8"/>
      <c r="EI647" s="8"/>
      <c r="EL647" s="8"/>
      <c r="EO647" s="8"/>
      <c r="ER647" s="8"/>
    </row>
    <row r="648" spans="1:148" s="9" customFormat="1" x14ac:dyDescent="0.25">
      <c r="A648" s="8"/>
      <c r="B648" s="8"/>
      <c r="C648" s="8"/>
      <c r="D648" s="8"/>
      <c r="E648" s="8"/>
      <c r="F648" s="8"/>
      <c r="G648" s="2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70"/>
      <c r="AD648" s="66"/>
      <c r="AE648" s="25"/>
      <c r="AF648" s="8"/>
      <c r="AI648" s="8"/>
      <c r="AL648" s="8"/>
      <c r="AO648" s="8"/>
      <c r="AR648" s="8"/>
      <c r="AV648" s="178"/>
      <c r="AW648" s="178"/>
      <c r="AX648" s="178"/>
      <c r="AY648" s="261"/>
      <c r="AZ648" s="71"/>
      <c r="BA648" s="66"/>
      <c r="BC648" s="8"/>
      <c r="BF648" s="8"/>
      <c r="BI648" s="8"/>
      <c r="BL648" s="8"/>
      <c r="BO648" s="8"/>
      <c r="BS648" s="71"/>
      <c r="BT648" s="66"/>
      <c r="BV648" s="8"/>
      <c r="BY648" s="8"/>
      <c r="CB648" s="8"/>
      <c r="CE648" s="8"/>
      <c r="CH648" s="8"/>
      <c r="CL648" s="71"/>
      <c r="CM648" s="71"/>
      <c r="CN648" s="66"/>
      <c r="CP648" s="8"/>
      <c r="CS648" s="8"/>
      <c r="CV648" s="8"/>
      <c r="CY648" s="8"/>
      <c r="DB648" s="8"/>
      <c r="DF648" s="261"/>
      <c r="DG648" s="261"/>
      <c r="DH648" s="71"/>
      <c r="DI648" s="71"/>
      <c r="DJ648" s="66"/>
      <c r="DL648" s="8"/>
      <c r="DO648" s="8"/>
      <c r="DR648" s="8"/>
      <c r="DU648" s="8"/>
      <c r="DX648" s="8"/>
      <c r="EA648" s="10"/>
      <c r="EB648" s="71"/>
      <c r="EC648" s="71"/>
      <c r="ED648" s="66"/>
      <c r="EF648" s="8"/>
      <c r="EI648" s="8"/>
      <c r="EL648" s="8"/>
      <c r="EO648" s="8"/>
      <c r="ER648" s="8"/>
    </row>
    <row r="649" spans="1:148" s="9" customFormat="1" x14ac:dyDescent="0.25">
      <c r="A649" s="8"/>
      <c r="B649" s="8"/>
      <c r="C649" s="8"/>
      <c r="D649" s="8"/>
      <c r="E649" s="8"/>
      <c r="F649" s="8"/>
      <c r="G649" s="2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70"/>
      <c r="AD649" s="66"/>
      <c r="AE649" s="25"/>
      <c r="AF649" s="8"/>
      <c r="AI649" s="8"/>
      <c r="AL649" s="8"/>
      <c r="AO649" s="8"/>
      <c r="AR649" s="8"/>
      <c r="AV649" s="178"/>
      <c r="AW649" s="178"/>
      <c r="AX649" s="178"/>
      <c r="AY649" s="261"/>
      <c r="AZ649" s="71"/>
      <c r="BA649" s="66"/>
      <c r="BC649" s="8"/>
      <c r="BF649" s="8"/>
      <c r="BI649" s="8"/>
      <c r="BL649" s="8"/>
      <c r="BO649" s="8"/>
      <c r="BS649" s="71"/>
      <c r="BT649" s="66"/>
      <c r="BV649" s="8"/>
      <c r="BY649" s="8"/>
      <c r="CB649" s="8"/>
      <c r="CE649" s="8"/>
      <c r="CH649" s="8"/>
      <c r="CL649" s="71"/>
      <c r="CM649" s="71"/>
      <c r="CN649" s="66"/>
      <c r="CP649" s="8"/>
      <c r="CS649" s="8"/>
      <c r="CV649" s="8"/>
      <c r="CY649" s="8"/>
      <c r="DB649" s="8"/>
      <c r="DF649" s="261"/>
      <c r="DG649" s="261"/>
      <c r="DH649" s="71"/>
      <c r="DI649" s="71"/>
      <c r="DJ649" s="66"/>
      <c r="DL649" s="8"/>
      <c r="DO649" s="8"/>
      <c r="DR649" s="8"/>
      <c r="DU649" s="8"/>
      <c r="DX649" s="8"/>
      <c r="EA649" s="10"/>
      <c r="EB649" s="71"/>
      <c r="EC649" s="71"/>
      <c r="ED649" s="66"/>
      <c r="EF649" s="8"/>
      <c r="EI649" s="8"/>
      <c r="EL649" s="8"/>
      <c r="EO649" s="8"/>
      <c r="ER649" s="8"/>
    </row>
    <row r="650" spans="1:148" s="9" customFormat="1" x14ac:dyDescent="0.25">
      <c r="A650" s="8"/>
      <c r="B650" s="8"/>
      <c r="C650" s="8"/>
      <c r="D650" s="8"/>
      <c r="E650" s="8"/>
      <c r="F650" s="8"/>
      <c r="G650" s="2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70"/>
      <c r="AD650" s="66"/>
      <c r="AE650" s="25"/>
      <c r="AF650" s="8"/>
      <c r="AI650" s="8"/>
      <c r="AL650" s="8"/>
      <c r="AO650" s="8"/>
      <c r="AR650" s="8"/>
      <c r="AV650" s="178"/>
      <c r="AW650" s="178"/>
      <c r="AX650" s="178"/>
      <c r="AY650" s="261"/>
      <c r="AZ650" s="71"/>
      <c r="BA650" s="66"/>
      <c r="BC650" s="8"/>
      <c r="BF650" s="8"/>
      <c r="BI650" s="8"/>
      <c r="BL650" s="8"/>
      <c r="BO650" s="8"/>
      <c r="BS650" s="71"/>
      <c r="BT650" s="66"/>
      <c r="BV650" s="8"/>
      <c r="BY650" s="8"/>
      <c r="CB650" s="8"/>
      <c r="CE650" s="8"/>
      <c r="CH650" s="8"/>
      <c r="CL650" s="71"/>
      <c r="CM650" s="71"/>
      <c r="CN650" s="66"/>
      <c r="CP650" s="8"/>
      <c r="CS650" s="8"/>
      <c r="CV650" s="8"/>
      <c r="CY650" s="8"/>
      <c r="DB650" s="8"/>
      <c r="DF650" s="261"/>
      <c r="DG650" s="261"/>
      <c r="DH650" s="71"/>
      <c r="DI650" s="71"/>
      <c r="DJ650" s="66"/>
      <c r="DL650" s="8"/>
      <c r="DO650" s="8"/>
      <c r="DR650" s="8"/>
      <c r="DU650" s="8"/>
      <c r="DX650" s="8"/>
      <c r="EA650" s="10"/>
      <c r="EB650" s="71"/>
      <c r="EC650" s="71"/>
      <c r="ED650" s="66"/>
      <c r="EF650" s="8"/>
      <c r="EI650" s="8"/>
      <c r="EL650" s="8"/>
      <c r="EO650" s="8"/>
      <c r="ER650" s="8"/>
    </row>
    <row r="651" spans="1:148" s="9" customFormat="1" x14ac:dyDescent="0.25">
      <c r="A651" s="8"/>
      <c r="B651" s="8"/>
      <c r="C651" s="8"/>
      <c r="D651" s="8"/>
      <c r="E651" s="8"/>
      <c r="F651" s="8"/>
      <c r="G651" s="2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70"/>
      <c r="AD651" s="66"/>
      <c r="AE651" s="25"/>
      <c r="AF651" s="8"/>
      <c r="AI651" s="8"/>
      <c r="AL651" s="8"/>
      <c r="AO651" s="8"/>
      <c r="AR651" s="8"/>
      <c r="AV651" s="178"/>
      <c r="AW651" s="178"/>
      <c r="AX651" s="178"/>
      <c r="AY651" s="261"/>
      <c r="AZ651" s="71"/>
      <c r="BA651" s="66"/>
      <c r="BC651" s="8"/>
      <c r="BF651" s="8"/>
      <c r="BI651" s="8"/>
      <c r="BL651" s="8"/>
      <c r="BO651" s="8"/>
      <c r="BS651" s="71"/>
      <c r="BT651" s="66"/>
      <c r="BV651" s="8"/>
      <c r="BY651" s="8"/>
      <c r="CB651" s="8"/>
      <c r="CE651" s="8"/>
      <c r="CH651" s="8"/>
      <c r="CL651" s="71"/>
      <c r="CM651" s="71"/>
      <c r="CN651" s="66"/>
      <c r="CP651" s="8"/>
      <c r="CS651" s="8"/>
      <c r="CV651" s="8"/>
      <c r="CY651" s="8"/>
      <c r="DB651" s="8"/>
      <c r="DF651" s="261"/>
      <c r="DG651" s="261"/>
      <c r="DH651" s="71"/>
      <c r="DI651" s="71"/>
      <c r="DJ651" s="66"/>
      <c r="DL651" s="8"/>
      <c r="DO651" s="8"/>
      <c r="DR651" s="8"/>
      <c r="DU651" s="8"/>
      <c r="DX651" s="8"/>
      <c r="EA651" s="10"/>
      <c r="EB651" s="71"/>
      <c r="EC651" s="71"/>
      <c r="ED651" s="66"/>
      <c r="EF651" s="8"/>
      <c r="EI651" s="8"/>
      <c r="EL651" s="8"/>
      <c r="EO651" s="8"/>
      <c r="ER651" s="8"/>
    </row>
    <row r="652" spans="1:148" s="9" customFormat="1" x14ac:dyDescent="0.25">
      <c r="A652" s="8"/>
      <c r="B652" s="8"/>
      <c r="C652" s="8"/>
      <c r="D652" s="8"/>
      <c r="E652" s="8"/>
      <c r="F652" s="8"/>
      <c r="G652" s="2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70"/>
      <c r="AD652" s="66"/>
      <c r="AE652" s="25"/>
      <c r="AF652" s="8"/>
      <c r="AI652" s="8"/>
      <c r="AL652" s="8"/>
      <c r="AO652" s="8"/>
      <c r="AR652" s="8"/>
      <c r="AV652" s="178"/>
      <c r="AW652" s="178"/>
      <c r="AX652" s="178"/>
      <c r="AY652" s="261"/>
      <c r="AZ652" s="71"/>
      <c r="BA652" s="66"/>
      <c r="BC652" s="8"/>
      <c r="BF652" s="8"/>
      <c r="BI652" s="8"/>
      <c r="BL652" s="8"/>
      <c r="BO652" s="8"/>
      <c r="BS652" s="71"/>
      <c r="BT652" s="66"/>
      <c r="BV652" s="8"/>
      <c r="BY652" s="8"/>
      <c r="CB652" s="8"/>
      <c r="CE652" s="8"/>
      <c r="CH652" s="8"/>
      <c r="CL652" s="71"/>
      <c r="CM652" s="71"/>
      <c r="CN652" s="66"/>
      <c r="CP652" s="8"/>
      <c r="CS652" s="8"/>
      <c r="CV652" s="8"/>
      <c r="CY652" s="8"/>
      <c r="DB652" s="8"/>
      <c r="DF652" s="261"/>
      <c r="DG652" s="261"/>
      <c r="DH652" s="71"/>
      <c r="DI652" s="71"/>
      <c r="DJ652" s="66"/>
      <c r="DL652" s="8"/>
      <c r="DO652" s="8"/>
      <c r="DR652" s="8"/>
      <c r="DU652" s="8"/>
      <c r="DX652" s="8"/>
      <c r="EA652" s="10"/>
      <c r="EB652" s="71"/>
      <c r="EC652" s="71"/>
      <c r="ED652" s="66"/>
      <c r="EF652" s="8"/>
      <c r="EI652" s="8"/>
      <c r="EL652" s="8"/>
      <c r="EO652" s="8"/>
      <c r="ER652" s="8"/>
    </row>
    <row r="653" spans="1:148" s="9" customFormat="1" x14ac:dyDescent="0.25">
      <c r="A653" s="8"/>
      <c r="B653" s="8"/>
      <c r="C653" s="8"/>
      <c r="D653" s="8"/>
      <c r="E653" s="8"/>
      <c r="F653" s="8"/>
      <c r="G653" s="2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70"/>
      <c r="AD653" s="66"/>
      <c r="AE653" s="25"/>
      <c r="AF653" s="8"/>
      <c r="AI653" s="8"/>
      <c r="AL653" s="8"/>
      <c r="AO653" s="8"/>
      <c r="AR653" s="8"/>
      <c r="AV653" s="178"/>
      <c r="AW653" s="178"/>
      <c r="AX653" s="178"/>
      <c r="AY653" s="261"/>
      <c r="AZ653" s="71"/>
      <c r="BA653" s="66"/>
      <c r="BC653" s="8"/>
      <c r="BF653" s="8"/>
      <c r="BI653" s="8"/>
      <c r="BL653" s="8"/>
      <c r="BO653" s="8"/>
      <c r="BS653" s="71"/>
      <c r="BT653" s="66"/>
      <c r="BV653" s="8"/>
      <c r="BY653" s="8"/>
      <c r="CB653" s="8"/>
      <c r="CE653" s="8"/>
      <c r="CH653" s="8"/>
      <c r="CL653" s="71"/>
      <c r="CM653" s="71"/>
      <c r="CN653" s="66"/>
      <c r="CP653" s="8"/>
      <c r="CS653" s="8"/>
      <c r="CV653" s="8"/>
      <c r="CY653" s="8"/>
      <c r="DB653" s="8"/>
      <c r="DF653" s="261"/>
      <c r="DG653" s="261"/>
      <c r="DH653" s="71"/>
      <c r="DI653" s="71"/>
      <c r="DJ653" s="66"/>
      <c r="DL653" s="8"/>
      <c r="DO653" s="8"/>
      <c r="DR653" s="8"/>
      <c r="DU653" s="8"/>
      <c r="DX653" s="8"/>
      <c r="EA653" s="10"/>
      <c r="EB653" s="71"/>
      <c r="EC653" s="71"/>
      <c r="ED653" s="66"/>
      <c r="EF653" s="8"/>
      <c r="EI653" s="8"/>
      <c r="EL653" s="8"/>
      <c r="EO653" s="8"/>
      <c r="ER653" s="8"/>
    </row>
    <row r="654" spans="1:148" s="9" customFormat="1" x14ac:dyDescent="0.25">
      <c r="A654" s="8"/>
      <c r="B654" s="8"/>
      <c r="C654" s="8"/>
      <c r="D654" s="8"/>
      <c r="E654" s="8"/>
      <c r="F654" s="8"/>
      <c r="G654" s="2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70"/>
      <c r="AD654" s="66"/>
      <c r="AE654" s="25"/>
      <c r="AF654" s="8"/>
      <c r="AI654" s="8"/>
      <c r="AL654" s="8"/>
      <c r="AO654" s="8"/>
      <c r="AR654" s="8"/>
      <c r="AV654" s="178"/>
      <c r="AW654" s="178"/>
      <c r="AX654" s="178"/>
      <c r="AY654" s="261"/>
      <c r="AZ654" s="71"/>
      <c r="BA654" s="66"/>
      <c r="BC654" s="8"/>
      <c r="BF654" s="8"/>
      <c r="BI654" s="8"/>
      <c r="BL654" s="8"/>
      <c r="BO654" s="8"/>
      <c r="BS654" s="71"/>
      <c r="BT654" s="66"/>
      <c r="BV654" s="8"/>
      <c r="BY654" s="8"/>
      <c r="CB654" s="8"/>
      <c r="CE654" s="8"/>
      <c r="CH654" s="8"/>
      <c r="CL654" s="71"/>
      <c r="CM654" s="71"/>
      <c r="CN654" s="66"/>
      <c r="CP654" s="8"/>
      <c r="CS654" s="8"/>
      <c r="CV654" s="8"/>
      <c r="CY654" s="8"/>
      <c r="DB654" s="8"/>
      <c r="DF654" s="261"/>
      <c r="DG654" s="261"/>
      <c r="DH654" s="71"/>
      <c r="DI654" s="71"/>
      <c r="DJ654" s="66"/>
      <c r="DL654" s="8"/>
      <c r="DO654" s="8"/>
      <c r="DR654" s="8"/>
      <c r="DU654" s="8"/>
      <c r="DX654" s="8"/>
      <c r="EA654" s="10"/>
      <c r="EB654" s="71"/>
      <c r="EC654" s="71"/>
      <c r="ED654" s="66"/>
      <c r="EF654" s="8"/>
      <c r="EI654" s="8"/>
      <c r="EL654" s="8"/>
      <c r="EO654" s="8"/>
      <c r="ER654" s="8"/>
    </row>
    <row r="655" spans="1:148" s="9" customFormat="1" x14ac:dyDescent="0.25">
      <c r="A655" s="8"/>
      <c r="B655" s="8"/>
      <c r="C655" s="8"/>
      <c r="D655" s="8"/>
      <c r="E655" s="8"/>
      <c r="F655" s="8"/>
      <c r="G655" s="2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70"/>
      <c r="AD655" s="66"/>
      <c r="AE655" s="25"/>
      <c r="AF655" s="8"/>
      <c r="AI655" s="8"/>
      <c r="AL655" s="8"/>
      <c r="AO655" s="8"/>
      <c r="AR655" s="8"/>
      <c r="AV655" s="178"/>
      <c r="AW655" s="178"/>
      <c r="AX655" s="178"/>
      <c r="AY655" s="261"/>
      <c r="AZ655" s="71"/>
      <c r="BA655" s="66"/>
      <c r="BC655" s="8"/>
      <c r="BF655" s="8"/>
      <c r="BI655" s="8"/>
      <c r="BL655" s="8"/>
      <c r="BO655" s="8"/>
      <c r="BS655" s="71"/>
      <c r="BT655" s="66"/>
      <c r="BV655" s="8"/>
      <c r="BY655" s="8"/>
      <c r="CB655" s="8"/>
      <c r="CE655" s="8"/>
      <c r="CH655" s="8"/>
      <c r="CL655" s="71"/>
      <c r="CM655" s="71"/>
      <c r="CN655" s="66"/>
      <c r="CP655" s="8"/>
      <c r="CS655" s="8"/>
      <c r="CV655" s="8"/>
      <c r="CY655" s="8"/>
      <c r="DB655" s="8"/>
      <c r="DF655" s="261"/>
      <c r="DG655" s="261"/>
      <c r="DH655" s="71"/>
      <c r="DI655" s="71"/>
      <c r="DJ655" s="66"/>
      <c r="DL655" s="8"/>
      <c r="DO655" s="8"/>
      <c r="DR655" s="8"/>
      <c r="DU655" s="8"/>
      <c r="DX655" s="8"/>
      <c r="EA655" s="10"/>
      <c r="EB655" s="71"/>
      <c r="EC655" s="71"/>
      <c r="ED655" s="66"/>
      <c r="EF655" s="8"/>
      <c r="EI655" s="8"/>
      <c r="EL655" s="8"/>
      <c r="EO655" s="8"/>
      <c r="ER655" s="8"/>
    </row>
    <row r="656" spans="1:148" s="9" customFormat="1" x14ac:dyDescent="0.25">
      <c r="A656" s="8"/>
      <c r="B656" s="8"/>
      <c r="C656" s="8"/>
      <c r="D656" s="8"/>
      <c r="E656" s="8"/>
      <c r="F656" s="8"/>
      <c r="G656" s="2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70"/>
      <c r="AD656" s="66"/>
      <c r="AE656" s="25"/>
      <c r="AF656" s="8"/>
      <c r="AI656" s="8"/>
      <c r="AL656" s="8"/>
      <c r="AO656" s="8"/>
      <c r="AR656" s="8"/>
      <c r="AV656" s="178"/>
      <c r="AW656" s="178"/>
      <c r="AX656" s="178"/>
      <c r="AY656" s="261"/>
      <c r="AZ656" s="71"/>
      <c r="BA656" s="66"/>
      <c r="BC656" s="8"/>
      <c r="BF656" s="8"/>
      <c r="BI656" s="8"/>
      <c r="BL656" s="8"/>
      <c r="BO656" s="8"/>
      <c r="BS656" s="71"/>
      <c r="BT656" s="66"/>
      <c r="BV656" s="8"/>
      <c r="BY656" s="8"/>
      <c r="CB656" s="8"/>
      <c r="CE656" s="8"/>
      <c r="CH656" s="8"/>
      <c r="CL656" s="71"/>
      <c r="CM656" s="71"/>
      <c r="CN656" s="66"/>
      <c r="CP656" s="8"/>
      <c r="CS656" s="8"/>
      <c r="CV656" s="8"/>
      <c r="CY656" s="8"/>
      <c r="DB656" s="8"/>
      <c r="DF656" s="261"/>
      <c r="DG656" s="261"/>
      <c r="DH656" s="71"/>
      <c r="DI656" s="71"/>
      <c r="DJ656" s="66"/>
      <c r="DL656" s="8"/>
      <c r="DO656" s="8"/>
      <c r="DR656" s="8"/>
      <c r="DU656" s="8"/>
      <c r="DX656" s="8"/>
      <c r="EA656" s="10"/>
      <c r="EB656" s="71"/>
      <c r="EC656" s="71"/>
      <c r="ED656" s="66"/>
      <c r="EF656" s="8"/>
      <c r="EI656" s="8"/>
      <c r="EL656" s="8"/>
      <c r="EO656" s="8"/>
      <c r="ER656" s="8"/>
    </row>
    <row r="657" spans="1:148" s="9" customFormat="1" x14ac:dyDescent="0.25">
      <c r="A657" s="8"/>
      <c r="B657" s="8"/>
      <c r="C657" s="8"/>
      <c r="D657" s="8"/>
      <c r="E657" s="8"/>
      <c r="F657" s="8"/>
      <c r="G657" s="2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70"/>
      <c r="AD657" s="66"/>
      <c r="AE657" s="25"/>
      <c r="AF657" s="8"/>
      <c r="AI657" s="8"/>
      <c r="AL657" s="8"/>
      <c r="AO657" s="8"/>
      <c r="AR657" s="8"/>
      <c r="AV657" s="178"/>
      <c r="AW657" s="178"/>
      <c r="AX657" s="178"/>
      <c r="AY657" s="261"/>
      <c r="AZ657" s="71"/>
      <c r="BA657" s="66"/>
      <c r="BC657" s="8"/>
      <c r="BF657" s="8"/>
      <c r="BI657" s="8"/>
      <c r="BL657" s="8"/>
      <c r="BO657" s="8"/>
      <c r="BS657" s="71"/>
      <c r="BT657" s="66"/>
      <c r="BV657" s="8"/>
      <c r="BY657" s="8"/>
      <c r="CB657" s="8"/>
      <c r="CE657" s="8"/>
      <c r="CH657" s="8"/>
      <c r="CL657" s="71"/>
      <c r="CM657" s="71"/>
      <c r="CN657" s="66"/>
      <c r="CP657" s="8"/>
      <c r="CS657" s="8"/>
      <c r="CV657" s="8"/>
      <c r="CY657" s="8"/>
      <c r="DB657" s="8"/>
      <c r="DF657" s="261"/>
      <c r="DG657" s="261"/>
      <c r="DH657" s="71"/>
      <c r="DI657" s="71"/>
      <c r="DJ657" s="66"/>
      <c r="DL657" s="8"/>
      <c r="DO657" s="8"/>
      <c r="DR657" s="8"/>
      <c r="DU657" s="8"/>
      <c r="DX657" s="8"/>
      <c r="EA657" s="10"/>
      <c r="EB657" s="71"/>
      <c r="EC657" s="71"/>
      <c r="ED657" s="66"/>
      <c r="EF657" s="8"/>
      <c r="EI657" s="8"/>
      <c r="EL657" s="8"/>
      <c r="EO657" s="8"/>
      <c r="ER657" s="8"/>
    </row>
    <row r="658" spans="1:148" s="9" customFormat="1" x14ac:dyDescent="0.25">
      <c r="A658" s="8"/>
      <c r="B658" s="8"/>
      <c r="C658" s="8"/>
      <c r="D658" s="8"/>
      <c r="E658" s="8"/>
      <c r="F658" s="8"/>
      <c r="G658" s="2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70"/>
      <c r="AD658" s="66"/>
      <c r="AE658" s="25"/>
      <c r="AF658" s="8"/>
      <c r="AI658" s="8"/>
      <c r="AL658" s="8"/>
      <c r="AO658" s="8"/>
      <c r="AR658" s="8"/>
      <c r="AV658" s="178"/>
      <c r="AW658" s="178"/>
      <c r="AX658" s="178"/>
      <c r="AY658" s="261"/>
      <c r="AZ658" s="71"/>
      <c r="BA658" s="66"/>
      <c r="BC658" s="8"/>
      <c r="BF658" s="8"/>
      <c r="BI658" s="8"/>
      <c r="BL658" s="8"/>
      <c r="BO658" s="8"/>
      <c r="BS658" s="71"/>
      <c r="BT658" s="66"/>
      <c r="BV658" s="8"/>
      <c r="BY658" s="8"/>
      <c r="CB658" s="8"/>
      <c r="CE658" s="8"/>
      <c r="CH658" s="8"/>
      <c r="CL658" s="71"/>
      <c r="CM658" s="71"/>
      <c r="CN658" s="66"/>
      <c r="CP658" s="8"/>
      <c r="CS658" s="8"/>
      <c r="CV658" s="8"/>
      <c r="CY658" s="8"/>
      <c r="DB658" s="8"/>
      <c r="DF658" s="261"/>
      <c r="DG658" s="261"/>
      <c r="DH658" s="71"/>
      <c r="DI658" s="71"/>
      <c r="DJ658" s="66"/>
      <c r="DL658" s="8"/>
      <c r="DO658" s="8"/>
      <c r="DR658" s="8"/>
      <c r="DU658" s="8"/>
      <c r="DX658" s="8"/>
      <c r="EA658" s="10"/>
      <c r="EB658" s="71"/>
      <c r="EC658" s="71"/>
      <c r="ED658" s="66"/>
      <c r="EF658" s="8"/>
      <c r="EI658" s="8"/>
      <c r="EL658" s="8"/>
      <c r="EO658" s="8"/>
      <c r="ER658" s="8"/>
    </row>
    <row r="659" spans="1:148" s="9" customFormat="1" x14ac:dyDescent="0.25">
      <c r="A659" s="8"/>
      <c r="B659" s="8"/>
      <c r="C659" s="8"/>
      <c r="D659" s="8"/>
      <c r="E659" s="8"/>
      <c r="F659" s="8"/>
      <c r="G659" s="2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70"/>
      <c r="AD659" s="66"/>
      <c r="AE659" s="25"/>
      <c r="AF659" s="8"/>
      <c r="AI659" s="8"/>
      <c r="AL659" s="8"/>
      <c r="AO659" s="8"/>
      <c r="AR659" s="8"/>
      <c r="AV659" s="178"/>
      <c r="AW659" s="178"/>
      <c r="AX659" s="178"/>
      <c r="AY659" s="261"/>
      <c r="AZ659" s="71"/>
      <c r="BA659" s="66"/>
      <c r="BC659" s="8"/>
      <c r="BF659" s="8"/>
      <c r="BI659" s="8"/>
      <c r="BL659" s="8"/>
      <c r="BO659" s="8"/>
      <c r="BS659" s="71"/>
      <c r="BT659" s="66"/>
      <c r="BV659" s="8"/>
      <c r="BY659" s="8"/>
      <c r="CB659" s="8"/>
      <c r="CE659" s="8"/>
      <c r="CH659" s="8"/>
      <c r="CL659" s="71"/>
      <c r="CM659" s="71"/>
      <c r="CN659" s="66"/>
      <c r="CP659" s="8"/>
      <c r="CS659" s="8"/>
      <c r="CV659" s="8"/>
      <c r="CY659" s="8"/>
      <c r="DB659" s="8"/>
      <c r="DF659" s="261"/>
      <c r="DG659" s="261"/>
      <c r="DH659" s="71"/>
      <c r="DI659" s="71"/>
      <c r="DJ659" s="66"/>
      <c r="DL659" s="8"/>
      <c r="DO659" s="8"/>
      <c r="DR659" s="8"/>
      <c r="DU659" s="8"/>
      <c r="DX659" s="8"/>
      <c r="EA659" s="10"/>
      <c r="EB659" s="71"/>
      <c r="EC659" s="71"/>
      <c r="ED659" s="66"/>
      <c r="EF659" s="8"/>
      <c r="EI659" s="8"/>
      <c r="EL659" s="8"/>
      <c r="EO659" s="8"/>
      <c r="ER659" s="8"/>
    </row>
    <row r="660" spans="1:148" s="9" customFormat="1" x14ac:dyDescent="0.25">
      <c r="A660" s="8"/>
      <c r="B660" s="8"/>
      <c r="C660" s="8"/>
      <c r="D660" s="8"/>
      <c r="E660" s="8"/>
      <c r="F660" s="8"/>
      <c r="G660" s="2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70"/>
      <c r="AD660" s="66"/>
      <c r="AE660" s="25"/>
      <c r="AF660" s="8"/>
      <c r="AI660" s="8"/>
      <c r="AL660" s="8"/>
      <c r="AO660" s="8"/>
      <c r="AR660" s="8"/>
      <c r="AV660" s="178"/>
      <c r="AW660" s="178"/>
      <c r="AX660" s="178"/>
      <c r="AY660" s="261"/>
      <c r="AZ660" s="71"/>
      <c r="BA660" s="66"/>
      <c r="BC660" s="8"/>
      <c r="BF660" s="8"/>
      <c r="BI660" s="8"/>
      <c r="BL660" s="8"/>
      <c r="BO660" s="8"/>
      <c r="BS660" s="71"/>
      <c r="BT660" s="66"/>
      <c r="BV660" s="8"/>
      <c r="BY660" s="8"/>
      <c r="CB660" s="8"/>
      <c r="CE660" s="8"/>
      <c r="CH660" s="8"/>
      <c r="CL660" s="71"/>
      <c r="CM660" s="71"/>
      <c r="CN660" s="66"/>
      <c r="CP660" s="8"/>
      <c r="CS660" s="8"/>
      <c r="CV660" s="8"/>
      <c r="CY660" s="8"/>
      <c r="DB660" s="8"/>
      <c r="DF660" s="261"/>
      <c r="DG660" s="261"/>
      <c r="DH660" s="71"/>
      <c r="DI660" s="71"/>
      <c r="DJ660" s="66"/>
      <c r="DL660" s="8"/>
      <c r="DO660" s="8"/>
      <c r="DR660" s="8"/>
      <c r="DU660" s="8"/>
      <c r="DX660" s="8"/>
      <c r="EA660" s="10"/>
      <c r="EB660" s="71"/>
      <c r="EC660" s="71"/>
      <c r="ED660" s="66"/>
      <c r="EF660" s="8"/>
      <c r="EI660" s="8"/>
      <c r="EL660" s="8"/>
      <c r="EO660" s="8"/>
      <c r="ER660" s="8"/>
    </row>
    <row r="661" spans="1:148" s="9" customFormat="1" x14ac:dyDescent="0.25">
      <c r="A661" s="8"/>
      <c r="B661" s="8"/>
      <c r="C661" s="8"/>
      <c r="D661" s="8"/>
      <c r="E661" s="8"/>
      <c r="F661" s="8"/>
      <c r="G661" s="2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70"/>
      <c r="AD661" s="66"/>
      <c r="AE661" s="25"/>
      <c r="AF661" s="8"/>
      <c r="AI661" s="8"/>
      <c r="AL661" s="8"/>
      <c r="AO661" s="8"/>
      <c r="AR661" s="8"/>
      <c r="AV661" s="178"/>
      <c r="AW661" s="178"/>
      <c r="AX661" s="178"/>
      <c r="AY661" s="261"/>
      <c r="AZ661" s="71"/>
      <c r="BA661" s="66"/>
      <c r="BC661" s="8"/>
      <c r="BF661" s="8"/>
      <c r="BI661" s="8"/>
      <c r="BL661" s="8"/>
      <c r="BO661" s="8"/>
      <c r="BS661" s="71"/>
      <c r="BT661" s="66"/>
      <c r="BV661" s="8"/>
      <c r="BY661" s="8"/>
      <c r="CB661" s="8"/>
      <c r="CE661" s="8"/>
      <c r="CH661" s="8"/>
      <c r="CL661" s="71"/>
      <c r="CM661" s="71"/>
      <c r="CN661" s="66"/>
      <c r="CP661" s="8"/>
      <c r="CS661" s="8"/>
      <c r="CV661" s="8"/>
      <c r="CY661" s="8"/>
      <c r="DB661" s="8"/>
      <c r="DF661" s="261"/>
      <c r="DG661" s="261"/>
      <c r="DH661" s="71"/>
      <c r="DI661" s="71"/>
      <c r="DJ661" s="66"/>
      <c r="DL661" s="8"/>
      <c r="DO661" s="8"/>
      <c r="DR661" s="8"/>
      <c r="DU661" s="8"/>
      <c r="DX661" s="8"/>
      <c r="EA661" s="10"/>
      <c r="EB661" s="71"/>
      <c r="EC661" s="71"/>
      <c r="ED661" s="66"/>
      <c r="EF661" s="8"/>
      <c r="EI661" s="8"/>
      <c r="EL661" s="8"/>
      <c r="EO661" s="8"/>
      <c r="ER661" s="8"/>
    </row>
    <row r="662" spans="1:148" s="9" customFormat="1" x14ac:dyDescent="0.25">
      <c r="A662" s="8"/>
      <c r="B662" s="8"/>
      <c r="C662" s="8"/>
      <c r="D662" s="8"/>
      <c r="E662" s="8"/>
      <c r="F662" s="8"/>
      <c r="G662" s="2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70"/>
      <c r="AD662" s="66"/>
      <c r="AE662" s="25"/>
      <c r="AF662" s="8"/>
      <c r="AI662" s="8"/>
      <c r="AL662" s="8"/>
      <c r="AO662" s="8"/>
      <c r="AR662" s="8"/>
      <c r="AV662" s="178"/>
      <c r="AW662" s="178"/>
      <c r="AX662" s="178"/>
      <c r="AY662" s="261"/>
      <c r="AZ662" s="71"/>
      <c r="BA662" s="66"/>
      <c r="BC662" s="8"/>
      <c r="BF662" s="8"/>
      <c r="BI662" s="8"/>
      <c r="BL662" s="8"/>
      <c r="BO662" s="8"/>
      <c r="BS662" s="71"/>
      <c r="BT662" s="66"/>
      <c r="BV662" s="8"/>
      <c r="BY662" s="8"/>
      <c r="CB662" s="8"/>
      <c r="CE662" s="8"/>
      <c r="CH662" s="8"/>
      <c r="CL662" s="71"/>
      <c r="CM662" s="71"/>
      <c r="CN662" s="66"/>
      <c r="CP662" s="8"/>
      <c r="CS662" s="8"/>
      <c r="CV662" s="8"/>
      <c r="CY662" s="8"/>
      <c r="DB662" s="8"/>
      <c r="DF662" s="261"/>
      <c r="DG662" s="261"/>
      <c r="DH662" s="71"/>
      <c r="DI662" s="71"/>
      <c r="DJ662" s="66"/>
      <c r="DL662" s="8"/>
      <c r="DO662" s="8"/>
      <c r="DR662" s="8"/>
      <c r="DU662" s="8"/>
      <c r="DX662" s="8"/>
      <c r="EA662" s="10"/>
      <c r="EB662" s="71"/>
      <c r="EC662" s="71"/>
      <c r="ED662" s="66"/>
      <c r="EF662" s="8"/>
      <c r="EI662" s="8"/>
      <c r="EL662" s="8"/>
      <c r="EO662" s="8"/>
      <c r="ER662" s="8"/>
    </row>
    <row r="663" spans="1:148" s="9" customFormat="1" x14ac:dyDescent="0.25">
      <c r="A663" s="8"/>
      <c r="B663" s="8"/>
      <c r="C663" s="8"/>
      <c r="D663" s="8"/>
      <c r="E663" s="8"/>
      <c r="F663" s="8"/>
      <c r="G663" s="2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70"/>
      <c r="AD663" s="66"/>
      <c r="AE663" s="25"/>
      <c r="AF663" s="8"/>
      <c r="AI663" s="8"/>
      <c r="AL663" s="8"/>
      <c r="AO663" s="8"/>
      <c r="AR663" s="8"/>
      <c r="AV663" s="178"/>
      <c r="AW663" s="178"/>
      <c r="AX663" s="178"/>
      <c r="AY663" s="261"/>
      <c r="AZ663" s="71"/>
      <c r="BA663" s="66"/>
      <c r="BC663" s="8"/>
      <c r="BF663" s="8"/>
      <c r="BI663" s="8"/>
      <c r="BL663" s="8"/>
      <c r="BO663" s="8"/>
      <c r="BS663" s="71"/>
      <c r="BT663" s="66"/>
      <c r="BV663" s="8"/>
      <c r="BY663" s="8"/>
      <c r="CB663" s="8"/>
      <c r="CE663" s="8"/>
      <c r="CH663" s="8"/>
      <c r="CL663" s="71"/>
      <c r="CM663" s="71"/>
      <c r="CN663" s="66"/>
      <c r="CP663" s="8"/>
      <c r="CS663" s="8"/>
      <c r="CV663" s="8"/>
      <c r="CY663" s="8"/>
      <c r="DB663" s="8"/>
      <c r="DF663" s="261"/>
      <c r="DG663" s="261"/>
      <c r="DH663" s="71"/>
      <c r="DI663" s="71"/>
      <c r="DJ663" s="66"/>
      <c r="DL663" s="8"/>
      <c r="DO663" s="8"/>
      <c r="DR663" s="8"/>
      <c r="DU663" s="8"/>
      <c r="DX663" s="8"/>
      <c r="EA663" s="10"/>
      <c r="EB663" s="71"/>
      <c r="EC663" s="71"/>
      <c r="ED663" s="66"/>
      <c r="EF663" s="8"/>
      <c r="EI663" s="8"/>
      <c r="EL663" s="8"/>
      <c r="EO663" s="8"/>
      <c r="ER663" s="8"/>
    </row>
    <row r="664" spans="1:148" s="9" customFormat="1" x14ac:dyDescent="0.25">
      <c r="A664" s="8"/>
      <c r="B664" s="8"/>
      <c r="C664" s="8"/>
      <c r="D664" s="8"/>
      <c r="E664" s="8"/>
      <c r="F664" s="8"/>
      <c r="G664" s="2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70"/>
      <c r="AD664" s="66"/>
      <c r="AE664" s="25"/>
      <c r="AF664" s="8"/>
      <c r="AI664" s="8"/>
      <c r="AL664" s="8"/>
      <c r="AO664" s="8"/>
      <c r="AR664" s="8"/>
      <c r="AV664" s="178"/>
      <c r="AW664" s="178"/>
      <c r="AX664" s="178"/>
      <c r="AY664" s="261"/>
      <c r="AZ664" s="71"/>
      <c r="BA664" s="66"/>
      <c r="BC664" s="8"/>
      <c r="BF664" s="8"/>
      <c r="BI664" s="8"/>
      <c r="BL664" s="8"/>
      <c r="BO664" s="8"/>
      <c r="BS664" s="71"/>
      <c r="BT664" s="66"/>
      <c r="BV664" s="8"/>
      <c r="BY664" s="8"/>
      <c r="CB664" s="8"/>
      <c r="CE664" s="8"/>
      <c r="CH664" s="8"/>
      <c r="CL664" s="71"/>
      <c r="CM664" s="71"/>
      <c r="CN664" s="66"/>
      <c r="CP664" s="8"/>
      <c r="CS664" s="8"/>
      <c r="CV664" s="8"/>
      <c r="CY664" s="8"/>
      <c r="DB664" s="8"/>
      <c r="DF664" s="261"/>
      <c r="DG664" s="261"/>
      <c r="DH664" s="71"/>
      <c r="DI664" s="71"/>
      <c r="DJ664" s="66"/>
      <c r="DL664" s="8"/>
      <c r="DO664" s="8"/>
      <c r="DR664" s="8"/>
      <c r="DU664" s="8"/>
      <c r="DX664" s="8"/>
      <c r="EA664" s="10"/>
      <c r="EB664" s="71"/>
      <c r="EC664" s="71"/>
      <c r="ED664" s="66"/>
      <c r="EF664" s="8"/>
      <c r="EI664" s="8"/>
      <c r="EL664" s="8"/>
      <c r="EO664" s="8"/>
      <c r="ER664" s="8"/>
    </row>
    <row r="665" spans="1:148" s="9" customFormat="1" x14ac:dyDescent="0.25">
      <c r="A665" s="8"/>
      <c r="B665" s="8"/>
      <c r="C665" s="8"/>
      <c r="D665" s="8"/>
      <c r="E665" s="8"/>
      <c r="F665" s="8"/>
      <c r="G665" s="2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70"/>
      <c r="AD665" s="66"/>
      <c r="AE665" s="25"/>
      <c r="AF665" s="8"/>
      <c r="AI665" s="8"/>
      <c r="AL665" s="8"/>
      <c r="AO665" s="8"/>
      <c r="AR665" s="8"/>
      <c r="AV665" s="178"/>
      <c r="AW665" s="178"/>
      <c r="AX665" s="178"/>
      <c r="AY665" s="261"/>
      <c r="AZ665" s="71"/>
      <c r="BA665" s="66"/>
      <c r="BC665" s="8"/>
      <c r="BF665" s="8"/>
      <c r="BI665" s="8"/>
      <c r="BL665" s="8"/>
      <c r="BO665" s="8"/>
      <c r="BS665" s="71"/>
      <c r="BT665" s="66"/>
      <c r="BV665" s="8"/>
      <c r="BY665" s="8"/>
      <c r="CB665" s="8"/>
      <c r="CE665" s="8"/>
      <c r="CH665" s="8"/>
      <c r="CL665" s="71"/>
      <c r="CM665" s="71"/>
      <c r="CN665" s="66"/>
      <c r="CP665" s="8"/>
      <c r="CS665" s="8"/>
      <c r="CV665" s="8"/>
      <c r="CY665" s="8"/>
      <c r="DB665" s="8"/>
      <c r="DF665" s="261"/>
      <c r="DG665" s="261"/>
      <c r="DH665" s="71"/>
      <c r="DI665" s="71"/>
      <c r="DJ665" s="66"/>
      <c r="DL665" s="8"/>
      <c r="DO665" s="8"/>
      <c r="DR665" s="8"/>
      <c r="DU665" s="8"/>
      <c r="DX665" s="8"/>
      <c r="EA665" s="10"/>
      <c r="EB665" s="71"/>
      <c r="EC665" s="71"/>
      <c r="ED665" s="66"/>
      <c r="EF665" s="8"/>
      <c r="EI665" s="8"/>
      <c r="EL665" s="8"/>
      <c r="EO665" s="8"/>
      <c r="ER665" s="8"/>
    </row>
    <row r="666" spans="1:148" s="9" customFormat="1" x14ac:dyDescent="0.25">
      <c r="A666" s="8"/>
      <c r="B666" s="8"/>
      <c r="C666" s="8"/>
      <c r="D666" s="8"/>
      <c r="E666" s="8"/>
      <c r="F666" s="8"/>
      <c r="G666" s="2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70"/>
      <c r="AD666" s="66"/>
      <c r="AE666" s="25"/>
      <c r="AF666" s="8"/>
      <c r="AI666" s="8"/>
      <c r="AL666" s="8"/>
      <c r="AO666" s="8"/>
      <c r="AR666" s="8"/>
      <c r="AV666" s="178"/>
      <c r="AW666" s="178"/>
      <c r="AX666" s="178"/>
      <c r="AY666" s="261"/>
      <c r="AZ666" s="71"/>
      <c r="BA666" s="66"/>
      <c r="BC666" s="8"/>
      <c r="BF666" s="8"/>
      <c r="BI666" s="8"/>
      <c r="BL666" s="8"/>
      <c r="BO666" s="8"/>
      <c r="BS666" s="71"/>
      <c r="BT666" s="66"/>
      <c r="BV666" s="8"/>
      <c r="BY666" s="8"/>
      <c r="CB666" s="8"/>
      <c r="CE666" s="8"/>
      <c r="CH666" s="8"/>
      <c r="CL666" s="71"/>
      <c r="CM666" s="71"/>
      <c r="CN666" s="66"/>
      <c r="CP666" s="8"/>
      <c r="CS666" s="8"/>
      <c r="CV666" s="8"/>
      <c r="CY666" s="8"/>
      <c r="DB666" s="8"/>
      <c r="DF666" s="261"/>
      <c r="DG666" s="261"/>
      <c r="DH666" s="71"/>
      <c r="DI666" s="71"/>
      <c r="DJ666" s="66"/>
      <c r="DL666" s="8"/>
      <c r="DO666" s="8"/>
      <c r="DR666" s="8"/>
      <c r="DU666" s="8"/>
      <c r="DX666" s="8"/>
      <c r="EA666" s="10"/>
      <c r="EB666" s="71"/>
      <c r="EC666" s="71"/>
      <c r="ED666" s="66"/>
      <c r="EF666" s="8"/>
      <c r="EI666" s="8"/>
      <c r="EL666" s="8"/>
      <c r="EO666" s="8"/>
      <c r="ER666" s="8"/>
    </row>
    <row r="667" spans="1:148" s="9" customFormat="1" x14ac:dyDescent="0.25">
      <c r="A667" s="8"/>
      <c r="B667" s="8"/>
      <c r="C667" s="8"/>
      <c r="D667" s="8"/>
      <c r="E667" s="8"/>
      <c r="F667" s="8"/>
      <c r="G667" s="2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70"/>
      <c r="AD667" s="66"/>
      <c r="AE667" s="25"/>
      <c r="AF667" s="8"/>
      <c r="AI667" s="8"/>
      <c r="AL667" s="8"/>
      <c r="AO667" s="8"/>
      <c r="AR667" s="8"/>
      <c r="AV667" s="178"/>
      <c r="AW667" s="178"/>
      <c r="AX667" s="178"/>
      <c r="AY667" s="261"/>
      <c r="AZ667" s="71"/>
      <c r="BA667" s="66"/>
      <c r="BC667" s="8"/>
      <c r="BF667" s="8"/>
      <c r="BI667" s="8"/>
      <c r="BL667" s="8"/>
      <c r="BO667" s="8"/>
      <c r="BS667" s="71"/>
      <c r="BT667" s="66"/>
      <c r="BV667" s="8"/>
      <c r="BY667" s="8"/>
      <c r="CB667" s="8"/>
      <c r="CE667" s="8"/>
      <c r="CH667" s="8"/>
      <c r="CL667" s="71"/>
      <c r="CM667" s="71"/>
      <c r="CN667" s="66"/>
      <c r="CP667" s="8"/>
      <c r="CS667" s="8"/>
      <c r="CV667" s="8"/>
      <c r="CY667" s="8"/>
      <c r="DB667" s="8"/>
      <c r="DF667" s="261"/>
      <c r="DG667" s="261"/>
      <c r="DH667" s="71"/>
      <c r="DI667" s="71"/>
      <c r="DJ667" s="66"/>
      <c r="DL667" s="8"/>
      <c r="DO667" s="8"/>
      <c r="DR667" s="8"/>
      <c r="DU667" s="8"/>
      <c r="DX667" s="8"/>
      <c r="EA667" s="10"/>
      <c r="EB667" s="71"/>
      <c r="EC667" s="71"/>
      <c r="ED667" s="66"/>
      <c r="EF667" s="8"/>
      <c r="EI667" s="8"/>
      <c r="EL667" s="8"/>
      <c r="EO667" s="8"/>
      <c r="ER667" s="8"/>
    </row>
    <row r="668" spans="1:148" s="9" customFormat="1" x14ac:dyDescent="0.25">
      <c r="A668" s="8"/>
      <c r="B668" s="8"/>
      <c r="C668" s="8"/>
      <c r="D668" s="8"/>
      <c r="E668" s="8"/>
      <c r="F668" s="8"/>
      <c r="G668" s="2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70"/>
      <c r="AD668" s="66"/>
      <c r="AE668" s="25"/>
      <c r="AF668" s="8"/>
      <c r="AI668" s="8"/>
      <c r="AL668" s="8"/>
      <c r="AO668" s="8"/>
      <c r="AR668" s="8"/>
      <c r="AV668" s="178"/>
      <c r="AW668" s="178"/>
      <c r="AX668" s="178"/>
      <c r="AY668" s="261"/>
      <c r="AZ668" s="71"/>
      <c r="BA668" s="66"/>
      <c r="BC668" s="8"/>
      <c r="BF668" s="8"/>
      <c r="BI668" s="8"/>
      <c r="BL668" s="8"/>
      <c r="BO668" s="8"/>
      <c r="BS668" s="71"/>
      <c r="BT668" s="66"/>
      <c r="BV668" s="8"/>
      <c r="BY668" s="8"/>
      <c r="CB668" s="8"/>
      <c r="CE668" s="8"/>
      <c r="CH668" s="8"/>
      <c r="CL668" s="71"/>
      <c r="CM668" s="71"/>
      <c r="CN668" s="66"/>
      <c r="CP668" s="8"/>
      <c r="CS668" s="8"/>
      <c r="CV668" s="8"/>
      <c r="CY668" s="8"/>
      <c r="DB668" s="8"/>
      <c r="DF668" s="261"/>
      <c r="DG668" s="261"/>
      <c r="DH668" s="71"/>
      <c r="DI668" s="71"/>
      <c r="DJ668" s="66"/>
      <c r="DL668" s="8"/>
      <c r="DO668" s="8"/>
      <c r="DR668" s="8"/>
      <c r="DU668" s="8"/>
      <c r="DX668" s="8"/>
      <c r="EA668" s="10"/>
      <c r="EB668" s="71"/>
      <c r="EC668" s="71"/>
      <c r="ED668" s="66"/>
      <c r="EF668" s="8"/>
      <c r="EI668" s="8"/>
      <c r="EL668" s="8"/>
      <c r="EO668" s="8"/>
      <c r="ER668" s="8"/>
    </row>
    <row r="669" spans="1:148" s="9" customFormat="1" x14ac:dyDescent="0.25">
      <c r="A669" s="8"/>
      <c r="B669" s="8"/>
      <c r="C669" s="8"/>
      <c r="D669" s="8"/>
      <c r="E669" s="8"/>
      <c r="F669" s="8"/>
      <c r="G669" s="2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70"/>
      <c r="AD669" s="66"/>
      <c r="AE669" s="25"/>
      <c r="AF669" s="8"/>
      <c r="AI669" s="8"/>
      <c r="AL669" s="8"/>
      <c r="AO669" s="8"/>
      <c r="AR669" s="8"/>
      <c r="AV669" s="178"/>
      <c r="AW669" s="178"/>
      <c r="AX669" s="178"/>
      <c r="AY669" s="261"/>
      <c r="AZ669" s="71"/>
      <c r="BA669" s="66"/>
      <c r="BC669" s="8"/>
      <c r="BF669" s="8"/>
      <c r="BI669" s="8"/>
      <c r="BL669" s="8"/>
      <c r="BO669" s="8"/>
      <c r="BS669" s="71"/>
      <c r="BT669" s="66"/>
      <c r="BV669" s="8"/>
      <c r="BY669" s="8"/>
      <c r="CB669" s="8"/>
      <c r="CE669" s="8"/>
      <c r="CH669" s="8"/>
      <c r="CL669" s="71"/>
      <c r="CM669" s="71"/>
      <c r="CN669" s="66"/>
      <c r="CP669" s="8"/>
      <c r="CS669" s="8"/>
      <c r="CV669" s="8"/>
      <c r="CY669" s="8"/>
      <c r="DB669" s="8"/>
      <c r="DF669" s="261"/>
      <c r="DG669" s="261"/>
      <c r="DH669" s="71"/>
      <c r="DI669" s="71"/>
      <c r="DJ669" s="66"/>
      <c r="DL669" s="8"/>
      <c r="DO669" s="8"/>
      <c r="DR669" s="8"/>
      <c r="DU669" s="8"/>
      <c r="DX669" s="8"/>
      <c r="EA669" s="10"/>
      <c r="EB669" s="71"/>
      <c r="EC669" s="71"/>
      <c r="ED669" s="66"/>
      <c r="EF669" s="8"/>
      <c r="EI669" s="8"/>
      <c r="EL669" s="8"/>
      <c r="EO669" s="8"/>
      <c r="ER669" s="8"/>
    </row>
    <row r="670" spans="1:148" s="9" customFormat="1" x14ac:dyDescent="0.25">
      <c r="A670" s="8"/>
      <c r="B670" s="8"/>
      <c r="C670" s="8"/>
      <c r="D670" s="8"/>
      <c r="E670" s="8"/>
      <c r="F670" s="8"/>
      <c r="G670" s="2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70"/>
      <c r="AD670" s="66"/>
      <c r="AE670" s="25"/>
      <c r="AF670" s="8"/>
      <c r="AI670" s="8"/>
      <c r="AL670" s="8"/>
      <c r="AO670" s="8"/>
      <c r="AR670" s="8"/>
      <c r="AV670" s="178"/>
      <c r="AW670" s="178"/>
      <c r="AX670" s="178"/>
      <c r="AY670" s="261"/>
      <c r="AZ670" s="71"/>
      <c r="BA670" s="66"/>
      <c r="BC670" s="8"/>
      <c r="BF670" s="8"/>
      <c r="BI670" s="8"/>
      <c r="BL670" s="8"/>
      <c r="BO670" s="8"/>
      <c r="BS670" s="71"/>
      <c r="BT670" s="66"/>
      <c r="BV670" s="8"/>
      <c r="BY670" s="8"/>
      <c r="CB670" s="8"/>
      <c r="CE670" s="8"/>
      <c r="CH670" s="8"/>
      <c r="CL670" s="71"/>
      <c r="CM670" s="71"/>
      <c r="CN670" s="66"/>
      <c r="CP670" s="8"/>
      <c r="CS670" s="8"/>
      <c r="CV670" s="8"/>
      <c r="CY670" s="8"/>
      <c r="DB670" s="8"/>
      <c r="DF670" s="261"/>
      <c r="DG670" s="261"/>
      <c r="DH670" s="71"/>
      <c r="DI670" s="71"/>
      <c r="DJ670" s="66"/>
      <c r="DL670" s="8"/>
      <c r="DO670" s="8"/>
      <c r="DR670" s="8"/>
      <c r="DU670" s="8"/>
      <c r="DX670" s="8"/>
      <c r="EA670" s="10"/>
      <c r="EB670" s="71"/>
      <c r="EC670" s="71"/>
      <c r="ED670" s="66"/>
      <c r="EF670" s="8"/>
      <c r="EI670" s="8"/>
      <c r="EL670" s="8"/>
      <c r="EO670" s="8"/>
      <c r="ER670" s="8"/>
    </row>
    <row r="671" spans="1:148" s="9" customFormat="1" x14ac:dyDescent="0.25">
      <c r="A671" s="8"/>
      <c r="B671" s="8"/>
      <c r="C671" s="8"/>
      <c r="D671" s="8"/>
      <c r="E671" s="8"/>
      <c r="F671" s="8"/>
      <c r="G671" s="2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70"/>
      <c r="AD671" s="66"/>
      <c r="AE671" s="25"/>
      <c r="AF671" s="8"/>
      <c r="AI671" s="8"/>
      <c r="AL671" s="8"/>
      <c r="AO671" s="8"/>
      <c r="AR671" s="8"/>
      <c r="AV671" s="178"/>
      <c r="AW671" s="178"/>
      <c r="AX671" s="178"/>
      <c r="AY671" s="261"/>
      <c r="AZ671" s="71"/>
      <c r="BA671" s="66"/>
      <c r="BC671" s="8"/>
      <c r="BF671" s="8"/>
      <c r="BI671" s="8"/>
      <c r="BL671" s="8"/>
      <c r="BO671" s="8"/>
      <c r="BS671" s="71"/>
      <c r="BT671" s="66"/>
      <c r="BV671" s="8"/>
      <c r="BY671" s="8"/>
      <c r="CB671" s="8"/>
      <c r="CE671" s="8"/>
      <c r="CH671" s="8"/>
      <c r="CL671" s="71"/>
      <c r="CM671" s="71"/>
      <c r="CN671" s="66"/>
      <c r="CP671" s="8"/>
      <c r="CS671" s="8"/>
      <c r="CV671" s="8"/>
      <c r="CY671" s="8"/>
      <c r="DB671" s="8"/>
      <c r="DF671" s="261"/>
      <c r="DG671" s="261"/>
      <c r="DH671" s="71"/>
      <c r="DI671" s="71"/>
      <c r="DJ671" s="66"/>
      <c r="DL671" s="8"/>
      <c r="DO671" s="8"/>
      <c r="DR671" s="8"/>
      <c r="DU671" s="8"/>
      <c r="DX671" s="8"/>
      <c r="EA671" s="10"/>
      <c r="EB671" s="71"/>
      <c r="EC671" s="71"/>
      <c r="ED671" s="66"/>
      <c r="EF671" s="8"/>
      <c r="EI671" s="8"/>
      <c r="EL671" s="8"/>
      <c r="EO671" s="8"/>
      <c r="ER671" s="8"/>
    </row>
    <row r="672" spans="1:148" s="9" customFormat="1" x14ac:dyDescent="0.25">
      <c r="A672" s="8"/>
      <c r="B672" s="8"/>
      <c r="C672" s="8"/>
      <c r="D672" s="8"/>
      <c r="E672" s="8"/>
      <c r="F672" s="8"/>
      <c r="G672" s="2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70"/>
      <c r="AD672" s="66"/>
      <c r="AE672" s="25"/>
      <c r="AF672" s="8"/>
      <c r="AI672" s="8"/>
      <c r="AL672" s="8"/>
      <c r="AO672" s="8"/>
      <c r="AR672" s="8"/>
      <c r="AV672" s="178"/>
      <c r="AW672" s="178"/>
      <c r="AX672" s="178"/>
      <c r="AY672" s="261"/>
      <c r="AZ672" s="71"/>
      <c r="BA672" s="66"/>
      <c r="BC672" s="8"/>
      <c r="BF672" s="8"/>
      <c r="BI672" s="8"/>
      <c r="BL672" s="8"/>
      <c r="BO672" s="8"/>
      <c r="BS672" s="71"/>
      <c r="BT672" s="66"/>
      <c r="BV672" s="8"/>
      <c r="BY672" s="8"/>
      <c r="CB672" s="8"/>
      <c r="CE672" s="8"/>
      <c r="CH672" s="8"/>
      <c r="CL672" s="71"/>
      <c r="CM672" s="71"/>
      <c r="CN672" s="66"/>
      <c r="CP672" s="8"/>
      <c r="CS672" s="8"/>
      <c r="CV672" s="8"/>
      <c r="CY672" s="8"/>
      <c r="DB672" s="8"/>
      <c r="DF672" s="261"/>
      <c r="DG672" s="261"/>
      <c r="DH672" s="71"/>
      <c r="DI672" s="71"/>
      <c r="DJ672" s="66"/>
      <c r="DL672" s="8"/>
      <c r="DO672" s="8"/>
      <c r="DR672" s="8"/>
      <c r="DU672" s="8"/>
      <c r="DX672" s="8"/>
      <c r="EA672" s="10"/>
      <c r="EB672" s="71"/>
      <c r="EC672" s="71"/>
      <c r="ED672" s="66"/>
      <c r="EF672" s="8"/>
      <c r="EI672" s="8"/>
      <c r="EL672" s="8"/>
      <c r="EO672" s="8"/>
      <c r="ER672" s="8"/>
    </row>
    <row r="673" spans="1:148" s="9" customFormat="1" x14ac:dyDescent="0.25">
      <c r="A673" s="8"/>
      <c r="B673" s="8"/>
      <c r="C673" s="8"/>
      <c r="D673" s="8"/>
      <c r="E673" s="8"/>
      <c r="F673" s="8"/>
      <c r="G673" s="2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70"/>
      <c r="AD673" s="66"/>
      <c r="AE673" s="25"/>
      <c r="AF673" s="8"/>
      <c r="AI673" s="8"/>
      <c r="AL673" s="8"/>
      <c r="AO673" s="8"/>
      <c r="AR673" s="8"/>
      <c r="AV673" s="178"/>
      <c r="AW673" s="178"/>
      <c r="AX673" s="178"/>
      <c r="AY673" s="261"/>
      <c r="AZ673" s="71"/>
      <c r="BA673" s="66"/>
      <c r="BC673" s="8"/>
      <c r="BF673" s="8"/>
      <c r="BI673" s="8"/>
      <c r="BL673" s="8"/>
      <c r="BO673" s="8"/>
      <c r="BS673" s="71"/>
      <c r="BT673" s="66"/>
      <c r="BV673" s="8"/>
      <c r="BY673" s="8"/>
      <c r="CB673" s="8"/>
      <c r="CE673" s="8"/>
      <c r="CH673" s="8"/>
      <c r="CL673" s="71"/>
      <c r="CM673" s="71"/>
      <c r="CN673" s="66"/>
      <c r="CP673" s="8"/>
      <c r="CS673" s="8"/>
      <c r="CV673" s="8"/>
      <c r="CY673" s="8"/>
      <c r="DB673" s="8"/>
      <c r="DF673" s="261"/>
      <c r="DG673" s="261"/>
      <c r="DH673" s="71"/>
      <c r="DI673" s="71"/>
      <c r="DJ673" s="66"/>
      <c r="DL673" s="8"/>
      <c r="DO673" s="8"/>
      <c r="DR673" s="8"/>
      <c r="DU673" s="8"/>
      <c r="DX673" s="8"/>
      <c r="EA673" s="10"/>
      <c r="EB673" s="71"/>
      <c r="EC673" s="71"/>
      <c r="ED673" s="66"/>
      <c r="EF673" s="8"/>
      <c r="EI673" s="8"/>
      <c r="EL673" s="8"/>
      <c r="EO673" s="8"/>
      <c r="ER673" s="8"/>
    </row>
    <row r="674" spans="1:148" s="9" customFormat="1" x14ac:dyDescent="0.25">
      <c r="A674" s="8"/>
      <c r="B674" s="8"/>
      <c r="C674" s="8"/>
      <c r="D674" s="8"/>
      <c r="E674" s="8"/>
      <c r="F674" s="8"/>
      <c r="G674" s="2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70"/>
      <c r="AD674" s="66"/>
      <c r="AE674" s="25"/>
      <c r="AF674" s="8"/>
      <c r="AI674" s="8"/>
      <c r="AL674" s="8"/>
      <c r="AO674" s="8"/>
      <c r="AR674" s="8"/>
      <c r="AV674" s="178"/>
      <c r="AW674" s="178"/>
      <c r="AX674" s="178"/>
      <c r="AY674" s="261"/>
      <c r="AZ674" s="71"/>
      <c r="BA674" s="66"/>
      <c r="BC674" s="8"/>
      <c r="BF674" s="8"/>
      <c r="BI674" s="8"/>
      <c r="BL674" s="8"/>
      <c r="BO674" s="8"/>
      <c r="BS674" s="71"/>
      <c r="BT674" s="66"/>
      <c r="BV674" s="8"/>
      <c r="BY674" s="8"/>
      <c r="CB674" s="8"/>
      <c r="CE674" s="8"/>
      <c r="CH674" s="8"/>
      <c r="CL674" s="71"/>
      <c r="CM674" s="71"/>
      <c r="CN674" s="66"/>
      <c r="CP674" s="8"/>
      <c r="CS674" s="8"/>
      <c r="CV674" s="8"/>
      <c r="CY674" s="8"/>
      <c r="DB674" s="8"/>
      <c r="DF674" s="261"/>
      <c r="DG674" s="261"/>
      <c r="DH674" s="71"/>
      <c r="DI674" s="71"/>
      <c r="DJ674" s="66"/>
      <c r="DL674" s="8"/>
      <c r="DO674" s="8"/>
      <c r="DR674" s="8"/>
      <c r="DU674" s="8"/>
      <c r="DX674" s="8"/>
      <c r="EA674" s="10"/>
      <c r="EB674" s="71"/>
      <c r="EC674" s="71"/>
      <c r="ED674" s="66"/>
      <c r="EF674" s="8"/>
      <c r="EI674" s="8"/>
      <c r="EL674" s="8"/>
      <c r="EO674" s="8"/>
      <c r="ER674" s="8"/>
    </row>
    <row r="675" spans="1:148" s="9" customFormat="1" x14ac:dyDescent="0.25">
      <c r="A675" s="8"/>
      <c r="B675" s="8"/>
      <c r="C675" s="8"/>
      <c r="D675" s="8"/>
      <c r="E675" s="8"/>
      <c r="F675" s="8"/>
      <c r="G675" s="2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70"/>
      <c r="AD675" s="66"/>
      <c r="AE675" s="25"/>
      <c r="AF675" s="8"/>
      <c r="AI675" s="8"/>
      <c r="AL675" s="8"/>
      <c r="AO675" s="8"/>
      <c r="AR675" s="8"/>
      <c r="AV675" s="178"/>
      <c r="AW675" s="178"/>
      <c r="AX675" s="178"/>
      <c r="AY675" s="261"/>
      <c r="AZ675" s="71"/>
      <c r="BA675" s="66"/>
      <c r="BC675" s="8"/>
      <c r="BF675" s="8"/>
      <c r="BI675" s="8"/>
      <c r="BL675" s="8"/>
      <c r="BO675" s="8"/>
      <c r="BS675" s="71"/>
      <c r="BT675" s="66"/>
      <c r="BV675" s="8"/>
      <c r="BY675" s="8"/>
      <c r="CB675" s="8"/>
      <c r="CE675" s="8"/>
      <c r="CH675" s="8"/>
      <c r="CL675" s="71"/>
      <c r="CM675" s="71"/>
      <c r="CN675" s="66"/>
      <c r="CP675" s="8"/>
      <c r="CS675" s="8"/>
      <c r="CV675" s="8"/>
      <c r="CY675" s="8"/>
      <c r="DB675" s="8"/>
      <c r="DF675" s="261"/>
      <c r="DG675" s="261"/>
      <c r="DH675" s="71"/>
      <c r="DI675" s="71"/>
      <c r="DJ675" s="66"/>
      <c r="DL675" s="8"/>
      <c r="DO675" s="8"/>
      <c r="DR675" s="8"/>
      <c r="DU675" s="8"/>
      <c r="DX675" s="8"/>
      <c r="EA675" s="10"/>
      <c r="EB675" s="71"/>
      <c r="EC675" s="71"/>
      <c r="ED675" s="66"/>
      <c r="EF675" s="8"/>
      <c r="EI675" s="8"/>
      <c r="EL675" s="8"/>
      <c r="EO675" s="8"/>
      <c r="ER675" s="8"/>
    </row>
    <row r="676" spans="1:148" s="9" customFormat="1" x14ac:dyDescent="0.25">
      <c r="A676" s="8"/>
      <c r="B676" s="8"/>
      <c r="C676" s="8"/>
      <c r="D676" s="8"/>
      <c r="E676" s="8"/>
      <c r="F676" s="8"/>
      <c r="G676" s="2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70"/>
      <c r="AD676" s="66"/>
      <c r="AE676" s="25"/>
      <c r="AF676" s="8"/>
      <c r="AI676" s="8"/>
      <c r="AL676" s="8"/>
      <c r="AO676" s="8"/>
      <c r="AR676" s="8"/>
      <c r="AV676" s="178"/>
      <c r="AW676" s="178"/>
      <c r="AX676" s="178"/>
      <c r="AY676" s="261"/>
      <c r="AZ676" s="71"/>
      <c r="BA676" s="66"/>
      <c r="BC676" s="8"/>
      <c r="BF676" s="8"/>
      <c r="BI676" s="8"/>
      <c r="BL676" s="8"/>
      <c r="BO676" s="8"/>
      <c r="BS676" s="71"/>
      <c r="BT676" s="66"/>
      <c r="BV676" s="8"/>
      <c r="BY676" s="8"/>
      <c r="CB676" s="8"/>
      <c r="CE676" s="8"/>
      <c r="CH676" s="8"/>
      <c r="CL676" s="71"/>
      <c r="CM676" s="71"/>
      <c r="CN676" s="66"/>
      <c r="CP676" s="8"/>
      <c r="CS676" s="8"/>
      <c r="CV676" s="8"/>
      <c r="CY676" s="8"/>
      <c r="DB676" s="8"/>
      <c r="DF676" s="261"/>
      <c r="DG676" s="261"/>
      <c r="DH676" s="71"/>
      <c r="DI676" s="71"/>
      <c r="DJ676" s="66"/>
      <c r="DL676" s="8"/>
      <c r="DO676" s="8"/>
      <c r="DR676" s="8"/>
      <c r="DU676" s="8"/>
      <c r="DX676" s="8"/>
      <c r="EA676" s="10"/>
      <c r="EB676" s="71"/>
      <c r="EC676" s="71"/>
      <c r="ED676" s="66"/>
      <c r="EF676" s="8"/>
      <c r="EI676" s="8"/>
      <c r="EL676" s="8"/>
      <c r="EO676" s="8"/>
      <c r="ER676" s="8"/>
    </row>
    <row r="677" spans="1:148" s="9" customFormat="1" x14ac:dyDescent="0.25">
      <c r="A677" s="8"/>
      <c r="B677" s="8"/>
      <c r="C677" s="8"/>
      <c r="D677" s="8"/>
      <c r="E677" s="8"/>
      <c r="F677" s="8"/>
      <c r="G677" s="2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70"/>
      <c r="AD677" s="66"/>
      <c r="AE677" s="25"/>
      <c r="AF677" s="8"/>
      <c r="AI677" s="8"/>
      <c r="AL677" s="8"/>
      <c r="AO677" s="8"/>
      <c r="AR677" s="8"/>
      <c r="AV677" s="178"/>
      <c r="AW677" s="178"/>
      <c r="AX677" s="178"/>
      <c r="AY677" s="261"/>
      <c r="AZ677" s="71"/>
      <c r="BA677" s="66"/>
      <c r="BC677" s="8"/>
      <c r="BF677" s="8"/>
      <c r="BI677" s="8"/>
      <c r="BL677" s="8"/>
      <c r="BO677" s="8"/>
      <c r="BS677" s="71"/>
      <c r="BT677" s="66"/>
      <c r="BV677" s="8"/>
      <c r="BY677" s="8"/>
      <c r="CB677" s="8"/>
      <c r="CE677" s="8"/>
      <c r="CH677" s="8"/>
      <c r="CL677" s="71"/>
      <c r="CM677" s="71"/>
      <c r="CN677" s="66"/>
      <c r="CP677" s="8"/>
      <c r="CS677" s="8"/>
      <c r="CV677" s="8"/>
      <c r="CY677" s="8"/>
      <c r="DB677" s="8"/>
      <c r="DF677" s="261"/>
      <c r="DG677" s="261"/>
      <c r="DH677" s="71"/>
      <c r="DI677" s="71"/>
      <c r="DJ677" s="66"/>
      <c r="DL677" s="8"/>
      <c r="DO677" s="8"/>
      <c r="DR677" s="8"/>
      <c r="DU677" s="8"/>
      <c r="DX677" s="8"/>
      <c r="EA677" s="10"/>
      <c r="EB677" s="71"/>
      <c r="EC677" s="71"/>
      <c r="ED677" s="66"/>
      <c r="EF677" s="8"/>
      <c r="EI677" s="8"/>
      <c r="EL677" s="8"/>
      <c r="EO677" s="8"/>
      <c r="ER677" s="8"/>
    </row>
    <row r="678" spans="1:148" s="9" customFormat="1" x14ac:dyDescent="0.25">
      <c r="A678" s="8"/>
      <c r="B678" s="8"/>
      <c r="C678" s="8"/>
      <c r="D678" s="8"/>
      <c r="E678" s="8"/>
      <c r="F678" s="8"/>
      <c r="G678" s="2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70"/>
      <c r="AD678" s="66"/>
      <c r="AE678" s="25"/>
      <c r="AF678" s="8"/>
      <c r="AI678" s="8"/>
      <c r="AL678" s="8"/>
      <c r="AO678" s="8"/>
      <c r="AR678" s="8"/>
      <c r="AV678" s="178"/>
      <c r="AW678" s="178"/>
      <c r="AX678" s="178"/>
      <c r="AY678" s="261"/>
      <c r="AZ678" s="71"/>
      <c r="BA678" s="66"/>
      <c r="BC678" s="8"/>
      <c r="BF678" s="8"/>
      <c r="BI678" s="8"/>
      <c r="BL678" s="8"/>
      <c r="BO678" s="8"/>
      <c r="BS678" s="71"/>
      <c r="BT678" s="66"/>
      <c r="BV678" s="8"/>
      <c r="BY678" s="8"/>
      <c r="CB678" s="8"/>
      <c r="CE678" s="8"/>
      <c r="CH678" s="8"/>
      <c r="CL678" s="71"/>
      <c r="CM678" s="71"/>
      <c r="CN678" s="66"/>
      <c r="CP678" s="8"/>
      <c r="CS678" s="8"/>
      <c r="CV678" s="8"/>
      <c r="CY678" s="8"/>
      <c r="DB678" s="8"/>
      <c r="DF678" s="261"/>
      <c r="DG678" s="261"/>
      <c r="DH678" s="71"/>
      <c r="DI678" s="71"/>
      <c r="DJ678" s="66"/>
      <c r="DL678" s="8"/>
      <c r="DO678" s="8"/>
      <c r="DR678" s="8"/>
      <c r="DU678" s="8"/>
      <c r="DX678" s="8"/>
      <c r="EA678" s="10"/>
      <c r="EB678" s="71"/>
      <c r="EC678" s="71"/>
      <c r="ED678" s="66"/>
      <c r="EF678" s="8"/>
      <c r="EI678" s="8"/>
      <c r="EL678" s="8"/>
      <c r="EO678" s="8"/>
      <c r="ER678" s="8"/>
    </row>
    <row r="679" spans="1:148" s="9" customFormat="1" x14ac:dyDescent="0.25">
      <c r="A679" s="8"/>
      <c r="B679" s="8"/>
      <c r="C679" s="8"/>
      <c r="D679" s="8"/>
      <c r="E679" s="8"/>
      <c r="F679" s="8"/>
      <c r="G679" s="2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70"/>
      <c r="AD679" s="66"/>
      <c r="AE679" s="25"/>
      <c r="AF679" s="8"/>
      <c r="AI679" s="8"/>
      <c r="AL679" s="8"/>
      <c r="AO679" s="8"/>
      <c r="AR679" s="8"/>
      <c r="AV679" s="178"/>
      <c r="AW679" s="178"/>
      <c r="AX679" s="178"/>
      <c r="AY679" s="261"/>
      <c r="AZ679" s="71"/>
      <c r="BA679" s="66"/>
      <c r="BC679" s="8"/>
      <c r="BF679" s="8"/>
      <c r="BI679" s="8"/>
      <c r="BL679" s="8"/>
      <c r="BO679" s="8"/>
      <c r="BS679" s="71"/>
      <c r="BT679" s="66"/>
      <c r="BV679" s="8"/>
      <c r="BY679" s="8"/>
      <c r="CB679" s="8"/>
      <c r="CE679" s="8"/>
      <c r="CH679" s="8"/>
      <c r="CL679" s="71"/>
      <c r="CM679" s="71"/>
      <c r="CN679" s="66"/>
      <c r="CP679" s="8"/>
      <c r="CS679" s="8"/>
      <c r="CV679" s="8"/>
      <c r="CY679" s="8"/>
      <c r="DB679" s="8"/>
      <c r="DF679" s="261"/>
      <c r="DG679" s="261"/>
      <c r="DH679" s="71"/>
      <c r="DI679" s="71"/>
      <c r="DJ679" s="66"/>
      <c r="DL679" s="8"/>
      <c r="DO679" s="8"/>
      <c r="DR679" s="8"/>
      <c r="DU679" s="8"/>
      <c r="DX679" s="8"/>
      <c r="EA679" s="10"/>
      <c r="EB679" s="71"/>
      <c r="EC679" s="71"/>
      <c r="ED679" s="66"/>
      <c r="EF679" s="8"/>
      <c r="EI679" s="8"/>
      <c r="EL679" s="8"/>
      <c r="EO679" s="8"/>
      <c r="ER679" s="8"/>
    </row>
    <row r="680" spans="1:148" s="9" customFormat="1" x14ac:dyDescent="0.25">
      <c r="A680" s="8"/>
      <c r="B680" s="8"/>
      <c r="C680" s="8"/>
      <c r="D680" s="8"/>
      <c r="E680" s="8"/>
      <c r="F680" s="8"/>
      <c r="G680" s="2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70"/>
      <c r="AD680" s="66"/>
      <c r="AE680" s="25"/>
      <c r="AF680" s="8"/>
      <c r="AI680" s="8"/>
      <c r="AL680" s="8"/>
      <c r="AO680" s="8"/>
      <c r="AR680" s="8"/>
      <c r="AV680" s="178"/>
      <c r="AW680" s="178"/>
      <c r="AX680" s="178"/>
      <c r="AY680" s="261"/>
      <c r="AZ680" s="71"/>
      <c r="BA680" s="66"/>
      <c r="BC680" s="8"/>
      <c r="BF680" s="8"/>
      <c r="BI680" s="8"/>
      <c r="BL680" s="8"/>
      <c r="BO680" s="8"/>
      <c r="BS680" s="71"/>
      <c r="BT680" s="66"/>
      <c r="BV680" s="8"/>
      <c r="BY680" s="8"/>
      <c r="CB680" s="8"/>
      <c r="CE680" s="8"/>
      <c r="CH680" s="8"/>
      <c r="CL680" s="71"/>
      <c r="CM680" s="71"/>
      <c r="CN680" s="66"/>
      <c r="CP680" s="8"/>
      <c r="CS680" s="8"/>
      <c r="CV680" s="8"/>
      <c r="CY680" s="8"/>
      <c r="DB680" s="8"/>
      <c r="DF680" s="261"/>
      <c r="DG680" s="261"/>
      <c r="DH680" s="71"/>
      <c r="DI680" s="71"/>
      <c r="DJ680" s="66"/>
      <c r="DL680" s="8"/>
      <c r="DO680" s="8"/>
      <c r="DR680" s="8"/>
      <c r="DU680" s="8"/>
      <c r="DX680" s="8"/>
      <c r="EA680" s="10"/>
      <c r="EB680" s="71"/>
      <c r="EC680" s="71"/>
      <c r="ED680" s="66"/>
      <c r="EF680" s="8"/>
      <c r="EI680" s="8"/>
      <c r="EL680" s="8"/>
      <c r="EO680" s="8"/>
      <c r="ER680" s="8"/>
    </row>
    <row r="681" spans="1:148" s="9" customFormat="1" x14ac:dyDescent="0.25">
      <c r="A681" s="8"/>
      <c r="B681" s="8"/>
      <c r="C681" s="8"/>
      <c r="D681" s="8"/>
      <c r="E681" s="8"/>
      <c r="F681" s="8"/>
      <c r="G681" s="2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70"/>
      <c r="AD681" s="66"/>
      <c r="AE681" s="25"/>
      <c r="AF681" s="8"/>
      <c r="AI681" s="8"/>
      <c r="AL681" s="8"/>
      <c r="AO681" s="8"/>
      <c r="AR681" s="8"/>
      <c r="AV681" s="178"/>
      <c r="AW681" s="178"/>
      <c r="AX681" s="178"/>
      <c r="AY681" s="261"/>
      <c r="AZ681" s="71"/>
      <c r="BA681" s="66"/>
      <c r="BC681" s="8"/>
      <c r="BF681" s="8"/>
      <c r="BI681" s="8"/>
      <c r="BL681" s="8"/>
      <c r="BO681" s="8"/>
      <c r="BS681" s="71"/>
      <c r="BT681" s="66"/>
      <c r="BV681" s="8"/>
      <c r="BY681" s="8"/>
      <c r="CB681" s="8"/>
      <c r="CE681" s="8"/>
      <c r="CH681" s="8"/>
      <c r="CL681" s="71"/>
      <c r="CM681" s="71"/>
      <c r="CN681" s="66"/>
      <c r="CP681" s="8"/>
      <c r="CS681" s="8"/>
      <c r="CV681" s="8"/>
      <c r="CY681" s="8"/>
      <c r="DB681" s="8"/>
      <c r="DF681" s="261"/>
      <c r="DG681" s="261"/>
      <c r="DH681" s="71"/>
      <c r="DI681" s="71"/>
      <c r="DJ681" s="66"/>
      <c r="DL681" s="8"/>
      <c r="DO681" s="8"/>
      <c r="DR681" s="8"/>
      <c r="DU681" s="8"/>
      <c r="DX681" s="8"/>
      <c r="EA681" s="10"/>
      <c r="EB681" s="71"/>
      <c r="EC681" s="71"/>
      <c r="ED681" s="66"/>
      <c r="EF681" s="8"/>
      <c r="EI681" s="8"/>
      <c r="EL681" s="8"/>
      <c r="EO681" s="8"/>
      <c r="ER681" s="8"/>
    </row>
    <row r="682" spans="1:148" s="9" customFormat="1" x14ac:dyDescent="0.25">
      <c r="A682" s="8"/>
      <c r="B682" s="8"/>
      <c r="C682" s="8"/>
      <c r="D682" s="8"/>
      <c r="E682" s="8"/>
      <c r="F682" s="8"/>
      <c r="G682" s="2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70"/>
      <c r="AD682" s="66"/>
      <c r="AE682" s="25"/>
      <c r="AF682" s="8"/>
      <c r="AI682" s="8"/>
      <c r="AL682" s="8"/>
      <c r="AO682" s="8"/>
      <c r="AR682" s="8"/>
      <c r="AV682" s="178"/>
      <c r="AW682" s="178"/>
      <c r="AX682" s="178"/>
      <c r="AY682" s="261"/>
      <c r="AZ682" s="71"/>
      <c r="BA682" s="66"/>
      <c r="BC682" s="8"/>
      <c r="BF682" s="8"/>
      <c r="BI682" s="8"/>
      <c r="BL682" s="8"/>
      <c r="BO682" s="8"/>
      <c r="BS682" s="71"/>
      <c r="BT682" s="66"/>
      <c r="BV682" s="8"/>
      <c r="BY682" s="8"/>
      <c r="CB682" s="8"/>
      <c r="CE682" s="8"/>
      <c r="CH682" s="8"/>
      <c r="CL682" s="71"/>
      <c r="CM682" s="71"/>
      <c r="CN682" s="66"/>
      <c r="CP682" s="8"/>
      <c r="CS682" s="8"/>
      <c r="CV682" s="8"/>
      <c r="CY682" s="8"/>
      <c r="DB682" s="8"/>
      <c r="DF682" s="261"/>
      <c r="DG682" s="261"/>
      <c r="DH682" s="71"/>
      <c r="DI682" s="71"/>
      <c r="DJ682" s="66"/>
      <c r="DL682" s="8"/>
      <c r="DO682" s="8"/>
      <c r="DR682" s="8"/>
      <c r="DU682" s="8"/>
      <c r="DX682" s="8"/>
      <c r="EA682" s="10"/>
      <c r="EB682" s="71"/>
      <c r="EC682" s="71"/>
      <c r="ED682" s="66"/>
      <c r="EF682" s="8"/>
      <c r="EI682" s="8"/>
      <c r="EL682" s="8"/>
      <c r="EO682" s="8"/>
      <c r="ER682" s="8"/>
    </row>
    <row r="683" spans="1:148" s="9" customFormat="1" x14ac:dyDescent="0.25">
      <c r="A683" s="8"/>
      <c r="B683" s="8"/>
      <c r="C683" s="8"/>
      <c r="D683" s="8"/>
      <c r="E683" s="8"/>
      <c r="F683" s="8"/>
      <c r="G683" s="2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70"/>
      <c r="AD683" s="66"/>
      <c r="AE683" s="25"/>
      <c r="AF683" s="8"/>
      <c r="AI683" s="8"/>
      <c r="AL683" s="8"/>
      <c r="AO683" s="8"/>
      <c r="AR683" s="8"/>
      <c r="AV683" s="178"/>
      <c r="AW683" s="178"/>
      <c r="AX683" s="178"/>
      <c r="AY683" s="261"/>
      <c r="AZ683" s="71"/>
      <c r="BA683" s="66"/>
      <c r="BC683" s="8"/>
      <c r="BF683" s="8"/>
      <c r="BI683" s="8"/>
      <c r="BL683" s="8"/>
      <c r="BO683" s="8"/>
      <c r="BS683" s="71"/>
      <c r="BT683" s="66"/>
      <c r="BV683" s="8"/>
      <c r="BY683" s="8"/>
      <c r="CB683" s="8"/>
      <c r="CE683" s="8"/>
      <c r="CH683" s="8"/>
      <c r="CL683" s="71"/>
      <c r="CM683" s="71"/>
      <c r="CN683" s="66"/>
      <c r="CP683" s="8"/>
      <c r="CS683" s="8"/>
      <c r="CV683" s="8"/>
      <c r="CY683" s="8"/>
      <c r="DB683" s="8"/>
      <c r="DF683" s="261"/>
      <c r="DG683" s="261"/>
      <c r="DH683" s="71"/>
      <c r="DI683" s="71"/>
      <c r="DJ683" s="66"/>
      <c r="DL683" s="8"/>
      <c r="DO683" s="8"/>
      <c r="DR683" s="8"/>
      <c r="DU683" s="8"/>
      <c r="DX683" s="8"/>
      <c r="EA683" s="10"/>
      <c r="EB683" s="71"/>
      <c r="EC683" s="71"/>
      <c r="ED683" s="66"/>
      <c r="EF683" s="8"/>
      <c r="EI683" s="8"/>
      <c r="EL683" s="8"/>
      <c r="EO683" s="8"/>
      <c r="ER683" s="8"/>
    </row>
    <row r="684" spans="1:148" s="9" customFormat="1" x14ac:dyDescent="0.25">
      <c r="A684" s="8"/>
      <c r="B684" s="8"/>
      <c r="C684" s="8"/>
      <c r="D684" s="8"/>
      <c r="E684" s="8"/>
      <c r="F684" s="8"/>
      <c r="G684" s="2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70"/>
      <c r="AD684" s="66"/>
      <c r="AE684" s="25"/>
      <c r="AF684" s="8"/>
      <c r="AI684" s="8"/>
      <c r="AL684" s="8"/>
      <c r="AO684" s="8"/>
      <c r="AR684" s="8"/>
      <c r="AV684" s="178"/>
      <c r="AW684" s="178"/>
      <c r="AX684" s="178"/>
      <c r="AY684" s="261"/>
      <c r="AZ684" s="71"/>
      <c r="BA684" s="66"/>
      <c r="BC684" s="8"/>
      <c r="BF684" s="8"/>
      <c r="BI684" s="8"/>
      <c r="BL684" s="8"/>
      <c r="BO684" s="8"/>
      <c r="BS684" s="71"/>
      <c r="BT684" s="66"/>
      <c r="BV684" s="8"/>
      <c r="BY684" s="8"/>
      <c r="CB684" s="8"/>
      <c r="CE684" s="8"/>
      <c r="CH684" s="8"/>
      <c r="CL684" s="71"/>
      <c r="CM684" s="71"/>
      <c r="CN684" s="66"/>
      <c r="CP684" s="8"/>
      <c r="CS684" s="8"/>
      <c r="CV684" s="8"/>
      <c r="CY684" s="8"/>
      <c r="DB684" s="8"/>
      <c r="DF684" s="261"/>
      <c r="DG684" s="261"/>
      <c r="DH684" s="71"/>
      <c r="DI684" s="71"/>
      <c r="DJ684" s="66"/>
      <c r="DL684" s="8"/>
      <c r="DO684" s="8"/>
      <c r="DR684" s="8"/>
      <c r="DU684" s="8"/>
      <c r="DX684" s="8"/>
      <c r="EA684" s="10"/>
      <c r="EB684" s="71"/>
      <c r="EC684" s="71"/>
      <c r="ED684" s="66"/>
      <c r="EF684" s="8"/>
      <c r="EI684" s="8"/>
      <c r="EL684" s="8"/>
      <c r="EO684" s="8"/>
      <c r="ER684" s="8"/>
    </row>
    <row r="685" spans="1:148" s="9" customFormat="1" x14ac:dyDescent="0.25">
      <c r="A685" s="8"/>
      <c r="B685" s="8"/>
      <c r="C685" s="8"/>
      <c r="D685" s="8"/>
      <c r="E685" s="8"/>
      <c r="F685" s="8"/>
      <c r="G685" s="2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70"/>
      <c r="AD685" s="66"/>
      <c r="AE685" s="25"/>
      <c r="AF685" s="8"/>
      <c r="AI685" s="8"/>
      <c r="AL685" s="8"/>
      <c r="AO685" s="8"/>
      <c r="AR685" s="8"/>
      <c r="AV685" s="178"/>
      <c r="AW685" s="178"/>
      <c r="AX685" s="178"/>
      <c r="AY685" s="261"/>
      <c r="AZ685" s="71"/>
      <c r="BA685" s="66"/>
      <c r="BC685" s="8"/>
      <c r="BF685" s="8"/>
      <c r="BI685" s="8"/>
      <c r="BL685" s="8"/>
      <c r="BO685" s="8"/>
      <c r="BS685" s="71"/>
      <c r="BT685" s="66"/>
      <c r="BV685" s="8"/>
      <c r="BY685" s="8"/>
      <c r="CB685" s="8"/>
      <c r="CE685" s="8"/>
      <c r="CH685" s="8"/>
      <c r="CL685" s="71"/>
      <c r="CM685" s="71"/>
      <c r="CN685" s="66"/>
      <c r="CP685" s="8"/>
      <c r="CS685" s="8"/>
      <c r="CV685" s="8"/>
      <c r="CY685" s="8"/>
      <c r="DB685" s="8"/>
      <c r="DF685" s="261"/>
      <c r="DG685" s="261"/>
      <c r="DH685" s="71"/>
      <c r="DI685" s="71"/>
      <c r="DJ685" s="66"/>
      <c r="DL685" s="8"/>
      <c r="DO685" s="8"/>
      <c r="DR685" s="8"/>
      <c r="DU685" s="8"/>
      <c r="DX685" s="8"/>
      <c r="EA685" s="10"/>
      <c r="EB685" s="71"/>
      <c r="EC685" s="71"/>
      <c r="ED685" s="66"/>
      <c r="EF685" s="8"/>
      <c r="EI685" s="8"/>
      <c r="EL685" s="8"/>
      <c r="EO685" s="8"/>
      <c r="ER685" s="8"/>
    </row>
    <row r="686" spans="1:148" s="9" customFormat="1" x14ac:dyDescent="0.25">
      <c r="A686" s="8"/>
      <c r="B686" s="8"/>
      <c r="C686" s="8"/>
      <c r="D686" s="8"/>
      <c r="E686" s="8"/>
      <c r="F686" s="8"/>
      <c r="G686" s="2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70"/>
      <c r="AD686" s="66"/>
      <c r="AE686" s="25"/>
      <c r="AF686" s="8"/>
      <c r="AI686" s="8"/>
      <c r="AL686" s="8"/>
      <c r="AO686" s="8"/>
      <c r="AR686" s="8"/>
      <c r="AV686" s="178"/>
      <c r="AW686" s="178"/>
      <c r="AX686" s="178"/>
      <c r="AY686" s="261"/>
      <c r="AZ686" s="71"/>
      <c r="BA686" s="66"/>
      <c r="BC686" s="8"/>
      <c r="BF686" s="8"/>
      <c r="BI686" s="8"/>
      <c r="BL686" s="8"/>
      <c r="BO686" s="8"/>
      <c r="BS686" s="71"/>
      <c r="BT686" s="66"/>
      <c r="BV686" s="8"/>
      <c r="BY686" s="8"/>
      <c r="CB686" s="8"/>
      <c r="CE686" s="8"/>
      <c r="CH686" s="8"/>
      <c r="CL686" s="71"/>
      <c r="CM686" s="71"/>
      <c r="CN686" s="66"/>
      <c r="CP686" s="8"/>
      <c r="CS686" s="8"/>
      <c r="CV686" s="8"/>
      <c r="CY686" s="8"/>
      <c r="DB686" s="8"/>
      <c r="DF686" s="261"/>
      <c r="DG686" s="261"/>
      <c r="DH686" s="71"/>
      <c r="DI686" s="71"/>
      <c r="DJ686" s="66"/>
      <c r="DL686" s="8"/>
      <c r="DO686" s="8"/>
      <c r="DR686" s="8"/>
      <c r="DU686" s="8"/>
      <c r="DX686" s="8"/>
      <c r="EA686" s="10"/>
      <c r="EB686" s="71"/>
      <c r="EC686" s="71"/>
      <c r="ED686" s="66"/>
      <c r="EF686" s="8"/>
      <c r="EI686" s="8"/>
      <c r="EL686" s="8"/>
      <c r="EO686" s="8"/>
      <c r="ER686" s="8"/>
    </row>
    <row r="687" spans="1:148" s="9" customFormat="1" x14ac:dyDescent="0.25">
      <c r="A687" s="8"/>
      <c r="B687" s="8"/>
      <c r="C687" s="8"/>
      <c r="D687" s="8"/>
      <c r="E687" s="8"/>
      <c r="F687" s="8"/>
      <c r="G687" s="2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70"/>
      <c r="AD687" s="66"/>
      <c r="AE687" s="25"/>
      <c r="AF687" s="8"/>
      <c r="AI687" s="8"/>
      <c r="AL687" s="8"/>
      <c r="AO687" s="8"/>
      <c r="AR687" s="8"/>
      <c r="AV687" s="178"/>
      <c r="AW687" s="178"/>
      <c r="AX687" s="178"/>
      <c r="AY687" s="261"/>
      <c r="AZ687" s="71"/>
      <c r="BA687" s="66"/>
      <c r="BC687" s="8"/>
      <c r="BF687" s="8"/>
      <c r="BI687" s="8"/>
      <c r="BL687" s="8"/>
      <c r="BO687" s="8"/>
      <c r="BS687" s="71"/>
      <c r="BT687" s="66"/>
      <c r="BV687" s="8"/>
      <c r="BY687" s="8"/>
      <c r="CB687" s="8"/>
      <c r="CE687" s="8"/>
      <c r="CH687" s="8"/>
      <c r="CL687" s="71"/>
      <c r="CM687" s="71"/>
      <c r="CN687" s="66"/>
      <c r="CP687" s="8"/>
      <c r="CS687" s="8"/>
      <c r="CV687" s="8"/>
      <c r="CY687" s="8"/>
      <c r="DB687" s="8"/>
      <c r="DF687" s="261"/>
      <c r="DG687" s="261"/>
      <c r="DH687" s="71"/>
      <c r="DI687" s="71"/>
      <c r="DJ687" s="66"/>
      <c r="DL687" s="8"/>
      <c r="DO687" s="8"/>
      <c r="DR687" s="8"/>
      <c r="DU687" s="8"/>
      <c r="DX687" s="8"/>
      <c r="EA687" s="10"/>
      <c r="EB687" s="71"/>
      <c r="EC687" s="71"/>
      <c r="ED687" s="66"/>
      <c r="EF687" s="8"/>
      <c r="EI687" s="8"/>
      <c r="EL687" s="8"/>
      <c r="EO687" s="8"/>
      <c r="ER687" s="8"/>
    </row>
    <row r="688" spans="1:148" s="9" customFormat="1" x14ac:dyDescent="0.25">
      <c r="A688" s="8"/>
      <c r="B688" s="8"/>
      <c r="C688" s="8"/>
      <c r="D688" s="8"/>
      <c r="E688" s="8"/>
      <c r="F688" s="8"/>
      <c r="G688" s="2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70"/>
      <c r="AD688" s="66"/>
      <c r="AE688" s="25"/>
      <c r="AF688" s="8"/>
      <c r="AI688" s="8"/>
      <c r="AL688" s="8"/>
      <c r="AO688" s="8"/>
      <c r="AR688" s="8"/>
      <c r="AV688" s="178"/>
      <c r="AW688" s="178"/>
      <c r="AX688" s="178"/>
      <c r="AY688" s="261"/>
      <c r="AZ688" s="71"/>
      <c r="BA688" s="66"/>
      <c r="BC688" s="8"/>
      <c r="BF688" s="8"/>
      <c r="BI688" s="8"/>
      <c r="BL688" s="8"/>
      <c r="BO688" s="8"/>
      <c r="BS688" s="71"/>
      <c r="BT688" s="66"/>
      <c r="BV688" s="8"/>
      <c r="BY688" s="8"/>
      <c r="CB688" s="8"/>
      <c r="CE688" s="8"/>
      <c r="CH688" s="8"/>
      <c r="CL688" s="71"/>
      <c r="CM688" s="71"/>
      <c r="CN688" s="66"/>
      <c r="CP688" s="8"/>
      <c r="CS688" s="8"/>
      <c r="CV688" s="8"/>
      <c r="CY688" s="8"/>
      <c r="DB688" s="8"/>
      <c r="DF688" s="261"/>
      <c r="DG688" s="261"/>
      <c r="DH688" s="71"/>
      <c r="DI688" s="71"/>
      <c r="DJ688" s="66"/>
      <c r="DL688" s="8"/>
      <c r="DO688" s="8"/>
      <c r="DR688" s="8"/>
      <c r="DU688" s="8"/>
      <c r="DX688" s="8"/>
      <c r="EA688" s="10"/>
      <c r="EB688" s="71"/>
      <c r="EC688" s="71"/>
      <c r="ED688" s="66"/>
      <c r="EF688" s="8"/>
      <c r="EI688" s="8"/>
      <c r="EL688" s="8"/>
      <c r="EO688" s="8"/>
      <c r="ER688" s="8"/>
    </row>
    <row r="689" spans="1:148" s="9" customFormat="1" x14ac:dyDescent="0.25">
      <c r="A689" s="8"/>
      <c r="B689" s="8"/>
      <c r="C689" s="8"/>
      <c r="D689" s="8"/>
      <c r="E689" s="8"/>
      <c r="F689" s="8"/>
      <c r="G689" s="2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70"/>
      <c r="AD689" s="66"/>
      <c r="AE689" s="25"/>
      <c r="AF689" s="8"/>
      <c r="AI689" s="8"/>
      <c r="AL689" s="8"/>
      <c r="AO689" s="8"/>
      <c r="AR689" s="8"/>
      <c r="AV689" s="178"/>
      <c r="AW689" s="178"/>
      <c r="AX689" s="178"/>
      <c r="AY689" s="261"/>
      <c r="AZ689" s="71"/>
      <c r="BA689" s="66"/>
      <c r="BC689" s="8"/>
      <c r="BF689" s="8"/>
      <c r="BI689" s="8"/>
      <c r="BL689" s="8"/>
      <c r="BO689" s="8"/>
      <c r="BS689" s="71"/>
      <c r="BT689" s="66"/>
      <c r="BV689" s="8"/>
      <c r="BY689" s="8"/>
      <c r="CB689" s="8"/>
      <c r="CE689" s="8"/>
      <c r="CH689" s="8"/>
      <c r="CL689" s="71"/>
      <c r="CM689" s="71"/>
      <c r="CN689" s="66"/>
      <c r="CP689" s="8"/>
      <c r="CS689" s="8"/>
      <c r="CV689" s="8"/>
      <c r="CY689" s="8"/>
      <c r="DB689" s="8"/>
      <c r="DF689" s="261"/>
      <c r="DG689" s="261"/>
      <c r="DH689" s="71"/>
      <c r="DI689" s="71"/>
      <c r="DJ689" s="66"/>
      <c r="DL689" s="8"/>
      <c r="DO689" s="8"/>
      <c r="DR689" s="8"/>
      <c r="DU689" s="8"/>
      <c r="DX689" s="8"/>
      <c r="EA689" s="10"/>
      <c r="EB689" s="71"/>
      <c r="EC689" s="71"/>
      <c r="ED689" s="66"/>
      <c r="EF689" s="8"/>
      <c r="EI689" s="8"/>
      <c r="EL689" s="8"/>
      <c r="EO689" s="8"/>
      <c r="ER689" s="8"/>
    </row>
    <row r="690" spans="1:148" s="9" customFormat="1" x14ac:dyDescent="0.25">
      <c r="A690" s="8"/>
      <c r="B690" s="8"/>
      <c r="C690" s="8"/>
      <c r="D690" s="8"/>
      <c r="E690" s="8"/>
      <c r="F690" s="8"/>
      <c r="G690" s="2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70"/>
      <c r="AD690" s="66"/>
      <c r="AE690" s="25"/>
      <c r="AF690" s="8"/>
      <c r="AI690" s="8"/>
      <c r="AL690" s="8"/>
      <c r="AO690" s="8"/>
      <c r="AR690" s="8"/>
      <c r="AV690" s="178"/>
      <c r="AW690" s="178"/>
      <c r="AX690" s="178"/>
      <c r="AY690" s="261"/>
      <c r="AZ690" s="71"/>
      <c r="BA690" s="66"/>
      <c r="BC690" s="8"/>
      <c r="BF690" s="8"/>
      <c r="BI690" s="8"/>
      <c r="BL690" s="8"/>
      <c r="BO690" s="8"/>
      <c r="BS690" s="71"/>
      <c r="BT690" s="66"/>
      <c r="BV690" s="8"/>
      <c r="BY690" s="8"/>
      <c r="CB690" s="8"/>
      <c r="CE690" s="8"/>
      <c r="CH690" s="8"/>
      <c r="CL690" s="71"/>
      <c r="CM690" s="71"/>
      <c r="CN690" s="66"/>
      <c r="CP690" s="8"/>
      <c r="CS690" s="8"/>
      <c r="CV690" s="8"/>
      <c r="CY690" s="8"/>
      <c r="DB690" s="8"/>
      <c r="DF690" s="261"/>
      <c r="DG690" s="261"/>
      <c r="DH690" s="71"/>
      <c r="DI690" s="71"/>
      <c r="DJ690" s="66"/>
      <c r="DL690" s="8"/>
      <c r="DO690" s="8"/>
      <c r="DR690" s="8"/>
      <c r="DU690" s="8"/>
      <c r="DX690" s="8"/>
      <c r="EA690" s="10"/>
      <c r="EB690" s="71"/>
      <c r="EC690" s="71"/>
      <c r="ED690" s="66"/>
      <c r="EF690" s="8"/>
      <c r="EI690" s="8"/>
      <c r="EL690" s="8"/>
      <c r="EO690" s="8"/>
      <c r="ER690" s="8"/>
    </row>
    <row r="691" spans="1:148" s="9" customFormat="1" x14ac:dyDescent="0.25">
      <c r="A691" s="8"/>
      <c r="B691" s="8"/>
      <c r="C691" s="8"/>
      <c r="D691" s="8"/>
      <c r="E691" s="8"/>
      <c r="F691" s="8"/>
      <c r="G691" s="2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70"/>
      <c r="AD691" s="66"/>
      <c r="AE691" s="25"/>
      <c r="AF691" s="8"/>
      <c r="AI691" s="8"/>
      <c r="AL691" s="8"/>
      <c r="AO691" s="8"/>
      <c r="AR691" s="8"/>
      <c r="AV691" s="178"/>
      <c r="AW691" s="178"/>
      <c r="AX691" s="178"/>
      <c r="AY691" s="261"/>
      <c r="AZ691" s="71"/>
      <c r="BA691" s="66"/>
      <c r="BC691" s="8"/>
      <c r="BF691" s="8"/>
      <c r="BI691" s="8"/>
      <c r="BL691" s="8"/>
      <c r="BO691" s="8"/>
      <c r="BS691" s="71"/>
      <c r="BT691" s="66"/>
      <c r="BV691" s="8"/>
      <c r="BY691" s="8"/>
      <c r="CB691" s="8"/>
      <c r="CE691" s="8"/>
      <c r="CH691" s="8"/>
      <c r="CL691" s="71"/>
      <c r="CM691" s="71"/>
      <c r="CN691" s="66"/>
      <c r="CP691" s="8"/>
      <c r="CS691" s="8"/>
      <c r="CV691" s="8"/>
      <c r="CY691" s="8"/>
      <c r="DB691" s="8"/>
      <c r="DF691" s="261"/>
      <c r="DG691" s="261"/>
      <c r="DH691" s="71"/>
      <c r="DI691" s="71"/>
      <c r="DJ691" s="66"/>
      <c r="DL691" s="8"/>
      <c r="DO691" s="8"/>
      <c r="DR691" s="8"/>
      <c r="DU691" s="8"/>
      <c r="DX691" s="8"/>
      <c r="EA691" s="10"/>
      <c r="EB691" s="71"/>
      <c r="EC691" s="71"/>
      <c r="ED691" s="66"/>
      <c r="EF691" s="8"/>
      <c r="EI691" s="8"/>
      <c r="EL691" s="8"/>
      <c r="EO691" s="8"/>
      <c r="ER691" s="8"/>
    </row>
    <row r="692" spans="1:148" s="9" customFormat="1" x14ac:dyDescent="0.25">
      <c r="A692" s="8"/>
      <c r="B692" s="8"/>
      <c r="C692" s="8"/>
      <c r="D692" s="8"/>
      <c r="E692" s="8"/>
      <c r="F692" s="8"/>
      <c r="G692" s="2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70"/>
      <c r="AD692" s="66"/>
      <c r="AE692" s="25"/>
      <c r="AF692" s="8"/>
      <c r="AI692" s="8"/>
      <c r="AL692" s="8"/>
      <c r="AO692" s="8"/>
      <c r="AR692" s="8"/>
      <c r="AV692" s="178"/>
      <c r="AW692" s="178"/>
      <c r="AX692" s="178"/>
      <c r="AY692" s="261"/>
      <c r="AZ692" s="71"/>
      <c r="BA692" s="66"/>
      <c r="BC692" s="8"/>
      <c r="BF692" s="8"/>
      <c r="BI692" s="8"/>
      <c r="BL692" s="8"/>
      <c r="BO692" s="8"/>
      <c r="BS692" s="71"/>
      <c r="BT692" s="66"/>
      <c r="BV692" s="8"/>
      <c r="BY692" s="8"/>
      <c r="CB692" s="8"/>
      <c r="CE692" s="8"/>
      <c r="CH692" s="8"/>
      <c r="CL692" s="71"/>
      <c r="CM692" s="71"/>
      <c r="CN692" s="66"/>
      <c r="CP692" s="8"/>
      <c r="CS692" s="8"/>
      <c r="CV692" s="8"/>
      <c r="CY692" s="8"/>
      <c r="DB692" s="8"/>
      <c r="DF692" s="261"/>
      <c r="DG692" s="261"/>
      <c r="DH692" s="71"/>
      <c r="DI692" s="71"/>
      <c r="DJ692" s="66"/>
      <c r="DL692" s="8"/>
      <c r="DO692" s="8"/>
      <c r="DR692" s="8"/>
      <c r="DU692" s="8"/>
      <c r="DX692" s="8"/>
      <c r="EA692" s="10"/>
      <c r="EB692" s="71"/>
      <c r="EC692" s="71"/>
      <c r="ED692" s="66"/>
      <c r="EF692" s="8"/>
      <c r="EI692" s="8"/>
      <c r="EL692" s="8"/>
      <c r="EO692" s="8"/>
      <c r="ER692" s="8"/>
    </row>
    <row r="693" spans="1:148" s="9" customFormat="1" x14ac:dyDescent="0.25">
      <c r="A693" s="8"/>
      <c r="B693" s="8"/>
      <c r="C693" s="8"/>
      <c r="D693" s="8"/>
      <c r="E693" s="8"/>
      <c r="F693" s="8"/>
      <c r="G693" s="2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70"/>
      <c r="AD693" s="66"/>
      <c r="AE693" s="25"/>
      <c r="AF693" s="8"/>
      <c r="AI693" s="8"/>
      <c r="AL693" s="8"/>
      <c r="AO693" s="8"/>
      <c r="AR693" s="8"/>
      <c r="AV693" s="178"/>
      <c r="AW693" s="178"/>
      <c r="AX693" s="178"/>
      <c r="AY693" s="261"/>
      <c r="AZ693" s="71"/>
      <c r="BA693" s="66"/>
      <c r="BC693" s="8"/>
      <c r="BF693" s="8"/>
      <c r="BI693" s="8"/>
      <c r="BL693" s="8"/>
      <c r="BO693" s="8"/>
      <c r="BS693" s="71"/>
      <c r="BT693" s="66"/>
      <c r="BV693" s="8"/>
      <c r="BY693" s="8"/>
      <c r="CB693" s="8"/>
      <c r="CE693" s="8"/>
      <c r="CH693" s="8"/>
      <c r="CL693" s="71"/>
      <c r="CM693" s="71"/>
      <c r="CN693" s="66"/>
      <c r="CP693" s="8"/>
      <c r="CS693" s="8"/>
      <c r="CV693" s="8"/>
      <c r="CY693" s="8"/>
      <c r="DB693" s="8"/>
      <c r="DF693" s="261"/>
      <c r="DG693" s="261"/>
      <c r="DH693" s="71"/>
      <c r="DI693" s="71"/>
      <c r="DJ693" s="66"/>
      <c r="DL693" s="8"/>
      <c r="DO693" s="8"/>
      <c r="DR693" s="8"/>
      <c r="DU693" s="8"/>
      <c r="DX693" s="8"/>
      <c r="EA693" s="10"/>
      <c r="EB693" s="71"/>
      <c r="EC693" s="71"/>
      <c r="ED693" s="66"/>
      <c r="EF693" s="8"/>
      <c r="EI693" s="8"/>
      <c r="EL693" s="8"/>
      <c r="EO693" s="8"/>
      <c r="ER693" s="8"/>
    </row>
    <row r="694" spans="1:148" s="9" customFormat="1" x14ac:dyDescent="0.25">
      <c r="A694" s="8"/>
      <c r="B694" s="8"/>
      <c r="C694" s="8"/>
      <c r="D694" s="8"/>
      <c r="E694" s="8"/>
      <c r="F694" s="8"/>
      <c r="G694" s="2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70"/>
      <c r="AD694" s="66"/>
      <c r="AE694" s="25"/>
      <c r="AF694" s="8"/>
      <c r="AI694" s="8"/>
      <c r="AL694" s="8"/>
      <c r="AO694" s="8"/>
      <c r="AR694" s="8"/>
      <c r="AV694" s="178"/>
      <c r="AW694" s="178"/>
      <c r="AX694" s="178"/>
      <c r="AY694" s="261"/>
      <c r="AZ694" s="71"/>
      <c r="BA694" s="66"/>
      <c r="BC694" s="8"/>
      <c r="BF694" s="8"/>
      <c r="BI694" s="8"/>
      <c r="BL694" s="8"/>
      <c r="BO694" s="8"/>
      <c r="BS694" s="71"/>
      <c r="BT694" s="66"/>
      <c r="BV694" s="8"/>
      <c r="BY694" s="8"/>
      <c r="CB694" s="8"/>
      <c r="CE694" s="8"/>
      <c r="CH694" s="8"/>
      <c r="CL694" s="71"/>
      <c r="CM694" s="71"/>
      <c r="CN694" s="66"/>
      <c r="CP694" s="8"/>
      <c r="CS694" s="8"/>
      <c r="CV694" s="8"/>
      <c r="CY694" s="8"/>
      <c r="DB694" s="8"/>
      <c r="DF694" s="261"/>
      <c r="DG694" s="261"/>
      <c r="DH694" s="71"/>
      <c r="DI694" s="71"/>
      <c r="DJ694" s="66"/>
      <c r="DL694" s="8"/>
      <c r="DO694" s="8"/>
      <c r="DR694" s="8"/>
      <c r="DU694" s="8"/>
      <c r="DX694" s="8"/>
      <c r="EA694" s="10"/>
      <c r="EB694" s="71"/>
      <c r="EC694" s="71"/>
      <c r="ED694" s="66"/>
      <c r="EF694" s="8"/>
      <c r="EI694" s="8"/>
      <c r="EL694" s="8"/>
      <c r="EO694" s="8"/>
      <c r="ER694" s="8"/>
    </row>
    <row r="695" spans="1:148" s="9" customFormat="1" x14ac:dyDescent="0.25">
      <c r="A695" s="8"/>
      <c r="B695" s="8"/>
      <c r="C695" s="8"/>
      <c r="D695" s="8"/>
      <c r="E695" s="8"/>
      <c r="F695" s="8"/>
      <c r="G695" s="2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70"/>
      <c r="AD695" s="66"/>
      <c r="AE695" s="25"/>
      <c r="AF695" s="8"/>
      <c r="AI695" s="8"/>
      <c r="AL695" s="8"/>
      <c r="AO695" s="8"/>
      <c r="AR695" s="8"/>
      <c r="AV695" s="178"/>
      <c r="AW695" s="178"/>
      <c r="AX695" s="178"/>
      <c r="AY695" s="261"/>
      <c r="AZ695" s="71"/>
      <c r="BA695" s="66"/>
      <c r="BC695" s="8"/>
      <c r="BF695" s="8"/>
      <c r="BI695" s="8"/>
      <c r="BL695" s="8"/>
      <c r="BO695" s="8"/>
      <c r="BS695" s="71"/>
      <c r="BT695" s="66"/>
      <c r="BV695" s="8"/>
      <c r="BY695" s="8"/>
      <c r="CB695" s="8"/>
      <c r="CE695" s="8"/>
      <c r="CH695" s="8"/>
      <c r="CL695" s="71"/>
      <c r="CM695" s="71"/>
      <c r="CN695" s="66"/>
      <c r="CP695" s="8"/>
      <c r="CS695" s="8"/>
      <c r="CV695" s="8"/>
      <c r="CY695" s="8"/>
      <c r="DB695" s="8"/>
      <c r="DF695" s="261"/>
      <c r="DG695" s="261"/>
      <c r="DH695" s="71"/>
      <c r="DI695" s="71"/>
      <c r="DJ695" s="66"/>
      <c r="DL695" s="8"/>
      <c r="DO695" s="8"/>
      <c r="DR695" s="8"/>
      <c r="DU695" s="8"/>
      <c r="DX695" s="8"/>
      <c r="EA695" s="10"/>
      <c r="EB695" s="71"/>
      <c r="EC695" s="71"/>
      <c r="ED695" s="66"/>
      <c r="EF695" s="8"/>
      <c r="EI695" s="8"/>
      <c r="EL695" s="8"/>
      <c r="EO695" s="8"/>
      <c r="ER695" s="8"/>
    </row>
    <row r="696" spans="1:148" s="9" customFormat="1" x14ac:dyDescent="0.25">
      <c r="A696" s="8"/>
      <c r="B696" s="8"/>
      <c r="C696" s="8"/>
      <c r="D696" s="8"/>
      <c r="E696" s="8"/>
      <c r="F696" s="8"/>
      <c r="G696" s="2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70"/>
      <c r="AD696" s="66"/>
      <c r="AE696" s="25"/>
      <c r="AF696" s="8"/>
      <c r="AI696" s="8"/>
      <c r="AL696" s="8"/>
      <c r="AO696" s="8"/>
      <c r="AR696" s="8"/>
      <c r="AV696" s="178"/>
      <c r="AW696" s="178"/>
      <c r="AX696" s="178"/>
      <c r="AY696" s="261"/>
      <c r="AZ696" s="71"/>
      <c r="BA696" s="66"/>
      <c r="BC696" s="8"/>
      <c r="BF696" s="8"/>
      <c r="BI696" s="8"/>
      <c r="BL696" s="8"/>
      <c r="BO696" s="8"/>
      <c r="BS696" s="71"/>
      <c r="BT696" s="66"/>
      <c r="BV696" s="8"/>
      <c r="BY696" s="8"/>
      <c r="CB696" s="8"/>
      <c r="CE696" s="8"/>
      <c r="CH696" s="8"/>
      <c r="CL696" s="71"/>
      <c r="CM696" s="71"/>
      <c r="CN696" s="66"/>
      <c r="CP696" s="8"/>
      <c r="CS696" s="8"/>
      <c r="CV696" s="8"/>
      <c r="CY696" s="8"/>
      <c r="DB696" s="8"/>
      <c r="DF696" s="261"/>
      <c r="DG696" s="261"/>
      <c r="DH696" s="71"/>
      <c r="DI696" s="71"/>
      <c r="DJ696" s="66"/>
      <c r="DL696" s="8"/>
      <c r="DO696" s="8"/>
      <c r="DR696" s="8"/>
      <c r="DU696" s="8"/>
      <c r="DX696" s="8"/>
      <c r="EA696" s="10"/>
      <c r="EB696" s="71"/>
      <c r="EC696" s="71"/>
      <c r="ED696" s="66"/>
      <c r="EF696" s="8"/>
      <c r="EI696" s="8"/>
      <c r="EL696" s="8"/>
      <c r="EO696" s="8"/>
      <c r="ER696" s="8"/>
    </row>
    <row r="697" spans="1:148" s="9" customFormat="1" x14ac:dyDescent="0.25">
      <c r="A697" s="8"/>
      <c r="B697" s="8"/>
      <c r="C697" s="8"/>
      <c r="D697" s="8"/>
      <c r="E697" s="8"/>
      <c r="F697" s="8"/>
      <c r="G697" s="2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70"/>
      <c r="AD697" s="66"/>
      <c r="AE697" s="25"/>
      <c r="AF697" s="8"/>
      <c r="AI697" s="8"/>
      <c r="AL697" s="8"/>
      <c r="AO697" s="8"/>
      <c r="AR697" s="8"/>
      <c r="AV697" s="178"/>
      <c r="AW697" s="178"/>
      <c r="AX697" s="178"/>
      <c r="AY697" s="261"/>
      <c r="AZ697" s="71"/>
      <c r="BA697" s="66"/>
      <c r="BC697" s="8"/>
      <c r="BF697" s="8"/>
      <c r="BI697" s="8"/>
      <c r="BL697" s="8"/>
      <c r="BO697" s="8"/>
      <c r="BS697" s="71"/>
      <c r="BT697" s="66"/>
      <c r="BV697" s="8"/>
      <c r="BY697" s="8"/>
      <c r="CB697" s="8"/>
      <c r="CE697" s="8"/>
      <c r="CH697" s="8"/>
      <c r="CL697" s="71"/>
      <c r="CM697" s="71"/>
      <c r="CN697" s="66"/>
      <c r="CP697" s="8"/>
      <c r="CS697" s="8"/>
      <c r="CV697" s="8"/>
      <c r="CY697" s="8"/>
      <c r="DB697" s="8"/>
      <c r="DF697" s="261"/>
      <c r="DG697" s="261"/>
      <c r="DH697" s="71"/>
      <c r="DI697" s="71"/>
      <c r="DJ697" s="66"/>
      <c r="DL697" s="8"/>
      <c r="DO697" s="8"/>
      <c r="DR697" s="8"/>
      <c r="DU697" s="8"/>
      <c r="DX697" s="8"/>
      <c r="EA697" s="10"/>
      <c r="EB697" s="71"/>
      <c r="EC697" s="71"/>
      <c r="ED697" s="66"/>
      <c r="EF697" s="8"/>
      <c r="EI697" s="8"/>
      <c r="EL697" s="8"/>
      <c r="EO697" s="8"/>
      <c r="ER697" s="8"/>
    </row>
    <row r="698" spans="1:148" s="9" customFormat="1" x14ac:dyDescent="0.25">
      <c r="A698" s="8"/>
      <c r="B698" s="8"/>
      <c r="C698" s="8"/>
      <c r="D698" s="8"/>
      <c r="E698" s="8"/>
      <c r="F698" s="8"/>
      <c r="G698" s="2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70"/>
      <c r="AD698" s="66"/>
      <c r="AE698" s="25"/>
      <c r="AF698" s="8"/>
      <c r="AI698" s="8"/>
      <c r="AL698" s="8"/>
      <c r="AO698" s="8"/>
      <c r="AR698" s="8"/>
      <c r="AV698" s="178"/>
      <c r="AW698" s="178"/>
      <c r="AX698" s="178"/>
      <c r="AY698" s="261"/>
      <c r="AZ698" s="71"/>
      <c r="BA698" s="66"/>
      <c r="BC698" s="8"/>
      <c r="BF698" s="8"/>
      <c r="BI698" s="8"/>
      <c r="BL698" s="8"/>
      <c r="BO698" s="8"/>
      <c r="BS698" s="71"/>
      <c r="BT698" s="66"/>
      <c r="BV698" s="8"/>
      <c r="BY698" s="8"/>
      <c r="CB698" s="8"/>
      <c r="CE698" s="8"/>
      <c r="CH698" s="8"/>
      <c r="CL698" s="71"/>
      <c r="CM698" s="71"/>
      <c r="CN698" s="66"/>
      <c r="CP698" s="8"/>
      <c r="CS698" s="8"/>
      <c r="CV698" s="8"/>
      <c r="CY698" s="8"/>
      <c r="DB698" s="8"/>
      <c r="DF698" s="261"/>
      <c r="DG698" s="261"/>
      <c r="DH698" s="71"/>
      <c r="DI698" s="71"/>
      <c r="DJ698" s="66"/>
      <c r="DL698" s="8"/>
      <c r="DO698" s="8"/>
      <c r="DR698" s="8"/>
      <c r="DU698" s="8"/>
      <c r="DX698" s="8"/>
      <c r="EA698" s="10"/>
      <c r="EB698" s="71"/>
      <c r="EC698" s="71"/>
      <c r="ED698" s="66"/>
      <c r="EF698" s="8"/>
      <c r="EI698" s="8"/>
      <c r="EL698" s="8"/>
      <c r="EO698" s="8"/>
      <c r="ER698" s="8"/>
    </row>
    <row r="699" spans="1:148" s="9" customFormat="1" x14ac:dyDescent="0.25">
      <c r="A699" s="8"/>
      <c r="B699" s="8"/>
      <c r="C699" s="8"/>
      <c r="D699" s="8"/>
      <c r="E699" s="8"/>
      <c r="F699" s="8"/>
      <c r="G699" s="2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70"/>
      <c r="AD699" s="66"/>
      <c r="AE699" s="25"/>
      <c r="AF699" s="8"/>
      <c r="AI699" s="8"/>
      <c r="AL699" s="8"/>
      <c r="AO699" s="8"/>
      <c r="AR699" s="8"/>
      <c r="AV699" s="178"/>
      <c r="AW699" s="178"/>
      <c r="AX699" s="178"/>
      <c r="AY699" s="261"/>
      <c r="AZ699" s="71"/>
      <c r="BA699" s="66"/>
      <c r="BC699" s="8"/>
      <c r="BF699" s="8"/>
      <c r="BI699" s="8"/>
      <c r="BL699" s="8"/>
      <c r="BO699" s="8"/>
      <c r="BS699" s="71"/>
      <c r="BT699" s="66"/>
      <c r="BV699" s="8"/>
      <c r="BY699" s="8"/>
      <c r="CB699" s="8"/>
      <c r="CE699" s="8"/>
      <c r="CH699" s="8"/>
      <c r="CL699" s="71"/>
      <c r="CM699" s="71"/>
      <c r="CN699" s="66"/>
      <c r="CP699" s="8"/>
      <c r="CS699" s="8"/>
      <c r="CV699" s="8"/>
      <c r="CY699" s="8"/>
      <c r="DB699" s="8"/>
      <c r="DF699" s="261"/>
      <c r="DG699" s="261"/>
      <c r="DH699" s="71"/>
      <c r="DI699" s="71"/>
      <c r="DJ699" s="66"/>
      <c r="DL699" s="8"/>
      <c r="DO699" s="8"/>
      <c r="DR699" s="8"/>
      <c r="DU699" s="8"/>
      <c r="DX699" s="8"/>
      <c r="EA699" s="10"/>
      <c r="EB699" s="71"/>
      <c r="EC699" s="71"/>
      <c r="ED699" s="66"/>
      <c r="EF699" s="8"/>
      <c r="EI699" s="8"/>
      <c r="EL699" s="8"/>
      <c r="EO699" s="8"/>
      <c r="ER699" s="8"/>
    </row>
    <row r="700" spans="1:148" s="9" customFormat="1" x14ac:dyDescent="0.25">
      <c r="A700" s="8"/>
      <c r="B700" s="8"/>
      <c r="C700" s="8"/>
      <c r="D700" s="8"/>
      <c r="E700" s="8"/>
      <c r="F700" s="8"/>
      <c r="G700" s="2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70"/>
      <c r="AD700" s="66"/>
      <c r="AE700" s="25"/>
      <c r="AF700" s="8"/>
      <c r="AI700" s="8"/>
      <c r="AL700" s="8"/>
      <c r="AO700" s="8"/>
      <c r="AR700" s="8"/>
      <c r="AV700" s="178"/>
      <c r="AW700" s="178"/>
      <c r="AX700" s="178"/>
      <c r="AY700" s="261"/>
      <c r="AZ700" s="71"/>
      <c r="BA700" s="66"/>
      <c r="BC700" s="8"/>
      <c r="BF700" s="8"/>
      <c r="BI700" s="8"/>
      <c r="BL700" s="8"/>
      <c r="BO700" s="8"/>
      <c r="BS700" s="71"/>
      <c r="BT700" s="66"/>
      <c r="BV700" s="8"/>
      <c r="BY700" s="8"/>
      <c r="CB700" s="8"/>
      <c r="CE700" s="8"/>
      <c r="CH700" s="8"/>
      <c r="CL700" s="71"/>
      <c r="CM700" s="71"/>
      <c r="CN700" s="66"/>
      <c r="CP700" s="8"/>
      <c r="CS700" s="8"/>
      <c r="CV700" s="8"/>
      <c r="CY700" s="8"/>
      <c r="DB700" s="8"/>
      <c r="DF700" s="261"/>
      <c r="DG700" s="261"/>
      <c r="DH700" s="71"/>
      <c r="DI700" s="71"/>
      <c r="DJ700" s="66"/>
      <c r="DL700" s="8"/>
      <c r="DO700" s="8"/>
      <c r="DR700" s="8"/>
      <c r="DU700" s="8"/>
      <c r="DX700" s="8"/>
      <c r="EA700" s="10"/>
      <c r="EB700" s="71"/>
      <c r="EC700" s="71"/>
      <c r="ED700" s="66"/>
      <c r="EF700" s="8"/>
      <c r="EI700" s="8"/>
      <c r="EL700" s="8"/>
      <c r="EO700" s="8"/>
      <c r="ER700" s="8"/>
    </row>
    <row r="701" spans="1:148" s="9" customFormat="1" x14ac:dyDescent="0.25">
      <c r="A701" s="8"/>
      <c r="B701" s="8"/>
      <c r="C701" s="8"/>
      <c r="D701" s="8"/>
      <c r="E701" s="8"/>
      <c r="F701" s="8"/>
      <c r="G701" s="2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70"/>
      <c r="AD701" s="66"/>
      <c r="AE701" s="25"/>
      <c r="AF701" s="8"/>
      <c r="AI701" s="8"/>
      <c r="AL701" s="8"/>
      <c r="AO701" s="8"/>
      <c r="AR701" s="8"/>
      <c r="AV701" s="178"/>
      <c r="AW701" s="178"/>
      <c r="AX701" s="178"/>
      <c r="AY701" s="261"/>
      <c r="AZ701" s="71"/>
      <c r="BA701" s="66"/>
      <c r="BC701" s="8"/>
      <c r="BF701" s="8"/>
      <c r="BI701" s="8"/>
      <c r="BL701" s="8"/>
      <c r="BO701" s="8"/>
      <c r="BS701" s="71"/>
      <c r="BT701" s="66"/>
      <c r="BV701" s="8"/>
      <c r="BY701" s="8"/>
      <c r="CB701" s="8"/>
      <c r="CE701" s="8"/>
      <c r="CH701" s="8"/>
      <c r="CL701" s="71"/>
      <c r="CM701" s="71"/>
      <c r="CN701" s="66"/>
      <c r="CP701" s="8"/>
      <c r="CS701" s="8"/>
      <c r="CV701" s="8"/>
      <c r="CY701" s="8"/>
      <c r="DB701" s="8"/>
      <c r="DF701" s="261"/>
      <c r="DG701" s="261"/>
      <c r="DH701" s="71"/>
      <c r="DI701" s="71"/>
      <c r="DJ701" s="66"/>
      <c r="DL701" s="8"/>
      <c r="DO701" s="8"/>
      <c r="DR701" s="8"/>
      <c r="DU701" s="8"/>
      <c r="DX701" s="8"/>
      <c r="EA701" s="10"/>
      <c r="EB701" s="71"/>
      <c r="EC701" s="71"/>
      <c r="ED701" s="66"/>
      <c r="EF701" s="8"/>
      <c r="EI701" s="8"/>
      <c r="EL701" s="8"/>
      <c r="EO701" s="8"/>
      <c r="ER701" s="8"/>
    </row>
    <row r="702" spans="1:148" s="9" customFormat="1" x14ac:dyDescent="0.25">
      <c r="A702" s="8"/>
      <c r="B702" s="8"/>
      <c r="C702" s="8"/>
      <c r="D702" s="8"/>
      <c r="E702" s="8"/>
      <c r="F702" s="8"/>
      <c r="G702" s="2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70"/>
      <c r="AD702" s="66"/>
      <c r="AE702" s="25"/>
      <c r="AF702" s="8"/>
      <c r="AI702" s="8"/>
      <c r="AL702" s="8"/>
      <c r="AO702" s="8"/>
      <c r="AR702" s="8"/>
      <c r="AV702" s="178"/>
      <c r="AW702" s="178"/>
      <c r="AX702" s="178"/>
      <c r="AY702" s="261"/>
      <c r="AZ702" s="71"/>
      <c r="BA702" s="66"/>
      <c r="BC702" s="8"/>
      <c r="BF702" s="8"/>
      <c r="BI702" s="8"/>
      <c r="BL702" s="8"/>
      <c r="BO702" s="8"/>
      <c r="BS702" s="71"/>
      <c r="BT702" s="66"/>
      <c r="BV702" s="8"/>
      <c r="BY702" s="8"/>
      <c r="CB702" s="8"/>
      <c r="CE702" s="8"/>
      <c r="CH702" s="8"/>
      <c r="CL702" s="71"/>
      <c r="CM702" s="71"/>
      <c r="CN702" s="66"/>
      <c r="CP702" s="8"/>
      <c r="CS702" s="8"/>
      <c r="CV702" s="8"/>
      <c r="CY702" s="8"/>
      <c r="DB702" s="8"/>
      <c r="DF702" s="261"/>
      <c r="DG702" s="261"/>
      <c r="DH702" s="71"/>
      <c r="DI702" s="71"/>
      <c r="DJ702" s="66"/>
      <c r="DL702" s="8"/>
      <c r="DO702" s="8"/>
      <c r="DR702" s="8"/>
      <c r="DU702" s="8"/>
      <c r="DX702" s="8"/>
      <c r="EA702" s="10"/>
      <c r="EB702" s="71"/>
      <c r="EC702" s="71"/>
      <c r="ED702" s="66"/>
      <c r="EF702" s="8"/>
      <c r="EI702" s="8"/>
      <c r="EL702" s="8"/>
      <c r="EO702" s="8"/>
      <c r="ER702" s="8"/>
    </row>
    <row r="703" spans="1:148" s="9" customFormat="1" x14ac:dyDescent="0.25">
      <c r="A703" s="8"/>
      <c r="B703" s="8"/>
      <c r="C703" s="8"/>
      <c r="D703" s="8"/>
      <c r="E703" s="8"/>
      <c r="F703" s="8"/>
      <c r="G703" s="2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70"/>
      <c r="AD703" s="66"/>
      <c r="AE703" s="25"/>
      <c r="AF703" s="8"/>
      <c r="AI703" s="8"/>
      <c r="AL703" s="8"/>
      <c r="AO703" s="8"/>
      <c r="AR703" s="8"/>
      <c r="AV703" s="178"/>
      <c r="AW703" s="178"/>
      <c r="AX703" s="178"/>
      <c r="AY703" s="261"/>
      <c r="AZ703" s="71"/>
      <c r="BA703" s="66"/>
      <c r="BC703" s="8"/>
      <c r="BF703" s="8"/>
      <c r="BI703" s="8"/>
      <c r="BL703" s="8"/>
      <c r="BO703" s="8"/>
      <c r="BS703" s="71"/>
      <c r="BT703" s="66"/>
      <c r="BV703" s="8"/>
      <c r="BY703" s="8"/>
      <c r="CB703" s="8"/>
      <c r="CE703" s="8"/>
      <c r="CH703" s="8"/>
      <c r="CL703" s="71"/>
      <c r="CM703" s="71"/>
      <c r="CN703" s="66"/>
      <c r="CP703" s="8"/>
      <c r="CS703" s="8"/>
      <c r="CV703" s="8"/>
      <c r="CY703" s="8"/>
      <c r="DB703" s="8"/>
      <c r="DF703" s="261"/>
      <c r="DG703" s="261"/>
      <c r="DH703" s="71"/>
      <c r="DI703" s="71"/>
      <c r="DJ703" s="66"/>
      <c r="DL703" s="8"/>
      <c r="DO703" s="8"/>
      <c r="DR703" s="8"/>
      <c r="DU703" s="8"/>
      <c r="DX703" s="8"/>
      <c r="EA703" s="10"/>
      <c r="EB703" s="71"/>
      <c r="EC703" s="71"/>
      <c r="ED703" s="66"/>
      <c r="EF703" s="8"/>
      <c r="EI703" s="8"/>
      <c r="EL703" s="8"/>
      <c r="EO703" s="8"/>
      <c r="ER703" s="8"/>
    </row>
    <row r="704" spans="1:148" s="9" customFormat="1" x14ac:dyDescent="0.25">
      <c r="A704" s="8"/>
      <c r="B704" s="8"/>
      <c r="C704" s="8"/>
      <c r="D704" s="8"/>
      <c r="E704" s="8"/>
      <c r="F704" s="8"/>
      <c r="G704" s="2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70"/>
      <c r="AD704" s="66"/>
      <c r="AE704" s="25"/>
      <c r="AF704" s="8"/>
      <c r="AI704" s="8"/>
      <c r="AL704" s="8"/>
      <c r="AO704" s="8"/>
      <c r="AR704" s="8"/>
      <c r="AV704" s="178"/>
      <c r="AW704" s="178"/>
      <c r="AX704" s="178"/>
      <c r="AY704" s="261"/>
      <c r="AZ704" s="71"/>
      <c r="BA704" s="66"/>
      <c r="BC704" s="8"/>
      <c r="BF704" s="8"/>
      <c r="BI704" s="8"/>
      <c r="BL704" s="8"/>
      <c r="BO704" s="8"/>
      <c r="BS704" s="71"/>
      <c r="BT704" s="66"/>
      <c r="BV704" s="8"/>
      <c r="BY704" s="8"/>
      <c r="CB704" s="8"/>
      <c r="CE704" s="8"/>
      <c r="CH704" s="8"/>
      <c r="CL704" s="71"/>
      <c r="CM704" s="71"/>
      <c r="CN704" s="66"/>
      <c r="CP704" s="8"/>
      <c r="CS704" s="8"/>
      <c r="CV704" s="8"/>
      <c r="CY704" s="8"/>
      <c r="DB704" s="8"/>
      <c r="DF704" s="261"/>
      <c r="DG704" s="261"/>
      <c r="DH704" s="71"/>
      <c r="DI704" s="71"/>
      <c r="DJ704" s="66"/>
      <c r="DL704" s="8"/>
      <c r="DO704" s="8"/>
      <c r="DR704" s="8"/>
      <c r="DU704" s="8"/>
      <c r="DX704" s="8"/>
      <c r="EA704" s="10"/>
      <c r="EB704" s="71"/>
      <c r="EC704" s="71"/>
      <c r="ED704" s="66"/>
      <c r="EF704" s="8"/>
      <c r="EI704" s="8"/>
      <c r="EL704" s="8"/>
      <c r="EO704" s="8"/>
      <c r="ER704" s="8"/>
    </row>
    <row r="705" spans="1:183" s="9" customFormat="1" x14ac:dyDescent="0.25">
      <c r="A705" s="8"/>
      <c r="B705" s="8"/>
      <c r="C705" s="8"/>
      <c r="D705" s="8"/>
      <c r="E705" s="8"/>
      <c r="F705" s="8"/>
      <c r="G705" s="2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70"/>
      <c r="AD705" s="66"/>
      <c r="AE705" s="25"/>
      <c r="AF705" s="8"/>
      <c r="AI705" s="8"/>
      <c r="AL705" s="8"/>
      <c r="AO705" s="8"/>
      <c r="AR705" s="8"/>
      <c r="AV705" s="178"/>
      <c r="AW705" s="178"/>
      <c r="AX705" s="178"/>
      <c r="AY705" s="261"/>
      <c r="AZ705" s="71"/>
      <c r="BA705" s="66"/>
      <c r="BC705" s="8"/>
      <c r="BF705" s="8"/>
      <c r="BI705" s="8"/>
      <c r="BL705" s="8"/>
      <c r="BO705" s="8"/>
      <c r="BS705" s="71"/>
      <c r="BT705" s="66"/>
      <c r="BV705" s="8"/>
      <c r="BY705" s="8"/>
      <c r="CB705" s="8"/>
      <c r="CE705" s="8"/>
      <c r="CH705" s="8"/>
      <c r="CL705" s="71"/>
      <c r="CM705" s="71"/>
      <c r="CN705" s="66"/>
      <c r="CP705" s="8"/>
      <c r="CS705" s="8"/>
      <c r="CV705" s="8"/>
      <c r="CY705" s="8"/>
      <c r="DB705" s="8"/>
      <c r="DF705" s="261"/>
      <c r="DG705" s="261"/>
      <c r="DH705" s="71"/>
      <c r="DI705" s="71"/>
      <c r="DJ705" s="66"/>
      <c r="DL705" s="8"/>
      <c r="DO705" s="8"/>
      <c r="DR705" s="8"/>
      <c r="DU705" s="8"/>
      <c r="DX705" s="8"/>
      <c r="EA705" s="10"/>
      <c r="EB705" s="71"/>
      <c r="EC705" s="71"/>
      <c r="ED705" s="66"/>
      <c r="EF705" s="8"/>
      <c r="EI705" s="8"/>
      <c r="EL705" s="8"/>
      <c r="EO705" s="8"/>
      <c r="ER705" s="8"/>
    </row>
    <row r="706" spans="1:183" s="9" customFormat="1" x14ac:dyDescent="0.25">
      <c r="A706" s="8"/>
      <c r="B706" s="8"/>
      <c r="C706" s="8"/>
      <c r="D706" s="8"/>
      <c r="E706" s="8"/>
      <c r="F706" s="8"/>
      <c r="G706" s="2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70"/>
      <c r="AD706" s="66"/>
      <c r="AE706" s="25"/>
      <c r="AF706" s="8"/>
      <c r="AI706" s="8"/>
      <c r="AL706" s="8"/>
      <c r="AO706" s="8"/>
      <c r="AR706" s="8"/>
      <c r="AV706" s="178"/>
      <c r="AW706" s="178"/>
      <c r="AX706" s="178"/>
      <c r="AY706" s="261"/>
      <c r="AZ706" s="71"/>
      <c r="BA706" s="66"/>
      <c r="BC706" s="8"/>
      <c r="BF706" s="8"/>
      <c r="BI706" s="8"/>
      <c r="BL706" s="8"/>
      <c r="BO706" s="8"/>
      <c r="BS706" s="71"/>
      <c r="BT706" s="66"/>
      <c r="BV706" s="8"/>
      <c r="BY706" s="8"/>
      <c r="CB706" s="8"/>
      <c r="CE706" s="8"/>
      <c r="CH706" s="8"/>
      <c r="CL706" s="71"/>
      <c r="CM706" s="71"/>
      <c r="CN706" s="66"/>
      <c r="CP706" s="8"/>
      <c r="CS706" s="8"/>
      <c r="CV706" s="8"/>
      <c r="CY706" s="8"/>
      <c r="DB706" s="8"/>
      <c r="DF706" s="261"/>
      <c r="DG706" s="261"/>
      <c r="DH706" s="71"/>
      <c r="DI706" s="71"/>
      <c r="DJ706" s="66"/>
      <c r="DL706" s="8"/>
      <c r="DO706" s="8"/>
      <c r="DR706" s="8"/>
      <c r="DU706" s="8"/>
      <c r="DX706" s="8"/>
      <c r="EA706" s="10"/>
      <c r="EB706" s="71"/>
      <c r="EC706" s="71"/>
      <c r="ED706" s="66"/>
      <c r="EF706" s="8"/>
      <c r="EI706" s="8"/>
      <c r="EL706" s="8"/>
      <c r="EO706" s="8"/>
      <c r="ER706" s="8"/>
    </row>
    <row r="707" spans="1:183" s="9" customFormat="1" x14ac:dyDescent="0.25">
      <c r="A707" s="8"/>
      <c r="B707" s="8"/>
      <c r="C707" s="8"/>
      <c r="D707" s="8"/>
      <c r="E707" s="8"/>
      <c r="F707" s="8"/>
      <c r="G707" s="2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70"/>
      <c r="AD707" s="66"/>
      <c r="AE707" s="25"/>
      <c r="AF707" s="8"/>
      <c r="AI707" s="8"/>
      <c r="AL707" s="8"/>
      <c r="AO707" s="8"/>
      <c r="AR707" s="8"/>
      <c r="AV707" s="178"/>
      <c r="AW707" s="178"/>
      <c r="AX707" s="178"/>
      <c r="AY707" s="261"/>
      <c r="AZ707" s="71"/>
      <c r="BA707" s="66"/>
      <c r="BC707" s="8"/>
      <c r="BF707" s="8"/>
      <c r="BI707" s="8"/>
      <c r="BL707" s="8"/>
      <c r="BO707" s="8"/>
      <c r="BS707" s="71"/>
      <c r="BT707" s="66"/>
      <c r="BV707" s="8"/>
      <c r="BY707" s="8"/>
      <c r="CB707" s="8"/>
      <c r="CE707" s="8"/>
      <c r="CH707" s="8"/>
      <c r="CL707" s="71"/>
      <c r="CM707" s="71"/>
      <c r="CN707" s="66"/>
      <c r="CP707" s="8"/>
      <c r="CS707" s="8"/>
      <c r="CV707" s="8"/>
      <c r="CY707" s="8"/>
      <c r="DB707" s="8"/>
      <c r="DF707" s="261"/>
      <c r="DG707" s="261"/>
      <c r="DH707" s="71"/>
      <c r="DI707" s="71"/>
      <c r="DJ707" s="66"/>
      <c r="DL707" s="8"/>
      <c r="DO707" s="8"/>
      <c r="DR707" s="8"/>
      <c r="DU707" s="8"/>
      <c r="DX707" s="8"/>
      <c r="EA707" s="10"/>
      <c r="EB707" s="71"/>
      <c r="EC707" s="71"/>
      <c r="ED707" s="66"/>
      <c r="EF707" s="8"/>
      <c r="EI707" s="8"/>
      <c r="EL707" s="8"/>
      <c r="EO707" s="8"/>
      <c r="ER707" s="8"/>
    </row>
    <row r="708" spans="1:183" s="9" customFormat="1" x14ac:dyDescent="0.25">
      <c r="A708" s="8"/>
      <c r="B708" s="8"/>
      <c r="C708" s="8"/>
      <c r="D708" s="8"/>
      <c r="E708" s="8"/>
      <c r="F708" s="8"/>
      <c r="G708" s="2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70"/>
      <c r="AD708" s="66"/>
      <c r="AE708" s="25"/>
      <c r="AF708" s="8"/>
      <c r="AI708" s="8"/>
      <c r="AL708" s="8"/>
      <c r="AO708" s="8"/>
      <c r="AR708" s="8"/>
      <c r="AV708" s="178"/>
      <c r="AW708" s="178"/>
      <c r="AX708" s="178"/>
      <c r="AY708" s="261"/>
      <c r="AZ708" s="71"/>
      <c r="BA708" s="66"/>
      <c r="BC708" s="8"/>
      <c r="BF708" s="8"/>
      <c r="BI708" s="8"/>
      <c r="BL708" s="8"/>
      <c r="BO708" s="8"/>
      <c r="BS708" s="71"/>
      <c r="BT708" s="66"/>
      <c r="BV708" s="8"/>
      <c r="BY708" s="8"/>
      <c r="CB708" s="8"/>
      <c r="CE708" s="8"/>
      <c r="CH708" s="8"/>
      <c r="CL708" s="71"/>
      <c r="CM708" s="71"/>
      <c r="CN708" s="66"/>
      <c r="CP708" s="8"/>
      <c r="CS708" s="8"/>
      <c r="CV708" s="8"/>
      <c r="CY708" s="8"/>
      <c r="DB708" s="8"/>
      <c r="DF708" s="261"/>
      <c r="DG708" s="261"/>
      <c r="DH708" s="71"/>
      <c r="DI708" s="71"/>
      <c r="DJ708" s="66"/>
      <c r="DL708" s="8"/>
      <c r="DO708" s="8"/>
      <c r="DR708" s="8"/>
      <c r="DU708" s="8"/>
      <c r="DX708" s="8"/>
      <c r="EA708" s="10"/>
      <c r="EB708" s="71"/>
      <c r="EC708" s="71"/>
      <c r="ED708" s="66"/>
      <c r="EF708" s="8"/>
      <c r="EI708" s="8"/>
      <c r="EL708" s="8"/>
      <c r="EO708" s="8"/>
      <c r="ER708" s="8"/>
    </row>
    <row r="709" spans="1:183" s="9" customFormat="1" x14ac:dyDescent="0.25">
      <c r="A709" s="8"/>
      <c r="B709" s="8"/>
      <c r="C709" s="8"/>
      <c r="D709" s="8"/>
      <c r="E709" s="8"/>
      <c r="F709" s="8"/>
      <c r="G709" s="2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70"/>
      <c r="AD709" s="66"/>
      <c r="AE709" s="25"/>
      <c r="AF709" s="8"/>
      <c r="AI709" s="8"/>
      <c r="AL709" s="8"/>
      <c r="AO709" s="8"/>
      <c r="AR709" s="8"/>
      <c r="AV709" s="178"/>
      <c r="AW709" s="178"/>
      <c r="AX709" s="178"/>
      <c r="AY709" s="261"/>
      <c r="AZ709" s="71"/>
      <c r="BA709" s="66"/>
      <c r="BC709" s="8"/>
      <c r="BF709" s="8"/>
      <c r="BI709" s="8"/>
      <c r="BL709" s="8"/>
      <c r="BO709" s="8"/>
      <c r="BS709" s="71"/>
      <c r="BT709" s="66"/>
      <c r="BV709" s="8"/>
      <c r="BY709" s="8"/>
      <c r="CB709" s="8"/>
      <c r="CE709" s="8"/>
      <c r="CH709" s="8"/>
      <c r="CL709" s="71"/>
      <c r="CM709" s="71"/>
      <c r="CN709" s="66"/>
      <c r="CP709" s="8"/>
      <c r="CS709" s="8"/>
      <c r="CV709" s="8"/>
      <c r="CY709" s="8"/>
      <c r="DB709" s="8"/>
      <c r="DF709" s="261"/>
      <c r="DG709" s="261"/>
      <c r="DH709" s="71"/>
      <c r="DI709" s="71"/>
      <c r="DJ709" s="66"/>
      <c r="DL709" s="8"/>
      <c r="DO709" s="8"/>
      <c r="DR709" s="8"/>
      <c r="DU709" s="8"/>
      <c r="DX709" s="8"/>
      <c r="EA709" s="10"/>
      <c r="EB709" s="71"/>
      <c r="EC709" s="71"/>
      <c r="ED709" s="66"/>
      <c r="EF709" s="8"/>
      <c r="EI709" s="8"/>
      <c r="EL709" s="8"/>
      <c r="EO709" s="8"/>
      <c r="ER709" s="8"/>
    </row>
    <row r="710" spans="1:183" s="9" customFormat="1" x14ac:dyDescent="0.25">
      <c r="A710" s="8"/>
      <c r="B710" s="8"/>
      <c r="C710" s="8"/>
      <c r="D710" s="8"/>
      <c r="E710" s="8"/>
      <c r="F710" s="8"/>
      <c r="G710" s="2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70"/>
      <c r="AD710" s="66"/>
      <c r="AE710" s="25"/>
      <c r="AF710" s="8"/>
      <c r="AI710" s="8"/>
      <c r="AL710" s="8"/>
      <c r="AO710" s="8"/>
      <c r="AR710" s="8"/>
      <c r="AV710" s="178"/>
      <c r="AW710" s="178"/>
      <c r="AX710" s="178"/>
      <c r="AY710" s="261"/>
      <c r="AZ710" s="71"/>
      <c r="BA710" s="66"/>
      <c r="BC710" s="8"/>
      <c r="BF710" s="8"/>
      <c r="BI710" s="8"/>
      <c r="BL710" s="8"/>
      <c r="BO710" s="8"/>
      <c r="BS710" s="71"/>
      <c r="BT710" s="66"/>
      <c r="BV710" s="8"/>
      <c r="BY710" s="8"/>
      <c r="CB710" s="8"/>
      <c r="CE710" s="8"/>
      <c r="CH710" s="8"/>
      <c r="CL710" s="71"/>
      <c r="CM710" s="71"/>
      <c r="CN710" s="66"/>
      <c r="CP710" s="8"/>
      <c r="CS710" s="8"/>
      <c r="CV710" s="8"/>
      <c r="CY710" s="8"/>
      <c r="DB710" s="8"/>
      <c r="DF710" s="261"/>
      <c r="DG710" s="261"/>
      <c r="DH710" s="71"/>
      <c r="DI710" s="71"/>
      <c r="DJ710" s="66"/>
      <c r="DL710" s="8"/>
      <c r="DO710" s="8"/>
      <c r="DR710" s="8"/>
      <c r="DU710" s="8"/>
      <c r="DX710" s="8"/>
      <c r="EA710" s="10"/>
      <c r="EB710" s="71"/>
      <c r="EC710" s="71"/>
      <c r="ED710" s="66"/>
      <c r="EF710" s="8"/>
      <c r="EI710" s="8"/>
      <c r="EL710" s="8"/>
      <c r="EO710" s="8"/>
      <c r="ER710" s="8"/>
    </row>
    <row r="711" spans="1:183" s="9" customFormat="1" x14ac:dyDescent="0.25">
      <c r="A711" s="8"/>
      <c r="B711" s="8"/>
      <c r="C711" s="8"/>
      <c r="D711" s="8"/>
      <c r="E711" s="8"/>
      <c r="F711" s="8"/>
      <c r="G711" s="2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70"/>
      <c r="AD711" s="66"/>
      <c r="AE711" s="25"/>
      <c r="AF711" s="8"/>
      <c r="AI711" s="8"/>
      <c r="AL711" s="8"/>
      <c r="AO711" s="8"/>
      <c r="AR711" s="8"/>
      <c r="AV711" s="178"/>
      <c r="AW711" s="178"/>
      <c r="AX711" s="178"/>
      <c r="AY711" s="261"/>
      <c r="AZ711" s="71"/>
      <c r="BA711" s="66"/>
      <c r="BC711" s="8"/>
      <c r="BF711" s="8"/>
      <c r="BI711" s="8"/>
      <c r="BL711" s="8"/>
      <c r="BO711" s="8"/>
      <c r="BS711" s="71"/>
      <c r="BT711" s="66"/>
      <c r="BV711" s="8"/>
      <c r="BY711" s="8"/>
      <c r="CB711" s="8"/>
      <c r="CE711" s="8"/>
      <c r="CH711" s="8"/>
      <c r="CL711" s="71"/>
      <c r="CM711" s="71"/>
      <c r="CN711" s="66"/>
      <c r="CP711" s="8"/>
      <c r="CS711" s="8"/>
      <c r="CV711" s="8"/>
      <c r="CY711" s="8"/>
      <c r="DB711" s="8"/>
      <c r="DF711" s="261"/>
      <c r="DG711" s="261"/>
      <c r="DH711" s="71"/>
      <c r="DI711" s="71"/>
      <c r="DJ711" s="66"/>
      <c r="DL711" s="8"/>
      <c r="DO711" s="8"/>
      <c r="DR711" s="8"/>
      <c r="DU711" s="8"/>
      <c r="DX711" s="8"/>
      <c r="EA711" s="10"/>
      <c r="EB711" s="71"/>
      <c r="EC711" s="71"/>
      <c r="ED711" s="66"/>
      <c r="EF711" s="8"/>
      <c r="EI711" s="8"/>
      <c r="EL711" s="8"/>
      <c r="EO711" s="8"/>
      <c r="ER711" s="8"/>
    </row>
    <row r="712" spans="1:183" s="9" customFormat="1" x14ac:dyDescent="0.25">
      <c r="A712" s="8"/>
      <c r="B712" s="8"/>
      <c r="C712" s="8"/>
      <c r="D712" s="8"/>
      <c r="E712" s="8"/>
      <c r="F712" s="8"/>
      <c r="G712" s="2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70"/>
      <c r="AD712" s="66"/>
      <c r="AE712" s="25"/>
      <c r="AF712" s="8"/>
      <c r="AI712" s="8"/>
      <c r="AL712" s="8"/>
      <c r="AO712" s="8"/>
      <c r="AR712" s="8"/>
      <c r="AV712" s="178"/>
      <c r="AW712" s="178"/>
      <c r="AX712" s="178"/>
      <c r="AY712" s="261"/>
      <c r="AZ712" s="71"/>
      <c r="BA712" s="66"/>
      <c r="BC712" s="8"/>
      <c r="BF712" s="8"/>
      <c r="BI712" s="8"/>
      <c r="BL712" s="8"/>
      <c r="BO712" s="8"/>
      <c r="BS712" s="71"/>
      <c r="BT712" s="66"/>
      <c r="BV712" s="8"/>
      <c r="BY712" s="8"/>
      <c r="CB712" s="8"/>
      <c r="CE712" s="8"/>
      <c r="CH712" s="8"/>
      <c r="CL712" s="71"/>
      <c r="CM712" s="71"/>
      <c r="CN712" s="66"/>
      <c r="CP712" s="8"/>
      <c r="CS712" s="8"/>
      <c r="CV712" s="8"/>
      <c r="CY712" s="8"/>
      <c r="DB712" s="8"/>
      <c r="DF712" s="261"/>
      <c r="DG712" s="261"/>
      <c r="DH712" s="71"/>
      <c r="DI712" s="71"/>
      <c r="DJ712" s="66"/>
      <c r="DL712" s="8"/>
      <c r="DO712" s="8"/>
      <c r="DR712" s="8"/>
      <c r="DU712" s="8"/>
      <c r="DX712" s="8"/>
      <c r="EA712" s="10"/>
      <c r="EB712" s="71"/>
      <c r="EC712" s="71"/>
      <c r="ED712" s="66"/>
      <c r="EF712" s="8"/>
      <c r="EI712" s="8"/>
      <c r="EL712" s="8"/>
      <c r="EO712" s="8"/>
      <c r="ER712" s="8"/>
    </row>
    <row r="713" spans="1:183" s="9" customFormat="1" x14ac:dyDescent="0.25">
      <c r="A713" s="8"/>
      <c r="B713" s="8"/>
      <c r="C713" s="8"/>
      <c r="D713" s="8"/>
      <c r="E713" s="8"/>
      <c r="F713" s="8"/>
      <c r="G713" s="2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70"/>
      <c r="AD713" s="66"/>
      <c r="AE713" s="25"/>
      <c r="AF713" s="8"/>
      <c r="AI713" s="8"/>
      <c r="AL713" s="8"/>
      <c r="AO713" s="8"/>
      <c r="AR713" s="8"/>
      <c r="AV713" s="178"/>
      <c r="AW713" s="178"/>
      <c r="AX713" s="178"/>
      <c r="AY713" s="261"/>
      <c r="AZ713" s="71"/>
      <c r="BA713" s="66"/>
      <c r="BC713" s="8"/>
      <c r="BF713" s="8"/>
      <c r="BI713" s="8"/>
      <c r="BL713" s="8"/>
      <c r="BO713" s="8"/>
      <c r="BS713" s="71"/>
      <c r="BT713" s="66"/>
      <c r="BV713" s="8"/>
      <c r="BY713" s="8"/>
      <c r="CB713" s="8"/>
      <c r="CE713" s="8"/>
      <c r="CH713" s="8"/>
      <c r="CL713" s="71"/>
      <c r="CM713" s="71"/>
      <c r="CN713" s="66"/>
      <c r="CP713" s="8"/>
      <c r="CS713" s="8"/>
      <c r="CV713" s="8"/>
      <c r="CY713" s="8"/>
      <c r="DB713" s="8"/>
      <c r="DF713" s="261"/>
      <c r="DG713" s="261"/>
      <c r="DH713" s="71"/>
      <c r="DI713" s="71"/>
      <c r="DJ713" s="66"/>
      <c r="DL713" s="8"/>
      <c r="DO713" s="8"/>
      <c r="DR713" s="8"/>
      <c r="DU713" s="8"/>
      <c r="DX713" s="8"/>
      <c r="EA713" s="10"/>
      <c r="EB713" s="71"/>
      <c r="EC713" s="71"/>
      <c r="ED713" s="66"/>
      <c r="EF713" s="8"/>
      <c r="EI713" s="8"/>
      <c r="EL713" s="8"/>
      <c r="EO713" s="8"/>
      <c r="ER713" s="8"/>
    </row>
    <row r="714" spans="1:183" s="9" customFormat="1" x14ac:dyDescent="0.25">
      <c r="A714" s="8"/>
      <c r="B714" s="8"/>
      <c r="C714" s="8"/>
      <c r="D714" s="8"/>
      <c r="E714" s="8"/>
      <c r="F714" s="8"/>
      <c r="G714" s="2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70"/>
      <c r="AD714" s="66"/>
      <c r="AE714" s="25"/>
      <c r="AF714" s="8"/>
      <c r="AI714" s="8"/>
      <c r="AL714" s="8"/>
      <c r="AO714" s="8"/>
      <c r="AR714" s="8"/>
      <c r="AV714" s="178"/>
      <c r="AW714" s="178"/>
      <c r="AX714" s="178"/>
      <c r="AY714" s="261"/>
      <c r="AZ714" s="71"/>
      <c r="BA714" s="66"/>
      <c r="BC714" s="8"/>
      <c r="BF714" s="8"/>
      <c r="BI714" s="8"/>
      <c r="BL714" s="8"/>
      <c r="BO714" s="8"/>
      <c r="BS714" s="71"/>
      <c r="BT714" s="66"/>
      <c r="BV714" s="8"/>
      <c r="BY714" s="8"/>
      <c r="CB714" s="8"/>
      <c r="CE714" s="8"/>
      <c r="CH714" s="8"/>
      <c r="CL714" s="71"/>
      <c r="CM714" s="71"/>
      <c r="CN714" s="66"/>
      <c r="CP714" s="8"/>
      <c r="CS714" s="8"/>
      <c r="CV714" s="8"/>
      <c r="CY714" s="8"/>
      <c r="DB714" s="8"/>
      <c r="DF714" s="261"/>
      <c r="DG714" s="261"/>
      <c r="DH714" s="71"/>
      <c r="DI714" s="71"/>
      <c r="DJ714" s="66"/>
      <c r="DL714" s="8"/>
      <c r="DO714" s="8"/>
      <c r="DR714" s="8"/>
      <c r="DU714" s="8"/>
      <c r="DX714" s="8"/>
      <c r="EA714" s="10"/>
      <c r="EB714" s="71"/>
      <c r="EC714" s="71"/>
      <c r="ED714" s="66"/>
      <c r="EF714" s="8"/>
      <c r="EI714" s="8"/>
      <c r="EL714" s="8"/>
      <c r="EO714" s="8"/>
      <c r="ER714" s="8"/>
    </row>
    <row r="715" spans="1:183" s="68" customFormat="1" x14ac:dyDescent="0.25">
      <c r="A715" s="8"/>
      <c r="B715" s="8"/>
      <c r="C715" s="8"/>
      <c r="D715" s="8"/>
      <c r="E715" s="8"/>
      <c r="F715" s="8"/>
      <c r="G715" s="2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111"/>
      <c r="AD715" s="66"/>
      <c r="AE715" s="25"/>
      <c r="AF715" s="8"/>
      <c r="AG715" s="9"/>
      <c r="AH715" s="9"/>
      <c r="AI715" s="8"/>
      <c r="AJ715" s="9"/>
      <c r="AK715" s="9"/>
      <c r="AL715" s="8"/>
      <c r="AM715" s="9"/>
      <c r="AN715" s="9"/>
      <c r="AO715" s="8"/>
      <c r="AP715" s="9"/>
      <c r="AQ715" s="9"/>
      <c r="AR715" s="8"/>
      <c r="AS715" s="9"/>
      <c r="AT715" s="9"/>
      <c r="AU715" s="9"/>
      <c r="AV715" s="178"/>
      <c r="AW715" s="178"/>
      <c r="AX715" s="178"/>
      <c r="AY715" s="261"/>
      <c r="AZ715" s="98"/>
      <c r="BA715" s="66"/>
      <c r="BB715" s="9"/>
      <c r="BC715" s="8"/>
      <c r="BD715" s="9"/>
      <c r="BE715" s="9"/>
      <c r="BF715" s="8"/>
      <c r="BG715" s="9"/>
      <c r="BH715" s="9"/>
      <c r="BI715" s="8"/>
      <c r="BJ715" s="9"/>
      <c r="BK715" s="9"/>
      <c r="BL715" s="8"/>
      <c r="BM715" s="9"/>
      <c r="BN715" s="9"/>
      <c r="BO715" s="8"/>
      <c r="BP715" s="9"/>
      <c r="BQ715" s="9"/>
      <c r="BR715" s="9"/>
      <c r="BS715" s="98"/>
      <c r="BT715" s="66"/>
      <c r="BU715" s="9"/>
      <c r="BV715" s="8"/>
      <c r="BW715" s="9"/>
      <c r="BX715" s="9"/>
      <c r="BY715" s="8"/>
      <c r="BZ715" s="9"/>
      <c r="CA715" s="9"/>
      <c r="CB715" s="8"/>
      <c r="CC715" s="9"/>
      <c r="CD715" s="9"/>
      <c r="CE715" s="8"/>
      <c r="CF715" s="9"/>
      <c r="CG715" s="9"/>
      <c r="CH715" s="8"/>
      <c r="CI715" s="9"/>
      <c r="CJ715" s="9"/>
      <c r="CK715" s="9"/>
      <c r="CL715" s="98"/>
      <c r="CM715" s="71"/>
      <c r="CN715" s="66"/>
      <c r="CO715" s="9"/>
      <c r="CP715" s="8"/>
      <c r="CQ715" s="9"/>
      <c r="CR715" s="9"/>
      <c r="CS715" s="8"/>
      <c r="CT715" s="9"/>
      <c r="CU715" s="9"/>
      <c r="CV715" s="8"/>
      <c r="CW715" s="9"/>
      <c r="CX715" s="9"/>
      <c r="CY715" s="8"/>
      <c r="CZ715" s="9"/>
      <c r="DA715" s="9"/>
      <c r="DB715" s="8"/>
      <c r="DC715" s="9"/>
      <c r="DD715" s="9"/>
      <c r="DE715" s="9"/>
      <c r="DF715" s="261"/>
      <c r="DG715" s="261"/>
      <c r="DH715" s="69"/>
      <c r="DI715" s="71"/>
      <c r="DJ715" s="66"/>
      <c r="DK715" s="9"/>
      <c r="DL715" s="8"/>
      <c r="DM715" s="9"/>
      <c r="DN715" s="9"/>
      <c r="DO715" s="8"/>
      <c r="DP715" s="9"/>
      <c r="DQ715" s="9"/>
      <c r="DR715" s="8"/>
      <c r="DS715" s="9"/>
      <c r="DT715" s="9"/>
      <c r="DU715" s="8"/>
      <c r="DV715" s="9"/>
      <c r="DW715" s="9"/>
      <c r="DX715" s="8"/>
      <c r="DY715" s="9"/>
      <c r="DZ715" s="9"/>
      <c r="EA715" s="10"/>
      <c r="EB715" s="69"/>
      <c r="EC715" s="71"/>
      <c r="ED715" s="66"/>
      <c r="EE715" s="9"/>
      <c r="EF715" s="8"/>
      <c r="EG715" s="9"/>
      <c r="EH715" s="9"/>
      <c r="EI715" s="8"/>
      <c r="EJ715" s="9"/>
      <c r="EK715" s="9"/>
      <c r="EL715" s="8"/>
      <c r="EM715" s="9"/>
      <c r="EN715" s="9"/>
      <c r="EO715" s="8"/>
      <c r="EP715" s="9"/>
      <c r="EQ715" s="9"/>
      <c r="ER715" s="8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</row>
    <row r="716" spans="1:183" s="68" customFormat="1" x14ac:dyDescent="0.25">
      <c r="A716" s="8"/>
      <c r="B716" s="8"/>
      <c r="C716" s="8"/>
      <c r="D716" s="8"/>
      <c r="E716" s="8"/>
      <c r="F716" s="8"/>
      <c r="G716" s="2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112"/>
      <c r="AD716" s="66"/>
      <c r="AE716" s="25"/>
      <c r="AF716" s="8"/>
      <c r="AG716" s="9"/>
      <c r="AH716" s="9"/>
      <c r="AI716" s="8"/>
      <c r="AJ716" s="9"/>
      <c r="AK716" s="9"/>
      <c r="AL716" s="8"/>
      <c r="AM716" s="9"/>
      <c r="AN716" s="9"/>
      <c r="AO716" s="8"/>
      <c r="AP716" s="9"/>
      <c r="AQ716" s="9"/>
      <c r="AR716" s="8"/>
      <c r="AS716" s="9"/>
      <c r="AT716" s="9"/>
      <c r="AU716" s="9"/>
      <c r="AV716" s="178"/>
      <c r="AW716" s="178"/>
      <c r="AX716" s="178"/>
      <c r="AY716" s="261"/>
      <c r="AZ716" s="99"/>
      <c r="BA716" s="66"/>
      <c r="BB716" s="9"/>
      <c r="BC716" s="8"/>
      <c r="BD716" s="9"/>
      <c r="BE716" s="9"/>
      <c r="BF716" s="8"/>
      <c r="BG716" s="9"/>
      <c r="BH716" s="9"/>
      <c r="BI716" s="8"/>
      <c r="BJ716" s="9"/>
      <c r="BK716" s="9"/>
      <c r="BL716" s="8"/>
      <c r="BM716" s="9"/>
      <c r="BN716" s="9"/>
      <c r="BO716" s="8"/>
      <c r="BP716" s="9"/>
      <c r="BQ716" s="9"/>
      <c r="BR716" s="9"/>
      <c r="BS716" s="99"/>
      <c r="BT716" s="66"/>
      <c r="BU716" s="9"/>
      <c r="BV716" s="8"/>
      <c r="BW716" s="9"/>
      <c r="BX716" s="9"/>
      <c r="BY716" s="8"/>
      <c r="BZ716" s="9"/>
      <c r="CA716" s="9"/>
      <c r="CB716" s="8"/>
      <c r="CC716" s="9"/>
      <c r="CD716" s="9"/>
      <c r="CE716" s="8"/>
      <c r="CF716" s="9"/>
      <c r="CG716" s="9"/>
      <c r="CH716" s="8"/>
      <c r="CI716" s="9"/>
      <c r="CJ716" s="9"/>
      <c r="CK716" s="9"/>
      <c r="CL716" s="99"/>
      <c r="CM716" s="71"/>
      <c r="CN716" s="66"/>
      <c r="CO716" s="9"/>
      <c r="CP716" s="8"/>
      <c r="CQ716" s="9"/>
      <c r="CR716" s="9"/>
      <c r="CS716" s="8"/>
      <c r="CT716" s="9"/>
      <c r="CU716" s="9"/>
      <c r="CV716" s="8"/>
      <c r="CW716" s="9"/>
      <c r="CX716" s="9"/>
      <c r="CY716" s="8"/>
      <c r="CZ716" s="9"/>
      <c r="DA716" s="9"/>
      <c r="DB716" s="8"/>
      <c r="DC716" s="9"/>
      <c r="DD716" s="9"/>
      <c r="DE716" s="9"/>
      <c r="DF716" s="261"/>
      <c r="DG716" s="261"/>
      <c r="DH716" s="67"/>
      <c r="DI716" s="67"/>
      <c r="DJ716" s="66"/>
      <c r="DK716" s="9"/>
      <c r="DL716" s="8"/>
      <c r="DM716" s="9"/>
      <c r="DN716" s="9"/>
      <c r="DO716" s="8"/>
      <c r="DP716" s="9"/>
      <c r="DQ716" s="9"/>
      <c r="DR716" s="8"/>
      <c r="DS716" s="9"/>
      <c r="DT716" s="9"/>
      <c r="DU716" s="8"/>
      <c r="DV716" s="9"/>
      <c r="DW716" s="9"/>
      <c r="DX716" s="8"/>
      <c r="DY716" s="9"/>
      <c r="DZ716" s="9"/>
      <c r="EA716" s="10"/>
      <c r="EB716" s="67"/>
      <c r="EC716" s="67"/>
      <c r="ED716" s="66"/>
      <c r="EE716" s="9"/>
      <c r="EF716" s="8"/>
      <c r="EG716" s="9"/>
      <c r="EH716" s="9"/>
      <c r="EI716" s="8"/>
      <c r="EJ716" s="9"/>
      <c r="EK716" s="9"/>
      <c r="EL716" s="8"/>
      <c r="EM716" s="9"/>
      <c r="EN716" s="9"/>
      <c r="EO716" s="8"/>
      <c r="EP716" s="9"/>
      <c r="EQ716" s="9"/>
      <c r="ER716" s="8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</row>
    <row r="717" spans="1:183" s="68" customFormat="1" x14ac:dyDescent="0.25">
      <c r="A717" s="8"/>
      <c r="B717" s="8"/>
      <c r="C717" s="8"/>
      <c r="D717" s="8"/>
      <c r="E717" s="8"/>
      <c r="F717" s="8"/>
      <c r="G717" s="2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112"/>
      <c r="AD717" s="66"/>
      <c r="AE717" s="25"/>
      <c r="AF717" s="8"/>
      <c r="AG717" s="9"/>
      <c r="AH717" s="9"/>
      <c r="AI717" s="8"/>
      <c r="AJ717" s="9"/>
      <c r="AK717" s="9"/>
      <c r="AL717" s="8"/>
      <c r="AM717" s="9"/>
      <c r="AN717" s="9"/>
      <c r="AO717" s="8"/>
      <c r="AP717" s="9"/>
      <c r="AQ717" s="9"/>
      <c r="AR717" s="8"/>
      <c r="AS717" s="9"/>
      <c r="AT717" s="9"/>
      <c r="AU717" s="9"/>
      <c r="AV717" s="178"/>
      <c r="AW717" s="178"/>
      <c r="AX717" s="178"/>
      <c r="AY717" s="261"/>
      <c r="AZ717" s="99"/>
      <c r="BA717" s="66"/>
      <c r="BB717" s="9"/>
      <c r="BC717" s="8"/>
      <c r="BD717" s="9"/>
      <c r="BE717" s="9"/>
      <c r="BF717" s="8"/>
      <c r="BG717" s="9"/>
      <c r="BH717" s="9"/>
      <c r="BI717" s="8"/>
      <c r="BJ717" s="9"/>
      <c r="BK717" s="9"/>
      <c r="BL717" s="8"/>
      <c r="BM717" s="9"/>
      <c r="BN717" s="9"/>
      <c r="BO717" s="8"/>
      <c r="BP717" s="9"/>
      <c r="BQ717" s="9"/>
      <c r="BR717" s="9"/>
      <c r="BS717" s="99"/>
      <c r="BT717" s="66"/>
      <c r="BU717" s="9"/>
      <c r="BV717" s="8"/>
      <c r="BW717" s="9"/>
      <c r="BX717" s="9"/>
      <c r="BY717" s="8"/>
      <c r="BZ717" s="9"/>
      <c r="CA717" s="9"/>
      <c r="CB717" s="8"/>
      <c r="CC717" s="9"/>
      <c r="CD717" s="9"/>
      <c r="CE717" s="8"/>
      <c r="CF717" s="9"/>
      <c r="CG717" s="9"/>
      <c r="CH717" s="8"/>
      <c r="CI717" s="9"/>
      <c r="CJ717" s="9"/>
      <c r="CK717" s="9"/>
      <c r="CL717" s="99"/>
      <c r="CM717" s="71"/>
      <c r="CN717" s="66"/>
      <c r="CO717" s="9"/>
      <c r="CP717" s="8"/>
      <c r="CQ717" s="9"/>
      <c r="CR717" s="9"/>
      <c r="CS717" s="8"/>
      <c r="CT717" s="9"/>
      <c r="CU717" s="9"/>
      <c r="CV717" s="8"/>
      <c r="CW717" s="9"/>
      <c r="CX717" s="9"/>
      <c r="CY717" s="8"/>
      <c r="CZ717" s="9"/>
      <c r="DA717" s="9"/>
      <c r="DB717" s="8"/>
      <c r="DC717" s="9"/>
      <c r="DD717" s="9"/>
      <c r="DE717" s="9"/>
      <c r="DF717" s="261"/>
      <c r="DG717" s="261"/>
      <c r="DH717" s="67"/>
      <c r="DI717" s="67"/>
      <c r="DJ717" s="66"/>
      <c r="DK717" s="9"/>
      <c r="DL717" s="8"/>
      <c r="DM717" s="9"/>
      <c r="DN717" s="9"/>
      <c r="DO717" s="8"/>
      <c r="DP717" s="9"/>
      <c r="DQ717" s="9"/>
      <c r="DR717" s="8"/>
      <c r="DS717" s="9"/>
      <c r="DT717" s="9"/>
      <c r="DU717" s="8"/>
      <c r="DV717" s="9"/>
      <c r="DW717" s="9"/>
      <c r="DX717" s="8"/>
      <c r="DY717" s="9"/>
      <c r="DZ717" s="9"/>
      <c r="EA717" s="10"/>
      <c r="EB717" s="67"/>
      <c r="EC717" s="67"/>
      <c r="ED717" s="66"/>
      <c r="EE717" s="9"/>
      <c r="EF717" s="8"/>
      <c r="EG717" s="9"/>
      <c r="EH717" s="9"/>
      <c r="EI717" s="8"/>
      <c r="EJ717" s="9"/>
      <c r="EK717" s="9"/>
      <c r="EL717" s="8"/>
      <c r="EM717" s="9"/>
      <c r="EN717" s="9"/>
      <c r="EO717" s="8"/>
      <c r="EP717" s="9"/>
      <c r="EQ717" s="9"/>
      <c r="ER717" s="8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</row>
    <row r="718" spans="1:183" s="68" customFormat="1" x14ac:dyDescent="0.25">
      <c r="A718" s="8"/>
      <c r="B718" s="8"/>
      <c r="C718" s="8"/>
      <c r="D718" s="8"/>
      <c r="E718" s="8"/>
      <c r="F718" s="8"/>
      <c r="G718" s="2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112"/>
      <c r="AD718" s="66"/>
      <c r="AE718" s="25"/>
      <c r="AF718" s="8"/>
      <c r="AG718" s="9"/>
      <c r="AH718" s="9"/>
      <c r="AI718" s="8"/>
      <c r="AJ718" s="9"/>
      <c r="AK718" s="9"/>
      <c r="AL718" s="8"/>
      <c r="AM718" s="9"/>
      <c r="AN718" s="9"/>
      <c r="AO718" s="8"/>
      <c r="AP718" s="9"/>
      <c r="AQ718" s="9"/>
      <c r="AR718" s="8"/>
      <c r="AS718" s="9"/>
      <c r="AT718" s="9"/>
      <c r="AU718" s="9"/>
      <c r="AV718" s="178"/>
      <c r="AW718" s="178"/>
      <c r="AX718" s="178"/>
      <c r="AY718" s="261"/>
      <c r="AZ718" s="99"/>
      <c r="BA718" s="66"/>
      <c r="BB718" s="9"/>
      <c r="BC718" s="8"/>
      <c r="BD718" s="9"/>
      <c r="BE718" s="9"/>
      <c r="BF718" s="8"/>
      <c r="BG718" s="9"/>
      <c r="BH718" s="9"/>
      <c r="BI718" s="8"/>
      <c r="BJ718" s="9"/>
      <c r="BK718" s="9"/>
      <c r="BL718" s="8"/>
      <c r="BM718" s="9"/>
      <c r="BN718" s="9"/>
      <c r="BO718" s="8"/>
      <c r="BP718" s="9"/>
      <c r="BQ718" s="9"/>
      <c r="BR718" s="9"/>
      <c r="BS718" s="99"/>
      <c r="BT718" s="66"/>
      <c r="BU718" s="9"/>
      <c r="BV718" s="8"/>
      <c r="BW718" s="9"/>
      <c r="BX718" s="9"/>
      <c r="BY718" s="8"/>
      <c r="BZ718" s="9"/>
      <c r="CA718" s="9"/>
      <c r="CB718" s="8"/>
      <c r="CC718" s="9"/>
      <c r="CD718" s="9"/>
      <c r="CE718" s="8"/>
      <c r="CF718" s="9"/>
      <c r="CG718" s="9"/>
      <c r="CH718" s="8"/>
      <c r="CI718" s="9"/>
      <c r="CJ718" s="9"/>
      <c r="CK718" s="9"/>
      <c r="CL718" s="99"/>
      <c r="CM718" s="71"/>
      <c r="CN718" s="66"/>
      <c r="CO718" s="9"/>
      <c r="CP718" s="8"/>
      <c r="CQ718" s="9"/>
      <c r="CR718" s="9"/>
      <c r="CS718" s="8"/>
      <c r="CT718" s="9"/>
      <c r="CU718" s="9"/>
      <c r="CV718" s="8"/>
      <c r="CW718" s="9"/>
      <c r="CX718" s="9"/>
      <c r="CY718" s="8"/>
      <c r="CZ718" s="9"/>
      <c r="DA718" s="9"/>
      <c r="DB718" s="8"/>
      <c r="DC718" s="9"/>
      <c r="DD718" s="9"/>
      <c r="DE718" s="9"/>
      <c r="DF718" s="261"/>
      <c r="DG718" s="261"/>
      <c r="DH718" s="67"/>
      <c r="DI718" s="67"/>
      <c r="DJ718" s="66"/>
      <c r="DK718" s="9"/>
      <c r="DL718" s="8"/>
      <c r="DM718" s="9"/>
      <c r="DN718" s="9"/>
      <c r="DO718" s="8"/>
      <c r="DP718" s="9"/>
      <c r="DQ718" s="9"/>
      <c r="DR718" s="8"/>
      <c r="DS718" s="9"/>
      <c r="DT718" s="9"/>
      <c r="DU718" s="8"/>
      <c r="DV718" s="9"/>
      <c r="DW718" s="9"/>
      <c r="DX718" s="8"/>
      <c r="DY718" s="9"/>
      <c r="DZ718" s="9"/>
      <c r="EA718" s="10"/>
      <c r="EB718" s="67"/>
      <c r="EC718" s="67"/>
      <c r="ED718" s="66"/>
      <c r="EE718" s="9"/>
      <c r="EF718" s="8"/>
      <c r="EG718" s="9"/>
      <c r="EH718" s="9"/>
      <c r="EI718" s="8"/>
      <c r="EJ718" s="9"/>
      <c r="EK718" s="9"/>
      <c r="EL718" s="8"/>
      <c r="EM718" s="9"/>
      <c r="EN718" s="9"/>
      <c r="EO718" s="8"/>
      <c r="EP718" s="9"/>
      <c r="EQ718" s="9"/>
      <c r="ER718" s="8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</row>
  </sheetData>
  <mergeCells count="26">
    <mergeCell ref="BT56:CJ56"/>
    <mergeCell ref="DJ56:DZ56"/>
    <mergeCell ref="CN1:DD1"/>
    <mergeCell ref="CN56:DD56"/>
    <mergeCell ref="G87:H87"/>
    <mergeCell ref="G64:J64"/>
    <mergeCell ref="G65:J65"/>
    <mergeCell ref="G66:J66"/>
    <mergeCell ref="G67:J67"/>
    <mergeCell ref="G68:J68"/>
    <mergeCell ref="ED1:ET1"/>
    <mergeCell ref="ED56:ET56"/>
    <mergeCell ref="G63:J63"/>
    <mergeCell ref="G69:J69"/>
    <mergeCell ref="G70:J70"/>
    <mergeCell ref="G58:J58"/>
    <mergeCell ref="G59:J59"/>
    <mergeCell ref="G60:J60"/>
    <mergeCell ref="G61:J61"/>
    <mergeCell ref="G62:J62"/>
    <mergeCell ref="AD1:AT1"/>
    <mergeCell ref="BA1:BQ1"/>
    <mergeCell ref="BT1:CJ1"/>
    <mergeCell ref="DJ1:DZ1"/>
    <mergeCell ref="AD56:AT56"/>
    <mergeCell ref="BA56:BQ56"/>
  </mergeCells>
  <conditionalFormatting sqref="AG56:AH56 AJ56:AK56 AM56:AN56 AP56:AQ56 AE56 AS56:AT56">
    <cfRule type="cellIs" dxfId="603" priority="188" operator="between">
      <formula>-1</formula>
      <formula>-100</formula>
    </cfRule>
    <cfRule type="cellIs" dxfId="602" priority="189" operator="between">
      <formula>1</formula>
      <formula>100</formula>
    </cfRule>
  </conditionalFormatting>
  <conditionalFormatting sqref="AD56:AE56 AG56:AT56 DJ1:EA2 DJ1930:EA1048576 DZ3:EA54 EU1930:XFD1048576 EU1:XFD54 F3:AB22 F23:AD54 F1:AE2 F1930:AE1048576">
    <cfRule type="containsText" dxfId="601" priority="187" operator="containsText" text="FALSE">
      <formula>NOT(ISERROR(SEARCH("FALSE",F1)))</formula>
    </cfRule>
  </conditionalFormatting>
  <conditionalFormatting sqref="AG56:AH56 AJ56:AK56 AM56:AN56 AP56:AQ56 AE56 AS56:AT56">
    <cfRule type="cellIs" dxfId="600" priority="185" operator="between">
      <formula>0</formula>
      <formula>-100</formula>
    </cfRule>
    <cfRule type="cellIs" dxfId="599" priority="186" operator="between">
      <formula>1</formula>
      <formula>100</formula>
    </cfRule>
  </conditionalFormatting>
  <conditionalFormatting sqref="AD56:AE56 AG56:AT56">
    <cfRule type="containsText" dxfId="598" priority="184" operator="containsText" text="FALSE">
      <formula>NOT(ISERROR(SEARCH("FALSE",AD56)))</formula>
    </cfRule>
  </conditionalFormatting>
  <conditionalFormatting sqref="BD56:BE56 BG56:BH56 BJ56:BK56 BM56:BN56 BP56:BQ56">
    <cfRule type="cellIs" dxfId="597" priority="182" operator="between">
      <formula>-1</formula>
      <formula>-100</formula>
    </cfRule>
    <cfRule type="cellIs" dxfId="596" priority="183" operator="between">
      <formula>1</formula>
      <formula>100</formula>
    </cfRule>
  </conditionalFormatting>
  <conditionalFormatting sqref="BA56:BQ56">
    <cfRule type="containsText" dxfId="595" priority="181" operator="containsText" text="FALSE">
      <formula>NOT(ISERROR(SEARCH("FALSE",BA56)))</formula>
    </cfRule>
  </conditionalFormatting>
  <conditionalFormatting sqref="BD56:BE56 BG56:BH56 BJ56:BK56 BM56:BN56 BP56:BQ56">
    <cfRule type="cellIs" dxfId="594" priority="179" operator="between">
      <formula>0</formula>
      <formula>-100</formula>
    </cfRule>
    <cfRule type="cellIs" dxfId="593" priority="180" operator="between">
      <formula>1</formula>
      <formula>100</formula>
    </cfRule>
  </conditionalFormatting>
  <conditionalFormatting sqref="BA56:BQ56">
    <cfRule type="containsText" dxfId="592" priority="178" operator="containsText" text="FALSE">
      <formula>NOT(ISERROR(SEARCH("FALSE",BA56)))</formula>
    </cfRule>
  </conditionalFormatting>
  <conditionalFormatting sqref="BW56:BX56 BZ56:CA56 CC56:CD56 CF56:CG56 CI56:CJ56">
    <cfRule type="cellIs" dxfId="591" priority="176" operator="between">
      <formula>-1</formula>
      <formula>-100</formula>
    </cfRule>
    <cfRule type="cellIs" dxfId="590" priority="177" operator="between">
      <formula>1</formula>
      <formula>100</formula>
    </cfRule>
  </conditionalFormatting>
  <conditionalFormatting sqref="BT56:CJ56">
    <cfRule type="containsText" dxfId="589" priority="175" operator="containsText" text="FALSE">
      <formula>NOT(ISERROR(SEARCH("FALSE",BT56)))</formula>
    </cfRule>
  </conditionalFormatting>
  <conditionalFormatting sqref="BW56:BX56 BZ56:CA56 CC56:CD56 CF56:CG56 CI56:CJ56">
    <cfRule type="cellIs" dxfId="588" priority="173" operator="between">
      <formula>0</formula>
      <formula>-100</formula>
    </cfRule>
    <cfRule type="cellIs" dxfId="587" priority="174" operator="between">
      <formula>1</formula>
      <formula>100</formula>
    </cfRule>
  </conditionalFormatting>
  <conditionalFormatting sqref="BT56:CJ56">
    <cfRule type="containsText" dxfId="586" priority="172" operator="containsText" text="FALSE">
      <formula>NOT(ISERROR(SEARCH("FALSE",BT56)))</formula>
    </cfRule>
  </conditionalFormatting>
  <conditionalFormatting sqref="DY56:DZ56 DM56:DN56 DP56:DQ56 DS56:DT56 DV56:DW56">
    <cfRule type="cellIs" dxfId="585" priority="170" operator="between">
      <formula>-1</formula>
      <formula>-100</formula>
    </cfRule>
    <cfRule type="cellIs" dxfId="584" priority="171" operator="between">
      <formula>1</formula>
      <formula>100</formula>
    </cfRule>
  </conditionalFormatting>
  <conditionalFormatting sqref="DJ56:DZ56">
    <cfRule type="containsText" dxfId="583" priority="169" operator="containsText" text="FALSE">
      <formula>NOT(ISERROR(SEARCH("FALSE",DJ56)))</formula>
    </cfRule>
  </conditionalFormatting>
  <conditionalFormatting sqref="DY56:DZ56 DM56:DN56 DP56:DQ56 DS56:DT56 DV56:DW56">
    <cfRule type="cellIs" dxfId="582" priority="167" operator="between">
      <formula>0</formula>
      <formula>-100</formula>
    </cfRule>
    <cfRule type="cellIs" dxfId="581" priority="168" operator="between">
      <formula>1</formula>
      <formula>100</formula>
    </cfRule>
  </conditionalFormatting>
  <conditionalFormatting sqref="DJ56:DZ56">
    <cfRule type="containsText" dxfId="580" priority="166" operator="containsText" text="FALSE">
      <formula>NOT(ISERROR(SEARCH("FALSE",DJ56)))</formula>
    </cfRule>
  </conditionalFormatting>
  <conditionalFormatting sqref="AQ73 AH58:AH67 AK58:AK67 AN58:AN67 AQ58:AQ67 AT58:AT67 BE58:BE67 BH58:BH67 BK58:BK67 BN58:BN67 BQ58:BQ67 BX58:BX67 CA58:CA67 CD58:CD67 CG58:CG67 CJ58:CJ67 DN58:DN67 DQ58:DQ67 DT58:DT67 DW58:DW67 DZ58:DZ67">
    <cfRule type="cellIs" dxfId="579" priority="164" operator="lessThan">
      <formula>0</formula>
    </cfRule>
    <cfRule type="cellIs" dxfId="578" priority="165" operator="greaterThan">
      <formula>0</formula>
    </cfRule>
  </conditionalFormatting>
  <conditionalFormatting sqref="AH68">
    <cfRule type="cellIs" dxfId="577" priority="162" operator="lessThan">
      <formula>0</formula>
    </cfRule>
    <cfRule type="cellIs" dxfId="576" priority="163" operator="greaterThan">
      <formula>0</formula>
    </cfRule>
  </conditionalFormatting>
  <conditionalFormatting sqref="AH69">
    <cfRule type="cellIs" dxfId="575" priority="160" operator="lessThan">
      <formula>0</formula>
    </cfRule>
    <cfRule type="cellIs" dxfId="574" priority="161" operator="greaterThan">
      <formula>0</formula>
    </cfRule>
  </conditionalFormatting>
  <conditionalFormatting sqref="AK68">
    <cfRule type="cellIs" dxfId="573" priority="158" operator="lessThan">
      <formula>0</formula>
    </cfRule>
    <cfRule type="cellIs" dxfId="572" priority="159" operator="greaterThan">
      <formula>0</formula>
    </cfRule>
  </conditionalFormatting>
  <conditionalFormatting sqref="AN68">
    <cfRule type="cellIs" dxfId="571" priority="156" operator="lessThan">
      <formula>0</formula>
    </cfRule>
    <cfRule type="cellIs" dxfId="570" priority="157" operator="greaterThan">
      <formula>0</formula>
    </cfRule>
  </conditionalFormatting>
  <conditionalFormatting sqref="AQ68">
    <cfRule type="cellIs" dxfId="569" priority="154" operator="lessThan">
      <formula>0</formula>
    </cfRule>
    <cfRule type="cellIs" dxfId="568" priority="155" operator="greaterThan">
      <formula>0</formula>
    </cfRule>
  </conditionalFormatting>
  <conditionalFormatting sqref="AT68">
    <cfRule type="cellIs" dxfId="567" priority="152" operator="lessThan">
      <formula>0</formula>
    </cfRule>
    <cfRule type="cellIs" dxfId="566" priority="153" operator="greaterThan">
      <formula>0</formula>
    </cfRule>
  </conditionalFormatting>
  <conditionalFormatting sqref="BE68">
    <cfRule type="cellIs" dxfId="565" priority="150" operator="lessThan">
      <formula>0</formula>
    </cfRule>
    <cfRule type="cellIs" dxfId="564" priority="151" operator="greaterThan">
      <formula>0</formula>
    </cfRule>
  </conditionalFormatting>
  <conditionalFormatting sqref="BH68">
    <cfRule type="cellIs" dxfId="563" priority="148" operator="lessThan">
      <formula>0</formula>
    </cfRule>
    <cfRule type="cellIs" dxfId="562" priority="149" operator="greaterThan">
      <formula>0</formula>
    </cfRule>
  </conditionalFormatting>
  <conditionalFormatting sqref="BK68">
    <cfRule type="cellIs" dxfId="561" priority="146" operator="lessThan">
      <formula>0</formula>
    </cfRule>
    <cfRule type="cellIs" dxfId="560" priority="147" operator="greaterThan">
      <formula>0</formula>
    </cfRule>
  </conditionalFormatting>
  <conditionalFormatting sqref="BN68">
    <cfRule type="cellIs" dxfId="559" priority="144" operator="lessThan">
      <formula>0</formula>
    </cfRule>
    <cfRule type="cellIs" dxfId="558" priority="145" operator="greaterThan">
      <formula>0</formula>
    </cfRule>
  </conditionalFormatting>
  <conditionalFormatting sqref="BQ68">
    <cfRule type="cellIs" dxfId="557" priority="142" operator="lessThan">
      <formula>0</formula>
    </cfRule>
    <cfRule type="cellIs" dxfId="556" priority="143" operator="greaterThan">
      <formula>0</formula>
    </cfRule>
  </conditionalFormatting>
  <conditionalFormatting sqref="BX68">
    <cfRule type="cellIs" dxfId="555" priority="140" operator="lessThan">
      <formula>0</formula>
    </cfRule>
    <cfRule type="cellIs" dxfId="554" priority="141" operator="greaterThan">
      <formula>0</formula>
    </cfRule>
  </conditionalFormatting>
  <conditionalFormatting sqref="CA68">
    <cfRule type="cellIs" dxfId="553" priority="138" operator="lessThan">
      <formula>0</formula>
    </cfRule>
    <cfRule type="cellIs" dxfId="552" priority="139" operator="greaterThan">
      <formula>0</formula>
    </cfRule>
  </conditionalFormatting>
  <conditionalFormatting sqref="CD68">
    <cfRule type="cellIs" dxfId="551" priority="136" operator="lessThan">
      <formula>0</formula>
    </cfRule>
    <cfRule type="cellIs" dxfId="550" priority="137" operator="greaterThan">
      <formula>0</formula>
    </cfRule>
  </conditionalFormatting>
  <conditionalFormatting sqref="CG68">
    <cfRule type="cellIs" dxfId="549" priority="134" operator="lessThan">
      <formula>0</formula>
    </cfRule>
    <cfRule type="cellIs" dxfId="548" priority="135" operator="greaterThan">
      <formula>0</formula>
    </cfRule>
  </conditionalFormatting>
  <conditionalFormatting sqref="CJ68">
    <cfRule type="cellIs" dxfId="547" priority="132" operator="lessThan">
      <formula>0</formula>
    </cfRule>
    <cfRule type="cellIs" dxfId="546" priority="133" operator="greaterThan">
      <formula>0</formula>
    </cfRule>
  </conditionalFormatting>
  <conditionalFormatting sqref="DN68">
    <cfRule type="cellIs" dxfId="545" priority="130" operator="lessThan">
      <formula>0</formula>
    </cfRule>
    <cfRule type="cellIs" dxfId="544" priority="131" operator="greaterThan">
      <formula>0</formula>
    </cfRule>
  </conditionalFormatting>
  <conditionalFormatting sqref="DQ68">
    <cfRule type="cellIs" dxfId="543" priority="128" operator="lessThan">
      <formula>0</formula>
    </cfRule>
    <cfRule type="cellIs" dxfId="542" priority="129" operator="greaterThan">
      <formula>0</formula>
    </cfRule>
  </conditionalFormatting>
  <conditionalFormatting sqref="DT68">
    <cfRule type="cellIs" dxfId="541" priority="126" operator="lessThan">
      <formula>0</formula>
    </cfRule>
    <cfRule type="cellIs" dxfId="540" priority="127" operator="greaterThan">
      <formula>0</formula>
    </cfRule>
  </conditionalFormatting>
  <conditionalFormatting sqref="DW68">
    <cfRule type="cellIs" dxfId="539" priority="124" operator="lessThan">
      <formula>0</formula>
    </cfRule>
    <cfRule type="cellIs" dxfId="538" priority="125" operator="greaterThan">
      <formula>0</formula>
    </cfRule>
  </conditionalFormatting>
  <conditionalFormatting sqref="DZ68">
    <cfRule type="cellIs" dxfId="537" priority="122" operator="lessThan">
      <formula>0</formula>
    </cfRule>
    <cfRule type="cellIs" dxfId="536" priority="123" operator="greaterThan">
      <formula>0</formula>
    </cfRule>
  </conditionalFormatting>
  <conditionalFormatting sqref="AK69">
    <cfRule type="cellIs" dxfId="535" priority="120" operator="lessThan">
      <formula>0</formula>
    </cfRule>
    <cfRule type="cellIs" dxfId="534" priority="121" operator="greaterThan">
      <formula>0</formula>
    </cfRule>
  </conditionalFormatting>
  <conditionalFormatting sqref="AN69">
    <cfRule type="cellIs" dxfId="533" priority="118" operator="lessThan">
      <formula>0</formula>
    </cfRule>
    <cfRule type="cellIs" dxfId="532" priority="119" operator="greaterThan">
      <formula>0</formula>
    </cfRule>
  </conditionalFormatting>
  <conditionalFormatting sqref="AQ69">
    <cfRule type="cellIs" dxfId="531" priority="116" operator="lessThan">
      <formula>0</formula>
    </cfRule>
    <cfRule type="cellIs" dxfId="530" priority="117" operator="greaterThan">
      <formula>0</formula>
    </cfRule>
  </conditionalFormatting>
  <conditionalFormatting sqref="AT69">
    <cfRule type="cellIs" dxfId="529" priority="114" operator="lessThan">
      <formula>0</formula>
    </cfRule>
    <cfRule type="cellIs" dxfId="528" priority="115" operator="greaterThan">
      <formula>0</formula>
    </cfRule>
  </conditionalFormatting>
  <conditionalFormatting sqref="BE69">
    <cfRule type="cellIs" dxfId="527" priority="112" operator="lessThan">
      <formula>0</formula>
    </cfRule>
    <cfRule type="cellIs" dxfId="526" priority="113" operator="greaterThan">
      <formula>0</formula>
    </cfRule>
  </conditionalFormatting>
  <conditionalFormatting sqref="BH69">
    <cfRule type="cellIs" dxfId="525" priority="110" operator="lessThan">
      <formula>0</formula>
    </cfRule>
    <cfRule type="cellIs" dxfId="524" priority="111" operator="greaterThan">
      <formula>0</formula>
    </cfRule>
  </conditionalFormatting>
  <conditionalFormatting sqref="BK69">
    <cfRule type="cellIs" dxfId="523" priority="108" operator="lessThan">
      <formula>0</formula>
    </cfRule>
    <cfRule type="cellIs" dxfId="522" priority="109" operator="greaterThan">
      <formula>0</formula>
    </cfRule>
  </conditionalFormatting>
  <conditionalFormatting sqref="BN69">
    <cfRule type="cellIs" dxfId="521" priority="106" operator="lessThan">
      <formula>0</formula>
    </cfRule>
    <cfRule type="cellIs" dxfId="520" priority="107" operator="greaterThan">
      <formula>0</formula>
    </cfRule>
  </conditionalFormatting>
  <conditionalFormatting sqref="BQ69">
    <cfRule type="cellIs" dxfId="519" priority="104" operator="lessThan">
      <formula>0</formula>
    </cfRule>
    <cfRule type="cellIs" dxfId="518" priority="105" operator="greaterThan">
      <formula>0</formula>
    </cfRule>
  </conditionalFormatting>
  <conditionalFormatting sqref="BX69">
    <cfRule type="cellIs" dxfId="517" priority="102" operator="lessThan">
      <formula>0</formula>
    </cfRule>
    <cfRule type="cellIs" dxfId="516" priority="103" operator="greaterThan">
      <formula>0</formula>
    </cfRule>
  </conditionalFormatting>
  <conditionalFormatting sqref="CA69">
    <cfRule type="cellIs" dxfId="515" priority="100" operator="lessThan">
      <formula>0</formula>
    </cfRule>
    <cfRule type="cellIs" dxfId="514" priority="101" operator="greaterThan">
      <formula>0</formula>
    </cfRule>
  </conditionalFormatting>
  <conditionalFormatting sqref="CD69">
    <cfRule type="cellIs" dxfId="513" priority="98" operator="lessThan">
      <formula>0</formula>
    </cfRule>
    <cfRule type="cellIs" dxfId="512" priority="99" operator="greaterThan">
      <formula>0</formula>
    </cfRule>
  </conditionalFormatting>
  <conditionalFormatting sqref="CG69">
    <cfRule type="cellIs" dxfId="511" priority="96" operator="lessThan">
      <formula>0</formula>
    </cfRule>
    <cfRule type="cellIs" dxfId="510" priority="97" operator="greaterThan">
      <formula>0</formula>
    </cfRule>
  </conditionalFormatting>
  <conditionalFormatting sqref="CJ69">
    <cfRule type="cellIs" dxfId="509" priority="94" operator="lessThan">
      <formula>0</formula>
    </cfRule>
    <cfRule type="cellIs" dxfId="508" priority="95" operator="greaterThan">
      <formula>0</formula>
    </cfRule>
  </conditionalFormatting>
  <conditionalFormatting sqref="DN69">
    <cfRule type="cellIs" dxfId="507" priority="92" operator="lessThan">
      <formula>0</formula>
    </cfRule>
    <cfRule type="cellIs" dxfId="506" priority="93" operator="greaterThan">
      <formula>0</formula>
    </cfRule>
  </conditionalFormatting>
  <conditionalFormatting sqref="DQ69">
    <cfRule type="cellIs" dxfId="505" priority="90" operator="lessThan">
      <formula>0</formula>
    </cfRule>
    <cfRule type="cellIs" dxfId="504" priority="91" operator="greaterThan">
      <formula>0</formula>
    </cfRule>
  </conditionalFormatting>
  <conditionalFormatting sqref="DT69">
    <cfRule type="cellIs" dxfId="503" priority="88" operator="lessThan">
      <formula>0</formula>
    </cfRule>
    <cfRule type="cellIs" dxfId="502" priority="89" operator="greaterThan">
      <formula>0</formula>
    </cfRule>
  </conditionalFormatting>
  <conditionalFormatting sqref="DW69">
    <cfRule type="cellIs" dxfId="501" priority="86" operator="lessThan">
      <formula>0</formula>
    </cfRule>
    <cfRule type="cellIs" dxfId="500" priority="87" operator="greaterThan">
      <formula>0</formula>
    </cfRule>
  </conditionalFormatting>
  <conditionalFormatting sqref="DZ69">
    <cfRule type="cellIs" dxfId="499" priority="84" operator="lessThan">
      <formula>0</formula>
    </cfRule>
    <cfRule type="cellIs" dxfId="498" priority="85" operator="greaterThan">
      <formula>0</formula>
    </cfRule>
  </conditionalFormatting>
  <conditionalFormatting sqref="AH70 AK70 AN70 AQ70 AT70 BE70 BH70 BK70 BN70 BQ70 BX70 CA70 CD70 CG70 CJ70 DN70 DQ70 DT70 DW70 DZ70">
    <cfRule type="cellIs" dxfId="497" priority="82" operator="lessThan">
      <formula>0</formula>
    </cfRule>
    <cfRule type="cellIs" dxfId="496" priority="83" operator="greaterThanOrEqual">
      <formula>0</formula>
    </cfRule>
  </conditionalFormatting>
  <conditionalFormatting sqref="AG1:AG2 AH1:AH54 DY1:DZ2 AJ1:AK2 AM1:AN2 AP1:AQ2 BD1:BE2 BG1:BH2 BJ1:BK2 BM1:BN2 BP1:BQ2 BW1:BX2 BZ1:CA2 CC1:CD2 CF1:CG2 CI1:CJ2 DM1:DN2 DP1:DQ2 DS1:DT2 DV1:DW2 AG1930:AH1048576 AE1930:AE1048576 AE1:AE2 AK3:AK54 AS1:AT2 AS1930:AT1048576 BP1930:BQ1048576 CI1930:CJ1048576 DM1930:DN1048576 DP1930:DQ1048576 DS1930:DT1048576 DV1930:DW1048576 DY1930:DZ1048576 BW1930:BX1048576 BZ1930:CA1048576 CC1930:CD1048576 CF1930:CG1048576 BD1930:BE1048576 BG1930:BH1048576 BJ1930:BK1048576 BM1930:BN1048576 AJ1930:AK1048576 AM1930:AN1048576 AP1930:AQ1048576 AQ3:AQ54 AT3:AT54 BE3:BE54 BH3:BH54 BJ54:BK54 BN3:BN54 BQ3:BQ54 BX3:BX54 CA3:CA54 CD3:CD54 CG3:CG54 CJ3:CJ54 DQ3:DQ54 DT3:DT54 DW3:DW54 DZ3:DZ54 AN3:AN54 BK3:BK53 DN3:DN54">
    <cfRule type="cellIs" dxfId="495" priority="195" operator="between">
      <formula>-1</formula>
      <formula>-100</formula>
    </cfRule>
    <cfRule type="cellIs" dxfId="494" priority="196" operator="between">
      <formula>1</formula>
      <formula>100</formula>
    </cfRule>
  </conditionalFormatting>
  <conditionalFormatting sqref="A1930:B1048576 AH23:AI54 AH3:AH22 AG1:AT2 BT1:CJ2 BT1930:CJ1048576 BA1930:BQ1048576 AG1930:AT1048576 BA1:BQ2 AN3:AO54 AQ3:AR54 AT3:AT54 BH54:BL54 BH3:BI53 BK3:BL53 BN3:BO54 BQ3:BQ54 CA3:CB54 CD3:CE54 CG3:CH54 CJ3:CJ54 DQ3:DR54 DT3:DU54 DW3:DX54 BA3:BA54 BC3:BC54 BE3:BF54 BT3:BT54 BV3:BV54 BX3:BY54 DJ3:DJ54 DL3:DL54 DN3:DO54 A1:B54 AK3:AL54">
    <cfRule type="containsText" dxfId="493" priority="194" operator="containsText" text="FALSE">
      <formula>NOT(ISERROR(SEARCH("FALSE",A1)))</formula>
    </cfRule>
  </conditionalFormatting>
  <conditionalFormatting sqref="AG1:AG2 AH1:AH54 DY1:DZ2 AJ1:AK2 AM1:AN2 AP1:AQ2 BD1:BE2 BG1:BH2 BJ1:BK2 BM1:BN2 BP1:BQ2 BW1:BX2 BZ1:CA2 CC1:CD2 CF1:CG2 CI1:CJ2 DM1:DN2 DP1:DQ2 DS1:DT2 DV1:DW2 AG1930:AH1048576 AE1930:AE1048576 AE1:AE2 AK3:AK54 AS1:AT2 AS1930:AT1048576 BP1930:BQ1048576 CI1930:CJ1048576 DM1930:DN1048576 DP1930:DQ1048576 DS1930:DT1048576 DV1930:DW1048576 DY1930:DZ1048576 BW1930:BX1048576 BZ1930:CA1048576 CC1930:CD1048576 CF1930:CG1048576 BD1930:BE1048576 BG1930:BH1048576 BJ1930:BK1048576 BM1930:BN1048576 AJ1930:AK1048576 AM1930:AN1048576 AP1930:AQ1048576 AQ3:AQ54 AT3:AT54 BE3:BE54 BH3:BH54 BJ54:BK54 BN3:BN54 BQ3:BQ54 BX3:BX54 CA3:CA54 CD3:CD54 CG3:CG54 CJ3:CJ54 DQ3:DQ54 DT3:DT54 DW3:DW54 DZ3:DZ54 AN3:AN54 BK3:BK53 DN3:DN54">
    <cfRule type="cellIs" dxfId="492" priority="192" operator="between">
      <formula>0</formula>
      <formula>-100</formula>
    </cfRule>
    <cfRule type="cellIs" dxfId="491" priority="193" operator="between">
      <formula>1</formula>
      <formula>100</formula>
    </cfRule>
  </conditionalFormatting>
  <conditionalFormatting sqref="A1930:B1048576 AH23:AI54 AH3:AH22 AG1:AT2 BT1:CJ2 BT1930:CJ1048576 BA1930:BQ1048576 AG1930:AT1048576 BA1:BQ2 AN3:AO54 AQ3:AR54 AT3:AT54 BH54:BL54 BH3:BI53 BK3:BL53 BN3:BO54 BQ3:BQ54 CA3:CB54 CD3:CE54 CG3:CH54 CJ3:CJ54 DQ3:DR54 DT3:DU54 DW3:DX54 BA3:BA54 BC3:BC54 BE3:BF54 BT3:BT54 BV3:BV54 BX3:BY54 DJ3:DJ54 DL3:DL54 DN3:DO54 A1:B54 AK3:AL54">
    <cfRule type="containsText" dxfId="490" priority="191" operator="containsText" text="FALSE">
      <formula>NOT(ISERROR(SEARCH("FALSE",A1)))</formula>
    </cfRule>
  </conditionalFormatting>
  <conditionalFormatting sqref="AR3">
    <cfRule type="cellIs" dxfId="489" priority="190" operator="greaterThanOrEqual">
      <formula>$AC$3</formula>
    </cfRule>
  </conditionalFormatting>
  <conditionalFormatting sqref="AN1:AN56 AN58:AN1048576">
    <cfRule type="cellIs" dxfId="488" priority="81" operator="greaterThanOrEqual">
      <formula>2</formula>
    </cfRule>
  </conditionalFormatting>
  <conditionalFormatting sqref="DT1:DT56 DT58:DT1048576">
    <cfRule type="cellIs" dxfId="487" priority="80" operator="greaterThanOrEqual">
      <formula>2</formula>
    </cfRule>
  </conditionalFormatting>
  <conditionalFormatting sqref="CQ56:CR56 CT56:CU56 CW56:CX56 CZ56:DA56 DC56:DD56">
    <cfRule type="cellIs" dxfId="486" priority="72" operator="between">
      <formula>-1</formula>
      <formula>-100</formula>
    </cfRule>
    <cfRule type="cellIs" dxfId="485" priority="73" operator="between">
      <formula>1</formula>
      <formula>100</formula>
    </cfRule>
  </conditionalFormatting>
  <conditionalFormatting sqref="CN56:DD56">
    <cfRule type="containsText" dxfId="484" priority="71" operator="containsText" text="FALSE">
      <formula>NOT(ISERROR(SEARCH("FALSE",CN56)))</formula>
    </cfRule>
  </conditionalFormatting>
  <conditionalFormatting sqref="CQ56:CR56 CT56:CU56 CW56:CX56 CZ56:DA56 DC56:DD56">
    <cfRule type="cellIs" dxfId="483" priority="69" operator="between">
      <formula>0</formula>
      <formula>-100</formula>
    </cfRule>
    <cfRule type="cellIs" dxfId="482" priority="70" operator="between">
      <formula>1</formula>
      <formula>100</formula>
    </cfRule>
  </conditionalFormatting>
  <conditionalFormatting sqref="CN56:DD56">
    <cfRule type="containsText" dxfId="481" priority="68" operator="containsText" text="FALSE">
      <formula>NOT(ISERROR(SEARCH("FALSE",CN56)))</formula>
    </cfRule>
  </conditionalFormatting>
  <conditionalFormatting sqref="CR58:CR67 CU58:CU67 CX58:CX67 DA58:DA67 DD58:DD67">
    <cfRule type="cellIs" dxfId="480" priority="66" operator="lessThan">
      <formula>0</formula>
    </cfRule>
    <cfRule type="cellIs" dxfId="479" priority="67" operator="greaterThan">
      <formula>0</formula>
    </cfRule>
  </conditionalFormatting>
  <conditionalFormatting sqref="CR68">
    <cfRule type="cellIs" dxfId="478" priority="64" operator="lessThan">
      <formula>0</formula>
    </cfRule>
    <cfRule type="cellIs" dxfId="477" priority="65" operator="greaterThan">
      <formula>0</formula>
    </cfRule>
  </conditionalFormatting>
  <conditionalFormatting sqref="CU68">
    <cfRule type="cellIs" dxfId="476" priority="62" operator="lessThan">
      <formula>0</formula>
    </cfRule>
    <cfRule type="cellIs" dxfId="475" priority="63" operator="greaterThan">
      <formula>0</formula>
    </cfRule>
  </conditionalFormatting>
  <conditionalFormatting sqref="CX68">
    <cfRule type="cellIs" dxfId="474" priority="60" operator="lessThan">
      <formula>0</formula>
    </cfRule>
    <cfRule type="cellIs" dxfId="473" priority="61" operator="greaterThan">
      <formula>0</formula>
    </cfRule>
  </conditionalFormatting>
  <conditionalFormatting sqref="DA68">
    <cfRule type="cellIs" dxfId="472" priority="58" operator="lessThan">
      <formula>0</formula>
    </cfRule>
    <cfRule type="cellIs" dxfId="471" priority="59" operator="greaterThan">
      <formula>0</formula>
    </cfRule>
  </conditionalFormatting>
  <conditionalFormatting sqref="DD68">
    <cfRule type="cellIs" dxfId="470" priority="56" operator="lessThan">
      <formula>0</formula>
    </cfRule>
    <cfRule type="cellIs" dxfId="469" priority="57" operator="greaterThan">
      <formula>0</formula>
    </cfRule>
  </conditionalFormatting>
  <conditionalFormatting sqref="CR69">
    <cfRule type="cellIs" dxfId="468" priority="54" operator="lessThan">
      <formula>0</formula>
    </cfRule>
    <cfRule type="cellIs" dxfId="467" priority="55" operator="greaterThan">
      <formula>0</formula>
    </cfRule>
  </conditionalFormatting>
  <conditionalFormatting sqref="CU69">
    <cfRule type="cellIs" dxfId="466" priority="52" operator="lessThan">
      <formula>0</formula>
    </cfRule>
    <cfRule type="cellIs" dxfId="465" priority="53" operator="greaterThan">
      <formula>0</formula>
    </cfRule>
  </conditionalFormatting>
  <conditionalFormatting sqref="CX69">
    <cfRule type="cellIs" dxfId="464" priority="50" operator="lessThan">
      <formula>0</formula>
    </cfRule>
    <cfRule type="cellIs" dxfId="463" priority="51" operator="greaterThan">
      <formula>0</formula>
    </cfRule>
  </conditionalFormatting>
  <conditionalFormatting sqref="DA69">
    <cfRule type="cellIs" dxfId="462" priority="48" operator="lessThan">
      <formula>0</formula>
    </cfRule>
    <cfRule type="cellIs" dxfId="461" priority="49" operator="greaterThan">
      <formula>0</formula>
    </cfRule>
  </conditionalFormatting>
  <conditionalFormatting sqref="DD69">
    <cfRule type="cellIs" dxfId="460" priority="46" operator="lessThan">
      <formula>0</formula>
    </cfRule>
    <cfRule type="cellIs" dxfId="459" priority="47" operator="greaterThan">
      <formula>0</formula>
    </cfRule>
  </conditionalFormatting>
  <conditionalFormatting sqref="CR70 CU70 CX70 DA70 DD70">
    <cfRule type="cellIs" dxfId="458" priority="44" operator="lessThan">
      <formula>0</formula>
    </cfRule>
    <cfRule type="cellIs" dxfId="457" priority="45" operator="greaterThanOrEqual">
      <formula>0</formula>
    </cfRule>
  </conditionalFormatting>
  <conditionalFormatting sqref="CQ1:CR2 CT1:CU2 CW1:CX2 CZ1:DA2 DC1:DD2 DC1930:DD1048576 CQ1930:CR1048576 CT1930:CU1048576 CW1930:CX1048576 CZ1930:DA1048576 CR3:CR54 CU3:CU54 CX3:CX54 DA3:DA54 DD3:DD54">
    <cfRule type="cellIs" dxfId="456" priority="78" operator="between">
      <formula>-1</formula>
      <formula>-100</formula>
    </cfRule>
    <cfRule type="cellIs" dxfId="455" priority="79" operator="between">
      <formula>1</formula>
      <formula>100</formula>
    </cfRule>
  </conditionalFormatting>
  <conditionalFormatting sqref="CN1:DD2 CN1930:DD1048576 CU3:CV54 CX3:CY54 DA3:DB54 DD3:DD54 CN3:CN54 CP3:CP54 CR3:CS54">
    <cfRule type="containsText" dxfId="454" priority="77" operator="containsText" text="FALSE">
      <formula>NOT(ISERROR(SEARCH("FALSE",CN1)))</formula>
    </cfRule>
  </conditionalFormatting>
  <conditionalFormatting sqref="CQ1:CR2 CT1:CU2 CW1:CX2 CZ1:DA2 DC1:DD2 DC1930:DD1048576 CQ1930:CR1048576 CT1930:CU1048576 CW1930:CX1048576 CZ1930:DA1048576 CR3:CR54 CU3:CU54 CX3:CX54 DA3:DA54 DD3:DD54">
    <cfRule type="cellIs" dxfId="453" priority="75" operator="between">
      <formula>0</formula>
      <formula>-100</formula>
    </cfRule>
    <cfRule type="cellIs" dxfId="452" priority="76" operator="between">
      <formula>1</formula>
      <formula>100</formula>
    </cfRule>
  </conditionalFormatting>
  <conditionalFormatting sqref="CN1:DD2 CN1930:DD1048576 CU3:CV54 CX3:CY54 DA3:DB54 DD3:DD54 CN3:CN54 CP3:CP54 CR3:CS54">
    <cfRule type="containsText" dxfId="451" priority="74" operator="containsText" text="FALSE">
      <formula>NOT(ISERROR(SEARCH("FALSE",CN1)))</formula>
    </cfRule>
  </conditionalFormatting>
  <conditionalFormatting sqref="ED1:ET2 ED1930:ET1048576 ET3:ET54">
    <cfRule type="containsText" dxfId="450" priority="37" operator="containsText" text="FALSE">
      <formula>NOT(ISERROR(SEARCH("FALSE",ED1)))</formula>
    </cfRule>
  </conditionalFormatting>
  <conditionalFormatting sqref="ES56:ET56 EG56:EH56 EJ56:EK56 EM56:EN56 EP56:EQ56">
    <cfRule type="cellIs" dxfId="449" priority="35" operator="between">
      <formula>-1</formula>
      <formula>-100</formula>
    </cfRule>
    <cfRule type="cellIs" dxfId="448" priority="36" operator="between">
      <formula>1</formula>
      <formula>100</formula>
    </cfRule>
  </conditionalFormatting>
  <conditionalFormatting sqref="ED56:ET56">
    <cfRule type="containsText" dxfId="447" priority="34" operator="containsText" text="FALSE">
      <formula>NOT(ISERROR(SEARCH("FALSE",ED56)))</formula>
    </cfRule>
  </conditionalFormatting>
  <conditionalFormatting sqref="ES56:ET56 EG56:EH56 EJ56:EK56 EM56:EN56 EP56:EQ56">
    <cfRule type="cellIs" dxfId="446" priority="32" operator="between">
      <formula>0</formula>
      <formula>-100</formula>
    </cfRule>
    <cfRule type="cellIs" dxfId="445" priority="33" operator="between">
      <formula>1</formula>
      <formula>100</formula>
    </cfRule>
  </conditionalFormatting>
  <conditionalFormatting sqref="ED56:ET56">
    <cfRule type="containsText" dxfId="444" priority="31" operator="containsText" text="FALSE">
      <formula>NOT(ISERROR(SEARCH("FALSE",ED56)))</formula>
    </cfRule>
  </conditionalFormatting>
  <conditionalFormatting sqref="EH58:EH67 EK58:EK67 EN58:EN67 EQ58:EQ67 ET58:ET67">
    <cfRule type="cellIs" dxfId="443" priority="29" operator="lessThan">
      <formula>0</formula>
    </cfRule>
    <cfRule type="cellIs" dxfId="442" priority="30" operator="greaterThan">
      <formula>0</formula>
    </cfRule>
  </conditionalFormatting>
  <conditionalFormatting sqref="EH68">
    <cfRule type="cellIs" dxfId="441" priority="27" operator="lessThan">
      <formula>0</formula>
    </cfRule>
    <cfRule type="cellIs" dxfId="440" priority="28" operator="greaterThan">
      <formula>0</formula>
    </cfRule>
  </conditionalFormatting>
  <conditionalFormatting sqref="EK68">
    <cfRule type="cellIs" dxfId="439" priority="25" operator="lessThan">
      <formula>0</formula>
    </cfRule>
    <cfRule type="cellIs" dxfId="438" priority="26" operator="greaterThan">
      <formula>0</formula>
    </cfRule>
  </conditionalFormatting>
  <conditionalFormatting sqref="EN68">
    <cfRule type="cellIs" dxfId="437" priority="23" operator="lessThan">
      <formula>0</formula>
    </cfRule>
    <cfRule type="cellIs" dxfId="436" priority="24" operator="greaterThan">
      <formula>0</formula>
    </cfRule>
  </conditionalFormatting>
  <conditionalFormatting sqref="EQ68">
    <cfRule type="cellIs" dxfId="435" priority="21" operator="lessThan">
      <formula>0</formula>
    </cfRule>
    <cfRule type="cellIs" dxfId="434" priority="22" operator="greaterThan">
      <formula>0</formula>
    </cfRule>
  </conditionalFormatting>
  <conditionalFormatting sqref="ET68">
    <cfRule type="cellIs" dxfId="433" priority="19" operator="lessThan">
      <formula>0</formula>
    </cfRule>
    <cfRule type="cellIs" dxfId="432" priority="20" operator="greaterThan">
      <formula>0</formula>
    </cfRule>
  </conditionalFormatting>
  <conditionalFormatting sqref="EH69">
    <cfRule type="cellIs" dxfId="431" priority="17" operator="lessThan">
      <formula>0</formula>
    </cfRule>
    <cfRule type="cellIs" dxfId="430" priority="18" operator="greaterThan">
      <formula>0</formula>
    </cfRule>
  </conditionalFormatting>
  <conditionalFormatting sqref="EK69">
    <cfRule type="cellIs" dxfId="429" priority="15" operator="lessThan">
      <formula>0</formula>
    </cfRule>
    <cfRule type="cellIs" dxfId="428" priority="16" operator="greaterThan">
      <formula>0</formula>
    </cfRule>
  </conditionalFormatting>
  <conditionalFormatting sqref="EN69">
    <cfRule type="cellIs" dxfId="427" priority="13" operator="lessThan">
      <formula>0</formula>
    </cfRule>
    <cfRule type="cellIs" dxfId="426" priority="14" operator="greaterThan">
      <formula>0</formula>
    </cfRule>
  </conditionalFormatting>
  <conditionalFormatting sqref="EQ69">
    <cfRule type="cellIs" dxfId="425" priority="11" operator="lessThan">
      <formula>0</formula>
    </cfRule>
    <cfRule type="cellIs" dxfId="424" priority="12" operator="greaterThan">
      <formula>0</formula>
    </cfRule>
  </conditionalFormatting>
  <conditionalFormatting sqref="ET69">
    <cfRule type="cellIs" dxfId="423" priority="9" operator="lessThan">
      <formula>0</formula>
    </cfRule>
    <cfRule type="cellIs" dxfId="422" priority="10" operator="greaterThan">
      <formula>0</formula>
    </cfRule>
  </conditionalFormatting>
  <conditionalFormatting sqref="EH70 EK70 EN70 EQ70 ET70">
    <cfRule type="cellIs" dxfId="421" priority="7" operator="lessThan">
      <formula>0</formula>
    </cfRule>
    <cfRule type="cellIs" dxfId="420" priority="8" operator="greaterThanOrEqual">
      <formula>0</formula>
    </cfRule>
  </conditionalFormatting>
  <conditionalFormatting sqref="ES1:ET2 EG1:EH2 EJ1:EK2 EM1:EN2 EP1:EQ2 EG1930:EH1048576 EJ1930:EK1048576 EM1930:EN1048576 EP1930:EQ1048576 ES1930:ET1048576 EK3:EK54 EN3:EN54 EQ3:EQ54 ET3:ET54 EH3:EH54">
    <cfRule type="cellIs" dxfId="419" priority="42" operator="between">
      <formula>-1</formula>
      <formula>-100</formula>
    </cfRule>
    <cfRule type="cellIs" dxfId="418" priority="43" operator="between">
      <formula>1</formula>
      <formula>100</formula>
    </cfRule>
  </conditionalFormatting>
  <conditionalFormatting sqref="EK3:EL54 EN3:EO54 EQ3:ER54 ED3:ED54 EF3:EF54 EH3:EI54">
    <cfRule type="containsText" dxfId="417" priority="41" operator="containsText" text="FALSE">
      <formula>NOT(ISERROR(SEARCH("FALSE",ED3)))</formula>
    </cfRule>
  </conditionalFormatting>
  <conditionalFormatting sqref="ES1:ET2 EG1:EH2 EJ1:EK2 EM1:EN2 EP1:EQ2 EG1930:EH1048576 EJ1930:EK1048576 EM1930:EN1048576 EP1930:EQ1048576 ES1930:ET1048576 EK3:EK54 EN3:EN54 EQ3:EQ54 ET3:ET54 EH3:EH54">
    <cfRule type="cellIs" dxfId="416" priority="39" operator="between">
      <formula>0</formula>
      <formula>-100</formula>
    </cfRule>
    <cfRule type="cellIs" dxfId="415" priority="40" operator="between">
      <formula>1</formula>
      <formula>100</formula>
    </cfRule>
  </conditionalFormatting>
  <conditionalFormatting sqref="EK3:EL54 EN3:EO54 EQ3:ER54 ED3:ED54 EF3:EF54 EH3:EI54">
    <cfRule type="containsText" dxfId="414" priority="38" operator="containsText" text="FALSE">
      <formula>NOT(ISERROR(SEARCH("FALSE",ED3)))</formula>
    </cfRule>
  </conditionalFormatting>
  <conditionalFormatting sqref="EN1:EN56 EN58:EN1048576">
    <cfRule type="cellIs" dxfId="413" priority="6" operator="greaterThanOrEqual">
      <formula>2</formula>
    </cfRule>
  </conditionalFormatting>
  <conditionalFormatting sqref="AY2:AY1048576">
    <cfRule type="cellIs" dxfId="412" priority="3" operator="lessThanOrEqual">
      <formula>85</formula>
    </cfRule>
    <cfRule type="cellIs" dxfId="411" priority="4" operator="greaterThanOrEqual">
      <formula>115</formula>
    </cfRule>
  </conditionalFormatting>
  <conditionalFormatting sqref="DF3:DG52">
    <cfRule type="cellIs" dxfId="410" priority="1" operator="lessThanOrEqual">
      <formula>85</formula>
    </cfRule>
    <cfRule type="cellIs" dxfId="409" priority="2" operator="greaterThanOrEqual">
      <formula>115</formula>
    </cfRule>
  </conditionalFormatting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text="FALSE" id="{6679636D-350F-4FBE-A042-7DE0971C62BE}">
            <xm:f>NOT(ISERROR(SEARCH("FALSE",Reception!C1)))</xm:f>
            <x14:dxf>
              <font>
                <color theme="0"/>
              </font>
            </x14:dxf>
          </x14:cfRule>
          <xm:sqref>C1928:D1048576 C1:D52</xm:sqref>
        </x14:conditionalFormatting>
        <x14:conditionalFormatting xmlns:xm="http://schemas.microsoft.com/office/excel/2006/main">
          <x14:cfRule type="containsText" priority="612" operator="containsText" text="FALSE" id="{6679636D-350F-4FBE-A042-7DE0971C62BE}">
            <xm:f>NOT(ISERROR(SEARCH("FALSE",Reception!F1)))</xm:f>
            <x14:dxf>
              <font>
                <color theme="0"/>
              </font>
            </x14:dxf>
          </x14:cfRule>
          <xm:sqref>E1928:E1048576 E1:E52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A716"/>
  <sheetViews>
    <sheetView showGridLines="0" topLeftCell="L1" zoomScale="90" zoomScaleNormal="90" workbookViewId="0">
      <selection activeCell="AF7" sqref="AF7"/>
    </sheetView>
  </sheetViews>
  <sheetFormatPr defaultRowHeight="15" x14ac:dyDescent="0.25"/>
  <cols>
    <col min="1" max="1" width="33.28515625" style="8" customWidth="1"/>
    <col min="2" max="2" width="11.5703125" style="8" bestFit="1" customWidth="1"/>
    <col min="3" max="3" width="8.7109375" style="8" bestFit="1" customWidth="1"/>
    <col min="4" max="4" width="8.28515625" style="8" bestFit="1" customWidth="1"/>
    <col min="5" max="5" width="6.42578125" style="8" bestFit="1" customWidth="1"/>
    <col min="6" max="6" width="9.140625" style="8"/>
    <col min="7" max="7" width="9.140625" style="28"/>
    <col min="8" max="9" width="9.140625" style="8"/>
    <col min="10" max="10" width="15.7109375" style="8" customWidth="1"/>
    <col min="11" max="11" width="9.140625" style="12"/>
    <col min="12" max="12" width="5.140625" style="12" customWidth="1"/>
    <col min="13" max="14" width="7.28515625" style="12" customWidth="1"/>
    <col min="15" max="15" width="5" style="12" customWidth="1"/>
    <col min="16" max="19" width="7.28515625" style="12" customWidth="1"/>
    <col min="20" max="20" width="3.85546875" style="12" customWidth="1"/>
    <col min="21" max="24" width="7.28515625" style="12" customWidth="1"/>
    <col min="25" max="25" width="5.7109375" style="12" customWidth="1"/>
    <col min="26" max="26" width="5" style="12" customWidth="1"/>
    <col min="27" max="27" width="4.7109375" style="12" customWidth="1"/>
    <col min="28" max="31" width="7.28515625" style="12" customWidth="1"/>
    <col min="32" max="32" width="9.140625" style="12"/>
    <col min="33" max="33" width="9.140625" style="65"/>
    <col min="34" max="34" width="9.5703125" style="54" customWidth="1"/>
    <col min="35" max="35" width="10.7109375" style="25" customWidth="1"/>
    <col min="36" max="36" width="9.5703125" style="8" customWidth="1"/>
    <col min="37" max="37" width="8.28515625" style="9" customWidth="1"/>
    <col min="38" max="38" width="12.140625" style="9" customWidth="1"/>
    <col min="39" max="39" width="8" style="8" customWidth="1"/>
    <col min="40" max="40" width="6.140625" style="9" customWidth="1"/>
    <col min="41" max="41" width="12.140625" style="9" customWidth="1"/>
    <col min="42" max="42" width="8" style="8" customWidth="1"/>
    <col min="43" max="43" width="9.5703125" style="9" customWidth="1"/>
    <col min="44" max="44" width="12.140625" style="9" customWidth="1"/>
    <col min="45" max="45" width="10.28515625" style="8" customWidth="1"/>
    <col min="46" max="46" width="9.7109375" style="9" customWidth="1"/>
    <col min="47" max="47" width="12.140625" style="9" customWidth="1"/>
    <col min="48" max="48" width="9.85546875" style="8" customWidth="1"/>
    <col min="49" max="49" width="10.5703125" style="9" customWidth="1"/>
    <col min="50" max="50" width="12.140625" style="9" customWidth="1"/>
    <col min="51" max="51" width="12.140625" style="10" customWidth="1"/>
    <col min="52" max="54" width="5.140625" style="178" customWidth="1"/>
    <col min="55" max="55" width="5.140625" style="261" customWidth="1"/>
    <col min="56" max="56" width="12.140625" style="97" customWidth="1"/>
    <col min="57" max="57" width="9.5703125" style="54" customWidth="1"/>
    <col min="58" max="58" width="8.85546875" style="9" customWidth="1"/>
    <col min="59" max="59" width="9.5703125" style="8" customWidth="1"/>
    <col min="60" max="60" width="6.140625" style="9" customWidth="1"/>
    <col min="61" max="61" width="12.140625" style="9" customWidth="1"/>
    <col min="62" max="62" width="8" style="8" customWidth="1"/>
    <col min="63" max="63" width="8.7109375" style="9" customWidth="1"/>
    <col min="64" max="64" width="12.140625" style="9" customWidth="1"/>
    <col min="65" max="65" width="8" style="8" customWidth="1"/>
    <col min="66" max="66" width="9.42578125" style="9" customWidth="1"/>
    <col min="67" max="67" width="12.140625" style="9" customWidth="1"/>
    <col min="68" max="68" width="10.28515625" style="8" customWidth="1"/>
    <col min="69" max="69" width="9.85546875" style="9" customWidth="1"/>
    <col min="70" max="70" width="12.140625" style="9" customWidth="1"/>
    <col min="71" max="71" width="9.85546875" style="8" customWidth="1"/>
    <col min="72" max="72" width="11.85546875" style="9" customWidth="1"/>
    <col min="73" max="73" width="12.140625" style="9" customWidth="1"/>
    <col min="74" max="74" width="12.140625" style="10" customWidth="1"/>
    <col min="75" max="75" width="12.140625" style="97" customWidth="1"/>
    <col min="76" max="76" width="9.5703125" style="54" customWidth="1"/>
    <col min="77" max="77" width="9.140625" style="9" customWidth="1"/>
    <col min="78" max="78" width="9.5703125" style="8" customWidth="1"/>
    <col min="79" max="79" width="9" style="9" customWidth="1"/>
    <col min="80" max="80" width="12.140625" style="9" customWidth="1"/>
    <col min="81" max="81" width="8" style="8" customWidth="1"/>
    <col min="82" max="82" width="9.85546875" style="9" customWidth="1"/>
    <col min="83" max="83" width="12.140625" style="9" customWidth="1"/>
    <col min="84" max="84" width="8" style="8" customWidth="1"/>
    <col min="85" max="85" width="11.5703125" style="9" customWidth="1"/>
    <col min="86" max="86" width="12.140625" style="9" customWidth="1"/>
    <col min="87" max="87" width="10.28515625" style="8" customWidth="1"/>
    <col min="88" max="88" width="10.28515625" style="9" customWidth="1"/>
    <col min="89" max="89" width="12.140625" style="9" customWidth="1"/>
    <col min="90" max="90" width="9.85546875" style="8" customWidth="1"/>
    <col min="91" max="91" width="11.85546875" style="9" customWidth="1"/>
    <col min="92" max="92" width="12.140625" style="9" customWidth="1"/>
    <col min="93" max="93" width="12.140625" style="10" customWidth="1"/>
    <col min="94" max="94" width="12.140625" style="97" customWidth="1"/>
    <col min="95" max="95" width="12.140625" style="204" customWidth="1"/>
    <col min="96" max="96" width="9.5703125" style="54" customWidth="1"/>
    <col min="97" max="97" width="9.140625" style="9" customWidth="1"/>
    <col min="98" max="98" width="9.5703125" style="8" customWidth="1"/>
    <col min="99" max="99" width="9" style="9" customWidth="1"/>
    <col min="100" max="100" width="12.140625" style="9" customWidth="1"/>
    <col min="101" max="101" width="8" style="8" customWidth="1"/>
    <col min="102" max="102" width="9.85546875" style="9" customWidth="1"/>
    <col min="103" max="103" width="12.140625" style="9" customWidth="1"/>
    <col min="104" max="104" width="8" style="8" customWidth="1"/>
    <col min="105" max="105" width="11.5703125" style="9" customWidth="1"/>
    <col min="106" max="106" width="12.140625" style="9" customWidth="1"/>
    <col min="107" max="107" width="10.28515625" style="8" customWidth="1"/>
    <col min="108" max="108" width="10.28515625" style="9" customWidth="1"/>
    <col min="109" max="109" width="12.140625" style="9" customWidth="1"/>
    <col min="110" max="110" width="9.85546875" style="8" customWidth="1"/>
    <col min="111" max="111" width="11.85546875" style="9" customWidth="1"/>
    <col min="112" max="112" width="12.140625" style="9" customWidth="1"/>
    <col min="113" max="113" width="12.140625" style="10" customWidth="1"/>
    <col min="114" max="114" width="4.85546875" style="261" bestFit="1" customWidth="1"/>
    <col min="115" max="115" width="6.42578125" style="261" bestFit="1" customWidth="1"/>
    <col min="116" max="116" width="12.140625" style="97" customWidth="1"/>
    <col min="117" max="117" width="12.140625" style="204" customWidth="1"/>
    <col min="118" max="118" width="9.5703125" style="54" customWidth="1"/>
    <col min="119" max="119" width="9.140625" style="9" customWidth="1"/>
    <col min="120" max="120" width="9.5703125" style="8" customWidth="1"/>
    <col min="121" max="121" width="9" style="9" customWidth="1"/>
    <col min="122" max="122" width="12.140625" style="9" customWidth="1"/>
    <col min="123" max="123" width="8" style="8" customWidth="1"/>
    <col min="124" max="124" width="9.85546875" style="9" customWidth="1"/>
    <col min="125" max="125" width="12.140625" style="9" customWidth="1"/>
    <col min="126" max="126" width="8" style="8" customWidth="1"/>
    <col min="127" max="127" width="11.5703125" style="9" customWidth="1"/>
    <col min="128" max="128" width="12.140625" style="9" customWidth="1"/>
    <col min="129" max="129" width="10.28515625" style="8" customWidth="1"/>
    <col min="130" max="130" width="10.28515625" style="9" customWidth="1"/>
    <col min="131" max="131" width="12.140625" style="9" customWidth="1"/>
    <col min="132" max="132" width="9.85546875" style="8" customWidth="1"/>
    <col min="133" max="133" width="11.85546875" style="9" customWidth="1"/>
    <col min="134" max="134" width="12.140625" style="9" customWidth="1"/>
    <col min="135" max="135" width="10.42578125" style="9" customWidth="1"/>
    <col min="136" max="136" width="12.140625" style="9" customWidth="1"/>
    <col min="137" max="137" width="9.140625" style="10"/>
    <col min="138" max="138" width="12.140625" style="97" customWidth="1"/>
    <col min="139" max="139" width="12.140625" style="204" customWidth="1"/>
    <col min="140" max="140" width="9.5703125" style="54" customWidth="1"/>
    <col min="141" max="141" width="9.140625" style="9" customWidth="1"/>
    <col min="142" max="142" width="9.5703125" style="8" customWidth="1"/>
    <col min="143" max="143" width="9" style="9" customWidth="1"/>
    <col min="144" max="144" width="12.140625" style="9" customWidth="1"/>
    <col min="145" max="145" width="8" style="8" customWidth="1"/>
    <col min="146" max="146" width="9.85546875" style="9" customWidth="1"/>
    <col min="147" max="147" width="12.140625" style="9" customWidth="1"/>
    <col min="148" max="148" width="8" style="8" customWidth="1"/>
    <col min="149" max="149" width="11.5703125" style="9" customWidth="1"/>
    <col min="150" max="150" width="12.140625" style="9" customWidth="1"/>
    <col min="151" max="151" width="10.28515625" style="8" customWidth="1"/>
    <col min="152" max="152" width="10.28515625" style="9" customWidth="1"/>
    <col min="153" max="153" width="12.140625" style="9" customWidth="1"/>
    <col min="154" max="154" width="9.85546875" style="8" customWidth="1"/>
    <col min="155" max="155" width="11.85546875" style="9" customWidth="1"/>
    <col min="156" max="156" width="12.140625" style="9" customWidth="1"/>
    <col min="157" max="157" width="10.42578125" style="9" customWidth="1"/>
    <col min="158" max="158" width="12.140625" style="9" customWidth="1"/>
    <col min="159" max="209" width="9.140625" style="34"/>
    <col min="210" max="16384" width="9.140625" style="63"/>
  </cols>
  <sheetData>
    <row r="1" spans="1:209" s="51" customFormat="1" ht="36" x14ac:dyDescent="0.55000000000000004">
      <c r="A1" s="17"/>
      <c r="B1" s="18"/>
      <c r="C1" s="18"/>
      <c r="D1" s="18"/>
      <c r="E1" s="18"/>
      <c r="F1" s="18"/>
      <c r="G1" s="18"/>
      <c r="H1" s="18"/>
      <c r="I1" s="18"/>
      <c r="J1" s="18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06"/>
      <c r="AH1" s="512" t="s">
        <v>16</v>
      </c>
      <c r="AI1" s="513"/>
      <c r="AJ1" s="513"/>
      <c r="AK1" s="513"/>
      <c r="AL1" s="513"/>
      <c r="AM1" s="513"/>
      <c r="AN1" s="513"/>
      <c r="AO1" s="513"/>
      <c r="AP1" s="513"/>
      <c r="AQ1" s="513"/>
      <c r="AR1" s="513"/>
      <c r="AS1" s="513"/>
      <c r="AT1" s="513"/>
      <c r="AU1" s="513"/>
      <c r="AV1" s="513"/>
      <c r="AW1" s="513"/>
      <c r="AX1" s="514"/>
      <c r="AY1" s="11"/>
      <c r="AZ1" s="93"/>
      <c r="BA1" s="93"/>
      <c r="BB1" s="93"/>
      <c r="BC1" s="93"/>
      <c r="BD1" s="93"/>
      <c r="BE1" s="515" t="s">
        <v>14</v>
      </c>
      <c r="BF1" s="513"/>
      <c r="BG1" s="513"/>
      <c r="BH1" s="513"/>
      <c r="BI1" s="513"/>
      <c r="BJ1" s="513"/>
      <c r="BK1" s="513"/>
      <c r="BL1" s="513"/>
      <c r="BM1" s="513"/>
      <c r="BN1" s="513"/>
      <c r="BO1" s="513"/>
      <c r="BP1" s="513"/>
      <c r="BQ1" s="513"/>
      <c r="BR1" s="513"/>
      <c r="BS1" s="513"/>
      <c r="BT1" s="513"/>
      <c r="BU1" s="514"/>
      <c r="BV1" s="11"/>
      <c r="BW1" s="93"/>
      <c r="BX1" s="515" t="s">
        <v>15</v>
      </c>
      <c r="BY1" s="513"/>
      <c r="BZ1" s="513"/>
      <c r="CA1" s="513"/>
      <c r="CB1" s="513"/>
      <c r="CC1" s="513"/>
      <c r="CD1" s="513"/>
      <c r="CE1" s="513"/>
      <c r="CF1" s="513"/>
      <c r="CG1" s="513"/>
      <c r="CH1" s="513"/>
      <c r="CI1" s="513"/>
      <c r="CJ1" s="513"/>
      <c r="CK1" s="513"/>
      <c r="CL1" s="513"/>
      <c r="CM1" s="513"/>
      <c r="CN1" s="514"/>
      <c r="CO1" s="169"/>
      <c r="CP1" s="93"/>
      <c r="CQ1" s="265"/>
      <c r="CR1" s="515" t="s">
        <v>111</v>
      </c>
      <c r="CS1" s="513"/>
      <c r="CT1" s="513"/>
      <c r="CU1" s="513"/>
      <c r="CV1" s="513"/>
      <c r="CW1" s="513"/>
      <c r="CX1" s="513"/>
      <c r="CY1" s="513"/>
      <c r="CZ1" s="513"/>
      <c r="DA1" s="513"/>
      <c r="DB1" s="513"/>
      <c r="DC1" s="513"/>
      <c r="DD1" s="513"/>
      <c r="DE1" s="513"/>
      <c r="DF1" s="513"/>
      <c r="DG1" s="513"/>
      <c r="DH1" s="514"/>
      <c r="DI1" s="169"/>
      <c r="DJ1" s="11"/>
      <c r="DK1" s="11"/>
      <c r="DL1" s="93"/>
      <c r="DM1" s="265"/>
      <c r="DO1" s="82"/>
      <c r="DP1" s="510" t="s">
        <v>33</v>
      </c>
      <c r="DQ1" s="511"/>
      <c r="DR1" s="511"/>
      <c r="DS1" s="511"/>
      <c r="DT1" s="511"/>
      <c r="DU1" s="511"/>
      <c r="DV1" s="511"/>
      <c r="DW1" s="511"/>
      <c r="DX1" s="511"/>
      <c r="DY1" s="511"/>
      <c r="DZ1" s="511"/>
      <c r="EA1" s="511"/>
      <c r="EB1" s="511"/>
      <c r="EC1" s="511"/>
      <c r="ED1" s="511"/>
      <c r="EE1" s="511"/>
      <c r="EF1" s="511"/>
      <c r="EG1" s="215"/>
      <c r="EH1" s="93"/>
      <c r="EI1" s="265"/>
      <c r="EJ1" s="169"/>
      <c r="EK1" s="82"/>
      <c r="EL1" s="510" t="s">
        <v>112</v>
      </c>
      <c r="EM1" s="511"/>
      <c r="EN1" s="511"/>
      <c r="EO1" s="511"/>
      <c r="EP1" s="511"/>
      <c r="EQ1" s="511"/>
      <c r="ER1" s="511"/>
      <c r="ES1" s="511"/>
      <c r="ET1" s="511"/>
      <c r="EU1" s="511"/>
      <c r="EV1" s="511"/>
      <c r="EW1" s="511"/>
      <c r="EX1" s="511"/>
      <c r="EY1" s="511"/>
      <c r="EZ1" s="511"/>
      <c r="FA1" s="511"/>
      <c r="FB1" s="5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</row>
    <row r="2" spans="1:209" s="16" customFormat="1" ht="43.5" customHeight="1" x14ac:dyDescent="0.25">
      <c r="A2" s="15" t="s">
        <v>0</v>
      </c>
      <c r="B2" s="255" t="s">
        <v>143</v>
      </c>
      <c r="C2" s="255" t="s">
        <v>137</v>
      </c>
      <c r="D2" s="255" t="s">
        <v>138</v>
      </c>
      <c r="E2" s="255" t="s">
        <v>139</v>
      </c>
      <c r="F2" s="15" t="s">
        <v>1</v>
      </c>
      <c r="G2" s="15" t="s">
        <v>2</v>
      </c>
      <c r="H2" s="15" t="s">
        <v>35</v>
      </c>
      <c r="I2" s="15" t="s">
        <v>36</v>
      </c>
      <c r="J2" s="127" t="s">
        <v>34</v>
      </c>
      <c r="K2" s="114"/>
      <c r="L2" s="396" t="s">
        <v>167</v>
      </c>
      <c r="M2" s="396" t="s">
        <v>171</v>
      </c>
      <c r="N2" s="396" t="s">
        <v>175</v>
      </c>
      <c r="O2" s="396" t="s">
        <v>168</v>
      </c>
      <c r="P2" s="396" t="s">
        <v>172</v>
      </c>
      <c r="Q2" s="396" t="s">
        <v>176</v>
      </c>
      <c r="R2" s="396" t="s">
        <v>184</v>
      </c>
      <c r="S2" s="396" t="s">
        <v>185</v>
      </c>
      <c r="T2" s="396" t="s">
        <v>169</v>
      </c>
      <c r="U2" s="396" t="s">
        <v>173</v>
      </c>
      <c r="V2" s="396" t="s">
        <v>177</v>
      </c>
      <c r="W2" s="396" t="s">
        <v>180</v>
      </c>
      <c r="X2" s="396" t="s">
        <v>186</v>
      </c>
      <c r="Y2" s="396" t="s">
        <v>187</v>
      </c>
      <c r="Z2" s="396" t="s">
        <v>188</v>
      </c>
      <c r="AA2" s="396" t="s">
        <v>170</v>
      </c>
      <c r="AB2" s="396" t="s">
        <v>174</v>
      </c>
      <c r="AC2" s="396" t="s">
        <v>178</v>
      </c>
      <c r="AD2" s="396" t="s">
        <v>183</v>
      </c>
      <c r="AE2" s="396" t="s">
        <v>189</v>
      </c>
      <c r="AF2" s="114"/>
      <c r="AG2" s="102" t="s">
        <v>32</v>
      </c>
      <c r="AH2" s="23" t="s">
        <v>3</v>
      </c>
      <c r="AI2" s="22" t="s">
        <v>11</v>
      </c>
      <c r="AJ2" s="15" t="s">
        <v>4</v>
      </c>
      <c r="AK2" s="22" t="s">
        <v>11</v>
      </c>
      <c r="AL2" s="22" t="s">
        <v>13</v>
      </c>
      <c r="AM2" s="15" t="s">
        <v>5</v>
      </c>
      <c r="AN2" s="22" t="s">
        <v>11</v>
      </c>
      <c r="AO2" s="22" t="s">
        <v>13</v>
      </c>
      <c r="AP2" s="15" t="s">
        <v>6</v>
      </c>
      <c r="AQ2" s="22" t="s">
        <v>11</v>
      </c>
      <c r="AR2" s="22" t="s">
        <v>13</v>
      </c>
      <c r="AS2" s="15" t="s">
        <v>7</v>
      </c>
      <c r="AT2" s="22" t="s">
        <v>11</v>
      </c>
      <c r="AU2" s="22" t="s">
        <v>13</v>
      </c>
      <c r="AV2" s="15" t="s">
        <v>8</v>
      </c>
      <c r="AW2" s="22" t="s">
        <v>11</v>
      </c>
      <c r="AX2" s="22" t="s">
        <v>13</v>
      </c>
      <c r="AY2" s="88"/>
      <c r="AZ2" s="180" t="s">
        <v>117</v>
      </c>
      <c r="BA2" s="180" t="s">
        <v>116</v>
      </c>
      <c r="BB2" s="180" t="s">
        <v>131</v>
      </c>
      <c r="BC2" s="259" t="s">
        <v>140</v>
      </c>
      <c r="BD2" s="83" t="s">
        <v>32</v>
      </c>
      <c r="BE2" s="23" t="s">
        <v>3</v>
      </c>
      <c r="BF2" s="22" t="s">
        <v>11</v>
      </c>
      <c r="BG2" s="15" t="s">
        <v>4</v>
      </c>
      <c r="BH2" s="22" t="s">
        <v>11</v>
      </c>
      <c r="BI2" s="22" t="s">
        <v>13</v>
      </c>
      <c r="BJ2" s="15" t="s">
        <v>5</v>
      </c>
      <c r="BK2" s="22" t="s">
        <v>11</v>
      </c>
      <c r="BL2" s="22" t="s">
        <v>13</v>
      </c>
      <c r="BM2" s="15" t="s">
        <v>6</v>
      </c>
      <c r="BN2" s="22" t="s">
        <v>11</v>
      </c>
      <c r="BO2" s="22" t="s">
        <v>13</v>
      </c>
      <c r="BP2" s="15" t="s">
        <v>7</v>
      </c>
      <c r="BQ2" s="22" t="s">
        <v>11</v>
      </c>
      <c r="BR2" s="22" t="s">
        <v>13</v>
      </c>
      <c r="BS2" s="15" t="s">
        <v>8</v>
      </c>
      <c r="BT2" s="22" t="s">
        <v>11</v>
      </c>
      <c r="BU2" s="22" t="s">
        <v>13</v>
      </c>
      <c r="BV2" s="88"/>
      <c r="BW2" s="83" t="s">
        <v>32</v>
      </c>
      <c r="BX2" s="23" t="s">
        <v>3</v>
      </c>
      <c r="BY2" s="22" t="s">
        <v>11</v>
      </c>
      <c r="BZ2" s="15" t="s">
        <v>4</v>
      </c>
      <c r="CA2" s="22" t="s">
        <v>11</v>
      </c>
      <c r="CB2" s="22" t="s">
        <v>13</v>
      </c>
      <c r="CC2" s="15" t="s">
        <v>5</v>
      </c>
      <c r="CD2" s="22" t="s">
        <v>11</v>
      </c>
      <c r="CE2" s="22" t="s">
        <v>13</v>
      </c>
      <c r="CF2" s="15" t="s">
        <v>6</v>
      </c>
      <c r="CG2" s="22" t="s">
        <v>11</v>
      </c>
      <c r="CH2" s="22" t="s">
        <v>13</v>
      </c>
      <c r="CI2" s="15" t="s">
        <v>7</v>
      </c>
      <c r="CJ2" s="22" t="s">
        <v>11</v>
      </c>
      <c r="CK2" s="22" t="s">
        <v>13</v>
      </c>
      <c r="CL2" s="15" t="s">
        <v>8</v>
      </c>
      <c r="CM2" s="22" t="s">
        <v>11</v>
      </c>
      <c r="CN2" s="22" t="s">
        <v>13</v>
      </c>
      <c r="CO2" s="88"/>
      <c r="CP2" s="83" t="s">
        <v>32</v>
      </c>
      <c r="CQ2" s="83" t="s">
        <v>142</v>
      </c>
      <c r="CR2" s="23" t="s">
        <v>3</v>
      </c>
      <c r="CS2" s="22" t="s">
        <v>11</v>
      </c>
      <c r="CT2" s="15" t="s">
        <v>4</v>
      </c>
      <c r="CU2" s="22" t="s">
        <v>11</v>
      </c>
      <c r="CV2" s="22" t="s">
        <v>13</v>
      </c>
      <c r="CW2" s="15" t="s">
        <v>5</v>
      </c>
      <c r="CX2" s="22" t="s">
        <v>11</v>
      </c>
      <c r="CY2" s="22" t="s">
        <v>13</v>
      </c>
      <c r="CZ2" s="15" t="s">
        <v>6</v>
      </c>
      <c r="DA2" s="22" t="s">
        <v>11</v>
      </c>
      <c r="DB2" s="22" t="s">
        <v>13</v>
      </c>
      <c r="DC2" s="15" t="s">
        <v>7</v>
      </c>
      <c r="DD2" s="22" t="s">
        <v>11</v>
      </c>
      <c r="DE2" s="22" t="s">
        <v>13</v>
      </c>
      <c r="DF2" s="15" t="s">
        <v>8</v>
      </c>
      <c r="DG2" s="22" t="s">
        <v>11</v>
      </c>
      <c r="DH2" s="22" t="s">
        <v>13</v>
      </c>
      <c r="DI2" s="88"/>
      <c r="DJ2" s="262" t="s">
        <v>141</v>
      </c>
      <c r="DK2" s="262" t="s">
        <v>140</v>
      </c>
      <c r="DL2" s="83" t="s">
        <v>32</v>
      </c>
      <c r="DM2" s="83" t="s">
        <v>142</v>
      </c>
      <c r="DN2" s="23" t="s">
        <v>3</v>
      </c>
      <c r="DO2" s="22" t="s">
        <v>11</v>
      </c>
      <c r="DP2" s="15" t="s">
        <v>4</v>
      </c>
      <c r="DQ2" s="22" t="s">
        <v>11</v>
      </c>
      <c r="DR2" s="22" t="s">
        <v>13</v>
      </c>
      <c r="DS2" s="15" t="s">
        <v>5</v>
      </c>
      <c r="DT2" s="22" t="s">
        <v>11</v>
      </c>
      <c r="DU2" s="22" t="s">
        <v>13</v>
      </c>
      <c r="DV2" s="15" t="s">
        <v>6</v>
      </c>
      <c r="DW2" s="22" t="s">
        <v>11</v>
      </c>
      <c r="DX2" s="22" t="s">
        <v>13</v>
      </c>
      <c r="DY2" s="15" t="s">
        <v>7</v>
      </c>
      <c r="DZ2" s="22" t="s">
        <v>11</v>
      </c>
      <c r="EA2" s="22" t="s">
        <v>13</v>
      </c>
      <c r="EB2" s="15" t="s">
        <v>8</v>
      </c>
      <c r="EC2" s="22" t="s">
        <v>11</v>
      </c>
      <c r="ED2" s="22" t="s">
        <v>13</v>
      </c>
      <c r="EE2" s="22" t="s">
        <v>11</v>
      </c>
      <c r="EF2" s="22" t="s">
        <v>13</v>
      </c>
      <c r="EG2" s="88"/>
      <c r="EH2" s="83" t="s">
        <v>32</v>
      </c>
      <c r="EI2" s="83" t="s">
        <v>142</v>
      </c>
      <c r="EJ2" s="23" t="s">
        <v>3</v>
      </c>
      <c r="EK2" s="22" t="s">
        <v>11</v>
      </c>
      <c r="EL2" s="15" t="s">
        <v>4</v>
      </c>
      <c r="EM2" s="22" t="s">
        <v>11</v>
      </c>
      <c r="EN2" s="22" t="s">
        <v>13</v>
      </c>
      <c r="EO2" s="15" t="s">
        <v>5</v>
      </c>
      <c r="EP2" s="22" t="s">
        <v>11</v>
      </c>
      <c r="EQ2" s="22" t="s">
        <v>13</v>
      </c>
      <c r="ER2" s="15" t="s">
        <v>6</v>
      </c>
      <c r="ES2" s="22" t="s">
        <v>11</v>
      </c>
      <c r="ET2" s="22" t="s">
        <v>13</v>
      </c>
      <c r="EU2" s="15" t="s">
        <v>7</v>
      </c>
      <c r="EV2" s="22" t="s">
        <v>11</v>
      </c>
      <c r="EW2" s="22" t="s">
        <v>13</v>
      </c>
      <c r="EX2" s="15" t="s">
        <v>8</v>
      </c>
      <c r="EY2" s="22" t="s">
        <v>11</v>
      </c>
      <c r="EZ2" s="22" t="s">
        <v>13</v>
      </c>
      <c r="FA2" s="22" t="s">
        <v>11</v>
      </c>
      <c r="FB2" s="22" t="s">
        <v>13</v>
      </c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</row>
    <row r="3" spans="1:209" s="19" customFormat="1" ht="15.75" x14ac:dyDescent="0.25">
      <c r="A3" s="151"/>
      <c r="B3" s="266"/>
      <c r="C3" s="256"/>
      <c r="D3" s="256"/>
      <c r="E3" s="256"/>
      <c r="F3" s="50"/>
      <c r="G3" s="27"/>
      <c r="H3" s="20"/>
      <c r="J3" s="50"/>
      <c r="K3" s="12"/>
      <c r="L3" s="397"/>
      <c r="M3" s="397"/>
      <c r="N3" s="397"/>
      <c r="O3" s="397"/>
      <c r="P3" s="397"/>
      <c r="Q3" s="397"/>
      <c r="R3" s="397"/>
      <c r="S3" s="397"/>
      <c r="T3" s="397"/>
      <c r="U3" s="397"/>
      <c r="V3" s="397"/>
      <c r="W3" s="397"/>
      <c r="X3" s="397"/>
      <c r="Y3" s="397"/>
      <c r="Z3" s="397"/>
      <c r="AA3" s="397"/>
      <c r="AB3" s="397"/>
      <c r="AC3" s="397"/>
      <c r="AD3" s="397"/>
      <c r="AE3" s="397"/>
      <c r="AF3" s="12"/>
      <c r="AG3" s="103"/>
      <c r="AH3" s="26" t="s">
        <v>10</v>
      </c>
      <c r="AI3" s="24" t="str">
        <f>IF(AH3=1,"1",IF(AH3="1+","2",IF(AH3="2-","3",IF(AH3="2","4",IF(AH3="2+","5",IF(AH3="3-","6",IF(AH3="3","7",IF(AH3="3+","8",IF(AH3="4-","9",IF(AH3="4","10",IF(AH3="4+","11",IF(AH3="5-","12",IF(AH3=5,"13",IF(AH3="5+","14",IF(AH3="6-","15",IF(AH3=6,"16"))))))))))))))))</f>
        <v>6</v>
      </c>
      <c r="AJ3" s="57" t="s">
        <v>10</v>
      </c>
      <c r="AK3" s="24" t="str">
        <f>IF(AJ3=1,"1",IF(AJ3="1+","2",IF(AJ3="2-","3",IF(AJ3="2","4",IF(AJ3="2+","5",IF(AJ3="3-","6",IF(AJ3="3","7",IF(AJ3="3+","8",IF(AJ3="4-","9",IF(AJ3="4","10",IF(AJ3="4+","11",IF(AJ3="5-","12",IF(AJ3="5","13",IF(AJ3="5+","14",IF(AJ3="6-","15",IF(AJ3=6,"16"))))))))))))))))</f>
        <v>6</v>
      </c>
      <c r="AL3" s="21">
        <f>AK3-AI3</f>
        <v>0</v>
      </c>
      <c r="AM3" s="57" t="s">
        <v>10</v>
      </c>
      <c r="AN3" s="24" t="str">
        <f>IF(AM3=1,"1",IF(AM3="1+","2",IF(AM3="2-","3",IF(AM3="2","4",IF(AM3="2+","5",IF(AM3="3-","6",IF(AM3="3","7",IF(AM3="3+","8",IF(AM3="4-","9",IF(AM3="4","10",IF(AM3="4+","11",IF(AM3="5-","12",IF(AM3="5","13",IF(AM3="5+","14",IF(AM3="6-","15",IF(AM3=6,"16"))))))))))))))))</f>
        <v>6</v>
      </c>
      <c r="AO3" s="21">
        <f>AN3-AI3</f>
        <v>0</v>
      </c>
      <c r="AP3" s="14">
        <v>3</v>
      </c>
      <c r="AQ3" s="24">
        <v>10</v>
      </c>
      <c r="AR3" s="21">
        <f>AQ3-AI3</f>
        <v>4</v>
      </c>
      <c r="AS3" s="14"/>
      <c r="AT3" s="24" t="b">
        <f>IF(AS3=1,"1",IF(AS3="1+","2",IF(AS3="2-","3",IF(AS3="2","4",IF(AS3="2+","5",IF(AS3="3-","6",IF(AS3="3","7",IF(AS3="3+","8",IF(AS3="4-","9",IF(AS3="4","10",IF(AS3="4+","11",IF(AS3="5-","12",IF(AS3="5","13",IF(AS3="5+","14",IF(AS3="6-","15",IF(AS3=6,"16"))))))))))))))))</f>
        <v>0</v>
      </c>
      <c r="AU3" s="21">
        <f>AT3-AI3</f>
        <v>-6</v>
      </c>
      <c r="AV3" s="14"/>
      <c r="AW3" s="24" t="b">
        <f>IF(AV3=1,"1",IF(AV3="1+","2",IF(AV3="2-","3",IF(AV3="2","4",IF(AV3="2+","5",IF(AV3="3-","6",IF(AV3="3","7",IF(AV3="3+","8",IF(AV3="4-","9",IF(AV3="4","10",IF(AV3="4+","11",IF(AV3="5-","12",IF(AV3="5","13",IF(AV3="5+","14",IF(AV3="6-","15",IF(AV3=6,"16"))))))))))))))))</f>
        <v>0</v>
      </c>
      <c r="AX3" s="21">
        <f>AW3-AI3</f>
        <v>-6</v>
      </c>
      <c r="AY3" s="10"/>
      <c r="AZ3" s="156"/>
      <c r="BA3" s="156"/>
      <c r="BB3" s="156"/>
      <c r="BC3" s="260"/>
      <c r="BD3" s="100"/>
      <c r="BE3" s="26" t="s">
        <v>12</v>
      </c>
      <c r="BF3" s="24" t="str">
        <f>IF(BE3=1,"1",IF(BE3="1+","2",IF(BE3="2-","3",IF(BE3="2","4",IF(BE3="2+","5",IF(BE3="3-","6",IF(BE3="3","7",IF(BE3="3+","8",IF(BE3="4-","9",IF(BE3="4","10",IF(BE3="4+","11",IF(BE3="5-","12",IF(BE3="5","13",IF(BE3="5+","14",IF(BE3="6-","15",IF(BE3=6,"16"))))))))))))))))</f>
        <v>5</v>
      </c>
      <c r="BG3" s="122" t="s">
        <v>10</v>
      </c>
      <c r="BH3" s="24" t="str">
        <f>IF(BG3=1,"1",IF(BG3="1+","2",IF(BG3="2-","3",IF(BG3="2","4",IF(BG3="2+","5",IF(BG3="3-","6",IF(BG3="3","7",IF(BG3="3+","8",IF(BG3="4-","9",IF(BG3="4","10",IF(BG3="4+","11",IF(BG3="5-","12",IF(BG3="5","13",IF(BG3="5+","14",IF(BG3="6-","15",IF(BG3=6,"16"))))))))))))))))</f>
        <v>6</v>
      </c>
      <c r="BI3" s="21">
        <f>BH3-BF3</f>
        <v>1</v>
      </c>
      <c r="BJ3" s="122" t="s">
        <v>40</v>
      </c>
      <c r="BK3" s="24" t="str">
        <f>IF(BJ3=1,"1",IF(BJ3="1+","2",IF(BJ3="2-","3",IF(BJ3="2","4",IF(BJ3="2+","5",IF(BJ3="3-","6",IF(BJ3="3","7",IF(BJ3="3+","8",IF(BJ3="4-","9",IF(BJ3="4","10",IF(BJ3="4+","11",IF(BJ3="5-","12",IF(BJ3="5","13",IF(BJ3="5+","14",IF(BJ3="6-","15",IF(BJ3=6,"16"))))))))))))))))</f>
        <v>7</v>
      </c>
      <c r="BL3" s="21">
        <f>BK3-BF3</f>
        <v>2</v>
      </c>
      <c r="BM3" s="14">
        <v>3</v>
      </c>
      <c r="BN3" s="24">
        <v>7</v>
      </c>
      <c r="BO3" s="21">
        <f>BN3-BF3</f>
        <v>2</v>
      </c>
      <c r="BP3" s="14"/>
      <c r="BQ3" s="24" t="b">
        <f>IF(BP3=1,"1",IF(BP3="1+","2",IF(BP3="2-","3",IF(BP3="2","4",IF(BP3="2+","5",IF(BP3="3-","6",IF(BP3="3","7",IF(BP3="3+","8",IF(BP3="4-","9",IF(BP3="4","10",IF(BP3="4+","11",IF(BP3="5-","12",IF(BP3="5","13",IF(BP3="5+","14",IF(BP3="6-","15",IF(BP3=6,"16"))))))))))))))))</f>
        <v>0</v>
      </c>
      <c r="BR3" s="21">
        <f>BQ3-BF3</f>
        <v>-5</v>
      </c>
      <c r="BS3" s="14"/>
      <c r="BT3" s="24" t="b">
        <f>IF(BS3=1,"1",IF(BS3="1+","2",IF(BS3="2-","3",IF(BS3="2","4",IF(BS3="2+","5",IF(BS3="3-","6",IF(BS3="3","7",IF(BS3="3+","8",IF(BS3="4-","9",IF(BS3="4","10",IF(BS3="4+","11",IF(BS3="5-","12",IF(BS3="5","13",IF(BS3="5+","14",IF(BS3="6-","15",IF(BS3=6,"16"))))))))))))))))</f>
        <v>0</v>
      </c>
      <c r="BU3" s="21">
        <f>BT3-BF3</f>
        <v>-5</v>
      </c>
      <c r="BV3" s="10"/>
      <c r="BW3" s="84"/>
      <c r="BX3" s="26" t="s">
        <v>10</v>
      </c>
      <c r="BY3" s="24" t="str">
        <f>IF(BX3=1,"1",IF(BX3="1+","2",IF(BX3="2-","3",IF(BX3="2","4",IF(BX3="2+","5",IF(BX3="3-","6",IF(BX3="3","7",IF(BX3="3+","8",IF(BX3="4-","9",IF(BX3="4","10",IF(BX3="4+","11",IF(BX3="5-","12",IF(BX3="5","13",IF(BX3="5+","14",IF(BX3="6-","15",IF(BX3=6,"16"))))))))))))))))</f>
        <v>6</v>
      </c>
      <c r="BZ3" s="124" t="s">
        <v>10</v>
      </c>
      <c r="CA3" s="24" t="str">
        <f>IF(BZ3=1,"1",IF(BZ3="1+","2",IF(BZ3="2-","3",IF(BZ3="2","4",IF(BZ3="2+","5",IF(BZ3="3-","6",IF(BZ3="3","7",IF(BZ3="3+","8",IF(BZ3="4-","9",IF(BZ3="4","10",IF(BZ3="4+","11",IF(BZ3="5-","12",IF(BZ3="5","13",IF(BZ3="5+","14",IF(BZ3="6-","15",IF(BZ3=6,"16"))))))))))))))))</f>
        <v>6</v>
      </c>
      <c r="CB3" s="21">
        <f>CA3-BY3</f>
        <v>0</v>
      </c>
      <c r="CC3" s="124" t="s">
        <v>10</v>
      </c>
      <c r="CD3" s="24" t="str">
        <f>IF(CC3=1,"1",IF(CC3="1+","2",IF(CC3="2-","3",IF(CC3="2","4",IF(CC3="2+","5",IF(CC3="3-","6",IF(CC3="3","7",IF(CC3="3+","8",IF(CC3="4-","9",IF(CC3="4","10",IF(CC3="4+","11",IF(CC3="5-","12",IF(CC3="5","13",IF(CC3="5+","14",IF(CC3="6-","15",IF(CC3=6,"16"))))))))))))))))</f>
        <v>6</v>
      </c>
      <c r="CE3" s="21">
        <f>CD3-BY3</f>
        <v>0</v>
      </c>
      <c r="CF3" s="14">
        <v>3</v>
      </c>
      <c r="CG3" s="24">
        <v>7</v>
      </c>
      <c r="CH3" s="21">
        <f>CG3-BY3</f>
        <v>1</v>
      </c>
      <c r="CI3" s="14"/>
      <c r="CJ3" s="24" t="b">
        <f>IF(CI3=1,"1",IF(CI3="1+","2",IF(CI3="2-","3",IF(CI3="2","4",IF(CI3="2+","5",IF(CI3="3-","6",IF(CI3="3","7",IF(CI3="3+","8",IF(CI3="4-","9",IF(CI3="4","10",IF(CI3="4+","11",IF(CI3="5-","12",IF(CI3="5","13",IF(CI3="5+","14",IF(CI3="6-","15",IF(CI3=6,"16"))))))))))))))))</f>
        <v>0</v>
      </c>
      <c r="CK3" s="21">
        <f>CJ3-BY3</f>
        <v>-6</v>
      </c>
      <c r="CL3" s="14"/>
      <c r="CM3" s="24" t="b">
        <f>IF(CL3=1,"1",IF(CL3="1+","2",IF(CL3="2-","3",IF(CL3="2","4",IF(CL3="2+","5",IF(CL3="3-","6",IF(CL3="3","7",IF(CL3="3+","8",IF(CL3="4-","9",IF(CL3="4","10",IF(CL3="4+","11",IF(CL3="5-","12",IF(CL3="5","13",IF(CL3="5+","14",IF(CL3="6-","15",IF(CL3=6,"16"))))))))))))))))</f>
        <v>0</v>
      </c>
      <c r="CN3" s="21">
        <f>CM3-BY3</f>
        <v>-6</v>
      </c>
      <c r="CO3" s="10"/>
      <c r="CP3" s="84"/>
      <c r="CQ3" s="84"/>
      <c r="CR3" s="26" t="s">
        <v>10</v>
      </c>
      <c r="CS3" s="24" t="str">
        <f>IF(CR3=1,"1",IF(CR3="1+","2",IF(CR3="2-","3",IF(CR3="2","4",IF(CR3="2+","5",IF(CR3="3-","6",IF(CR3="3","7",IF(CR3="3+","8",IF(CR3="4-","9",IF(CR3="4","10",IF(CR3="4+","11",IF(CR3="5-","12",IF(CR3="5","13",IF(CR3="5+","14",IF(CR3="6-","15",IF(CR3=6,"16"))))))))))))))))</f>
        <v>6</v>
      </c>
      <c r="CT3" s="124" t="s">
        <v>10</v>
      </c>
      <c r="CU3" s="24" t="str">
        <f>IF(CT3=1,"1",IF(CT3="1+","2",IF(CT3="2-","3",IF(CT3="2","4",IF(CT3="2+","5",IF(CT3="3-","6",IF(CT3="3","7",IF(CT3="3+","8",IF(CT3="4-","9",IF(CT3="4","10",IF(CT3="4+","11",IF(CT3="5-","12",IF(CT3="5","13",IF(CT3="5+","14",IF(CT3="6-","15",IF(CT3=6,"16"))))))))))))))))</f>
        <v>6</v>
      </c>
      <c r="CV3" s="21">
        <f>CU3-CS3</f>
        <v>0</v>
      </c>
      <c r="CW3" s="124" t="s">
        <v>10</v>
      </c>
      <c r="CX3" s="24" t="str">
        <f>IF(CW3=1,"1",IF(CW3="1+","2",IF(CW3="2-","3",IF(CW3="2","4",IF(CW3="2+","5",IF(CW3="3-","6",IF(CW3="3","7",IF(CW3="3+","8",IF(CW3="4-","9",IF(CW3="4","10",IF(CW3="4+","11",IF(CW3="5-","12",IF(CW3="5","13",IF(CW3="5+","14",IF(CW3="6-","15",IF(CW3=6,"16"))))))))))))))))</f>
        <v>6</v>
      </c>
      <c r="CY3" s="21">
        <f>CX3-CS3</f>
        <v>0</v>
      </c>
      <c r="CZ3" s="168">
        <v>3</v>
      </c>
      <c r="DA3" s="24">
        <v>7</v>
      </c>
      <c r="DB3" s="21">
        <f>DA3-CS3</f>
        <v>1</v>
      </c>
      <c r="DC3" s="168"/>
      <c r="DD3" s="24" t="b">
        <f>IF(DC3=1,"1",IF(DC3="1+","2",IF(DC3="2-","3",IF(DC3="2","4",IF(DC3="2+","5",IF(DC3="3-","6",IF(DC3="3","7",IF(DC3="3+","8",IF(DC3="4-","9",IF(DC3="4","10",IF(DC3="4+","11",IF(DC3="5-","12",IF(DC3="5","13",IF(DC3="5+","14",IF(DC3="6-","15",IF(DC3=6,"16"))))))))))))))))</f>
        <v>0</v>
      </c>
      <c r="DE3" s="21">
        <f>DD3-CS3</f>
        <v>-6</v>
      </c>
      <c r="DF3" s="168"/>
      <c r="DG3" s="24" t="b">
        <f>IF(DF3=1,"1",IF(DF3="1+","2",IF(DF3="2-","3",IF(DF3="2","4",IF(DF3="2+","5",IF(DF3="3-","6",IF(DF3="3","7",IF(DF3="3+","8",IF(DF3="4-","9",IF(DF3="4","10",IF(DF3="4+","11",IF(DF3="5-","12",IF(DF3="5","13",IF(DF3="5+","14",IF(DF3="6-","15",IF(DF3=6,"16"))))))))))))))))</f>
        <v>0</v>
      </c>
      <c r="DH3" s="21">
        <f>DG3-CS3</f>
        <v>-6</v>
      </c>
      <c r="DI3" s="10"/>
      <c r="DJ3" s="263"/>
      <c r="DK3" s="263"/>
      <c r="DL3" s="84"/>
      <c r="DM3" s="84"/>
      <c r="DN3" s="26" t="s">
        <v>10</v>
      </c>
      <c r="DO3" s="24" t="str">
        <f>IF(DN3=1,"1",IF(DN3="1+","2",IF(DN3="2-","3",IF(DN3="2","4",IF(DN3="2+","5",IF(DN3="3-","6",IF(DN3="3","7",IF(DN3="3+","8",IF(DN3="4-","9",IF(DN3="4","10",IF(DN3="4+","11",IF(DN3="5-","12",IF(DN3="5","13",IF(DN3="5+","14",IF(DN3="6-","15",IF(DN3=6,"16"))))))))))))))))</f>
        <v>6</v>
      </c>
      <c r="DP3" s="124" t="s">
        <v>10</v>
      </c>
      <c r="DQ3" s="24" t="str">
        <f>IF(DP3=1,"1",IF(DP3="1+","2",IF(DP3="2-","3",IF(DP3="2","4",IF(DP3="2+","5",IF(DP3="3-","6",IF(DP3="3","7",IF(DP3="3+","8",IF(DP3="4-","9",IF(DP3="4","10",IF(DP3="4+","11",IF(DP3="5-","12",IF(DP3="5","13",IF(DP3="5+","14",IF(DP3="6-","15",IF(DP3=6,"16"))))))))))))))))</f>
        <v>6</v>
      </c>
      <c r="DR3" s="21">
        <f>DQ3-DO3</f>
        <v>0</v>
      </c>
      <c r="DS3" s="124" t="s">
        <v>10</v>
      </c>
      <c r="DT3" s="24" t="str">
        <f>IF(DS3=1,"1",IF(DS3="1+","2",IF(DS3="2-","3",IF(DS3="2","4",IF(DS3="2+","5",IF(DS3="3-","6",IF(DS3="3","7",IF(DS3="3+","8",IF(DS3="4-","9",IF(DS3="4","10",IF(DS3="4+","11",IF(DS3="5-","12",IF(DS3="5","13",IF(DS3="5+","14",IF(DS3="6-","15",IF(DS3=6,"16"))))))))))))))))</f>
        <v>6</v>
      </c>
      <c r="DU3" s="21">
        <f>DT3-DO3</f>
        <v>0</v>
      </c>
      <c r="DV3" s="168">
        <v>3</v>
      </c>
      <c r="DW3" s="24">
        <v>7</v>
      </c>
      <c r="DX3" s="21">
        <f>DW3-DO3</f>
        <v>1</v>
      </c>
      <c r="DY3" s="168"/>
      <c r="DZ3" s="24" t="b">
        <f>IF(DY3=1,"1",IF(DY3="1+","2",IF(DY3="2-","3",IF(DY3="2","4",IF(DY3="2+","5",IF(DY3="3-","6",IF(DY3="3","7",IF(DY3="3+","8",IF(DY3="4-","9",IF(DY3="4","10",IF(DY3="4+","11",IF(DY3="5-","12",IF(DY3="5","13",IF(DY3="5+","14",IF(DY3="6-","15",IF(DY3=6,"16"))))))))))))))))</f>
        <v>0</v>
      </c>
      <c r="EA3" s="21">
        <f>DZ3-DO3</f>
        <v>-6</v>
      </c>
      <c r="EB3" s="168"/>
      <c r="EC3" s="24" t="b">
        <f>IF(EB3=1,"1",IF(EB3="1+","2",IF(EB3="2-","3",IF(EB3="2","4",IF(EB3="2+","5",IF(EB3="3-","6",IF(EB3="3","7",IF(EB3="3+","8",IF(EB3="4-","9",IF(EB3="4","10",IF(EB3="4+","11",IF(EB3="5-","12",IF(EB3="5","13",IF(EB3="5+","14",IF(EB3="6-","15",IF(EB3=6,"16"))))))))))))))))</f>
        <v>0</v>
      </c>
      <c r="ED3" s="21">
        <f>EC3-DO3</f>
        <v>-6</v>
      </c>
      <c r="EE3" s="24" t="b">
        <f>IF(ED3=1,"1",IF(ED3="1+","2",IF(ED3="2-","3",IF(ED3="2","4",IF(ED3="2+","5",IF(ED3="3-","6",IF(ED3="3","7",IF(ED3="3+","8",IF(ED3="4-","9",IF(ED3="4","10",IF(ED3="4+","11",IF(ED3="5-","12",IF(ED3="5","13",IF(ED3="5+","14",IF(ED3="6-","15",IF(ED3=6,"16"))))))))))))))))</f>
        <v>0</v>
      </c>
      <c r="EF3" s="21">
        <f>EE3-DQ3</f>
        <v>-6</v>
      </c>
      <c r="EG3" s="10"/>
      <c r="EH3" s="84"/>
      <c r="EI3" s="84"/>
      <c r="EJ3" s="26" t="s">
        <v>10</v>
      </c>
      <c r="EK3" s="24" t="str">
        <f>IF(EJ3=1,"1",IF(EJ3="1+","2",IF(EJ3="2-","3",IF(EJ3="2","4",IF(EJ3="2+","5",IF(EJ3="3-","6",IF(EJ3="3","7",IF(EJ3="3+","8",IF(EJ3="4-","9",IF(EJ3="4","10",IF(EJ3="4+","11",IF(EJ3="5-","12",IF(EJ3="5","13",IF(EJ3="5+","14",IF(EJ3="6-","15",IF(EJ3=6,"16"))))))))))))))))</f>
        <v>6</v>
      </c>
      <c r="EL3" s="124" t="s">
        <v>10</v>
      </c>
      <c r="EM3" s="24" t="str">
        <f>IF(EL3=1,"1",IF(EL3="1+","2",IF(EL3="2-","3",IF(EL3="2","4",IF(EL3="2+","5",IF(EL3="3-","6",IF(EL3="3","7",IF(EL3="3+","8",IF(EL3="4-","9",IF(EL3="4","10",IF(EL3="4+","11",IF(EL3="5-","12",IF(EL3="5","13",IF(EL3="5+","14",IF(EL3="6-","15",IF(EL3=6,"16"))))))))))))))))</f>
        <v>6</v>
      </c>
      <c r="EN3" s="21">
        <f>EM3-EK3</f>
        <v>0</v>
      </c>
      <c r="EO3" s="124" t="s">
        <v>10</v>
      </c>
      <c r="EP3" s="24" t="str">
        <f>IF(EO3=1,"1",IF(EO3="1+","2",IF(EO3="2-","3",IF(EO3="2","4",IF(EO3="2+","5",IF(EO3="3-","6",IF(EO3="3","7",IF(EO3="3+","8",IF(EO3="4-","9",IF(EO3="4","10",IF(EO3="4+","11",IF(EO3="5-","12",IF(EO3="5","13",IF(EO3="5+","14",IF(EO3="6-","15",IF(EO3=6,"16"))))))))))))))))</f>
        <v>6</v>
      </c>
      <c r="EQ3" s="21">
        <f>EP3-EK3</f>
        <v>0</v>
      </c>
      <c r="ER3" s="168">
        <v>3</v>
      </c>
      <c r="ES3" s="24">
        <v>7</v>
      </c>
      <c r="ET3" s="21">
        <f>ES3-EK3</f>
        <v>1</v>
      </c>
      <c r="EU3" s="168"/>
      <c r="EV3" s="24" t="b">
        <f>IF(EU3=1,"1",IF(EU3="1+","2",IF(EU3="2-","3",IF(EU3="2","4",IF(EU3="2+","5",IF(EU3="3-","6",IF(EU3="3","7",IF(EU3="3+","8",IF(EU3="4-","9",IF(EU3="4","10",IF(EU3="4+","11",IF(EU3="5-","12",IF(EU3="5","13",IF(EU3="5+","14",IF(EU3="6-","15",IF(EU3=6,"16"))))))))))))))))</f>
        <v>0</v>
      </c>
      <c r="EW3" s="21">
        <f>EV3-EK3</f>
        <v>-6</v>
      </c>
      <c r="EX3" s="168"/>
      <c r="EY3" s="24" t="b">
        <f>IF(EX3=1,"1",IF(EX3="1+","2",IF(EX3="2-","3",IF(EX3="2","4",IF(EX3="2+","5",IF(EX3="3-","6",IF(EX3="3","7",IF(EX3="3+","8",IF(EX3="4-","9",IF(EX3="4","10",IF(EX3="4+","11",IF(EX3="5-","12",IF(EX3="5","13",IF(EX3="5+","14",IF(EX3="6-","15",IF(EX3=6,"16"))))))))))))))))</f>
        <v>0</v>
      </c>
      <c r="EZ3" s="21">
        <f>EY3-EK3</f>
        <v>-6</v>
      </c>
      <c r="FA3" s="24" t="b">
        <f>IF(EZ3=1,"1",IF(EZ3="1+","2",IF(EZ3="2-","3",IF(EZ3="2","4",IF(EZ3="2+","5",IF(EZ3="3-","6",IF(EZ3="3","7",IF(EZ3="3+","8",IF(EZ3="4-","9",IF(EZ3="4","10",IF(EZ3="4+","11",IF(EZ3="5-","12",IF(EZ3="5","13",IF(EZ3="5+","14",IF(EZ3="6-","15",IF(EZ3=6,"16"))))))))))))))))</f>
        <v>0</v>
      </c>
      <c r="FB3" s="21">
        <f>FA3-EM3</f>
        <v>-6</v>
      </c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</row>
    <row r="4" spans="1:209" s="19" customFormat="1" ht="15.75" x14ac:dyDescent="0.25">
      <c r="A4" s="151"/>
      <c r="B4" s="266"/>
      <c r="C4" s="256"/>
      <c r="D4" s="256"/>
      <c r="E4" s="256"/>
      <c r="F4" s="50"/>
      <c r="G4" s="27"/>
      <c r="H4" s="20"/>
      <c r="J4" s="50"/>
      <c r="K4" s="12"/>
      <c r="L4" s="397"/>
      <c r="M4" s="397"/>
      <c r="N4" s="397"/>
      <c r="O4" s="397"/>
      <c r="P4" s="397"/>
      <c r="Q4" s="397"/>
      <c r="R4" s="397"/>
      <c r="S4" s="397"/>
      <c r="T4" s="397"/>
      <c r="U4" s="397"/>
      <c r="V4" s="397"/>
      <c r="W4" s="397"/>
      <c r="X4" s="397"/>
      <c r="Y4" s="397"/>
      <c r="Z4" s="397"/>
      <c r="AA4" s="397"/>
      <c r="AB4" s="397"/>
      <c r="AC4" s="397"/>
      <c r="AD4" s="397"/>
      <c r="AE4" s="397"/>
      <c r="AF4" s="12"/>
      <c r="AG4" s="103"/>
      <c r="AH4" s="26" t="s">
        <v>45</v>
      </c>
      <c r="AI4" s="24" t="str">
        <f t="shared" ref="AI4:AI52" si="0">IF(AH4=1,"1",IF(AH4="1+","2",IF(AH4="2-","3",IF(AH4="2","4",IF(AH4="2+","5",IF(AH4="3-","6",IF(AH4="3","7",IF(AH4="3+","8",IF(AH4="4-","9",IF(AH4="4","10",IF(AH4="4+","11",IF(AH4="5-","12",IF(AH4=5,"13",IF(AH4="5+","14",IF(AH4="6-","15",IF(AH4=6,"16"))))))))))))))))</f>
        <v>8</v>
      </c>
      <c r="AJ4" s="57" t="s">
        <v>42</v>
      </c>
      <c r="AK4" s="24" t="str">
        <f t="shared" ref="AK4:AK52" si="1">IF(AJ4=1,"1",IF(AJ4="1+","2",IF(AJ4="2-","3",IF(AJ4="2","4",IF(AJ4="2+","5",IF(AJ4="3-","6",IF(AJ4="3","7",IF(AJ4="3+","8",IF(AJ4="4-","9",IF(AJ4="4","10",IF(AJ4="4+","11",IF(AJ4="5-","12",IF(AJ4="5","13",IF(AJ4="5+","14",IF(AJ4="6-","15",IF(AJ4=6,"16"))))))))))))))))</f>
        <v>9</v>
      </c>
      <c r="AL4" s="21">
        <f t="shared" ref="AL4:AL52" si="2">AK4-AI4</f>
        <v>1</v>
      </c>
      <c r="AM4" s="57" t="s">
        <v>39</v>
      </c>
      <c r="AN4" s="24" t="str">
        <f t="shared" ref="AN4:AN52" si="3">IF(AM4=1,"1",IF(AM4="1+","2",IF(AM4="2-","3",IF(AM4="2","4",IF(AM4="2+","5",IF(AM4="3-","6",IF(AM4="3","7",IF(AM4="3+","8",IF(AM4="4-","9",IF(AM4="4","10",IF(AM4="4+","11",IF(AM4="5-","12",IF(AM4="5","13",IF(AM4="5+","14",IF(AM4="6-","15",IF(AM4=6,"16"))))))))))))))))</f>
        <v>10</v>
      </c>
      <c r="AO4" s="21">
        <f t="shared" ref="AO4:AO52" si="4">AN4-AI4</f>
        <v>2</v>
      </c>
      <c r="AP4" s="14">
        <v>4</v>
      </c>
      <c r="AQ4" s="24">
        <v>10</v>
      </c>
      <c r="AR4" s="21">
        <f t="shared" ref="AR4:AR52" si="5">AQ4-AI4</f>
        <v>2</v>
      </c>
      <c r="AS4" s="14"/>
      <c r="AT4" s="24" t="b">
        <f t="shared" ref="AT4:AT52" si="6">IF(AS4=1,"1",IF(AS4="1+","2",IF(AS4="2-","3",IF(AS4="2","4",IF(AS4="2+","5",IF(AS4="3-","6",IF(AS4="3","7",IF(AS4="3+","8",IF(AS4="4-","9",IF(AS4="4","10",IF(AS4="4+","11",IF(AS4="5-","12",IF(AS4="5","13",IF(AS4="5+","14",IF(AS4="6-","15",IF(AS4=6,"16"))))))))))))))))</f>
        <v>0</v>
      </c>
      <c r="AU4" s="21">
        <f t="shared" ref="AU4:AU52" si="7">AT4-AI4</f>
        <v>-8</v>
      </c>
      <c r="AV4" s="14"/>
      <c r="AW4" s="24" t="b">
        <f t="shared" ref="AW4:AW52" si="8">IF(AV4=1,"1",IF(AV4="1+","2",IF(AV4="2-","3",IF(AV4="2","4",IF(AV4="2+","5",IF(AV4="3-","6",IF(AV4="3","7",IF(AV4="3+","8",IF(AV4="4-","9",IF(AV4="4","10",IF(AV4="4+","11",IF(AV4="5-","12",IF(AV4="5","13",IF(AV4="5+","14",IF(AV4="6-","15",IF(AV4=6,"16"))))))))))))))))</f>
        <v>0</v>
      </c>
      <c r="AX4" s="21">
        <f t="shared" ref="AX4:AX52" si="9">AW4-AI4</f>
        <v>-8</v>
      </c>
      <c r="AY4" s="10"/>
      <c r="AZ4" s="156"/>
      <c r="BA4" s="156"/>
      <c r="BB4" s="156"/>
      <c r="BC4" s="260"/>
      <c r="BD4" s="100"/>
      <c r="BE4" s="26" t="s">
        <v>45</v>
      </c>
      <c r="BF4" s="24" t="str">
        <f t="shared" ref="BF4:BF52" si="10">IF(BE4=1,"1",IF(BE4="1+","2",IF(BE4="2-","3",IF(BE4="2","4",IF(BE4="2+","5",IF(BE4="3-","6",IF(BE4="3","7",IF(BE4="3+","8",IF(BE4="4-","9",IF(BE4="4","10",IF(BE4="4+","11",IF(BE4="5-","12",IF(BE4="5","13",IF(BE4="5+","14",IF(BE4="6-","15",IF(BE4=6,"16"))))))))))))))))</f>
        <v>8</v>
      </c>
      <c r="BG4" s="122" t="s">
        <v>42</v>
      </c>
      <c r="BH4" s="24" t="str">
        <f t="shared" ref="BH4:BH52" si="11">IF(BG4=1,"1",IF(BG4="1+","2",IF(BG4="2-","3",IF(BG4="2","4",IF(BG4="2+","5",IF(BG4="3-","6",IF(BG4="3","7",IF(BG4="3+","8",IF(BG4="4-","9",IF(BG4="4","10",IF(BG4="4+","11",IF(BG4="5-","12",IF(BG4="5","13",IF(BG4="5+","14",IF(BG4="6-","15",IF(BG4=6,"16"))))))))))))))))</f>
        <v>9</v>
      </c>
      <c r="BI4" s="21">
        <f t="shared" ref="BI4:BI52" si="12">BH4-BF4</f>
        <v>1</v>
      </c>
      <c r="BJ4" s="122" t="s">
        <v>39</v>
      </c>
      <c r="BK4" s="24" t="str">
        <f t="shared" ref="BK4:BK52" si="13">IF(BJ4=1,"1",IF(BJ4="1+","2",IF(BJ4="2-","3",IF(BJ4="2","4",IF(BJ4="2+","5",IF(BJ4="3-","6",IF(BJ4="3","7",IF(BJ4="3+","8",IF(BJ4="4-","9",IF(BJ4="4","10",IF(BJ4="4+","11",IF(BJ4="5-","12",IF(BJ4="5","13",IF(BJ4="5+","14",IF(BJ4="6-","15",IF(BJ4=6,"16"))))))))))))))))</f>
        <v>10</v>
      </c>
      <c r="BL4" s="21">
        <f t="shared" ref="BL4:BL52" si="14">BK4-BF4</f>
        <v>2</v>
      </c>
      <c r="BM4" s="14">
        <v>4</v>
      </c>
      <c r="BN4" s="24">
        <v>10</v>
      </c>
      <c r="BO4" s="21">
        <f t="shared" ref="BO4:BO52" si="15">BN4-BF4</f>
        <v>2</v>
      </c>
      <c r="BP4" s="14"/>
      <c r="BQ4" s="24" t="b">
        <f t="shared" ref="BQ4:BQ52" si="16">IF(BP4=1,"1",IF(BP4="1+","2",IF(BP4="2-","3",IF(BP4="2","4",IF(BP4="2+","5",IF(BP4="3-","6",IF(BP4="3","7",IF(BP4="3+","8",IF(BP4="4-","9",IF(BP4="4","10",IF(BP4="4+","11",IF(BP4="5-","12",IF(BP4="5","13",IF(BP4="5+","14",IF(BP4="6-","15",IF(BP4=6,"16"))))))))))))))))</f>
        <v>0</v>
      </c>
      <c r="BR4" s="21">
        <f t="shared" ref="BR4:BR52" si="17">BQ4-BF4</f>
        <v>-8</v>
      </c>
      <c r="BS4" s="14"/>
      <c r="BT4" s="24" t="b">
        <f t="shared" ref="BT4:BT52" si="18">IF(BS4=1,"1",IF(BS4="1+","2",IF(BS4="2-","3",IF(BS4="2","4",IF(BS4="2+","5",IF(BS4="3-","6",IF(BS4="3","7",IF(BS4="3+","8",IF(BS4="4-","9",IF(BS4="4","10",IF(BS4="4+","11",IF(BS4="5-","12",IF(BS4="5","13",IF(BS4="5+","14",IF(BS4="6-","15",IF(BS4=6,"16"))))))))))))))))</f>
        <v>0</v>
      </c>
      <c r="BU4" s="21">
        <f t="shared" ref="BU4:BU52" si="19">BT4-BF4</f>
        <v>-8</v>
      </c>
      <c r="BV4" s="10"/>
      <c r="BW4" s="84"/>
      <c r="BX4" s="26" t="s">
        <v>45</v>
      </c>
      <c r="BY4" s="24" t="str">
        <f t="shared" ref="BY4:BY52" si="20">IF(BX4=1,"1",IF(BX4="1+","2",IF(BX4="2-","3",IF(BX4="2","4",IF(BX4="2+","5",IF(BX4="3-","6",IF(BX4="3","7",IF(BX4="3+","8",IF(BX4="4-","9",IF(BX4="4","10",IF(BX4="4+","11",IF(BX4="5-","12",IF(BX4="5","13",IF(BX4="5+","14",IF(BX4="6-","15",IF(BX4=6,"16"))))))))))))))))</f>
        <v>8</v>
      </c>
      <c r="BZ4" s="124" t="s">
        <v>42</v>
      </c>
      <c r="CA4" s="24" t="str">
        <f t="shared" ref="CA4:CA52" si="21">IF(BZ4=1,"1",IF(BZ4="1+","2",IF(BZ4="2-","3",IF(BZ4="2","4",IF(BZ4="2+","5",IF(BZ4="3-","6",IF(BZ4="3","7",IF(BZ4="3+","8",IF(BZ4="4-","9",IF(BZ4="4","10",IF(BZ4="4+","11",IF(BZ4="5-","12",IF(BZ4="5","13",IF(BZ4="5+","14",IF(BZ4="6-","15",IF(BZ4=6,"16"))))))))))))))))</f>
        <v>9</v>
      </c>
      <c r="CB4" s="21">
        <f t="shared" ref="CB4:CB52" si="22">CA4-BY4</f>
        <v>1</v>
      </c>
      <c r="CC4" s="124" t="s">
        <v>39</v>
      </c>
      <c r="CD4" s="24" t="str">
        <f t="shared" ref="CD4:CD52" si="23">IF(CC4=1,"1",IF(CC4="1+","2",IF(CC4="2-","3",IF(CC4="2","4",IF(CC4="2+","5",IF(CC4="3-","6",IF(CC4="3","7",IF(CC4="3+","8",IF(CC4="4-","9",IF(CC4="4","10",IF(CC4="4+","11",IF(CC4="5-","12",IF(CC4="5","13",IF(CC4="5+","14",IF(CC4="6-","15",IF(CC4=6,"16"))))))))))))))))</f>
        <v>10</v>
      </c>
      <c r="CE4" s="21">
        <f t="shared" ref="CE4:CE52" si="24">CD4-BY4</f>
        <v>2</v>
      </c>
      <c r="CF4" s="14">
        <v>4</v>
      </c>
      <c r="CG4" s="24">
        <v>10</v>
      </c>
      <c r="CH4" s="21">
        <f t="shared" ref="CH4:CH52" si="25">CG4-BY4</f>
        <v>2</v>
      </c>
      <c r="CI4" s="14"/>
      <c r="CJ4" s="24" t="b">
        <f t="shared" ref="CJ4:CJ52" si="26">IF(CI4=1,"1",IF(CI4="1+","2",IF(CI4="2-","3",IF(CI4="2","4",IF(CI4="2+","5",IF(CI4="3-","6",IF(CI4="3","7",IF(CI4="3+","8",IF(CI4="4-","9",IF(CI4="4","10",IF(CI4="4+","11",IF(CI4="5-","12",IF(CI4="5","13",IF(CI4="5+","14",IF(CI4="6-","15",IF(CI4=6,"16"))))))))))))))))</f>
        <v>0</v>
      </c>
      <c r="CK4" s="21">
        <f t="shared" ref="CK4:CK52" si="27">CJ4-BY4</f>
        <v>-8</v>
      </c>
      <c r="CL4" s="14"/>
      <c r="CM4" s="24" t="b">
        <f t="shared" ref="CM4:CM52" si="28">IF(CL4=1,"1",IF(CL4="1+","2",IF(CL4="2-","3",IF(CL4="2","4",IF(CL4="2+","5",IF(CL4="3-","6",IF(CL4="3","7",IF(CL4="3+","8",IF(CL4="4-","9",IF(CL4="4","10",IF(CL4="4+","11",IF(CL4="5-","12",IF(CL4="5","13",IF(CL4="5+","14",IF(CL4="6-","15",IF(CL4=6,"16"))))))))))))))))</f>
        <v>0</v>
      </c>
      <c r="CN4" s="21">
        <f t="shared" ref="CN4:CN52" si="29">CM4-BY4</f>
        <v>-8</v>
      </c>
      <c r="CO4" s="10"/>
      <c r="CP4" s="84"/>
      <c r="CQ4" s="84"/>
      <c r="CR4" s="26" t="s">
        <v>45</v>
      </c>
      <c r="CS4" s="24" t="str">
        <f t="shared" ref="CS4:CS52" si="30">IF(CR4=1,"1",IF(CR4="1+","2",IF(CR4="2-","3",IF(CR4="2","4",IF(CR4="2+","5",IF(CR4="3-","6",IF(CR4="3","7",IF(CR4="3+","8",IF(CR4="4-","9",IF(CR4="4","10",IF(CR4="4+","11",IF(CR4="5-","12",IF(CR4="5","13",IF(CR4="5+","14",IF(CR4="6-","15",IF(CR4=6,"16"))))))))))))))))</f>
        <v>8</v>
      </c>
      <c r="CT4" s="124" t="s">
        <v>42</v>
      </c>
      <c r="CU4" s="24" t="str">
        <f t="shared" ref="CU4:CU52" si="31">IF(CT4=1,"1",IF(CT4="1+","2",IF(CT4="2-","3",IF(CT4="2","4",IF(CT4="2+","5",IF(CT4="3-","6",IF(CT4="3","7",IF(CT4="3+","8",IF(CT4="4-","9",IF(CT4="4","10",IF(CT4="4+","11",IF(CT4="5-","12",IF(CT4="5","13",IF(CT4="5+","14",IF(CT4="6-","15",IF(CT4=6,"16"))))))))))))))))</f>
        <v>9</v>
      </c>
      <c r="CV4" s="21">
        <f t="shared" ref="CV4:CV52" si="32">CU4-CS4</f>
        <v>1</v>
      </c>
      <c r="CW4" s="124" t="s">
        <v>39</v>
      </c>
      <c r="CX4" s="24" t="str">
        <f t="shared" ref="CX4:CX52" si="33">IF(CW4=1,"1",IF(CW4="1+","2",IF(CW4="2-","3",IF(CW4="2","4",IF(CW4="2+","5",IF(CW4="3-","6",IF(CW4="3","7",IF(CW4="3+","8",IF(CW4="4-","9",IF(CW4="4","10",IF(CW4="4+","11",IF(CW4="5-","12",IF(CW4="5","13",IF(CW4="5+","14",IF(CW4="6-","15",IF(CW4=6,"16"))))))))))))))))</f>
        <v>10</v>
      </c>
      <c r="CY4" s="21">
        <f t="shared" ref="CY4:CY52" si="34">CX4-CS4</f>
        <v>2</v>
      </c>
      <c r="CZ4" s="168">
        <v>4</v>
      </c>
      <c r="DA4" s="24">
        <v>10</v>
      </c>
      <c r="DB4" s="21">
        <f t="shared" ref="DB4:DB52" si="35">DA4-CS4</f>
        <v>2</v>
      </c>
      <c r="DC4" s="168"/>
      <c r="DD4" s="24" t="b">
        <f t="shared" ref="DD4:DD52" si="36">IF(DC4=1,"1",IF(DC4="1+","2",IF(DC4="2-","3",IF(DC4="2","4",IF(DC4="2+","5",IF(DC4="3-","6",IF(DC4="3","7",IF(DC4="3+","8",IF(DC4="4-","9",IF(DC4="4","10",IF(DC4="4+","11",IF(DC4="5-","12",IF(DC4="5","13",IF(DC4="5+","14",IF(DC4="6-","15",IF(DC4=6,"16"))))))))))))))))</f>
        <v>0</v>
      </c>
      <c r="DE4" s="21">
        <f t="shared" ref="DE4:DE52" si="37">DD4-CS4</f>
        <v>-8</v>
      </c>
      <c r="DF4" s="168"/>
      <c r="DG4" s="24" t="b">
        <f t="shared" ref="DG4:DG52" si="38">IF(DF4=1,"1",IF(DF4="1+","2",IF(DF4="2-","3",IF(DF4="2","4",IF(DF4="2+","5",IF(DF4="3-","6",IF(DF4="3","7",IF(DF4="3+","8",IF(DF4="4-","9",IF(DF4="4","10",IF(DF4="4+","11",IF(DF4="5-","12",IF(DF4="5","13",IF(DF4="5+","14",IF(DF4="6-","15",IF(DF4=6,"16"))))))))))))))))</f>
        <v>0</v>
      </c>
      <c r="DH4" s="21">
        <f t="shared" ref="DH4:DH52" si="39">DG4-CS4</f>
        <v>-8</v>
      </c>
      <c r="DI4" s="10"/>
      <c r="DJ4" s="263"/>
      <c r="DK4" s="263"/>
      <c r="DL4" s="84"/>
      <c r="DM4" s="84"/>
      <c r="DN4" s="26" t="s">
        <v>45</v>
      </c>
      <c r="DO4" s="24" t="str">
        <f t="shared" ref="DO4:DO52" si="40">IF(DN4=1,"1",IF(DN4="1+","2",IF(DN4="2-","3",IF(DN4="2","4",IF(DN4="2+","5",IF(DN4="3-","6",IF(DN4="3","7",IF(DN4="3+","8",IF(DN4="4-","9",IF(DN4="4","10",IF(DN4="4+","11",IF(DN4="5-","12",IF(DN4="5","13",IF(DN4="5+","14",IF(DN4="6-","15",IF(DN4=6,"16"))))))))))))))))</f>
        <v>8</v>
      </c>
      <c r="DP4" s="124" t="s">
        <v>42</v>
      </c>
      <c r="DQ4" s="24" t="str">
        <f t="shared" ref="DQ4:DQ52" si="41">IF(DP4=1,"1",IF(DP4="1+","2",IF(DP4="2-","3",IF(DP4="2","4",IF(DP4="2+","5",IF(DP4="3-","6",IF(DP4="3","7",IF(DP4="3+","8",IF(DP4="4-","9",IF(DP4="4","10",IF(DP4="4+","11",IF(DP4="5-","12",IF(DP4="5","13",IF(DP4="5+","14",IF(DP4="6-","15",IF(DP4=6,"16"))))))))))))))))</f>
        <v>9</v>
      </c>
      <c r="DR4" s="21">
        <f t="shared" ref="DR4:DR52" si="42">DQ4-DO4</f>
        <v>1</v>
      </c>
      <c r="DS4" s="124" t="s">
        <v>39</v>
      </c>
      <c r="DT4" s="24" t="str">
        <f t="shared" ref="DT4:DT52" si="43">IF(DS4=1,"1",IF(DS4="1+","2",IF(DS4="2-","3",IF(DS4="2","4",IF(DS4="2+","5",IF(DS4="3-","6",IF(DS4="3","7",IF(DS4="3+","8",IF(DS4="4-","9",IF(DS4="4","10",IF(DS4="4+","11",IF(DS4="5-","12",IF(DS4="5","13",IF(DS4="5+","14",IF(DS4="6-","15",IF(DS4=6,"16"))))))))))))))))</f>
        <v>10</v>
      </c>
      <c r="DU4" s="21">
        <f t="shared" ref="DU4:DU52" si="44">DT4-DO4</f>
        <v>2</v>
      </c>
      <c r="DV4" s="168">
        <v>4</v>
      </c>
      <c r="DW4" s="24">
        <v>10</v>
      </c>
      <c r="DX4" s="21">
        <f t="shared" ref="DX4:DX52" si="45">DW4-DO4</f>
        <v>2</v>
      </c>
      <c r="DY4" s="168"/>
      <c r="DZ4" s="24" t="b">
        <f t="shared" ref="DZ4:DZ52" si="46">IF(DY4=1,"1",IF(DY4="1+","2",IF(DY4="2-","3",IF(DY4="2","4",IF(DY4="2+","5",IF(DY4="3-","6",IF(DY4="3","7",IF(DY4="3+","8",IF(DY4="4-","9",IF(DY4="4","10",IF(DY4="4+","11",IF(DY4="5-","12",IF(DY4="5","13",IF(DY4="5+","14",IF(DY4="6-","15",IF(DY4=6,"16"))))))))))))))))</f>
        <v>0</v>
      </c>
      <c r="EA4" s="21">
        <f t="shared" ref="EA4:EA52" si="47">DZ4-DO4</f>
        <v>-8</v>
      </c>
      <c r="EB4" s="168"/>
      <c r="EC4" s="24" t="b">
        <f t="shared" ref="EC4:EC52" si="48">IF(EB4=1,"1",IF(EB4="1+","2",IF(EB4="2-","3",IF(EB4="2","4",IF(EB4="2+","5",IF(EB4="3-","6",IF(EB4="3","7",IF(EB4="3+","8",IF(EB4="4-","9",IF(EB4="4","10",IF(EB4="4+","11",IF(EB4="5-","12",IF(EB4="5","13",IF(EB4="5+","14",IF(EB4="6-","15",IF(EB4=6,"16"))))))))))))))))</f>
        <v>0</v>
      </c>
      <c r="ED4" s="21">
        <f t="shared" ref="ED4:ED52" si="49">EC4-DO4</f>
        <v>-8</v>
      </c>
      <c r="EE4" s="24" t="b">
        <f t="shared" ref="EE4:EE52" si="50">IF(ED4=1,"1",IF(ED4="1+","2",IF(ED4="2-","3",IF(ED4="2","4",IF(ED4="2+","5",IF(ED4="3-","6",IF(ED4="3","7",IF(ED4="3+","8",IF(ED4="4-","9",IF(ED4="4","10",IF(ED4="4+","11",IF(ED4="5-","12",IF(ED4="5","13",IF(ED4="5+","14",IF(ED4="6-","15",IF(ED4=6,"16"))))))))))))))))</f>
        <v>0</v>
      </c>
      <c r="EF4" s="21">
        <f t="shared" ref="EF4:EF52" si="51">EE4-DQ4</f>
        <v>-9</v>
      </c>
      <c r="EG4" s="10"/>
      <c r="EH4" s="84"/>
      <c r="EI4" s="84"/>
      <c r="EJ4" s="26" t="s">
        <v>45</v>
      </c>
      <c r="EK4" s="24" t="str">
        <f t="shared" ref="EK4:EK52" si="52">IF(EJ4=1,"1",IF(EJ4="1+","2",IF(EJ4="2-","3",IF(EJ4="2","4",IF(EJ4="2+","5",IF(EJ4="3-","6",IF(EJ4="3","7",IF(EJ4="3+","8",IF(EJ4="4-","9",IF(EJ4="4","10",IF(EJ4="4+","11",IF(EJ4="5-","12",IF(EJ4="5","13",IF(EJ4="5+","14",IF(EJ4="6-","15",IF(EJ4=6,"16"))))))))))))))))</f>
        <v>8</v>
      </c>
      <c r="EL4" s="124" t="s">
        <v>42</v>
      </c>
      <c r="EM4" s="24" t="str">
        <f t="shared" ref="EM4:EM52" si="53">IF(EL4=1,"1",IF(EL4="1+","2",IF(EL4="2-","3",IF(EL4="2","4",IF(EL4="2+","5",IF(EL4="3-","6",IF(EL4="3","7",IF(EL4="3+","8",IF(EL4="4-","9",IF(EL4="4","10",IF(EL4="4+","11",IF(EL4="5-","12",IF(EL4="5","13",IF(EL4="5+","14",IF(EL4="6-","15",IF(EL4=6,"16"))))))))))))))))</f>
        <v>9</v>
      </c>
      <c r="EN4" s="21">
        <f t="shared" ref="EN4:EN52" si="54">EM4-EK4</f>
        <v>1</v>
      </c>
      <c r="EO4" s="124" t="s">
        <v>39</v>
      </c>
      <c r="EP4" s="24" t="str">
        <f t="shared" ref="EP4:EP52" si="55">IF(EO4=1,"1",IF(EO4="1+","2",IF(EO4="2-","3",IF(EO4="2","4",IF(EO4="2+","5",IF(EO4="3-","6",IF(EO4="3","7",IF(EO4="3+","8",IF(EO4="4-","9",IF(EO4="4","10",IF(EO4="4+","11",IF(EO4="5-","12",IF(EO4="5","13",IF(EO4="5+","14",IF(EO4="6-","15",IF(EO4=6,"16"))))))))))))))))</f>
        <v>10</v>
      </c>
      <c r="EQ4" s="21">
        <f t="shared" ref="EQ4:EQ52" si="56">EP4-EK4</f>
        <v>2</v>
      </c>
      <c r="ER4" s="168">
        <v>4</v>
      </c>
      <c r="ES4" s="24">
        <v>10</v>
      </c>
      <c r="ET4" s="21">
        <f t="shared" ref="ET4:ET52" si="57">ES4-EK4</f>
        <v>2</v>
      </c>
      <c r="EU4" s="168"/>
      <c r="EV4" s="24" t="b">
        <f t="shared" ref="EV4:EV52" si="58">IF(EU4=1,"1",IF(EU4="1+","2",IF(EU4="2-","3",IF(EU4="2","4",IF(EU4="2+","5",IF(EU4="3-","6",IF(EU4="3","7",IF(EU4="3+","8",IF(EU4="4-","9",IF(EU4="4","10",IF(EU4="4+","11",IF(EU4="5-","12",IF(EU4="5","13",IF(EU4="5+","14",IF(EU4="6-","15",IF(EU4=6,"16"))))))))))))))))</f>
        <v>0</v>
      </c>
      <c r="EW4" s="21">
        <f t="shared" ref="EW4:EW52" si="59">EV4-EK4</f>
        <v>-8</v>
      </c>
      <c r="EX4" s="168"/>
      <c r="EY4" s="24" t="b">
        <f t="shared" ref="EY4:EY52" si="60">IF(EX4=1,"1",IF(EX4="1+","2",IF(EX4="2-","3",IF(EX4="2","4",IF(EX4="2+","5",IF(EX4="3-","6",IF(EX4="3","7",IF(EX4="3+","8",IF(EX4="4-","9",IF(EX4="4","10",IF(EX4="4+","11",IF(EX4="5-","12",IF(EX4="5","13",IF(EX4="5+","14",IF(EX4="6-","15",IF(EX4=6,"16"))))))))))))))))</f>
        <v>0</v>
      </c>
      <c r="EZ4" s="21">
        <f t="shared" ref="EZ4:EZ52" si="61">EY4-EK4</f>
        <v>-8</v>
      </c>
      <c r="FA4" s="24" t="b">
        <f t="shared" ref="FA4:FA52" si="62">IF(EZ4=1,"1",IF(EZ4="1+","2",IF(EZ4="2-","3",IF(EZ4="2","4",IF(EZ4="2+","5",IF(EZ4="3-","6",IF(EZ4="3","7",IF(EZ4="3+","8",IF(EZ4="4-","9",IF(EZ4="4","10",IF(EZ4="4+","11",IF(EZ4="5-","12",IF(EZ4="5","13",IF(EZ4="5+","14",IF(EZ4="6-","15",IF(EZ4=6,"16"))))))))))))))))</f>
        <v>0</v>
      </c>
      <c r="FB4" s="21">
        <f t="shared" ref="FB4:FB52" si="63">FA4-EM4</f>
        <v>-9</v>
      </c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</row>
    <row r="5" spans="1:209" s="19" customFormat="1" ht="15.75" x14ac:dyDescent="0.25">
      <c r="A5" s="151"/>
      <c r="B5" s="266"/>
      <c r="C5" s="256"/>
      <c r="D5" s="256"/>
      <c r="E5" s="256"/>
      <c r="F5" s="50"/>
      <c r="G5" s="27"/>
      <c r="H5" s="20"/>
      <c r="J5" s="50"/>
      <c r="K5" s="12"/>
      <c r="L5" s="397"/>
      <c r="M5" s="397"/>
      <c r="N5" s="397"/>
      <c r="O5" s="397"/>
      <c r="P5" s="397"/>
      <c r="Q5" s="397"/>
      <c r="R5" s="397"/>
      <c r="S5" s="397"/>
      <c r="T5" s="397"/>
      <c r="U5" s="397"/>
      <c r="V5" s="397"/>
      <c r="W5" s="397"/>
      <c r="X5" s="397"/>
      <c r="Y5" s="397"/>
      <c r="Z5" s="397"/>
      <c r="AA5" s="397"/>
      <c r="AB5" s="397"/>
      <c r="AC5" s="397"/>
      <c r="AD5" s="397"/>
      <c r="AE5" s="397"/>
      <c r="AF5" s="12"/>
      <c r="AG5" s="103"/>
      <c r="AH5" s="26" t="s">
        <v>45</v>
      </c>
      <c r="AI5" s="24" t="str">
        <f t="shared" si="0"/>
        <v>8</v>
      </c>
      <c r="AJ5" s="57" t="s">
        <v>42</v>
      </c>
      <c r="AK5" s="24" t="str">
        <f t="shared" si="1"/>
        <v>9</v>
      </c>
      <c r="AL5" s="21">
        <f t="shared" si="2"/>
        <v>1</v>
      </c>
      <c r="AM5" s="57" t="s">
        <v>39</v>
      </c>
      <c r="AN5" s="24" t="str">
        <f t="shared" si="3"/>
        <v>10</v>
      </c>
      <c r="AO5" s="21">
        <f t="shared" si="4"/>
        <v>2</v>
      </c>
      <c r="AP5" s="14">
        <v>4</v>
      </c>
      <c r="AQ5" s="24">
        <v>10</v>
      </c>
      <c r="AR5" s="21">
        <f t="shared" si="5"/>
        <v>2</v>
      </c>
      <c r="AS5" s="14"/>
      <c r="AT5" s="24" t="b">
        <f t="shared" si="6"/>
        <v>0</v>
      </c>
      <c r="AU5" s="21">
        <f t="shared" si="7"/>
        <v>-8</v>
      </c>
      <c r="AV5" s="14"/>
      <c r="AW5" s="24" t="b">
        <f t="shared" si="8"/>
        <v>0</v>
      </c>
      <c r="AX5" s="21">
        <f t="shared" si="9"/>
        <v>-8</v>
      </c>
      <c r="AY5" s="10"/>
      <c r="AZ5" s="156"/>
      <c r="BA5" s="156"/>
      <c r="BB5" s="156"/>
      <c r="BC5" s="260"/>
      <c r="BD5" s="100"/>
      <c r="BE5" s="26" t="s">
        <v>42</v>
      </c>
      <c r="BF5" s="24" t="str">
        <f t="shared" si="10"/>
        <v>9</v>
      </c>
      <c r="BG5" s="122" t="s">
        <v>42</v>
      </c>
      <c r="BH5" s="24" t="str">
        <f t="shared" si="11"/>
        <v>9</v>
      </c>
      <c r="BI5" s="21">
        <f t="shared" si="12"/>
        <v>0</v>
      </c>
      <c r="BJ5" s="122" t="s">
        <v>39</v>
      </c>
      <c r="BK5" s="24" t="str">
        <f t="shared" si="13"/>
        <v>10</v>
      </c>
      <c r="BL5" s="21">
        <f t="shared" si="14"/>
        <v>1</v>
      </c>
      <c r="BM5" s="14">
        <v>4</v>
      </c>
      <c r="BN5" s="24">
        <v>10</v>
      </c>
      <c r="BO5" s="21">
        <f t="shared" si="15"/>
        <v>1</v>
      </c>
      <c r="BP5" s="14"/>
      <c r="BQ5" s="24" t="b">
        <f t="shared" si="16"/>
        <v>0</v>
      </c>
      <c r="BR5" s="21">
        <f t="shared" si="17"/>
        <v>-9</v>
      </c>
      <c r="BS5" s="14"/>
      <c r="BT5" s="24" t="b">
        <f t="shared" si="18"/>
        <v>0</v>
      </c>
      <c r="BU5" s="21">
        <f t="shared" si="19"/>
        <v>-9</v>
      </c>
      <c r="BV5" s="10"/>
      <c r="BW5" s="84"/>
      <c r="BX5" s="26" t="s">
        <v>42</v>
      </c>
      <c r="BY5" s="24" t="str">
        <f t="shared" si="20"/>
        <v>9</v>
      </c>
      <c r="BZ5" s="124" t="s">
        <v>39</v>
      </c>
      <c r="CA5" s="24" t="str">
        <f t="shared" si="21"/>
        <v>10</v>
      </c>
      <c r="CB5" s="21">
        <f t="shared" si="22"/>
        <v>1</v>
      </c>
      <c r="CC5" s="124" t="s">
        <v>39</v>
      </c>
      <c r="CD5" s="24" t="str">
        <f t="shared" si="23"/>
        <v>10</v>
      </c>
      <c r="CE5" s="21">
        <f t="shared" si="24"/>
        <v>1</v>
      </c>
      <c r="CF5" s="14" t="s">
        <v>41</v>
      </c>
      <c r="CG5" s="24" t="str">
        <f t="shared" ref="CG5:CG52" si="64">IF(CF5=1,"1",IF(CF5="1+","2",IF(CF5="2-","3",IF(CF5="2","4",IF(CF5="2+","5",IF(CF5="3-","6",IF(CF5="3","7",IF(CF5="3+","8",IF(CF5="4-","9",IF(CF5="4","10",IF(CF5="4+","11",IF(CF5="5-","12",IF(CF5="5","13",IF(CF5="5+","14",IF(CF5="6-","15",IF(CF5=6,"16"))))))))))))))))</f>
        <v>11</v>
      </c>
      <c r="CH5" s="21">
        <f t="shared" si="25"/>
        <v>2</v>
      </c>
      <c r="CI5" s="14"/>
      <c r="CJ5" s="24" t="b">
        <f t="shared" si="26"/>
        <v>0</v>
      </c>
      <c r="CK5" s="21">
        <f t="shared" si="27"/>
        <v>-9</v>
      </c>
      <c r="CL5" s="14"/>
      <c r="CM5" s="24" t="b">
        <f t="shared" si="28"/>
        <v>0</v>
      </c>
      <c r="CN5" s="21">
        <f t="shared" si="29"/>
        <v>-9</v>
      </c>
      <c r="CO5" s="10"/>
      <c r="CP5" s="84"/>
      <c r="CQ5" s="84"/>
      <c r="CR5" s="26" t="s">
        <v>42</v>
      </c>
      <c r="CS5" s="24" t="str">
        <f t="shared" si="30"/>
        <v>9</v>
      </c>
      <c r="CT5" s="124" t="s">
        <v>39</v>
      </c>
      <c r="CU5" s="24" t="str">
        <f t="shared" si="31"/>
        <v>10</v>
      </c>
      <c r="CV5" s="21">
        <f t="shared" si="32"/>
        <v>1</v>
      </c>
      <c r="CW5" s="124" t="s">
        <v>39</v>
      </c>
      <c r="CX5" s="24" t="str">
        <f t="shared" si="33"/>
        <v>10</v>
      </c>
      <c r="CY5" s="21">
        <f t="shared" si="34"/>
        <v>1</v>
      </c>
      <c r="CZ5" s="168" t="s">
        <v>41</v>
      </c>
      <c r="DA5" s="24" t="str">
        <f t="shared" ref="DA5" si="65">IF(CZ5=1,"1",IF(CZ5="1+","2",IF(CZ5="2-","3",IF(CZ5="2","4",IF(CZ5="2+","5",IF(CZ5="3-","6",IF(CZ5="3","7",IF(CZ5="3+","8",IF(CZ5="4-","9",IF(CZ5="4","10",IF(CZ5="4+","11",IF(CZ5="5-","12",IF(CZ5="5","13",IF(CZ5="5+","14",IF(CZ5="6-","15",IF(CZ5=6,"16"))))))))))))))))</f>
        <v>11</v>
      </c>
      <c r="DB5" s="21">
        <f t="shared" si="35"/>
        <v>2</v>
      </c>
      <c r="DC5" s="168"/>
      <c r="DD5" s="24" t="b">
        <f t="shared" si="36"/>
        <v>0</v>
      </c>
      <c r="DE5" s="21">
        <f t="shared" si="37"/>
        <v>-9</v>
      </c>
      <c r="DF5" s="168"/>
      <c r="DG5" s="24" t="b">
        <f t="shared" si="38"/>
        <v>0</v>
      </c>
      <c r="DH5" s="21">
        <f t="shared" si="39"/>
        <v>-9</v>
      </c>
      <c r="DI5" s="10"/>
      <c r="DJ5" s="263"/>
      <c r="DK5" s="263"/>
      <c r="DL5" s="84"/>
      <c r="DM5" s="84"/>
      <c r="DN5" s="26" t="s">
        <v>42</v>
      </c>
      <c r="DO5" s="24" t="str">
        <f t="shared" si="40"/>
        <v>9</v>
      </c>
      <c r="DP5" s="124" t="s">
        <v>39</v>
      </c>
      <c r="DQ5" s="24" t="str">
        <f t="shared" si="41"/>
        <v>10</v>
      </c>
      <c r="DR5" s="21">
        <f t="shared" si="42"/>
        <v>1</v>
      </c>
      <c r="DS5" s="124" t="s">
        <v>39</v>
      </c>
      <c r="DT5" s="24" t="str">
        <f t="shared" si="43"/>
        <v>10</v>
      </c>
      <c r="DU5" s="21">
        <f t="shared" si="44"/>
        <v>1</v>
      </c>
      <c r="DV5" s="168" t="s">
        <v>41</v>
      </c>
      <c r="DW5" s="24" t="str">
        <f t="shared" ref="DW5" si="66">IF(DV5=1,"1",IF(DV5="1+","2",IF(DV5="2-","3",IF(DV5="2","4",IF(DV5="2+","5",IF(DV5="3-","6",IF(DV5="3","7",IF(DV5="3+","8",IF(DV5="4-","9",IF(DV5="4","10",IF(DV5="4+","11",IF(DV5="5-","12",IF(DV5="5","13",IF(DV5="5+","14",IF(DV5="6-","15",IF(DV5=6,"16"))))))))))))))))</f>
        <v>11</v>
      </c>
      <c r="DX5" s="21">
        <f t="shared" si="45"/>
        <v>2</v>
      </c>
      <c r="DY5" s="168"/>
      <c r="DZ5" s="24" t="b">
        <f t="shared" si="46"/>
        <v>0</v>
      </c>
      <c r="EA5" s="21">
        <f t="shared" si="47"/>
        <v>-9</v>
      </c>
      <c r="EB5" s="168"/>
      <c r="EC5" s="24" t="b">
        <f t="shared" si="48"/>
        <v>0</v>
      </c>
      <c r="ED5" s="21">
        <f t="shared" si="49"/>
        <v>-9</v>
      </c>
      <c r="EE5" s="24" t="b">
        <f t="shared" si="50"/>
        <v>0</v>
      </c>
      <c r="EF5" s="21">
        <f t="shared" si="51"/>
        <v>-10</v>
      </c>
      <c r="EG5" s="10"/>
      <c r="EH5" s="84"/>
      <c r="EI5" s="84"/>
      <c r="EJ5" s="26" t="s">
        <v>42</v>
      </c>
      <c r="EK5" s="24" t="str">
        <f t="shared" si="52"/>
        <v>9</v>
      </c>
      <c r="EL5" s="124" t="s">
        <v>39</v>
      </c>
      <c r="EM5" s="24" t="str">
        <f t="shared" si="53"/>
        <v>10</v>
      </c>
      <c r="EN5" s="21">
        <f t="shared" si="54"/>
        <v>1</v>
      </c>
      <c r="EO5" s="124" t="s">
        <v>39</v>
      </c>
      <c r="EP5" s="24" t="str">
        <f t="shared" si="55"/>
        <v>10</v>
      </c>
      <c r="EQ5" s="21">
        <f t="shared" si="56"/>
        <v>1</v>
      </c>
      <c r="ER5" s="168" t="s">
        <v>41</v>
      </c>
      <c r="ES5" s="24" t="str">
        <f t="shared" ref="ES5" si="67">IF(ER5=1,"1",IF(ER5="1+","2",IF(ER5="2-","3",IF(ER5="2","4",IF(ER5="2+","5",IF(ER5="3-","6",IF(ER5="3","7",IF(ER5="3+","8",IF(ER5="4-","9",IF(ER5="4","10",IF(ER5="4+","11",IF(ER5="5-","12",IF(ER5="5","13",IF(ER5="5+","14",IF(ER5="6-","15",IF(ER5=6,"16"))))))))))))))))</f>
        <v>11</v>
      </c>
      <c r="ET5" s="21">
        <f t="shared" si="57"/>
        <v>2</v>
      </c>
      <c r="EU5" s="168"/>
      <c r="EV5" s="24" t="b">
        <f t="shared" si="58"/>
        <v>0</v>
      </c>
      <c r="EW5" s="21">
        <f t="shared" si="59"/>
        <v>-9</v>
      </c>
      <c r="EX5" s="168"/>
      <c r="EY5" s="24" t="b">
        <f t="shared" si="60"/>
        <v>0</v>
      </c>
      <c r="EZ5" s="21">
        <f t="shared" si="61"/>
        <v>-9</v>
      </c>
      <c r="FA5" s="24" t="b">
        <f t="shared" si="62"/>
        <v>0</v>
      </c>
      <c r="FB5" s="21">
        <f t="shared" si="63"/>
        <v>-10</v>
      </c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</row>
    <row r="6" spans="1:209" s="19" customFormat="1" ht="15.75" x14ac:dyDescent="0.25">
      <c r="A6" s="151"/>
      <c r="B6" s="266"/>
      <c r="C6" s="257"/>
      <c r="D6" s="257"/>
      <c r="E6" s="257"/>
      <c r="F6" s="50"/>
      <c r="G6" s="27"/>
      <c r="H6" s="20"/>
      <c r="J6" s="50"/>
      <c r="K6" s="12"/>
      <c r="L6" s="397"/>
      <c r="M6" s="397"/>
      <c r="N6" s="397"/>
      <c r="O6" s="397"/>
      <c r="P6" s="397"/>
      <c r="Q6" s="397"/>
      <c r="R6" s="397"/>
      <c r="S6" s="397"/>
      <c r="T6" s="397"/>
      <c r="U6" s="397"/>
      <c r="V6" s="397"/>
      <c r="W6" s="397"/>
      <c r="X6" s="397"/>
      <c r="Y6" s="397"/>
      <c r="Z6" s="397"/>
      <c r="AA6" s="397"/>
      <c r="AB6" s="397"/>
      <c r="AC6" s="397"/>
      <c r="AD6" s="397"/>
      <c r="AE6" s="397"/>
      <c r="AF6" s="12"/>
      <c r="AG6" s="103"/>
      <c r="AH6" s="26" t="s">
        <v>45</v>
      </c>
      <c r="AI6" s="24" t="str">
        <f t="shared" si="0"/>
        <v>8</v>
      </c>
      <c r="AJ6" s="57" t="s">
        <v>42</v>
      </c>
      <c r="AK6" s="24" t="str">
        <f t="shared" si="1"/>
        <v>9</v>
      </c>
      <c r="AL6" s="21">
        <f t="shared" si="2"/>
        <v>1</v>
      </c>
      <c r="AM6" s="57" t="s">
        <v>42</v>
      </c>
      <c r="AN6" s="24" t="str">
        <f t="shared" si="3"/>
        <v>9</v>
      </c>
      <c r="AO6" s="21">
        <f t="shared" si="4"/>
        <v>1</v>
      </c>
      <c r="AP6" s="14">
        <v>4</v>
      </c>
      <c r="AQ6" s="24">
        <v>10</v>
      </c>
      <c r="AR6" s="21">
        <f t="shared" si="5"/>
        <v>2</v>
      </c>
      <c r="AS6" s="14"/>
      <c r="AT6" s="24" t="b">
        <f t="shared" si="6"/>
        <v>0</v>
      </c>
      <c r="AU6" s="21">
        <f t="shared" si="7"/>
        <v>-8</v>
      </c>
      <c r="AV6" s="14"/>
      <c r="AW6" s="24" t="b">
        <f t="shared" si="8"/>
        <v>0</v>
      </c>
      <c r="AX6" s="21">
        <f t="shared" si="9"/>
        <v>-8</v>
      </c>
      <c r="AY6" s="10"/>
      <c r="AZ6" s="156"/>
      <c r="BA6" s="156"/>
      <c r="BB6" s="156"/>
      <c r="BC6" s="260"/>
      <c r="BD6" s="100"/>
      <c r="BE6" s="26" t="s">
        <v>45</v>
      </c>
      <c r="BF6" s="24" t="str">
        <f t="shared" si="10"/>
        <v>8</v>
      </c>
      <c r="BG6" s="122" t="s">
        <v>42</v>
      </c>
      <c r="BH6" s="24" t="str">
        <f t="shared" si="11"/>
        <v>9</v>
      </c>
      <c r="BI6" s="21">
        <f t="shared" si="12"/>
        <v>1</v>
      </c>
      <c r="BJ6" s="122" t="s">
        <v>42</v>
      </c>
      <c r="BK6" s="24" t="str">
        <f t="shared" si="13"/>
        <v>9</v>
      </c>
      <c r="BL6" s="21">
        <f t="shared" si="14"/>
        <v>1</v>
      </c>
      <c r="BM6" s="14">
        <v>4</v>
      </c>
      <c r="BN6" s="24">
        <v>10</v>
      </c>
      <c r="BO6" s="21">
        <f t="shared" si="15"/>
        <v>2</v>
      </c>
      <c r="BP6" s="14"/>
      <c r="BQ6" s="24" t="b">
        <f t="shared" si="16"/>
        <v>0</v>
      </c>
      <c r="BR6" s="21">
        <f t="shared" si="17"/>
        <v>-8</v>
      </c>
      <c r="BS6" s="14"/>
      <c r="BT6" s="24" t="b">
        <f t="shared" si="18"/>
        <v>0</v>
      </c>
      <c r="BU6" s="21">
        <f t="shared" si="19"/>
        <v>-8</v>
      </c>
      <c r="BV6" s="10"/>
      <c r="BW6" s="84"/>
      <c r="BX6" s="26" t="s">
        <v>45</v>
      </c>
      <c r="BY6" s="24" t="str">
        <f t="shared" si="20"/>
        <v>8</v>
      </c>
      <c r="BZ6" s="124" t="s">
        <v>42</v>
      </c>
      <c r="CA6" s="24" t="str">
        <f t="shared" si="21"/>
        <v>9</v>
      </c>
      <c r="CB6" s="21">
        <f t="shared" si="22"/>
        <v>1</v>
      </c>
      <c r="CC6" s="124" t="s">
        <v>42</v>
      </c>
      <c r="CD6" s="24" t="str">
        <f t="shared" si="23"/>
        <v>9</v>
      </c>
      <c r="CE6" s="21">
        <f t="shared" si="24"/>
        <v>1</v>
      </c>
      <c r="CF6" s="14">
        <v>4</v>
      </c>
      <c r="CG6" s="24">
        <v>10</v>
      </c>
      <c r="CH6" s="21">
        <f t="shared" si="25"/>
        <v>2</v>
      </c>
      <c r="CI6" s="14"/>
      <c r="CJ6" s="24" t="b">
        <f t="shared" si="26"/>
        <v>0</v>
      </c>
      <c r="CK6" s="21">
        <f t="shared" si="27"/>
        <v>-8</v>
      </c>
      <c r="CL6" s="14"/>
      <c r="CM6" s="24" t="b">
        <f t="shared" si="28"/>
        <v>0</v>
      </c>
      <c r="CN6" s="21">
        <f t="shared" si="29"/>
        <v>-8</v>
      </c>
      <c r="CO6" s="10"/>
      <c r="CP6" s="84"/>
      <c r="CQ6" s="84"/>
      <c r="CR6" s="26" t="s">
        <v>45</v>
      </c>
      <c r="CS6" s="24" t="str">
        <f t="shared" si="30"/>
        <v>8</v>
      </c>
      <c r="CT6" s="124" t="s">
        <v>42</v>
      </c>
      <c r="CU6" s="24" t="str">
        <f t="shared" si="31"/>
        <v>9</v>
      </c>
      <c r="CV6" s="21">
        <f t="shared" si="32"/>
        <v>1</v>
      </c>
      <c r="CW6" s="124" t="s">
        <v>42</v>
      </c>
      <c r="CX6" s="24" t="str">
        <f t="shared" si="33"/>
        <v>9</v>
      </c>
      <c r="CY6" s="21">
        <f t="shared" si="34"/>
        <v>1</v>
      </c>
      <c r="CZ6" s="168">
        <v>4</v>
      </c>
      <c r="DA6" s="24">
        <v>10</v>
      </c>
      <c r="DB6" s="21">
        <f t="shared" si="35"/>
        <v>2</v>
      </c>
      <c r="DC6" s="168"/>
      <c r="DD6" s="24" t="b">
        <f t="shared" si="36"/>
        <v>0</v>
      </c>
      <c r="DE6" s="21">
        <f t="shared" si="37"/>
        <v>-8</v>
      </c>
      <c r="DF6" s="168"/>
      <c r="DG6" s="24" t="b">
        <f t="shared" si="38"/>
        <v>0</v>
      </c>
      <c r="DH6" s="21">
        <f t="shared" si="39"/>
        <v>-8</v>
      </c>
      <c r="DI6" s="10"/>
      <c r="DJ6" s="263"/>
      <c r="DK6" s="263"/>
      <c r="DL6" s="84"/>
      <c r="DM6" s="84"/>
      <c r="DN6" s="26" t="s">
        <v>45</v>
      </c>
      <c r="DO6" s="24" t="str">
        <f t="shared" si="40"/>
        <v>8</v>
      </c>
      <c r="DP6" s="124" t="s">
        <v>42</v>
      </c>
      <c r="DQ6" s="24" t="str">
        <f t="shared" si="41"/>
        <v>9</v>
      </c>
      <c r="DR6" s="21">
        <f t="shared" si="42"/>
        <v>1</v>
      </c>
      <c r="DS6" s="124" t="s">
        <v>42</v>
      </c>
      <c r="DT6" s="24" t="str">
        <f t="shared" si="43"/>
        <v>9</v>
      </c>
      <c r="DU6" s="21">
        <f t="shared" si="44"/>
        <v>1</v>
      </c>
      <c r="DV6" s="168">
        <v>4</v>
      </c>
      <c r="DW6" s="24">
        <v>10</v>
      </c>
      <c r="DX6" s="21">
        <f t="shared" si="45"/>
        <v>2</v>
      </c>
      <c r="DY6" s="168"/>
      <c r="DZ6" s="24" t="b">
        <f t="shared" si="46"/>
        <v>0</v>
      </c>
      <c r="EA6" s="21">
        <f t="shared" si="47"/>
        <v>-8</v>
      </c>
      <c r="EB6" s="168"/>
      <c r="EC6" s="24" t="b">
        <f t="shared" si="48"/>
        <v>0</v>
      </c>
      <c r="ED6" s="21">
        <f t="shared" si="49"/>
        <v>-8</v>
      </c>
      <c r="EE6" s="24" t="b">
        <f t="shared" si="50"/>
        <v>0</v>
      </c>
      <c r="EF6" s="21">
        <f t="shared" si="51"/>
        <v>-9</v>
      </c>
      <c r="EG6" s="10"/>
      <c r="EH6" s="84"/>
      <c r="EI6" s="84"/>
      <c r="EJ6" s="26" t="s">
        <v>45</v>
      </c>
      <c r="EK6" s="24" t="str">
        <f t="shared" si="52"/>
        <v>8</v>
      </c>
      <c r="EL6" s="124" t="s">
        <v>42</v>
      </c>
      <c r="EM6" s="24" t="str">
        <f t="shared" si="53"/>
        <v>9</v>
      </c>
      <c r="EN6" s="21">
        <f t="shared" si="54"/>
        <v>1</v>
      </c>
      <c r="EO6" s="124" t="s">
        <v>42</v>
      </c>
      <c r="EP6" s="24" t="str">
        <f t="shared" si="55"/>
        <v>9</v>
      </c>
      <c r="EQ6" s="21">
        <f t="shared" si="56"/>
        <v>1</v>
      </c>
      <c r="ER6" s="168">
        <v>4</v>
      </c>
      <c r="ES6" s="24">
        <v>10</v>
      </c>
      <c r="ET6" s="21">
        <f t="shared" si="57"/>
        <v>2</v>
      </c>
      <c r="EU6" s="168"/>
      <c r="EV6" s="24" t="b">
        <f t="shared" si="58"/>
        <v>0</v>
      </c>
      <c r="EW6" s="21">
        <f t="shared" si="59"/>
        <v>-8</v>
      </c>
      <c r="EX6" s="168"/>
      <c r="EY6" s="24" t="b">
        <f t="shared" si="60"/>
        <v>0</v>
      </c>
      <c r="EZ6" s="21">
        <f t="shared" si="61"/>
        <v>-8</v>
      </c>
      <c r="FA6" s="24" t="b">
        <f t="shared" si="62"/>
        <v>0</v>
      </c>
      <c r="FB6" s="21">
        <f t="shared" si="63"/>
        <v>-9</v>
      </c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</row>
    <row r="7" spans="1:209" s="19" customFormat="1" ht="15.75" x14ac:dyDescent="0.25">
      <c r="A7" s="151"/>
      <c r="B7" s="266"/>
      <c r="C7" s="257"/>
      <c r="D7" s="257"/>
      <c r="E7" s="257"/>
      <c r="F7" s="50"/>
      <c r="G7" s="27"/>
      <c r="H7" s="20"/>
      <c r="J7" s="50"/>
      <c r="K7" s="12"/>
      <c r="L7" s="397"/>
      <c r="M7" s="397"/>
      <c r="N7" s="397"/>
      <c r="O7" s="397"/>
      <c r="P7" s="397"/>
      <c r="Q7" s="397"/>
      <c r="R7" s="397"/>
      <c r="S7" s="397"/>
      <c r="T7" s="397"/>
      <c r="U7" s="397"/>
      <c r="V7" s="397"/>
      <c r="W7" s="397"/>
      <c r="X7" s="397"/>
      <c r="Y7" s="397"/>
      <c r="Z7" s="397"/>
      <c r="AA7" s="397"/>
      <c r="AB7" s="397"/>
      <c r="AC7" s="397"/>
      <c r="AD7" s="397"/>
      <c r="AE7" s="397"/>
      <c r="AF7" s="12"/>
      <c r="AG7" s="103"/>
      <c r="AH7" s="26" t="s">
        <v>46</v>
      </c>
      <c r="AI7" s="24" t="str">
        <f t="shared" si="0"/>
        <v>4</v>
      </c>
      <c r="AJ7" s="57" t="s">
        <v>46</v>
      </c>
      <c r="AK7" s="24" t="str">
        <f t="shared" si="1"/>
        <v>4</v>
      </c>
      <c r="AL7" s="21">
        <f t="shared" si="2"/>
        <v>0</v>
      </c>
      <c r="AM7" s="57" t="s">
        <v>12</v>
      </c>
      <c r="AN7" s="24" t="str">
        <f t="shared" si="3"/>
        <v>5</v>
      </c>
      <c r="AO7" s="21">
        <f t="shared" si="4"/>
        <v>1</v>
      </c>
      <c r="AP7" s="14" t="s">
        <v>12</v>
      </c>
      <c r="AQ7" s="24" t="str">
        <f t="shared" ref="AQ7:AQ51" si="68">IF(AP7=1,"1",IF(AP7="1+","2",IF(AP7="2-","3",IF(AP7="2","4",IF(AP7="2+","5",IF(AP7="3-","6",IF(AP7="3","7",IF(AP7="3+","8",IF(AP7="4-","9",IF(AP7="4","10",IF(AP7="4+","11",IF(AP7="5-","12",IF(AP7="5","13",IF(AP7="5+","14",IF(AP7="6-","15",IF(AP7=6,"16"))))))))))))))))</f>
        <v>5</v>
      </c>
      <c r="AR7" s="21">
        <f t="shared" si="5"/>
        <v>1</v>
      </c>
      <c r="AS7" s="14"/>
      <c r="AT7" s="24" t="b">
        <f t="shared" si="6"/>
        <v>0</v>
      </c>
      <c r="AU7" s="21">
        <f t="shared" si="7"/>
        <v>-4</v>
      </c>
      <c r="AV7" s="14"/>
      <c r="AW7" s="24" t="b">
        <f t="shared" si="8"/>
        <v>0</v>
      </c>
      <c r="AX7" s="21">
        <f t="shared" si="9"/>
        <v>-4</v>
      </c>
      <c r="AY7" s="10"/>
      <c r="AZ7" s="156"/>
      <c r="BA7" s="156"/>
      <c r="BB7" s="156"/>
      <c r="BC7" s="260"/>
      <c r="BD7" s="100"/>
      <c r="BE7" s="26" t="s">
        <v>46</v>
      </c>
      <c r="BF7" s="24" t="str">
        <f t="shared" si="10"/>
        <v>4</v>
      </c>
      <c r="BG7" s="122" t="s">
        <v>12</v>
      </c>
      <c r="BH7" s="24" t="str">
        <f t="shared" si="11"/>
        <v>5</v>
      </c>
      <c r="BI7" s="21">
        <f t="shared" si="12"/>
        <v>1</v>
      </c>
      <c r="BJ7" s="122" t="s">
        <v>10</v>
      </c>
      <c r="BK7" s="24" t="str">
        <f t="shared" si="13"/>
        <v>6</v>
      </c>
      <c r="BL7" s="21">
        <f t="shared" si="14"/>
        <v>2</v>
      </c>
      <c r="BM7" s="14" t="s">
        <v>10</v>
      </c>
      <c r="BN7" s="24" t="str">
        <f t="shared" ref="BN7:BN51" si="69">IF(BM7=1,"1",IF(BM7="1+","2",IF(BM7="2-","3",IF(BM7="2","4",IF(BM7="2+","5",IF(BM7="3-","6",IF(BM7="3","7",IF(BM7="3+","8",IF(BM7="4-","9",IF(BM7="4","10",IF(BM7="4+","11",IF(BM7="5-","12",IF(BM7="5","13",IF(BM7="5+","14",IF(BM7="6-","15",IF(BM7=6,"16"))))))))))))))))</f>
        <v>6</v>
      </c>
      <c r="BO7" s="21">
        <f t="shared" si="15"/>
        <v>2</v>
      </c>
      <c r="BP7" s="14"/>
      <c r="BQ7" s="24" t="b">
        <f t="shared" si="16"/>
        <v>0</v>
      </c>
      <c r="BR7" s="21">
        <f t="shared" si="17"/>
        <v>-4</v>
      </c>
      <c r="BS7" s="14"/>
      <c r="BT7" s="24" t="b">
        <f t="shared" si="18"/>
        <v>0</v>
      </c>
      <c r="BU7" s="21">
        <f t="shared" si="19"/>
        <v>-4</v>
      </c>
      <c r="BV7" s="10"/>
      <c r="BW7" s="84"/>
      <c r="BX7" s="26" t="s">
        <v>46</v>
      </c>
      <c r="BY7" s="24" t="str">
        <f t="shared" si="20"/>
        <v>4</v>
      </c>
      <c r="BZ7" s="124" t="s">
        <v>46</v>
      </c>
      <c r="CA7" s="24" t="str">
        <f t="shared" si="21"/>
        <v>4</v>
      </c>
      <c r="CB7" s="21">
        <f t="shared" si="22"/>
        <v>0</v>
      </c>
      <c r="CC7" s="124" t="s">
        <v>12</v>
      </c>
      <c r="CD7" s="24" t="str">
        <f t="shared" si="23"/>
        <v>5</v>
      </c>
      <c r="CE7" s="21">
        <f t="shared" si="24"/>
        <v>1</v>
      </c>
      <c r="CF7" s="14" t="s">
        <v>12</v>
      </c>
      <c r="CG7" s="24" t="str">
        <f t="shared" si="64"/>
        <v>5</v>
      </c>
      <c r="CH7" s="21">
        <f t="shared" si="25"/>
        <v>1</v>
      </c>
      <c r="CI7" s="14"/>
      <c r="CJ7" s="24" t="b">
        <f t="shared" si="26"/>
        <v>0</v>
      </c>
      <c r="CK7" s="21">
        <f t="shared" si="27"/>
        <v>-4</v>
      </c>
      <c r="CL7" s="14"/>
      <c r="CM7" s="24" t="b">
        <f t="shared" si="28"/>
        <v>0</v>
      </c>
      <c r="CN7" s="21">
        <f t="shared" si="29"/>
        <v>-4</v>
      </c>
      <c r="CO7" s="10"/>
      <c r="CP7" s="84"/>
      <c r="CQ7" s="84"/>
      <c r="CR7" s="26" t="s">
        <v>46</v>
      </c>
      <c r="CS7" s="24" t="str">
        <f t="shared" si="30"/>
        <v>4</v>
      </c>
      <c r="CT7" s="124" t="s">
        <v>46</v>
      </c>
      <c r="CU7" s="24" t="str">
        <f t="shared" si="31"/>
        <v>4</v>
      </c>
      <c r="CV7" s="21">
        <f t="shared" si="32"/>
        <v>0</v>
      </c>
      <c r="CW7" s="124" t="s">
        <v>12</v>
      </c>
      <c r="CX7" s="24" t="str">
        <f t="shared" si="33"/>
        <v>5</v>
      </c>
      <c r="CY7" s="21">
        <f t="shared" si="34"/>
        <v>1</v>
      </c>
      <c r="CZ7" s="168" t="s">
        <v>12</v>
      </c>
      <c r="DA7" s="24" t="str">
        <f t="shared" ref="DA7:DA10" si="70">IF(CZ7=1,"1",IF(CZ7="1+","2",IF(CZ7="2-","3",IF(CZ7="2","4",IF(CZ7="2+","5",IF(CZ7="3-","6",IF(CZ7="3","7",IF(CZ7="3+","8",IF(CZ7="4-","9",IF(CZ7="4","10",IF(CZ7="4+","11",IF(CZ7="5-","12",IF(CZ7="5","13",IF(CZ7="5+","14",IF(CZ7="6-","15",IF(CZ7=6,"16"))))))))))))))))</f>
        <v>5</v>
      </c>
      <c r="DB7" s="21">
        <f t="shared" si="35"/>
        <v>1</v>
      </c>
      <c r="DC7" s="168"/>
      <c r="DD7" s="24" t="b">
        <f t="shared" si="36"/>
        <v>0</v>
      </c>
      <c r="DE7" s="21">
        <f t="shared" si="37"/>
        <v>-4</v>
      </c>
      <c r="DF7" s="168"/>
      <c r="DG7" s="24" t="b">
        <f t="shared" si="38"/>
        <v>0</v>
      </c>
      <c r="DH7" s="21">
        <f t="shared" si="39"/>
        <v>-4</v>
      </c>
      <c r="DI7" s="10"/>
      <c r="DJ7" s="263"/>
      <c r="DK7" s="263"/>
      <c r="DL7" s="84"/>
      <c r="DM7" s="84"/>
      <c r="DN7" s="26" t="s">
        <v>46</v>
      </c>
      <c r="DO7" s="24" t="str">
        <f t="shared" si="40"/>
        <v>4</v>
      </c>
      <c r="DP7" s="124" t="s">
        <v>46</v>
      </c>
      <c r="DQ7" s="24" t="str">
        <f t="shared" si="41"/>
        <v>4</v>
      </c>
      <c r="DR7" s="21">
        <f t="shared" si="42"/>
        <v>0</v>
      </c>
      <c r="DS7" s="124" t="s">
        <v>12</v>
      </c>
      <c r="DT7" s="24" t="str">
        <f t="shared" si="43"/>
        <v>5</v>
      </c>
      <c r="DU7" s="21">
        <f t="shared" si="44"/>
        <v>1</v>
      </c>
      <c r="DV7" s="168" t="s">
        <v>12</v>
      </c>
      <c r="DW7" s="24" t="str">
        <f t="shared" ref="DW7:DW10" si="71">IF(DV7=1,"1",IF(DV7="1+","2",IF(DV7="2-","3",IF(DV7="2","4",IF(DV7="2+","5",IF(DV7="3-","6",IF(DV7="3","7",IF(DV7="3+","8",IF(DV7="4-","9",IF(DV7="4","10",IF(DV7="4+","11",IF(DV7="5-","12",IF(DV7="5","13",IF(DV7="5+","14",IF(DV7="6-","15",IF(DV7=6,"16"))))))))))))))))</f>
        <v>5</v>
      </c>
      <c r="DX7" s="21">
        <f t="shared" si="45"/>
        <v>1</v>
      </c>
      <c r="DY7" s="168"/>
      <c r="DZ7" s="24" t="b">
        <f t="shared" si="46"/>
        <v>0</v>
      </c>
      <c r="EA7" s="21">
        <f t="shared" si="47"/>
        <v>-4</v>
      </c>
      <c r="EB7" s="168"/>
      <c r="EC7" s="24" t="b">
        <f t="shared" si="48"/>
        <v>0</v>
      </c>
      <c r="ED7" s="21">
        <f t="shared" si="49"/>
        <v>-4</v>
      </c>
      <c r="EE7" s="24" t="b">
        <f t="shared" si="50"/>
        <v>0</v>
      </c>
      <c r="EF7" s="21">
        <f t="shared" si="51"/>
        <v>-4</v>
      </c>
      <c r="EG7" s="10"/>
      <c r="EH7" s="84"/>
      <c r="EI7" s="84"/>
      <c r="EJ7" s="26" t="s">
        <v>46</v>
      </c>
      <c r="EK7" s="24" t="str">
        <f t="shared" si="52"/>
        <v>4</v>
      </c>
      <c r="EL7" s="124" t="s">
        <v>46</v>
      </c>
      <c r="EM7" s="24" t="str">
        <f t="shared" si="53"/>
        <v>4</v>
      </c>
      <c r="EN7" s="21">
        <f t="shared" si="54"/>
        <v>0</v>
      </c>
      <c r="EO7" s="124" t="s">
        <v>12</v>
      </c>
      <c r="EP7" s="24" t="str">
        <f t="shared" si="55"/>
        <v>5</v>
      </c>
      <c r="EQ7" s="21">
        <f t="shared" si="56"/>
        <v>1</v>
      </c>
      <c r="ER7" s="168" t="s">
        <v>12</v>
      </c>
      <c r="ES7" s="24" t="str">
        <f t="shared" ref="ES7:ES10" si="72">IF(ER7=1,"1",IF(ER7="1+","2",IF(ER7="2-","3",IF(ER7="2","4",IF(ER7="2+","5",IF(ER7="3-","6",IF(ER7="3","7",IF(ER7="3+","8",IF(ER7="4-","9",IF(ER7="4","10",IF(ER7="4+","11",IF(ER7="5-","12",IF(ER7="5","13",IF(ER7="5+","14",IF(ER7="6-","15",IF(ER7=6,"16"))))))))))))))))</f>
        <v>5</v>
      </c>
      <c r="ET7" s="21">
        <f t="shared" si="57"/>
        <v>1</v>
      </c>
      <c r="EU7" s="168"/>
      <c r="EV7" s="24" t="b">
        <f t="shared" si="58"/>
        <v>0</v>
      </c>
      <c r="EW7" s="21">
        <f t="shared" si="59"/>
        <v>-4</v>
      </c>
      <c r="EX7" s="168"/>
      <c r="EY7" s="24" t="b">
        <f t="shared" si="60"/>
        <v>0</v>
      </c>
      <c r="EZ7" s="21">
        <f t="shared" si="61"/>
        <v>-4</v>
      </c>
      <c r="FA7" s="24" t="b">
        <f t="shared" si="62"/>
        <v>0</v>
      </c>
      <c r="FB7" s="21">
        <f t="shared" si="63"/>
        <v>-4</v>
      </c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</row>
    <row r="8" spans="1:209" s="19" customFormat="1" ht="15.75" x14ac:dyDescent="0.25">
      <c r="A8" s="151"/>
      <c r="B8" s="266"/>
      <c r="C8" s="257"/>
      <c r="D8" s="257"/>
      <c r="E8" s="257"/>
      <c r="F8" s="50"/>
      <c r="G8" s="27"/>
      <c r="H8" s="20"/>
      <c r="J8" s="50"/>
      <c r="K8" s="12"/>
      <c r="L8" s="397"/>
      <c r="M8" s="397"/>
      <c r="N8" s="397"/>
      <c r="O8" s="397"/>
      <c r="P8" s="397"/>
      <c r="Q8" s="397"/>
      <c r="R8" s="397"/>
      <c r="S8" s="397"/>
      <c r="T8" s="397"/>
      <c r="U8" s="397"/>
      <c r="V8" s="397"/>
      <c r="W8" s="397"/>
      <c r="X8" s="397"/>
      <c r="Y8" s="397"/>
      <c r="Z8" s="397"/>
      <c r="AA8" s="397"/>
      <c r="AB8" s="397"/>
      <c r="AC8" s="397"/>
      <c r="AD8" s="397"/>
      <c r="AE8" s="397"/>
      <c r="AF8" s="12"/>
      <c r="AG8" s="103"/>
      <c r="AH8" s="26" t="s">
        <v>12</v>
      </c>
      <c r="AI8" s="24" t="str">
        <f t="shared" si="0"/>
        <v>5</v>
      </c>
      <c r="AJ8" s="57" t="s">
        <v>12</v>
      </c>
      <c r="AK8" s="24" t="str">
        <f t="shared" si="1"/>
        <v>5</v>
      </c>
      <c r="AL8" s="21">
        <f t="shared" si="2"/>
        <v>0</v>
      </c>
      <c r="AM8" s="57" t="s">
        <v>12</v>
      </c>
      <c r="AN8" s="24" t="str">
        <f t="shared" si="3"/>
        <v>5</v>
      </c>
      <c r="AO8" s="21">
        <f t="shared" si="4"/>
        <v>0</v>
      </c>
      <c r="AP8" s="14" t="s">
        <v>10</v>
      </c>
      <c r="AQ8" s="24" t="str">
        <f t="shared" si="68"/>
        <v>6</v>
      </c>
      <c r="AR8" s="21">
        <f t="shared" si="5"/>
        <v>1</v>
      </c>
      <c r="AS8" s="14"/>
      <c r="AT8" s="24" t="b">
        <f t="shared" si="6"/>
        <v>0</v>
      </c>
      <c r="AU8" s="21">
        <f t="shared" si="7"/>
        <v>-5</v>
      </c>
      <c r="AV8" s="14"/>
      <c r="AW8" s="24" t="b">
        <f t="shared" si="8"/>
        <v>0</v>
      </c>
      <c r="AX8" s="21">
        <f t="shared" si="9"/>
        <v>-5</v>
      </c>
      <c r="AY8" s="10"/>
      <c r="AZ8" s="156"/>
      <c r="BA8" s="156"/>
      <c r="BB8" s="156"/>
      <c r="BC8" s="260"/>
      <c r="BD8" s="100"/>
      <c r="BE8" s="26" t="s">
        <v>12</v>
      </c>
      <c r="BF8" s="24" t="str">
        <f t="shared" si="10"/>
        <v>5</v>
      </c>
      <c r="BG8" s="122" t="s">
        <v>10</v>
      </c>
      <c r="BH8" s="24" t="str">
        <f t="shared" si="11"/>
        <v>6</v>
      </c>
      <c r="BI8" s="21">
        <f t="shared" si="12"/>
        <v>1</v>
      </c>
      <c r="BJ8" s="122" t="s">
        <v>40</v>
      </c>
      <c r="BK8" s="24" t="str">
        <f t="shared" si="13"/>
        <v>7</v>
      </c>
      <c r="BL8" s="21">
        <f t="shared" si="14"/>
        <v>2</v>
      </c>
      <c r="BM8" s="14">
        <v>3</v>
      </c>
      <c r="BN8" s="24">
        <v>7</v>
      </c>
      <c r="BO8" s="21">
        <f t="shared" si="15"/>
        <v>2</v>
      </c>
      <c r="BP8" s="14"/>
      <c r="BQ8" s="24" t="b">
        <f t="shared" si="16"/>
        <v>0</v>
      </c>
      <c r="BR8" s="21">
        <f t="shared" si="17"/>
        <v>-5</v>
      </c>
      <c r="BS8" s="14"/>
      <c r="BT8" s="24" t="b">
        <f t="shared" si="18"/>
        <v>0</v>
      </c>
      <c r="BU8" s="21">
        <f t="shared" si="19"/>
        <v>-5</v>
      </c>
      <c r="BV8" s="10"/>
      <c r="BW8" s="84"/>
      <c r="BX8" s="26" t="s">
        <v>46</v>
      </c>
      <c r="BY8" s="24" t="str">
        <f t="shared" si="20"/>
        <v>4</v>
      </c>
      <c r="BZ8" s="124" t="s">
        <v>46</v>
      </c>
      <c r="CA8" s="24" t="str">
        <f t="shared" si="21"/>
        <v>4</v>
      </c>
      <c r="CB8" s="21">
        <f t="shared" si="22"/>
        <v>0</v>
      </c>
      <c r="CC8" s="124" t="s">
        <v>12</v>
      </c>
      <c r="CD8" s="24" t="str">
        <f t="shared" si="23"/>
        <v>5</v>
      </c>
      <c r="CE8" s="21">
        <f t="shared" si="24"/>
        <v>1</v>
      </c>
      <c r="CF8" s="153" t="s">
        <v>12</v>
      </c>
      <c r="CG8" s="24" t="str">
        <f t="shared" si="64"/>
        <v>5</v>
      </c>
      <c r="CH8" s="21">
        <f t="shared" si="25"/>
        <v>1</v>
      </c>
      <c r="CI8" s="14"/>
      <c r="CJ8" s="24" t="b">
        <f t="shared" si="26"/>
        <v>0</v>
      </c>
      <c r="CK8" s="21">
        <f t="shared" si="27"/>
        <v>-4</v>
      </c>
      <c r="CL8" s="14"/>
      <c r="CM8" s="24" t="b">
        <f t="shared" si="28"/>
        <v>0</v>
      </c>
      <c r="CN8" s="21">
        <f t="shared" si="29"/>
        <v>-4</v>
      </c>
      <c r="CO8" s="10"/>
      <c r="CP8" s="84"/>
      <c r="CQ8" s="84"/>
      <c r="CR8" s="26" t="s">
        <v>46</v>
      </c>
      <c r="CS8" s="24" t="str">
        <f t="shared" si="30"/>
        <v>4</v>
      </c>
      <c r="CT8" s="124" t="s">
        <v>46</v>
      </c>
      <c r="CU8" s="24" t="str">
        <f t="shared" si="31"/>
        <v>4</v>
      </c>
      <c r="CV8" s="21">
        <f t="shared" si="32"/>
        <v>0</v>
      </c>
      <c r="CW8" s="124" t="s">
        <v>12</v>
      </c>
      <c r="CX8" s="24" t="str">
        <f t="shared" si="33"/>
        <v>5</v>
      </c>
      <c r="CY8" s="21">
        <f t="shared" si="34"/>
        <v>1</v>
      </c>
      <c r="CZ8" s="168" t="s">
        <v>12</v>
      </c>
      <c r="DA8" s="24" t="str">
        <f t="shared" si="70"/>
        <v>5</v>
      </c>
      <c r="DB8" s="21">
        <f t="shared" si="35"/>
        <v>1</v>
      </c>
      <c r="DC8" s="168"/>
      <c r="DD8" s="24" t="b">
        <f t="shared" si="36"/>
        <v>0</v>
      </c>
      <c r="DE8" s="21">
        <f t="shared" si="37"/>
        <v>-4</v>
      </c>
      <c r="DF8" s="168"/>
      <c r="DG8" s="24" t="b">
        <f t="shared" si="38"/>
        <v>0</v>
      </c>
      <c r="DH8" s="21">
        <f t="shared" si="39"/>
        <v>-4</v>
      </c>
      <c r="DI8" s="10"/>
      <c r="DJ8" s="263"/>
      <c r="DK8" s="263"/>
      <c r="DL8" s="84"/>
      <c r="DM8" s="84"/>
      <c r="DN8" s="26" t="s">
        <v>46</v>
      </c>
      <c r="DO8" s="24" t="str">
        <f t="shared" si="40"/>
        <v>4</v>
      </c>
      <c r="DP8" s="124" t="s">
        <v>46</v>
      </c>
      <c r="DQ8" s="24" t="str">
        <f t="shared" si="41"/>
        <v>4</v>
      </c>
      <c r="DR8" s="21">
        <f t="shared" si="42"/>
        <v>0</v>
      </c>
      <c r="DS8" s="124" t="s">
        <v>12</v>
      </c>
      <c r="DT8" s="24" t="str">
        <f t="shared" si="43"/>
        <v>5</v>
      </c>
      <c r="DU8" s="21">
        <f t="shared" si="44"/>
        <v>1</v>
      </c>
      <c r="DV8" s="168" t="s">
        <v>12</v>
      </c>
      <c r="DW8" s="24" t="str">
        <f t="shared" si="71"/>
        <v>5</v>
      </c>
      <c r="DX8" s="21">
        <f t="shared" si="45"/>
        <v>1</v>
      </c>
      <c r="DY8" s="168"/>
      <c r="DZ8" s="24" t="b">
        <f t="shared" si="46"/>
        <v>0</v>
      </c>
      <c r="EA8" s="21">
        <f t="shared" si="47"/>
        <v>-4</v>
      </c>
      <c r="EB8" s="168"/>
      <c r="EC8" s="24" t="b">
        <f t="shared" si="48"/>
        <v>0</v>
      </c>
      <c r="ED8" s="21">
        <f t="shared" si="49"/>
        <v>-4</v>
      </c>
      <c r="EE8" s="24" t="b">
        <f t="shared" si="50"/>
        <v>0</v>
      </c>
      <c r="EF8" s="21">
        <f t="shared" si="51"/>
        <v>-4</v>
      </c>
      <c r="EG8" s="10"/>
      <c r="EH8" s="84"/>
      <c r="EI8" s="84"/>
      <c r="EJ8" s="26" t="s">
        <v>46</v>
      </c>
      <c r="EK8" s="24" t="str">
        <f t="shared" si="52"/>
        <v>4</v>
      </c>
      <c r="EL8" s="124" t="s">
        <v>46</v>
      </c>
      <c r="EM8" s="24" t="str">
        <f t="shared" si="53"/>
        <v>4</v>
      </c>
      <c r="EN8" s="21">
        <f t="shared" si="54"/>
        <v>0</v>
      </c>
      <c r="EO8" s="124" t="s">
        <v>12</v>
      </c>
      <c r="EP8" s="24" t="str">
        <f t="shared" si="55"/>
        <v>5</v>
      </c>
      <c r="EQ8" s="21">
        <f t="shared" si="56"/>
        <v>1</v>
      </c>
      <c r="ER8" s="168" t="s">
        <v>12</v>
      </c>
      <c r="ES8" s="24" t="str">
        <f t="shared" si="72"/>
        <v>5</v>
      </c>
      <c r="ET8" s="21">
        <f t="shared" si="57"/>
        <v>1</v>
      </c>
      <c r="EU8" s="168"/>
      <c r="EV8" s="24" t="b">
        <f t="shared" si="58"/>
        <v>0</v>
      </c>
      <c r="EW8" s="21">
        <f t="shared" si="59"/>
        <v>-4</v>
      </c>
      <c r="EX8" s="168"/>
      <c r="EY8" s="24" t="b">
        <f t="shared" si="60"/>
        <v>0</v>
      </c>
      <c r="EZ8" s="21">
        <f t="shared" si="61"/>
        <v>-4</v>
      </c>
      <c r="FA8" s="24" t="b">
        <f t="shared" si="62"/>
        <v>0</v>
      </c>
      <c r="FB8" s="21">
        <f t="shared" si="63"/>
        <v>-4</v>
      </c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</row>
    <row r="9" spans="1:209" s="19" customFormat="1" ht="15.75" x14ac:dyDescent="0.25">
      <c r="A9" s="151"/>
      <c r="B9" s="266"/>
      <c r="C9" s="257"/>
      <c r="D9" s="257"/>
      <c r="E9" s="257"/>
      <c r="F9" s="50"/>
      <c r="G9" s="27"/>
      <c r="H9" s="20"/>
      <c r="J9" s="50"/>
      <c r="K9" s="12"/>
      <c r="L9" s="397"/>
      <c r="M9" s="397"/>
      <c r="N9" s="397"/>
      <c r="O9" s="397"/>
      <c r="P9" s="397"/>
      <c r="Q9" s="397"/>
      <c r="R9" s="397"/>
      <c r="S9" s="397"/>
      <c r="T9" s="397"/>
      <c r="U9" s="397"/>
      <c r="V9" s="397"/>
      <c r="W9" s="397"/>
      <c r="X9" s="397"/>
      <c r="Y9" s="397"/>
      <c r="Z9" s="397"/>
      <c r="AA9" s="397"/>
      <c r="AB9" s="397"/>
      <c r="AC9" s="397"/>
      <c r="AD9" s="397"/>
      <c r="AE9" s="397"/>
      <c r="AF9" s="12"/>
      <c r="AG9" s="103"/>
      <c r="AH9" s="26" t="s">
        <v>12</v>
      </c>
      <c r="AI9" s="24" t="str">
        <f t="shared" si="0"/>
        <v>5</v>
      </c>
      <c r="AJ9" s="57" t="s">
        <v>12</v>
      </c>
      <c r="AK9" s="24" t="str">
        <f t="shared" si="1"/>
        <v>5</v>
      </c>
      <c r="AL9" s="21">
        <f t="shared" si="2"/>
        <v>0</v>
      </c>
      <c r="AM9" s="57" t="s">
        <v>10</v>
      </c>
      <c r="AN9" s="24" t="str">
        <f t="shared" si="3"/>
        <v>6</v>
      </c>
      <c r="AO9" s="21">
        <f t="shared" si="4"/>
        <v>1</v>
      </c>
      <c r="AP9" s="153" t="s">
        <v>10</v>
      </c>
      <c r="AQ9" s="24" t="str">
        <f t="shared" si="68"/>
        <v>6</v>
      </c>
      <c r="AR9" s="21">
        <f t="shared" si="5"/>
        <v>1</v>
      </c>
      <c r="AS9" s="14"/>
      <c r="AT9" s="24" t="b">
        <f t="shared" si="6"/>
        <v>0</v>
      </c>
      <c r="AU9" s="21">
        <f t="shared" si="7"/>
        <v>-5</v>
      </c>
      <c r="AV9" s="14"/>
      <c r="AW9" s="24" t="b">
        <f t="shared" si="8"/>
        <v>0</v>
      </c>
      <c r="AX9" s="21">
        <f t="shared" si="9"/>
        <v>-5</v>
      </c>
      <c r="AY9" s="10"/>
      <c r="AZ9" s="156"/>
      <c r="BA9" s="156"/>
      <c r="BB9" s="156"/>
      <c r="BC9" s="260"/>
      <c r="BD9" s="100"/>
      <c r="BE9" s="26" t="s">
        <v>46</v>
      </c>
      <c r="BF9" s="24" t="str">
        <f t="shared" si="10"/>
        <v>4</v>
      </c>
      <c r="BG9" s="122" t="s">
        <v>12</v>
      </c>
      <c r="BH9" s="24" t="str">
        <f t="shared" si="11"/>
        <v>5</v>
      </c>
      <c r="BI9" s="21">
        <f t="shared" si="12"/>
        <v>1</v>
      </c>
      <c r="BJ9" s="122" t="s">
        <v>10</v>
      </c>
      <c r="BK9" s="24" t="str">
        <f t="shared" si="13"/>
        <v>6</v>
      </c>
      <c r="BL9" s="21">
        <f t="shared" si="14"/>
        <v>2</v>
      </c>
      <c r="BM9" s="153" t="s">
        <v>10</v>
      </c>
      <c r="BN9" s="24" t="str">
        <f t="shared" si="69"/>
        <v>6</v>
      </c>
      <c r="BO9" s="21">
        <f t="shared" si="15"/>
        <v>2</v>
      </c>
      <c r="BP9" s="14"/>
      <c r="BQ9" s="24" t="b">
        <f t="shared" si="16"/>
        <v>0</v>
      </c>
      <c r="BR9" s="21">
        <f t="shared" si="17"/>
        <v>-4</v>
      </c>
      <c r="BS9" s="14"/>
      <c r="BT9" s="24" t="b">
        <f t="shared" si="18"/>
        <v>0</v>
      </c>
      <c r="BU9" s="21">
        <f t="shared" si="19"/>
        <v>-4</v>
      </c>
      <c r="BV9" s="10"/>
      <c r="BW9" s="84"/>
      <c r="BX9" s="26" t="s">
        <v>46</v>
      </c>
      <c r="BY9" s="24" t="str">
        <f t="shared" si="20"/>
        <v>4</v>
      </c>
      <c r="BZ9" s="124" t="s">
        <v>12</v>
      </c>
      <c r="CA9" s="24" t="str">
        <f t="shared" si="21"/>
        <v>5</v>
      </c>
      <c r="CB9" s="21">
        <f t="shared" si="22"/>
        <v>1</v>
      </c>
      <c r="CC9" s="124" t="s">
        <v>10</v>
      </c>
      <c r="CD9" s="24" t="str">
        <f t="shared" si="23"/>
        <v>6</v>
      </c>
      <c r="CE9" s="21">
        <f t="shared" si="24"/>
        <v>2</v>
      </c>
      <c r="CF9" s="14" t="s">
        <v>10</v>
      </c>
      <c r="CG9" s="24" t="str">
        <f t="shared" si="64"/>
        <v>6</v>
      </c>
      <c r="CH9" s="21">
        <f t="shared" si="25"/>
        <v>2</v>
      </c>
      <c r="CI9" s="14"/>
      <c r="CJ9" s="24" t="b">
        <f t="shared" si="26"/>
        <v>0</v>
      </c>
      <c r="CK9" s="21">
        <f t="shared" si="27"/>
        <v>-4</v>
      </c>
      <c r="CL9" s="14"/>
      <c r="CM9" s="24" t="b">
        <f t="shared" si="28"/>
        <v>0</v>
      </c>
      <c r="CN9" s="21">
        <f t="shared" si="29"/>
        <v>-4</v>
      </c>
      <c r="CO9" s="10"/>
      <c r="CP9" s="84"/>
      <c r="CQ9" s="84"/>
      <c r="CR9" s="26" t="s">
        <v>46</v>
      </c>
      <c r="CS9" s="24" t="str">
        <f t="shared" si="30"/>
        <v>4</v>
      </c>
      <c r="CT9" s="124" t="s">
        <v>12</v>
      </c>
      <c r="CU9" s="24" t="str">
        <f t="shared" si="31"/>
        <v>5</v>
      </c>
      <c r="CV9" s="21">
        <f t="shared" si="32"/>
        <v>1</v>
      </c>
      <c r="CW9" s="124" t="s">
        <v>10</v>
      </c>
      <c r="CX9" s="24" t="str">
        <f t="shared" si="33"/>
        <v>6</v>
      </c>
      <c r="CY9" s="21">
        <f t="shared" si="34"/>
        <v>2</v>
      </c>
      <c r="CZ9" s="168" t="s">
        <v>10</v>
      </c>
      <c r="DA9" s="24" t="str">
        <f t="shared" si="70"/>
        <v>6</v>
      </c>
      <c r="DB9" s="21">
        <f t="shared" si="35"/>
        <v>2</v>
      </c>
      <c r="DC9" s="168"/>
      <c r="DD9" s="24" t="b">
        <f t="shared" si="36"/>
        <v>0</v>
      </c>
      <c r="DE9" s="21">
        <f t="shared" si="37"/>
        <v>-4</v>
      </c>
      <c r="DF9" s="168"/>
      <c r="DG9" s="24" t="b">
        <f t="shared" si="38"/>
        <v>0</v>
      </c>
      <c r="DH9" s="21">
        <f t="shared" si="39"/>
        <v>-4</v>
      </c>
      <c r="DI9" s="10"/>
      <c r="DJ9" s="263"/>
      <c r="DK9" s="263"/>
      <c r="DL9" s="84"/>
      <c r="DM9" s="84"/>
      <c r="DN9" s="26" t="s">
        <v>46</v>
      </c>
      <c r="DO9" s="24" t="str">
        <f t="shared" si="40"/>
        <v>4</v>
      </c>
      <c r="DP9" s="124" t="s">
        <v>12</v>
      </c>
      <c r="DQ9" s="24" t="str">
        <f t="shared" si="41"/>
        <v>5</v>
      </c>
      <c r="DR9" s="21">
        <f t="shared" si="42"/>
        <v>1</v>
      </c>
      <c r="DS9" s="124" t="s">
        <v>10</v>
      </c>
      <c r="DT9" s="24" t="str">
        <f t="shared" si="43"/>
        <v>6</v>
      </c>
      <c r="DU9" s="21">
        <f t="shared" si="44"/>
        <v>2</v>
      </c>
      <c r="DV9" s="168" t="s">
        <v>10</v>
      </c>
      <c r="DW9" s="24" t="str">
        <f t="shared" si="71"/>
        <v>6</v>
      </c>
      <c r="DX9" s="21">
        <f t="shared" si="45"/>
        <v>2</v>
      </c>
      <c r="DY9" s="168"/>
      <c r="DZ9" s="24" t="b">
        <f t="shared" si="46"/>
        <v>0</v>
      </c>
      <c r="EA9" s="21">
        <f t="shared" si="47"/>
        <v>-4</v>
      </c>
      <c r="EB9" s="168"/>
      <c r="EC9" s="24" t="b">
        <f t="shared" si="48"/>
        <v>0</v>
      </c>
      <c r="ED9" s="21">
        <f t="shared" si="49"/>
        <v>-4</v>
      </c>
      <c r="EE9" s="24" t="b">
        <f t="shared" si="50"/>
        <v>0</v>
      </c>
      <c r="EF9" s="21">
        <f t="shared" si="51"/>
        <v>-5</v>
      </c>
      <c r="EG9" s="10"/>
      <c r="EH9" s="84"/>
      <c r="EI9" s="84"/>
      <c r="EJ9" s="26" t="s">
        <v>46</v>
      </c>
      <c r="EK9" s="24" t="str">
        <f t="shared" si="52"/>
        <v>4</v>
      </c>
      <c r="EL9" s="124" t="s">
        <v>12</v>
      </c>
      <c r="EM9" s="24" t="str">
        <f t="shared" si="53"/>
        <v>5</v>
      </c>
      <c r="EN9" s="21">
        <f t="shared" si="54"/>
        <v>1</v>
      </c>
      <c r="EO9" s="124" t="s">
        <v>10</v>
      </c>
      <c r="EP9" s="24" t="str">
        <f t="shared" si="55"/>
        <v>6</v>
      </c>
      <c r="EQ9" s="21">
        <f t="shared" si="56"/>
        <v>2</v>
      </c>
      <c r="ER9" s="168" t="s">
        <v>10</v>
      </c>
      <c r="ES9" s="24" t="str">
        <f t="shared" si="72"/>
        <v>6</v>
      </c>
      <c r="ET9" s="21">
        <f t="shared" si="57"/>
        <v>2</v>
      </c>
      <c r="EU9" s="168"/>
      <c r="EV9" s="24" t="b">
        <f t="shared" si="58"/>
        <v>0</v>
      </c>
      <c r="EW9" s="21">
        <f t="shared" si="59"/>
        <v>-4</v>
      </c>
      <c r="EX9" s="168"/>
      <c r="EY9" s="24" t="b">
        <f t="shared" si="60"/>
        <v>0</v>
      </c>
      <c r="EZ9" s="21">
        <f t="shared" si="61"/>
        <v>-4</v>
      </c>
      <c r="FA9" s="24" t="b">
        <f t="shared" si="62"/>
        <v>0</v>
      </c>
      <c r="FB9" s="21">
        <f t="shared" si="63"/>
        <v>-5</v>
      </c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</row>
    <row r="10" spans="1:209" s="19" customFormat="1" ht="15.75" x14ac:dyDescent="0.25">
      <c r="A10" s="151"/>
      <c r="B10" s="266"/>
      <c r="C10" s="257"/>
      <c r="D10" s="257"/>
      <c r="E10" s="257"/>
      <c r="F10" s="50"/>
      <c r="G10" s="27"/>
      <c r="H10" s="20"/>
      <c r="J10" s="50"/>
      <c r="K10" s="12"/>
      <c r="L10" s="397"/>
      <c r="M10" s="397"/>
      <c r="N10" s="397"/>
      <c r="O10" s="397"/>
      <c r="P10" s="397"/>
      <c r="Q10" s="397"/>
      <c r="R10" s="397"/>
      <c r="S10" s="397"/>
      <c r="T10" s="397"/>
      <c r="U10" s="397"/>
      <c r="V10" s="397"/>
      <c r="W10" s="397"/>
      <c r="X10" s="397"/>
      <c r="Y10" s="397"/>
      <c r="Z10" s="397"/>
      <c r="AA10" s="397"/>
      <c r="AB10" s="397"/>
      <c r="AC10" s="397"/>
      <c r="AD10" s="397"/>
      <c r="AE10" s="397"/>
      <c r="AF10" s="12"/>
      <c r="AG10" s="103"/>
      <c r="AH10" s="26" t="s">
        <v>12</v>
      </c>
      <c r="AI10" s="24" t="str">
        <f t="shared" si="0"/>
        <v>5</v>
      </c>
      <c r="AJ10" s="57" t="s">
        <v>12</v>
      </c>
      <c r="AK10" s="24" t="str">
        <f t="shared" si="1"/>
        <v>5</v>
      </c>
      <c r="AL10" s="21">
        <f t="shared" si="2"/>
        <v>0</v>
      </c>
      <c r="AM10" s="57" t="s">
        <v>12</v>
      </c>
      <c r="AN10" s="24" t="str">
        <f t="shared" si="3"/>
        <v>5</v>
      </c>
      <c r="AO10" s="21">
        <f t="shared" si="4"/>
        <v>0</v>
      </c>
      <c r="AP10" s="153" t="s">
        <v>12</v>
      </c>
      <c r="AQ10" s="24" t="str">
        <f t="shared" si="68"/>
        <v>5</v>
      </c>
      <c r="AR10" s="21">
        <f t="shared" si="5"/>
        <v>0</v>
      </c>
      <c r="AS10" s="14"/>
      <c r="AT10" s="24" t="b">
        <f t="shared" si="6"/>
        <v>0</v>
      </c>
      <c r="AU10" s="21">
        <f t="shared" si="7"/>
        <v>-5</v>
      </c>
      <c r="AV10" s="14"/>
      <c r="AW10" s="24" t="b">
        <f t="shared" si="8"/>
        <v>0</v>
      </c>
      <c r="AX10" s="21">
        <f t="shared" si="9"/>
        <v>-5</v>
      </c>
      <c r="AY10" s="10"/>
      <c r="AZ10" s="156"/>
      <c r="BA10" s="156"/>
      <c r="BB10" s="156"/>
      <c r="BC10" s="260"/>
      <c r="BD10" s="100"/>
      <c r="BE10" s="26" t="s">
        <v>46</v>
      </c>
      <c r="BF10" s="24" t="str">
        <f t="shared" si="10"/>
        <v>4</v>
      </c>
      <c r="BG10" s="122" t="s">
        <v>12</v>
      </c>
      <c r="BH10" s="24" t="str">
        <f t="shared" si="11"/>
        <v>5</v>
      </c>
      <c r="BI10" s="21">
        <f t="shared" si="12"/>
        <v>1</v>
      </c>
      <c r="BJ10" s="122" t="s">
        <v>12</v>
      </c>
      <c r="BK10" s="24" t="str">
        <f t="shared" si="13"/>
        <v>5</v>
      </c>
      <c r="BL10" s="21">
        <f t="shared" si="14"/>
        <v>1</v>
      </c>
      <c r="BM10" s="153" t="s">
        <v>10</v>
      </c>
      <c r="BN10" s="24" t="str">
        <f t="shared" si="69"/>
        <v>6</v>
      </c>
      <c r="BO10" s="21">
        <f t="shared" si="15"/>
        <v>2</v>
      </c>
      <c r="BP10" s="14"/>
      <c r="BQ10" s="24" t="b">
        <f t="shared" si="16"/>
        <v>0</v>
      </c>
      <c r="BR10" s="21">
        <f t="shared" si="17"/>
        <v>-4</v>
      </c>
      <c r="BS10" s="14"/>
      <c r="BT10" s="24" t="b">
        <f t="shared" si="18"/>
        <v>0</v>
      </c>
      <c r="BU10" s="21">
        <f t="shared" si="19"/>
        <v>-4</v>
      </c>
      <c r="BV10" s="10"/>
      <c r="BW10" s="84"/>
      <c r="BX10" s="26" t="s">
        <v>46</v>
      </c>
      <c r="BY10" s="24" t="str">
        <f t="shared" si="20"/>
        <v>4</v>
      </c>
      <c r="BZ10" s="124" t="s">
        <v>12</v>
      </c>
      <c r="CA10" s="24" t="str">
        <f t="shared" si="21"/>
        <v>5</v>
      </c>
      <c r="CB10" s="21">
        <f t="shared" si="22"/>
        <v>1</v>
      </c>
      <c r="CC10" s="124" t="s">
        <v>12</v>
      </c>
      <c r="CD10" s="24" t="str">
        <f t="shared" si="23"/>
        <v>5</v>
      </c>
      <c r="CE10" s="21">
        <f t="shared" si="24"/>
        <v>1</v>
      </c>
      <c r="CF10" s="153" t="s">
        <v>12</v>
      </c>
      <c r="CG10" s="24" t="str">
        <f t="shared" si="64"/>
        <v>5</v>
      </c>
      <c r="CH10" s="21">
        <f t="shared" si="25"/>
        <v>1</v>
      </c>
      <c r="CI10" s="14"/>
      <c r="CJ10" s="24" t="b">
        <f t="shared" si="26"/>
        <v>0</v>
      </c>
      <c r="CK10" s="21">
        <f t="shared" si="27"/>
        <v>-4</v>
      </c>
      <c r="CL10" s="14"/>
      <c r="CM10" s="24" t="b">
        <f t="shared" si="28"/>
        <v>0</v>
      </c>
      <c r="CN10" s="21">
        <f t="shared" si="29"/>
        <v>-4</v>
      </c>
      <c r="CO10" s="10"/>
      <c r="CP10" s="84"/>
      <c r="CQ10" s="84"/>
      <c r="CR10" s="26" t="s">
        <v>46</v>
      </c>
      <c r="CS10" s="24" t="str">
        <f t="shared" si="30"/>
        <v>4</v>
      </c>
      <c r="CT10" s="124" t="s">
        <v>12</v>
      </c>
      <c r="CU10" s="24" t="str">
        <f t="shared" si="31"/>
        <v>5</v>
      </c>
      <c r="CV10" s="21">
        <f t="shared" si="32"/>
        <v>1</v>
      </c>
      <c r="CW10" s="124" t="s">
        <v>12</v>
      </c>
      <c r="CX10" s="24" t="str">
        <f t="shared" si="33"/>
        <v>5</v>
      </c>
      <c r="CY10" s="21">
        <f t="shared" si="34"/>
        <v>1</v>
      </c>
      <c r="CZ10" s="168" t="s">
        <v>12</v>
      </c>
      <c r="DA10" s="24" t="str">
        <f t="shared" si="70"/>
        <v>5</v>
      </c>
      <c r="DB10" s="21">
        <f t="shared" si="35"/>
        <v>1</v>
      </c>
      <c r="DC10" s="168"/>
      <c r="DD10" s="24" t="b">
        <f t="shared" si="36"/>
        <v>0</v>
      </c>
      <c r="DE10" s="21">
        <f t="shared" si="37"/>
        <v>-4</v>
      </c>
      <c r="DF10" s="168"/>
      <c r="DG10" s="24" t="b">
        <f t="shared" si="38"/>
        <v>0</v>
      </c>
      <c r="DH10" s="21">
        <f t="shared" si="39"/>
        <v>-4</v>
      </c>
      <c r="DI10" s="10"/>
      <c r="DJ10" s="263"/>
      <c r="DK10" s="263"/>
      <c r="DL10" s="84"/>
      <c r="DM10" s="84"/>
      <c r="DN10" s="26" t="s">
        <v>46</v>
      </c>
      <c r="DO10" s="24" t="str">
        <f t="shared" si="40"/>
        <v>4</v>
      </c>
      <c r="DP10" s="124" t="s">
        <v>12</v>
      </c>
      <c r="DQ10" s="24" t="str">
        <f t="shared" si="41"/>
        <v>5</v>
      </c>
      <c r="DR10" s="21">
        <f t="shared" si="42"/>
        <v>1</v>
      </c>
      <c r="DS10" s="124" t="s">
        <v>12</v>
      </c>
      <c r="DT10" s="24" t="str">
        <f t="shared" si="43"/>
        <v>5</v>
      </c>
      <c r="DU10" s="21">
        <f t="shared" si="44"/>
        <v>1</v>
      </c>
      <c r="DV10" s="168" t="s">
        <v>12</v>
      </c>
      <c r="DW10" s="24" t="str">
        <f t="shared" si="71"/>
        <v>5</v>
      </c>
      <c r="DX10" s="21">
        <f t="shared" si="45"/>
        <v>1</v>
      </c>
      <c r="DY10" s="168"/>
      <c r="DZ10" s="24" t="b">
        <f t="shared" si="46"/>
        <v>0</v>
      </c>
      <c r="EA10" s="21">
        <f t="shared" si="47"/>
        <v>-4</v>
      </c>
      <c r="EB10" s="168"/>
      <c r="EC10" s="24" t="b">
        <f t="shared" si="48"/>
        <v>0</v>
      </c>
      <c r="ED10" s="21">
        <f t="shared" si="49"/>
        <v>-4</v>
      </c>
      <c r="EE10" s="24" t="b">
        <f t="shared" si="50"/>
        <v>0</v>
      </c>
      <c r="EF10" s="21">
        <f t="shared" si="51"/>
        <v>-5</v>
      </c>
      <c r="EG10" s="10"/>
      <c r="EH10" s="84"/>
      <c r="EI10" s="84"/>
      <c r="EJ10" s="26" t="s">
        <v>46</v>
      </c>
      <c r="EK10" s="24" t="str">
        <f t="shared" si="52"/>
        <v>4</v>
      </c>
      <c r="EL10" s="124" t="s">
        <v>12</v>
      </c>
      <c r="EM10" s="24" t="str">
        <f t="shared" si="53"/>
        <v>5</v>
      </c>
      <c r="EN10" s="21">
        <f t="shared" si="54"/>
        <v>1</v>
      </c>
      <c r="EO10" s="124" t="s">
        <v>12</v>
      </c>
      <c r="EP10" s="24" t="str">
        <f t="shared" si="55"/>
        <v>5</v>
      </c>
      <c r="EQ10" s="21">
        <f t="shared" si="56"/>
        <v>1</v>
      </c>
      <c r="ER10" s="168" t="s">
        <v>12</v>
      </c>
      <c r="ES10" s="24" t="str">
        <f t="shared" si="72"/>
        <v>5</v>
      </c>
      <c r="ET10" s="21">
        <f t="shared" si="57"/>
        <v>1</v>
      </c>
      <c r="EU10" s="168"/>
      <c r="EV10" s="24" t="b">
        <f t="shared" si="58"/>
        <v>0</v>
      </c>
      <c r="EW10" s="21">
        <f t="shared" si="59"/>
        <v>-4</v>
      </c>
      <c r="EX10" s="168"/>
      <c r="EY10" s="24" t="b">
        <f t="shared" si="60"/>
        <v>0</v>
      </c>
      <c r="EZ10" s="21">
        <f t="shared" si="61"/>
        <v>-4</v>
      </c>
      <c r="FA10" s="24" t="b">
        <f t="shared" si="62"/>
        <v>0</v>
      </c>
      <c r="FB10" s="21">
        <f t="shared" si="63"/>
        <v>-5</v>
      </c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</row>
    <row r="11" spans="1:209" s="19" customFormat="1" ht="15.75" x14ac:dyDescent="0.25">
      <c r="A11" s="151"/>
      <c r="B11" s="266"/>
      <c r="C11" s="257"/>
      <c r="D11" s="257"/>
      <c r="E11" s="257"/>
      <c r="F11" s="50"/>
      <c r="G11" s="27"/>
      <c r="H11" s="20"/>
      <c r="J11" s="50"/>
      <c r="K11" s="12"/>
      <c r="L11" s="397"/>
      <c r="M11" s="397"/>
      <c r="N11" s="397"/>
      <c r="O11" s="397"/>
      <c r="P11" s="397"/>
      <c r="Q11" s="397"/>
      <c r="R11" s="397"/>
      <c r="S11" s="397"/>
      <c r="T11" s="397"/>
      <c r="U11" s="397"/>
      <c r="V11" s="397"/>
      <c r="W11" s="397"/>
      <c r="X11" s="397"/>
      <c r="Y11" s="397"/>
      <c r="Z11" s="397"/>
      <c r="AA11" s="397"/>
      <c r="AB11" s="397"/>
      <c r="AC11" s="397"/>
      <c r="AD11" s="397"/>
      <c r="AE11" s="397"/>
      <c r="AF11" s="12"/>
      <c r="AG11" s="103"/>
      <c r="AH11" s="26" t="s">
        <v>45</v>
      </c>
      <c r="AI11" s="24" t="str">
        <f t="shared" si="0"/>
        <v>8</v>
      </c>
      <c r="AJ11" s="57" t="s">
        <v>45</v>
      </c>
      <c r="AK11" s="24" t="str">
        <f t="shared" si="1"/>
        <v>8</v>
      </c>
      <c r="AL11" s="21">
        <f t="shared" si="2"/>
        <v>0</v>
      </c>
      <c r="AM11" s="57" t="s">
        <v>42</v>
      </c>
      <c r="AN11" s="24" t="str">
        <f t="shared" si="3"/>
        <v>9</v>
      </c>
      <c r="AO11" s="21">
        <f t="shared" si="4"/>
        <v>1</v>
      </c>
      <c r="AP11" s="14" t="s">
        <v>42</v>
      </c>
      <c r="AQ11" s="24" t="str">
        <f t="shared" si="68"/>
        <v>9</v>
      </c>
      <c r="AR11" s="21">
        <f t="shared" si="5"/>
        <v>1</v>
      </c>
      <c r="AS11" s="14"/>
      <c r="AT11" s="24" t="b">
        <f t="shared" si="6"/>
        <v>0</v>
      </c>
      <c r="AU11" s="21">
        <f t="shared" si="7"/>
        <v>-8</v>
      </c>
      <c r="AV11" s="14"/>
      <c r="AW11" s="24" t="b">
        <f t="shared" si="8"/>
        <v>0</v>
      </c>
      <c r="AX11" s="21">
        <f t="shared" si="9"/>
        <v>-8</v>
      </c>
      <c r="AY11" s="10"/>
      <c r="AZ11" s="156"/>
      <c r="BA11" s="156"/>
      <c r="BB11" s="156"/>
      <c r="BC11" s="260"/>
      <c r="BD11" s="100"/>
      <c r="BE11" s="26" t="s">
        <v>40</v>
      </c>
      <c r="BF11" s="24" t="str">
        <f t="shared" si="10"/>
        <v>7</v>
      </c>
      <c r="BG11" s="122" t="s">
        <v>45</v>
      </c>
      <c r="BH11" s="24" t="str">
        <f t="shared" si="11"/>
        <v>8</v>
      </c>
      <c r="BI11" s="21">
        <f t="shared" si="12"/>
        <v>1</v>
      </c>
      <c r="BJ11" s="122" t="s">
        <v>42</v>
      </c>
      <c r="BK11" s="24" t="str">
        <f t="shared" si="13"/>
        <v>9</v>
      </c>
      <c r="BL11" s="21">
        <f t="shared" si="14"/>
        <v>2</v>
      </c>
      <c r="BM11" s="14" t="s">
        <v>42</v>
      </c>
      <c r="BN11" s="24" t="str">
        <f t="shared" si="69"/>
        <v>9</v>
      </c>
      <c r="BO11" s="21">
        <f t="shared" si="15"/>
        <v>2</v>
      </c>
      <c r="BP11" s="14"/>
      <c r="BQ11" s="24" t="b">
        <f t="shared" si="16"/>
        <v>0</v>
      </c>
      <c r="BR11" s="21">
        <f t="shared" si="17"/>
        <v>-7</v>
      </c>
      <c r="BS11" s="14"/>
      <c r="BT11" s="24" t="b">
        <f t="shared" si="18"/>
        <v>0</v>
      </c>
      <c r="BU11" s="21">
        <f t="shared" si="19"/>
        <v>-7</v>
      </c>
      <c r="BV11" s="10"/>
      <c r="BW11" s="84"/>
      <c r="BX11" s="26" t="s">
        <v>45</v>
      </c>
      <c r="BY11" s="24" t="str">
        <f t="shared" si="20"/>
        <v>8</v>
      </c>
      <c r="BZ11" s="124" t="s">
        <v>42</v>
      </c>
      <c r="CA11" s="24" t="str">
        <f t="shared" si="21"/>
        <v>9</v>
      </c>
      <c r="CB11" s="21">
        <f t="shared" si="22"/>
        <v>1</v>
      </c>
      <c r="CC11" s="124" t="s">
        <v>39</v>
      </c>
      <c r="CD11" s="24" t="str">
        <f t="shared" si="23"/>
        <v>10</v>
      </c>
      <c r="CE11" s="21">
        <f t="shared" si="24"/>
        <v>2</v>
      </c>
      <c r="CF11" s="14">
        <v>4</v>
      </c>
      <c r="CG11" s="24">
        <v>10</v>
      </c>
      <c r="CH11" s="21">
        <f t="shared" si="25"/>
        <v>2</v>
      </c>
      <c r="CI11" s="14"/>
      <c r="CJ11" s="24" t="b">
        <f t="shared" si="26"/>
        <v>0</v>
      </c>
      <c r="CK11" s="21">
        <f t="shared" si="27"/>
        <v>-8</v>
      </c>
      <c r="CL11" s="14"/>
      <c r="CM11" s="24" t="b">
        <f t="shared" si="28"/>
        <v>0</v>
      </c>
      <c r="CN11" s="21">
        <f t="shared" si="29"/>
        <v>-8</v>
      </c>
      <c r="CO11" s="10"/>
      <c r="CP11" s="84"/>
      <c r="CQ11" s="84"/>
      <c r="CR11" s="26" t="s">
        <v>45</v>
      </c>
      <c r="CS11" s="24" t="str">
        <f t="shared" si="30"/>
        <v>8</v>
      </c>
      <c r="CT11" s="124" t="s">
        <v>42</v>
      </c>
      <c r="CU11" s="24" t="str">
        <f t="shared" si="31"/>
        <v>9</v>
      </c>
      <c r="CV11" s="21">
        <f t="shared" si="32"/>
        <v>1</v>
      </c>
      <c r="CW11" s="124" t="s">
        <v>39</v>
      </c>
      <c r="CX11" s="24" t="str">
        <f t="shared" si="33"/>
        <v>10</v>
      </c>
      <c r="CY11" s="21">
        <f t="shared" si="34"/>
        <v>2</v>
      </c>
      <c r="CZ11" s="168">
        <v>4</v>
      </c>
      <c r="DA11" s="24">
        <v>10</v>
      </c>
      <c r="DB11" s="21">
        <f t="shared" si="35"/>
        <v>2</v>
      </c>
      <c r="DC11" s="168"/>
      <c r="DD11" s="24" t="b">
        <f t="shared" si="36"/>
        <v>0</v>
      </c>
      <c r="DE11" s="21">
        <f t="shared" si="37"/>
        <v>-8</v>
      </c>
      <c r="DF11" s="168"/>
      <c r="DG11" s="24" t="b">
        <f t="shared" si="38"/>
        <v>0</v>
      </c>
      <c r="DH11" s="21">
        <f t="shared" si="39"/>
        <v>-8</v>
      </c>
      <c r="DI11" s="10"/>
      <c r="DJ11" s="263"/>
      <c r="DK11" s="263"/>
      <c r="DL11" s="84"/>
      <c r="DM11" s="84"/>
      <c r="DN11" s="26" t="s">
        <v>45</v>
      </c>
      <c r="DO11" s="24" t="str">
        <f t="shared" si="40"/>
        <v>8</v>
      </c>
      <c r="DP11" s="124" t="s">
        <v>42</v>
      </c>
      <c r="DQ11" s="24" t="str">
        <f t="shared" si="41"/>
        <v>9</v>
      </c>
      <c r="DR11" s="21">
        <f t="shared" si="42"/>
        <v>1</v>
      </c>
      <c r="DS11" s="124" t="s">
        <v>39</v>
      </c>
      <c r="DT11" s="24" t="str">
        <f t="shared" si="43"/>
        <v>10</v>
      </c>
      <c r="DU11" s="21">
        <f t="shared" si="44"/>
        <v>2</v>
      </c>
      <c r="DV11" s="168">
        <v>4</v>
      </c>
      <c r="DW11" s="24">
        <v>10</v>
      </c>
      <c r="DX11" s="21">
        <f t="shared" si="45"/>
        <v>2</v>
      </c>
      <c r="DY11" s="168"/>
      <c r="DZ11" s="24" t="b">
        <f t="shared" si="46"/>
        <v>0</v>
      </c>
      <c r="EA11" s="21">
        <f t="shared" si="47"/>
        <v>-8</v>
      </c>
      <c r="EB11" s="168"/>
      <c r="EC11" s="24" t="b">
        <f t="shared" si="48"/>
        <v>0</v>
      </c>
      <c r="ED11" s="21">
        <f t="shared" si="49"/>
        <v>-8</v>
      </c>
      <c r="EE11" s="24" t="b">
        <f t="shared" si="50"/>
        <v>0</v>
      </c>
      <c r="EF11" s="21">
        <f t="shared" si="51"/>
        <v>-9</v>
      </c>
      <c r="EG11" s="10"/>
      <c r="EH11" s="84"/>
      <c r="EI11" s="84"/>
      <c r="EJ11" s="26" t="s">
        <v>45</v>
      </c>
      <c r="EK11" s="24" t="str">
        <f t="shared" si="52"/>
        <v>8</v>
      </c>
      <c r="EL11" s="124" t="s">
        <v>42</v>
      </c>
      <c r="EM11" s="24" t="str">
        <f t="shared" si="53"/>
        <v>9</v>
      </c>
      <c r="EN11" s="21">
        <f t="shared" si="54"/>
        <v>1</v>
      </c>
      <c r="EO11" s="124" t="s">
        <v>39</v>
      </c>
      <c r="EP11" s="24" t="str">
        <f t="shared" si="55"/>
        <v>10</v>
      </c>
      <c r="EQ11" s="21">
        <f t="shared" si="56"/>
        <v>2</v>
      </c>
      <c r="ER11" s="168">
        <v>4</v>
      </c>
      <c r="ES11" s="24">
        <v>10</v>
      </c>
      <c r="ET11" s="21">
        <f t="shared" si="57"/>
        <v>2</v>
      </c>
      <c r="EU11" s="168"/>
      <c r="EV11" s="24" t="b">
        <f t="shared" si="58"/>
        <v>0</v>
      </c>
      <c r="EW11" s="21">
        <f t="shared" si="59"/>
        <v>-8</v>
      </c>
      <c r="EX11" s="168"/>
      <c r="EY11" s="24" t="b">
        <f t="shared" si="60"/>
        <v>0</v>
      </c>
      <c r="EZ11" s="21">
        <f t="shared" si="61"/>
        <v>-8</v>
      </c>
      <c r="FA11" s="24" t="b">
        <f t="shared" si="62"/>
        <v>0</v>
      </c>
      <c r="FB11" s="21">
        <f t="shared" si="63"/>
        <v>-9</v>
      </c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</row>
    <row r="12" spans="1:209" s="19" customFormat="1" ht="15.75" x14ac:dyDescent="0.25">
      <c r="A12" s="151"/>
      <c r="B12" s="266"/>
      <c r="C12" s="257"/>
      <c r="D12" s="257"/>
      <c r="E12" s="257"/>
      <c r="F12" s="50"/>
      <c r="G12" s="27"/>
      <c r="H12" s="20"/>
      <c r="J12" s="50"/>
      <c r="K12" s="12"/>
      <c r="L12" s="397"/>
      <c r="M12" s="397"/>
      <c r="N12" s="397"/>
      <c r="O12" s="397"/>
      <c r="P12" s="397"/>
      <c r="Q12" s="397"/>
      <c r="R12" s="397"/>
      <c r="S12" s="397"/>
      <c r="T12" s="397"/>
      <c r="U12" s="397"/>
      <c r="V12" s="397"/>
      <c r="W12" s="397"/>
      <c r="X12" s="397"/>
      <c r="Y12" s="397"/>
      <c r="Z12" s="397"/>
      <c r="AA12" s="397"/>
      <c r="AB12" s="397"/>
      <c r="AC12" s="397"/>
      <c r="AD12" s="397"/>
      <c r="AE12" s="397"/>
      <c r="AF12" s="12"/>
      <c r="AG12" s="103"/>
      <c r="AH12" s="26" t="s">
        <v>40</v>
      </c>
      <c r="AI12" s="24" t="str">
        <f t="shared" si="0"/>
        <v>7</v>
      </c>
      <c r="AJ12" s="57" t="s">
        <v>40</v>
      </c>
      <c r="AK12" s="24" t="str">
        <f t="shared" si="1"/>
        <v>7</v>
      </c>
      <c r="AL12" s="21">
        <f t="shared" si="2"/>
        <v>0</v>
      </c>
      <c r="AM12" s="57" t="s">
        <v>45</v>
      </c>
      <c r="AN12" s="24" t="str">
        <f t="shared" si="3"/>
        <v>8</v>
      </c>
      <c r="AO12" s="21">
        <f t="shared" si="4"/>
        <v>1</v>
      </c>
      <c r="AP12" s="14" t="s">
        <v>45</v>
      </c>
      <c r="AQ12" s="24" t="str">
        <f t="shared" si="68"/>
        <v>8</v>
      </c>
      <c r="AR12" s="21">
        <f t="shared" si="5"/>
        <v>1</v>
      </c>
      <c r="AS12" s="14"/>
      <c r="AT12" s="24" t="b">
        <f t="shared" si="6"/>
        <v>0</v>
      </c>
      <c r="AU12" s="21">
        <f t="shared" si="7"/>
        <v>-7</v>
      </c>
      <c r="AV12" s="14"/>
      <c r="AW12" s="24" t="b">
        <f t="shared" si="8"/>
        <v>0</v>
      </c>
      <c r="AX12" s="21">
        <f t="shared" si="9"/>
        <v>-7</v>
      </c>
      <c r="AY12" s="10"/>
      <c r="AZ12" s="156"/>
      <c r="BA12" s="156"/>
      <c r="BB12" s="156"/>
      <c r="BC12" s="260"/>
      <c r="BD12" s="100"/>
      <c r="BE12" s="26" t="s">
        <v>40</v>
      </c>
      <c r="BF12" s="24" t="str">
        <f t="shared" si="10"/>
        <v>7</v>
      </c>
      <c r="BG12" s="122" t="s">
        <v>40</v>
      </c>
      <c r="BH12" s="24" t="str">
        <f t="shared" si="11"/>
        <v>7</v>
      </c>
      <c r="BI12" s="21">
        <f t="shared" si="12"/>
        <v>0</v>
      </c>
      <c r="BJ12" s="122" t="s">
        <v>45</v>
      </c>
      <c r="BK12" s="24" t="str">
        <f t="shared" si="13"/>
        <v>8</v>
      </c>
      <c r="BL12" s="21">
        <f t="shared" si="14"/>
        <v>1</v>
      </c>
      <c r="BM12" s="14" t="s">
        <v>45</v>
      </c>
      <c r="BN12" s="24" t="str">
        <f t="shared" si="69"/>
        <v>8</v>
      </c>
      <c r="BO12" s="21">
        <f t="shared" si="15"/>
        <v>1</v>
      </c>
      <c r="BP12" s="14"/>
      <c r="BQ12" s="24" t="b">
        <f t="shared" si="16"/>
        <v>0</v>
      </c>
      <c r="BR12" s="21">
        <f t="shared" si="17"/>
        <v>-7</v>
      </c>
      <c r="BS12" s="14"/>
      <c r="BT12" s="24" t="b">
        <f t="shared" si="18"/>
        <v>0</v>
      </c>
      <c r="BU12" s="21">
        <f t="shared" si="19"/>
        <v>-7</v>
      </c>
      <c r="BV12" s="10"/>
      <c r="BW12" s="84"/>
      <c r="BX12" s="26" t="s">
        <v>40</v>
      </c>
      <c r="BY12" s="24" t="str">
        <f t="shared" si="20"/>
        <v>7</v>
      </c>
      <c r="BZ12" s="124" t="s">
        <v>45</v>
      </c>
      <c r="CA12" s="24" t="str">
        <f t="shared" si="21"/>
        <v>8</v>
      </c>
      <c r="CB12" s="21">
        <f t="shared" si="22"/>
        <v>1</v>
      </c>
      <c r="CC12" s="124" t="s">
        <v>45</v>
      </c>
      <c r="CD12" s="24" t="str">
        <f t="shared" si="23"/>
        <v>8</v>
      </c>
      <c r="CE12" s="21">
        <f t="shared" si="24"/>
        <v>1</v>
      </c>
      <c r="CF12" s="14">
        <v>4</v>
      </c>
      <c r="CG12" s="24">
        <v>10</v>
      </c>
      <c r="CH12" s="21">
        <f t="shared" si="25"/>
        <v>3</v>
      </c>
      <c r="CI12" s="14"/>
      <c r="CJ12" s="24" t="b">
        <f t="shared" si="26"/>
        <v>0</v>
      </c>
      <c r="CK12" s="21">
        <f t="shared" si="27"/>
        <v>-7</v>
      </c>
      <c r="CL12" s="14"/>
      <c r="CM12" s="24" t="b">
        <f t="shared" si="28"/>
        <v>0</v>
      </c>
      <c r="CN12" s="21">
        <f t="shared" si="29"/>
        <v>-7</v>
      </c>
      <c r="CO12" s="10"/>
      <c r="CP12" s="84"/>
      <c r="CQ12" s="84"/>
      <c r="CR12" s="26" t="s">
        <v>40</v>
      </c>
      <c r="CS12" s="24" t="str">
        <f t="shared" si="30"/>
        <v>7</v>
      </c>
      <c r="CT12" s="124" t="s">
        <v>45</v>
      </c>
      <c r="CU12" s="24" t="str">
        <f t="shared" si="31"/>
        <v>8</v>
      </c>
      <c r="CV12" s="21">
        <f t="shared" si="32"/>
        <v>1</v>
      </c>
      <c r="CW12" s="124" t="s">
        <v>45</v>
      </c>
      <c r="CX12" s="24" t="str">
        <f t="shared" si="33"/>
        <v>8</v>
      </c>
      <c r="CY12" s="21">
        <f t="shared" si="34"/>
        <v>1</v>
      </c>
      <c r="CZ12" s="168">
        <v>4</v>
      </c>
      <c r="DA12" s="24">
        <v>10</v>
      </c>
      <c r="DB12" s="21">
        <f t="shared" si="35"/>
        <v>3</v>
      </c>
      <c r="DC12" s="168"/>
      <c r="DD12" s="24" t="b">
        <f t="shared" si="36"/>
        <v>0</v>
      </c>
      <c r="DE12" s="21">
        <f t="shared" si="37"/>
        <v>-7</v>
      </c>
      <c r="DF12" s="168"/>
      <c r="DG12" s="24" t="b">
        <f t="shared" si="38"/>
        <v>0</v>
      </c>
      <c r="DH12" s="21">
        <f t="shared" si="39"/>
        <v>-7</v>
      </c>
      <c r="DI12" s="10"/>
      <c r="DJ12" s="263"/>
      <c r="DK12" s="263"/>
      <c r="DL12" s="84"/>
      <c r="DM12" s="84"/>
      <c r="DN12" s="26" t="s">
        <v>40</v>
      </c>
      <c r="DO12" s="24" t="str">
        <f t="shared" si="40"/>
        <v>7</v>
      </c>
      <c r="DP12" s="124" t="s">
        <v>45</v>
      </c>
      <c r="DQ12" s="24" t="str">
        <f t="shared" si="41"/>
        <v>8</v>
      </c>
      <c r="DR12" s="21">
        <f t="shared" si="42"/>
        <v>1</v>
      </c>
      <c r="DS12" s="124" t="s">
        <v>45</v>
      </c>
      <c r="DT12" s="24" t="str">
        <f t="shared" si="43"/>
        <v>8</v>
      </c>
      <c r="DU12" s="21">
        <f t="shared" si="44"/>
        <v>1</v>
      </c>
      <c r="DV12" s="168">
        <v>4</v>
      </c>
      <c r="DW12" s="24">
        <v>10</v>
      </c>
      <c r="DX12" s="21">
        <f t="shared" si="45"/>
        <v>3</v>
      </c>
      <c r="DY12" s="168"/>
      <c r="DZ12" s="24" t="b">
        <f t="shared" si="46"/>
        <v>0</v>
      </c>
      <c r="EA12" s="21">
        <f t="shared" si="47"/>
        <v>-7</v>
      </c>
      <c r="EB12" s="168"/>
      <c r="EC12" s="24" t="b">
        <f t="shared" si="48"/>
        <v>0</v>
      </c>
      <c r="ED12" s="21">
        <f t="shared" si="49"/>
        <v>-7</v>
      </c>
      <c r="EE12" s="24" t="b">
        <f t="shared" si="50"/>
        <v>0</v>
      </c>
      <c r="EF12" s="21">
        <f t="shared" si="51"/>
        <v>-8</v>
      </c>
      <c r="EG12" s="10"/>
      <c r="EH12" s="84"/>
      <c r="EI12" s="84"/>
      <c r="EJ12" s="26" t="s">
        <v>40</v>
      </c>
      <c r="EK12" s="24" t="str">
        <f t="shared" si="52"/>
        <v>7</v>
      </c>
      <c r="EL12" s="124" t="s">
        <v>45</v>
      </c>
      <c r="EM12" s="24" t="str">
        <f t="shared" si="53"/>
        <v>8</v>
      </c>
      <c r="EN12" s="21">
        <f t="shared" si="54"/>
        <v>1</v>
      </c>
      <c r="EO12" s="124" t="s">
        <v>45</v>
      </c>
      <c r="EP12" s="24" t="str">
        <f t="shared" si="55"/>
        <v>8</v>
      </c>
      <c r="EQ12" s="21">
        <f t="shared" si="56"/>
        <v>1</v>
      </c>
      <c r="ER12" s="168">
        <v>4</v>
      </c>
      <c r="ES12" s="24">
        <v>10</v>
      </c>
      <c r="ET12" s="21">
        <f t="shared" si="57"/>
        <v>3</v>
      </c>
      <c r="EU12" s="168"/>
      <c r="EV12" s="24" t="b">
        <f t="shared" si="58"/>
        <v>0</v>
      </c>
      <c r="EW12" s="21">
        <f t="shared" si="59"/>
        <v>-7</v>
      </c>
      <c r="EX12" s="168"/>
      <c r="EY12" s="24" t="b">
        <f t="shared" si="60"/>
        <v>0</v>
      </c>
      <c r="EZ12" s="21">
        <f t="shared" si="61"/>
        <v>-7</v>
      </c>
      <c r="FA12" s="24" t="b">
        <f t="shared" si="62"/>
        <v>0</v>
      </c>
      <c r="FB12" s="21">
        <f t="shared" si="63"/>
        <v>-8</v>
      </c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</row>
    <row r="13" spans="1:209" s="19" customFormat="1" ht="15.75" x14ac:dyDescent="0.25">
      <c r="A13" s="151"/>
      <c r="B13" s="266"/>
      <c r="C13" s="257"/>
      <c r="D13" s="257"/>
      <c r="E13" s="257"/>
      <c r="F13" s="50"/>
      <c r="G13" s="27"/>
      <c r="H13" s="20"/>
      <c r="J13" s="14"/>
      <c r="K13" s="12"/>
      <c r="L13" s="397"/>
      <c r="M13" s="397"/>
      <c r="N13" s="397"/>
      <c r="O13" s="397"/>
      <c r="P13" s="397"/>
      <c r="Q13" s="397"/>
      <c r="R13" s="397"/>
      <c r="S13" s="397"/>
      <c r="T13" s="397"/>
      <c r="U13" s="397"/>
      <c r="V13" s="397"/>
      <c r="W13" s="397"/>
      <c r="X13" s="397"/>
      <c r="Y13" s="397"/>
      <c r="Z13" s="397"/>
      <c r="AA13" s="397"/>
      <c r="AB13" s="397"/>
      <c r="AC13" s="397"/>
      <c r="AD13" s="397"/>
      <c r="AE13" s="397"/>
      <c r="AF13" s="12"/>
      <c r="AG13" s="103"/>
      <c r="AH13" s="26" t="s">
        <v>45</v>
      </c>
      <c r="AI13" s="24" t="str">
        <f t="shared" si="0"/>
        <v>8</v>
      </c>
      <c r="AJ13" s="57" t="s">
        <v>45</v>
      </c>
      <c r="AK13" s="24" t="str">
        <f t="shared" si="1"/>
        <v>8</v>
      </c>
      <c r="AL13" s="21">
        <f t="shared" si="2"/>
        <v>0</v>
      </c>
      <c r="AM13" s="57" t="s">
        <v>45</v>
      </c>
      <c r="AN13" s="24" t="str">
        <f t="shared" si="3"/>
        <v>8</v>
      </c>
      <c r="AO13" s="21">
        <f t="shared" si="4"/>
        <v>0</v>
      </c>
      <c r="AP13" s="153" t="s">
        <v>42</v>
      </c>
      <c r="AQ13" s="24" t="str">
        <f t="shared" si="68"/>
        <v>9</v>
      </c>
      <c r="AR13" s="21">
        <f t="shared" si="5"/>
        <v>1</v>
      </c>
      <c r="AS13" s="14"/>
      <c r="AT13" s="24" t="b">
        <f t="shared" si="6"/>
        <v>0</v>
      </c>
      <c r="AU13" s="21">
        <f t="shared" si="7"/>
        <v>-8</v>
      </c>
      <c r="AV13" s="14"/>
      <c r="AW13" s="24" t="b">
        <f t="shared" si="8"/>
        <v>0</v>
      </c>
      <c r="AX13" s="21">
        <f t="shared" si="9"/>
        <v>-8</v>
      </c>
      <c r="AY13" s="10"/>
      <c r="AZ13" s="156"/>
      <c r="BA13" s="156"/>
      <c r="BB13" s="156"/>
      <c r="BC13" s="260"/>
      <c r="BD13" s="100"/>
      <c r="BE13" s="26" t="s">
        <v>45</v>
      </c>
      <c r="BF13" s="24" t="str">
        <f t="shared" si="10"/>
        <v>8</v>
      </c>
      <c r="BG13" s="122" t="s">
        <v>40</v>
      </c>
      <c r="BH13" s="24" t="str">
        <f t="shared" si="11"/>
        <v>7</v>
      </c>
      <c r="BI13" s="21">
        <f t="shared" si="12"/>
        <v>-1</v>
      </c>
      <c r="BJ13" s="122" t="s">
        <v>45</v>
      </c>
      <c r="BK13" s="24" t="str">
        <f t="shared" si="13"/>
        <v>8</v>
      </c>
      <c r="BL13" s="21">
        <f t="shared" si="14"/>
        <v>0</v>
      </c>
      <c r="BM13" s="153" t="s">
        <v>45</v>
      </c>
      <c r="BN13" s="24" t="str">
        <f t="shared" si="69"/>
        <v>8</v>
      </c>
      <c r="BO13" s="21">
        <f t="shared" si="15"/>
        <v>0</v>
      </c>
      <c r="BP13" s="14"/>
      <c r="BQ13" s="24" t="b">
        <f t="shared" si="16"/>
        <v>0</v>
      </c>
      <c r="BR13" s="21">
        <f t="shared" si="17"/>
        <v>-8</v>
      </c>
      <c r="BS13" s="14"/>
      <c r="BT13" s="24" t="b">
        <f t="shared" si="18"/>
        <v>0</v>
      </c>
      <c r="BU13" s="21">
        <f t="shared" si="19"/>
        <v>-8</v>
      </c>
      <c r="BV13" s="10"/>
      <c r="BW13" s="84"/>
      <c r="BX13" s="26" t="s">
        <v>45</v>
      </c>
      <c r="BY13" s="24" t="str">
        <f t="shared" si="20"/>
        <v>8</v>
      </c>
      <c r="BZ13" s="124" t="s">
        <v>40</v>
      </c>
      <c r="CA13" s="24" t="str">
        <f t="shared" si="21"/>
        <v>7</v>
      </c>
      <c r="CB13" s="21">
        <f t="shared" si="22"/>
        <v>-1</v>
      </c>
      <c r="CC13" s="124" t="s">
        <v>40</v>
      </c>
      <c r="CD13" s="24" t="str">
        <f t="shared" si="23"/>
        <v>7</v>
      </c>
      <c r="CE13" s="21">
        <f t="shared" si="24"/>
        <v>-1</v>
      </c>
      <c r="CF13" s="14" t="s">
        <v>45</v>
      </c>
      <c r="CG13" s="24" t="str">
        <f t="shared" si="64"/>
        <v>8</v>
      </c>
      <c r="CH13" s="21">
        <f t="shared" si="25"/>
        <v>0</v>
      </c>
      <c r="CI13" s="14"/>
      <c r="CJ13" s="24" t="b">
        <f t="shared" si="26"/>
        <v>0</v>
      </c>
      <c r="CK13" s="21">
        <f t="shared" si="27"/>
        <v>-8</v>
      </c>
      <c r="CL13" s="14"/>
      <c r="CM13" s="24" t="b">
        <f t="shared" si="28"/>
        <v>0</v>
      </c>
      <c r="CN13" s="21">
        <f t="shared" si="29"/>
        <v>-8</v>
      </c>
      <c r="CO13" s="10"/>
      <c r="CP13" s="84"/>
      <c r="CQ13" s="84"/>
      <c r="CR13" s="26" t="s">
        <v>45</v>
      </c>
      <c r="CS13" s="24" t="str">
        <f t="shared" si="30"/>
        <v>8</v>
      </c>
      <c r="CT13" s="124" t="s">
        <v>40</v>
      </c>
      <c r="CU13" s="24" t="str">
        <f t="shared" si="31"/>
        <v>7</v>
      </c>
      <c r="CV13" s="21">
        <f t="shared" si="32"/>
        <v>-1</v>
      </c>
      <c r="CW13" s="124" t="s">
        <v>40</v>
      </c>
      <c r="CX13" s="24" t="str">
        <f t="shared" si="33"/>
        <v>7</v>
      </c>
      <c r="CY13" s="21">
        <f t="shared" si="34"/>
        <v>-1</v>
      </c>
      <c r="CZ13" s="168" t="s">
        <v>45</v>
      </c>
      <c r="DA13" s="24" t="str">
        <f t="shared" ref="DA13:DA14" si="73">IF(CZ13=1,"1",IF(CZ13="1+","2",IF(CZ13="2-","3",IF(CZ13="2","4",IF(CZ13="2+","5",IF(CZ13="3-","6",IF(CZ13="3","7",IF(CZ13="3+","8",IF(CZ13="4-","9",IF(CZ13="4","10",IF(CZ13="4+","11",IF(CZ13="5-","12",IF(CZ13="5","13",IF(CZ13="5+","14",IF(CZ13="6-","15",IF(CZ13=6,"16"))))))))))))))))</f>
        <v>8</v>
      </c>
      <c r="DB13" s="21">
        <f t="shared" si="35"/>
        <v>0</v>
      </c>
      <c r="DC13" s="168"/>
      <c r="DD13" s="24" t="b">
        <f t="shared" si="36"/>
        <v>0</v>
      </c>
      <c r="DE13" s="21">
        <f t="shared" si="37"/>
        <v>-8</v>
      </c>
      <c r="DF13" s="168"/>
      <c r="DG13" s="24" t="b">
        <f t="shared" si="38"/>
        <v>0</v>
      </c>
      <c r="DH13" s="21">
        <f t="shared" si="39"/>
        <v>-8</v>
      </c>
      <c r="DI13" s="10"/>
      <c r="DJ13" s="263"/>
      <c r="DK13" s="263"/>
      <c r="DL13" s="84"/>
      <c r="DM13" s="84"/>
      <c r="DN13" s="26" t="s">
        <v>45</v>
      </c>
      <c r="DO13" s="24" t="str">
        <f t="shared" si="40"/>
        <v>8</v>
      </c>
      <c r="DP13" s="124" t="s">
        <v>40</v>
      </c>
      <c r="DQ13" s="24" t="str">
        <f t="shared" si="41"/>
        <v>7</v>
      </c>
      <c r="DR13" s="21">
        <f t="shared" si="42"/>
        <v>-1</v>
      </c>
      <c r="DS13" s="124" t="s">
        <v>40</v>
      </c>
      <c r="DT13" s="24" t="str">
        <f t="shared" si="43"/>
        <v>7</v>
      </c>
      <c r="DU13" s="21">
        <f t="shared" si="44"/>
        <v>-1</v>
      </c>
      <c r="DV13" s="168" t="s">
        <v>45</v>
      </c>
      <c r="DW13" s="24" t="str">
        <f t="shared" ref="DW13:DW14" si="74">IF(DV13=1,"1",IF(DV13="1+","2",IF(DV13="2-","3",IF(DV13="2","4",IF(DV13="2+","5",IF(DV13="3-","6",IF(DV13="3","7",IF(DV13="3+","8",IF(DV13="4-","9",IF(DV13="4","10",IF(DV13="4+","11",IF(DV13="5-","12",IF(DV13="5","13",IF(DV13="5+","14",IF(DV13="6-","15",IF(DV13=6,"16"))))))))))))))))</f>
        <v>8</v>
      </c>
      <c r="DX13" s="21">
        <f t="shared" si="45"/>
        <v>0</v>
      </c>
      <c r="DY13" s="168"/>
      <c r="DZ13" s="24" t="b">
        <f t="shared" si="46"/>
        <v>0</v>
      </c>
      <c r="EA13" s="21">
        <f t="shared" si="47"/>
        <v>-8</v>
      </c>
      <c r="EB13" s="168"/>
      <c r="EC13" s="24" t="b">
        <f t="shared" si="48"/>
        <v>0</v>
      </c>
      <c r="ED13" s="21">
        <f t="shared" si="49"/>
        <v>-8</v>
      </c>
      <c r="EE13" s="24" t="b">
        <f t="shared" si="50"/>
        <v>0</v>
      </c>
      <c r="EF13" s="21">
        <f t="shared" si="51"/>
        <v>-7</v>
      </c>
      <c r="EG13" s="10"/>
      <c r="EH13" s="84"/>
      <c r="EI13" s="84"/>
      <c r="EJ13" s="26" t="s">
        <v>45</v>
      </c>
      <c r="EK13" s="24" t="str">
        <f t="shared" si="52"/>
        <v>8</v>
      </c>
      <c r="EL13" s="124" t="s">
        <v>40</v>
      </c>
      <c r="EM13" s="24" t="str">
        <f t="shared" si="53"/>
        <v>7</v>
      </c>
      <c r="EN13" s="21">
        <f t="shared" si="54"/>
        <v>-1</v>
      </c>
      <c r="EO13" s="124" t="s">
        <v>40</v>
      </c>
      <c r="EP13" s="24" t="str">
        <f t="shared" si="55"/>
        <v>7</v>
      </c>
      <c r="EQ13" s="21">
        <f t="shared" si="56"/>
        <v>-1</v>
      </c>
      <c r="ER13" s="168" t="s">
        <v>45</v>
      </c>
      <c r="ES13" s="24" t="str">
        <f t="shared" ref="ES13:ES14" si="75">IF(ER13=1,"1",IF(ER13="1+","2",IF(ER13="2-","3",IF(ER13="2","4",IF(ER13="2+","5",IF(ER13="3-","6",IF(ER13="3","7",IF(ER13="3+","8",IF(ER13="4-","9",IF(ER13="4","10",IF(ER13="4+","11",IF(ER13="5-","12",IF(ER13="5","13",IF(ER13="5+","14",IF(ER13="6-","15",IF(ER13=6,"16"))))))))))))))))</f>
        <v>8</v>
      </c>
      <c r="ET13" s="21">
        <f t="shared" si="57"/>
        <v>0</v>
      </c>
      <c r="EU13" s="168"/>
      <c r="EV13" s="24" t="b">
        <f t="shared" si="58"/>
        <v>0</v>
      </c>
      <c r="EW13" s="21">
        <f t="shared" si="59"/>
        <v>-8</v>
      </c>
      <c r="EX13" s="168"/>
      <c r="EY13" s="24" t="b">
        <f t="shared" si="60"/>
        <v>0</v>
      </c>
      <c r="EZ13" s="21">
        <f t="shared" si="61"/>
        <v>-8</v>
      </c>
      <c r="FA13" s="24" t="b">
        <f t="shared" si="62"/>
        <v>0</v>
      </c>
      <c r="FB13" s="21">
        <f t="shared" si="63"/>
        <v>-7</v>
      </c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</row>
    <row r="14" spans="1:209" s="19" customFormat="1" ht="15.75" x14ac:dyDescent="0.25">
      <c r="A14" s="151"/>
      <c r="B14" s="266"/>
      <c r="C14" s="257"/>
      <c r="D14" s="257"/>
      <c r="E14" s="257"/>
      <c r="F14" s="50"/>
      <c r="G14" s="27"/>
      <c r="H14" s="20"/>
      <c r="J14" s="50"/>
      <c r="K14" s="12"/>
      <c r="L14" s="397"/>
      <c r="M14" s="397"/>
      <c r="N14" s="397"/>
      <c r="O14" s="397"/>
      <c r="P14" s="397"/>
      <c r="Q14" s="397"/>
      <c r="R14" s="397"/>
      <c r="S14" s="397"/>
      <c r="T14" s="397"/>
      <c r="U14" s="397"/>
      <c r="V14" s="397"/>
      <c r="W14" s="397"/>
      <c r="X14" s="397"/>
      <c r="Y14" s="397"/>
      <c r="Z14" s="397"/>
      <c r="AA14" s="397"/>
      <c r="AB14" s="397"/>
      <c r="AC14" s="397"/>
      <c r="AD14" s="397"/>
      <c r="AE14" s="397"/>
      <c r="AF14" s="12"/>
      <c r="AG14" s="103"/>
      <c r="AH14" s="26" t="s">
        <v>45</v>
      </c>
      <c r="AI14" s="24" t="str">
        <f t="shared" si="0"/>
        <v>8</v>
      </c>
      <c r="AJ14" s="57" t="s">
        <v>45</v>
      </c>
      <c r="AK14" s="24" t="str">
        <f t="shared" si="1"/>
        <v>8</v>
      </c>
      <c r="AL14" s="21">
        <f t="shared" si="2"/>
        <v>0</v>
      </c>
      <c r="AM14" s="57" t="s">
        <v>45</v>
      </c>
      <c r="AN14" s="24" t="str">
        <f t="shared" si="3"/>
        <v>8</v>
      </c>
      <c r="AO14" s="21">
        <f t="shared" si="4"/>
        <v>0</v>
      </c>
      <c r="AP14" s="153" t="s">
        <v>42</v>
      </c>
      <c r="AQ14" s="24" t="str">
        <f t="shared" si="68"/>
        <v>9</v>
      </c>
      <c r="AR14" s="21">
        <f t="shared" si="5"/>
        <v>1</v>
      </c>
      <c r="AS14" s="14"/>
      <c r="AT14" s="24" t="b">
        <f t="shared" si="6"/>
        <v>0</v>
      </c>
      <c r="AU14" s="21">
        <f t="shared" si="7"/>
        <v>-8</v>
      </c>
      <c r="AV14" s="14"/>
      <c r="AW14" s="24" t="b">
        <f t="shared" si="8"/>
        <v>0</v>
      </c>
      <c r="AX14" s="21">
        <f t="shared" si="9"/>
        <v>-8</v>
      </c>
      <c r="AY14" s="10"/>
      <c r="AZ14" s="156"/>
      <c r="BA14" s="156"/>
      <c r="BB14" s="156"/>
      <c r="BC14" s="260"/>
      <c r="BD14" s="100"/>
      <c r="BE14" s="26" t="s">
        <v>42</v>
      </c>
      <c r="BF14" s="24" t="str">
        <f t="shared" si="10"/>
        <v>9</v>
      </c>
      <c r="BG14" s="122" t="s">
        <v>42</v>
      </c>
      <c r="BH14" s="24" t="str">
        <f t="shared" si="11"/>
        <v>9</v>
      </c>
      <c r="BI14" s="21">
        <f t="shared" si="12"/>
        <v>0</v>
      </c>
      <c r="BJ14" s="122" t="s">
        <v>42</v>
      </c>
      <c r="BK14" s="24" t="str">
        <f t="shared" si="13"/>
        <v>9</v>
      </c>
      <c r="BL14" s="21">
        <f t="shared" si="14"/>
        <v>0</v>
      </c>
      <c r="BM14" s="14">
        <v>4</v>
      </c>
      <c r="BN14" s="24">
        <v>10</v>
      </c>
      <c r="BO14" s="21">
        <f t="shared" si="15"/>
        <v>1</v>
      </c>
      <c r="BP14" s="14"/>
      <c r="BQ14" s="24" t="b">
        <f t="shared" si="16"/>
        <v>0</v>
      </c>
      <c r="BR14" s="21">
        <f t="shared" si="17"/>
        <v>-9</v>
      </c>
      <c r="BS14" s="14"/>
      <c r="BT14" s="24" t="b">
        <f t="shared" si="18"/>
        <v>0</v>
      </c>
      <c r="BU14" s="21">
        <f t="shared" si="19"/>
        <v>-9</v>
      </c>
      <c r="BV14" s="10"/>
      <c r="BW14" s="84"/>
      <c r="BX14" s="26" t="s">
        <v>40</v>
      </c>
      <c r="BY14" s="24" t="str">
        <f t="shared" si="20"/>
        <v>7</v>
      </c>
      <c r="BZ14" s="124" t="s">
        <v>45</v>
      </c>
      <c r="CA14" s="24" t="str">
        <f t="shared" si="21"/>
        <v>8</v>
      </c>
      <c r="CB14" s="21">
        <f t="shared" si="22"/>
        <v>1</v>
      </c>
      <c r="CC14" s="124" t="s">
        <v>45</v>
      </c>
      <c r="CD14" s="24" t="str">
        <f t="shared" si="23"/>
        <v>8</v>
      </c>
      <c r="CE14" s="21">
        <f t="shared" si="24"/>
        <v>1</v>
      </c>
      <c r="CF14" s="153" t="s">
        <v>45</v>
      </c>
      <c r="CG14" s="24" t="str">
        <f t="shared" si="64"/>
        <v>8</v>
      </c>
      <c r="CH14" s="21">
        <f t="shared" si="25"/>
        <v>1</v>
      </c>
      <c r="CI14" s="14"/>
      <c r="CJ14" s="24" t="b">
        <f t="shared" si="26"/>
        <v>0</v>
      </c>
      <c r="CK14" s="21">
        <f t="shared" si="27"/>
        <v>-7</v>
      </c>
      <c r="CL14" s="14"/>
      <c r="CM14" s="24" t="b">
        <f t="shared" si="28"/>
        <v>0</v>
      </c>
      <c r="CN14" s="21">
        <f t="shared" si="29"/>
        <v>-7</v>
      </c>
      <c r="CO14" s="10"/>
      <c r="CP14" s="84"/>
      <c r="CQ14" s="84"/>
      <c r="CR14" s="26" t="s">
        <v>40</v>
      </c>
      <c r="CS14" s="24" t="str">
        <f t="shared" si="30"/>
        <v>7</v>
      </c>
      <c r="CT14" s="124" t="s">
        <v>45</v>
      </c>
      <c r="CU14" s="24" t="str">
        <f t="shared" si="31"/>
        <v>8</v>
      </c>
      <c r="CV14" s="21">
        <f t="shared" si="32"/>
        <v>1</v>
      </c>
      <c r="CW14" s="124" t="s">
        <v>45</v>
      </c>
      <c r="CX14" s="24" t="str">
        <f t="shared" si="33"/>
        <v>8</v>
      </c>
      <c r="CY14" s="21">
        <f t="shared" si="34"/>
        <v>1</v>
      </c>
      <c r="CZ14" s="168" t="s">
        <v>45</v>
      </c>
      <c r="DA14" s="24" t="str">
        <f t="shared" si="73"/>
        <v>8</v>
      </c>
      <c r="DB14" s="21">
        <f t="shared" si="35"/>
        <v>1</v>
      </c>
      <c r="DC14" s="168"/>
      <c r="DD14" s="24" t="b">
        <f t="shared" si="36"/>
        <v>0</v>
      </c>
      <c r="DE14" s="21">
        <f t="shared" si="37"/>
        <v>-7</v>
      </c>
      <c r="DF14" s="168"/>
      <c r="DG14" s="24" t="b">
        <f t="shared" si="38"/>
        <v>0</v>
      </c>
      <c r="DH14" s="21">
        <f t="shared" si="39"/>
        <v>-7</v>
      </c>
      <c r="DI14" s="10"/>
      <c r="DJ14" s="263"/>
      <c r="DK14" s="263"/>
      <c r="DL14" s="84"/>
      <c r="DM14" s="84"/>
      <c r="DN14" s="26" t="s">
        <v>40</v>
      </c>
      <c r="DO14" s="24" t="str">
        <f t="shared" si="40"/>
        <v>7</v>
      </c>
      <c r="DP14" s="124" t="s">
        <v>45</v>
      </c>
      <c r="DQ14" s="24" t="str">
        <f t="shared" si="41"/>
        <v>8</v>
      </c>
      <c r="DR14" s="21">
        <f t="shared" si="42"/>
        <v>1</v>
      </c>
      <c r="DS14" s="124" t="s">
        <v>45</v>
      </c>
      <c r="DT14" s="24" t="str">
        <f t="shared" si="43"/>
        <v>8</v>
      </c>
      <c r="DU14" s="21">
        <f t="shared" si="44"/>
        <v>1</v>
      </c>
      <c r="DV14" s="168" t="s">
        <v>45</v>
      </c>
      <c r="DW14" s="24" t="str">
        <f t="shared" si="74"/>
        <v>8</v>
      </c>
      <c r="DX14" s="21">
        <f t="shared" si="45"/>
        <v>1</v>
      </c>
      <c r="DY14" s="168"/>
      <c r="DZ14" s="24" t="b">
        <f t="shared" si="46"/>
        <v>0</v>
      </c>
      <c r="EA14" s="21">
        <f t="shared" si="47"/>
        <v>-7</v>
      </c>
      <c r="EB14" s="168"/>
      <c r="EC14" s="24" t="b">
        <f t="shared" si="48"/>
        <v>0</v>
      </c>
      <c r="ED14" s="21">
        <f t="shared" si="49"/>
        <v>-7</v>
      </c>
      <c r="EE14" s="24" t="b">
        <f t="shared" si="50"/>
        <v>0</v>
      </c>
      <c r="EF14" s="21">
        <f t="shared" si="51"/>
        <v>-8</v>
      </c>
      <c r="EG14" s="10"/>
      <c r="EH14" s="84"/>
      <c r="EI14" s="84"/>
      <c r="EJ14" s="26" t="s">
        <v>40</v>
      </c>
      <c r="EK14" s="24" t="str">
        <f t="shared" si="52"/>
        <v>7</v>
      </c>
      <c r="EL14" s="124" t="s">
        <v>45</v>
      </c>
      <c r="EM14" s="24" t="str">
        <f t="shared" si="53"/>
        <v>8</v>
      </c>
      <c r="EN14" s="21">
        <f t="shared" si="54"/>
        <v>1</v>
      </c>
      <c r="EO14" s="124" t="s">
        <v>45</v>
      </c>
      <c r="EP14" s="24" t="str">
        <f t="shared" si="55"/>
        <v>8</v>
      </c>
      <c r="EQ14" s="21">
        <f t="shared" si="56"/>
        <v>1</v>
      </c>
      <c r="ER14" s="168" t="s">
        <v>45</v>
      </c>
      <c r="ES14" s="24" t="str">
        <f t="shared" si="75"/>
        <v>8</v>
      </c>
      <c r="ET14" s="21">
        <f t="shared" si="57"/>
        <v>1</v>
      </c>
      <c r="EU14" s="168"/>
      <c r="EV14" s="24" t="b">
        <f t="shared" si="58"/>
        <v>0</v>
      </c>
      <c r="EW14" s="21">
        <f t="shared" si="59"/>
        <v>-7</v>
      </c>
      <c r="EX14" s="168"/>
      <c r="EY14" s="24" t="b">
        <f t="shared" si="60"/>
        <v>0</v>
      </c>
      <c r="EZ14" s="21">
        <f t="shared" si="61"/>
        <v>-7</v>
      </c>
      <c r="FA14" s="24" t="b">
        <f t="shared" si="62"/>
        <v>0</v>
      </c>
      <c r="FB14" s="21">
        <f t="shared" si="63"/>
        <v>-8</v>
      </c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</row>
    <row r="15" spans="1:209" s="19" customFormat="1" ht="15.75" x14ac:dyDescent="0.25">
      <c r="A15" s="151"/>
      <c r="B15" s="266"/>
      <c r="C15" s="257"/>
      <c r="D15" s="257"/>
      <c r="E15" s="257"/>
      <c r="F15" s="50"/>
      <c r="G15" s="27"/>
      <c r="H15" s="20"/>
      <c r="J15" s="50"/>
      <c r="K15" s="12"/>
      <c r="L15" s="397"/>
      <c r="M15" s="397"/>
      <c r="N15" s="397"/>
      <c r="O15" s="397"/>
      <c r="P15" s="397"/>
      <c r="Q15" s="397"/>
      <c r="R15" s="397"/>
      <c r="S15" s="397"/>
      <c r="T15" s="397"/>
      <c r="U15" s="397"/>
      <c r="V15" s="397"/>
      <c r="W15" s="397"/>
      <c r="X15" s="397"/>
      <c r="Y15" s="397"/>
      <c r="Z15" s="397"/>
      <c r="AA15" s="397"/>
      <c r="AB15" s="397"/>
      <c r="AC15" s="397"/>
      <c r="AD15" s="397"/>
      <c r="AE15" s="397"/>
      <c r="AF15" s="12"/>
      <c r="AG15" s="103"/>
      <c r="AH15" s="26" t="s">
        <v>45</v>
      </c>
      <c r="AI15" s="24" t="str">
        <f t="shared" si="0"/>
        <v>8</v>
      </c>
      <c r="AJ15" s="57" t="s">
        <v>42</v>
      </c>
      <c r="AK15" s="24" t="str">
        <f t="shared" si="1"/>
        <v>9</v>
      </c>
      <c r="AL15" s="21">
        <f t="shared" si="2"/>
        <v>1</v>
      </c>
      <c r="AM15" s="57" t="s">
        <v>42</v>
      </c>
      <c r="AN15" s="24" t="str">
        <f t="shared" si="3"/>
        <v>9</v>
      </c>
      <c r="AO15" s="21">
        <f t="shared" si="4"/>
        <v>1</v>
      </c>
      <c r="AP15" s="153" t="s">
        <v>42</v>
      </c>
      <c r="AQ15" s="24" t="str">
        <f t="shared" si="68"/>
        <v>9</v>
      </c>
      <c r="AR15" s="21">
        <f t="shared" si="5"/>
        <v>1</v>
      </c>
      <c r="AS15" s="14"/>
      <c r="AT15" s="24" t="b">
        <f t="shared" si="6"/>
        <v>0</v>
      </c>
      <c r="AU15" s="21">
        <f t="shared" si="7"/>
        <v>-8</v>
      </c>
      <c r="AV15" s="14"/>
      <c r="AW15" s="24" t="b">
        <f t="shared" si="8"/>
        <v>0</v>
      </c>
      <c r="AX15" s="21">
        <f t="shared" si="9"/>
        <v>-8</v>
      </c>
      <c r="AY15" s="10"/>
      <c r="AZ15" s="156"/>
      <c r="BA15" s="156"/>
      <c r="BB15" s="156"/>
      <c r="BC15" s="260"/>
      <c r="BD15" s="100"/>
      <c r="BE15" s="26" t="s">
        <v>45</v>
      </c>
      <c r="BF15" s="24" t="str">
        <f t="shared" si="10"/>
        <v>8</v>
      </c>
      <c r="BG15" s="122" t="s">
        <v>42</v>
      </c>
      <c r="BH15" s="24" t="str">
        <f t="shared" si="11"/>
        <v>9</v>
      </c>
      <c r="BI15" s="21">
        <f t="shared" si="12"/>
        <v>1</v>
      </c>
      <c r="BJ15" s="122" t="s">
        <v>42</v>
      </c>
      <c r="BK15" s="24" t="str">
        <f t="shared" si="13"/>
        <v>9</v>
      </c>
      <c r="BL15" s="21">
        <f t="shared" si="14"/>
        <v>1</v>
      </c>
      <c r="BM15" s="14">
        <v>4</v>
      </c>
      <c r="BN15" s="24">
        <v>10</v>
      </c>
      <c r="BO15" s="21">
        <f t="shared" si="15"/>
        <v>2</v>
      </c>
      <c r="BP15" s="14"/>
      <c r="BQ15" s="24" t="b">
        <f t="shared" si="16"/>
        <v>0</v>
      </c>
      <c r="BR15" s="21">
        <f t="shared" si="17"/>
        <v>-8</v>
      </c>
      <c r="BS15" s="14"/>
      <c r="BT15" s="24" t="b">
        <f t="shared" si="18"/>
        <v>0</v>
      </c>
      <c r="BU15" s="21">
        <f t="shared" si="19"/>
        <v>-8</v>
      </c>
      <c r="BV15" s="10"/>
      <c r="BW15" s="84"/>
      <c r="BX15" s="26" t="s">
        <v>45</v>
      </c>
      <c r="BY15" s="24" t="str">
        <f t="shared" si="20"/>
        <v>8</v>
      </c>
      <c r="BZ15" s="124" t="s">
        <v>42</v>
      </c>
      <c r="CA15" s="24" t="str">
        <f t="shared" si="21"/>
        <v>9</v>
      </c>
      <c r="CB15" s="21">
        <f t="shared" si="22"/>
        <v>1</v>
      </c>
      <c r="CC15" s="124" t="s">
        <v>42</v>
      </c>
      <c r="CD15" s="24" t="str">
        <f t="shared" si="23"/>
        <v>9</v>
      </c>
      <c r="CE15" s="21">
        <f t="shared" si="24"/>
        <v>1</v>
      </c>
      <c r="CF15" s="14">
        <v>4</v>
      </c>
      <c r="CG15" s="24">
        <v>10</v>
      </c>
      <c r="CH15" s="21">
        <f t="shared" si="25"/>
        <v>2</v>
      </c>
      <c r="CI15" s="14"/>
      <c r="CJ15" s="24" t="b">
        <f t="shared" si="26"/>
        <v>0</v>
      </c>
      <c r="CK15" s="21">
        <f t="shared" si="27"/>
        <v>-8</v>
      </c>
      <c r="CL15" s="14"/>
      <c r="CM15" s="24" t="b">
        <f t="shared" si="28"/>
        <v>0</v>
      </c>
      <c r="CN15" s="21">
        <f t="shared" si="29"/>
        <v>-8</v>
      </c>
      <c r="CO15" s="10"/>
      <c r="CP15" s="84"/>
      <c r="CQ15" s="84"/>
      <c r="CR15" s="26" t="s">
        <v>45</v>
      </c>
      <c r="CS15" s="24" t="str">
        <f t="shared" si="30"/>
        <v>8</v>
      </c>
      <c r="CT15" s="124" t="s">
        <v>42</v>
      </c>
      <c r="CU15" s="24" t="str">
        <f t="shared" si="31"/>
        <v>9</v>
      </c>
      <c r="CV15" s="21">
        <f t="shared" si="32"/>
        <v>1</v>
      </c>
      <c r="CW15" s="124" t="s">
        <v>42</v>
      </c>
      <c r="CX15" s="24" t="str">
        <f t="shared" si="33"/>
        <v>9</v>
      </c>
      <c r="CY15" s="21">
        <f t="shared" si="34"/>
        <v>1</v>
      </c>
      <c r="CZ15" s="168">
        <v>4</v>
      </c>
      <c r="DA15" s="24">
        <v>10</v>
      </c>
      <c r="DB15" s="21">
        <f t="shared" si="35"/>
        <v>2</v>
      </c>
      <c r="DC15" s="168"/>
      <c r="DD15" s="24" t="b">
        <f t="shared" si="36"/>
        <v>0</v>
      </c>
      <c r="DE15" s="21">
        <f t="shared" si="37"/>
        <v>-8</v>
      </c>
      <c r="DF15" s="168"/>
      <c r="DG15" s="24" t="b">
        <f t="shared" si="38"/>
        <v>0</v>
      </c>
      <c r="DH15" s="21">
        <f t="shared" si="39"/>
        <v>-8</v>
      </c>
      <c r="DI15" s="10"/>
      <c r="DJ15" s="263"/>
      <c r="DK15" s="263"/>
      <c r="DL15" s="84"/>
      <c r="DM15" s="84"/>
      <c r="DN15" s="26" t="s">
        <v>45</v>
      </c>
      <c r="DO15" s="24" t="str">
        <f t="shared" si="40"/>
        <v>8</v>
      </c>
      <c r="DP15" s="124" t="s">
        <v>42</v>
      </c>
      <c r="DQ15" s="24" t="str">
        <f t="shared" si="41"/>
        <v>9</v>
      </c>
      <c r="DR15" s="21">
        <f t="shared" si="42"/>
        <v>1</v>
      </c>
      <c r="DS15" s="124" t="s">
        <v>42</v>
      </c>
      <c r="DT15" s="24" t="str">
        <f t="shared" si="43"/>
        <v>9</v>
      </c>
      <c r="DU15" s="21">
        <f t="shared" si="44"/>
        <v>1</v>
      </c>
      <c r="DV15" s="168">
        <v>4</v>
      </c>
      <c r="DW15" s="24">
        <v>10</v>
      </c>
      <c r="DX15" s="21">
        <f t="shared" si="45"/>
        <v>2</v>
      </c>
      <c r="DY15" s="168"/>
      <c r="DZ15" s="24" t="b">
        <f t="shared" si="46"/>
        <v>0</v>
      </c>
      <c r="EA15" s="21">
        <f t="shared" si="47"/>
        <v>-8</v>
      </c>
      <c r="EB15" s="168"/>
      <c r="EC15" s="24" t="b">
        <f t="shared" si="48"/>
        <v>0</v>
      </c>
      <c r="ED15" s="21">
        <f t="shared" si="49"/>
        <v>-8</v>
      </c>
      <c r="EE15" s="24" t="b">
        <f t="shared" si="50"/>
        <v>0</v>
      </c>
      <c r="EF15" s="21">
        <f t="shared" si="51"/>
        <v>-9</v>
      </c>
      <c r="EG15" s="10"/>
      <c r="EH15" s="84"/>
      <c r="EI15" s="84"/>
      <c r="EJ15" s="26" t="s">
        <v>45</v>
      </c>
      <c r="EK15" s="24" t="str">
        <f t="shared" si="52"/>
        <v>8</v>
      </c>
      <c r="EL15" s="124" t="s">
        <v>42</v>
      </c>
      <c r="EM15" s="24" t="str">
        <f t="shared" si="53"/>
        <v>9</v>
      </c>
      <c r="EN15" s="21">
        <f t="shared" si="54"/>
        <v>1</v>
      </c>
      <c r="EO15" s="124" t="s">
        <v>42</v>
      </c>
      <c r="EP15" s="24" t="str">
        <f t="shared" si="55"/>
        <v>9</v>
      </c>
      <c r="EQ15" s="21">
        <f t="shared" si="56"/>
        <v>1</v>
      </c>
      <c r="ER15" s="168">
        <v>4</v>
      </c>
      <c r="ES15" s="24">
        <v>10</v>
      </c>
      <c r="ET15" s="21">
        <f t="shared" si="57"/>
        <v>2</v>
      </c>
      <c r="EU15" s="168"/>
      <c r="EV15" s="24" t="b">
        <f t="shared" si="58"/>
        <v>0</v>
      </c>
      <c r="EW15" s="21">
        <f t="shared" si="59"/>
        <v>-8</v>
      </c>
      <c r="EX15" s="168"/>
      <c r="EY15" s="24" t="b">
        <f t="shared" si="60"/>
        <v>0</v>
      </c>
      <c r="EZ15" s="21">
        <f t="shared" si="61"/>
        <v>-8</v>
      </c>
      <c r="FA15" s="24" t="b">
        <f t="shared" si="62"/>
        <v>0</v>
      </c>
      <c r="FB15" s="21">
        <f t="shared" si="63"/>
        <v>-9</v>
      </c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</row>
    <row r="16" spans="1:209" s="19" customFormat="1" ht="15.75" x14ac:dyDescent="0.25">
      <c r="A16" s="151"/>
      <c r="B16" s="266"/>
      <c r="C16" s="257"/>
      <c r="D16" s="257"/>
      <c r="E16" s="257"/>
      <c r="F16" s="50"/>
      <c r="G16" s="27"/>
      <c r="H16" s="20"/>
      <c r="J16" s="50"/>
      <c r="K16" s="12"/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  <c r="W16" s="397"/>
      <c r="X16" s="397"/>
      <c r="Y16" s="397"/>
      <c r="Z16" s="397"/>
      <c r="AA16" s="397"/>
      <c r="AB16" s="397"/>
      <c r="AC16" s="397"/>
      <c r="AD16" s="397"/>
      <c r="AE16" s="397"/>
      <c r="AF16" s="12"/>
      <c r="AG16" s="103"/>
      <c r="AH16" s="26" t="s">
        <v>40</v>
      </c>
      <c r="AI16" s="24" t="str">
        <f t="shared" si="0"/>
        <v>7</v>
      </c>
      <c r="AJ16" s="57" t="s">
        <v>45</v>
      </c>
      <c r="AK16" s="24" t="str">
        <f t="shared" si="1"/>
        <v>8</v>
      </c>
      <c r="AL16" s="21">
        <f t="shared" si="2"/>
        <v>1</v>
      </c>
      <c r="AM16" s="57" t="s">
        <v>45</v>
      </c>
      <c r="AN16" s="24" t="str">
        <f t="shared" si="3"/>
        <v>8</v>
      </c>
      <c r="AO16" s="21">
        <f t="shared" si="4"/>
        <v>1</v>
      </c>
      <c r="AP16" s="153" t="s">
        <v>45</v>
      </c>
      <c r="AQ16" s="24" t="str">
        <f t="shared" si="68"/>
        <v>8</v>
      </c>
      <c r="AR16" s="21">
        <f t="shared" si="5"/>
        <v>1</v>
      </c>
      <c r="AS16" s="14"/>
      <c r="AT16" s="24" t="b">
        <f t="shared" si="6"/>
        <v>0</v>
      </c>
      <c r="AU16" s="21">
        <f t="shared" si="7"/>
        <v>-7</v>
      </c>
      <c r="AV16" s="14"/>
      <c r="AW16" s="24" t="b">
        <f t="shared" si="8"/>
        <v>0</v>
      </c>
      <c r="AX16" s="21">
        <f t="shared" si="9"/>
        <v>-7</v>
      </c>
      <c r="AY16" s="10"/>
      <c r="AZ16" s="156"/>
      <c r="BA16" s="156"/>
      <c r="BB16" s="156"/>
      <c r="BC16" s="260"/>
      <c r="BD16" s="100"/>
      <c r="BE16" s="26" t="s">
        <v>45</v>
      </c>
      <c r="BF16" s="24" t="str">
        <f t="shared" si="10"/>
        <v>8</v>
      </c>
      <c r="BG16" s="122" t="s">
        <v>42</v>
      </c>
      <c r="BH16" s="24" t="str">
        <f t="shared" si="11"/>
        <v>9</v>
      </c>
      <c r="BI16" s="21">
        <f t="shared" si="12"/>
        <v>1</v>
      </c>
      <c r="BJ16" s="122" t="s">
        <v>42</v>
      </c>
      <c r="BK16" s="24" t="str">
        <f t="shared" si="13"/>
        <v>9</v>
      </c>
      <c r="BL16" s="21">
        <f t="shared" si="14"/>
        <v>1</v>
      </c>
      <c r="BM16" s="14">
        <v>4</v>
      </c>
      <c r="BN16" s="24">
        <v>10</v>
      </c>
      <c r="BO16" s="21">
        <f t="shared" si="15"/>
        <v>2</v>
      </c>
      <c r="BP16" s="14"/>
      <c r="BQ16" s="24" t="b">
        <f t="shared" si="16"/>
        <v>0</v>
      </c>
      <c r="BR16" s="21">
        <f t="shared" si="17"/>
        <v>-8</v>
      </c>
      <c r="BS16" s="14"/>
      <c r="BT16" s="24" t="b">
        <f t="shared" si="18"/>
        <v>0</v>
      </c>
      <c r="BU16" s="21">
        <f t="shared" si="19"/>
        <v>-8</v>
      </c>
      <c r="BV16" s="10"/>
      <c r="BW16" s="84"/>
      <c r="BX16" s="26" t="s">
        <v>40</v>
      </c>
      <c r="BY16" s="24" t="str">
        <f t="shared" si="20"/>
        <v>7</v>
      </c>
      <c r="BZ16" s="124" t="s">
        <v>45</v>
      </c>
      <c r="CA16" s="24" t="str">
        <f t="shared" si="21"/>
        <v>8</v>
      </c>
      <c r="CB16" s="21">
        <f t="shared" si="22"/>
        <v>1</v>
      </c>
      <c r="CC16" s="124" t="s">
        <v>45</v>
      </c>
      <c r="CD16" s="24" t="str">
        <f t="shared" si="23"/>
        <v>8</v>
      </c>
      <c r="CE16" s="21">
        <f t="shared" si="24"/>
        <v>1</v>
      </c>
      <c r="CF16" s="153" t="s">
        <v>45</v>
      </c>
      <c r="CG16" s="24" t="str">
        <f t="shared" si="64"/>
        <v>8</v>
      </c>
      <c r="CH16" s="21">
        <f t="shared" si="25"/>
        <v>1</v>
      </c>
      <c r="CI16" s="14"/>
      <c r="CJ16" s="24" t="b">
        <f t="shared" si="26"/>
        <v>0</v>
      </c>
      <c r="CK16" s="21">
        <f t="shared" si="27"/>
        <v>-7</v>
      </c>
      <c r="CL16" s="14"/>
      <c r="CM16" s="24" t="b">
        <f t="shared" si="28"/>
        <v>0</v>
      </c>
      <c r="CN16" s="21">
        <f t="shared" si="29"/>
        <v>-7</v>
      </c>
      <c r="CO16" s="10"/>
      <c r="CP16" s="84"/>
      <c r="CQ16" s="84"/>
      <c r="CR16" s="26" t="s">
        <v>40</v>
      </c>
      <c r="CS16" s="24" t="str">
        <f t="shared" si="30"/>
        <v>7</v>
      </c>
      <c r="CT16" s="124" t="s">
        <v>45</v>
      </c>
      <c r="CU16" s="24" t="str">
        <f t="shared" si="31"/>
        <v>8</v>
      </c>
      <c r="CV16" s="21">
        <f t="shared" si="32"/>
        <v>1</v>
      </c>
      <c r="CW16" s="124" t="s">
        <v>45</v>
      </c>
      <c r="CX16" s="24" t="str">
        <f t="shared" si="33"/>
        <v>8</v>
      </c>
      <c r="CY16" s="21">
        <f t="shared" si="34"/>
        <v>1</v>
      </c>
      <c r="CZ16" s="168" t="s">
        <v>45</v>
      </c>
      <c r="DA16" s="24" t="str">
        <f t="shared" ref="DA16:DA21" si="76">IF(CZ16=1,"1",IF(CZ16="1+","2",IF(CZ16="2-","3",IF(CZ16="2","4",IF(CZ16="2+","5",IF(CZ16="3-","6",IF(CZ16="3","7",IF(CZ16="3+","8",IF(CZ16="4-","9",IF(CZ16="4","10",IF(CZ16="4+","11",IF(CZ16="5-","12",IF(CZ16="5","13",IF(CZ16="5+","14",IF(CZ16="6-","15",IF(CZ16=6,"16"))))))))))))))))</f>
        <v>8</v>
      </c>
      <c r="DB16" s="21">
        <f t="shared" si="35"/>
        <v>1</v>
      </c>
      <c r="DC16" s="168"/>
      <c r="DD16" s="24" t="b">
        <f t="shared" si="36"/>
        <v>0</v>
      </c>
      <c r="DE16" s="21">
        <f t="shared" si="37"/>
        <v>-7</v>
      </c>
      <c r="DF16" s="168"/>
      <c r="DG16" s="24" t="b">
        <f t="shared" si="38"/>
        <v>0</v>
      </c>
      <c r="DH16" s="21">
        <f t="shared" si="39"/>
        <v>-7</v>
      </c>
      <c r="DI16" s="10"/>
      <c r="DJ16" s="263"/>
      <c r="DK16" s="263"/>
      <c r="DL16" s="84"/>
      <c r="DM16" s="84"/>
      <c r="DN16" s="26" t="s">
        <v>40</v>
      </c>
      <c r="DO16" s="24" t="str">
        <f t="shared" si="40"/>
        <v>7</v>
      </c>
      <c r="DP16" s="124" t="s">
        <v>45</v>
      </c>
      <c r="DQ16" s="24" t="str">
        <f t="shared" si="41"/>
        <v>8</v>
      </c>
      <c r="DR16" s="21">
        <f t="shared" si="42"/>
        <v>1</v>
      </c>
      <c r="DS16" s="124" t="s">
        <v>45</v>
      </c>
      <c r="DT16" s="24" t="str">
        <f t="shared" si="43"/>
        <v>8</v>
      </c>
      <c r="DU16" s="21">
        <f t="shared" si="44"/>
        <v>1</v>
      </c>
      <c r="DV16" s="168" t="s">
        <v>45</v>
      </c>
      <c r="DW16" s="24" t="str">
        <f t="shared" ref="DW16:DW21" si="77">IF(DV16=1,"1",IF(DV16="1+","2",IF(DV16="2-","3",IF(DV16="2","4",IF(DV16="2+","5",IF(DV16="3-","6",IF(DV16="3","7",IF(DV16="3+","8",IF(DV16="4-","9",IF(DV16="4","10",IF(DV16="4+","11",IF(DV16="5-","12",IF(DV16="5","13",IF(DV16="5+","14",IF(DV16="6-","15",IF(DV16=6,"16"))))))))))))))))</f>
        <v>8</v>
      </c>
      <c r="DX16" s="21">
        <f t="shared" si="45"/>
        <v>1</v>
      </c>
      <c r="DY16" s="168"/>
      <c r="DZ16" s="24" t="b">
        <f t="shared" si="46"/>
        <v>0</v>
      </c>
      <c r="EA16" s="21">
        <f t="shared" si="47"/>
        <v>-7</v>
      </c>
      <c r="EB16" s="168"/>
      <c r="EC16" s="24" t="b">
        <f t="shared" si="48"/>
        <v>0</v>
      </c>
      <c r="ED16" s="21">
        <f t="shared" si="49"/>
        <v>-7</v>
      </c>
      <c r="EE16" s="24" t="b">
        <f t="shared" si="50"/>
        <v>0</v>
      </c>
      <c r="EF16" s="21">
        <f t="shared" si="51"/>
        <v>-8</v>
      </c>
      <c r="EG16" s="10"/>
      <c r="EH16" s="84"/>
      <c r="EI16" s="84"/>
      <c r="EJ16" s="26" t="s">
        <v>40</v>
      </c>
      <c r="EK16" s="24" t="str">
        <f t="shared" si="52"/>
        <v>7</v>
      </c>
      <c r="EL16" s="124" t="s">
        <v>45</v>
      </c>
      <c r="EM16" s="24" t="str">
        <f t="shared" si="53"/>
        <v>8</v>
      </c>
      <c r="EN16" s="21">
        <f t="shared" si="54"/>
        <v>1</v>
      </c>
      <c r="EO16" s="124" t="s">
        <v>45</v>
      </c>
      <c r="EP16" s="24" t="str">
        <f t="shared" si="55"/>
        <v>8</v>
      </c>
      <c r="EQ16" s="21">
        <f t="shared" si="56"/>
        <v>1</v>
      </c>
      <c r="ER16" s="168" t="s">
        <v>45</v>
      </c>
      <c r="ES16" s="24" t="str">
        <f t="shared" ref="ES16:ES21" si="78">IF(ER16=1,"1",IF(ER16="1+","2",IF(ER16="2-","3",IF(ER16="2","4",IF(ER16="2+","5",IF(ER16="3-","6",IF(ER16="3","7",IF(ER16="3+","8",IF(ER16="4-","9",IF(ER16="4","10",IF(ER16="4+","11",IF(ER16="5-","12",IF(ER16="5","13",IF(ER16="5+","14",IF(ER16="6-","15",IF(ER16=6,"16"))))))))))))))))</f>
        <v>8</v>
      </c>
      <c r="ET16" s="21">
        <f t="shared" si="57"/>
        <v>1</v>
      </c>
      <c r="EU16" s="168"/>
      <c r="EV16" s="24" t="b">
        <f t="shared" si="58"/>
        <v>0</v>
      </c>
      <c r="EW16" s="21">
        <f t="shared" si="59"/>
        <v>-7</v>
      </c>
      <c r="EX16" s="168"/>
      <c r="EY16" s="24" t="b">
        <f t="shared" si="60"/>
        <v>0</v>
      </c>
      <c r="EZ16" s="21">
        <f t="shared" si="61"/>
        <v>-7</v>
      </c>
      <c r="FA16" s="24" t="b">
        <f t="shared" si="62"/>
        <v>0</v>
      </c>
      <c r="FB16" s="21">
        <f t="shared" si="63"/>
        <v>-8</v>
      </c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</row>
    <row r="17" spans="1:209" s="19" customFormat="1" ht="15.75" x14ac:dyDescent="0.25">
      <c r="A17" s="151"/>
      <c r="B17" s="266"/>
      <c r="C17" s="257"/>
      <c r="D17" s="257"/>
      <c r="E17" s="257"/>
      <c r="F17" s="50"/>
      <c r="G17" s="27"/>
      <c r="H17" s="20"/>
      <c r="J17" s="50"/>
      <c r="K17" s="12"/>
      <c r="L17" s="397"/>
      <c r="M17" s="397"/>
      <c r="N17" s="397"/>
      <c r="O17" s="397"/>
      <c r="P17" s="397"/>
      <c r="Q17" s="397"/>
      <c r="R17" s="397"/>
      <c r="S17" s="397"/>
      <c r="T17" s="397"/>
      <c r="U17" s="397"/>
      <c r="V17" s="397"/>
      <c r="W17" s="397"/>
      <c r="X17" s="397"/>
      <c r="Y17" s="397"/>
      <c r="Z17" s="397"/>
      <c r="AA17" s="397"/>
      <c r="AB17" s="397"/>
      <c r="AC17" s="397"/>
      <c r="AD17" s="397"/>
      <c r="AE17" s="397"/>
      <c r="AF17" s="12"/>
      <c r="AG17" s="103"/>
      <c r="AH17" s="26" t="s">
        <v>10</v>
      </c>
      <c r="AI17" s="24" t="str">
        <f t="shared" si="0"/>
        <v>6</v>
      </c>
      <c r="AJ17" s="57" t="s">
        <v>10</v>
      </c>
      <c r="AK17" s="24" t="str">
        <f t="shared" si="1"/>
        <v>6</v>
      </c>
      <c r="AL17" s="21">
        <f t="shared" si="2"/>
        <v>0</v>
      </c>
      <c r="AM17" s="57" t="s">
        <v>10</v>
      </c>
      <c r="AN17" s="24" t="str">
        <f t="shared" si="3"/>
        <v>6</v>
      </c>
      <c r="AO17" s="21">
        <f t="shared" si="4"/>
        <v>0</v>
      </c>
      <c r="AP17" s="153" t="s">
        <v>10</v>
      </c>
      <c r="AQ17" s="24" t="str">
        <f t="shared" si="68"/>
        <v>6</v>
      </c>
      <c r="AR17" s="21">
        <f t="shared" si="5"/>
        <v>0</v>
      </c>
      <c r="AS17" s="14"/>
      <c r="AT17" s="24" t="b">
        <f t="shared" si="6"/>
        <v>0</v>
      </c>
      <c r="AU17" s="21">
        <f t="shared" si="7"/>
        <v>-6</v>
      </c>
      <c r="AV17" s="14"/>
      <c r="AW17" s="24" t="b">
        <f t="shared" si="8"/>
        <v>0</v>
      </c>
      <c r="AX17" s="21">
        <f t="shared" si="9"/>
        <v>-6</v>
      </c>
      <c r="AY17" s="10"/>
      <c r="AZ17" s="156"/>
      <c r="BA17" s="156"/>
      <c r="BB17" s="156"/>
      <c r="BC17" s="260"/>
      <c r="BD17" s="100"/>
      <c r="BE17" s="26" t="s">
        <v>40</v>
      </c>
      <c r="BF17" s="24" t="str">
        <f t="shared" si="10"/>
        <v>7</v>
      </c>
      <c r="BG17" s="122" t="s">
        <v>45</v>
      </c>
      <c r="BH17" s="24" t="str">
        <f t="shared" si="11"/>
        <v>8</v>
      </c>
      <c r="BI17" s="21">
        <f t="shared" si="12"/>
        <v>1</v>
      </c>
      <c r="BJ17" s="122" t="s">
        <v>45</v>
      </c>
      <c r="BK17" s="24" t="str">
        <f t="shared" si="13"/>
        <v>8</v>
      </c>
      <c r="BL17" s="21">
        <f t="shared" si="14"/>
        <v>1</v>
      </c>
      <c r="BM17" s="153" t="s">
        <v>45</v>
      </c>
      <c r="BN17" s="24" t="str">
        <f t="shared" si="69"/>
        <v>8</v>
      </c>
      <c r="BO17" s="21">
        <f t="shared" si="15"/>
        <v>1</v>
      </c>
      <c r="BP17" s="14"/>
      <c r="BQ17" s="24" t="b">
        <f t="shared" si="16"/>
        <v>0</v>
      </c>
      <c r="BR17" s="21">
        <f t="shared" si="17"/>
        <v>-7</v>
      </c>
      <c r="BS17" s="14"/>
      <c r="BT17" s="24" t="b">
        <f t="shared" si="18"/>
        <v>0</v>
      </c>
      <c r="BU17" s="21">
        <f t="shared" si="19"/>
        <v>-7</v>
      </c>
      <c r="BV17" s="10"/>
      <c r="BW17" s="84"/>
      <c r="BX17" s="26" t="s">
        <v>10</v>
      </c>
      <c r="BY17" s="24" t="str">
        <f t="shared" si="20"/>
        <v>6</v>
      </c>
      <c r="BZ17" s="124" t="s">
        <v>40</v>
      </c>
      <c r="CA17" s="24" t="str">
        <f t="shared" si="21"/>
        <v>7</v>
      </c>
      <c r="CB17" s="21">
        <f t="shared" si="22"/>
        <v>1</v>
      </c>
      <c r="CC17" s="124" t="s">
        <v>40</v>
      </c>
      <c r="CD17" s="24" t="str">
        <f t="shared" si="23"/>
        <v>7</v>
      </c>
      <c r="CE17" s="21">
        <f t="shared" si="24"/>
        <v>1</v>
      </c>
      <c r="CF17" s="153" t="s">
        <v>45</v>
      </c>
      <c r="CG17" s="24" t="str">
        <f t="shared" si="64"/>
        <v>8</v>
      </c>
      <c r="CH17" s="21">
        <f t="shared" si="25"/>
        <v>2</v>
      </c>
      <c r="CI17" s="14"/>
      <c r="CJ17" s="24" t="b">
        <f t="shared" si="26"/>
        <v>0</v>
      </c>
      <c r="CK17" s="21">
        <f t="shared" si="27"/>
        <v>-6</v>
      </c>
      <c r="CL17" s="14"/>
      <c r="CM17" s="24" t="b">
        <f t="shared" si="28"/>
        <v>0</v>
      </c>
      <c r="CN17" s="21">
        <f t="shared" si="29"/>
        <v>-6</v>
      </c>
      <c r="CO17" s="10"/>
      <c r="CP17" s="84"/>
      <c r="CQ17" s="84"/>
      <c r="CR17" s="26" t="s">
        <v>10</v>
      </c>
      <c r="CS17" s="24" t="str">
        <f t="shared" si="30"/>
        <v>6</v>
      </c>
      <c r="CT17" s="124" t="s">
        <v>40</v>
      </c>
      <c r="CU17" s="24" t="str">
        <f t="shared" si="31"/>
        <v>7</v>
      </c>
      <c r="CV17" s="21">
        <f t="shared" si="32"/>
        <v>1</v>
      </c>
      <c r="CW17" s="124" t="s">
        <v>40</v>
      </c>
      <c r="CX17" s="24" t="str">
        <f t="shared" si="33"/>
        <v>7</v>
      </c>
      <c r="CY17" s="21">
        <f t="shared" si="34"/>
        <v>1</v>
      </c>
      <c r="CZ17" s="168" t="s">
        <v>45</v>
      </c>
      <c r="DA17" s="24" t="str">
        <f t="shared" si="76"/>
        <v>8</v>
      </c>
      <c r="DB17" s="21">
        <f t="shared" si="35"/>
        <v>2</v>
      </c>
      <c r="DC17" s="168"/>
      <c r="DD17" s="24" t="b">
        <f t="shared" si="36"/>
        <v>0</v>
      </c>
      <c r="DE17" s="21">
        <f t="shared" si="37"/>
        <v>-6</v>
      </c>
      <c r="DF17" s="168"/>
      <c r="DG17" s="24" t="b">
        <f t="shared" si="38"/>
        <v>0</v>
      </c>
      <c r="DH17" s="21">
        <f t="shared" si="39"/>
        <v>-6</v>
      </c>
      <c r="DI17" s="10"/>
      <c r="DJ17" s="263"/>
      <c r="DK17" s="263"/>
      <c r="DL17" s="84"/>
      <c r="DM17" s="84"/>
      <c r="DN17" s="26" t="s">
        <v>10</v>
      </c>
      <c r="DO17" s="24" t="str">
        <f t="shared" si="40"/>
        <v>6</v>
      </c>
      <c r="DP17" s="124" t="s">
        <v>40</v>
      </c>
      <c r="DQ17" s="24" t="str">
        <f t="shared" si="41"/>
        <v>7</v>
      </c>
      <c r="DR17" s="21">
        <f t="shared" si="42"/>
        <v>1</v>
      </c>
      <c r="DS17" s="124" t="s">
        <v>40</v>
      </c>
      <c r="DT17" s="24" t="str">
        <f t="shared" si="43"/>
        <v>7</v>
      </c>
      <c r="DU17" s="21">
        <f t="shared" si="44"/>
        <v>1</v>
      </c>
      <c r="DV17" s="168" t="s">
        <v>45</v>
      </c>
      <c r="DW17" s="24" t="str">
        <f t="shared" si="77"/>
        <v>8</v>
      </c>
      <c r="DX17" s="21">
        <f t="shared" si="45"/>
        <v>2</v>
      </c>
      <c r="DY17" s="168"/>
      <c r="DZ17" s="24" t="b">
        <f t="shared" si="46"/>
        <v>0</v>
      </c>
      <c r="EA17" s="21">
        <f t="shared" si="47"/>
        <v>-6</v>
      </c>
      <c r="EB17" s="168"/>
      <c r="EC17" s="24" t="b">
        <f t="shared" si="48"/>
        <v>0</v>
      </c>
      <c r="ED17" s="21">
        <f t="shared" si="49"/>
        <v>-6</v>
      </c>
      <c r="EE17" s="24" t="b">
        <f t="shared" si="50"/>
        <v>0</v>
      </c>
      <c r="EF17" s="21">
        <f t="shared" si="51"/>
        <v>-7</v>
      </c>
      <c r="EG17" s="10"/>
      <c r="EH17" s="84"/>
      <c r="EI17" s="84"/>
      <c r="EJ17" s="26" t="s">
        <v>10</v>
      </c>
      <c r="EK17" s="24" t="str">
        <f t="shared" si="52"/>
        <v>6</v>
      </c>
      <c r="EL17" s="124" t="s">
        <v>40</v>
      </c>
      <c r="EM17" s="24" t="str">
        <f t="shared" si="53"/>
        <v>7</v>
      </c>
      <c r="EN17" s="21">
        <f t="shared" si="54"/>
        <v>1</v>
      </c>
      <c r="EO17" s="124" t="s">
        <v>40</v>
      </c>
      <c r="EP17" s="24" t="str">
        <f t="shared" si="55"/>
        <v>7</v>
      </c>
      <c r="EQ17" s="21">
        <f t="shared" si="56"/>
        <v>1</v>
      </c>
      <c r="ER17" s="168" t="s">
        <v>45</v>
      </c>
      <c r="ES17" s="24" t="str">
        <f t="shared" si="78"/>
        <v>8</v>
      </c>
      <c r="ET17" s="21">
        <f t="shared" si="57"/>
        <v>2</v>
      </c>
      <c r="EU17" s="168"/>
      <c r="EV17" s="24" t="b">
        <f t="shared" si="58"/>
        <v>0</v>
      </c>
      <c r="EW17" s="21">
        <f t="shared" si="59"/>
        <v>-6</v>
      </c>
      <c r="EX17" s="168"/>
      <c r="EY17" s="24" t="b">
        <f t="shared" si="60"/>
        <v>0</v>
      </c>
      <c r="EZ17" s="21">
        <f t="shared" si="61"/>
        <v>-6</v>
      </c>
      <c r="FA17" s="24" t="b">
        <f t="shared" si="62"/>
        <v>0</v>
      </c>
      <c r="FB17" s="21">
        <f t="shared" si="63"/>
        <v>-7</v>
      </c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</row>
    <row r="18" spans="1:209" s="19" customFormat="1" ht="15.75" x14ac:dyDescent="0.25">
      <c r="A18" s="151"/>
      <c r="B18" s="266"/>
      <c r="C18" s="257"/>
      <c r="D18" s="257"/>
      <c r="E18" s="257"/>
      <c r="F18" s="50"/>
      <c r="G18" s="27"/>
      <c r="H18" s="20"/>
      <c r="J18" s="50"/>
      <c r="K18" s="12"/>
      <c r="L18" s="397"/>
      <c r="M18" s="397"/>
      <c r="N18" s="397"/>
      <c r="O18" s="397"/>
      <c r="P18" s="397"/>
      <c r="Q18" s="397"/>
      <c r="R18" s="397"/>
      <c r="S18" s="397"/>
      <c r="T18" s="397"/>
      <c r="U18" s="397"/>
      <c r="V18" s="397"/>
      <c r="W18" s="397"/>
      <c r="X18" s="397"/>
      <c r="Y18" s="397"/>
      <c r="Z18" s="397"/>
      <c r="AA18" s="397"/>
      <c r="AB18" s="397"/>
      <c r="AC18" s="397"/>
      <c r="AD18" s="397"/>
      <c r="AE18" s="397"/>
      <c r="AF18" s="12"/>
      <c r="AG18" s="103"/>
      <c r="AH18" s="26" t="s">
        <v>45</v>
      </c>
      <c r="AI18" s="24" t="str">
        <f t="shared" si="0"/>
        <v>8</v>
      </c>
      <c r="AJ18" s="57" t="s">
        <v>42</v>
      </c>
      <c r="AK18" s="24" t="str">
        <f t="shared" si="1"/>
        <v>9</v>
      </c>
      <c r="AL18" s="21">
        <f t="shared" si="2"/>
        <v>1</v>
      </c>
      <c r="AM18" s="57" t="s">
        <v>39</v>
      </c>
      <c r="AN18" s="24" t="str">
        <f t="shared" si="3"/>
        <v>10</v>
      </c>
      <c r="AO18" s="21">
        <f t="shared" si="4"/>
        <v>2</v>
      </c>
      <c r="AP18" s="14">
        <v>4</v>
      </c>
      <c r="AQ18" s="24">
        <v>10</v>
      </c>
      <c r="AR18" s="21">
        <f t="shared" si="5"/>
        <v>2</v>
      </c>
      <c r="AS18" s="14"/>
      <c r="AT18" s="24" t="b">
        <f t="shared" si="6"/>
        <v>0</v>
      </c>
      <c r="AU18" s="21">
        <f t="shared" si="7"/>
        <v>-8</v>
      </c>
      <c r="AV18" s="14"/>
      <c r="AW18" s="24" t="b">
        <f t="shared" si="8"/>
        <v>0</v>
      </c>
      <c r="AX18" s="21">
        <f t="shared" si="9"/>
        <v>-8</v>
      </c>
      <c r="AY18" s="10"/>
      <c r="AZ18" s="156"/>
      <c r="BA18" s="156"/>
      <c r="BB18" s="156"/>
      <c r="BC18" s="260"/>
      <c r="BD18" s="100"/>
      <c r="BE18" s="26" t="s">
        <v>39</v>
      </c>
      <c r="BF18" s="24" t="str">
        <f t="shared" si="10"/>
        <v>10</v>
      </c>
      <c r="BG18" s="122" t="s">
        <v>39</v>
      </c>
      <c r="BH18" s="24" t="str">
        <f t="shared" si="11"/>
        <v>10</v>
      </c>
      <c r="BI18" s="21">
        <f t="shared" si="12"/>
        <v>0</v>
      </c>
      <c r="BJ18" s="122" t="s">
        <v>41</v>
      </c>
      <c r="BK18" s="24" t="str">
        <f t="shared" si="13"/>
        <v>11</v>
      </c>
      <c r="BL18" s="21">
        <f t="shared" si="14"/>
        <v>1</v>
      </c>
      <c r="BM18" s="14" t="s">
        <v>44</v>
      </c>
      <c r="BN18" s="24" t="str">
        <f t="shared" si="69"/>
        <v>12</v>
      </c>
      <c r="BO18" s="21">
        <f t="shared" si="15"/>
        <v>2</v>
      </c>
      <c r="BP18" s="14"/>
      <c r="BQ18" s="24" t="b">
        <f t="shared" si="16"/>
        <v>0</v>
      </c>
      <c r="BR18" s="21">
        <f t="shared" si="17"/>
        <v>-10</v>
      </c>
      <c r="BS18" s="14"/>
      <c r="BT18" s="24" t="b">
        <f t="shared" si="18"/>
        <v>0</v>
      </c>
      <c r="BU18" s="21">
        <f t="shared" si="19"/>
        <v>-10</v>
      </c>
      <c r="BV18" s="10"/>
      <c r="BW18" s="84"/>
      <c r="BX18" s="26" t="s">
        <v>41</v>
      </c>
      <c r="BY18" s="24" t="str">
        <f t="shared" si="20"/>
        <v>11</v>
      </c>
      <c r="BZ18" s="124" t="s">
        <v>41</v>
      </c>
      <c r="CA18" s="24" t="str">
        <f t="shared" si="21"/>
        <v>11</v>
      </c>
      <c r="CB18" s="21">
        <f t="shared" si="22"/>
        <v>0</v>
      </c>
      <c r="CC18" s="124" t="s">
        <v>41</v>
      </c>
      <c r="CD18" s="24" t="str">
        <f t="shared" si="23"/>
        <v>11</v>
      </c>
      <c r="CE18" s="21">
        <f t="shared" si="24"/>
        <v>0</v>
      </c>
      <c r="CF18" s="14" t="s">
        <v>44</v>
      </c>
      <c r="CG18" s="24" t="str">
        <f t="shared" si="64"/>
        <v>12</v>
      </c>
      <c r="CH18" s="21">
        <f t="shared" si="25"/>
        <v>1</v>
      </c>
      <c r="CI18" s="14"/>
      <c r="CJ18" s="24" t="b">
        <f t="shared" si="26"/>
        <v>0</v>
      </c>
      <c r="CK18" s="21">
        <f t="shared" si="27"/>
        <v>-11</v>
      </c>
      <c r="CL18" s="14"/>
      <c r="CM18" s="24" t="b">
        <f t="shared" si="28"/>
        <v>0</v>
      </c>
      <c r="CN18" s="21">
        <f t="shared" si="29"/>
        <v>-11</v>
      </c>
      <c r="CO18" s="10"/>
      <c r="CP18" s="84"/>
      <c r="CQ18" s="84"/>
      <c r="CR18" s="26" t="s">
        <v>41</v>
      </c>
      <c r="CS18" s="24" t="str">
        <f t="shared" si="30"/>
        <v>11</v>
      </c>
      <c r="CT18" s="124" t="s">
        <v>41</v>
      </c>
      <c r="CU18" s="24" t="str">
        <f t="shared" si="31"/>
        <v>11</v>
      </c>
      <c r="CV18" s="21">
        <f t="shared" si="32"/>
        <v>0</v>
      </c>
      <c r="CW18" s="124" t="s">
        <v>41</v>
      </c>
      <c r="CX18" s="24" t="str">
        <f t="shared" si="33"/>
        <v>11</v>
      </c>
      <c r="CY18" s="21">
        <f t="shared" si="34"/>
        <v>0</v>
      </c>
      <c r="CZ18" s="168" t="s">
        <v>44</v>
      </c>
      <c r="DA18" s="24" t="str">
        <f t="shared" si="76"/>
        <v>12</v>
      </c>
      <c r="DB18" s="21">
        <f t="shared" si="35"/>
        <v>1</v>
      </c>
      <c r="DC18" s="168"/>
      <c r="DD18" s="24" t="b">
        <f t="shared" si="36"/>
        <v>0</v>
      </c>
      <c r="DE18" s="21">
        <f t="shared" si="37"/>
        <v>-11</v>
      </c>
      <c r="DF18" s="168"/>
      <c r="DG18" s="24" t="b">
        <f t="shared" si="38"/>
        <v>0</v>
      </c>
      <c r="DH18" s="21">
        <f t="shared" si="39"/>
        <v>-11</v>
      </c>
      <c r="DI18" s="10"/>
      <c r="DJ18" s="263"/>
      <c r="DK18" s="263"/>
      <c r="DL18" s="84"/>
      <c r="DM18" s="84"/>
      <c r="DN18" s="26" t="s">
        <v>41</v>
      </c>
      <c r="DO18" s="24" t="str">
        <f t="shared" si="40"/>
        <v>11</v>
      </c>
      <c r="DP18" s="124" t="s">
        <v>41</v>
      </c>
      <c r="DQ18" s="24" t="str">
        <f t="shared" si="41"/>
        <v>11</v>
      </c>
      <c r="DR18" s="21">
        <f t="shared" si="42"/>
        <v>0</v>
      </c>
      <c r="DS18" s="124" t="s">
        <v>41</v>
      </c>
      <c r="DT18" s="24" t="str">
        <f t="shared" si="43"/>
        <v>11</v>
      </c>
      <c r="DU18" s="21">
        <f t="shared" si="44"/>
        <v>0</v>
      </c>
      <c r="DV18" s="168" t="s">
        <v>44</v>
      </c>
      <c r="DW18" s="24" t="str">
        <f t="shared" si="77"/>
        <v>12</v>
      </c>
      <c r="DX18" s="21">
        <f t="shared" si="45"/>
        <v>1</v>
      </c>
      <c r="DY18" s="168"/>
      <c r="DZ18" s="24" t="b">
        <f t="shared" si="46"/>
        <v>0</v>
      </c>
      <c r="EA18" s="21">
        <f t="shared" si="47"/>
        <v>-11</v>
      </c>
      <c r="EB18" s="168"/>
      <c r="EC18" s="24" t="b">
        <f t="shared" si="48"/>
        <v>0</v>
      </c>
      <c r="ED18" s="21">
        <f t="shared" si="49"/>
        <v>-11</v>
      </c>
      <c r="EE18" s="24" t="b">
        <f t="shared" si="50"/>
        <v>0</v>
      </c>
      <c r="EF18" s="21">
        <f t="shared" si="51"/>
        <v>-11</v>
      </c>
      <c r="EG18" s="10"/>
      <c r="EH18" s="84"/>
      <c r="EI18" s="84"/>
      <c r="EJ18" s="26" t="s">
        <v>41</v>
      </c>
      <c r="EK18" s="24" t="str">
        <f t="shared" si="52"/>
        <v>11</v>
      </c>
      <c r="EL18" s="124" t="s">
        <v>41</v>
      </c>
      <c r="EM18" s="24" t="str">
        <f t="shared" si="53"/>
        <v>11</v>
      </c>
      <c r="EN18" s="21">
        <f t="shared" si="54"/>
        <v>0</v>
      </c>
      <c r="EO18" s="124" t="s">
        <v>41</v>
      </c>
      <c r="EP18" s="24" t="str">
        <f t="shared" si="55"/>
        <v>11</v>
      </c>
      <c r="EQ18" s="21">
        <f t="shared" si="56"/>
        <v>0</v>
      </c>
      <c r="ER18" s="168" t="s">
        <v>44</v>
      </c>
      <c r="ES18" s="24" t="str">
        <f t="shared" si="78"/>
        <v>12</v>
      </c>
      <c r="ET18" s="21">
        <f t="shared" si="57"/>
        <v>1</v>
      </c>
      <c r="EU18" s="168"/>
      <c r="EV18" s="24" t="b">
        <f t="shared" si="58"/>
        <v>0</v>
      </c>
      <c r="EW18" s="21">
        <f t="shared" si="59"/>
        <v>-11</v>
      </c>
      <c r="EX18" s="168"/>
      <c r="EY18" s="24" t="b">
        <f t="shared" si="60"/>
        <v>0</v>
      </c>
      <c r="EZ18" s="21">
        <f t="shared" si="61"/>
        <v>-11</v>
      </c>
      <c r="FA18" s="24" t="b">
        <f t="shared" si="62"/>
        <v>0</v>
      </c>
      <c r="FB18" s="21">
        <f t="shared" si="63"/>
        <v>-11</v>
      </c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</row>
    <row r="19" spans="1:209" s="19" customFormat="1" ht="15.75" x14ac:dyDescent="0.25">
      <c r="A19" s="151"/>
      <c r="B19" s="266"/>
      <c r="C19" s="257"/>
      <c r="D19" s="257"/>
      <c r="E19" s="257"/>
      <c r="F19" s="50"/>
      <c r="G19" s="27"/>
      <c r="H19" s="20"/>
      <c r="J19" s="50"/>
      <c r="K19" s="12"/>
      <c r="L19" s="397"/>
      <c r="M19" s="397"/>
      <c r="N19" s="397"/>
      <c r="O19" s="397"/>
      <c r="P19" s="397"/>
      <c r="Q19" s="397"/>
      <c r="R19" s="397"/>
      <c r="S19" s="397"/>
      <c r="T19" s="397"/>
      <c r="U19" s="397"/>
      <c r="V19" s="397"/>
      <c r="W19" s="397"/>
      <c r="X19" s="397"/>
      <c r="Y19" s="397"/>
      <c r="Z19" s="397"/>
      <c r="AA19" s="397"/>
      <c r="AB19" s="397"/>
      <c r="AC19" s="397"/>
      <c r="AD19" s="397"/>
      <c r="AE19" s="397"/>
      <c r="AF19" s="12"/>
      <c r="AG19" s="103"/>
      <c r="AH19" s="26" t="s">
        <v>40</v>
      </c>
      <c r="AI19" s="24" t="str">
        <f t="shared" si="0"/>
        <v>7</v>
      </c>
      <c r="AJ19" s="57" t="s">
        <v>45</v>
      </c>
      <c r="AK19" s="24" t="str">
        <f t="shared" si="1"/>
        <v>8</v>
      </c>
      <c r="AL19" s="21">
        <f t="shared" si="2"/>
        <v>1</v>
      </c>
      <c r="AM19" s="57" t="s">
        <v>45</v>
      </c>
      <c r="AN19" s="24" t="str">
        <f t="shared" si="3"/>
        <v>8</v>
      </c>
      <c r="AO19" s="21">
        <f t="shared" si="4"/>
        <v>1</v>
      </c>
      <c r="AP19" s="153" t="s">
        <v>45</v>
      </c>
      <c r="AQ19" s="24" t="str">
        <f t="shared" si="68"/>
        <v>8</v>
      </c>
      <c r="AR19" s="21">
        <f t="shared" si="5"/>
        <v>1</v>
      </c>
      <c r="AS19" s="14"/>
      <c r="AT19" s="24" t="b">
        <f t="shared" si="6"/>
        <v>0</v>
      </c>
      <c r="AU19" s="21">
        <f t="shared" si="7"/>
        <v>-7</v>
      </c>
      <c r="AV19" s="14"/>
      <c r="AW19" s="24" t="b">
        <f t="shared" si="8"/>
        <v>0</v>
      </c>
      <c r="AX19" s="21">
        <f t="shared" si="9"/>
        <v>-7</v>
      </c>
      <c r="AY19" s="10"/>
      <c r="AZ19" s="156"/>
      <c r="BA19" s="156"/>
      <c r="BB19" s="156"/>
      <c r="BC19" s="260"/>
      <c r="BD19" s="100"/>
      <c r="BE19" s="26" t="s">
        <v>40</v>
      </c>
      <c r="BF19" s="24" t="str">
        <f t="shared" si="10"/>
        <v>7</v>
      </c>
      <c r="BG19" s="122" t="s">
        <v>45</v>
      </c>
      <c r="BH19" s="24" t="str">
        <f t="shared" si="11"/>
        <v>8</v>
      </c>
      <c r="BI19" s="21">
        <f t="shared" si="12"/>
        <v>1</v>
      </c>
      <c r="BJ19" s="122" t="s">
        <v>45</v>
      </c>
      <c r="BK19" s="24" t="str">
        <f t="shared" si="13"/>
        <v>8</v>
      </c>
      <c r="BL19" s="21">
        <f t="shared" si="14"/>
        <v>1</v>
      </c>
      <c r="BM19" s="153" t="s">
        <v>42</v>
      </c>
      <c r="BN19" s="24" t="str">
        <f t="shared" si="69"/>
        <v>9</v>
      </c>
      <c r="BO19" s="21">
        <f t="shared" si="15"/>
        <v>2</v>
      </c>
      <c r="BP19" s="14"/>
      <c r="BQ19" s="24" t="b">
        <f t="shared" si="16"/>
        <v>0</v>
      </c>
      <c r="BR19" s="21">
        <f t="shared" si="17"/>
        <v>-7</v>
      </c>
      <c r="BS19" s="14"/>
      <c r="BT19" s="24" t="b">
        <f t="shared" si="18"/>
        <v>0</v>
      </c>
      <c r="BU19" s="21">
        <f t="shared" si="19"/>
        <v>-7</v>
      </c>
      <c r="BV19" s="10"/>
      <c r="BW19" s="84"/>
      <c r="BX19" s="26" t="s">
        <v>40</v>
      </c>
      <c r="BY19" s="24" t="str">
        <f t="shared" si="20"/>
        <v>7</v>
      </c>
      <c r="BZ19" s="124" t="s">
        <v>45</v>
      </c>
      <c r="CA19" s="24" t="str">
        <f t="shared" si="21"/>
        <v>8</v>
      </c>
      <c r="CB19" s="21">
        <f t="shared" si="22"/>
        <v>1</v>
      </c>
      <c r="CC19" s="124" t="s">
        <v>45</v>
      </c>
      <c r="CD19" s="24" t="str">
        <f t="shared" si="23"/>
        <v>8</v>
      </c>
      <c r="CE19" s="21">
        <f t="shared" si="24"/>
        <v>1</v>
      </c>
      <c r="CF19" s="153" t="s">
        <v>45</v>
      </c>
      <c r="CG19" s="24" t="str">
        <f t="shared" si="64"/>
        <v>8</v>
      </c>
      <c r="CH19" s="21">
        <f t="shared" si="25"/>
        <v>1</v>
      </c>
      <c r="CI19" s="14"/>
      <c r="CJ19" s="24" t="b">
        <f t="shared" si="26"/>
        <v>0</v>
      </c>
      <c r="CK19" s="21">
        <f t="shared" si="27"/>
        <v>-7</v>
      </c>
      <c r="CL19" s="14"/>
      <c r="CM19" s="24" t="b">
        <f t="shared" si="28"/>
        <v>0</v>
      </c>
      <c r="CN19" s="21">
        <f t="shared" si="29"/>
        <v>-7</v>
      </c>
      <c r="CO19" s="10"/>
      <c r="CP19" s="84"/>
      <c r="CQ19" s="84"/>
      <c r="CR19" s="26" t="s">
        <v>40</v>
      </c>
      <c r="CS19" s="24" t="str">
        <f t="shared" si="30"/>
        <v>7</v>
      </c>
      <c r="CT19" s="124" t="s">
        <v>45</v>
      </c>
      <c r="CU19" s="24" t="str">
        <f t="shared" si="31"/>
        <v>8</v>
      </c>
      <c r="CV19" s="21">
        <f t="shared" si="32"/>
        <v>1</v>
      </c>
      <c r="CW19" s="124" t="s">
        <v>45</v>
      </c>
      <c r="CX19" s="24" t="str">
        <f t="shared" si="33"/>
        <v>8</v>
      </c>
      <c r="CY19" s="21">
        <f t="shared" si="34"/>
        <v>1</v>
      </c>
      <c r="CZ19" s="168" t="s">
        <v>45</v>
      </c>
      <c r="DA19" s="24" t="str">
        <f t="shared" si="76"/>
        <v>8</v>
      </c>
      <c r="DB19" s="21">
        <f t="shared" si="35"/>
        <v>1</v>
      </c>
      <c r="DC19" s="168"/>
      <c r="DD19" s="24" t="b">
        <f t="shared" si="36"/>
        <v>0</v>
      </c>
      <c r="DE19" s="21">
        <f t="shared" si="37"/>
        <v>-7</v>
      </c>
      <c r="DF19" s="168"/>
      <c r="DG19" s="24" t="b">
        <f t="shared" si="38"/>
        <v>0</v>
      </c>
      <c r="DH19" s="21">
        <f t="shared" si="39"/>
        <v>-7</v>
      </c>
      <c r="DI19" s="10"/>
      <c r="DJ19" s="263"/>
      <c r="DK19" s="263"/>
      <c r="DL19" s="84"/>
      <c r="DM19" s="84"/>
      <c r="DN19" s="26" t="s">
        <v>40</v>
      </c>
      <c r="DO19" s="24" t="str">
        <f t="shared" si="40"/>
        <v>7</v>
      </c>
      <c r="DP19" s="124" t="s">
        <v>45</v>
      </c>
      <c r="DQ19" s="24" t="str">
        <f t="shared" si="41"/>
        <v>8</v>
      </c>
      <c r="DR19" s="21">
        <f t="shared" si="42"/>
        <v>1</v>
      </c>
      <c r="DS19" s="124" t="s">
        <v>45</v>
      </c>
      <c r="DT19" s="24" t="str">
        <f t="shared" si="43"/>
        <v>8</v>
      </c>
      <c r="DU19" s="21">
        <f t="shared" si="44"/>
        <v>1</v>
      </c>
      <c r="DV19" s="168" t="s">
        <v>45</v>
      </c>
      <c r="DW19" s="24" t="str">
        <f t="shared" si="77"/>
        <v>8</v>
      </c>
      <c r="DX19" s="21">
        <f t="shared" si="45"/>
        <v>1</v>
      </c>
      <c r="DY19" s="168"/>
      <c r="DZ19" s="24" t="b">
        <f t="shared" si="46"/>
        <v>0</v>
      </c>
      <c r="EA19" s="21">
        <f t="shared" si="47"/>
        <v>-7</v>
      </c>
      <c r="EB19" s="168"/>
      <c r="EC19" s="24" t="b">
        <f t="shared" si="48"/>
        <v>0</v>
      </c>
      <c r="ED19" s="21">
        <f t="shared" si="49"/>
        <v>-7</v>
      </c>
      <c r="EE19" s="24" t="b">
        <f t="shared" si="50"/>
        <v>0</v>
      </c>
      <c r="EF19" s="21">
        <f t="shared" si="51"/>
        <v>-8</v>
      </c>
      <c r="EG19" s="10"/>
      <c r="EH19" s="84"/>
      <c r="EI19" s="84"/>
      <c r="EJ19" s="26" t="s">
        <v>40</v>
      </c>
      <c r="EK19" s="24" t="str">
        <f t="shared" si="52"/>
        <v>7</v>
      </c>
      <c r="EL19" s="124" t="s">
        <v>45</v>
      </c>
      <c r="EM19" s="24" t="str">
        <f t="shared" si="53"/>
        <v>8</v>
      </c>
      <c r="EN19" s="21">
        <f t="shared" si="54"/>
        <v>1</v>
      </c>
      <c r="EO19" s="124" t="s">
        <v>45</v>
      </c>
      <c r="EP19" s="24" t="str">
        <f t="shared" si="55"/>
        <v>8</v>
      </c>
      <c r="EQ19" s="21">
        <f t="shared" si="56"/>
        <v>1</v>
      </c>
      <c r="ER19" s="168" t="s">
        <v>45</v>
      </c>
      <c r="ES19" s="24" t="str">
        <f t="shared" si="78"/>
        <v>8</v>
      </c>
      <c r="ET19" s="21">
        <f t="shared" si="57"/>
        <v>1</v>
      </c>
      <c r="EU19" s="168"/>
      <c r="EV19" s="24" t="b">
        <f t="shared" si="58"/>
        <v>0</v>
      </c>
      <c r="EW19" s="21">
        <f t="shared" si="59"/>
        <v>-7</v>
      </c>
      <c r="EX19" s="168"/>
      <c r="EY19" s="24" t="b">
        <f t="shared" si="60"/>
        <v>0</v>
      </c>
      <c r="EZ19" s="21">
        <f t="shared" si="61"/>
        <v>-7</v>
      </c>
      <c r="FA19" s="24" t="b">
        <f t="shared" si="62"/>
        <v>0</v>
      </c>
      <c r="FB19" s="21">
        <f t="shared" si="63"/>
        <v>-8</v>
      </c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</row>
    <row r="20" spans="1:209" s="19" customFormat="1" ht="15.75" x14ac:dyDescent="0.25">
      <c r="A20" s="151"/>
      <c r="B20" s="266"/>
      <c r="C20" s="257"/>
      <c r="D20" s="257"/>
      <c r="E20" s="257"/>
      <c r="F20" s="50"/>
      <c r="G20" s="27"/>
      <c r="H20" s="20"/>
      <c r="J20" s="50"/>
      <c r="K20" s="12"/>
      <c r="L20" s="397"/>
      <c r="M20" s="397"/>
      <c r="N20" s="397"/>
      <c r="O20" s="397"/>
      <c r="P20" s="397"/>
      <c r="Q20" s="397"/>
      <c r="R20" s="397"/>
      <c r="S20" s="397"/>
      <c r="T20" s="397"/>
      <c r="U20" s="397"/>
      <c r="V20" s="397"/>
      <c r="W20" s="397"/>
      <c r="X20" s="397"/>
      <c r="Y20" s="397"/>
      <c r="Z20" s="397"/>
      <c r="AA20" s="397"/>
      <c r="AB20" s="397"/>
      <c r="AC20" s="397"/>
      <c r="AD20" s="397"/>
      <c r="AE20" s="397"/>
      <c r="AF20" s="12"/>
      <c r="AG20" s="103"/>
      <c r="AH20" s="26" t="s">
        <v>45</v>
      </c>
      <c r="AI20" s="24" t="str">
        <f t="shared" si="0"/>
        <v>8</v>
      </c>
      <c r="AJ20" s="57" t="s">
        <v>45</v>
      </c>
      <c r="AK20" s="24" t="str">
        <f t="shared" si="1"/>
        <v>8</v>
      </c>
      <c r="AL20" s="21">
        <f t="shared" si="2"/>
        <v>0</v>
      </c>
      <c r="AM20" s="57" t="s">
        <v>42</v>
      </c>
      <c r="AN20" s="24" t="str">
        <f t="shared" si="3"/>
        <v>9</v>
      </c>
      <c r="AO20" s="21">
        <f t="shared" si="4"/>
        <v>1</v>
      </c>
      <c r="AP20" s="14" t="s">
        <v>42</v>
      </c>
      <c r="AQ20" s="24" t="str">
        <f t="shared" si="68"/>
        <v>9</v>
      </c>
      <c r="AR20" s="21">
        <f t="shared" si="5"/>
        <v>1</v>
      </c>
      <c r="AS20" s="14"/>
      <c r="AT20" s="24" t="b">
        <f t="shared" si="6"/>
        <v>0</v>
      </c>
      <c r="AU20" s="21">
        <f t="shared" si="7"/>
        <v>-8</v>
      </c>
      <c r="AV20" s="14"/>
      <c r="AW20" s="24" t="b">
        <f t="shared" si="8"/>
        <v>0</v>
      </c>
      <c r="AX20" s="21">
        <f t="shared" si="9"/>
        <v>-8</v>
      </c>
      <c r="AY20" s="10"/>
      <c r="AZ20" s="156"/>
      <c r="BA20" s="156"/>
      <c r="BB20" s="156"/>
      <c r="BC20" s="260"/>
      <c r="BD20" s="100"/>
      <c r="BE20" s="26" t="s">
        <v>39</v>
      </c>
      <c r="BF20" s="24" t="str">
        <f t="shared" si="10"/>
        <v>10</v>
      </c>
      <c r="BG20" s="122" t="s">
        <v>39</v>
      </c>
      <c r="BH20" s="24" t="str">
        <f t="shared" si="11"/>
        <v>10</v>
      </c>
      <c r="BI20" s="21">
        <f t="shared" si="12"/>
        <v>0</v>
      </c>
      <c r="BJ20" s="122" t="s">
        <v>41</v>
      </c>
      <c r="BK20" s="24" t="str">
        <f t="shared" si="13"/>
        <v>11</v>
      </c>
      <c r="BL20" s="21">
        <f t="shared" si="14"/>
        <v>1</v>
      </c>
      <c r="BM20" s="14" t="s">
        <v>41</v>
      </c>
      <c r="BN20" s="24" t="str">
        <f t="shared" si="69"/>
        <v>11</v>
      </c>
      <c r="BO20" s="21">
        <f t="shared" si="15"/>
        <v>1</v>
      </c>
      <c r="BP20" s="14"/>
      <c r="BQ20" s="24" t="b">
        <f t="shared" si="16"/>
        <v>0</v>
      </c>
      <c r="BR20" s="21">
        <f t="shared" si="17"/>
        <v>-10</v>
      </c>
      <c r="BS20" s="14"/>
      <c r="BT20" s="24" t="b">
        <f t="shared" si="18"/>
        <v>0</v>
      </c>
      <c r="BU20" s="21">
        <f t="shared" si="19"/>
        <v>-10</v>
      </c>
      <c r="BV20" s="10"/>
      <c r="BW20" s="84"/>
      <c r="BX20" s="26" t="s">
        <v>41</v>
      </c>
      <c r="BY20" s="24" t="str">
        <f t="shared" si="20"/>
        <v>11</v>
      </c>
      <c r="BZ20" s="124" t="s">
        <v>41</v>
      </c>
      <c r="CA20" s="24" t="str">
        <f t="shared" si="21"/>
        <v>11</v>
      </c>
      <c r="CB20" s="21">
        <f t="shared" si="22"/>
        <v>0</v>
      </c>
      <c r="CC20" s="124" t="s">
        <v>41</v>
      </c>
      <c r="CD20" s="24" t="str">
        <f t="shared" si="23"/>
        <v>11</v>
      </c>
      <c r="CE20" s="21">
        <f t="shared" si="24"/>
        <v>0</v>
      </c>
      <c r="CF20" s="14" t="s">
        <v>44</v>
      </c>
      <c r="CG20" s="24" t="str">
        <f t="shared" si="64"/>
        <v>12</v>
      </c>
      <c r="CH20" s="21">
        <f t="shared" si="25"/>
        <v>1</v>
      </c>
      <c r="CI20" s="14"/>
      <c r="CJ20" s="24" t="b">
        <f t="shared" si="26"/>
        <v>0</v>
      </c>
      <c r="CK20" s="21">
        <f t="shared" si="27"/>
        <v>-11</v>
      </c>
      <c r="CL20" s="14"/>
      <c r="CM20" s="24" t="b">
        <f t="shared" si="28"/>
        <v>0</v>
      </c>
      <c r="CN20" s="21">
        <f t="shared" si="29"/>
        <v>-11</v>
      </c>
      <c r="CO20" s="10"/>
      <c r="CP20" s="84"/>
      <c r="CQ20" s="84"/>
      <c r="CR20" s="26" t="s">
        <v>41</v>
      </c>
      <c r="CS20" s="24" t="str">
        <f t="shared" si="30"/>
        <v>11</v>
      </c>
      <c r="CT20" s="124" t="s">
        <v>41</v>
      </c>
      <c r="CU20" s="24" t="str">
        <f t="shared" si="31"/>
        <v>11</v>
      </c>
      <c r="CV20" s="21">
        <f t="shared" si="32"/>
        <v>0</v>
      </c>
      <c r="CW20" s="124" t="s">
        <v>41</v>
      </c>
      <c r="CX20" s="24" t="str">
        <f t="shared" si="33"/>
        <v>11</v>
      </c>
      <c r="CY20" s="21">
        <f t="shared" si="34"/>
        <v>0</v>
      </c>
      <c r="CZ20" s="168" t="s">
        <v>44</v>
      </c>
      <c r="DA20" s="24" t="str">
        <f t="shared" si="76"/>
        <v>12</v>
      </c>
      <c r="DB20" s="21">
        <f t="shared" si="35"/>
        <v>1</v>
      </c>
      <c r="DC20" s="168"/>
      <c r="DD20" s="24" t="b">
        <f t="shared" si="36"/>
        <v>0</v>
      </c>
      <c r="DE20" s="21">
        <f t="shared" si="37"/>
        <v>-11</v>
      </c>
      <c r="DF20" s="168"/>
      <c r="DG20" s="24" t="b">
        <f t="shared" si="38"/>
        <v>0</v>
      </c>
      <c r="DH20" s="21">
        <f t="shared" si="39"/>
        <v>-11</v>
      </c>
      <c r="DI20" s="10"/>
      <c r="DJ20" s="263"/>
      <c r="DK20" s="263"/>
      <c r="DL20" s="84"/>
      <c r="DM20" s="84"/>
      <c r="DN20" s="26" t="s">
        <v>41</v>
      </c>
      <c r="DO20" s="24" t="str">
        <f t="shared" si="40"/>
        <v>11</v>
      </c>
      <c r="DP20" s="124" t="s">
        <v>41</v>
      </c>
      <c r="DQ20" s="24" t="str">
        <f t="shared" si="41"/>
        <v>11</v>
      </c>
      <c r="DR20" s="21">
        <f t="shared" si="42"/>
        <v>0</v>
      </c>
      <c r="DS20" s="124" t="s">
        <v>41</v>
      </c>
      <c r="DT20" s="24" t="str">
        <f t="shared" si="43"/>
        <v>11</v>
      </c>
      <c r="DU20" s="21">
        <f t="shared" si="44"/>
        <v>0</v>
      </c>
      <c r="DV20" s="168" t="s">
        <v>44</v>
      </c>
      <c r="DW20" s="24" t="str">
        <f t="shared" si="77"/>
        <v>12</v>
      </c>
      <c r="DX20" s="21">
        <f t="shared" si="45"/>
        <v>1</v>
      </c>
      <c r="DY20" s="168"/>
      <c r="DZ20" s="24" t="b">
        <f t="shared" si="46"/>
        <v>0</v>
      </c>
      <c r="EA20" s="21">
        <f t="shared" si="47"/>
        <v>-11</v>
      </c>
      <c r="EB20" s="168"/>
      <c r="EC20" s="24" t="b">
        <f t="shared" si="48"/>
        <v>0</v>
      </c>
      <c r="ED20" s="21">
        <f t="shared" si="49"/>
        <v>-11</v>
      </c>
      <c r="EE20" s="24" t="b">
        <f t="shared" si="50"/>
        <v>0</v>
      </c>
      <c r="EF20" s="21">
        <f t="shared" si="51"/>
        <v>-11</v>
      </c>
      <c r="EG20" s="10"/>
      <c r="EH20" s="84"/>
      <c r="EI20" s="84"/>
      <c r="EJ20" s="26" t="s">
        <v>41</v>
      </c>
      <c r="EK20" s="24" t="str">
        <f t="shared" si="52"/>
        <v>11</v>
      </c>
      <c r="EL20" s="124" t="s">
        <v>41</v>
      </c>
      <c r="EM20" s="24" t="str">
        <f t="shared" si="53"/>
        <v>11</v>
      </c>
      <c r="EN20" s="21">
        <f t="shared" si="54"/>
        <v>0</v>
      </c>
      <c r="EO20" s="124" t="s">
        <v>41</v>
      </c>
      <c r="EP20" s="24" t="str">
        <f t="shared" si="55"/>
        <v>11</v>
      </c>
      <c r="EQ20" s="21">
        <f t="shared" si="56"/>
        <v>0</v>
      </c>
      <c r="ER20" s="168" t="s">
        <v>44</v>
      </c>
      <c r="ES20" s="24" t="str">
        <f t="shared" si="78"/>
        <v>12</v>
      </c>
      <c r="ET20" s="21">
        <f t="shared" si="57"/>
        <v>1</v>
      </c>
      <c r="EU20" s="168"/>
      <c r="EV20" s="24" t="b">
        <f t="shared" si="58"/>
        <v>0</v>
      </c>
      <c r="EW20" s="21">
        <f t="shared" si="59"/>
        <v>-11</v>
      </c>
      <c r="EX20" s="168"/>
      <c r="EY20" s="24" t="b">
        <f t="shared" si="60"/>
        <v>0</v>
      </c>
      <c r="EZ20" s="21">
        <f t="shared" si="61"/>
        <v>-11</v>
      </c>
      <c r="FA20" s="24" t="b">
        <f t="shared" si="62"/>
        <v>0</v>
      </c>
      <c r="FB20" s="21">
        <f t="shared" si="63"/>
        <v>-11</v>
      </c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</row>
    <row r="21" spans="1:209" ht="15.75" x14ac:dyDescent="0.25">
      <c r="A21" s="163"/>
      <c r="B21" s="163"/>
      <c r="C21" s="1"/>
      <c r="D21" s="1"/>
      <c r="E21" s="1"/>
      <c r="F21" s="50"/>
      <c r="G21" s="37"/>
      <c r="H21" s="14"/>
      <c r="I21" s="145"/>
      <c r="J21" s="50"/>
      <c r="L21" s="397"/>
      <c r="M21" s="397"/>
      <c r="N21" s="397"/>
      <c r="O21" s="397"/>
      <c r="P21" s="397"/>
      <c r="Q21" s="397"/>
      <c r="R21" s="397"/>
      <c r="S21" s="397"/>
      <c r="T21" s="397"/>
      <c r="U21" s="397"/>
      <c r="V21" s="397"/>
      <c r="W21" s="397"/>
      <c r="X21" s="397"/>
      <c r="Y21" s="397"/>
      <c r="Z21" s="397"/>
      <c r="AA21" s="397"/>
      <c r="AB21" s="397"/>
      <c r="AC21" s="397"/>
      <c r="AD21" s="397"/>
      <c r="AE21" s="397"/>
      <c r="AG21" s="104"/>
      <c r="AH21" s="53" t="s">
        <v>45</v>
      </c>
      <c r="AI21" s="24" t="str">
        <f t="shared" si="0"/>
        <v>8</v>
      </c>
      <c r="AJ21" s="14" t="s">
        <v>42</v>
      </c>
      <c r="AK21" s="24" t="str">
        <f t="shared" si="1"/>
        <v>9</v>
      </c>
      <c r="AL21" s="21">
        <f t="shared" si="2"/>
        <v>1</v>
      </c>
      <c r="AM21" s="14" t="s">
        <v>39</v>
      </c>
      <c r="AN21" s="24" t="str">
        <f t="shared" si="3"/>
        <v>10</v>
      </c>
      <c r="AO21" s="21">
        <f t="shared" si="4"/>
        <v>2</v>
      </c>
      <c r="AP21" s="14">
        <v>4</v>
      </c>
      <c r="AQ21" s="24">
        <v>10</v>
      </c>
      <c r="AR21" s="21">
        <f t="shared" si="5"/>
        <v>2</v>
      </c>
      <c r="AS21" s="14"/>
      <c r="AT21" s="24" t="b">
        <f t="shared" si="6"/>
        <v>0</v>
      </c>
      <c r="AU21" s="21">
        <f t="shared" si="7"/>
        <v>-8</v>
      </c>
      <c r="AV21" s="14"/>
      <c r="AW21" s="24" t="b">
        <f t="shared" si="8"/>
        <v>0</v>
      </c>
      <c r="AX21" s="21">
        <f t="shared" si="9"/>
        <v>-8</v>
      </c>
      <c r="AZ21" s="156"/>
      <c r="BA21" s="156"/>
      <c r="BB21" s="156"/>
      <c r="BC21" s="260"/>
      <c r="BD21" s="85"/>
      <c r="BE21" s="53" t="s">
        <v>42</v>
      </c>
      <c r="BF21" s="24" t="str">
        <f t="shared" si="10"/>
        <v>9</v>
      </c>
      <c r="BG21" s="14" t="s">
        <v>39</v>
      </c>
      <c r="BH21" s="24" t="str">
        <f t="shared" si="11"/>
        <v>10</v>
      </c>
      <c r="BI21" s="21">
        <f t="shared" si="12"/>
        <v>1</v>
      </c>
      <c r="BJ21" s="14" t="s">
        <v>39</v>
      </c>
      <c r="BK21" s="24" t="str">
        <f t="shared" si="13"/>
        <v>10</v>
      </c>
      <c r="BL21" s="21">
        <f t="shared" si="14"/>
        <v>1</v>
      </c>
      <c r="BM21" s="14" t="s">
        <v>41</v>
      </c>
      <c r="BN21" s="24" t="str">
        <f t="shared" si="69"/>
        <v>11</v>
      </c>
      <c r="BO21" s="21">
        <f t="shared" si="15"/>
        <v>2</v>
      </c>
      <c r="BP21" s="14"/>
      <c r="BQ21" s="24" t="b">
        <f t="shared" si="16"/>
        <v>0</v>
      </c>
      <c r="BR21" s="21">
        <f t="shared" si="17"/>
        <v>-9</v>
      </c>
      <c r="BS21" s="14"/>
      <c r="BT21" s="24" t="b">
        <f t="shared" si="18"/>
        <v>0</v>
      </c>
      <c r="BU21" s="21">
        <f t="shared" si="19"/>
        <v>-9</v>
      </c>
      <c r="BW21" s="85"/>
      <c r="BX21" s="53" t="s">
        <v>42</v>
      </c>
      <c r="BY21" s="24" t="str">
        <f t="shared" si="20"/>
        <v>9</v>
      </c>
      <c r="BZ21" s="14" t="s">
        <v>39</v>
      </c>
      <c r="CA21" s="24" t="str">
        <f t="shared" si="21"/>
        <v>10</v>
      </c>
      <c r="CB21" s="21">
        <f t="shared" si="22"/>
        <v>1</v>
      </c>
      <c r="CC21" s="14" t="s">
        <v>39</v>
      </c>
      <c r="CD21" s="24" t="str">
        <f t="shared" si="23"/>
        <v>10</v>
      </c>
      <c r="CE21" s="21">
        <f t="shared" si="24"/>
        <v>1</v>
      </c>
      <c r="CF21" s="153" t="s">
        <v>41</v>
      </c>
      <c r="CG21" s="24" t="str">
        <f t="shared" si="64"/>
        <v>11</v>
      </c>
      <c r="CH21" s="21">
        <f t="shared" si="25"/>
        <v>2</v>
      </c>
      <c r="CI21" s="14"/>
      <c r="CJ21" s="24" t="b">
        <f t="shared" si="26"/>
        <v>0</v>
      </c>
      <c r="CK21" s="21">
        <f t="shared" si="27"/>
        <v>-9</v>
      </c>
      <c r="CL21" s="14"/>
      <c r="CM21" s="24" t="b">
        <f t="shared" si="28"/>
        <v>0</v>
      </c>
      <c r="CN21" s="21">
        <f t="shared" si="29"/>
        <v>-9</v>
      </c>
      <c r="CP21" s="85"/>
      <c r="CQ21" s="85"/>
      <c r="CR21" s="53" t="s">
        <v>42</v>
      </c>
      <c r="CS21" s="24" t="str">
        <f t="shared" si="30"/>
        <v>9</v>
      </c>
      <c r="CT21" s="168" t="s">
        <v>39</v>
      </c>
      <c r="CU21" s="24" t="str">
        <f t="shared" si="31"/>
        <v>10</v>
      </c>
      <c r="CV21" s="21">
        <f t="shared" si="32"/>
        <v>1</v>
      </c>
      <c r="CW21" s="168" t="s">
        <v>39</v>
      </c>
      <c r="CX21" s="24" t="str">
        <f t="shared" si="33"/>
        <v>10</v>
      </c>
      <c r="CY21" s="21">
        <f t="shared" si="34"/>
        <v>1</v>
      </c>
      <c r="CZ21" s="168" t="s">
        <v>41</v>
      </c>
      <c r="DA21" s="24" t="str">
        <f t="shared" si="76"/>
        <v>11</v>
      </c>
      <c r="DB21" s="21">
        <f t="shared" si="35"/>
        <v>2</v>
      </c>
      <c r="DC21" s="168"/>
      <c r="DD21" s="24" t="b">
        <f t="shared" si="36"/>
        <v>0</v>
      </c>
      <c r="DE21" s="21">
        <f t="shared" si="37"/>
        <v>-9</v>
      </c>
      <c r="DF21" s="168"/>
      <c r="DG21" s="24" t="b">
        <f t="shared" si="38"/>
        <v>0</v>
      </c>
      <c r="DH21" s="21">
        <f t="shared" si="39"/>
        <v>-9</v>
      </c>
      <c r="DJ21" s="263"/>
      <c r="DK21" s="263"/>
      <c r="DL21" s="85"/>
      <c r="DM21" s="85"/>
      <c r="DN21" s="53" t="s">
        <v>42</v>
      </c>
      <c r="DO21" s="24" t="str">
        <f t="shared" si="40"/>
        <v>9</v>
      </c>
      <c r="DP21" s="168" t="s">
        <v>39</v>
      </c>
      <c r="DQ21" s="24" t="str">
        <f t="shared" si="41"/>
        <v>10</v>
      </c>
      <c r="DR21" s="21">
        <f t="shared" si="42"/>
        <v>1</v>
      </c>
      <c r="DS21" s="168" t="s">
        <v>39</v>
      </c>
      <c r="DT21" s="24" t="str">
        <f t="shared" si="43"/>
        <v>10</v>
      </c>
      <c r="DU21" s="21">
        <f t="shared" si="44"/>
        <v>1</v>
      </c>
      <c r="DV21" s="168" t="s">
        <v>41</v>
      </c>
      <c r="DW21" s="24" t="str">
        <f t="shared" si="77"/>
        <v>11</v>
      </c>
      <c r="DX21" s="21">
        <f t="shared" si="45"/>
        <v>2</v>
      </c>
      <c r="DY21" s="168"/>
      <c r="DZ21" s="24" t="b">
        <f t="shared" si="46"/>
        <v>0</v>
      </c>
      <c r="EA21" s="21">
        <f t="shared" si="47"/>
        <v>-9</v>
      </c>
      <c r="EB21" s="168"/>
      <c r="EC21" s="24" t="b">
        <f t="shared" si="48"/>
        <v>0</v>
      </c>
      <c r="ED21" s="21">
        <f t="shared" si="49"/>
        <v>-9</v>
      </c>
      <c r="EE21" s="24" t="b">
        <f t="shared" si="50"/>
        <v>0</v>
      </c>
      <c r="EF21" s="21">
        <f t="shared" si="51"/>
        <v>-10</v>
      </c>
      <c r="EH21" s="85"/>
      <c r="EI21" s="85"/>
      <c r="EJ21" s="53" t="s">
        <v>42</v>
      </c>
      <c r="EK21" s="24" t="str">
        <f t="shared" si="52"/>
        <v>9</v>
      </c>
      <c r="EL21" s="168" t="s">
        <v>39</v>
      </c>
      <c r="EM21" s="24" t="str">
        <f t="shared" si="53"/>
        <v>10</v>
      </c>
      <c r="EN21" s="21">
        <f t="shared" si="54"/>
        <v>1</v>
      </c>
      <c r="EO21" s="168" t="s">
        <v>39</v>
      </c>
      <c r="EP21" s="24" t="str">
        <f t="shared" si="55"/>
        <v>10</v>
      </c>
      <c r="EQ21" s="21">
        <f t="shared" si="56"/>
        <v>1</v>
      </c>
      <c r="ER21" s="168" t="s">
        <v>41</v>
      </c>
      <c r="ES21" s="24" t="str">
        <f t="shared" si="78"/>
        <v>11</v>
      </c>
      <c r="ET21" s="21">
        <f t="shared" si="57"/>
        <v>2</v>
      </c>
      <c r="EU21" s="168"/>
      <c r="EV21" s="24" t="b">
        <f t="shared" si="58"/>
        <v>0</v>
      </c>
      <c r="EW21" s="21">
        <f t="shared" si="59"/>
        <v>-9</v>
      </c>
      <c r="EX21" s="168"/>
      <c r="EY21" s="24" t="b">
        <f t="shared" si="60"/>
        <v>0</v>
      </c>
      <c r="EZ21" s="21">
        <f t="shared" si="61"/>
        <v>-9</v>
      </c>
      <c r="FA21" s="24" t="b">
        <f t="shared" si="62"/>
        <v>0</v>
      </c>
      <c r="FB21" s="21">
        <f t="shared" si="63"/>
        <v>-10</v>
      </c>
    </row>
    <row r="22" spans="1:209" ht="15.75" x14ac:dyDescent="0.25">
      <c r="A22" s="163"/>
      <c r="B22" s="163"/>
      <c r="C22" s="1"/>
      <c r="D22" s="1"/>
      <c r="E22" s="1"/>
      <c r="F22" s="50"/>
      <c r="G22" s="37"/>
      <c r="H22" s="14"/>
      <c r="I22" s="145"/>
      <c r="J22" s="50"/>
      <c r="L22" s="397"/>
      <c r="M22" s="397"/>
      <c r="N22" s="397"/>
      <c r="O22" s="397"/>
      <c r="P22" s="397"/>
      <c r="Q22" s="397"/>
      <c r="R22" s="397"/>
      <c r="S22" s="397"/>
      <c r="T22" s="397"/>
      <c r="U22" s="397"/>
      <c r="V22" s="397"/>
      <c r="W22" s="397"/>
      <c r="X22" s="397"/>
      <c r="Y22" s="397"/>
      <c r="Z22" s="397"/>
      <c r="AA22" s="397"/>
      <c r="AB22" s="397"/>
      <c r="AC22" s="397"/>
      <c r="AD22" s="397"/>
      <c r="AE22" s="397"/>
      <c r="AG22" s="104"/>
      <c r="AH22" s="53" t="s">
        <v>40</v>
      </c>
      <c r="AI22" s="24" t="str">
        <f t="shared" si="0"/>
        <v>7</v>
      </c>
      <c r="AJ22" s="14" t="s">
        <v>40</v>
      </c>
      <c r="AK22" s="24" t="str">
        <f t="shared" si="1"/>
        <v>7</v>
      </c>
      <c r="AL22" s="21">
        <f t="shared" si="2"/>
        <v>0</v>
      </c>
      <c r="AM22" s="14" t="s">
        <v>40</v>
      </c>
      <c r="AN22" s="24" t="str">
        <f t="shared" si="3"/>
        <v>7</v>
      </c>
      <c r="AO22" s="21">
        <f t="shared" si="4"/>
        <v>0</v>
      </c>
      <c r="AP22" s="153" t="s">
        <v>45</v>
      </c>
      <c r="AQ22" s="24" t="str">
        <f t="shared" si="68"/>
        <v>8</v>
      </c>
      <c r="AR22" s="21">
        <f t="shared" si="5"/>
        <v>1</v>
      </c>
      <c r="AS22" s="14"/>
      <c r="AT22" s="24" t="b">
        <f t="shared" si="6"/>
        <v>0</v>
      </c>
      <c r="AU22" s="21">
        <f t="shared" si="7"/>
        <v>-7</v>
      </c>
      <c r="AV22" s="14"/>
      <c r="AW22" s="24" t="b">
        <f t="shared" si="8"/>
        <v>0</v>
      </c>
      <c r="AX22" s="21">
        <f t="shared" si="9"/>
        <v>-7</v>
      </c>
      <c r="BD22" s="85"/>
      <c r="BE22" s="53" t="s">
        <v>40</v>
      </c>
      <c r="BF22" s="24" t="str">
        <f t="shared" si="10"/>
        <v>7</v>
      </c>
      <c r="BG22" s="14" t="s">
        <v>40</v>
      </c>
      <c r="BH22" s="24" t="str">
        <f t="shared" si="11"/>
        <v>7</v>
      </c>
      <c r="BI22" s="21">
        <f t="shared" si="12"/>
        <v>0</v>
      </c>
      <c r="BJ22" s="14" t="s">
        <v>40</v>
      </c>
      <c r="BK22" s="24" t="str">
        <f t="shared" si="13"/>
        <v>7</v>
      </c>
      <c r="BL22" s="21">
        <f t="shared" si="14"/>
        <v>0</v>
      </c>
      <c r="BM22" s="153" t="s">
        <v>45</v>
      </c>
      <c r="BN22" s="24" t="str">
        <f t="shared" si="69"/>
        <v>8</v>
      </c>
      <c r="BO22" s="21">
        <f t="shared" si="15"/>
        <v>1</v>
      </c>
      <c r="BP22" s="14"/>
      <c r="BQ22" s="24" t="b">
        <f t="shared" si="16"/>
        <v>0</v>
      </c>
      <c r="BR22" s="21">
        <f t="shared" si="17"/>
        <v>-7</v>
      </c>
      <c r="BS22" s="14"/>
      <c r="BT22" s="24" t="b">
        <f t="shared" si="18"/>
        <v>0</v>
      </c>
      <c r="BU22" s="21">
        <f t="shared" si="19"/>
        <v>-7</v>
      </c>
      <c r="BW22" s="85"/>
      <c r="BX22" s="53" t="s">
        <v>10</v>
      </c>
      <c r="BY22" s="24" t="str">
        <f t="shared" si="20"/>
        <v>6</v>
      </c>
      <c r="BZ22" s="14" t="s">
        <v>40</v>
      </c>
      <c r="CA22" s="24" t="str">
        <f t="shared" si="21"/>
        <v>7</v>
      </c>
      <c r="CB22" s="21">
        <f t="shared" si="22"/>
        <v>1</v>
      </c>
      <c r="CC22" s="14" t="s">
        <v>40</v>
      </c>
      <c r="CD22" s="24" t="str">
        <f t="shared" si="23"/>
        <v>7</v>
      </c>
      <c r="CE22" s="21">
        <f t="shared" si="24"/>
        <v>1</v>
      </c>
      <c r="CF22" s="14">
        <v>3</v>
      </c>
      <c r="CG22" s="24">
        <v>7</v>
      </c>
      <c r="CH22" s="21">
        <f t="shared" si="25"/>
        <v>1</v>
      </c>
      <c r="CI22" s="14"/>
      <c r="CJ22" s="24" t="b">
        <f t="shared" si="26"/>
        <v>0</v>
      </c>
      <c r="CK22" s="21">
        <f t="shared" si="27"/>
        <v>-6</v>
      </c>
      <c r="CL22" s="14"/>
      <c r="CM22" s="24" t="b">
        <f t="shared" si="28"/>
        <v>0</v>
      </c>
      <c r="CN22" s="21">
        <f t="shared" si="29"/>
        <v>-6</v>
      </c>
      <c r="CP22" s="85"/>
      <c r="CQ22" s="85"/>
      <c r="CR22" s="53" t="s">
        <v>10</v>
      </c>
      <c r="CS22" s="24" t="str">
        <f t="shared" si="30"/>
        <v>6</v>
      </c>
      <c r="CT22" s="168" t="s">
        <v>40</v>
      </c>
      <c r="CU22" s="24" t="str">
        <f t="shared" si="31"/>
        <v>7</v>
      </c>
      <c r="CV22" s="21">
        <f t="shared" si="32"/>
        <v>1</v>
      </c>
      <c r="CW22" s="168" t="s">
        <v>40</v>
      </c>
      <c r="CX22" s="24" t="str">
        <f t="shared" si="33"/>
        <v>7</v>
      </c>
      <c r="CY22" s="21">
        <f t="shared" si="34"/>
        <v>1</v>
      </c>
      <c r="CZ22" s="168">
        <v>3</v>
      </c>
      <c r="DA22" s="24">
        <v>7</v>
      </c>
      <c r="DB22" s="21">
        <f t="shared" si="35"/>
        <v>1</v>
      </c>
      <c r="DC22" s="168"/>
      <c r="DD22" s="24" t="b">
        <f t="shared" si="36"/>
        <v>0</v>
      </c>
      <c r="DE22" s="21">
        <f t="shared" si="37"/>
        <v>-6</v>
      </c>
      <c r="DF22" s="168"/>
      <c r="DG22" s="24" t="b">
        <f t="shared" si="38"/>
        <v>0</v>
      </c>
      <c r="DH22" s="21">
        <f t="shared" si="39"/>
        <v>-6</v>
      </c>
      <c r="DJ22" s="263"/>
      <c r="DK22" s="263"/>
      <c r="DL22" s="85"/>
      <c r="DM22" s="85"/>
      <c r="DN22" s="53" t="s">
        <v>10</v>
      </c>
      <c r="DO22" s="24" t="str">
        <f t="shared" si="40"/>
        <v>6</v>
      </c>
      <c r="DP22" s="168" t="s">
        <v>40</v>
      </c>
      <c r="DQ22" s="24" t="str">
        <f t="shared" si="41"/>
        <v>7</v>
      </c>
      <c r="DR22" s="21">
        <f t="shared" si="42"/>
        <v>1</v>
      </c>
      <c r="DS22" s="168" t="s">
        <v>40</v>
      </c>
      <c r="DT22" s="24" t="str">
        <f t="shared" si="43"/>
        <v>7</v>
      </c>
      <c r="DU22" s="21">
        <f t="shared" si="44"/>
        <v>1</v>
      </c>
      <c r="DV22" s="168">
        <v>3</v>
      </c>
      <c r="DW22" s="24">
        <v>7</v>
      </c>
      <c r="DX22" s="21">
        <f t="shared" si="45"/>
        <v>1</v>
      </c>
      <c r="DY22" s="168"/>
      <c r="DZ22" s="24" t="b">
        <f t="shared" si="46"/>
        <v>0</v>
      </c>
      <c r="EA22" s="21">
        <f t="shared" si="47"/>
        <v>-6</v>
      </c>
      <c r="EB22" s="168"/>
      <c r="EC22" s="24" t="b">
        <f t="shared" si="48"/>
        <v>0</v>
      </c>
      <c r="ED22" s="21">
        <f t="shared" si="49"/>
        <v>-6</v>
      </c>
      <c r="EE22" s="24" t="b">
        <f t="shared" si="50"/>
        <v>0</v>
      </c>
      <c r="EF22" s="21">
        <f t="shared" si="51"/>
        <v>-7</v>
      </c>
      <c r="EH22" s="85"/>
      <c r="EI22" s="85"/>
      <c r="EJ22" s="53" t="s">
        <v>10</v>
      </c>
      <c r="EK22" s="24" t="str">
        <f t="shared" si="52"/>
        <v>6</v>
      </c>
      <c r="EL22" s="168" t="s">
        <v>40</v>
      </c>
      <c r="EM22" s="24" t="str">
        <f t="shared" si="53"/>
        <v>7</v>
      </c>
      <c r="EN22" s="21">
        <f t="shared" si="54"/>
        <v>1</v>
      </c>
      <c r="EO22" s="168" t="s">
        <v>40</v>
      </c>
      <c r="EP22" s="24" t="str">
        <f t="shared" si="55"/>
        <v>7</v>
      </c>
      <c r="EQ22" s="21">
        <f t="shared" si="56"/>
        <v>1</v>
      </c>
      <c r="ER22" s="168">
        <v>3</v>
      </c>
      <c r="ES22" s="24">
        <v>7</v>
      </c>
      <c r="ET22" s="21">
        <f t="shared" si="57"/>
        <v>1</v>
      </c>
      <c r="EU22" s="168"/>
      <c r="EV22" s="24" t="b">
        <f t="shared" si="58"/>
        <v>0</v>
      </c>
      <c r="EW22" s="21">
        <f t="shared" si="59"/>
        <v>-6</v>
      </c>
      <c r="EX22" s="168"/>
      <c r="EY22" s="24" t="b">
        <f t="shared" si="60"/>
        <v>0</v>
      </c>
      <c r="EZ22" s="21">
        <f t="shared" si="61"/>
        <v>-6</v>
      </c>
      <c r="FA22" s="24" t="b">
        <f t="shared" si="62"/>
        <v>0</v>
      </c>
      <c r="FB22" s="21">
        <f t="shared" si="63"/>
        <v>-7</v>
      </c>
    </row>
    <row r="23" spans="1:209" ht="15.75" x14ac:dyDescent="0.25">
      <c r="A23" s="163"/>
      <c r="B23" s="163"/>
      <c r="C23" s="1"/>
      <c r="D23" s="1"/>
      <c r="E23" s="1"/>
      <c r="F23" s="50"/>
      <c r="G23" s="37"/>
      <c r="H23" s="14"/>
      <c r="I23" s="145"/>
      <c r="J23" s="50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97"/>
      <c r="W23" s="397"/>
      <c r="X23" s="397"/>
      <c r="Y23" s="397"/>
      <c r="Z23" s="397"/>
      <c r="AA23" s="397"/>
      <c r="AB23" s="397"/>
      <c r="AC23" s="397"/>
      <c r="AD23" s="397"/>
      <c r="AE23" s="397"/>
      <c r="AG23" s="104"/>
      <c r="AH23" s="53" t="s">
        <v>45</v>
      </c>
      <c r="AI23" s="24" t="str">
        <f t="shared" si="0"/>
        <v>8</v>
      </c>
      <c r="AJ23" s="14" t="s">
        <v>42</v>
      </c>
      <c r="AK23" s="24" t="str">
        <f t="shared" si="1"/>
        <v>9</v>
      </c>
      <c r="AL23" s="21">
        <f t="shared" si="2"/>
        <v>1</v>
      </c>
      <c r="AM23" s="14" t="s">
        <v>39</v>
      </c>
      <c r="AN23" s="24" t="str">
        <f t="shared" si="3"/>
        <v>10</v>
      </c>
      <c r="AO23" s="21">
        <f t="shared" si="4"/>
        <v>2</v>
      </c>
      <c r="AP23" s="14">
        <v>4</v>
      </c>
      <c r="AQ23" s="24">
        <v>10</v>
      </c>
      <c r="AR23" s="21">
        <f t="shared" si="5"/>
        <v>2</v>
      </c>
      <c r="AS23" s="14"/>
      <c r="AT23" s="24" t="b">
        <f t="shared" si="6"/>
        <v>0</v>
      </c>
      <c r="AU23" s="21">
        <f t="shared" si="7"/>
        <v>-8</v>
      </c>
      <c r="AV23" s="14"/>
      <c r="AW23" s="24" t="b">
        <f t="shared" si="8"/>
        <v>0</v>
      </c>
      <c r="AX23" s="21">
        <f t="shared" si="9"/>
        <v>-8</v>
      </c>
      <c r="BD23" s="85"/>
      <c r="BE23" s="53" t="s">
        <v>39</v>
      </c>
      <c r="BF23" s="24" t="str">
        <f t="shared" si="10"/>
        <v>10</v>
      </c>
      <c r="BG23" s="14" t="s">
        <v>39</v>
      </c>
      <c r="BH23" s="24" t="str">
        <f t="shared" si="11"/>
        <v>10</v>
      </c>
      <c r="BI23" s="21">
        <f t="shared" si="12"/>
        <v>0</v>
      </c>
      <c r="BJ23" s="14" t="s">
        <v>41</v>
      </c>
      <c r="BK23" s="24" t="str">
        <f t="shared" si="13"/>
        <v>11</v>
      </c>
      <c r="BL23" s="21">
        <f t="shared" si="14"/>
        <v>1</v>
      </c>
      <c r="BM23" s="14" t="s">
        <v>41</v>
      </c>
      <c r="BN23" s="24" t="str">
        <f t="shared" si="69"/>
        <v>11</v>
      </c>
      <c r="BO23" s="21">
        <f t="shared" si="15"/>
        <v>1</v>
      </c>
      <c r="BP23" s="14"/>
      <c r="BQ23" s="24" t="b">
        <f t="shared" si="16"/>
        <v>0</v>
      </c>
      <c r="BR23" s="21">
        <f t="shared" si="17"/>
        <v>-10</v>
      </c>
      <c r="BS23" s="14"/>
      <c r="BT23" s="24" t="b">
        <f t="shared" si="18"/>
        <v>0</v>
      </c>
      <c r="BU23" s="21">
        <f t="shared" si="19"/>
        <v>-10</v>
      </c>
      <c r="BW23" s="85"/>
      <c r="BX23" s="53" t="s">
        <v>39</v>
      </c>
      <c r="BY23" s="24" t="str">
        <f t="shared" si="20"/>
        <v>10</v>
      </c>
      <c r="BZ23" s="14" t="s">
        <v>39</v>
      </c>
      <c r="CA23" s="24" t="str">
        <f t="shared" si="21"/>
        <v>10</v>
      </c>
      <c r="CB23" s="21">
        <f t="shared" si="22"/>
        <v>0</v>
      </c>
      <c r="CC23" s="14" t="s">
        <v>41</v>
      </c>
      <c r="CD23" s="24" t="str">
        <f t="shared" si="23"/>
        <v>11</v>
      </c>
      <c r="CE23" s="21">
        <f t="shared" si="24"/>
        <v>1</v>
      </c>
      <c r="CF23" s="153" t="s">
        <v>41</v>
      </c>
      <c r="CG23" s="24" t="str">
        <f t="shared" si="64"/>
        <v>11</v>
      </c>
      <c r="CH23" s="21">
        <f t="shared" si="25"/>
        <v>1</v>
      </c>
      <c r="CI23" s="14"/>
      <c r="CJ23" s="24" t="b">
        <f t="shared" si="26"/>
        <v>0</v>
      </c>
      <c r="CK23" s="21">
        <f t="shared" si="27"/>
        <v>-10</v>
      </c>
      <c r="CL23" s="14"/>
      <c r="CM23" s="24" t="b">
        <f t="shared" si="28"/>
        <v>0</v>
      </c>
      <c r="CN23" s="21">
        <f t="shared" si="29"/>
        <v>-10</v>
      </c>
      <c r="CP23" s="85"/>
      <c r="CQ23" s="85"/>
      <c r="CR23" s="53" t="s">
        <v>39</v>
      </c>
      <c r="CS23" s="24" t="str">
        <f t="shared" si="30"/>
        <v>10</v>
      </c>
      <c r="CT23" s="168" t="s">
        <v>39</v>
      </c>
      <c r="CU23" s="24" t="str">
        <f t="shared" si="31"/>
        <v>10</v>
      </c>
      <c r="CV23" s="21">
        <f t="shared" si="32"/>
        <v>0</v>
      </c>
      <c r="CW23" s="168" t="s">
        <v>41</v>
      </c>
      <c r="CX23" s="24" t="str">
        <f t="shared" si="33"/>
        <v>11</v>
      </c>
      <c r="CY23" s="21">
        <f t="shared" si="34"/>
        <v>1</v>
      </c>
      <c r="CZ23" s="168" t="s">
        <v>41</v>
      </c>
      <c r="DA23" s="24" t="str">
        <f t="shared" ref="DA23" si="79">IF(CZ23=1,"1",IF(CZ23="1+","2",IF(CZ23="2-","3",IF(CZ23="2","4",IF(CZ23="2+","5",IF(CZ23="3-","6",IF(CZ23="3","7",IF(CZ23="3+","8",IF(CZ23="4-","9",IF(CZ23="4","10",IF(CZ23="4+","11",IF(CZ23="5-","12",IF(CZ23="5","13",IF(CZ23="5+","14",IF(CZ23="6-","15",IF(CZ23=6,"16"))))))))))))))))</f>
        <v>11</v>
      </c>
      <c r="DB23" s="21">
        <f t="shared" si="35"/>
        <v>1</v>
      </c>
      <c r="DC23" s="168"/>
      <c r="DD23" s="24" t="b">
        <f t="shared" si="36"/>
        <v>0</v>
      </c>
      <c r="DE23" s="21">
        <f t="shared" si="37"/>
        <v>-10</v>
      </c>
      <c r="DF23" s="168"/>
      <c r="DG23" s="24" t="b">
        <f t="shared" si="38"/>
        <v>0</v>
      </c>
      <c r="DH23" s="21">
        <f t="shared" si="39"/>
        <v>-10</v>
      </c>
      <c r="DJ23" s="263"/>
      <c r="DK23" s="263"/>
      <c r="DL23" s="85"/>
      <c r="DM23" s="85"/>
      <c r="DN23" s="53" t="s">
        <v>39</v>
      </c>
      <c r="DO23" s="24" t="str">
        <f t="shared" si="40"/>
        <v>10</v>
      </c>
      <c r="DP23" s="168" t="s">
        <v>39</v>
      </c>
      <c r="DQ23" s="24" t="str">
        <f t="shared" si="41"/>
        <v>10</v>
      </c>
      <c r="DR23" s="21">
        <f t="shared" si="42"/>
        <v>0</v>
      </c>
      <c r="DS23" s="168" t="s">
        <v>41</v>
      </c>
      <c r="DT23" s="24" t="str">
        <f t="shared" si="43"/>
        <v>11</v>
      </c>
      <c r="DU23" s="21">
        <f t="shared" si="44"/>
        <v>1</v>
      </c>
      <c r="DV23" s="168" t="s">
        <v>41</v>
      </c>
      <c r="DW23" s="24" t="str">
        <f t="shared" ref="DW23" si="80">IF(DV23=1,"1",IF(DV23="1+","2",IF(DV23="2-","3",IF(DV23="2","4",IF(DV23="2+","5",IF(DV23="3-","6",IF(DV23="3","7",IF(DV23="3+","8",IF(DV23="4-","9",IF(DV23="4","10",IF(DV23="4+","11",IF(DV23="5-","12",IF(DV23="5","13",IF(DV23="5+","14",IF(DV23="6-","15",IF(DV23=6,"16"))))))))))))))))</f>
        <v>11</v>
      </c>
      <c r="DX23" s="21">
        <f t="shared" si="45"/>
        <v>1</v>
      </c>
      <c r="DY23" s="168"/>
      <c r="DZ23" s="24" t="b">
        <f t="shared" si="46"/>
        <v>0</v>
      </c>
      <c r="EA23" s="21">
        <f t="shared" si="47"/>
        <v>-10</v>
      </c>
      <c r="EB23" s="168"/>
      <c r="EC23" s="24" t="b">
        <f t="shared" si="48"/>
        <v>0</v>
      </c>
      <c r="ED23" s="21">
        <f t="shared" si="49"/>
        <v>-10</v>
      </c>
      <c r="EE23" s="24" t="b">
        <f t="shared" si="50"/>
        <v>0</v>
      </c>
      <c r="EF23" s="21">
        <f t="shared" si="51"/>
        <v>-10</v>
      </c>
      <c r="EH23" s="85"/>
      <c r="EI23" s="85"/>
      <c r="EJ23" s="53" t="s">
        <v>39</v>
      </c>
      <c r="EK23" s="24" t="str">
        <f t="shared" si="52"/>
        <v>10</v>
      </c>
      <c r="EL23" s="168" t="s">
        <v>39</v>
      </c>
      <c r="EM23" s="24" t="str">
        <f t="shared" si="53"/>
        <v>10</v>
      </c>
      <c r="EN23" s="21">
        <f t="shared" si="54"/>
        <v>0</v>
      </c>
      <c r="EO23" s="168" t="s">
        <v>41</v>
      </c>
      <c r="EP23" s="24" t="str">
        <f t="shared" si="55"/>
        <v>11</v>
      </c>
      <c r="EQ23" s="21">
        <f t="shared" si="56"/>
        <v>1</v>
      </c>
      <c r="ER23" s="168" t="s">
        <v>41</v>
      </c>
      <c r="ES23" s="24" t="str">
        <f t="shared" ref="ES23" si="81">IF(ER23=1,"1",IF(ER23="1+","2",IF(ER23="2-","3",IF(ER23="2","4",IF(ER23="2+","5",IF(ER23="3-","6",IF(ER23="3","7",IF(ER23="3+","8",IF(ER23="4-","9",IF(ER23="4","10",IF(ER23="4+","11",IF(ER23="5-","12",IF(ER23="5","13",IF(ER23="5+","14",IF(ER23="6-","15",IF(ER23=6,"16"))))))))))))))))</f>
        <v>11</v>
      </c>
      <c r="ET23" s="21">
        <f t="shared" si="57"/>
        <v>1</v>
      </c>
      <c r="EU23" s="168"/>
      <c r="EV23" s="24" t="b">
        <f t="shared" si="58"/>
        <v>0</v>
      </c>
      <c r="EW23" s="21">
        <f t="shared" si="59"/>
        <v>-10</v>
      </c>
      <c r="EX23" s="168"/>
      <c r="EY23" s="24" t="b">
        <f t="shared" si="60"/>
        <v>0</v>
      </c>
      <c r="EZ23" s="21">
        <f t="shared" si="61"/>
        <v>-10</v>
      </c>
      <c r="FA23" s="24" t="b">
        <f t="shared" si="62"/>
        <v>0</v>
      </c>
      <c r="FB23" s="21">
        <f t="shared" si="63"/>
        <v>-10</v>
      </c>
    </row>
    <row r="24" spans="1:209" ht="15.75" x14ac:dyDescent="0.25">
      <c r="A24" s="163"/>
      <c r="B24" s="163"/>
      <c r="C24" s="1"/>
      <c r="D24" s="1"/>
      <c r="E24" s="1"/>
      <c r="F24" s="50"/>
      <c r="G24" s="37"/>
      <c r="H24" s="14"/>
      <c r="I24" s="145"/>
      <c r="J24" s="50"/>
      <c r="L24" s="397"/>
      <c r="M24" s="397"/>
      <c r="N24" s="397"/>
      <c r="O24" s="397"/>
      <c r="P24" s="397"/>
      <c r="Q24" s="397"/>
      <c r="R24" s="397"/>
      <c r="S24" s="397"/>
      <c r="T24" s="397"/>
      <c r="U24" s="397"/>
      <c r="V24" s="397"/>
      <c r="W24" s="397"/>
      <c r="X24" s="397"/>
      <c r="Y24" s="397"/>
      <c r="Z24" s="397"/>
      <c r="AA24" s="397"/>
      <c r="AB24" s="397"/>
      <c r="AC24" s="397"/>
      <c r="AD24" s="397"/>
      <c r="AE24" s="397"/>
      <c r="AG24" s="104"/>
      <c r="AH24" s="53" t="s">
        <v>45</v>
      </c>
      <c r="AI24" s="24" t="str">
        <f t="shared" si="0"/>
        <v>8</v>
      </c>
      <c r="AJ24" s="14" t="s">
        <v>42</v>
      </c>
      <c r="AK24" s="24" t="str">
        <f t="shared" si="1"/>
        <v>9</v>
      </c>
      <c r="AL24" s="21">
        <f t="shared" si="2"/>
        <v>1</v>
      </c>
      <c r="AM24" s="14" t="s">
        <v>42</v>
      </c>
      <c r="AN24" s="24" t="str">
        <f t="shared" si="3"/>
        <v>9</v>
      </c>
      <c r="AO24" s="21">
        <f t="shared" si="4"/>
        <v>1</v>
      </c>
      <c r="AP24" s="14">
        <v>4</v>
      </c>
      <c r="AQ24" s="24">
        <v>10</v>
      </c>
      <c r="AR24" s="21">
        <f t="shared" si="5"/>
        <v>2</v>
      </c>
      <c r="AS24" s="14"/>
      <c r="AT24" s="24" t="b">
        <f t="shared" si="6"/>
        <v>0</v>
      </c>
      <c r="AU24" s="21">
        <f t="shared" si="7"/>
        <v>-8</v>
      </c>
      <c r="AV24" s="14"/>
      <c r="AW24" s="24" t="b">
        <f t="shared" si="8"/>
        <v>0</v>
      </c>
      <c r="AX24" s="21">
        <f t="shared" si="9"/>
        <v>-8</v>
      </c>
      <c r="BD24" s="85"/>
      <c r="BE24" s="53" t="s">
        <v>42</v>
      </c>
      <c r="BF24" s="24" t="str">
        <f t="shared" si="10"/>
        <v>9</v>
      </c>
      <c r="BG24" s="14" t="s">
        <v>42</v>
      </c>
      <c r="BH24" s="24" t="str">
        <f t="shared" si="11"/>
        <v>9</v>
      </c>
      <c r="BI24" s="21">
        <f t="shared" si="12"/>
        <v>0</v>
      </c>
      <c r="BJ24" s="14" t="s">
        <v>39</v>
      </c>
      <c r="BK24" s="24" t="str">
        <f t="shared" si="13"/>
        <v>10</v>
      </c>
      <c r="BL24" s="21">
        <f t="shared" si="14"/>
        <v>1</v>
      </c>
      <c r="BM24" s="14">
        <v>4</v>
      </c>
      <c r="BN24" s="24">
        <v>10</v>
      </c>
      <c r="BO24" s="21">
        <f t="shared" si="15"/>
        <v>1</v>
      </c>
      <c r="BP24" s="14"/>
      <c r="BQ24" s="24" t="b">
        <f t="shared" si="16"/>
        <v>0</v>
      </c>
      <c r="BR24" s="21">
        <f t="shared" si="17"/>
        <v>-9</v>
      </c>
      <c r="BS24" s="14"/>
      <c r="BT24" s="24" t="b">
        <f t="shared" si="18"/>
        <v>0</v>
      </c>
      <c r="BU24" s="21">
        <f t="shared" si="19"/>
        <v>-9</v>
      </c>
      <c r="BW24" s="85"/>
      <c r="BX24" s="53" t="s">
        <v>42</v>
      </c>
      <c r="BY24" s="24" t="str">
        <f t="shared" si="20"/>
        <v>9</v>
      </c>
      <c r="BZ24" s="14" t="s">
        <v>39</v>
      </c>
      <c r="CA24" s="24" t="str">
        <f t="shared" si="21"/>
        <v>10</v>
      </c>
      <c r="CB24" s="21">
        <f t="shared" si="22"/>
        <v>1</v>
      </c>
      <c r="CC24" s="14" t="s">
        <v>39</v>
      </c>
      <c r="CD24" s="24" t="str">
        <f t="shared" si="23"/>
        <v>10</v>
      </c>
      <c r="CE24" s="21">
        <f t="shared" si="24"/>
        <v>1</v>
      </c>
      <c r="CF24" s="14">
        <v>4</v>
      </c>
      <c r="CG24" s="24">
        <v>10</v>
      </c>
      <c r="CH24" s="21">
        <f t="shared" si="25"/>
        <v>1</v>
      </c>
      <c r="CI24" s="14"/>
      <c r="CJ24" s="24" t="b">
        <f t="shared" si="26"/>
        <v>0</v>
      </c>
      <c r="CK24" s="21">
        <f t="shared" si="27"/>
        <v>-9</v>
      </c>
      <c r="CL24" s="14"/>
      <c r="CM24" s="24" t="b">
        <f t="shared" si="28"/>
        <v>0</v>
      </c>
      <c r="CN24" s="21">
        <f t="shared" si="29"/>
        <v>-9</v>
      </c>
      <c r="CP24" s="85"/>
      <c r="CQ24" s="85"/>
      <c r="CR24" s="53" t="s">
        <v>42</v>
      </c>
      <c r="CS24" s="24" t="str">
        <f t="shared" si="30"/>
        <v>9</v>
      </c>
      <c r="CT24" s="168" t="s">
        <v>39</v>
      </c>
      <c r="CU24" s="24" t="str">
        <f t="shared" si="31"/>
        <v>10</v>
      </c>
      <c r="CV24" s="21">
        <f t="shared" si="32"/>
        <v>1</v>
      </c>
      <c r="CW24" s="168" t="s">
        <v>39</v>
      </c>
      <c r="CX24" s="24" t="str">
        <f t="shared" si="33"/>
        <v>10</v>
      </c>
      <c r="CY24" s="21">
        <f t="shared" si="34"/>
        <v>1</v>
      </c>
      <c r="CZ24" s="168">
        <v>4</v>
      </c>
      <c r="DA24" s="24">
        <v>10</v>
      </c>
      <c r="DB24" s="21">
        <f t="shared" si="35"/>
        <v>1</v>
      </c>
      <c r="DC24" s="168"/>
      <c r="DD24" s="24" t="b">
        <f t="shared" si="36"/>
        <v>0</v>
      </c>
      <c r="DE24" s="21">
        <f t="shared" si="37"/>
        <v>-9</v>
      </c>
      <c r="DF24" s="168"/>
      <c r="DG24" s="24" t="b">
        <f t="shared" si="38"/>
        <v>0</v>
      </c>
      <c r="DH24" s="21">
        <f t="shared" si="39"/>
        <v>-9</v>
      </c>
      <c r="DJ24" s="263"/>
      <c r="DK24" s="263"/>
      <c r="DL24" s="85"/>
      <c r="DM24" s="85"/>
      <c r="DN24" s="53" t="s">
        <v>42</v>
      </c>
      <c r="DO24" s="24" t="str">
        <f t="shared" si="40"/>
        <v>9</v>
      </c>
      <c r="DP24" s="168" t="s">
        <v>39</v>
      </c>
      <c r="DQ24" s="24" t="str">
        <f t="shared" si="41"/>
        <v>10</v>
      </c>
      <c r="DR24" s="21">
        <f t="shared" si="42"/>
        <v>1</v>
      </c>
      <c r="DS24" s="168" t="s">
        <v>39</v>
      </c>
      <c r="DT24" s="24" t="str">
        <f t="shared" si="43"/>
        <v>10</v>
      </c>
      <c r="DU24" s="21">
        <f t="shared" si="44"/>
        <v>1</v>
      </c>
      <c r="DV24" s="168">
        <v>4</v>
      </c>
      <c r="DW24" s="24">
        <v>10</v>
      </c>
      <c r="DX24" s="21">
        <f t="shared" si="45"/>
        <v>1</v>
      </c>
      <c r="DY24" s="168"/>
      <c r="DZ24" s="24" t="b">
        <f t="shared" si="46"/>
        <v>0</v>
      </c>
      <c r="EA24" s="21">
        <f t="shared" si="47"/>
        <v>-9</v>
      </c>
      <c r="EB24" s="168"/>
      <c r="EC24" s="24" t="b">
        <f t="shared" si="48"/>
        <v>0</v>
      </c>
      <c r="ED24" s="21">
        <f t="shared" si="49"/>
        <v>-9</v>
      </c>
      <c r="EE24" s="24" t="b">
        <f t="shared" si="50"/>
        <v>0</v>
      </c>
      <c r="EF24" s="21">
        <f t="shared" si="51"/>
        <v>-10</v>
      </c>
      <c r="EH24" s="85"/>
      <c r="EI24" s="85"/>
      <c r="EJ24" s="53" t="s">
        <v>42</v>
      </c>
      <c r="EK24" s="24" t="str">
        <f t="shared" si="52"/>
        <v>9</v>
      </c>
      <c r="EL24" s="168" t="s">
        <v>39</v>
      </c>
      <c r="EM24" s="24" t="str">
        <f t="shared" si="53"/>
        <v>10</v>
      </c>
      <c r="EN24" s="21">
        <f t="shared" si="54"/>
        <v>1</v>
      </c>
      <c r="EO24" s="168" t="s">
        <v>39</v>
      </c>
      <c r="EP24" s="24" t="str">
        <f t="shared" si="55"/>
        <v>10</v>
      </c>
      <c r="EQ24" s="21">
        <f t="shared" si="56"/>
        <v>1</v>
      </c>
      <c r="ER24" s="168">
        <v>4</v>
      </c>
      <c r="ES24" s="24">
        <v>10</v>
      </c>
      <c r="ET24" s="21">
        <f t="shared" si="57"/>
        <v>1</v>
      </c>
      <c r="EU24" s="168"/>
      <c r="EV24" s="24" t="b">
        <f t="shared" si="58"/>
        <v>0</v>
      </c>
      <c r="EW24" s="21">
        <f t="shared" si="59"/>
        <v>-9</v>
      </c>
      <c r="EX24" s="168"/>
      <c r="EY24" s="24" t="b">
        <f t="shared" si="60"/>
        <v>0</v>
      </c>
      <c r="EZ24" s="21">
        <f t="shared" si="61"/>
        <v>-9</v>
      </c>
      <c r="FA24" s="24" t="b">
        <f t="shared" si="62"/>
        <v>0</v>
      </c>
      <c r="FB24" s="21">
        <f t="shared" si="63"/>
        <v>-10</v>
      </c>
    </row>
    <row r="25" spans="1:209" ht="15.75" x14ac:dyDescent="0.25">
      <c r="A25" s="163"/>
      <c r="B25" s="163"/>
      <c r="C25" s="1"/>
      <c r="D25" s="1"/>
      <c r="E25" s="1"/>
      <c r="F25" s="50"/>
      <c r="G25" s="37"/>
      <c r="H25" s="14"/>
      <c r="I25" s="145"/>
      <c r="J25" s="50"/>
      <c r="L25" s="397"/>
      <c r="M25" s="397"/>
      <c r="N25" s="397"/>
      <c r="O25" s="397"/>
      <c r="P25" s="397"/>
      <c r="Q25" s="397"/>
      <c r="R25" s="397"/>
      <c r="S25" s="397"/>
      <c r="T25" s="397"/>
      <c r="U25" s="397"/>
      <c r="V25" s="397"/>
      <c r="W25" s="397"/>
      <c r="X25" s="397"/>
      <c r="Y25" s="397"/>
      <c r="Z25" s="397"/>
      <c r="AA25" s="397"/>
      <c r="AB25" s="397"/>
      <c r="AC25" s="397"/>
      <c r="AD25" s="397"/>
      <c r="AE25" s="397"/>
      <c r="AG25" s="104"/>
      <c r="AH25" s="53" t="s">
        <v>45</v>
      </c>
      <c r="AI25" s="24" t="str">
        <f t="shared" si="0"/>
        <v>8</v>
      </c>
      <c r="AJ25" s="14" t="s">
        <v>45</v>
      </c>
      <c r="AK25" s="24" t="str">
        <f t="shared" si="1"/>
        <v>8</v>
      </c>
      <c r="AL25" s="21">
        <f t="shared" si="2"/>
        <v>0</v>
      </c>
      <c r="AM25" s="14" t="s">
        <v>42</v>
      </c>
      <c r="AN25" s="24" t="str">
        <f t="shared" si="3"/>
        <v>9</v>
      </c>
      <c r="AO25" s="21">
        <f t="shared" si="4"/>
        <v>1</v>
      </c>
      <c r="AP25" s="153" t="s">
        <v>42</v>
      </c>
      <c r="AQ25" s="24" t="str">
        <f t="shared" si="68"/>
        <v>9</v>
      </c>
      <c r="AR25" s="21">
        <f t="shared" si="5"/>
        <v>1</v>
      </c>
      <c r="AS25" s="14"/>
      <c r="AT25" s="24" t="b">
        <f t="shared" si="6"/>
        <v>0</v>
      </c>
      <c r="AU25" s="21">
        <f t="shared" si="7"/>
        <v>-8</v>
      </c>
      <c r="AV25" s="14"/>
      <c r="AW25" s="24" t="b">
        <f t="shared" si="8"/>
        <v>0</v>
      </c>
      <c r="AX25" s="21">
        <f t="shared" si="9"/>
        <v>-8</v>
      </c>
      <c r="BD25" s="85"/>
      <c r="BE25" s="53" t="s">
        <v>45</v>
      </c>
      <c r="BF25" s="24" t="str">
        <f t="shared" si="10"/>
        <v>8</v>
      </c>
      <c r="BG25" s="14" t="s">
        <v>42</v>
      </c>
      <c r="BH25" s="24" t="str">
        <f t="shared" si="11"/>
        <v>9</v>
      </c>
      <c r="BI25" s="21">
        <f t="shared" si="12"/>
        <v>1</v>
      </c>
      <c r="BJ25" s="14" t="s">
        <v>39</v>
      </c>
      <c r="BK25" s="24" t="str">
        <f t="shared" si="13"/>
        <v>10</v>
      </c>
      <c r="BL25" s="21">
        <f t="shared" si="14"/>
        <v>2</v>
      </c>
      <c r="BM25" s="14">
        <v>4</v>
      </c>
      <c r="BN25" s="24">
        <v>10</v>
      </c>
      <c r="BO25" s="21">
        <f t="shared" si="15"/>
        <v>2</v>
      </c>
      <c r="BP25" s="14"/>
      <c r="BQ25" s="24" t="b">
        <f t="shared" si="16"/>
        <v>0</v>
      </c>
      <c r="BR25" s="21">
        <f t="shared" si="17"/>
        <v>-8</v>
      </c>
      <c r="BS25" s="14"/>
      <c r="BT25" s="24" t="b">
        <f t="shared" si="18"/>
        <v>0</v>
      </c>
      <c r="BU25" s="21">
        <f t="shared" si="19"/>
        <v>-8</v>
      </c>
      <c r="BW25" s="85"/>
      <c r="BX25" s="53" t="s">
        <v>45</v>
      </c>
      <c r="BY25" s="24" t="str">
        <f t="shared" si="20"/>
        <v>8</v>
      </c>
      <c r="BZ25" s="14" t="s">
        <v>45</v>
      </c>
      <c r="CA25" s="24" t="str">
        <f t="shared" si="21"/>
        <v>8</v>
      </c>
      <c r="CB25" s="21">
        <f t="shared" si="22"/>
        <v>0</v>
      </c>
      <c r="CC25" s="14" t="s">
        <v>42</v>
      </c>
      <c r="CD25" s="24" t="str">
        <f t="shared" si="23"/>
        <v>9</v>
      </c>
      <c r="CE25" s="21">
        <f t="shared" si="24"/>
        <v>1</v>
      </c>
      <c r="CF25" s="14" t="s">
        <v>42</v>
      </c>
      <c r="CG25" s="24" t="str">
        <f t="shared" si="64"/>
        <v>9</v>
      </c>
      <c r="CH25" s="21">
        <f t="shared" si="25"/>
        <v>1</v>
      </c>
      <c r="CI25" s="14"/>
      <c r="CJ25" s="24" t="b">
        <f t="shared" si="26"/>
        <v>0</v>
      </c>
      <c r="CK25" s="21">
        <f t="shared" si="27"/>
        <v>-8</v>
      </c>
      <c r="CL25" s="14"/>
      <c r="CM25" s="24" t="b">
        <f t="shared" si="28"/>
        <v>0</v>
      </c>
      <c r="CN25" s="21">
        <f t="shared" si="29"/>
        <v>-8</v>
      </c>
      <c r="CP25" s="85"/>
      <c r="CQ25" s="85"/>
      <c r="CR25" s="53" t="s">
        <v>45</v>
      </c>
      <c r="CS25" s="24" t="str">
        <f t="shared" si="30"/>
        <v>8</v>
      </c>
      <c r="CT25" s="168" t="s">
        <v>45</v>
      </c>
      <c r="CU25" s="24" t="str">
        <f t="shared" si="31"/>
        <v>8</v>
      </c>
      <c r="CV25" s="21">
        <f t="shared" si="32"/>
        <v>0</v>
      </c>
      <c r="CW25" s="168" t="s">
        <v>42</v>
      </c>
      <c r="CX25" s="24" t="str">
        <f t="shared" si="33"/>
        <v>9</v>
      </c>
      <c r="CY25" s="21">
        <f t="shared" si="34"/>
        <v>1</v>
      </c>
      <c r="CZ25" s="168" t="s">
        <v>42</v>
      </c>
      <c r="DA25" s="24" t="str">
        <f t="shared" ref="DA25:DA26" si="82">IF(CZ25=1,"1",IF(CZ25="1+","2",IF(CZ25="2-","3",IF(CZ25="2","4",IF(CZ25="2+","5",IF(CZ25="3-","6",IF(CZ25="3","7",IF(CZ25="3+","8",IF(CZ25="4-","9",IF(CZ25="4","10",IF(CZ25="4+","11",IF(CZ25="5-","12",IF(CZ25="5","13",IF(CZ25="5+","14",IF(CZ25="6-","15",IF(CZ25=6,"16"))))))))))))))))</f>
        <v>9</v>
      </c>
      <c r="DB25" s="21">
        <f t="shared" si="35"/>
        <v>1</v>
      </c>
      <c r="DC25" s="168"/>
      <c r="DD25" s="24" t="b">
        <f t="shared" si="36"/>
        <v>0</v>
      </c>
      <c r="DE25" s="21">
        <f t="shared" si="37"/>
        <v>-8</v>
      </c>
      <c r="DF25" s="168"/>
      <c r="DG25" s="24" t="b">
        <f t="shared" si="38"/>
        <v>0</v>
      </c>
      <c r="DH25" s="21">
        <f t="shared" si="39"/>
        <v>-8</v>
      </c>
      <c r="DJ25" s="263"/>
      <c r="DK25" s="263"/>
      <c r="DL25" s="85"/>
      <c r="DM25" s="85"/>
      <c r="DN25" s="53" t="s">
        <v>45</v>
      </c>
      <c r="DO25" s="24" t="str">
        <f t="shared" si="40"/>
        <v>8</v>
      </c>
      <c r="DP25" s="168" t="s">
        <v>45</v>
      </c>
      <c r="DQ25" s="24" t="str">
        <f t="shared" si="41"/>
        <v>8</v>
      </c>
      <c r="DR25" s="21">
        <f t="shared" si="42"/>
        <v>0</v>
      </c>
      <c r="DS25" s="168" t="s">
        <v>42</v>
      </c>
      <c r="DT25" s="24" t="str">
        <f t="shared" si="43"/>
        <v>9</v>
      </c>
      <c r="DU25" s="21">
        <f t="shared" si="44"/>
        <v>1</v>
      </c>
      <c r="DV25" s="168" t="s">
        <v>42</v>
      </c>
      <c r="DW25" s="24" t="str">
        <f t="shared" ref="DW25:DW26" si="83">IF(DV25=1,"1",IF(DV25="1+","2",IF(DV25="2-","3",IF(DV25="2","4",IF(DV25="2+","5",IF(DV25="3-","6",IF(DV25="3","7",IF(DV25="3+","8",IF(DV25="4-","9",IF(DV25="4","10",IF(DV25="4+","11",IF(DV25="5-","12",IF(DV25="5","13",IF(DV25="5+","14",IF(DV25="6-","15",IF(DV25=6,"16"))))))))))))))))</f>
        <v>9</v>
      </c>
      <c r="DX25" s="21">
        <f t="shared" si="45"/>
        <v>1</v>
      </c>
      <c r="DY25" s="168"/>
      <c r="DZ25" s="24" t="b">
        <f t="shared" si="46"/>
        <v>0</v>
      </c>
      <c r="EA25" s="21">
        <f t="shared" si="47"/>
        <v>-8</v>
      </c>
      <c r="EB25" s="168"/>
      <c r="EC25" s="24" t="b">
        <f t="shared" si="48"/>
        <v>0</v>
      </c>
      <c r="ED25" s="21">
        <f t="shared" si="49"/>
        <v>-8</v>
      </c>
      <c r="EE25" s="24" t="b">
        <f t="shared" si="50"/>
        <v>0</v>
      </c>
      <c r="EF25" s="21">
        <f t="shared" si="51"/>
        <v>-8</v>
      </c>
      <c r="EH25" s="85"/>
      <c r="EI25" s="85"/>
      <c r="EJ25" s="53" t="s">
        <v>45</v>
      </c>
      <c r="EK25" s="24" t="str">
        <f t="shared" si="52"/>
        <v>8</v>
      </c>
      <c r="EL25" s="168" t="s">
        <v>45</v>
      </c>
      <c r="EM25" s="24" t="str">
        <f t="shared" si="53"/>
        <v>8</v>
      </c>
      <c r="EN25" s="21">
        <f t="shared" si="54"/>
        <v>0</v>
      </c>
      <c r="EO25" s="168" t="s">
        <v>42</v>
      </c>
      <c r="EP25" s="24" t="str">
        <f t="shared" si="55"/>
        <v>9</v>
      </c>
      <c r="EQ25" s="21">
        <f t="shared" si="56"/>
        <v>1</v>
      </c>
      <c r="ER25" s="168" t="s">
        <v>42</v>
      </c>
      <c r="ES25" s="24" t="str">
        <f t="shared" ref="ES25:ES26" si="84">IF(ER25=1,"1",IF(ER25="1+","2",IF(ER25="2-","3",IF(ER25="2","4",IF(ER25="2+","5",IF(ER25="3-","6",IF(ER25="3","7",IF(ER25="3+","8",IF(ER25="4-","9",IF(ER25="4","10",IF(ER25="4+","11",IF(ER25="5-","12",IF(ER25="5","13",IF(ER25="5+","14",IF(ER25="6-","15",IF(ER25=6,"16"))))))))))))))))</f>
        <v>9</v>
      </c>
      <c r="ET25" s="21">
        <f t="shared" si="57"/>
        <v>1</v>
      </c>
      <c r="EU25" s="168"/>
      <c r="EV25" s="24" t="b">
        <f t="shared" si="58"/>
        <v>0</v>
      </c>
      <c r="EW25" s="21">
        <f t="shared" si="59"/>
        <v>-8</v>
      </c>
      <c r="EX25" s="168"/>
      <c r="EY25" s="24" t="b">
        <f t="shared" si="60"/>
        <v>0</v>
      </c>
      <c r="EZ25" s="21">
        <f t="shared" si="61"/>
        <v>-8</v>
      </c>
      <c r="FA25" s="24" t="b">
        <f t="shared" si="62"/>
        <v>0</v>
      </c>
      <c r="FB25" s="21">
        <f t="shared" si="63"/>
        <v>-8</v>
      </c>
    </row>
    <row r="26" spans="1:209" ht="15.75" x14ac:dyDescent="0.25">
      <c r="A26" s="163"/>
      <c r="B26" s="163"/>
      <c r="C26" s="1"/>
      <c r="D26" s="1"/>
      <c r="E26" s="1"/>
      <c r="F26" s="50"/>
      <c r="G26" s="37"/>
      <c r="H26" s="14"/>
      <c r="I26" s="145"/>
      <c r="J26" s="50"/>
      <c r="L26" s="397"/>
      <c r="M26" s="397"/>
      <c r="N26" s="397"/>
      <c r="O26" s="397"/>
      <c r="P26" s="397"/>
      <c r="Q26" s="397"/>
      <c r="R26" s="397"/>
      <c r="S26" s="397"/>
      <c r="T26" s="397"/>
      <c r="U26" s="397"/>
      <c r="V26" s="397"/>
      <c r="W26" s="397"/>
      <c r="X26" s="397"/>
      <c r="Y26" s="397"/>
      <c r="Z26" s="397"/>
      <c r="AA26" s="397"/>
      <c r="AB26" s="397"/>
      <c r="AC26" s="397"/>
      <c r="AD26" s="397"/>
      <c r="AE26" s="397"/>
      <c r="AG26" s="104"/>
      <c r="AH26" s="53" t="s">
        <v>10</v>
      </c>
      <c r="AI26" s="24" t="str">
        <f t="shared" si="0"/>
        <v>6</v>
      </c>
      <c r="AJ26" s="14" t="s">
        <v>10</v>
      </c>
      <c r="AK26" s="24" t="str">
        <f t="shared" si="1"/>
        <v>6</v>
      </c>
      <c r="AL26" s="21">
        <f t="shared" si="2"/>
        <v>0</v>
      </c>
      <c r="AM26" s="14" t="s">
        <v>10</v>
      </c>
      <c r="AN26" s="24" t="str">
        <f t="shared" si="3"/>
        <v>6</v>
      </c>
      <c r="AO26" s="21">
        <f t="shared" si="4"/>
        <v>0</v>
      </c>
      <c r="AP26" s="153" t="s">
        <v>10</v>
      </c>
      <c r="AQ26" s="24" t="str">
        <f t="shared" si="68"/>
        <v>6</v>
      </c>
      <c r="AR26" s="21">
        <f t="shared" si="5"/>
        <v>0</v>
      </c>
      <c r="AS26" s="14"/>
      <c r="AT26" s="24" t="b">
        <f t="shared" si="6"/>
        <v>0</v>
      </c>
      <c r="AU26" s="21">
        <f t="shared" si="7"/>
        <v>-6</v>
      </c>
      <c r="AV26" s="14"/>
      <c r="AW26" s="24" t="b">
        <f t="shared" si="8"/>
        <v>0</v>
      </c>
      <c r="AX26" s="21">
        <f t="shared" si="9"/>
        <v>-6</v>
      </c>
      <c r="BD26" s="85"/>
      <c r="BE26" s="53" t="s">
        <v>46</v>
      </c>
      <c r="BF26" s="24" t="str">
        <f t="shared" si="10"/>
        <v>4</v>
      </c>
      <c r="BG26" s="14" t="s">
        <v>12</v>
      </c>
      <c r="BH26" s="24" t="str">
        <f t="shared" si="11"/>
        <v>5</v>
      </c>
      <c r="BI26" s="21">
        <f t="shared" si="12"/>
        <v>1</v>
      </c>
      <c r="BJ26" s="14" t="s">
        <v>12</v>
      </c>
      <c r="BK26" s="24" t="str">
        <f t="shared" si="13"/>
        <v>5</v>
      </c>
      <c r="BL26" s="21">
        <f t="shared" si="14"/>
        <v>1</v>
      </c>
      <c r="BM26" s="14" t="s">
        <v>12</v>
      </c>
      <c r="BN26" s="24" t="str">
        <f t="shared" si="69"/>
        <v>5</v>
      </c>
      <c r="BO26" s="21">
        <f t="shared" si="15"/>
        <v>1</v>
      </c>
      <c r="BP26" s="14"/>
      <c r="BQ26" s="24" t="b">
        <f t="shared" si="16"/>
        <v>0</v>
      </c>
      <c r="BR26" s="21">
        <f t="shared" si="17"/>
        <v>-4</v>
      </c>
      <c r="BS26" s="14"/>
      <c r="BT26" s="24" t="b">
        <f t="shared" si="18"/>
        <v>0</v>
      </c>
      <c r="BU26" s="21">
        <f t="shared" si="19"/>
        <v>-4</v>
      </c>
      <c r="BW26" s="85"/>
      <c r="BX26" s="53" t="s">
        <v>46</v>
      </c>
      <c r="BY26" s="24" t="str">
        <f t="shared" si="20"/>
        <v>4</v>
      </c>
      <c r="BZ26" s="14" t="s">
        <v>12</v>
      </c>
      <c r="CA26" s="24" t="str">
        <f t="shared" si="21"/>
        <v>5</v>
      </c>
      <c r="CB26" s="21">
        <f t="shared" si="22"/>
        <v>1</v>
      </c>
      <c r="CC26" s="14" t="s">
        <v>12</v>
      </c>
      <c r="CD26" s="24" t="str">
        <f t="shared" si="23"/>
        <v>5</v>
      </c>
      <c r="CE26" s="21">
        <f t="shared" si="24"/>
        <v>1</v>
      </c>
      <c r="CF26" s="153" t="s">
        <v>12</v>
      </c>
      <c r="CG26" s="24" t="str">
        <f t="shared" si="64"/>
        <v>5</v>
      </c>
      <c r="CH26" s="21">
        <f t="shared" si="25"/>
        <v>1</v>
      </c>
      <c r="CI26" s="14"/>
      <c r="CJ26" s="24" t="b">
        <f t="shared" si="26"/>
        <v>0</v>
      </c>
      <c r="CK26" s="21">
        <f t="shared" si="27"/>
        <v>-4</v>
      </c>
      <c r="CL26" s="14"/>
      <c r="CM26" s="24" t="b">
        <f t="shared" si="28"/>
        <v>0</v>
      </c>
      <c r="CN26" s="21">
        <f t="shared" si="29"/>
        <v>-4</v>
      </c>
      <c r="CP26" s="85"/>
      <c r="CQ26" s="85"/>
      <c r="CR26" s="53" t="s">
        <v>46</v>
      </c>
      <c r="CS26" s="24" t="str">
        <f t="shared" si="30"/>
        <v>4</v>
      </c>
      <c r="CT26" s="168" t="s">
        <v>12</v>
      </c>
      <c r="CU26" s="24" t="str">
        <f t="shared" si="31"/>
        <v>5</v>
      </c>
      <c r="CV26" s="21">
        <f t="shared" si="32"/>
        <v>1</v>
      </c>
      <c r="CW26" s="168" t="s">
        <v>12</v>
      </c>
      <c r="CX26" s="24" t="str">
        <f t="shared" si="33"/>
        <v>5</v>
      </c>
      <c r="CY26" s="21">
        <f t="shared" si="34"/>
        <v>1</v>
      </c>
      <c r="CZ26" s="168" t="s">
        <v>12</v>
      </c>
      <c r="DA26" s="24" t="str">
        <f t="shared" si="82"/>
        <v>5</v>
      </c>
      <c r="DB26" s="21">
        <f t="shared" si="35"/>
        <v>1</v>
      </c>
      <c r="DC26" s="168"/>
      <c r="DD26" s="24" t="b">
        <f t="shared" si="36"/>
        <v>0</v>
      </c>
      <c r="DE26" s="21">
        <f t="shared" si="37"/>
        <v>-4</v>
      </c>
      <c r="DF26" s="168"/>
      <c r="DG26" s="24" t="b">
        <f t="shared" si="38"/>
        <v>0</v>
      </c>
      <c r="DH26" s="21">
        <f t="shared" si="39"/>
        <v>-4</v>
      </c>
      <c r="DJ26" s="263"/>
      <c r="DK26" s="263"/>
      <c r="DL26" s="85"/>
      <c r="DM26" s="85"/>
      <c r="DN26" s="53" t="s">
        <v>46</v>
      </c>
      <c r="DO26" s="24" t="str">
        <f t="shared" si="40"/>
        <v>4</v>
      </c>
      <c r="DP26" s="168" t="s">
        <v>12</v>
      </c>
      <c r="DQ26" s="24" t="str">
        <f t="shared" si="41"/>
        <v>5</v>
      </c>
      <c r="DR26" s="21">
        <f t="shared" si="42"/>
        <v>1</v>
      </c>
      <c r="DS26" s="168" t="s">
        <v>12</v>
      </c>
      <c r="DT26" s="24" t="str">
        <f t="shared" si="43"/>
        <v>5</v>
      </c>
      <c r="DU26" s="21">
        <f t="shared" si="44"/>
        <v>1</v>
      </c>
      <c r="DV26" s="168" t="s">
        <v>12</v>
      </c>
      <c r="DW26" s="24" t="str">
        <f t="shared" si="83"/>
        <v>5</v>
      </c>
      <c r="DX26" s="21">
        <f t="shared" si="45"/>
        <v>1</v>
      </c>
      <c r="DY26" s="168"/>
      <c r="DZ26" s="24" t="b">
        <f t="shared" si="46"/>
        <v>0</v>
      </c>
      <c r="EA26" s="21">
        <f t="shared" si="47"/>
        <v>-4</v>
      </c>
      <c r="EB26" s="168"/>
      <c r="EC26" s="24" t="b">
        <f t="shared" si="48"/>
        <v>0</v>
      </c>
      <c r="ED26" s="21">
        <f t="shared" si="49"/>
        <v>-4</v>
      </c>
      <c r="EE26" s="24" t="b">
        <f t="shared" si="50"/>
        <v>0</v>
      </c>
      <c r="EF26" s="21">
        <f t="shared" si="51"/>
        <v>-5</v>
      </c>
      <c r="EH26" s="85"/>
      <c r="EI26" s="85"/>
      <c r="EJ26" s="53" t="s">
        <v>46</v>
      </c>
      <c r="EK26" s="24" t="str">
        <f t="shared" si="52"/>
        <v>4</v>
      </c>
      <c r="EL26" s="168" t="s">
        <v>12</v>
      </c>
      <c r="EM26" s="24" t="str">
        <f t="shared" si="53"/>
        <v>5</v>
      </c>
      <c r="EN26" s="21">
        <f t="shared" si="54"/>
        <v>1</v>
      </c>
      <c r="EO26" s="168" t="s">
        <v>12</v>
      </c>
      <c r="EP26" s="24" t="str">
        <f t="shared" si="55"/>
        <v>5</v>
      </c>
      <c r="EQ26" s="21">
        <f t="shared" si="56"/>
        <v>1</v>
      </c>
      <c r="ER26" s="168" t="s">
        <v>12</v>
      </c>
      <c r="ES26" s="24" t="str">
        <f t="shared" si="84"/>
        <v>5</v>
      </c>
      <c r="ET26" s="21">
        <f t="shared" si="57"/>
        <v>1</v>
      </c>
      <c r="EU26" s="168"/>
      <c r="EV26" s="24" t="b">
        <f t="shared" si="58"/>
        <v>0</v>
      </c>
      <c r="EW26" s="21">
        <f t="shared" si="59"/>
        <v>-4</v>
      </c>
      <c r="EX26" s="168"/>
      <c r="EY26" s="24" t="b">
        <f t="shared" si="60"/>
        <v>0</v>
      </c>
      <c r="EZ26" s="21">
        <f t="shared" si="61"/>
        <v>-4</v>
      </c>
      <c r="FA26" s="24" t="b">
        <f t="shared" si="62"/>
        <v>0</v>
      </c>
      <c r="FB26" s="21">
        <f t="shared" si="63"/>
        <v>-5</v>
      </c>
    </row>
    <row r="27" spans="1:209" ht="15.75" x14ac:dyDescent="0.25">
      <c r="A27" s="163"/>
      <c r="B27" s="163"/>
      <c r="C27" s="1"/>
      <c r="D27" s="1"/>
      <c r="E27" s="1"/>
      <c r="F27" s="50"/>
      <c r="G27" s="37"/>
      <c r="H27" s="14"/>
      <c r="I27" s="145"/>
      <c r="J27" s="14"/>
      <c r="L27" s="397"/>
      <c r="M27" s="397"/>
      <c r="N27" s="397"/>
      <c r="O27" s="397"/>
      <c r="P27" s="397"/>
      <c r="Q27" s="397"/>
      <c r="R27" s="397"/>
      <c r="S27" s="397"/>
      <c r="T27" s="397"/>
      <c r="U27" s="397"/>
      <c r="V27" s="397"/>
      <c r="W27" s="397"/>
      <c r="X27" s="397"/>
      <c r="Y27" s="397"/>
      <c r="Z27" s="397"/>
      <c r="AA27" s="397"/>
      <c r="AB27" s="397"/>
      <c r="AC27" s="397"/>
      <c r="AD27" s="397"/>
      <c r="AE27" s="397"/>
      <c r="AG27" s="104"/>
      <c r="AH27" s="53" t="s">
        <v>45</v>
      </c>
      <c r="AI27" s="24" t="str">
        <f t="shared" si="0"/>
        <v>8</v>
      </c>
      <c r="AJ27" s="14" t="s">
        <v>45</v>
      </c>
      <c r="AK27" s="24" t="str">
        <f t="shared" si="1"/>
        <v>8</v>
      </c>
      <c r="AL27" s="21">
        <f t="shared" si="2"/>
        <v>0</v>
      </c>
      <c r="AM27" s="14" t="s">
        <v>42</v>
      </c>
      <c r="AN27" s="24" t="str">
        <f t="shared" si="3"/>
        <v>9</v>
      </c>
      <c r="AO27" s="21">
        <f t="shared" si="4"/>
        <v>1</v>
      </c>
      <c r="AP27" s="153" t="s">
        <v>42</v>
      </c>
      <c r="AQ27" s="24" t="str">
        <f t="shared" si="68"/>
        <v>9</v>
      </c>
      <c r="AR27" s="21">
        <f t="shared" si="5"/>
        <v>1</v>
      </c>
      <c r="AS27" s="14"/>
      <c r="AT27" s="24" t="b">
        <f t="shared" si="6"/>
        <v>0</v>
      </c>
      <c r="AU27" s="21">
        <f t="shared" si="7"/>
        <v>-8</v>
      </c>
      <c r="AV27" s="14"/>
      <c r="AW27" s="24" t="b">
        <f t="shared" si="8"/>
        <v>0</v>
      </c>
      <c r="AX27" s="21">
        <f t="shared" si="9"/>
        <v>-8</v>
      </c>
      <c r="BD27" s="85"/>
      <c r="BE27" s="53" t="s">
        <v>45</v>
      </c>
      <c r="BF27" s="24" t="str">
        <f t="shared" si="10"/>
        <v>8</v>
      </c>
      <c r="BG27" s="14" t="s">
        <v>42</v>
      </c>
      <c r="BH27" s="24" t="str">
        <f t="shared" si="11"/>
        <v>9</v>
      </c>
      <c r="BI27" s="21">
        <f t="shared" si="12"/>
        <v>1</v>
      </c>
      <c r="BJ27" s="14" t="s">
        <v>42</v>
      </c>
      <c r="BK27" s="24" t="str">
        <f t="shared" si="13"/>
        <v>9</v>
      </c>
      <c r="BL27" s="21">
        <f t="shared" si="14"/>
        <v>1</v>
      </c>
      <c r="BM27" s="14">
        <v>4</v>
      </c>
      <c r="BN27" s="24">
        <v>10</v>
      </c>
      <c r="BO27" s="21">
        <f t="shared" si="15"/>
        <v>2</v>
      </c>
      <c r="BP27" s="14"/>
      <c r="BQ27" s="24" t="b">
        <f t="shared" si="16"/>
        <v>0</v>
      </c>
      <c r="BR27" s="21">
        <f t="shared" si="17"/>
        <v>-8</v>
      </c>
      <c r="BS27" s="14"/>
      <c r="BT27" s="24" t="b">
        <f t="shared" si="18"/>
        <v>0</v>
      </c>
      <c r="BU27" s="21">
        <f t="shared" si="19"/>
        <v>-8</v>
      </c>
      <c r="BW27" s="85"/>
      <c r="BX27" s="53" t="s">
        <v>45</v>
      </c>
      <c r="BY27" s="24" t="str">
        <f t="shared" si="20"/>
        <v>8</v>
      </c>
      <c r="BZ27" s="14" t="s">
        <v>42</v>
      </c>
      <c r="CA27" s="24" t="str">
        <f t="shared" si="21"/>
        <v>9</v>
      </c>
      <c r="CB27" s="21">
        <f t="shared" si="22"/>
        <v>1</v>
      </c>
      <c r="CC27" s="14" t="s">
        <v>42</v>
      </c>
      <c r="CD27" s="24" t="str">
        <f t="shared" si="23"/>
        <v>9</v>
      </c>
      <c r="CE27" s="21">
        <f t="shared" si="24"/>
        <v>1</v>
      </c>
      <c r="CF27" s="14">
        <v>4</v>
      </c>
      <c r="CG27" s="24">
        <v>10</v>
      </c>
      <c r="CH27" s="21">
        <f t="shared" si="25"/>
        <v>2</v>
      </c>
      <c r="CI27" s="14"/>
      <c r="CJ27" s="24" t="b">
        <f t="shared" si="26"/>
        <v>0</v>
      </c>
      <c r="CK27" s="21">
        <f t="shared" si="27"/>
        <v>-8</v>
      </c>
      <c r="CL27" s="14"/>
      <c r="CM27" s="24" t="b">
        <f t="shared" si="28"/>
        <v>0</v>
      </c>
      <c r="CN27" s="21">
        <f t="shared" si="29"/>
        <v>-8</v>
      </c>
      <c r="CP27" s="85"/>
      <c r="CQ27" s="85"/>
      <c r="CR27" s="53" t="s">
        <v>45</v>
      </c>
      <c r="CS27" s="24" t="str">
        <f t="shared" si="30"/>
        <v>8</v>
      </c>
      <c r="CT27" s="168" t="s">
        <v>42</v>
      </c>
      <c r="CU27" s="24" t="str">
        <f t="shared" si="31"/>
        <v>9</v>
      </c>
      <c r="CV27" s="21">
        <f t="shared" si="32"/>
        <v>1</v>
      </c>
      <c r="CW27" s="168" t="s">
        <v>42</v>
      </c>
      <c r="CX27" s="24" t="str">
        <f t="shared" si="33"/>
        <v>9</v>
      </c>
      <c r="CY27" s="21">
        <f t="shared" si="34"/>
        <v>1</v>
      </c>
      <c r="CZ27" s="168">
        <v>4</v>
      </c>
      <c r="DA27" s="24">
        <v>10</v>
      </c>
      <c r="DB27" s="21">
        <f t="shared" si="35"/>
        <v>2</v>
      </c>
      <c r="DC27" s="168"/>
      <c r="DD27" s="24" t="b">
        <f t="shared" si="36"/>
        <v>0</v>
      </c>
      <c r="DE27" s="21">
        <f t="shared" si="37"/>
        <v>-8</v>
      </c>
      <c r="DF27" s="168"/>
      <c r="DG27" s="24" t="b">
        <f t="shared" si="38"/>
        <v>0</v>
      </c>
      <c r="DH27" s="21">
        <f t="shared" si="39"/>
        <v>-8</v>
      </c>
      <c r="DJ27" s="263"/>
      <c r="DK27" s="263"/>
      <c r="DL27" s="85"/>
      <c r="DM27" s="85"/>
      <c r="DN27" s="53" t="s">
        <v>45</v>
      </c>
      <c r="DO27" s="24" t="str">
        <f t="shared" si="40"/>
        <v>8</v>
      </c>
      <c r="DP27" s="168" t="s">
        <v>42</v>
      </c>
      <c r="DQ27" s="24" t="str">
        <f t="shared" si="41"/>
        <v>9</v>
      </c>
      <c r="DR27" s="21">
        <f t="shared" si="42"/>
        <v>1</v>
      </c>
      <c r="DS27" s="168" t="s">
        <v>42</v>
      </c>
      <c r="DT27" s="24" t="str">
        <f t="shared" si="43"/>
        <v>9</v>
      </c>
      <c r="DU27" s="21">
        <f t="shared" si="44"/>
        <v>1</v>
      </c>
      <c r="DV27" s="168">
        <v>4</v>
      </c>
      <c r="DW27" s="24">
        <v>10</v>
      </c>
      <c r="DX27" s="21">
        <f t="shared" si="45"/>
        <v>2</v>
      </c>
      <c r="DY27" s="168"/>
      <c r="DZ27" s="24" t="b">
        <f t="shared" si="46"/>
        <v>0</v>
      </c>
      <c r="EA27" s="21">
        <f t="shared" si="47"/>
        <v>-8</v>
      </c>
      <c r="EB27" s="168"/>
      <c r="EC27" s="24" t="b">
        <f t="shared" si="48"/>
        <v>0</v>
      </c>
      <c r="ED27" s="21">
        <f t="shared" si="49"/>
        <v>-8</v>
      </c>
      <c r="EE27" s="24" t="b">
        <f t="shared" si="50"/>
        <v>0</v>
      </c>
      <c r="EF27" s="21">
        <f t="shared" si="51"/>
        <v>-9</v>
      </c>
      <c r="EH27" s="85"/>
      <c r="EI27" s="85"/>
      <c r="EJ27" s="53" t="s">
        <v>45</v>
      </c>
      <c r="EK27" s="24" t="str">
        <f t="shared" si="52"/>
        <v>8</v>
      </c>
      <c r="EL27" s="168" t="s">
        <v>42</v>
      </c>
      <c r="EM27" s="24" t="str">
        <f t="shared" si="53"/>
        <v>9</v>
      </c>
      <c r="EN27" s="21">
        <f t="shared" si="54"/>
        <v>1</v>
      </c>
      <c r="EO27" s="168" t="s">
        <v>42</v>
      </c>
      <c r="EP27" s="24" t="str">
        <f t="shared" si="55"/>
        <v>9</v>
      </c>
      <c r="EQ27" s="21">
        <f t="shared" si="56"/>
        <v>1</v>
      </c>
      <c r="ER27" s="168">
        <v>4</v>
      </c>
      <c r="ES27" s="24">
        <v>10</v>
      </c>
      <c r="ET27" s="21">
        <f t="shared" si="57"/>
        <v>2</v>
      </c>
      <c r="EU27" s="168"/>
      <c r="EV27" s="24" t="b">
        <f t="shared" si="58"/>
        <v>0</v>
      </c>
      <c r="EW27" s="21">
        <f t="shared" si="59"/>
        <v>-8</v>
      </c>
      <c r="EX27" s="168"/>
      <c r="EY27" s="24" t="b">
        <f t="shared" si="60"/>
        <v>0</v>
      </c>
      <c r="EZ27" s="21">
        <f t="shared" si="61"/>
        <v>-8</v>
      </c>
      <c r="FA27" s="24" t="b">
        <f t="shared" si="62"/>
        <v>0</v>
      </c>
      <c r="FB27" s="21">
        <f t="shared" si="63"/>
        <v>-9</v>
      </c>
    </row>
    <row r="28" spans="1:209" ht="15.75" x14ac:dyDescent="0.25">
      <c r="A28" s="163"/>
      <c r="B28" s="163"/>
      <c r="C28" s="1"/>
      <c r="D28" s="1"/>
      <c r="E28" s="1"/>
      <c r="F28" s="50"/>
      <c r="G28" s="37"/>
      <c r="H28" s="14"/>
      <c r="I28" s="145"/>
      <c r="J28" s="14"/>
      <c r="L28" s="397"/>
      <c r="M28" s="397"/>
      <c r="N28" s="397"/>
      <c r="O28" s="397"/>
      <c r="P28" s="397"/>
      <c r="Q28" s="397"/>
      <c r="R28" s="397"/>
      <c r="S28" s="397"/>
      <c r="T28" s="397"/>
      <c r="U28" s="397"/>
      <c r="V28" s="397"/>
      <c r="W28" s="397"/>
      <c r="X28" s="397"/>
      <c r="Y28" s="397"/>
      <c r="Z28" s="397"/>
      <c r="AA28" s="397"/>
      <c r="AB28" s="397"/>
      <c r="AC28" s="397"/>
      <c r="AD28" s="397"/>
      <c r="AE28" s="397"/>
      <c r="AG28" s="104"/>
      <c r="AH28" s="53" t="s">
        <v>46</v>
      </c>
      <c r="AI28" s="24" t="str">
        <f t="shared" si="0"/>
        <v>4</v>
      </c>
      <c r="AJ28" s="14" t="s">
        <v>46</v>
      </c>
      <c r="AK28" s="24" t="str">
        <f t="shared" si="1"/>
        <v>4</v>
      </c>
      <c r="AL28" s="21">
        <f t="shared" si="2"/>
        <v>0</v>
      </c>
      <c r="AM28" s="14" t="s">
        <v>46</v>
      </c>
      <c r="AN28" s="24" t="str">
        <f t="shared" si="3"/>
        <v>4</v>
      </c>
      <c r="AO28" s="21">
        <f t="shared" si="4"/>
        <v>0</v>
      </c>
      <c r="AP28" s="153" t="s">
        <v>12</v>
      </c>
      <c r="AQ28" s="24" t="str">
        <f t="shared" si="68"/>
        <v>5</v>
      </c>
      <c r="AR28" s="21">
        <f t="shared" si="5"/>
        <v>1</v>
      </c>
      <c r="AS28" s="14"/>
      <c r="AT28" s="24" t="b">
        <f t="shared" si="6"/>
        <v>0</v>
      </c>
      <c r="AU28" s="21">
        <f t="shared" si="7"/>
        <v>-4</v>
      </c>
      <c r="AV28" s="14"/>
      <c r="AW28" s="24" t="b">
        <f t="shared" si="8"/>
        <v>0</v>
      </c>
      <c r="AX28" s="21">
        <f t="shared" si="9"/>
        <v>-4</v>
      </c>
      <c r="BD28" s="85"/>
      <c r="BE28" s="53" t="s">
        <v>10</v>
      </c>
      <c r="BF28" s="24" t="str">
        <f t="shared" si="10"/>
        <v>6</v>
      </c>
      <c r="BG28" s="14" t="s">
        <v>10</v>
      </c>
      <c r="BH28" s="24" t="str">
        <f t="shared" si="11"/>
        <v>6</v>
      </c>
      <c r="BI28" s="21">
        <f t="shared" si="12"/>
        <v>0</v>
      </c>
      <c r="BJ28" s="14" t="s">
        <v>10</v>
      </c>
      <c r="BK28" s="24" t="str">
        <f t="shared" si="13"/>
        <v>6</v>
      </c>
      <c r="BL28" s="21">
        <f t="shared" si="14"/>
        <v>0</v>
      </c>
      <c r="BM28" s="14">
        <v>3</v>
      </c>
      <c r="BN28" s="24">
        <v>7</v>
      </c>
      <c r="BO28" s="21">
        <f t="shared" si="15"/>
        <v>1</v>
      </c>
      <c r="BP28" s="14"/>
      <c r="BQ28" s="24" t="b">
        <f t="shared" si="16"/>
        <v>0</v>
      </c>
      <c r="BR28" s="21">
        <f t="shared" si="17"/>
        <v>-6</v>
      </c>
      <c r="BS28" s="14"/>
      <c r="BT28" s="24" t="b">
        <f t="shared" si="18"/>
        <v>0</v>
      </c>
      <c r="BU28" s="21">
        <f t="shared" si="19"/>
        <v>-6</v>
      </c>
      <c r="BW28" s="85"/>
      <c r="BX28" s="53" t="s">
        <v>10</v>
      </c>
      <c r="BY28" s="24" t="str">
        <f t="shared" si="20"/>
        <v>6</v>
      </c>
      <c r="BZ28" s="14" t="s">
        <v>10</v>
      </c>
      <c r="CA28" s="24" t="str">
        <f t="shared" si="21"/>
        <v>6</v>
      </c>
      <c r="CB28" s="21">
        <f t="shared" si="22"/>
        <v>0</v>
      </c>
      <c r="CC28" s="14" t="s">
        <v>10</v>
      </c>
      <c r="CD28" s="24" t="str">
        <f t="shared" si="23"/>
        <v>6</v>
      </c>
      <c r="CE28" s="21">
        <f t="shared" si="24"/>
        <v>0</v>
      </c>
      <c r="CF28" s="14">
        <v>3</v>
      </c>
      <c r="CG28" s="24">
        <v>7</v>
      </c>
      <c r="CH28" s="21">
        <f t="shared" si="25"/>
        <v>1</v>
      </c>
      <c r="CI28" s="14"/>
      <c r="CJ28" s="24" t="b">
        <f t="shared" si="26"/>
        <v>0</v>
      </c>
      <c r="CK28" s="21">
        <f t="shared" si="27"/>
        <v>-6</v>
      </c>
      <c r="CL28" s="14"/>
      <c r="CM28" s="24" t="b">
        <f t="shared" si="28"/>
        <v>0</v>
      </c>
      <c r="CN28" s="21">
        <f t="shared" si="29"/>
        <v>-6</v>
      </c>
      <c r="CP28" s="85"/>
      <c r="CQ28" s="85"/>
      <c r="CR28" s="53" t="s">
        <v>10</v>
      </c>
      <c r="CS28" s="24" t="str">
        <f t="shared" si="30"/>
        <v>6</v>
      </c>
      <c r="CT28" s="168" t="s">
        <v>10</v>
      </c>
      <c r="CU28" s="24" t="str">
        <f t="shared" si="31"/>
        <v>6</v>
      </c>
      <c r="CV28" s="21">
        <f t="shared" si="32"/>
        <v>0</v>
      </c>
      <c r="CW28" s="168" t="s">
        <v>10</v>
      </c>
      <c r="CX28" s="24" t="str">
        <f t="shared" si="33"/>
        <v>6</v>
      </c>
      <c r="CY28" s="21">
        <f t="shared" si="34"/>
        <v>0</v>
      </c>
      <c r="CZ28" s="168">
        <v>3</v>
      </c>
      <c r="DA28" s="24">
        <v>7</v>
      </c>
      <c r="DB28" s="21">
        <f t="shared" si="35"/>
        <v>1</v>
      </c>
      <c r="DC28" s="168"/>
      <c r="DD28" s="24" t="b">
        <f t="shared" si="36"/>
        <v>0</v>
      </c>
      <c r="DE28" s="21">
        <f t="shared" si="37"/>
        <v>-6</v>
      </c>
      <c r="DF28" s="168"/>
      <c r="DG28" s="24" t="b">
        <f t="shared" si="38"/>
        <v>0</v>
      </c>
      <c r="DH28" s="21">
        <f t="shared" si="39"/>
        <v>-6</v>
      </c>
      <c r="DJ28" s="263"/>
      <c r="DK28" s="263"/>
      <c r="DL28" s="85"/>
      <c r="DM28" s="85"/>
      <c r="DN28" s="53" t="s">
        <v>10</v>
      </c>
      <c r="DO28" s="24" t="str">
        <f t="shared" si="40"/>
        <v>6</v>
      </c>
      <c r="DP28" s="168" t="s">
        <v>10</v>
      </c>
      <c r="DQ28" s="24" t="str">
        <f t="shared" si="41"/>
        <v>6</v>
      </c>
      <c r="DR28" s="21">
        <f t="shared" si="42"/>
        <v>0</v>
      </c>
      <c r="DS28" s="168" t="s">
        <v>10</v>
      </c>
      <c r="DT28" s="24" t="str">
        <f t="shared" si="43"/>
        <v>6</v>
      </c>
      <c r="DU28" s="21">
        <f t="shared" si="44"/>
        <v>0</v>
      </c>
      <c r="DV28" s="168">
        <v>3</v>
      </c>
      <c r="DW28" s="24">
        <v>7</v>
      </c>
      <c r="DX28" s="21">
        <f t="shared" si="45"/>
        <v>1</v>
      </c>
      <c r="DY28" s="168"/>
      <c r="DZ28" s="24" t="b">
        <f t="shared" si="46"/>
        <v>0</v>
      </c>
      <c r="EA28" s="21">
        <f t="shared" si="47"/>
        <v>-6</v>
      </c>
      <c r="EB28" s="168"/>
      <c r="EC28" s="24" t="b">
        <f t="shared" si="48"/>
        <v>0</v>
      </c>
      <c r="ED28" s="21">
        <f t="shared" si="49"/>
        <v>-6</v>
      </c>
      <c r="EE28" s="24" t="b">
        <f t="shared" si="50"/>
        <v>0</v>
      </c>
      <c r="EF28" s="21">
        <f t="shared" si="51"/>
        <v>-6</v>
      </c>
      <c r="EH28" s="85"/>
      <c r="EI28" s="85"/>
      <c r="EJ28" s="53" t="s">
        <v>10</v>
      </c>
      <c r="EK28" s="24" t="str">
        <f t="shared" si="52"/>
        <v>6</v>
      </c>
      <c r="EL28" s="168" t="s">
        <v>10</v>
      </c>
      <c r="EM28" s="24" t="str">
        <f t="shared" si="53"/>
        <v>6</v>
      </c>
      <c r="EN28" s="21">
        <f t="shared" si="54"/>
        <v>0</v>
      </c>
      <c r="EO28" s="168" t="s">
        <v>10</v>
      </c>
      <c r="EP28" s="24" t="str">
        <f t="shared" si="55"/>
        <v>6</v>
      </c>
      <c r="EQ28" s="21">
        <f t="shared" si="56"/>
        <v>0</v>
      </c>
      <c r="ER28" s="168">
        <v>3</v>
      </c>
      <c r="ES28" s="24">
        <v>7</v>
      </c>
      <c r="ET28" s="21">
        <f t="shared" si="57"/>
        <v>1</v>
      </c>
      <c r="EU28" s="168"/>
      <c r="EV28" s="24" t="b">
        <f t="shared" si="58"/>
        <v>0</v>
      </c>
      <c r="EW28" s="21">
        <f t="shared" si="59"/>
        <v>-6</v>
      </c>
      <c r="EX28" s="168"/>
      <c r="EY28" s="24" t="b">
        <f t="shared" si="60"/>
        <v>0</v>
      </c>
      <c r="EZ28" s="21">
        <f t="shared" si="61"/>
        <v>-6</v>
      </c>
      <c r="FA28" s="24" t="b">
        <f t="shared" si="62"/>
        <v>0</v>
      </c>
      <c r="FB28" s="21">
        <f t="shared" si="63"/>
        <v>-6</v>
      </c>
    </row>
    <row r="29" spans="1:209" ht="15.75" x14ac:dyDescent="0.25">
      <c r="A29" s="163"/>
      <c r="B29" s="163"/>
      <c r="C29" s="1"/>
      <c r="D29" s="1"/>
      <c r="E29" s="1"/>
      <c r="F29" s="50"/>
      <c r="G29" s="37"/>
      <c r="H29" s="14"/>
      <c r="I29" s="145"/>
      <c r="J29" s="50"/>
      <c r="L29" s="397"/>
      <c r="M29" s="397"/>
      <c r="N29" s="397"/>
      <c r="O29" s="397"/>
      <c r="P29" s="397"/>
      <c r="Q29" s="397"/>
      <c r="R29" s="397"/>
      <c r="S29" s="397"/>
      <c r="T29" s="397"/>
      <c r="U29" s="397"/>
      <c r="V29" s="397"/>
      <c r="W29" s="397"/>
      <c r="X29" s="397"/>
      <c r="Y29" s="397"/>
      <c r="Z29" s="397"/>
      <c r="AA29" s="397"/>
      <c r="AB29" s="397"/>
      <c r="AC29" s="397"/>
      <c r="AD29" s="397"/>
      <c r="AE29" s="397"/>
      <c r="AG29" s="104"/>
      <c r="AH29" s="53" t="s">
        <v>10</v>
      </c>
      <c r="AI29" s="24" t="str">
        <f t="shared" si="0"/>
        <v>6</v>
      </c>
      <c r="AJ29" s="14" t="s">
        <v>10</v>
      </c>
      <c r="AK29" s="24" t="str">
        <f t="shared" si="1"/>
        <v>6</v>
      </c>
      <c r="AL29" s="21">
        <f t="shared" si="2"/>
        <v>0</v>
      </c>
      <c r="AM29" s="14" t="s">
        <v>10</v>
      </c>
      <c r="AN29" s="24" t="str">
        <f t="shared" si="3"/>
        <v>6</v>
      </c>
      <c r="AO29" s="21">
        <f t="shared" si="4"/>
        <v>0</v>
      </c>
      <c r="AP29" s="153" t="s">
        <v>10</v>
      </c>
      <c r="AQ29" s="24" t="str">
        <f t="shared" si="68"/>
        <v>6</v>
      </c>
      <c r="AR29" s="21">
        <f t="shared" si="5"/>
        <v>0</v>
      </c>
      <c r="AS29" s="14"/>
      <c r="AT29" s="24" t="b">
        <f t="shared" si="6"/>
        <v>0</v>
      </c>
      <c r="AU29" s="21">
        <f t="shared" si="7"/>
        <v>-6</v>
      </c>
      <c r="AV29" s="14"/>
      <c r="AW29" s="24" t="b">
        <f t="shared" si="8"/>
        <v>0</v>
      </c>
      <c r="AX29" s="21">
        <f t="shared" si="9"/>
        <v>-6</v>
      </c>
      <c r="BD29" s="85"/>
      <c r="BE29" s="53" t="s">
        <v>46</v>
      </c>
      <c r="BF29" s="24" t="str">
        <f t="shared" si="10"/>
        <v>4</v>
      </c>
      <c r="BG29" s="14" t="s">
        <v>12</v>
      </c>
      <c r="BH29" s="24" t="str">
        <f t="shared" si="11"/>
        <v>5</v>
      </c>
      <c r="BI29" s="21">
        <f t="shared" si="12"/>
        <v>1</v>
      </c>
      <c r="BJ29" s="14" t="s">
        <v>12</v>
      </c>
      <c r="BK29" s="24" t="str">
        <f t="shared" si="13"/>
        <v>5</v>
      </c>
      <c r="BL29" s="21">
        <f t="shared" si="14"/>
        <v>1</v>
      </c>
      <c r="BM29" s="153" t="s">
        <v>10</v>
      </c>
      <c r="BN29" s="24" t="str">
        <f t="shared" si="69"/>
        <v>6</v>
      </c>
      <c r="BO29" s="21">
        <f t="shared" si="15"/>
        <v>2</v>
      </c>
      <c r="BP29" s="14"/>
      <c r="BQ29" s="24" t="b">
        <f t="shared" si="16"/>
        <v>0</v>
      </c>
      <c r="BR29" s="21">
        <f t="shared" si="17"/>
        <v>-4</v>
      </c>
      <c r="BS29" s="14"/>
      <c r="BT29" s="24" t="b">
        <f t="shared" si="18"/>
        <v>0</v>
      </c>
      <c r="BU29" s="21">
        <f t="shared" si="19"/>
        <v>-4</v>
      </c>
      <c r="BW29" s="85"/>
      <c r="BX29" s="53" t="s">
        <v>47</v>
      </c>
      <c r="BY29" s="24" t="str">
        <f t="shared" si="20"/>
        <v>3</v>
      </c>
      <c r="BZ29" s="14" t="s">
        <v>46</v>
      </c>
      <c r="CA29" s="24" t="str">
        <f t="shared" si="21"/>
        <v>4</v>
      </c>
      <c r="CB29" s="21">
        <f t="shared" si="22"/>
        <v>1</v>
      </c>
      <c r="CC29" s="14" t="s">
        <v>46</v>
      </c>
      <c r="CD29" s="24" t="str">
        <f t="shared" si="23"/>
        <v>4</v>
      </c>
      <c r="CE29" s="21">
        <f t="shared" si="24"/>
        <v>1</v>
      </c>
      <c r="CF29" s="153" t="s">
        <v>12</v>
      </c>
      <c r="CG29" s="24" t="str">
        <f t="shared" si="64"/>
        <v>5</v>
      </c>
      <c r="CH29" s="21">
        <f t="shared" si="25"/>
        <v>2</v>
      </c>
      <c r="CI29" s="14"/>
      <c r="CJ29" s="24" t="b">
        <f t="shared" si="26"/>
        <v>0</v>
      </c>
      <c r="CK29" s="21">
        <f t="shared" si="27"/>
        <v>-3</v>
      </c>
      <c r="CL29" s="14"/>
      <c r="CM29" s="24" t="b">
        <f t="shared" si="28"/>
        <v>0</v>
      </c>
      <c r="CN29" s="21">
        <f t="shared" si="29"/>
        <v>-3</v>
      </c>
      <c r="CP29" s="85"/>
      <c r="CQ29" s="85"/>
      <c r="CR29" s="53" t="s">
        <v>47</v>
      </c>
      <c r="CS29" s="24" t="str">
        <f t="shared" si="30"/>
        <v>3</v>
      </c>
      <c r="CT29" s="168" t="s">
        <v>46</v>
      </c>
      <c r="CU29" s="24" t="str">
        <f t="shared" si="31"/>
        <v>4</v>
      </c>
      <c r="CV29" s="21">
        <f t="shared" si="32"/>
        <v>1</v>
      </c>
      <c r="CW29" s="168" t="s">
        <v>46</v>
      </c>
      <c r="CX29" s="24" t="str">
        <f t="shared" si="33"/>
        <v>4</v>
      </c>
      <c r="CY29" s="21">
        <f t="shared" si="34"/>
        <v>1</v>
      </c>
      <c r="CZ29" s="168" t="s">
        <v>12</v>
      </c>
      <c r="DA29" s="24" t="str">
        <f t="shared" ref="DA29:DA52" si="85">IF(CZ29=1,"1",IF(CZ29="1+","2",IF(CZ29="2-","3",IF(CZ29="2","4",IF(CZ29="2+","5",IF(CZ29="3-","6",IF(CZ29="3","7",IF(CZ29="3+","8",IF(CZ29="4-","9",IF(CZ29="4","10",IF(CZ29="4+","11",IF(CZ29="5-","12",IF(CZ29="5","13",IF(CZ29="5+","14",IF(CZ29="6-","15",IF(CZ29=6,"16"))))))))))))))))</f>
        <v>5</v>
      </c>
      <c r="DB29" s="21">
        <f t="shared" si="35"/>
        <v>2</v>
      </c>
      <c r="DC29" s="168"/>
      <c r="DD29" s="24" t="b">
        <f t="shared" si="36"/>
        <v>0</v>
      </c>
      <c r="DE29" s="21">
        <f t="shared" si="37"/>
        <v>-3</v>
      </c>
      <c r="DF29" s="168"/>
      <c r="DG29" s="24" t="b">
        <f t="shared" si="38"/>
        <v>0</v>
      </c>
      <c r="DH29" s="21">
        <f t="shared" si="39"/>
        <v>-3</v>
      </c>
      <c r="DJ29" s="263"/>
      <c r="DK29" s="263"/>
      <c r="DL29" s="85"/>
      <c r="DM29" s="85"/>
      <c r="DN29" s="53" t="s">
        <v>47</v>
      </c>
      <c r="DO29" s="24" t="str">
        <f t="shared" si="40"/>
        <v>3</v>
      </c>
      <c r="DP29" s="168" t="s">
        <v>46</v>
      </c>
      <c r="DQ29" s="24" t="str">
        <f t="shared" si="41"/>
        <v>4</v>
      </c>
      <c r="DR29" s="21">
        <f t="shared" si="42"/>
        <v>1</v>
      </c>
      <c r="DS29" s="168" t="s">
        <v>46</v>
      </c>
      <c r="DT29" s="24" t="str">
        <f t="shared" si="43"/>
        <v>4</v>
      </c>
      <c r="DU29" s="21">
        <f t="shared" si="44"/>
        <v>1</v>
      </c>
      <c r="DV29" s="168" t="s">
        <v>12</v>
      </c>
      <c r="DW29" s="24" t="str">
        <f t="shared" ref="DW29:DW52" si="86">IF(DV29=1,"1",IF(DV29="1+","2",IF(DV29="2-","3",IF(DV29="2","4",IF(DV29="2+","5",IF(DV29="3-","6",IF(DV29="3","7",IF(DV29="3+","8",IF(DV29="4-","9",IF(DV29="4","10",IF(DV29="4+","11",IF(DV29="5-","12",IF(DV29="5","13",IF(DV29="5+","14",IF(DV29="6-","15",IF(DV29=6,"16"))))))))))))))))</f>
        <v>5</v>
      </c>
      <c r="DX29" s="21">
        <f t="shared" si="45"/>
        <v>2</v>
      </c>
      <c r="DY29" s="168"/>
      <c r="DZ29" s="24" t="b">
        <f t="shared" si="46"/>
        <v>0</v>
      </c>
      <c r="EA29" s="21">
        <f t="shared" si="47"/>
        <v>-3</v>
      </c>
      <c r="EB29" s="168"/>
      <c r="EC29" s="24" t="b">
        <f t="shared" si="48"/>
        <v>0</v>
      </c>
      <c r="ED29" s="21">
        <f t="shared" si="49"/>
        <v>-3</v>
      </c>
      <c r="EE29" s="24" t="b">
        <f t="shared" si="50"/>
        <v>0</v>
      </c>
      <c r="EF29" s="21">
        <f t="shared" si="51"/>
        <v>-4</v>
      </c>
      <c r="EH29" s="85"/>
      <c r="EI29" s="85"/>
      <c r="EJ29" s="53" t="s">
        <v>47</v>
      </c>
      <c r="EK29" s="24" t="str">
        <f t="shared" si="52"/>
        <v>3</v>
      </c>
      <c r="EL29" s="168" t="s">
        <v>46</v>
      </c>
      <c r="EM29" s="24" t="str">
        <f t="shared" si="53"/>
        <v>4</v>
      </c>
      <c r="EN29" s="21">
        <f t="shared" si="54"/>
        <v>1</v>
      </c>
      <c r="EO29" s="168" t="s">
        <v>46</v>
      </c>
      <c r="EP29" s="24" t="str">
        <f t="shared" si="55"/>
        <v>4</v>
      </c>
      <c r="EQ29" s="21">
        <f t="shared" si="56"/>
        <v>1</v>
      </c>
      <c r="ER29" s="168" t="s">
        <v>12</v>
      </c>
      <c r="ES29" s="24" t="str">
        <f t="shared" ref="ES29:ES52" si="87">IF(ER29=1,"1",IF(ER29="1+","2",IF(ER29="2-","3",IF(ER29="2","4",IF(ER29="2+","5",IF(ER29="3-","6",IF(ER29="3","7",IF(ER29="3+","8",IF(ER29="4-","9",IF(ER29="4","10",IF(ER29="4+","11",IF(ER29="5-","12",IF(ER29="5","13",IF(ER29="5+","14",IF(ER29="6-","15",IF(ER29=6,"16"))))))))))))))))</f>
        <v>5</v>
      </c>
      <c r="ET29" s="21">
        <f t="shared" si="57"/>
        <v>2</v>
      </c>
      <c r="EU29" s="168"/>
      <c r="EV29" s="24" t="b">
        <f t="shared" si="58"/>
        <v>0</v>
      </c>
      <c r="EW29" s="21">
        <f t="shared" si="59"/>
        <v>-3</v>
      </c>
      <c r="EX29" s="168"/>
      <c r="EY29" s="24" t="b">
        <f t="shared" si="60"/>
        <v>0</v>
      </c>
      <c r="EZ29" s="21">
        <f t="shared" si="61"/>
        <v>-3</v>
      </c>
      <c r="FA29" s="24" t="b">
        <f t="shared" si="62"/>
        <v>0</v>
      </c>
      <c r="FB29" s="21">
        <f t="shared" si="63"/>
        <v>-4</v>
      </c>
    </row>
    <row r="30" spans="1:209" ht="15.75" x14ac:dyDescent="0.25">
      <c r="A30" s="163"/>
      <c r="B30" s="163"/>
      <c r="C30" s="1"/>
      <c r="D30" s="1"/>
      <c r="E30" s="1"/>
      <c r="F30" s="50"/>
      <c r="G30" s="37"/>
      <c r="H30" s="14"/>
      <c r="I30" s="145"/>
      <c r="J30" s="50"/>
      <c r="L30" s="397"/>
      <c r="M30" s="397"/>
      <c r="N30" s="397"/>
      <c r="O30" s="397"/>
      <c r="P30" s="397"/>
      <c r="Q30" s="397"/>
      <c r="R30" s="397"/>
      <c r="S30" s="397"/>
      <c r="T30" s="397"/>
      <c r="U30" s="397"/>
      <c r="V30" s="397"/>
      <c r="W30" s="397"/>
      <c r="X30" s="397"/>
      <c r="Y30" s="397"/>
      <c r="Z30" s="397"/>
      <c r="AA30" s="397"/>
      <c r="AB30" s="397"/>
      <c r="AC30" s="397"/>
      <c r="AD30" s="397"/>
      <c r="AE30" s="397"/>
      <c r="AG30" s="104"/>
      <c r="AH30" s="53" t="s">
        <v>40</v>
      </c>
      <c r="AI30" s="24" t="str">
        <f t="shared" si="0"/>
        <v>7</v>
      </c>
      <c r="AJ30" s="14" t="s">
        <v>40</v>
      </c>
      <c r="AK30" s="24" t="str">
        <f t="shared" si="1"/>
        <v>7</v>
      </c>
      <c r="AL30" s="21">
        <f t="shared" si="2"/>
        <v>0</v>
      </c>
      <c r="AM30" s="14" t="s">
        <v>40</v>
      </c>
      <c r="AN30" s="24" t="str">
        <f t="shared" si="3"/>
        <v>7</v>
      </c>
      <c r="AO30" s="21">
        <f t="shared" si="4"/>
        <v>0</v>
      </c>
      <c r="AP30" s="153" t="s">
        <v>45</v>
      </c>
      <c r="AQ30" s="24" t="str">
        <f t="shared" si="68"/>
        <v>8</v>
      </c>
      <c r="AR30" s="21">
        <f t="shared" si="5"/>
        <v>1</v>
      </c>
      <c r="AS30" s="14"/>
      <c r="AT30" s="24" t="b">
        <f t="shared" si="6"/>
        <v>0</v>
      </c>
      <c r="AU30" s="21">
        <f t="shared" si="7"/>
        <v>-7</v>
      </c>
      <c r="AV30" s="14"/>
      <c r="AW30" s="24" t="b">
        <f t="shared" si="8"/>
        <v>0</v>
      </c>
      <c r="AX30" s="21">
        <f t="shared" si="9"/>
        <v>-7</v>
      </c>
      <c r="BD30" s="85"/>
      <c r="BE30" s="53" t="s">
        <v>40</v>
      </c>
      <c r="BF30" s="24" t="str">
        <f t="shared" si="10"/>
        <v>7</v>
      </c>
      <c r="BG30" s="14" t="s">
        <v>40</v>
      </c>
      <c r="BH30" s="24" t="str">
        <f t="shared" si="11"/>
        <v>7</v>
      </c>
      <c r="BI30" s="21">
        <f t="shared" si="12"/>
        <v>0</v>
      </c>
      <c r="BJ30" s="14" t="s">
        <v>40</v>
      </c>
      <c r="BK30" s="24" t="str">
        <f t="shared" si="13"/>
        <v>7</v>
      </c>
      <c r="BL30" s="21">
        <f t="shared" si="14"/>
        <v>0</v>
      </c>
      <c r="BM30" s="153" t="s">
        <v>45</v>
      </c>
      <c r="BN30" s="24" t="str">
        <f t="shared" si="69"/>
        <v>8</v>
      </c>
      <c r="BO30" s="21">
        <f t="shared" si="15"/>
        <v>1</v>
      </c>
      <c r="BP30" s="14"/>
      <c r="BQ30" s="24" t="b">
        <f t="shared" si="16"/>
        <v>0</v>
      </c>
      <c r="BR30" s="21">
        <f t="shared" si="17"/>
        <v>-7</v>
      </c>
      <c r="BS30" s="14"/>
      <c r="BT30" s="24" t="b">
        <f t="shared" si="18"/>
        <v>0</v>
      </c>
      <c r="BU30" s="21">
        <f t="shared" si="19"/>
        <v>-7</v>
      </c>
      <c r="BW30" s="85"/>
      <c r="BX30" s="53" t="s">
        <v>40</v>
      </c>
      <c r="BY30" s="24" t="str">
        <f t="shared" si="20"/>
        <v>7</v>
      </c>
      <c r="BZ30" s="14" t="s">
        <v>45</v>
      </c>
      <c r="CA30" s="24" t="str">
        <f t="shared" si="21"/>
        <v>8</v>
      </c>
      <c r="CB30" s="21">
        <f t="shared" si="22"/>
        <v>1</v>
      </c>
      <c r="CC30" s="14" t="s">
        <v>45</v>
      </c>
      <c r="CD30" s="24" t="str">
        <f t="shared" si="23"/>
        <v>8</v>
      </c>
      <c r="CE30" s="21">
        <f t="shared" si="24"/>
        <v>1</v>
      </c>
      <c r="CF30" s="153" t="s">
        <v>45</v>
      </c>
      <c r="CG30" s="24" t="str">
        <f t="shared" si="64"/>
        <v>8</v>
      </c>
      <c r="CH30" s="21">
        <f t="shared" si="25"/>
        <v>1</v>
      </c>
      <c r="CI30" s="14"/>
      <c r="CJ30" s="24" t="b">
        <f t="shared" si="26"/>
        <v>0</v>
      </c>
      <c r="CK30" s="21">
        <f t="shared" si="27"/>
        <v>-7</v>
      </c>
      <c r="CL30" s="14"/>
      <c r="CM30" s="24" t="b">
        <f t="shared" si="28"/>
        <v>0</v>
      </c>
      <c r="CN30" s="21">
        <f t="shared" si="29"/>
        <v>-7</v>
      </c>
      <c r="CP30" s="85"/>
      <c r="CQ30" s="85"/>
      <c r="CR30" s="53" t="s">
        <v>40</v>
      </c>
      <c r="CS30" s="24" t="str">
        <f t="shared" si="30"/>
        <v>7</v>
      </c>
      <c r="CT30" s="168" t="s">
        <v>45</v>
      </c>
      <c r="CU30" s="24" t="str">
        <f t="shared" si="31"/>
        <v>8</v>
      </c>
      <c r="CV30" s="21">
        <f t="shared" si="32"/>
        <v>1</v>
      </c>
      <c r="CW30" s="168" t="s">
        <v>45</v>
      </c>
      <c r="CX30" s="24" t="str">
        <f t="shared" si="33"/>
        <v>8</v>
      </c>
      <c r="CY30" s="21">
        <f t="shared" si="34"/>
        <v>1</v>
      </c>
      <c r="CZ30" s="168" t="s">
        <v>45</v>
      </c>
      <c r="DA30" s="24" t="str">
        <f t="shared" si="85"/>
        <v>8</v>
      </c>
      <c r="DB30" s="21">
        <f t="shared" si="35"/>
        <v>1</v>
      </c>
      <c r="DC30" s="168"/>
      <c r="DD30" s="24" t="b">
        <f t="shared" si="36"/>
        <v>0</v>
      </c>
      <c r="DE30" s="21">
        <f t="shared" si="37"/>
        <v>-7</v>
      </c>
      <c r="DF30" s="168"/>
      <c r="DG30" s="24" t="b">
        <f t="shared" si="38"/>
        <v>0</v>
      </c>
      <c r="DH30" s="21">
        <f t="shared" si="39"/>
        <v>-7</v>
      </c>
      <c r="DJ30" s="263"/>
      <c r="DK30" s="263"/>
      <c r="DL30" s="85"/>
      <c r="DM30" s="85"/>
      <c r="DN30" s="53" t="s">
        <v>40</v>
      </c>
      <c r="DO30" s="24" t="str">
        <f t="shared" si="40"/>
        <v>7</v>
      </c>
      <c r="DP30" s="168" t="s">
        <v>45</v>
      </c>
      <c r="DQ30" s="24" t="str">
        <f t="shared" si="41"/>
        <v>8</v>
      </c>
      <c r="DR30" s="21">
        <f t="shared" si="42"/>
        <v>1</v>
      </c>
      <c r="DS30" s="168" t="s">
        <v>45</v>
      </c>
      <c r="DT30" s="24" t="str">
        <f t="shared" si="43"/>
        <v>8</v>
      </c>
      <c r="DU30" s="21">
        <f t="shared" si="44"/>
        <v>1</v>
      </c>
      <c r="DV30" s="168" t="s">
        <v>45</v>
      </c>
      <c r="DW30" s="24" t="str">
        <f t="shared" si="86"/>
        <v>8</v>
      </c>
      <c r="DX30" s="21">
        <f t="shared" si="45"/>
        <v>1</v>
      </c>
      <c r="DY30" s="168"/>
      <c r="DZ30" s="24" t="b">
        <f t="shared" si="46"/>
        <v>0</v>
      </c>
      <c r="EA30" s="21">
        <f t="shared" si="47"/>
        <v>-7</v>
      </c>
      <c r="EB30" s="168"/>
      <c r="EC30" s="24" t="b">
        <f t="shared" si="48"/>
        <v>0</v>
      </c>
      <c r="ED30" s="21">
        <f t="shared" si="49"/>
        <v>-7</v>
      </c>
      <c r="EE30" s="24" t="b">
        <f t="shared" si="50"/>
        <v>0</v>
      </c>
      <c r="EF30" s="21">
        <f t="shared" si="51"/>
        <v>-8</v>
      </c>
      <c r="EH30" s="85"/>
      <c r="EI30" s="85"/>
      <c r="EJ30" s="53" t="s">
        <v>40</v>
      </c>
      <c r="EK30" s="24" t="str">
        <f t="shared" si="52"/>
        <v>7</v>
      </c>
      <c r="EL30" s="168" t="s">
        <v>45</v>
      </c>
      <c r="EM30" s="24" t="str">
        <f t="shared" si="53"/>
        <v>8</v>
      </c>
      <c r="EN30" s="21">
        <f t="shared" si="54"/>
        <v>1</v>
      </c>
      <c r="EO30" s="168" t="s">
        <v>45</v>
      </c>
      <c r="EP30" s="24" t="str">
        <f t="shared" si="55"/>
        <v>8</v>
      </c>
      <c r="EQ30" s="21">
        <f t="shared" si="56"/>
        <v>1</v>
      </c>
      <c r="ER30" s="168" t="s">
        <v>45</v>
      </c>
      <c r="ES30" s="24" t="str">
        <f t="shared" si="87"/>
        <v>8</v>
      </c>
      <c r="ET30" s="21">
        <f t="shared" si="57"/>
        <v>1</v>
      </c>
      <c r="EU30" s="168"/>
      <c r="EV30" s="24" t="b">
        <f t="shared" si="58"/>
        <v>0</v>
      </c>
      <c r="EW30" s="21">
        <f t="shared" si="59"/>
        <v>-7</v>
      </c>
      <c r="EX30" s="168"/>
      <c r="EY30" s="24" t="b">
        <f t="shared" si="60"/>
        <v>0</v>
      </c>
      <c r="EZ30" s="21">
        <f t="shared" si="61"/>
        <v>-7</v>
      </c>
      <c r="FA30" s="24" t="b">
        <f t="shared" si="62"/>
        <v>0</v>
      </c>
      <c r="FB30" s="21">
        <f t="shared" si="63"/>
        <v>-8</v>
      </c>
    </row>
    <row r="31" spans="1:209" x14ac:dyDescent="0.25">
      <c r="A31" s="14"/>
      <c r="B31" s="168"/>
      <c r="C31" s="1"/>
      <c r="D31" s="1"/>
      <c r="E31" s="1"/>
      <c r="F31" s="14"/>
      <c r="G31" s="37"/>
      <c r="H31" s="14"/>
      <c r="I31" s="14"/>
      <c r="J31" s="14"/>
      <c r="L31" s="397"/>
      <c r="M31" s="397"/>
      <c r="N31" s="397"/>
      <c r="O31" s="397"/>
      <c r="P31" s="397"/>
      <c r="Q31" s="397"/>
      <c r="R31" s="397"/>
      <c r="S31" s="397"/>
      <c r="T31" s="397"/>
      <c r="U31" s="397"/>
      <c r="V31" s="397"/>
      <c r="W31" s="397"/>
      <c r="X31" s="397"/>
      <c r="Y31" s="397"/>
      <c r="Z31" s="397"/>
      <c r="AA31" s="397"/>
      <c r="AB31" s="397"/>
      <c r="AC31" s="397"/>
      <c r="AD31" s="397"/>
      <c r="AE31" s="397"/>
      <c r="AG31" s="104"/>
      <c r="AH31" s="53"/>
      <c r="AI31" s="24" t="b">
        <f t="shared" si="0"/>
        <v>0</v>
      </c>
      <c r="AJ31" s="14"/>
      <c r="AK31" s="24" t="b">
        <f t="shared" si="1"/>
        <v>0</v>
      </c>
      <c r="AL31" s="21">
        <f t="shared" si="2"/>
        <v>0</v>
      </c>
      <c r="AM31" s="14"/>
      <c r="AN31" s="24" t="b">
        <f t="shared" si="3"/>
        <v>0</v>
      </c>
      <c r="AO31" s="21">
        <f t="shared" si="4"/>
        <v>0</v>
      </c>
      <c r="AP31" s="14"/>
      <c r="AQ31" s="24" t="b">
        <f t="shared" si="68"/>
        <v>0</v>
      </c>
      <c r="AR31" s="21">
        <f t="shared" si="5"/>
        <v>0</v>
      </c>
      <c r="AS31" s="14"/>
      <c r="AT31" s="24" t="b">
        <f t="shared" si="6"/>
        <v>0</v>
      </c>
      <c r="AU31" s="21">
        <f t="shared" si="7"/>
        <v>0</v>
      </c>
      <c r="AV31" s="14"/>
      <c r="AW31" s="24" t="b">
        <f t="shared" si="8"/>
        <v>0</v>
      </c>
      <c r="AX31" s="21">
        <f t="shared" si="9"/>
        <v>0</v>
      </c>
      <c r="BD31" s="85"/>
      <c r="BE31" s="53"/>
      <c r="BF31" s="24" t="b">
        <f t="shared" si="10"/>
        <v>0</v>
      </c>
      <c r="BG31" s="14"/>
      <c r="BH31" s="24" t="b">
        <f t="shared" si="11"/>
        <v>0</v>
      </c>
      <c r="BI31" s="21">
        <f t="shared" si="12"/>
        <v>0</v>
      </c>
      <c r="BJ31" s="14"/>
      <c r="BK31" s="24" t="b">
        <f t="shared" si="13"/>
        <v>0</v>
      </c>
      <c r="BL31" s="21">
        <f t="shared" si="14"/>
        <v>0</v>
      </c>
      <c r="BM31" s="14"/>
      <c r="BN31" s="24" t="b">
        <f t="shared" si="69"/>
        <v>0</v>
      </c>
      <c r="BO31" s="21">
        <f t="shared" si="15"/>
        <v>0</v>
      </c>
      <c r="BP31" s="14"/>
      <c r="BQ31" s="24" t="b">
        <f t="shared" si="16"/>
        <v>0</v>
      </c>
      <c r="BR31" s="21">
        <f t="shared" si="17"/>
        <v>0</v>
      </c>
      <c r="BS31" s="14"/>
      <c r="BT31" s="24" t="b">
        <f t="shared" si="18"/>
        <v>0</v>
      </c>
      <c r="BU31" s="21">
        <f t="shared" si="19"/>
        <v>0</v>
      </c>
      <c r="BW31" s="85"/>
      <c r="BX31" s="53"/>
      <c r="BY31" s="24" t="b">
        <f t="shared" si="20"/>
        <v>0</v>
      </c>
      <c r="BZ31" s="14"/>
      <c r="CA31" s="24" t="b">
        <f t="shared" si="21"/>
        <v>0</v>
      </c>
      <c r="CB31" s="21">
        <f t="shared" si="22"/>
        <v>0</v>
      </c>
      <c r="CC31" s="14"/>
      <c r="CD31" s="24" t="b">
        <f t="shared" si="23"/>
        <v>0</v>
      </c>
      <c r="CE31" s="21">
        <f t="shared" si="24"/>
        <v>0</v>
      </c>
      <c r="CF31" s="14"/>
      <c r="CG31" s="24" t="b">
        <f t="shared" si="64"/>
        <v>0</v>
      </c>
      <c r="CH31" s="21">
        <f t="shared" si="25"/>
        <v>0</v>
      </c>
      <c r="CI31" s="14"/>
      <c r="CJ31" s="24" t="b">
        <f t="shared" si="26"/>
        <v>0</v>
      </c>
      <c r="CK31" s="21">
        <f t="shared" si="27"/>
        <v>0</v>
      </c>
      <c r="CL31" s="14"/>
      <c r="CM31" s="24" t="b">
        <f t="shared" si="28"/>
        <v>0</v>
      </c>
      <c r="CN31" s="21">
        <f t="shared" si="29"/>
        <v>0</v>
      </c>
      <c r="CP31" s="85"/>
      <c r="CQ31" s="85"/>
      <c r="CR31" s="53"/>
      <c r="CS31" s="24" t="b">
        <f t="shared" si="30"/>
        <v>0</v>
      </c>
      <c r="CT31" s="168"/>
      <c r="CU31" s="24" t="b">
        <f t="shared" si="31"/>
        <v>0</v>
      </c>
      <c r="CV31" s="21">
        <f t="shared" si="32"/>
        <v>0</v>
      </c>
      <c r="CW31" s="168"/>
      <c r="CX31" s="24" t="b">
        <f t="shared" si="33"/>
        <v>0</v>
      </c>
      <c r="CY31" s="21">
        <f t="shared" si="34"/>
        <v>0</v>
      </c>
      <c r="CZ31" s="168"/>
      <c r="DA31" s="24" t="b">
        <f t="shared" si="85"/>
        <v>0</v>
      </c>
      <c r="DB31" s="21">
        <f t="shared" si="35"/>
        <v>0</v>
      </c>
      <c r="DC31" s="168"/>
      <c r="DD31" s="24" t="b">
        <f t="shared" si="36"/>
        <v>0</v>
      </c>
      <c r="DE31" s="21">
        <f t="shared" si="37"/>
        <v>0</v>
      </c>
      <c r="DF31" s="168"/>
      <c r="DG31" s="24" t="b">
        <f t="shared" si="38"/>
        <v>0</v>
      </c>
      <c r="DH31" s="21">
        <f t="shared" si="39"/>
        <v>0</v>
      </c>
      <c r="DJ31" s="263"/>
      <c r="DK31" s="263"/>
      <c r="DL31" s="85"/>
      <c r="DM31" s="85"/>
      <c r="DN31" s="53"/>
      <c r="DO31" s="24" t="b">
        <f t="shared" si="40"/>
        <v>0</v>
      </c>
      <c r="DP31" s="168"/>
      <c r="DQ31" s="24" t="b">
        <f t="shared" si="41"/>
        <v>0</v>
      </c>
      <c r="DR31" s="21">
        <f t="shared" si="42"/>
        <v>0</v>
      </c>
      <c r="DS31" s="168"/>
      <c r="DT31" s="24" t="b">
        <f t="shared" si="43"/>
        <v>0</v>
      </c>
      <c r="DU31" s="21">
        <f t="shared" si="44"/>
        <v>0</v>
      </c>
      <c r="DV31" s="168"/>
      <c r="DW31" s="24" t="b">
        <f t="shared" si="86"/>
        <v>0</v>
      </c>
      <c r="DX31" s="21">
        <f t="shared" si="45"/>
        <v>0</v>
      </c>
      <c r="DY31" s="168"/>
      <c r="DZ31" s="24" t="b">
        <f t="shared" si="46"/>
        <v>0</v>
      </c>
      <c r="EA31" s="21">
        <f t="shared" si="47"/>
        <v>0</v>
      </c>
      <c r="EB31" s="168"/>
      <c r="EC31" s="24" t="b">
        <f t="shared" si="48"/>
        <v>0</v>
      </c>
      <c r="ED31" s="21">
        <f t="shared" si="49"/>
        <v>0</v>
      </c>
      <c r="EE31" s="24" t="b">
        <f t="shared" si="50"/>
        <v>0</v>
      </c>
      <c r="EF31" s="21">
        <f t="shared" si="51"/>
        <v>0</v>
      </c>
      <c r="EH31" s="85"/>
      <c r="EI31" s="85"/>
      <c r="EJ31" s="53"/>
      <c r="EK31" s="24" t="b">
        <f t="shared" si="52"/>
        <v>0</v>
      </c>
      <c r="EL31" s="168"/>
      <c r="EM31" s="24" t="b">
        <f t="shared" si="53"/>
        <v>0</v>
      </c>
      <c r="EN31" s="21">
        <f t="shared" si="54"/>
        <v>0</v>
      </c>
      <c r="EO31" s="168"/>
      <c r="EP31" s="24" t="b">
        <f t="shared" si="55"/>
        <v>0</v>
      </c>
      <c r="EQ31" s="21">
        <f t="shared" si="56"/>
        <v>0</v>
      </c>
      <c r="ER31" s="168"/>
      <c r="ES31" s="24" t="b">
        <f t="shared" si="87"/>
        <v>0</v>
      </c>
      <c r="ET31" s="21">
        <f t="shared" si="57"/>
        <v>0</v>
      </c>
      <c r="EU31" s="168"/>
      <c r="EV31" s="24" t="b">
        <f t="shared" si="58"/>
        <v>0</v>
      </c>
      <c r="EW31" s="21">
        <f t="shared" si="59"/>
        <v>0</v>
      </c>
      <c r="EX31" s="168"/>
      <c r="EY31" s="24" t="b">
        <f t="shared" si="60"/>
        <v>0</v>
      </c>
      <c r="EZ31" s="21">
        <f t="shared" si="61"/>
        <v>0</v>
      </c>
      <c r="FA31" s="24" t="b">
        <f t="shared" si="62"/>
        <v>0</v>
      </c>
      <c r="FB31" s="21">
        <f t="shared" si="63"/>
        <v>0</v>
      </c>
    </row>
    <row r="32" spans="1:209" x14ac:dyDescent="0.25">
      <c r="A32" s="14"/>
      <c r="B32" s="168"/>
      <c r="C32" s="1"/>
      <c r="D32" s="1"/>
      <c r="E32" s="1"/>
      <c r="F32" s="14"/>
      <c r="G32" s="37"/>
      <c r="H32" s="14"/>
      <c r="I32" s="14"/>
      <c r="J32" s="14"/>
      <c r="L32" s="397"/>
      <c r="M32" s="397"/>
      <c r="N32" s="397"/>
      <c r="O32" s="397"/>
      <c r="P32" s="397"/>
      <c r="Q32" s="397"/>
      <c r="R32" s="397"/>
      <c r="S32" s="397"/>
      <c r="T32" s="397"/>
      <c r="U32" s="397"/>
      <c r="V32" s="397"/>
      <c r="W32" s="397"/>
      <c r="X32" s="397"/>
      <c r="Y32" s="397"/>
      <c r="Z32" s="397"/>
      <c r="AA32" s="397"/>
      <c r="AB32" s="397"/>
      <c r="AC32" s="397"/>
      <c r="AD32" s="397"/>
      <c r="AE32" s="397"/>
      <c r="AG32" s="104"/>
      <c r="AH32" s="53"/>
      <c r="AI32" s="24" t="b">
        <f t="shared" si="0"/>
        <v>0</v>
      </c>
      <c r="AJ32" s="14"/>
      <c r="AK32" s="24" t="b">
        <f t="shared" si="1"/>
        <v>0</v>
      </c>
      <c r="AL32" s="21">
        <f t="shared" si="2"/>
        <v>0</v>
      </c>
      <c r="AM32" s="14"/>
      <c r="AN32" s="24" t="b">
        <f t="shared" si="3"/>
        <v>0</v>
      </c>
      <c r="AO32" s="21">
        <f t="shared" si="4"/>
        <v>0</v>
      </c>
      <c r="AP32" s="14"/>
      <c r="AQ32" s="24" t="b">
        <f t="shared" si="68"/>
        <v>0</v>
      </c>
      <c r="AR32" s="21">
        <f t="shared" si="5"/>
        <v>0</v>
      </c>
      <c r="AS32" s="14"/>
      <c r="AT32" s="24" t="b">
        <f t="shared" si="6"/>
        <v>0</v>
      </c>
      <c r="AU32" s="21">
        <f t="shared" si="7"/>
        <v>0</v>
      </c>
      <c r="AV32" s="14"/>
      <c r="AW32" s="24" t="b">
        <f t="shared" si="8"/>
        <v>0</v>
      </c>
      <c r="AX32" s="21">
        <f t="shared" si="9"/>
        <v>0</v>
      </c>
      <c r="BD32" s="85"/>
      <c r="BE32" s="53"/>
      <c r="BF32" s="24" t="b">
        <f t="shared" si="10"/>
        <v>0</v>
      </c>
      <c r="BG32" s="14"/>
      <c r="BH32" s="24" t="b">
        <f t="shared" si="11"/>
        <v>0</v>
      </c>
      <c r="BI32" s="21">
        <f t="shared" si="12"/>
        <v>0</v>
      </c>
      <c r="BJ32" s="14"/>
      <c r="BK32" s="24" t="b">
        <f t="shared" si="13"/>
        <v>0</v>
      </c>
      <c r="BL32" s="21">
        <f t="shared" si="14"/>
        <v>0</v>
      </c>
      <c r="BM32" s="14"/>
      <c r="BN32" s="24" t="b">
        <f t="shared" si="69"/>
        <v>0</v>
      </c>
      <c r="BO32" s="21">
        <f t="shared" si="15"/>
        <v>0</v>
      </c>
      <c r="BP32" s="14"/>
      <c r="BQ32" s="24" t="b">
        <f t="shared" si="16"/>
        <v>0</v>
      </c>
      <c r="BR32" s="21">
        <f t="shared" si="17"/>
        <v>0</v>
      </c>
      <c r="BS32" s="14"/>
      <c r="BT32" s="24" t="b">
        <f t="shared" si="18"/>
        <v>0</v>
      </c>
      <c r="BU32" s="21">
        <f t="shared" si="19"/>
        <v>0</v>
      </c>
      <c r="BW32" s="85"/>
      <c r="BX32" s="53"/>
      <c r="BY32" s="24" t="b">
        <f t="shared" si="20"/>
        <v>0</v>
      </c>
      <c r="BZ32" s="14"/>
      <c r="CA32" s="24" t="b">
        <f t="shared" si="21"/>
        <v>0</v>
      </c>
      <c r="CB32" s="21">
        <f t="shared" si="22"/>
        <v>0</v>
      </c>
      <c r="CC32" s="14"/>
      <c r="CD32" s="24" t="b">
        <f t="shared" si="23"/>
        <v>0</v>
      </c>
      <c r="CE32" s="21">
        <f t="shared" si="24"/>
        <v>0</v>
      </c>
      <c r="CF32" s="14"/>
      <c r="CG32" s="24" t="b">
        <f t="shared" si="64"/>
        <v>0</v>
      </c>
      <c r="CH32" s="21">
        <f t="shared" si="25"/>
        <v>0</v>
      </c>
      <c r="CI32" s="14"/>
      <c r="CJ32" s="24" t="b">
        <f t="shared" si="26"/>
        <v>0</v>
      </c>
      <c r="CK32" s="21">
        <f t="shared" si="27"/>
        <v>0</v>
      </c>
      <c r="CL32" s="14"/>
      <c r="CM32" s="24" t="b">
        <f t="shared" si="28"/>
        <v>0</v>
      </c>
      <c r="CN32" s="21">
        <f t="shared" si="29"/>
        <v>0</v>
      </c>
      <c r="CP32" s="85"/>
      <c r="CQ32" s="85"/>
      <c r="CR32" s="53"/>
      <c r="CS32" s="24" t="b">
        <f t="shared" si="30"/>
        <v>0</v>
      </c>
      <c r="CT32" s="168"/>
      <c r="CU32" s="24" t="b">
        <f t="shared" si="31"/>
        <v>0</v>
      </c>
      <c r="CV32" s="21">
        <f t="shared" si="32"/>
        <v>0</v>
      </c>
      <c r="CW32" s="168"/>
      <c r="CX32" s="24" t="b">
        <f t="shared" si="33"/>
        <v>0</v>
      </c>
      <c r="CY32" s="21">
        <f t="shared" si="34"/>
        <v>0</v>
      </c>
      <c r="CZ32" s="168"/>
      <c r="DA32" s="24" t="b">
        <f t="shared" si="85"/>
        <v>0</v>
      </c>
      <c r="DB32" s="21">
        <f t="shared" si="35"/>
        <v>0</v>
      </c>
      <c r="DC32" s="168"/>
      <c r="DD32" s="24" t="b">
        <f t="shared" si="36"/>
        <v>0</v>
      </c>
      <c r="DE32" s="21">
        <f t="shared" si="37"/>
        <v>0</v>
      </c>
      <c r="DF32" s="168"/>
      <c r="DG32" s="24" t="b">
        <f t="shared" si="38"/>
        <v>0</v>
      </c>
      <c r="DH32" s="21">
        <f t="shared" si="39"/>
        <v>0</v>
      </c>
      <c r="DJ32" s="263"/>
      <c r="DK32" s="263"/>
      <c r="DL32" s="85"/>
      <c r="DM32" s="85"/>
      <c r="DN32" s="53"/>
      <c r="DO32" s="24" t="b">
        <f t="shared" si="40"/>
        <v>0</v>
      </c>
      <c r="DP32" s="168"/>
      <c r="DQ32" s="24" t="b">
        <f t="shared" si="41"/>
        <v>0</v>
      </c>
      <c r="DR32" s="21">
        <f t="shared" si="42"/>
        <v>0</v>
      </c>
      <c r="DS32" s="168"/>
      <c r="DT32" s="24" t="b">
        <f t="shared" si="43"/>
        <v>0</v>
      </c>
      <c r="DU32" s="21">
        <f t="shared" si="44"/>
        <v>0</v>
      </c>
      <c r="DV32" s="168"/>
      <c r="DW32" s="24" t="b">
        <f t="shared" si="86"/>
        <v>0</v>
      </c>
      <c r="DX32" s="21">
        <f t="shared" si="45"/>
        <v>0</v>
      </c>
      <c r="DY32" s="168"/>
      <c r="DZ32" s="24" t="b">
        <f t="shared" si="46"/>
        <v>0</v>
      </c>
      <c r="EA32" s="21">
        <f t="shared" si="47"/>
        <v>0</v>
      </c>
      <c r="EB32" s="168"/>
      <c r="EC32" s="24" t="b">
        <f t="shared" si="48"/>
        <v>0</v>
      </c>
      <c r="ED32" s="21">
        <f t="shared" si="49"/>
        <v>0</v>
      </c>
      <c r="EE32" s="24" t="b">
        <f t="shared" si="50"/>
        <v>0</v>
      </c>
      <c r="EF32" s="21">
        <f t="shared" si="51"/>
        <v>0</v>
      </c>
      <c r="EH32" s="85"/>
      <c r="EI32" s="85"/>
      <c r="EJ32" s="53"/>
      <c r="EK32" s="24" t="b">
        <f t="shared" si="52"/>
        <v>0</v>
      </c>
      <c r="EL32" s="168"/>
      <c r="EM32" s="24" t="b">
        <f t="shared" si="53"/>
        <v>0</v>
      </c>
      <c r="EN32" s="21">
        <f t="shared" si="54"/>
        <v>0</v>
      </c>
      <c r="EO32" s="168"/>
      <c r="EP32" s="24" t="b">
        <f t="shared" si="55"/>
        <v>0</v>
      </c>
      <c r="EQ32" s="21">
        <f t="shared" si="56"/>
        <v>0</v>
      </c>
      <c r="ER32" s="168"/>
      <c r="ES32" s="24" t="b">
        <f t="shared" si="87"/>
        <v>0</v>
      </c>
      <c r="ET32" s="21">
        <f t="shared" si="57"/>
        <v>0</v>
      </c>
      <c r="EU32" s="168"/>
      <c r="EV32" s="24" t="b">
        <f t="shared" si="58"/>
        <v>0</v>
      </c>
      <c r="EW32" s="21">
        <f t="shared" si="59"/>
        <v>0</v>
      </c>
      <c r="EX32" s="168"/>
      <c r="EY32" s="24" t="b">
        <f t="shared" si="60"/>
        <v>0</v>
      </c>
      <c r="EZ32" s="21">
        <f t="shared" si="61"/>
        <v>0</v>
      </c>
      <c r="FA32" s="24" t="b">
        <f t="shared" si="62"/>
        <v>0</v>
      </c>
      <c r="FB32" s="21">
        <f t="shared" si="63"/>
        <v>0</v>
      </c>
    </row>
    <row r="33" spans="1:209" x14ac:dyDescent="0.25">
      <c r="A33" s="14"/>
      <c r="B33" s="168"/>
      <c r="C33" s="1"/>
      <c r="D33" s="1"/>
      <c r="E33" s="1"/>
      <c r="F33" s="14"/>
      <c r="G33" s="37"/>
      <c r="H33" s="14"/>
      <c r="I33" s="14"/>
      <c r="J33" s="14"/>
      <c r="L33" s="397"/>
      <c r="M33" s="397"/>
      <c r="N33" s="397"/>
      <c r="O33" s="397"/>
      <c r="P33" s="397"/>
      <c r="Q33" s="397"/>
      <c r="R33" s="397"/>
      <c r="S33" s="397"/>
      <c r="T33" s="397"/>
      <c r="U33" s="397"/>
      <c r="V33" s="397"/>
      <c r="W33" s="397"/>
      <c r="X33" s="397"/>
      <c r="Y33" s="397"/>
      <c r="Z33" s="397"/>
      <c r="AA33" s="397"/>
      <c r="AB33" s="397"/>
      <c r="AC33" s="397"/>
      <c r="AD33" s="397"/>
      <c r="AE33" s="397"/>
      <c r="AG33" s="104"/>
      <c r="AH33" s="53"/>
      <c r="AI33" s="24" t="b">
        <f t="shared" si="0"/>
        <v>0</v>
      </c>
      <c r="AJ33" s="14"/>
      <c r="AK33" s="24" t="b">
        <f t="shared" si="1"/>
        <v>0</v>
      </c>
      <c r="AL33" s="21">
        <f t="shared" si="2"/>
        <v>0</v>
      </c>
      <c r="AM33" s="14"/>
      <c r="AN33" s="24" t="b">
        <f t="shared" si="3"/>
        <v>0</v>
      </c>
      <c r="AO33" s="21">
        <f t="shared" si="4"/>
        <v>0</v>
      </c>
      <c r="AP33" s="14"/>
      <c r="AQ33" s="24" t="b">
        <f t="shared" si="68"/>
        <v>0</v>
      </c>
      <c r="AR33" s="21">
        <f t="shared" si="5"/>
        <v>0</v>
      </c>
      <c r="AS33" s="14"/>
      <c r="AT33" s="24" t="b">
        <f t="shared" si="6"/>
        <v>0</v>
      </c>
      <c r="AU33" s="21">
        <f t="shared" si="7"/>
        <v>0</v>
      </c>
      <c r="AV33" s="14"/>
      <c r="AW33" s="24" t="b">
        <f t="shared" si="8"/>
        <v>0</v>
      </c>
      <c r="AX33" s="21">
        <f t="shared" si="9"/>
        <v>0</v>
      </c>
      <c r="BD33" s="85"/>
      <c r="BE33" s="53"/>
      <c r="BF33" s="24" t="b">
        <f t="shared" si="10"/>
        <v>0</v>
      </c>
      <c r="BG33" s="14"/>
      <c r="BH33" s="24" t="b">
        <f t="shared" si="11"/>
        <v>0</v>
      </c>
      <c r="BI33" s="21">
        <f t="shared" si="12"/>
        <v>0</v>
      </c>
      <c r="BJ33" s="14"/>
      <c r="BK33" s="24" t="b">
        <f t="shared" si="13"/>
        <v>0</v>
      </c>
      <c r="BL33" s="21">
        <f t="shared" si="14"/>
        <v>0</v>
      </c>
      <c r="BM33" s="14"/>
      <c r="BN33" s="24" t="b">
        <f t="shared" si="69"/>
        <v>0</v>
      </c>
      <c r="BO33" s="21">
        <f t="shared" si="15"/>
        <v>0</v>
      </c>
      <c r="BP33" s="14"/>
      <c r="BQ33" s="24" t="b">
        <f t="shared" si="16"/>
        <v>0</v>
      </c>
      <c r="BR33" s="21">
        <f t="shared" si="17"/>
        <v>0</v>
      </c>
      <c r="BS33" s="14"/>
      <c r="BT33" s="24" t="b">
        <f t="shared" si="18"/>
        <v>0</v>
      </c>
      <c r="BU33" s="21">
        <f t="shared" si="19"/>
        <v>0</v>
      </c>
      <c r="BW33" s="85"/>
      <c r="BX33" s="53"/>
      <c r="BY33" s="24" t="b">
        <f t="shared" si="20"/>
        <v>0</v>
      </c>
      <c r="BZ33" s="14"/>
      <c r="CA33" s="24" t="b">
        <f t="shared" si="21"/>
        <v>0</v>
      </c>
      <c r="CB33" s="21">
        <f t="shared" si="22"/>
        <v>0</v>
      </c>
      <c r="CC33" s="14"/>
      <c r="CD33" s="24" t="b">
        <f t="shared" si="23"/>
        <v>0</v>
      </c>
      <c r="CE33" s="21">
        <f t="shared" si="24"/>
        <v>0</v>
      </c>
      <c r="CF33" s="14"/>
      <c r="CG33" s="24" t="b">
        <f t="shared" si="64"/>
        <v>0</v>
      </c>
      <c r="CH33" s="21">
        <f t="shared" si="25"/>
        <v>0</v>
      </c>
      <c r="CI33" s="14"/>
      <c r="CJ33" s="24" t="b">
        <f t="shared" si="26"/>
        <v>0</v>
      </c>
      <c r="CK33" s="21">
        <f t="shared" si="27"/>
        <v>0</v>
      </c>
      <c r="CL33" s="14"/>
      <c r="CM33" s="24" t="b">
        <f t="shared" si="28"/>
        <v>0</v>
      </c>
      <c r="CN33" s="21">
        <f t="shared" si="29"/>
        <v>0</v>
      </c>
      <c r="CP33" s="85"/>
      <c r="CQ33" s="85"/>
      <c r="CR33" s="53"/>
      <c r="CS33" s="24" t="b">
        <f t="shared" si="30"/>
        <v>0</v>
      </c>
      <c r="CT33" s="168"/>
      <c r="CU33" s="24" t="b">
        <f t="shared" si="31"/>
        <v>0</v>
      </c>
      <c r="CV33" s="21">
        <f t="shared" si="32"/>
        <v>0</v>
      </c>
      <c r="CW33" s="168"/>
      <c r="CX33" s="24" t="b">
        <f t="shared" si="33"/>
        <v>0</v>
      </c>
      <c r="CY33" s="21">
        <f t="shared" si="34"/>
        <v>0</v>
      </c>
      <c r="CZ33" s="168"/>
      <c r="DA33" s="24" t="b">
        <f t="shared" si="85"/>
        <v>0</v>
      </c>
      <c r="DB33" s="21">
        <f t="shared" si="35"/>
        <v>0</v>
      </c>
      <c r="DC33" s="168"/>
      <c r="DD33" s="24" t="b">
        <f t="shared" si="36"/>
        <v>0</v>
      </c>
      <c r="DE33" s="21">
        <f t="shared" si="37"/>
        <v>0</v>
      </c>
      <c r="DF33" s="168"/>
      <c r="DG33" s="24" t="b">
        <f t="shared" si="38"/>
        <v>0</v>
      </c>
      <c r="DH33" s="21">
        <f t="shared" si="39"/>
        <v>0</v>
      </c>
      <c r="DJ33" s="263"/>
      <c r="DK33" s="263"/>
      <c r="DL33" s="85"/>
      <c r="DM33" s="85"/>
      <c r="DN33" s="53"/>
      <c r="DO33" s="24" t="b">
        <f t="shared" si="40"/>
        <v>0</v>
      </c>
      <c r="DP33" s="168"/>
      <c r="DQ33" s="24" t="b">
        <f t="shared" si="41"/>
        <v>0</v>
      </c>
      <c r="DR33" s="21">
        <f t="shared" si="42"/>
        <v>0</v>
      </c>
      <c r="DS33" s="168"/>
      <c r="DT33" s="24" t="b">
        <f t="shared" si="43"/>
        <v>0</v>
      </c>
      <c r="DU33" s="21">
        <f t="shared" si="44"/>
        <v>0</v>
      </c>
      <c r="DV33" s="168"/>
      <c r="DW33" s="24" t="b">
        <f t="shared" si="86"/>
        <v>0</v>
      </c>
      <c r="DX33" s="21">
        <f t="shared" si="45"/>
        <v>0</v>
      </c>
      <c r="DY33" s="168"/>
      <c r="DZ33" s="24" t="b">
        <f t="shared" si="46"/>
        <v>0</v>
      </c>
      <c r="EA33" s="21">
        <f t="shared" si="47"/>
        <v>0</v>
      </c>
      <c r="EB33" s="168"/>
      <c r="EC33" s="24" t="b">
        <f t="shared" si="48"/>
        <v>0</v>
      </c>
      <c r="ED33" s="21">
        <f t="shared" si="49"/>
        <v>0</v>
      </c>
      <c r="EE33" s="24" t="b">
        <f t="shared" si="50"/>
        <v>0</v>
      </c>
      <c r="EF33" s="21">
        <f t="shared" si="51"/>
        <v>0</v>
      </c>
      <c r="EG33" s="222"/>
      <c r="EH33" s="85"/>
      <c r="EI33" s="85"/>
      <c r="EJ33" s="53"/>
      <c r="EK33" s="24" t="b">
        <f t="shared" si="52"/>
        <v>0</v>
      </c>
      <c r="EL33" s="168"/>
      <c r="EM33" s="24" t="b">
        <f t="shared" si="53"/>
        <v>0</v>
      </c>
      <c r="EN33" s="21">
        <f t="shared" si="54"/>
        <v>0</v>
      </c>
      <c r="EO33" s="168"/>
      <c r="EP33" s="24" t="b">
        <f t="shared" si="55"/>
        <v>0</v>
      </c>
      <c r="EQ33" s="21">
        <f t="shared" si="56"/>
        <v>0</v>
      </c>
      <c r="ER33" s="168"/>
      <c r="ES33" s="24" t="b">
        <f t="shared" si="87"/>
        <v>0</v>
      </c>
      <c r="ET33" s="21">
        <f t="shared" si="57"/>
        <v>0</v>
      </c>
      <c r="EU33" s="168"/>
      <c r="EV33" s="24" t="b">
        <f t="shared" si="58"/>
        <v>0</v>
      </c>
      <c r="EW33" s="21">
        <f t="shared" si="59"/>
        <v>0</v>
      </c>
      <c r="EX33" s="168"/>
      <c r="EY33" s="24" t="b">
        <f t="shared" si="60"/>
        <v>0</v>
      </c>
      <c r="EZ33" s="21">
        <f t="shared" si="61"/>
        <v>0</v>
      </c>
      <c r="FA33" s="24" t="b">
        <f t="shared" si="62"/>
        <v>0</v>
      </c>
      <c r="FB33" s="21">
        <f t="shared" si="63"/>
        <v>0</v>
      </c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</row>
    <row r="34" spans="1:209" x14ac:dyDescent="0.25">
      <c r="A34" s="14"/>
      <c r="B34" s="168"/>
      <c r="C34" s="1"/>
      <c r="D34" s="1"/>
      <c r="E34" s="1"/>
      <c r="F34" s="14"/>
      <c r="G34" s="37"/>
      <c r="H34" s="14"/>
      <c r="I34" s="14"/>
      <c r="J34" s="14"/>
      <c r="L34" s="397"/>
      <c r="M34" s="397"/>
      <c r="N34" s="397"/>
      <c r="O34" s="397"/>
      <c r="P34" s="397"/>
      <c r="Q34" s="397"/>
      <c r="R34" s="397"/>
      <c r="S34" s="397"/>
      <c r="T34" s="397"/>
      <c r="U34" s="397"/>
      <c r="V34" s="397"/>
      <c r="W34" s="397"/>
      <c r="X34" s="397"/>
      <c r="Y34" s="397"/>
      <c r="Z34" s="397"/>
      <c r="AA34" s="397"/>
      <c r="AB34" s="397"/>
      <c r="AC34" s="397"/>
      <c r="AD34" s="397"/>
      <c r="AE34" s="397"/>
      <c r="AG34" s="104"/>
      <c r="AH34" s="53"/>
      <c r="AI34" s="24" t="b">
        <f t="shared" si="0"/>
        <v>0</v>
      </c>
      <c r="AJ34" s="14"/>
      <c r="AK34" s="24" t="b">
        <f t="shared" si="1"/>
        <v>0</v>
      </c>
      <c r="AL34" s="21">
        <f t="shared" si="2"/>
        <v>0</v>
      </c>
      <c r="AM34" s="14"/>
      <c r="AN34" s="24" t="b">
        <f t="shared" si="3"/>
        <v>0</v>
      </c>
      <c r="AO34" s="21">
        <f t="shared" si="4"/>
        <v>0</v>
      </c>
      <c r="AP34" s="14"/>
      <c r="AQ34" s="24" t="b">
        <f t="shared" si="68"/>
        <v>0</v>
      </c>
      <c r="AR34" s="21">
        <f t="shared" si="5"/>
        <v>0</v>
      </c>
      <c r="AS34" s="14"/>
      <c r="AT34" s="24" t="b">
        <f t="shared" si="6"/>
        <v>0</v>
      </c>
      <c r="AU34" s="21">
        <f t="shared" si="7"/>
        <v>0</v>
      </c>
      <c r="AV34" s="14"/>
      <c r="AW34" s="24" t="b">
        <f t="shared" si="8"/>
        <v>0</v>
      </c>
      <c r="AX34" s="21">
        <f t="shared" si="9"/>
        <v>0</v>
      </c>
      <c r="BD34" s="85"/>
      <c r="BE34" s="53"/>
      <c r="BF34" s="24" t="b">
        <f t="shared" si="10"/>
        <v>0</v>
      </c>
      <c r="BG34" s="14"/>
      <c r="BH34" s="24" t="b">
        <f t="shared" si="11"/>
        <v>0</v>
      </c>
      <c r="BI34" s="21">
        <f t="shared" si="12"/>
        <v>0</v>
      </c>
      <c r="BJ34" s="14"/>
      <c r="BK34" s="24" t="b">
        <f t="shared" si="13"/>
        <v>0</v>
      </c>
      <c r="BL34" s="21">
        <f t="shared" si="14"/>
        <v>0</v>
      </c>
      <c r="BM34" s="14"/>
      <c r="BN34" s="24" t="b">
        <f t="shared" si="69"/>
        <v>0</v>
      </c>
      <c r="BO34" s="21">
        <f t="shared" si="15"/>
        <v>0</v>
      </c>
      <c r="BP34" s="14"/>
      <c r="BQ34" s="24" t="b">
        <f t="shared" si="16"/>
        <v>0</v>
      </c>
      <c r="BR34" s="21">
        <f t="shared" si="17"/>
        <v>0</v>
      </c>
      <c r="BS34" s="14"/>
      <c r="BT34" s="24" t="b">
        <f t="shared" si="18"/>
        <v>0</v>
      </c>
      <c r="BU34" s="21">
        <f t="shared" si="19"/>
        <v>0</v>
      </c>
      <c r="BW34" s="85"/>
      <c r="BX34" s="53"/>
      <c r="BY34" s="24" t="b">
        <f t="shared" si="20"/>
        <v>0</v>
      </c>
      <c r="BZ34" s="14"/>
      <c r="CA34" s="24" t="b">
        <f t="shared" si="21"/>
        <v>0</v>
      </c>
      <c r="CB34" s="21">
        <f t="shared" si="22"/>
        <v>0</v>
      </c>
      <c r="CC34" s="14"/>
      <c r="CD34" s="24" t="b">
        <f t="shared" si="23"/>
        <v>0</v>
      </c>
      <c r="CE34" s="21">
        <f t="shared" si="24"/>
        <v>0</v>
      </c>
      <c r="CF34" s="14"/>
      <c r="CG34" s="24" t="b">
        <f t="shared" si="64"/>
        <v>0</v>
      </c>
      <c r="CH34" s="21">
        <f t="shared" si="25"/>
        <v>0</v>
      </c>
      <c r="CI34" s="14"/>
      <c r="CJ34" s="24" t="b">
        <f t="shared" si="26"/>
        <v>0</v>
      </c>
      <c r="CK34" s="21">
        <f t="shared" si="27"/>
        <v>0</v>
      </c>
      <c r="CL34" s="14"/>
      <c r="CM34" s="24" t="b">
        <f t="shared" si="28"/>
        <v>0</v>
      </c>
      <c r="CN34" s="21">
        <f t="shared" si="29"/>
        <v>0</v>
      </c>
      <c r="CP34" s="85"/>
      <c r="CQ34" s="85"/>
      <c r="CR34" s="53"/>
      <c r="CS34" s="24" t="b">
        <f t="shared" si="30"/>
        <v>0</v>
      </c>
      <c r="CT34" s="168"/>
      <c r="CU34" s="24" t="b">
        <f t="shared" si="31"/>
        <v>0</v>
      </c>
      <c r="CV34" s="21">
        <f t="shared" si="32"/>
        <v>0</v>
      </c>
      <c r="CW34" s="168"/>
      <c r="CX34" s="24" t="b">
        <f t="shared" si="33"/>
        <v>0</v>
      </c>
      <c r="CY34" s="21">
        <f t="shared" si="34"/>
        <v>0</v>
      </c>
      <c r="CZ34" s="168"/>
      <c r="DA34" s="24" t="b">
        <f t="shared" si="85"/>
        <v>0</v>
      </c>
      <c r="DB34" s="21">
        <f t="shared" si="35"/>
        <v>0</v>
      </c>
      <c r="DC34" s="168"/>
      <c r="DD34" s="24" t="b">
        <f t="shared" si="36"/>
        <v>0</v>
      </c>
      <c r="DE34" s="21">
        <f t="shared" si="37"/>
        <v>0</v>
      </c>
      <c r="DF34" s="168"/>
      <c r="DG34" s="24" t="b">
        <f t="shared" si="38"/>
        <v>0</v>
      </c>
      <c r="DH34" s="21">
        <f t="shared" si="39"/>
        <v>0</v>
      </c>
      <c r="DJ34" s="263"/>
      <c r="DK34" s="263"/>
      <c r="DL34" s="85"/>
      <c r="DM34" s="85"/>
      <c r="DN34" s="53"/>
      <c r="DO34" s="24" t="b">
        <f t="shared" si="40"/>
        <v>0</v>
      </c>
      <c r="DP34" s="168"/>
      <c r="DQ34" s="24" t="b">
        <f t="shared" si="41"/>
        <v>0</v>
      </c>
      <c r="DR34" s="21">
        <f t="shared" si="42"/>
        <v>0</v>
      </c>
      <c r="DS34" s="168"/>
      <c r="DT34" s="24" t="b">
        <f t="shared" si="43"/>
        <v>0</v>
      </c>
      <c r="DU34" s="21">
        <f t="shared" si="44"/>
        <v>0</v>
      </c>
      <c r="DV34" s="168"/>
      <c r="DW34" s="24" t="b">
        <f t="shared" si="86"/>
        <v>0</v>
      </c>
      <c r="DX34" s="21">
        <f t="shared" si="45"/>
        <v>0</v>
      </c>
      <c r="DY34" s="168"/>
      <c r="DZ34" s="24" t="b">
        <f t="shared" si="46"/>
        <v>0</v>
      </c>
      <c r="EA34" s="21">
        <f t="shared" si="47"/>
        <v>0</v>
      </c>
      <c r="EB34" s="168"/>
      <c r="EC34" s="24" t="b">
        <f t="shared" si="48"/>
        <v>0</v>
      </c>
      <c r="ED34" s="21">
        <f t="shared" si="49"/>
        <v>0</v>
      </c>
      <c r="EE34" s="24" t="b">
        <f t="shared" si="50"/>
        <v>0</v>
      </c>
      <c r="EF34" s="21">
        <f t="shared" si="51"/>
        <v>0</v>
      </c>
      <c r="EG34" s="222"/>
      <c r="EH34" s="85"/>
      <c r="EI34" s="85"/>
      <c r="EJ34" s="53"/>
      <c r="EK34" s="24" t="b">
        <f t="shared" si="52"/>
        <v>0</v>
      </c>
      <c r="EL34" s="168"/>
      <c r="EM34" s="24" t="b">
        <f t="shared" si="53"/>
        <v>0</v>
      </c>
      <c r="EN34" s="21">
        <f t="shared" si="54"/>
        <v>0</v>
      </c>
      <c r="EO34" s="168"/>
      <c r="EP34" s="24" t="b">
        <f t="shared" si="55"/>
        <v>0</v>
      </c>
      <c r="EQ34" s="21">
        <f t="shared" si="56"/>
        <v>0</v>
      </c>
      <c r="ER34" s="168"/>
      <c r="ES34" s="24" t="b">
        <f t="shared" si="87"/>
        <v>0</v>
      </c>
      <c r="ET34" s="21">
        <f t="shared" si="57"/>
        <v>0</v>
      </c>
      <c r="EU34" s="168"/>
      <c r="EV34" s="24" t="b">
        <f t="shared" si="58"/>
        <v>0</v>
      </c>
      <c r="EW34" s="21">
        <f t="shared" si="59"/>
        <v>0</v>
      </c>
      <c r="EX34" s="168"/>
      <c r="EY34" s="24" t="b">
        <f t="shared" si="60"/>
        <v>0</v>
      </c>
      <c r="EZ34" s="21">
        <f t="shared" si="61"/>
        <v>0</v>
      </c>
      <c r="FA34" s="24" t="b">
        <f t="shared" si="62"/>
        <v>0</v>
      </c>
      <c r="FB34" s="21">
        <f t="shared" si="63"/>
        <v>0</v>
      </c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</row>
    <row r="35" spans="1:209" x14ac:dyDescent="0.25">
      <c r="A35" s="14"/>
      <c r="B35" s="168"/>
      <c r="C35" s="1"/>
      <c r="D35" s="1"/>
      <c r="E35" s="1"/>
      <c r="F35" s="14"/>
      <c r="G35" s="37"/>
      <c r="H35" s="14"/>
      <c r="I35" s="14"/>
      <c r="J35" s="14"/>
      <c r="L35" s="397"/>
      <c r="M35" s="397"/>
      <c r="N35" s="397"/>
      <c r="O35" s="397"/>
      <c r="P35" s="397"/>
      <c r="Q35" s="397"/>
      <c r="R35" s="397"/>
      <c r="S35" s="397"/>
      <c r="T35" s="397"/>
      <c r="U35" s="397"/>
      <c r="V35" s="397"/>
      <c r="W35" s="397"/>
      <c r="X35" s="397"/>
      <c r="Y35" s="397"/>
      <c r="Z35" s="397"/>
      <c r="AA35" s="397"/>
      <c r="AB35" s="397"/>
      <c r="AC35" s="397"/>
      <c r="AD35" s="397"/>
      <c r="AE35" s="397"/>
      <c r="AG35" s="104"/>
      <c r="AH35" s="53"/>
      <c r="AI35" s="24" t="b">
        <f t="shared" si="0"/>
        <v>0</v>
      </c>
      <c r="AJ35" s="14"/>
      <c r="AK35" s="24" t="b">
        <f t="shared" si="1"/>
        <v>0</v>
      </c>
      <c r="AL35" s="21">
        <f t="shared" si="2"/>
        <v>0</v>
      </c>
      <c r="AM35" s="14"/>
      <c r="AN35" s="24" t="b">
        <f t="shared" si="3"/>
        <v>0</v>
      </c>
      <c r="AO35" s="21">
        <f t="shared" si="4"/>
        <v>0</v>
      </c>
      <c r="AP35" s="14"/>
      <c r="AQ35" s="24" t="b">
        <f t="shared" si="68"/>
        <v>0</v>
      </c>
      <c r="AR35" s="21">
        <f t="shared" si="5"/>
        <v>0</v>
      </c>
      <c r="AS35" s="14"/>
      <c r="AT35" s="24" t="b">
        <f t="shared" si="6"/>
        <v>0</v>
      </c>
      <c r="AU35" s="21">
        <f t="shared" si="7"/>
        <v>0</v>
      </c>
      <c r="AV35" s="14"/>
      <c r="AW35" s="24" t="b">
        <f t="shared" si="8"/>
        <v>0</v>
      </c>
      <c r="AX35" s="21">
        <f t="shared" si="9"/>
        <v>0</v>
      </c>
      <c r="BD35" s="85"/>
      <c r="BE35" s="53"/>
      <c r="BF35" s="24" t="b">
        <f t="shared" si="10"/>
        <v>0</v>
      </c>
      <c r="BG35" s="14"/>
      <c r="BH35" s="24" t="b">
        <f t="shared" si="11"/>
        <v>0</v>
      </c>
      <c r="BI35" s="21">
        <f t="shared" si="12"/>
        <v>0</v>
      </c>
      <c r="BJ35" s="14"/>
      <c r="BK35" s="24" t="b">
        <f t="shared" si="13"/>
        <v>0</v>
      </c>
      <c r="BL35" s="21">
        <f t="shared" si="14"/>
        <v>0</v>
      </c>
      <c r="BM35" s="14"/>
      <c r="BN35" s="24" t="b">
        <f t="shared" si="69"/>
        <v>0</v>
      </c>
      <c r="BO35" s="21">
        <f t="shared" si="15"/>
        <v>0</v>
      </c>
      <c r="BP35" s="14"/>
      <c r="BQ35" s="24" t="b">
        <f t="shared" si="16"/>
        <v>0</v>
      </c>
      <c r="BR35" s="21">
        <f t="shared" si="17"/>
        <v>0</v>
      </c>
      <c r="BS35" s="14"/>
      <c r="BT35" s="24" t="b">
        <f t="shared" si="18"/>
        <v>0</v>
      </c>
      <c r="BU35" s="21">
        <f t="shared" si="19"/>
        <v>0</v>
      </c>
      <c r="BW35" s="85"/>
      <c r="BX35" s="53"/>
      <c r="BY35" s="24" t="b">
        <f t="shared" si="20"/>
        <v>0</v>
      </c>
      <c r="BZ35" s="14"/>
      <c r="CA35" s="24" t="b">
        <f t="shared" si="21"/>
        <v>0</v>
      </c>
      <c r="CB35" s="21">
        <f t="shared" si="22"/>
        <v>0</v>
      </c>
      <c r="CC35" s="14"/>
      <c r="CD35" s="24" t="b">
        <f t="shared" si="23"/>
        <v>0</v>
      </c>
      <c r="CE35" s="21">
        <f t="shared" si="24"/>
        <v>0</v>
      </c>
      <c r="CF35" s="14"/>
      <c r="CG35" s="24" t="b">
        <f t="shared" si="64"/>
        <v>0</v>
      </c>
      <c r="CH35" s="21">
        <f t="shared" si="25"/>
        <v>0</v>
      </c>
      <c r="CI35" s="14"/>
      <c r="CJ35" s="24" t="b">
        <f t="shared" si="26"/>
        <v>0</v>
      </c>
      <c r="CK35" s="21">
        <f t="shared" si="27"/>
        <v>0</v>
      </c>
      <c r="CL35" s="14"/>
      <c r="CM35" s="24" t="b">
        <f t="shared" si="28"/>
        <v>0</v>
      </c>
      <c r="CN35" s="21">
        <f t="shared" si="29"/>
        <v>0</v>
      </c>
      <c r="CP35" s="85"/>
      <c r="CQ35" s="85"/>
      <c r="CR35" s="53"/>
      <c r="CS35" s="24" t="b">
        <f t="shared" si="30"/>
        <v>0</v>
      </c>
      <c r="CT35" s="168"/>
      <c r="CU35" s="24" t="b">
        <f t="shared" si="31"/>
        <v>0</v>
      </c>
      <c r="CV35" s="21">
        <f t="shared" si="32"/>
        <v>0</v>
      </c>
      <c r="CW35" s="168"/>
      <c r="CX35" s="24" t="b">
        <f t="shared" si="33"/>
        <v>0</v>
      </c>
      <c r="CY35" s="21">
        <f t="shared" si="34"/>
        <v>0</v>
      </c>
      <c r="CZ35" s="168"/>
      <c r="DA35" s="24" t="b">
        <f t="shared" si="85"/>
        <v>0</v>
      </c>
      <c r="DB35" s="21">
        <f t="shared" si="35"/>
        <v>0</v>
      </c>
      <c r="DC35" s="168"/>
      <c r="DD35" s="24" t="b">
        <f t="shared" si="36"/>
        <v>0</v>
      </c>
      <c r="DE35" s="21">
        <f t="shared" si="37"/>
        <v>0</v>
      </c>
      <c r="DF35" s="168"/>
      <c r="DG35" s="24" t="b">
        <f t="shared" si="38"/>
        <v>0</v>
      </c>
      <c r="DH35" s="21">
        <f t="shared" si="39"/>
        <v>0</v>
      </c>
      <c r="DJ35" s="263"/>
      <c r="DK35" s="263"/>
      <c r="DL35" s="85"/>
      <c r="DM35" s="85"/>
      <c r="DN35" s="53"/>
      <c r="DO35" s="24" t="b">
        <f t="shared" si="40"/>
        <v>0</v>
      </c>
      <c r="DP35" s="168"/>
      <c r="DQ35" s="24" t="b">
        <f t="shared" si="41"/>
        <v>0</v>
      </c>
      <c r="DR35" s="21">
        <f t="shared" si="42"/>
        <v>0</v>
      </c>
      <c r="DS35" s="168"/>
      <c r="DT35" s="24" t="b">
        <f t="shared" si="43"/>
        <v>0</v>
      </c>
      <c r="DU35" s="21">
        <f t="shared" si="44"/>
        <v>0</v>
      </c>
      <c r="DV35" s="168"/>
      <c r="DW35" s="24" t="b">
        <f t="shared" si="86"/>
        <v>0</v>
      </c>
      <c r="DX35" s="21">
        <f t="shared" si="45"/>
        <v>0</v>
      </c>
      <c r="DY35" s="168"/>
      <c r="DZ35" s="24" t="b">
        <f t="shared" si="46"/>
        <v>0</v>
      </c>
      <c r="EA35" s="21">
        <f t="shared" si="47"/>
        <v>0</v>
      </c>
      <c r="EB35" s="168"/>
      <c r="EC35" s="24" t="b">
        <f t="shared" si="48"/>
        <v>0</v>
      </c>
      <c r="ED35" s="21">
        <f t="shared" si="49"/>
        <v>0</v>
      </c>
      <c r="EE35" s="24" t="b">
        <f t="shared" si="50"/>
        <v>0</v>
      </c>
      <c r="EF35" s="21">
        <f t="shared" si="51"/>
        <v>0</v>
      </c>
      <c r="EG35" s="222"/>
      <c r="EH35" s="85"/>
      <c r="EI35" s="85"/>
      <c r="EJ35" s="53"/>
      <c r="EK35" s="24" t="b">
        <f t="shared" si="52"/>
        <v>0</v>
      </c>
      <c r="EL35" s="168"/>
      <c r="EM35" s="24" t="b">
        <f t="shared" si="53"/>
        <v>0</v>
      </c>
      <c r="EN35" s="21">
        <f t="shared" si="54"/>
        <v>0</v>
      </c>
      <c r="EO35" s="168"/>
      <c r="EP35" s="24" t="b">
        <f t="shared" si="55"/>
        <v>0</v>
      </c>
      <c r="EQ35" s="21">
        <f t="shared" si="56"/>
        <v>0</v>
      </c>
      <c r="ER35" s="168"/>
      <c r="ES35" s="24" t="b">
        <f t="shared" si="87"/>
        <v>0</v>
      </c>
      <c r="ET35" s="21">
        <f t="shared" si="57"/>
        <v>0</v>
      </c>
      <c r="EU35" s="168"/>
      <c r="EV35" s="24" t="b">
        <f t="shared" si="58"/>
        <v>0</v>
      </c>
      <c r="EW35" s="21">
        <f t="shared" si="59"/>
        <v>0</v>
      </c>
      <c r="EX35" s="168"/>
      <c r="EY35" s="24" t="b">
        <f t="shared" si="60"/>
        <v>0</v>
      </c>
      <c r="EZ35" s="21">
        <f t="shared" si="61"/>
        <v>0</v>
      </c>
      <c r="FA35" s="24" t="b">
        <f t="shared" si="62"/>
        <v>0</v>
      </c>
      <c r="FB35" s="21">
        <f t="shared" si="63"/>
        <v>0</v>
      </c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</row>
    <row r="36" spans="1:209" x14ac:dyDescent="0.25">
      <c r="A36" s="14"/>
      <c r="B36" s="168"/>
      <c r="C36" s="1"/>
      <c r="D36" s="1"/>
      <c r="E36" s="1"/>
      <c r="F36" s="14"/>
      <c r="G36" s="37"/>
      <c r="H36" s="14"/>
      <c r="I36" s="14"/>
      <c r="J36" s="14"/>
      <c r="L36" s="397"/>
      <c r="M36" s="397"/>
      <c r="N36" s="397"/>
      <c r="O36" s="397"/>
      <c r="P36" s="397"/>
      <c r="Q36" s="397"/>
      <c r="R36" s="397"/>
      <c r="S36" s="397"/>
      <c r="T36" s="397"/>
      <c r="U36" s="397"/>
      <c r="V36" s="397"/>
      <c r="W36" s="397"/>
      <c r="X36" s="397"/>
      <c r="Y36" s="397"/>
      <c r="Z36" s="397"/>
      <c r="AA36" s="397"/>
      <c r="AB36" s="397"/>
      <c r="AC36" s="397"/>
      <c r="AD36" s="397"/>
      <c r="AE36" s="397"/>
      <c r="AG36" s="104"/>
      <c r="AH36" s="53"/>
      <c r="AI36" s="24" t="b">
        <f t="shared" si="0"/>
        <v>0</v>
      </c>
      <c r="AJ36" s="14"/>
      <c r="AK36" s="24" t="b">
        <f t="shared" si="1"/>
        <v>0</v>
      </c>
      <c r="AL36" s="21">
        <f t="shared" si="2"/>
        <v>0</v>
      </c>
      <c r="AM36" s="14"/>
      <c r="AN36" s="24" t="b">
        <f t="shared" si="3"/>
        <v>0</v>
      </c>
      <c r="AO36" s="21">
        <f t="shared" si="4"/>
        <v>0</v>
      </c>
      <c r="AP36" s="14"/>
      <c r="AQ36" s="24" t="b">
        <f t="shared" si="68"/>
        <v>0</v>
      </c>
      <c r="AR36" s="21">
        <f t="shared" si="5"/>
        <v>0</v>
      </c>
      <c r="AS36" s="14"/>
      <c r="AT36" s="24" t="b">
        <f t="shared" si="6"/>
        <v>0</v>
      </c>
      <c r="AU36" s="21">
        <f t="shared" si="7"/>
        <v>0</v>
      </c>
      <c r="AV36" s="14"/>
      <c r="AW36" s="24" t="b">
        <f t="shared" si="8"/>
        <v>0</v>
      </c>
      <c r="AX36" s="21">
        <f t="shared" si="9"/>
        <v>0</v>
      </c>
      <c r="BD36" s="85"/>
      <c r="BE36" s="53"/>
      <c r="BF36" s="24" t="b">
        <f t="shared" si="10"/>
        <v>0</v>
      </c>
      <c r="BG36" s="14"/>
      <c r="BH36" s="24" t="b">
        <f t="shared" si="11"/>
        <v>0</v>
      </c>
      <c r="BI36" s="21">
        <f t="shared" si="12"/>
        <v>0</v>
      </c>
      <c r="BJ36" s="14"/>
      <c r="BK36" s="24" t="b">
        <f t="shared" si="13"/>
        <v>0</v>
      </c>
      <c r="BL36" s="21">
        <f t="shared" si="14"/>
        <v>0</v>
      </c>
      <c r="BM36" s="14"/>
      <c r="BN36" s="24" t="b">
        <f t="shared" si="69"/>
        <v>0</v>
      </c>
      <c r="BO36" s="21">
        <f t="shared" si="15"/>
        <v>0</v>
      </c>
      <c r="BP36" s="14"/>
      <c r="BQ36" s="24" t="b">
        <f t="shared" si="16"/>
        <v>0</v>
      </c>
      <c r="BR36" s="21">
        <f t="shared" si="17"/>
        <v>0</v>
      </c>
      <c r="BS36" s="14"/>
      <c r="BT36" s="24" t="b">
        <f t="shared" si="18"/>
        <v>0</v>
      </c>
      <c r="BU36" s="21">
        <f t="shared" si="19"/>
        <v>0</v>
      </c>
      <c r="BW36" s="85"/>
      <c r="BX36" s="53"/>
      <c r="BY36" s="24" t="b">
        <f t="shared" si="20"/>
        <v>0</v>
      </c>
      <c r="BZ36" s="14"/>
      <c r="CA36" s="24" t="b">
        <f t="shared" si="21"/>
        <v>0</v>
      </c>
      <c r="CB36" s="21">
        <f t="shared" si="22"/>
        <v>0</v>
      </c>
      <c r="CC36" s="14"/>
      <c r="CD36" s="24" t="b">
        <f t="shared" si="23"/>
        <v>0</v>
      </c>
      <c r="CE36" s="21">
        <f t="shared" si="24"/>
        <v>0</v>
      </c>
      <c r="CF36" s="14"/>
      <c r="CG36" s="24" t="b">
        <f t="shared" si="64"/>
        <v>0</v>
      </c>
      <c r="CH36" s="21">
        <f t="shared" si="25"/>
        <v>0</v>
      </c>
      <c r="CI36" s="14"/>
      <c r="CJ36" s="24" t="b">
        <f t="shared" si="26"/>
        <v>0</v>
      </c>
      <c r="CK36" s="21">
        <f t="shared" si="27"/>
        <v>0</v>
      </c>
      <c r="CL36" s="14"/>
      <c r="CM36" s="24" t="b">
        <f t="shared" si="28"/>
        <v>0</v>
      </c>
      <c r="CN36" s="21">
        <f t="shared" si="29"/>
        <v>0</v>
      </c>
      <c r="CP36" s="85"/>
      <c r="CQ36" s="85"/>
      <c r="CR36" s="53"/>
      <c r="CS36" s="24" t="b">
        <f t="shared" si="30"/>
        <v>0</v>
      </c>
      <c r="CT36" s="168"/>
      <c r="CU36" s="24" t="b">
        <f t="shared" si="31"/>
        <v>0</v>
      </c>
      <c r="CV36" s="21">
        <f t="shared" si="32"/>
        <v>0</v>
      </c>
      <c r="CW36" s="168"/>
      <c r="CX36" s="24" t="b">
        <f t="shared" si="33"/>
        <v>0</v>
      </c>
      <c r="CY36" s="21">
        <f t="shared" si="34"/>
        <v>0</v>
      </c>
      <c r="CZ36" s="168"/>
      <c r="DA36" s="24" t="b">
        <f t="shared" si="85"/>
        <v>0</v>
      </c>
      <c r="DB36" s="21">
        <f t="shared" si="35"/>
        <v>0</v>
      </c>
      <c r="DC36" s="168"/>
      <c r="DD36" s="24" t="b">
        <f t="shared" si="36"/>
        <v>0</v>
      </c>
      <c r="DE36" s="21">
        <f t="shared" si="37"/>
        <v>0</v>
      </c>
      <c r="DF36" s="168"/>
      <c r="DG36" s="24" t="b">
        <f t="shared" si="38"/>
        <v>0</v>
      </c>
      <c r="DH36" s="21">
        <f t="shared" si="39"/>
        <v>0</v>
      </c>
      <c r="DJ36" s="263"/>
      <c r="DK36" s="263"/>
      <c r="DL36" s="85"/>
      <c r="DM36" s="85"/>
      <c r="DN36" s="53"/>
      <c r="DO36" s="24" t="b">
        <f t="shared" si="40"/>
        <v>0</v>
      </c>
      <c r="DP36" s="168"/>
      <c r="DQ36" s="24" t="b">
        <f t="shared" si="41"/>
        <v>0</v>
      </c>
      <c r="DR36" s="21">
        <f t="shared" si="42"/>
        <v>0</v>
      </c>
      <c r="DS36" s="168"/>
      <c r="DT36" s="24" t="b">
        <f t="shared" si="43"/>
        <v>0</v>
      </c>
      <c r="DU36" s="21">
        <f t="shared" si="44"/>
        <v>0</v>
      </c>
      <c r="DV36" s="168"/>
      <c r="DW36" s="24" t="b">
        <f t="shared" si="86"/>
        <v>0</v>
      </c>
      <c r="DX36" s="21">
        <f t="shared" si="45"/>
        <v>0</v>
      </c>
      <c r="DY36" s="168"/>
      <c r="DZ36" s="24" t="b">
        <f t="shared" si="46"/>
        <v>0</v>
      </c>
      <c r="EA36" s="21">
        <f t="shared" si="47"/>
        <v>0</v>
      </c>
      <c r="EB36" s="168"/>
      <c r="EC36" s="24" t="b">
        <f t="shared" si="48"/>
        <v>0</v>
      </c>
      <c r="ED36" s="21">
        <f t="shared" si="49"/>
        <v>0</v>
      </c>
      <c r="EE36" s="24" t="b">
        <f t="shared" si="50"/>
        <v>0</v>
      </c>
      <c r="EF36" s="21">
        <f t="shared" si="51"/>
        <v>0</v>
      </c>
      <c r="EG36" s="222"/>
      <c r="EH36" s="85"/>
      <c r="EI36" s="85"/>
      <c r="EJ36" s="53"/>
      <c r="EK36" s="24" t="b">
        <f t="shared" si="52"/>
        <v>0</v>
      </c>
      <c r="EL36" s="168"/>
      <c r="EM36" s="24" t="b">
        <f t="shared" si="53"/>
        <v>0</v>
      </c>
      <c r="EN36" s="21">
        <f t="shared" si="54"/>
        <v>0</v>
      </c>
      <c r="EO36" s="168"/>
      <c r="EP36" s="24" t="b">
        <f t="shared" si="55"/>
        <v>0</v>
      </c>
      <c r="EQ36" s="21">
        <f t="shared" si="56"/>
        <v>0</v>
      </c>
      <c r="ER36" s="168"/>
      <c r="ES36" s="24" t="b">
        <f t="shared" si="87"/>
        <v>0</v>
      </c>
      <c r="ET36" s="21">
        <f t="shared" si="57"/>
        <v>0</v>
      </c>
      <c r="EU36" s="168"/>
      <c r="EV36" s="24" t="b">
        <f t="shared" si="58"/>
        <v>0</v>
      </c>
      <c r="EW36" s="21">
        <f t="shared" si="59"/>
        <v>0</v>
      </c>
      <c r="EX36" s="168"/>
      <c r="EY36" s="24" t="b">
        <f t="shared" si="60"/>
        <v>0</v>
      </c>
      <c r="EZ36" s="21">
        <f t="shared" si="61"/>
        <v>0</v>
      </c>
      <c r="FA36" s="24" t="b">
        <f t="shared" si="62"/>
        <v>0</v>
      </c>
      <c r="FB36" s="21">
        <f t="shared" si="63"/>
        <v>0</v>
      </c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</row>
    <row r="37" spans="1:209" x14ac:dyDescent="0.25">
      <c r="A37" s="14"/>
      <c r="B37" s="168"/>
      <c r="C37" s="1"/>
      <c r="D37" s="1"/>
      <c r="E37" s="1"/>
      <c r="F37" s="14"/>
      <c r="G37" s="37"/>
      <c r="H37" s="14"/>
      <c r="I37" s="14"/>
      <c r="J37" s="14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G37" s="104"/>
      <c r="AH37" s="53"/>
      <c r="AI37" s="24" t="b">
        <f t="shared" si="0"/>
        <v>0</v>
      </c>
      <c r="AJ37" s="14"/>
      <c r="AK37" s="24" t="b">
        <f t="shared" si="1"/>
        <v>0</v>
      </c>
      <c r="AL37" s="21">
        <f t="shared" si="2"/>
        <v>0</v>
      </c>
      <c r="AM37" s="14"/>
      <c r="AN37" s="24" t="b">
        <f t="shared" si="3"/>
        <v>0</v>
      </c>
      <c r="AO37" s="21">
        <f t="shared" si="4"/>
        <v>0</v>
      </c>
      <c r="AP37" s="14"/>
      <c r="AQ37" s="24" t="b">
        <f t="shared" si="68"/>
        <v>0</v>
      </c>
      <c r="AR37" s="21">
        <f t="shared" si="5"/>
        <v>0</v>
      </c>
      <c r="AS37" s="14"/>
      <c r="AT37" s="24" t="b">
        <f t="shared" si="6"/>
        <v>0</v>
      </c>
      <c r="AU37" s="21">
        <f t="shared" si="7"/>
        <v>0</v>
      </c>
      <c r="AV37" s="14"/>
      <c r="AW37" s="24" t="b">
        <f t="shared" si="8"/>
        <v>0</v>
      </c>
      <c r="AX37" s="21">
        <f t="shared" si="9"/>
        <v>0</v>
      </c>
      <c r="BD37" s="85"/>
      <c r="BE37" s="53"/>
      <c r="BF37" s="24" t="b">
        <f t="shared" si="10"/>
        <v>0</v>
      </c>
      <c r="BG37" s="14"/>
      <c r="BH37" s="24" t="b">
        <f t="shared" si="11"/>
        <v>0</v>
      </c>
      <c r="BI37" s="21">
        <f t="shared" si="12"/>
        <v>0</v>
      </c>
      <c r="BJ37" s="14"/>
      <c r="BK37" s="24" t="b">
        <f t="shared" si="13"/>
        <v>0</v>
      </c>
      <c r="BL37" s="21">
        <f t="shared" si="14"/>
        <v>0</v>
      </c>
      <c r="BM37" s="14"/>
      <c r="BN37" s="24" t="b">
        <f t="shared" si="69"/>
        <v>0</v>
      </c>
      <c r="BO37" s="21">
        <f t="shared" si="15"/>
        <v>0</v>
      </c>
      <c r="BP37" s="14"/>
      <c r="BQ37" s="24" t="b">
        <f t="shared" si="16"/>
        <v>0</v>
      </c>
      <c r="BR37" s="21">
        <f t="shared" si="17"/>
        <v>0</v>
      </c>
      <c r="BS37" s="14"/>
      <c r="BT37" s="24" t="b">
        <f t="shared" si="18"/>
        <v>0</v>
      </c>
      <c r="BU37" s="21">
        <f t="shared" si="19"/>
        <v>0</v>
      </c>
      <c r="BW37" s="85"/>
      <c r="BX37" s="53"/>
      <c r="BY37" s="24" t="b">
        <f t="shared" si="20"/>
        <v>0</v>
      </c>
      <c r="BZ37" s="14"/>
      <c r="CA37" s="24" t="b">
        <f t="shared" si="21"/>
        <v>0</v>
      </c>
      <c r="CB37" s="21">
        <f t="shared" si="22"/>
        <v>0</v>
      </c>
      <c r="CC37" s="14"/>
      <c r="CD37" s="24" t="b">
        <f t="shared" si="23"/>
        <v>0</v>
      </c>
      <c r="CE37" s="21">
        <f t="shared" si="24"/>
        <v>0</v>
      </c>
      <c r="CF37" s="14"/>
      <c r="CG37" s="24" t="b">
        <f t="shared" si="64"/>
        <v>0</v>
      </c>
      <c r="CH37" s="21">
        <f t="shared" si="25"/>
        <v>0</v>
      </c>
      <c r="CI37" s="14"/>
      <c r="CJ37" s="24" t="b">
        <f t="shared" si="26"/>
        <v>0</v>
      </c>
      <c r="CK37" s="21">
        <f t="shared" si="27"/>
        <v>0</v>
      </c>
      <c r="CL37" s="14"/>
      <c r="CM37" s="24" t="b">
        <f t="shared" si="28"/>
        <v>0</v>
      </c>
      <c r="CN37" s="21">
        <f t="shared" si="29"/>
        <v>0</v>
      </c>
      <c r="CP37" s="85"/>
      <c r="CQ37" s="85"/>
      <c r="CR37" s="53"/>
      <c r="CS37" s="24" t="b">
        <f t="shared" si="30"/>
        <v>0</v>
      </c>
      <c r="CT37" s="168"/>
      <c r="CU37" s="24" t="b">
        <f t="shared" si="31"/>
        <v>0</v>
      </c>
      <c r="CV37" s="21">
        <f t="shared" si="32"/>
        <v>0</v>
      </c>
      <c r="CW37" s="168"/>
      <c r="CX37" s="24" t="b">
        <f t="shared" si="33"/>
        <v>0</v>
      </c>
      <c r="CY37" s="21">
        <f t="shared" si="34"/>
        <v>0</v>
      </c>
      <c r="CZ37" s="168"/>
      <c r="DA37" s="24" t="b">
        <f t="shared" si="85"/>
        <v>0</v>
      </c>
      <c r="DB37" s="21">
        <f t="shared" si="35"/>
        <v>0</v>
      </c>
      <c r="DC37" s="168"/>
      <c r="DD37" s="24" t="b">
        <f t="shared" si="36"/>
        <v>0</v>
      </c>
      <c r="DE37" s="21">
        <f t="shared" si="37"/>
        <v>0</v>
      </c>
      <c r="DF37" s="168"/>
      <c r="DG37" s="24" t="b">
        <f t="shared" si="38"/>
        <v>0</v>
      </c>
      <c r="DH37" s="21">
        <f t="shared" si="39"/>
        <v>0</v>
      </c>
      <c r="DJ37" s="263"/>
      <c r="DK37" s="263"/>
      <c r="DL37" s="85"/>
      <c r="DM37" s="85"/>
      <c r="DN37" s="53"/>
      <c r="DO37" s="24" t="b">
        <f t="shared" si="40"/>
        <v>0</v>
      </c>
      <c r="DP37" s="168"/>
      <c r="DQ37" s="24" t="b">
        <f t="shared" si="41"/>
        <v>0</v>
      </c>
      <c r="DR37" s="21">
        <f t="shared" si="42"/>
        <v>0</v>
      </c>
      <c r="DS37" s="168"/>
      <c r="DT37" s="24" t="b">
        <f t="shared" si="43"/>
        <v>0</v>
      </c>
      <c r="DU37" s="21">
        <f t="shared" si="44"/>
        <v>0</v>
      </c>
      <c r="DV37" s="168"/>
      <c r="DW37" s="24" t="b">
        <f t="shared" si="86"/>
        <v>0</v>
      </c>
      <c r="DX37" s="21">
        <f t="shared" si="45"/>
        <v>0</v>
      </c>
      <c r="DY37" s="168"/>
      <c r="DZ37" s="24" t="b">
        <f t="shared" si="46"/>
        <v>0</v>
      </c>
      <c r="EA37" s="21">
        <f t="shared" si="47"/>
        <v>0</v>
      </c>
      <c r="EB37" s="168"/>
      <c r="EC37" s="24" t="b">
        <f t="shared" si="48"/>
        <v>0</v>
      </c>
      <c r="ED37" s="21">
        <f t="shared" si="49"/>
        <v>0</v>
      </c>
      <c r="EE37" s="24" t="b">
        <f t="shared" si="50"/>
        <v>0</v>
      </c>
      <c r="EF37" s="21">
        <f t="shared" si="51"/>
        <v>0</v>
      </c>
      <c r="EG37" s="222"/>
      <c r="EH37" s="85"/>
      <c r="EI37" s="85"/>
      <c r="EJ37" s="53"/>
      <c r="EK37" s="24" t="b">
        <f t="shared" si="52"/>
        <v>0</v>
      </c>
      <c r="EL37" s="168"/>
      <c r="EM37" s="24" t="b">
        <f t="shared" si="53"/>
        <v>0</v>
      </c>
      <c r="EN37" s="21">
        <f t="shared" si="54"/>
        <v>0</v>
      </c>
      <c r="EO37" s="168"/>
      <c r="EP37" s="24" t="b">
        <f t="shared" si="55"/>
        <v>0</v>
      </c>
      <c r="EQ37" s="21">
        <f t="shared" si="56"/>
        <v>0</v>
      </c>
      <c r="ER37" s="168"/>
      <c r="ES37" s="24" t="b">
        <f t="shared" si="87"/>
        <v>0</v>
      </c>
      <c r="ET37" s="21">
        <f t="shared" si="57"/>
        <v>0</v>
      </c>
      <c r="EU37" s="168"/>
      <c r="EV37" s="24" t="b">
        <f t="shared" si="58"/>
        <v>0</v>
      </c>
      <c r="EW37" s="21">
        <f t="shared" si="59"/>
        <v>0</v>
      </c>
      <c r="EX37" s="168"/>
      <c r="EY37" s="24" t="b">
        <f t="shared" si="60"/>
        <v>0</v>
      </c>
      <c r="EZ37" s="21">
        <f t="shared" si="61"/>
        <v>0</v>
      </c>
      <c r="FA37" s="24" t="b">
        <f t="shared" si="62"/>
        <v>0</v>
      </c>
      <c r="FB37" s="21">
        <f t="shared" si="63"/>
        <v>0</v>
      </c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</row>
    <row r="38" spans="1:209" x14ac:dyDescent="0.25">
      <c r="A38" s="14"/>
      <c r="B38" s="168"/>
      <c r="C38" s="1"/>
      <c r="D38" s="1"/>
      <c r="E38" s="1"/>
      <c r="F38" s="14"/>
      <c r="G38" s="37"/>
      <c r="H38" s="14"/>
      <c r="I38" s="14"/>
      <c r="J38" s="14"/>
      <c r="L38" s="397"/>
      <c r="M38" s="397"/>
      <c r="N38" s="397"/>
      <c r="O38" s="397"/>
      <c r="P38" s="397"/>
      <c r="Q38" s="397"/>
      <c r="R38" s="397"/>
      <c r="S38" s="397"/>
      <c r="T38" s="397"/>
      <c r="U38" s="397"/>
      <c r="V38" s="397"/>
      <c r="W38" s="397"/>
      <c r="X38" s="397"/>
      <c r="Y38" s="397"/>
      <c r="Z38" s="397"/>
      <c r="AA38" s="397"/>
      <c r="AB38" s="397"/>
      <c r="AC38" s="397"/>
      <c r="AD38" s="397"/>
      <c r="AE38" s="397"/>
      <c r="AG38" s="104"/>
      <c r="AH38" s="53"/>
      <c r="AI38" s="24" t="b">
        <f t="shared" si="0"/>
        <v>0</v>
      </c>
      <c r="AJ38" s="14"/>
      <c r="AK38" s="24" t="b">
        <f t="shared" si="1"/>
        <v>0</v>
      </c>
      <c r="AL38" s="21">
        <f t="shared" si="2"/>
        <v>0</v>
      </c>
      <c r="AM38" s="14"/>
      <c r="AN38" s="24" t="b">
        <f t="shared" si="3"/>
        <v>0</v>
      </c>
      <c r="AO38" s="21">
        <f t="shared" si="4"/>
        <v>0</v>
      </c>
      <c r="AP38" s="14"/>
      <c r="AQ38" s="24" t="b">
        <f t="shared" si="68"/>
        <v>0</v>
      </c>
      <c r="AR38" s="21">
        <f t="shared" si="5"/>
        <v>0</v>
      </c>
      <c r="AS38" s="14"/>
      <c r="AT38" s="24" t="b">
        <f t="shared" si="6"/>
        <v>0</v>
      </c>
      <c r="AU38" s="21">
        <f t="shared" si="7"/>
        <v>0</v>
      </c>
      <c r="AV38" s="14"/>
      <c r="AW38" s="24" t="b">
        <f t="shared" si="8"/>
        <v>0</v>
      </c>
      <c r="AX38" s="21">
        <f t="shared" si="9"/>
        <v>0</v>
      </c>
      <c r="BD38" s="85"/>
      <c r="BE38" s="53"/>
      <c r="BF38" s="24" t="b">
        <f t="shared" si="10"/>
        <v>0</v>
      </c>
      <c r="BG38" s="14"/>
      <c r="BH38" s="24" t="b">
        <f t="shared" si="11"/>
        <v>0</v>
      </c>
      <c r="BI38" s="21">
        <f t="shared" si="12"/>
        <v>0</v>
      </c>
      <c r="BJ38" s="14"/>
      <c r="BK38" s="24" t="b">
        <f t="shared" si="13"/>
        <v>0</v>
      </c>
      <c r="BL38" s="21">
        <f t="shared" si="14"/>
        <v>0</v>
      </c>
      <c r="BM38" s="14"/>
      <c r="BN38" s="24" t="b">
        <f t="shared" si="69"/>
        <v>0</v>
      </c>
      <c r="BO38" s="21">
        <f t="shared" si="15"/>
        <v>0</v>
      </c>
      <c r="BP38" s="14"/>
      <c r="BQ38" s="24" t="b">
        <f t="shared" si="16"/>
        <v>0</v>
      </c>
      <c r="BR38" s="21">
        <f t="shared" si="17"/>
        <v>0</v>
      </c>
      <c r="BS38" s="14"/>
      <c r="BT38" s="24" t="b">
        <f t="shared" si="18"/>
        <v>0</v>
      </c>
      <c r="BU38" s="21">
        <f t="shared" si="19"/>
        <v>0</v>
      </c>
      <c r="BW38" s="85"/>
      <c r="BX38" s="53"/>
      <c r="BY38" s="24" t="b">
        <f t="shared" si="20"/>
        <v>0</v>
      </c>
      <c r="BZ38" s="14"/>
      <c r="CA38" s="24" t="b">
        <f t="shared" si="21"/>
        <v>0</v>
      </c>
      <c r="CB38" s="21">
        <f t="shared" si="22"/>
        <v>0</v>
      </c>
      <c r="CC38" s="14"/>
      <c r="CD38" s="24" t="b">
        <f t="shared" si="23"/>
        <v>0</v>
      </c>
      <c r="CE38" s="21">
        <f t="shared" si="24"/>
        <v>0</v>
      </c>
      <c r="CF38" s="14"/>
      <c r="CG38" s="24" t="b">
        <f t="shared" si="64"/>
        <v>0</v>
      </c>
      <c r="CH38" s="21">
        <f t="shared" si="25"/>
        <v>0</v>
      </c>
      <c r="CI38" s="14"/>
      <c r="CJ38" s="24" t="b">
        <f t="shared" si="26"/>
        <v>0</v>
      </c>
      <c r="CK38" s="21">
        <f t="shared" si="27"/>
        <v>0</v>
      </c>
      <c r="CL38" s="14"/>
      <c r="CM38" s="24" t="b">
        <f t="shared" si="28"/>
        <v>0</v>
      </c>
      <c r="CN38" s="21">
        <f t="shared" si="29"/>
        <v>0</v>
      </c>
      <c r="CP38" s="85"/>
      <c r="CQ38" s="85"/>
      <c r="CR38" s="53"/>
      <c r="CS38" s="24" t="b">
        <f t="shared" si="30"/>
        <v>0</v>
      </c>
      <c r="CT38" s="168"/>
      <c r="CU38" s="24" t="b">
        <f t="shared" si="31"/>
        <v>0</v>
      </c>
      <c r="CV38" s="21">
        <f t="shared" si="32"/>
        <v>0</v>
      </c>
      <c r="CW38" s="168"/>
      <c r="CX38" s="24" t="b">
        <f t="shared" si="33"/>
        <v>0</v>
      </c>
      <c r="CY38" s="21">
        <f t="shared" si="34"/>
        <v>0</v>
      </c>
      <c r="CZ38" s="168"/>
      <c r="DA38" s="24" t="b">
        <f t="shared" si="85"/>
        <v>0</v>
      </c>
      <c r="DB38" s="21">
        <f t="shared" si="35"/>
        <v>0</v>
      </c>
      <c r="DC38" s="168"/>
      <c r="DD38" s="24" t="b">
        <f t="shared" si="36"/>
        <v>0</v>
      </c>
      <c r="DE38" s="21">
        <f t="shared" si="37"/>
        <v>0</v>
      </c>
      <c r="DF38" s="168"/>
      <c r="DG38" s="24" t="b">
        <f t="shared" si="38"/>
        <v>0</v>
      </c>
      <c r="DH38" s="21">
        <f t="shared" si="39"/>
        <v>0</v>
      </c>
      <c r="DJ38" s="263"/>
      <c r="DK38" s="263"/>
      <c r="DL38" s="85"/>
      <c r="DM38" s="85"/>
      <c r="DN38" s="53"/>
      <c r="DO38" s="24" t="b">
        <f t="shared" si="40"/>
        <v>0</v>
      </c>
      <c r="DP38" s="168"/>
      <c r="DQ38" s="24" t="b">
        <f t="shared" si="41"/>
        <v>0</v>
      </c>
      <c r="DR38" s="21">
        <f t="shared" si="42"/>
        <v>0</v>
      </c>
      <c r="DS38" s="168"/>
      <c r="DT38" s="24" t="b">
        <f t="shared" si="43"/>
        <v>0</v>
      </c>
      <c r="DU38" s="21">
        <f t="shared" si="44"/>
        <v>0</v>
      </c>
      <c r="DV38" s="168"/>
      <c r="DW38" s="24" t="b">
        <f t="shared" si="86"/>
        <v>0</v>
      </c>
      <c r="DX38" s="21">
        <f t="shared" si="45"/>
        <v>0</v>
      </c>
      <c r="DY38" s="168"/>
      <c r="DZ38" s="24" t="b">
        <f t="shared" si="46"/>
        <v>0</v>
      </c>
      <c r="EA38" s="21">
        <f t="shared" si="47"/>
        <v>0</v>
      </c>
      <c r="EB38" s="168"/>
      <c r="EC38" s="24" t="b">
        <f t="shared" si="48"/>
        <v>0</v>
      </c>
      <c r="ED38" s="21">
        <f t="shared" si="49"/>
        <v>0</v>
      </c>
      <c r="EE38" s="24" t="b">
        <f t="shared" si="50"/>
        <v>0</v>
      </c>
      <c r="EF38" s="21">
        <f t="shared" si="51"/>
        <v>0</v>
      </c>
      <c r="EG38" s="222"/>
      <c r="EH38" s="85"/>
      <c r="EI38" s="85"/>
      <c r="EJ38" s="53"/>
      <c r="EK38" s="24" t="b">
        <f t="shared" si="52"/>
        <v>0</v>
      </c>
      <c r="EL38" s="168"/>
      <c r="EM38" s="24" t="b">
        <f t="shared" si="53"/>
        <v>0</v>
      </c>
      <c r="EN38" s="21">
        <f t="shared" si="54"/>
        <v>0</v>
      </c>
      <c r="EO38" s="168"/>
      <c r="EP38" s="24" t="b">
        <f t="shared" si="55"/>
        <v>0</v>
      </c>
      <c r="EQ38" s="21">
        <f t="shared" si="56"/>
        <v>0</v>
      </c>
      <c r="ER38" s="168"/>
      <c r="ES38" s="24" t="b">
        <f t="shared" si="87"/>
        <v>0</v>
      </c>
      <c r="ET38" s="21">
        <f t="shared" si="57"/>
        <v>0</v>
      </c>
      <c r="EU38" s="168"/>
      <c r="EV38" s="24" t="b">
        <f t="shared" si="58"/>
        <v>0</v>
      </c>
      <c r="EW38" s="21">
        <f t="shared" si="59"/>
        <v>0</v>
      </c>
      <c r="EX38" s="168"/>
      <c r="EY38" s="24" t="b">
        <f t="shared" si="60"/>
        <v>0</v>
      </c>
      <c r="EZ38" s="21">
        <f t="shared" si="61"/>
        <v>0</v>
      </c>
      <c r="FA38" s="24" t="b">
        <f t="shared" si="62"/>
        <v>0</v>
      </c>
      <c r="FB38" s="21">
        <f t="shared" si="63"/>
        <v>0</v>
      </c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</row>
    <row r="39" spans="1:209" x14ac:dyDescent="0.25">
      <c r="A39" s="14"/>
      <c r="B39" s="168"/>
      <c r="C39" s="1"/>
      <c r="D39" s="1"/>
      <c r="E39" s="1"/>
      <c r="F39" s="14"/>
      <c r="G39" s="37"/>
      <c r="H39" s="14"/>
      <c r="I39" s="14"/>
      <c r="J39" s="14"/>
      <c r="L39" s="397"/>
      <c r="M39" s="397"/>
      <c r="N39" s="397"/>
      <c r="O39" s="397"/>
      <c r="P39" s="397"/>
      <c r="Q39" s="397"/>
      <c r="R39" s="397"/>
      <c r="S39" s="397"/>
      <c r="T39" s="397"/>
      <c r="U39" s="397"/>
      <c r="V39" s="397"/>
      <c r="W39" s="397"/>
      <c r="X39" s="397"/>
      <c r="Y39" s="397"/>
      <c r="Z39" s="397"/>
      <c r="AA39" s="397"/>
      <c r="AB39" s="397"/>
      <c r="AC39" s="397"/>
      <c r="AD39" s="397"/>
      <c r="AE39" s="397"/>
      <c r="AG39" s="104"/>
      <c r="AH39" s="53"/>
      <c r="AI39" s="24" t="b">
        <f t="shared" si="0"/>
        <v>0</v>
      </c>
      <c r="AJ39" s="14"/>
      <c r="AK39" s="24" t="b">
        <f t="shared" si="1"/>
        <v>0</v>
      </c>
      <c r="AL39" s="21">
        <f t="shared" si="2"/>
        <v>0</v>
      </c>
      <c r="AM39" s="14"/>
      <c r="AN39" s="24" t="b">
        <f t="shared" si="3"/>
        <v>0</v>
      </c>
      <c r="AO39" s="21">
        <f t="shared" si="4"/>
        <v>0</v>
      </c>
      <c r="AP39" s="14"/>
      <c r="AQ39" s="24" t="b">
        <f t="shared" si="68"/>
        <v>0</v>
      </c>
      <c r="AR39" s="21">
        <f t="shared" si="5"/>
        <v>0</v>
      </c>
      <c r="AS39" s="14"/>
      <c r="AT39" s="24" t="b">
        <f t="shared" si="6"/>
        <v>0</v>
      </c>
      <c r="AU39" s="21">
        <f t="shared" si="7"/>
        <v>0</v>
      </c>
      <c r="AV39" s="14"/>
      <c r="AW39" s="24" t="b">
        <f t="shared" si="8"/>
        <v>0</v>
      </c>
      <c r="AX39" s="21">
        <f t="shared" si="9"/>
        <v>0</v>
      </c>
      <c r="BD39" s="85"/>
      <c r="BE39" s="53"/>
      <c r="BF39" s="24" t="b">
        <f t="shared" si="10"/>
        <v>0</v>
      </c>
      <c r="BG39" s="14"/>
      <c r="BH39" s="24" t="b">
        <f t="shared" si="11"/>
        <v>0</v>
      </c>
      <c r="BI39" s="21">
        <f t="shared" si="12"/>
        <v>0</v>
      </c>
      <c r="BJ39" s="14"/>
      <c r="BK39" s="24" t="b">
        <f t="shared" si="13"/>
        <v>0</v>
      </c>
      <c r="BL39" s="21">
        <f t="shared" si="14"/>
        <v>0</v>
      </c>
      <c r="BM39" s="14"/>
      <c r="BN39" s="24" t="b">
        <f t="shared" si="69"/>
        <v>0</v>
      </c>
      <c r="BO39" s="21">
        <f t="shared" si="15"/>
        <v>0</v>
      </c>
      <c r="BP39" s="14"/>
      <c r="BQ39" s="24" t="b">
        <f t="shared" si="16"/>
        <v>0</v>
      </c>
      <c r="BR39" s="21">
        <f t="shared" si="17"/>
        <v>0</v>
      </c>
      <c r="BS39" s="14"/>
      <c r="BT39" s="24" t="b">
        <f t="shared" si="18"/>
        <v>0</v>
      </c>
      <c r="BU39" s="21">
        <f t="shared" si="19"/>
        <v>0</v>
      </c>
      <c r="BW39" s="85"/>
      <c r="BX39" s="53"/>
      <c r="BY39" s="24" t="b">
        <f t="shared" si="20"/>
        <v>0</v>
      </c>
      <c r="BZ39" s="14"/>
      <c r="CA39" s="24" t="b">
        <f t="shared" si="21"/>
        <v>0</v>
      </c>
      <c r="CB39" s="21">
        <f t="shared" si="22"/>
        <v>0</v>
      </c>
      <c r="CC39" s="14"/>
      <c r="CD39" s="24" t="b">
        <f t="shared" si="23"/>
        <v>0</v>
      </c>
      <c r="CE39" s="21">
        <f t="shared" si="24"/>
        <v>0</v>
      </c>
      <c r="CF39" s="14"/>
      <c r="CG39" s="24" t="b">
        <f t="shared" si="64"/>
        <v>0</v>
      </c>
      <c r="CH39" s="21">
        <f t="shared" si="25"/>
        <v>0</v>
      </c>
      <c r="CI39" s="14"/>
      <c r="CJ39" s="24" t="b">
        <f t="shared" si="26"/>
        <v>0</v>
      </c>
      <c r="CK39" s="21">
        <f t="shared" si="27"/>
        <v>0</v>
      </c>
      <c r="CL39" s="14"/>
      <c r="CM39" s="24" t="b">
        <f t="shared" si="28"/>
        <v>0</v>
      </c>
      <c r="CN39" s="21">
        <f t="shared" si="29"/>
        <v>0</v>
      </c>
      <c r="CP39" s="85"/>
      <c r="CQ39" s="85"/>
      <c r="CR39" s="53"/>
      <c r="CS39" s="24" t="b">
        <f t="shared" si="30"/>
        <v>0</v>
      </c>
      <c r="CT39" s="168"/>
      <c r="CU39" s="24" t="b">
        <f t="shared" si="31"/>
        <v>0</v>
      </c>
      <c r="CV39" s="21">
        <f t="shared" si="32"/>
        <v>0</v>
      </c>
      <c r="CW39" s="168"/>
      <c r="CX39" s="24" t="b">
        <f t="shared" si="33"/>
        <v>0</v>
      </c>
      <c r="CY39" s="21">
        <f t="shared" si="34"/>
        <v>0</v>
      </c>
      <c r="CZ39" s="168"/>
      <c r="DA39" s="24" t="b">
        <f t="shared" si="85"/>
        <v>0</v>
      </c>
      <c r="DB39" s="21">
        <f t="shared" si="35"/>
        <v>0</v>
      </c>
      <c r="DC39" s="168"/>
      <c r="DD39" s="24" t="b">
        <f t="shared" si="36"/>
        <v>0</v>
      </c>
      <c r="DE39" s="21">
        <f t="shared" si="37"/>
        <v>0</v>
      </c>
      <c r="DF39" s="168"/>
      <c r="DG39" s="24" t="b">
        <f t="shared" si="38"/>
        <v>0</v>
      </c>
      <c r="DH39" s="21">
        <f t="shared" si="39"/>
        <v>0</v>
      </c>
      <c r="DJ39" s="263"/>
      <c r="DK39" s="263"/>
      <c r="DL39" s="85"/>
      <c r="DM39" s="85"/>
      <c r="DN39" s="53"/>
      <c r="DO39" s="24" t="b">
        <f t="shared" si="40"/>
        <v>0</v>
      </c>
      <c r="DP39" s="168"/>
      <c r="DQ39" s="24" t="b">
        <f t="shared" si="41"/>
        <v>0</v>
      </c>
      <c r="DR39" s="21">
        <f t="shared" si="42"/>
        <v>0</v>
      </c>
      <c r="DS39" s="168"/>
      <c r="DT39" s="24" t="b">
        <f t="shared" si="43"/>
        <v>0</v>
      </c>
      <c r="DU39" s="21">
        <f t="shared" si="44"/>
        <v>0</v>
      </c>
      <c r="DV39" s="168"/>
      <c r="DW39" s="24" t="b">
        <f t="shared" si="86"/>
        <v>0</v>
      </c>
      <c r="DX39" s="21">
        <f t="shared" si="45"/>
        <v>0</v>
      </c>
      <c r="DY39" s="168"/>
      <c r="DZ39" s="24" t="b">
        <f t="shared" si="46"/>
        <v>0</v>
      </c>
      <c r="EA39" s="21">
        <f t="shared" si="47"/>
        <v>0</v>
      </c>
      <c r="EB39" s="168"/>
      <c r="EC39" s="24" t="b">
        <f t="shared" si="48"/>
        <v>0</v>
      </c>
      <c r="ED39" s="21">
        <f t="shared" si="49"/>
        <v>0</v>
      </c>
      <c r="EE39" s="24" t="b">
        <f t="shared" si="50"/>
        <v>0</v>
      </c>
      <c r="EF39" s="21">
        <f t="shared" si="51"/>
        <v>0</v>
      </c>
      <c r="EG39" s="222"/>
      <c r="EH39" s="85"/>
      <c r="EI39" s="85"/>
      <c r="EJ39" s="53"/>
      <c r="EK39" s="24" t="b">
        <f t="shared" si="52"/>
        <v>0</v>
      </c>
      <c r="EL39" s="168"/>
      <c r="EM39" s="24" t="b">
        <f t="shared" si="53"/>
        <v>0</v>
      </c>
      <c r="EN39" s="21">
        <f t="shared" si="54"/>
        <v>0</v>
      </c>
      <c r="EO39" s="168"/>
      <c r="EP39" s="24" t="b">
        <f t="shared" si="55"/>
        <v>0</v>
      </c>
      <c r="EQ39" s="21">
        <f t="shared" si="56"/>
        <v>0</v>
      </c>
      <c r="ER39" s="168"/>
      <c r="ES39" s="24" t="b">
        <f t="shared" si="87"/>
        <v>0</v>
      </c>
      <c r="ET39" s="21">
        <f t="shared" si="57"/>
        <v>0</v>
      </c>
      <c r="EU39" s="168"/>
      <c r="EV39" s="24" t="b">
        <f t="shared" si="58"/>
        <v>0</v>
      </c>
      <c r="EW39" s="21">
        <f t="shared" si="59"/>
        <v>0</v>
      </c>
      <c r="EX39" s="168"/>
      <c r="EY39" s="24" t="b">
        <f t="shared" si="60"/>
        <v>0</v>
      </c>
      <c r="EZ39" s="21">
        <f t="shared" si="61"/>
        <v>0</v>
      </c>
      <c r="FA39" s="24" t="b">
        <f t="shared" si="62"/>
        <v>0</v>
      </c>
      <c r="FB39" s="21">
        <f t="shared" si="63"/>
        <v>0</v>
      </c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</row>
    <row r="40" spans="1:209" x14ac:dyDescent="0.25">
      <c r="A40" s="14"/>
      <c r="B40" s="168"/>
      <c r="C40" s="1"/>
      <c r="D40" s="1"/>
      <c r="E40" s="1"/>
      <c r="F40" s="14"/>
      <c r="G40" s="37"/>
      <c r="H40" s="14"/>
      <c r="I40" s="14"/>
      <c r="J40" s="14"/>
      <c r="L40" s="397"/>
      <c r="M40" s="397"/>
      <c r="N40" s="397"/>
      <c r="O40" s="397"/>
      <c r="P40" s="397"/>
      <c r="Q40" s="397"/>
      <c r="R40" s="397"/>
      <c r="S40" s="397"/>
      <c r="T40" s="397"/>
      <c r="U40" s="397"/>
      <c r="V40" s="397"/>
      <c r="W40" s="397"/>
      <c r="X40" s="397"/>
      <c r="Y40" s="397"/>
      <c r="Z40" s="397"/>
      <c r="AA40" s="397"/>
      <c r="AB40" s="397"/>
      <c r="AC40" s="397"/>
      <c r="AD40" s="397"/>
      <c r="AE40" s="397"/>
      <c r="AG40" s="104"/>
      <c r="AH40" s="53"/>
      <c r="AI40" s="24" t="b">
        <f t="shared" si="0"/>
        <v>0</v>
      </c>
      <c r="AJ40" s="14"/>
      <c r="AK40" s="24" t="b">
        <f t="shared" si="1"/>
        <v>0</v>
      </c>
      <c r="AL40" s="21">
        <f t="shared" si="2"/>
        <v>0</v>
      </c>
      <c r="AM40" s="14"/>
      <c r="AN40" s="24" t="b">
        <f t="shared" si="3"/>
        <v>0</v>
      </c>
      <c r="AO40" s="21">
        <f t="shared" si="4"/>
        <v>0</v>
      </c>
      <c r="AP40" s="14"/>
      <c r="AQ40" s="24" t="b">
        <f t="shared" si="68"/>
        <v>0</v>
      </c>
      <c r="AR40" s="21">
        <f t="shared" si="5"/>
        <v>0</v>
      </c>
      <c r="AS40" s="14"/>
      <c r="AT40" s="24" t="b">
        <f t="shared" si="6"/>
        <v>0</v>
      </c>
      <c r="AU40" s="21">
        <f t="shared" si="7"/>
        <v>0</v>
      </c>
      <c r="AV40" s="14"/>
      <c r="AW40" s="24" t="b">
        <f t="shared" si="8"/>
        <v>0</v>
      </c>
      <c r="AX40" s="21">
        <f t="shared" si="9"/>
        <v>0</v>
      </c>
      <c r="BD40" s="85"/>
      <c r="BE40" s="53"/>
      <c r="BF40" s="24" t="b">
        <f t="shared" si="10"/>
        <v>0</v>
      </c>
      <c r="BG40" s="14"/>
      <c r="BH40" s="24" t="b">
        <f t="shared" si="11"/>
        <v>0</v>
      </c>
      <c r="BI40" s="21">
        <f t="shared" si="12"/>
        <v>0</v>
      </c>
      <c r="BJ40" s="14"/>
      <c r="BK40" s="24" t="b">
        <f t="shared" si="13"/>
        <v>0</v>
      </c>
      <c r="BL40" s="21">
        <f t="shared" si="14"/>
        <v>0</v>
      </c>
      <c r="BM40" s="14"/>
      <c r="BN40" s="24" t="b">
        <f t="shared" si="69"/>
        <v>0</v>
      </c>
      <c r="BO40" s="21">
        <f t="shared" si="15"/>
        <v>0</v>
      </c>
      <c r="BP40" s="14"/>
      <c r="BQ40" s="24" t="b">
        <f t="shared" si="16"/>
        <v>0</v>
      </c>
      <c r="BR40" s="21">
        <f t="shared" si="17"/>
        <v>0</v>
      </c>
      <c r="BS40" s="14"/>
      <c r="BT40" s="24" t="b">
        <f t="shared" si="18"/>
        <v>0</v>
      </c>
      <c r="BU40" s="21">
        <f t="shared" si="19"/>
        <v>0</v>
      </c>
      <c r="BW40" s="85"/>
      <c r="BX40" s="53"/>
      <c r="BY40" s="24" t="b">
        <f t="shared" si="20"/>
        <v>0</v>
      </c>
      <c r="BZ40" s="14"/>
      <c r="CA40" s="24" t="b">
        <f t="shared" si="21"/>
        <v>0</v>
      </c>
      <c r="CB40" s="21">
        <f t="shared" si="22"/>
        <v>0</v>
      </c>
      <c r="CC40" s="14"/>
      <c r="CD40" s="24" t="b">
        <f t="shared" si="23"/>
        <v>0</v>
      </c>
      <c r="CE40" s="21">
        <f t="shared" si="24"/>
        <v>0</v>
      </c>
      <c r="CF40" s="14"/>
      <c r="CG40" s="24" t="b">
        <f t="shared" si="64"/>
        <v>0</v>
      </c>
      <c r="CH40" s="21">
        <f t="shared" si="25"/>
        <v>0</v>
      </c>
      <c r="CI40" s="14"/>
      <c r="CJ40" s="24" t="b">
        <f t="shared" si="26"/>
        <v>0</v>
      </c>
      <c r="CK40" s="21">
        <f t="shared" si="27"/>
        <v>0</v>
      </c>
      <c r="CL40" s="14"/>
      <c r="CM40" s="24" t="b">
        <f t="shared" si="28"/>
        <v>0</v>
      </c>
      <c r="CN40" s="21">
        <f t="shared" si="29"/>
        <v>0</v>
      </c>
      <c r="CP40" s="85"/>
      <c r="CQ40" s="85"/>
      <c r="CR40" s="53"/>
      <c r="CS40" s="24" t="b">
        <f t="shared" si="30"/>
        <v>0</v>
      </c>
      <c r="CT40" s="168"/>
      <c r="CU40" s="24" t="b">
        <f t="shared" si="31"/>
        <v>0</v>
      </c>
      <c r="CV40" s="21">
        <f t="shared" si="32"/>
        <v>0</v>
      </c>
      <c r="CW40" s="168"/>
      <c r="CX40" s="24" t="b">
        <f t="shared" si="33"/>
        <v>0</v>
      </c>
      <c r="CY40" s="21">
        <f t="shared" si="34"/>
        <v>0</v>
      </c>
      <c r="CZ40" s="168"/>
      <c r="DA40" s="24" t="b">
        <f t="shared" si="85"/>
        <v>0</v>
      </c>
      <c r="DB40" s="21">
        <f t="shared" si="35"/>
        <v>0</v>
      </c>
      <c r="DC40" s="168"/>
      <c r="DD40" s="24" t="b">
        <f t="shared" si="36"/>
        <v>0</v>
      </c>
      <c r="DE40" s="21">
        <f t="shared" si="37"/>
        <v>0</v>
      </c>
      <c r="DF40" s="168"/>
      <c r="DG40" s="24" t="b">
        <f t="shared" si="38"/>
        <v>0</v>
      </c>
      <c r="DH40" s="21">
        <f t="shared" si="39"/>
        <v>0</v>
      </c>
      <c r="DJ40" s="263"/>
      <c r="DK40" s="263"/>
      <c r="DL40" s="85"/>
      <c r="DM40" s="85"/>
      <c r="DN40" s="53"/>
      <c r="DO40" s="24" t="b">
        <f t="shared" si="40"/>
        <v>0</v>
      </c>
      <c r="DP40" s="168"/>
      <c r="DQ40" s="24" t="b">
        <f t="shared" si="41"/>
        <v>0</v>
      </c>
      <c r="DR40" s="21">
        <f t="shared" si="42"/>
        <v>0</v>
      </c>
      <c r="DS40" s="168"/>
      <c r="DT40" s="24" t="b">
        <f t="shared" si="43"/>
        <v>0</v>
      </c>
      <c r="DU40" s="21">
        <f t="shared" si="44"/>
        <v>0</v>
      </c>
      <c r="DV40" s="168"/>
      <c r="DW40" s="24" t="b">
        <f t="shared" si="86"/>
        <v>0</v>
      </c>
      <c r="DX40" s="21">
        <f t="shared" si="45"/>
        <v>0</v>
      </c>
      <c r="DY40" s="168"/>
      <c r="DZ40" s="24" t="b">
        <f t="shared" si="46"/>
        <v>0</v>
      </c>
      <c r="EA40" s="21">
        <f t="shared" si="47"/>
        <v>0</v>
      </c>
      <c r="EB40" s="168"/>
      <c r="EC40" s="24" t="b">
        <f t="shared" si="48"/>
        <v>0</v>
      </c>
      <c r="ED40" s="21">
        <f t="shared" si="49"/>
        <v>0</v>
      </c>
      <c r="EE40" s="24" t="b">
        <f t="shared" si="50"/>
        <v>0</v>
      </c>
      <c r="EF40" s="21">
        <f t="shared" si="51"/>
        <v>0</v>
      </c>
      <c r="EG40" s="222"/>
      <c r="EH40" s="85"/>
      <c r="EI40" s="85"/>
      <c r="EJ40" s="53"/>
      <c r="EK40" s="24" t="b">
        <f t="shared" si="52"/>
        <v>0</v>
      </c>
      <c r="EL40" s="168"/>
      <c r="EM40" s="24" t="b">
        <f t="shared" si="53"/>
        <v>0</v>
      </c>
      <c r="EN40" s="21">
        <f t="shared" si="54"/>
        <v>0</v>
      </c>
      <c r="EO40" s="168"/>
      <c r="EP40" s="24" t="b">
        <f t="shared" si="55"/>
        <v>0</v>
      </c>
      <c r="EQ40" s="21">
        <f t="shared" si="56"/>
        <v>0</v>
      </c>
      <c r="ER40" s="168"/>
      <c r="ES40" s="24" t="b">
        <f t="shared" si="87"/>
        <v>0</v>
      </c>
      <c r="ET40" s="21">
        <f t="shared" si="57"/>
        <v>0</v>
      </c>
      <c r="EU40" s="168"/>
      <c r="EV40" s="24" t="b">
        <f t="shared" si="58"/>
        <v>0</v>
      </c>
      <c r="EW40" s="21">
        <f t="shared" si="59"/>
        <v>0</v>
      </c>
      <c r="EX40" s="168"/>
      <c r="EY40" s="24" t="b">
        <f t="shared" si="60"/>
        <v>0</v>
      </c>
      <c r="EZ40" s="21">
        <f t="shared" si="61"/>
        <v>0</v>
      </c>
      <c r="FA40" s="24" t="b">
        <f t="shared" si="62"/>
        <v>0</v>
      </c>
      <c r="FB40" s="21">
        <f t="shared" si="63"/>
        <v>0</v>
      </c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</row>
    <row r="41" spans="1:209" x14ac:dyDescent="0.25">
      <c r="A41" s="14"/>
      <c r="B41" s="168"/>
      <c r="C41" s="1"/>
      <c r="D41" s="1"/>
      <c r="E41" s="1"/>
      <c r="F41" s="14"/>
      <c r="G41" s="37"/>
      <c r="H41" s="14"/>
      <c r="I41" s="14"/>
      <c r="J41" s="14"/>
      <c r="L41" s="397"/>
      <c r="M41" s="397"/>
      <c r="N41" s="397"/>
      <c r="O41" s="397"/>
      <c r="P41" s="397"/>
      <c r="Q41" s="397"/>
      <c r="R41" s="397"/>
      <c r="S41" s="397"/>
      <c r="T41" s="397"/>
      <c r="U41" s="397"/>
      <c r="V41" s="397"/>
      <c r="W41" s="397"/>
      <c r="X41" s="397"/>
      <c r="Y41" s="397"/>
      <c r="Z41" s="397"/>
      <c r="AA41" s="397"/>
      <c r="AB41" s="397"/>
      <c r="AC41" s="397"/>
      <c r="AD41" s="397"/>
      <c r="AE41" s="397"/>
      <c r="AG41" s="104"/>
      <c r="AH41" s="53"/>
      <c r="AI41" s="24" t="b">
        <f t="shared" si="0"/>
        <v>0</v>
      </c>
      <c r="AJ41" s="14"/>
      <c r="AK41" s="24" t="b">
        <f t="shared" si="1"/>
        <v>0</v>
      </c>
      <c r="AL41" s="21">
        <f t="shared" si="2"/>
        <v>0</v>
      </c>
      <c r="AM41" s="14"/>
      <c r="AN41" s="24" t="b">
        <f t="shared" si="3"/>
        <v>0</v>
      </c>
      <c r="AO41" s="21">
        <f t="shared" si="4"/>
        <v>0</v>
      </c>
      <c r="AP41" s="14"/>
      <c r="AQ41" s="24" t="b">
        <f t="shared" si="68"/>
        <v>0</v>
      </c>
      <c r="AR41" s="21">
        <f t="shared" si="5"/>
        <v>0</v>
      </c>
      <c r="AS41" s="14"/>
      <c r="AT41" s="24" t="b">
        <f t="shared" si="6"/>
        <v>0</v>
      </c>
      <c r="AU41" s="21">
        <f t="shared" si="7"/>
        <v>0</v>
      </c>
      <c r="AV41" s="14"/>
      <c r="AW41" s="24" t="b">
        <f t="shared" si="8"/>
        <v>0</v>
      </c>
      <c r="AX41" s="21">
        <f t="shared" si="9"/>
        <v>0</v>
      </c>
      <c r="BD41" s="85"/>
      <c r="BE41" s="53"/>
      <c r="BF41" s="24" t="b">
        <f t="shared" si="10"/>
        <v>0</v>
      </c>
      <c r="BG41" s="14"/>
      <c r="BH41" s="24" t="b">
        <f t="shared" si="11"/>
        <v>0</v>
      </c>
      <c r="BI41" s="21">
        <f t="shared" si="12"/>
        <v>0</v>
      </c>
      <c r="BJ41" s="14"/>
      <c r="BK41" s="24" t="b">
        <f t="shared" si="13"/>
        <v>0</v>
      </c>
      <c r="BL41" s="21">
        <f t="shared" si="14"/>
        <v>0</v>
      </c>
      <c r="BM41" s="14"/>
      <c r="BN41" s="24" t="b">
        <f t="shared" si="69"/>
        <v>0</v>
      </c>
      <c r="BO41" s="21">
        <f t="shared" si="15"/>
        <v>0</v>
      </c>
      <c r="BP41" s="14"/>
      <c r="BQ41" s="24" t="b">
        <f t="shared" si="16"/>
        <v>0</v>
      </c>
      <c r="BR41" s="21">
        <f t="shared" si="17"/>
        <v>0</v>
      </c>
      <c r="BS41" s="14"/>
      <c r="BT41" s="24" t="b">
        <f t="shared" si="18"/>
        <v>0</v>
      </c>
      <c r="BU41" s="21">
        <f t="shared" si="19"/>
        <v>0</v>
      </c>
      <c r="BW41" s="85"/>
      <c r="BX41" s="53"/>
      <c r="BY41" s="24" t="b">
        <f t="shared" si="20"/>
        <v>0</v>
      </c>
      <c r="BZ41" s="14"/>
      <c r="CA41" s="24" t="b">
        <f t="shared" si="21"/>
        <v>0</v>
      </c>
      <c r="CB41" s="21">
        <f t="shared" si="22"/>
        <v>0</v>
      </c>
      <c r="CC41" s="14"/>
      <c r="CD41" s="24" t="b">
        <f t="shared" si="23"/>
        <v>0</v>
      </c>
      <c r="CE41" s="21">
        <f t="shared" si="24"/>
        <v>0</v>
      </c>
      <c r="CF41" s="14"/>
      <c r="CG41" s="24" t="b">
        <f t="shared" si="64"/>
        <v>0</v>
      </c>
      <c r="CH41" s="21">
        <f t="shared" si="25"/>
        <v>0</v>
      </c>
      <c r="CI41" s="14"/>
      <c r="CJ41" s="24" t="b">
        <f t="shared" si="26"/>
        <v>0</v>
      </c>
      <c r="CK41" s="21">
        <f t="shared" si="27"/>
        <v>0</v>
      </c>
      <c r="CL41" s="14"/>
      <c r="CM41" s="24" t="b">
        <f t="shared" si="28"/>
        <v>0</v>
      </c>
      <c r="CN41" s="21">
        <f t="shared" si="29"/>
        <v>0</v>
      </c>
      <c r="CP41" s="85"/>
      <c r="CQ41" s="85"/>
      <c r="CR41" s="53"/>
      <c r="CS41" s="24" t="b">
        <f t="shared" si="30"/>
        <v>0</v>
      </c>
      <c r="CT41" s="168"/>
      <c r="CU41" s="24" t="b">
        <f t="shared" si="31"/>
        <v>0</v>
      </c>
      <c r="CV41" s="21">
        <f t="shared" si="32"/>
        <v>0</v>
      </c>
      <c r="CW41" s="168"/>
      <c r="CX41" s="24" t="b">
        <f t="shared" si="33"/>
        <v>0</v>
      </c>
      <c r="CY41" s="21">
        <f t="shared" si="34"/>
        <v>0</v>
      </c>
      <c r="CZ41" s="168"/>
      <c r="DA41" s="24" t="b">
        <f t="shared" si="85"/>
        <v>0</v>
      </c>
      <c r="DB41" s="21">
        <f t="shared" si="35"/>
        <v>0</v>
      </c>
      <c r="DC41" s="168"/>
      <c r="DD41" s="24" t="b">
        <f t="shared" si="36"/>
        <v>0</v>
      </c>
      <c r="DE41" s="21">
        <f t="shared" si="37"/>
        <v>0</v>
      </c>
      <c r="DF41" s="168"/>
      <c r="DG41" s="24" t="b">
        <f t="shared" si="38"/>
        <v>0</v>
      </c>
      <c r="DH41" s="21">
        <f t="shared" si="39"/>
        <v>0</v>
      </c>
      <c r="DJ41" s="263"/>
      <c r="DK41" s="263"/>
      <c r="DL41" s="85"/>
      <c r="DM41" s="85"/>
      <c r="DN41" s="53"/>
      <c r="DO41" s="24" t="b">
        <f t="shared" si="40"/>
        <v>0</v>
      </c>
      <c r="DP41" s="168"/>
      <c r="DQ41" s="24" t="b">
        <f t="shared" si="41"/>
        <v>0</v>
      </c>
      <c r="DR41" s="21">
        <f t="shared" si="42"/>
        <v>0</v>
      </c>
      <c r="DS41" s="168"/>
      <c r="DT41" s="24" t="b">
        <f t="shared" si="43"/>
        <v>0</v>
      </c>
      <c r="DU41" s="21">
        <f t="shared" si="44"/>
        <v>0</v>
      </c>
      <c r="DV41" s="168"/>
      <c r="DW41" s="24" t="b">
        <f t="shared" si="86"/>
        <v>0</v>
      </c>
      <c r="DX41" s="21">
        <f t="shared" si="45"/>
        <v>0</v>
      </c>
      <c r="DY41" s="168"/>
      <c r="DZ41" s="24" t="b">
        <f t="shared" si="46"/>
        <v>0</v>
      </c>
      <c r="EA41" s="21">
        <f t="shared" si="47"/>
        <v>0</v>
      </c>
      <c r="EB41" s="168"/>
      <c r="EC41" s="24" t="b">
        <f t="shared" si="48"/>
        <v>0</v>
      </c>
      <c r="ED41" s="21">
        <f t="shared" si="49"/>
        <v>0</v>
      </c>
      <c r="EE41" s="24" t="b">
        <f t="shared" si="50"/>
        <v>0</v>
      </c>
      <c r="EF41" s="21">
        <f t="shared" si="51"/>
        <v>0</v>
      </c>
      <c r="EG41" s="222"/>
      <c r="EH41" s="85"/>
      <c r="EI41" s="85"/>
      <c r="EJ41" s="53"/>
      <c r="EK41" s="24" t="b">
        <f t="shared" si="52"/>
        <v>0</v>
      </c>
      <c r="EL41" s="168"/>
      <c r="EM41" s="24" t="b">
        <f t="shared" si="53"/>
        <v>0</v>
      </c>
      <c r="EN41" s="21">
        <f t="shared" si="54"/>
        <v>0</v>
      </c>
      <c r="EO41" s="168"/>
      <c r="EP41" s="24" t="b">
        <f t="shared" si="55"/>
        <v>0</v>
      </c>
      <c r="EQ41" s="21">
        <f t="shared" si="56"/>
        <v>0</v>
      </c>
      <c r="ER41" s="168"/>
      <c r="ES41" s="24" t="b">
        <f t="shared" si="87"/>
        <v>0</v>
      </c>
      <c r="ET41" s="21">
        <f t="shared" si="57"/>
        <v>0</v>
      </c>
      <c r="EU41" s="168"/>
      <c r="EV41" s="24" t="b">
        <f t="shared" si="58"/>
        <v>0</v>
      </c>
      <c r="EW41" s="21">
        <f t="shared" si="59"/>
        <v>0</v>
      </c>
      <c r="EX41" s="168"/>
      <c r="EY41" s="24" t="b">
        <f t="shared" si="60"/>
        <v>0</v>
      </c>
      <c r="EZ41" s="21">
        <f t="shared" si="61"/>
        <v>0</v>
      </c>
      <c r="FA41" s="24" t="b">
        <f t="shared" si="62"/>
        <v>0</v>
      </c>
      <c r="FB41" s="21">
        <f t="shared" si="63"/>
        <v>0</v>
      </c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</row>
    <row r="42" spans="1:209" x14ac:dyDescent="0.25">
      <c r="A42" s="14"/>
      <c r="B42" s="168"/>
      <c r="C42" s="1"/>
      <c r="D42" s="1"/>
      <c r="E42" s="1"/>
      <c r="F42" s="14"/>
      <c r="G42" s="37"/>
      <c r="H42" s="14"/>
      <c r="I42" s="14"/>
      <c r="J42" s="14"/>
      <c r="L42" s="397"/>
      <c r="M42" s="397"/>
      <c r="N42" s="397"/>
      <c r="O42" s="397"/>
      <c r="P42" s="397"/>
      <c r="Q42" s="397"/>
      <c r="R42" s="397"/>
      <c r="S42" s="397"/>
      <c r="T42" s="397"/>
      <c r="U42" s="397"/>
      <c r="V42" s="397"/>
      <c r="W42" s="397"/>
      <c r="X42" s="397"/>
      <c r="Y42" s="397"/>
      <c r="Z42" s="397"/>
      <c r="AA42" s="397"/>
      <c r="AB42" s="397"/>
      <c r="AC42" s="397"/>
      <c r="AD42" s="397"/>
      <c r="AE42" s="397"/>
      <c r="AG42" s="104"/>
      <c r="AH42" s="53"/>
      <c r="AI42" s="24" t="b">
        <f t="shared" si="0"/>
        <v>0</v>
      </c>
      <c r="AJ42" s="14"/>
      <c r="AK42" s="24" t="b">
        <f t="shared" si="1"/>
        <v>0</v>
      </c>
      <c r="AL42" s="21">
        <f t="shared" si="2"/>
        <v>0</v>
      </c>
      <c r="AM42" s="14"/>
      <c r="AN42" s="24" t="b">
        <f t="shared" si="3"/>
        <v>0</v>
      </c>
      <c r="AO42" s="21">
        <f t="shared" si="4"/>
        <v>0</v>
      </c>
      <c r="AP42" s="14"/>
      <c r="AQ42" s="24" t="b">
        <f t="shared" si="68"/>
        <v>0</v>
      </c>
      <c r="AR42" s="21">
        <f t="shared" si="5"/>
        <v>0</v>
      </c>
      <c r="AS42" s="14"/>
      <c r="AT42" s="24" t="b">
        <f t="shared" si="6"/>
        <v>0</v>
      </c>
      <c r="AU42" s="21">
        <f t="shared" si="7"/>
        <v>0</v>
      </c>
      <c r="AV42" s="14"/>
      <c r="AW42" s="24" t="b">
        <f t="shared" si="8"/>
        <v>0</v>
      </c>
      <c r="AX42" s="21">
        <f t="shared" si="9"/>
        <v>0</v>
      </c>
      <c r="BD42" s="85"/>
      <c r="BE42" s="53"/>
      <c r="BF42" s="24" t="b">
        <f t="shared" si="10"/>
        <v>0</v>
      </c>
      <c r="BG42" s="14"/>
      <c r="BH42" s="24" t="b">
        <f t="shared" si="11"/>
        <v>0</v>
      </c>
      <c r="BI42" s="21">
        <f t="shared" si="12"/>
        <v>0</v>
      </c>
      <c r="BJ42" s="14"/>
      <c r="BK42" s="24" t="b">
        <f t="shared" si="13"/>
        <v>0</v>
      </c>
      <c r="BL42" s="21">
        <f t="shared" si="14"/>
        <v>0</v>
      </c>
      <c r="BM42" s="14"/>
      <c r="BN42" s="24" t="b">
        <f t="shared" si="69"/>
        <v>0</v>
      </c>
      <c r="BO42" s="21">
        <f t="shared" si="15"/>
        <v>0</v>
      </c>
      <c r="BP42" s="14"/>
      <c r="BQ42" s="24" t="b">
        <f t="shared" si="16"/>
        <v>0</v>
      </c>
      <c r="BR42" s="21">
        <f t="shared" si="17"/>
        <v>0</v>
      </c>
      <c r="BS42" s="14"/>
      <c r="BT42" s="24" t="b">
        <f t="shared" si="18"/>
        <v>0</v>
      </c>
      <c r="BU42" s="21">
        <f t="shared" si="19"/>
        <v>0</v>
      </c>
      <c r="BW42" s="85"/>
      <c r="BX42" s="53"/>
      <c r="BY42" s="24" t="b">
        <f t="shared" si="20"/>
        <v>0</v>
      </c>
      <c r="BZ42" s="14"/>
      <c r="CA42" s="24" t="b">
        <f t="shared" si="21"/>
        <v>0</v>
      </c>
      <c r="CB42" s="21">
        <f t="shared" si="22"/>
        <v>0</v>
      </c>
      <c r="CC42" s="14"/>
      <c r="CD42" s="24" t="b">
        <f t="shared" si="23"/>
        <v>0</v>
      </c>
      <c r="CE42" s="21">
        <f t="shared" si="24"/>
        <v>0</v>
      </c>
      <c r="CF42" s="14"/>
      <c r="CG42" s="24" t="b">
        <f t="shared" si="64"/>
        <v>0</v>
      </c>
      <c r="CH42" s="21">
        <f t="shared" si="25"/>
        <v>0</v>
      </c>
      <c r="CI42" s="14"/>
      <c r="CJ42" s="24" t="b">
        <f t="shared" si="26"/>
        <v>0</v>
      </c>
      <c r="CK42" s="21">
        <f t="shared" si="27"/>
        <v>0</v>
      </c>
      <c r="CL42" s="14"/>
      <c r="CM42" s="24" t="b">
        <f t="shared" si="28"/>
        <v>0</v>
      </c>
      <c r="CN42" s="21">
        <f t="shared" si="29"/>
        <v>0</v>
      </c>
      <c r="CP42" s="85"/>
      <c r="CQ42" s="85"/>
      <c r="CR42" s="53"/>
      <c r="CS42" s="24" t="b">
        <f t="shared" si="30"/>
        <v>0</v>
      </c>
      <c r="CT42" s="168"/>
      <c r="CU42" s="24" t="b">
        <f t="shared" si="31"/>
        <v>0</v>
      </c>
      <c r="CV42" s="21">
        <f t="shared" si="32"/>
        <v>0</v>
      </c>
      <c r="CW42" s="168"/>
      <c r="CX42" s="24" t="b">
        <f t="shared" si="33"/>
        <v>0</v>
      </c>
      <c r="CY42" s="21">
        <f t="shared" si="34"/>
        <v>0</v>
      </c>
      <c r="CZ42" s="168"/>
      <c r="DA42" s="24" t="b">
        <f t="shared" si="85"/>
        <v>0</v>
      </c>
      <c r="DB42" s="21">
        <f t="shared" si="35"/>
        <v>0</v>
      </c>
      <c r="DC42" s="168"/>
      <c r="DD42" s="24" t="b">
        <f t="shared" si="36"/>
        <v>0</v>
      </c>
      <c r="DE42" s="21">
        <f t="shared" si="37"/>
        <v>0</v>
      </c>
      <c r="DF42" s="168"/>
      <c r="DG42" s="24" t="b">
        <f t="shared" si="38"/>
        <v>0</v>
      </c>
      <c r="DH42" s="21">
        <f t="shared" si="39"/>
        <v>0</v>
      </c>
      <c r="DJ42" s="263"/>
      <c r="DK42" s="263"/>
      <c r="DL42" s="85"/>
      <c r="DM42" s="85"/>
      <c r="DN42" s="53"/>
      <c r="DO42" s="24" t="b">
        <f t="shared" si="40"/>
        <v>0</v>
      </c>
      <c r="DP42" s="168"/>
      <c r="DQ42" s="24" t="b">
        <f t="shared" si="41"/>
        <v>0</v>
      </c>
      <c r="DR42" s="21">
        <f t="shared" si="42"/>
        <v>0</v>
      </c>
      <c r="DS42" s="168"/>
      <c r="DT42" s="24" t="b">
        <f t="shared" si="43"/>
        <v>0</v>
      </c>
      <c r="DU42" s="21">
        <f t="shared" si="44"/>
        <v>0</v>
      </c>
      <c r="DV42" s="168"/>
      <c r="DW42" s="24" t="b">
        <f t="shared" si="86"/>
        <v>0</v>
      </c>
      <c r="DX42" s="21">
        <f t="shared" si="45"/>
        <v>0</v>
      </c>
      <c r="DY42" s="168"/>
      <c r="DZ42" s="24" t="b">
        <f t="shared" si="46"/>
        <v>0</v>
      </c>
      <c r="EA42" s="21">
        <f t="shared" si="47"/>
        <v>0</v>
      </c>
      <c r="EB42" s="168"/>
      <c r="EC42" s="24" t="b">
        <f t="shared" si="48"/>
        <v>0</v>
      </c>
      <c r="ED42" s="21">
        <f t="shared" si="49"/>
        <v>0</v>
      </c>
      <c r="EE42" s="24" t="b">
        <f t="shared" si="50"/>
        <v>0</v>
      </c>
      <c r="EF42" s="21">
        <f t="shared" si="51"/>
        <v>0</v>
      </c>
      <c r="EG42" s="222"/>
      <c r="EH42" s="85"/>
      <c r="EI42" s="85"/>
      <c r="EJ42" s="53"/>
      <c r="EK42" s="24" t="b">
        <f t="shared" si="52"/>
        <v>0</v>
      </c>
      <c r="EL42" s="168"/>
      <c r="EM42" s="24" t="b">
        <f t="shared" si="53"/>
        <v>0</v>
      </c>
      <c r="EN42" s="21">
        <f t="shared" si="54"/>
        <v>0</v>
      </c>
      <c r="EO42" s="168"/>
      <c r="EP42" s="24" t="b">
        <f t="shared" si="55"/>
        <v>0</v>
      </c>
      <c r="EQ42" s="21">
        <f t="shared" si="56"/>
        <v>0</v>
      </c>
      <c r="ER42" s="168"/>
      <c r="ES42" s="24" t="b">
        <f t="shared" si="87"/>
        <v>0</v>
      </c>
      <c r="ET42" s="21">
        <f t="shared" si="57"/>
        <v>0</v>
      </c>
      <c r="EU42" s="168"/>
      <c r="EV42" s="24" t="b">
        <f t="shared" si="58"/>
        <v>0</v>
      </c>
      <c r="EW42" s="21">
        <f t="shared" si="59"/>
        <v>0</v>
      </c>
      <c r="EX42" s="168"/>
      <c r="EY42" s="24" t="b">
        <f t="shared" si="60"/>
        <v>0</v>
      </c>
      <c r="EZ42" s="21">
        <f t="shared" si="61"/>
        <v>0</v>
      </c>
      <c r="FA42" s="24" t="b">
        <f t="shared" si="62"/>
        <v>0</v>
      </c>
      <c r="FB42" s="21">
        <f t="shared" si="63"/>
        <v>0</v>
      </c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</row>
    <row r="43" spans="1:209" x14ac:dyDescent="0.25">
      <c r="A43" s="14"/>
      <c r="B43" s="168"/>
      <c r="C43" s="1"/>
      <c r="D43" s="1"/>
      <c r="E43" s="1"/>
      <c r="F43" s="14"/>
      <c r="G43" s="37"/>
      <c r="H43" s="14"/>
      <c r="I43" s="14"/>
      <c r="J43" s="14"/>
      <c r="L43" s="397"/>
      <c r="M43" s="397"/>
      <c r="N43" s="397"/>
      <c r="O43" s="397"/>
      <c r="P43" s="397"/>
      <c r="Q43" s="397"/>
      <c r="R43" s="397"/>
      <c r="S43" s="397"/>
      <c r="T43" s="397"/>
      <c r="U43" s="397"/>
      <c r="V43" s="397"/>
      <c r="W43" s="397"/>
      <c r="X43" s="397"/>
      <c r="Y43" s="397"/>
      <c r="Z43" s="397"/>
      <c r="AA43" s="397"/>
      <c r="AB43" s="397"/>
      <c r="AC43" s="397"/>
      <c r="AD43" s="397"/>
      <c r="AE43" s="397"/>
      <c r="AG43" s="104"/>
      <c r="AH43" s="53"/>
      <c r="AI43" s="24" t="b">
        <f t="shared" si="0"/>
        <v>0</v>
      </c>
      <c r="AJ43" s="14"/>
      <c r="AK43" s="24" t="b">
        <f t="shared" si="1"/>
        <v>0</v>
      </c>
      <c r="AL43" s="21">
        <f t="shared" si="2"/>
        <v>0</v>
      </c>
      <c r="AM43" s="14"/>
      <c r="AN43" s="24" t="b">
        <f t="shared" si="3"/>
        <v>0</v>
      </c>
      <c r="AO43" s="21">
        <f t="shared" si="4"/>
        <v>0</v>
      </c>
      <c r="AP43" s="14"/>
      <c r="AQ43" s="24" t="b">
        <f t="shared" si="68"/>
        <v>0</v>
      </c>
      <c r="AR43" s="21">
        <f t="shared" si="5"/>
        <v>0</v>
      </c>
      <c r="AS43" s="14"/>
      <c r="AT43" s="24" t="b">
        <f t="shared" si="6"/>
        <v>0</v>
      </c>
      <c r="AU43" s="21">
        <f t="shared" si="7"/>
        <v>0</v>
      </c>
      <c r="AV43" s="14"/>
      <c r="AW43" s="24" t="b">
        <f t="shared" si="8"/>
        <v>0</v>
      </c>
      <c r="AX43" s="21">
        <f t="shared" si="9"/>
        <v>0</v>
      </c>
      <c r="BD43" s="85"/>
      <c r="BE43" s="53"/>
      <c r="BF43" s="24" t="b">
        <f t="shared" si="10"/>
        <v>0</v>
      </c>
      <c r="BG43" s="14"/>
      <c r="BH43" s="24" t="b">
        <f t="shared" si="11"/>
        <v>0</v>
      </c>
      <c r="BI43" s="21">
        <f t="shared" si="12"/>
        <v>0</v>
      </c>
      <c r="BJ43" s="14"/>
      <c r="BK43" s="24" t="b">
        <f t="shared" si="13"/>
        <v>0</v>
      </c>
      <c r="BL43" s="21">
        <f t="shared" si="14"/>
        <v>0</v>
      </c>
      <c r="BM43" s="14"/>
      <c r="BN43" s="24" t="b">
        <f t="shared" si="69"/>
        <v>0</v>
      </c>
      <c r="BO43" s="21">
        <f t="shared" si="15"/>
        <v>0</v>
      </c>
      <c r="BP43" s="14"/>
      <c r="BQ43" s="24" t="b">
        <f t="shared" si="16"/>
        <v>0</v>
      </c>
      <c r="BR43" s="21">
        <f t="shared" si="17"/>
        <v>0</v>
      </c>
      <c r="BS43" s="14"/>
      <c r="BT43" s="24" t="b">
        <f t="shared" si="18"/>
        <v>0</v>
      </c>
      <c r="BU43" s="21">
        <f t="shared" si="19"/>
        <v>0</v>
      </c>
      <c r="BW43" s="85"/>
      <c r="BX43" s="53"/>
      <c r="BY43" s="24" t="b">
        <f t="shared" si="20"/>
        <v>0</v>
      </c>
      <c r="BZ43" s="14"/>
      <c r="CA43" s="24" t="b">
        <f t="shared" si="21"/>
        <v>0</v>
      </c>
      <c r="CB43" s="21">
        <f t="shared" si="22"/>
        <v>0</v>
      </c>
      <c r="CC43" s="14"/>
      <c r="CD43" s="24" t="b">
        <f t="shared" si="23"/>
        <v>0</v>
      </c>
      <c r="CE43" s="21">
        <f t="shared" si="24"/>
        <v>0</v>
      </c>
      <c r="CF43" s="14"/>
      <c r="CG43" s="24" t="b">
        <f t="shared" si="64"/>
        <v>0</v>
      </c>
      <c r="CH43" s="21">
        <f t="shared" si="25"/>
        <v>0</v>
      </c>
      <c r="CI43" s="14"/>
      <c r="CJ43" s="24" t="b">
        <f t="shared" si="26"/>
        <v>0</v>
      </c>
      <c r="CK43" s="21">
        <f t="shared" si="27"/>
        <v>0</v>
      </c>
      <c r="CL43" s="14"/>
      <c r="CM43" s="24" t="b">
        <f t="shared" si="28"/>
        <v>0</v>
      </c>
      <c r="CN43" s="21">
        <f t="shared" si="29"/>
        <v>0</v>
      </c>
      <c r="CP43" s="85"/>
      <c r="CQ43" s="85"/>
      <c r="CR43" s="53"/>
      <c r="CS43" s="24" t="b">
        <f t="shared" si="30"/>
        <v>0</v>
      </c>
      <c r="CT43" s="168"/>
      <c r="CU43" s="24" t="b">
        <f t="shared" si="31"/>
        <v>0</v>
      </c>
      <c r="CV43" s="21">
        <f t="shared" si="32"/>
        <v>0</v>
      </c>
      <c r="CW43" s="168"/>
      <c r="CX43" s="24" t="b">
        <f t="shared" si="33"/>
        <v>0</v>
      </c>
      <c r="CY43" s="21">
        <f t="shared" si="34"/>
        <v>0</v>
      </c>
      <c r="CZ43" s="168"/>
      <c r="DA43" s="24" t="b">
        <f t="shared" si="85"/>
        <v>0</v>
      </c>
      <c r="DB43" s="21">
        <f t="shared" si="35"/>
        <v>0</v>
      </c>
      <c r="DC43" s="168"/>
      <c r="DD43" s="24" t="b">
        <f t="shared" si="36"/>
        <v>0</v>
      </c>
      <c r="DE43" s="21">
        <f t="shared" si="37"/>
        <v>0</v>
      </c>
      <c r="DF43" s="168"/>
      <c r="DG43" s="24" t="b">
        <f t="shared" si="38"/>
        <v>0</v>
      </c>
      <c r="DH43" s="21">
        <f t="shared" si="39"/>
        <v>0</v>
      </c>
      <c r="DJ43" s="263"/>
      <c r="DK43" s="263"/>
      <c r="DL43" s="85"/>
      <c r="DM43" s="85"/>
      <c r="DN43" s="53"/>
      <c r="DO43" s="24" t="b">
        <f t="shared" si="40"/>
        <v>0</v>
      </c>
      <c r="DP43" s="168"/>
      <c r="DQ43" s="24" t="b">
        <f t="shared" si="41"/>
        <v>0</v>
      </c>
      <c r="DR43" s="21">
        <f t="shared" si="42"/>
        <v>0</v>
      </c>
      <c r="DS43" s="168"/>
      <c r="DT43" s="24" t="b">
        <f t="shared" si="43"/>
        <v>0</v>
      </c>
      <c r="DU43" s="21">
        <f t="shared" si="44"/>
        <v>0</v>
      </c>
      <c r="DV43" s="168"/>
      <c r="DW43" s="24" t="b">
        <f t="shared" si="86"/>
        <v>0</v>
      </c>
      <c r="DX43" s="21">
        <f t="shared" si="45"/>
        <v>0</v>
      </c>
      <c r="DY43" s="168"/>
      <c r="DZ43" s="24" t="b">
        <f t="shared" si="46"/>
        <v>0</v>
      </c>
      <c r="EA43" s="21">
        <f t="shared" si="47"/>
        <v>0</v>
      </c>
      <c r="EB43" s="168"/>
      <c r="EC43" s="24" t="b">
        <f t="shared" si="48"/>
        <v>0</v>
      </c>
      <c r="ED43" s="21">
        <f t="shared" si="49"/>
        <v>0</v>
      </c>
      <c r="EE43" s="24" t="b">
        <f t="shared" si="50"/>
        <v>0</v>
      </c>
      <c r="EF43" s="21">
        <f t="shared" si="51"/>
        <v>0</v>
      </c>
      <c r="EG43" s="222"/>
      <c r="EH43" s="85"/>
      <c r="EI43" s="85"/>
      <c r="EJ43" s="53"/>
      <c r="EK43" s="24" t="b">
        <f t="shared" si="52"/>
        <v>0</v>
      </c>
      <c r="EL43" s="168"/>
      <c r="EM43" s="24" t="b">
        <f t="shared" si="53"/>
        <v>0</v>
      </c>
      <c r="EN43" s="21">
        <f t="shared" si="54"/>
        <v>0</v>
      </c>
      <c r="EO43" s="168"/>
      <c r="EP43" s="24" t="b">
        <f t="shared" si="55"/>
        <v>0</v>
      </c>
      <c r="EQ43" s="21">
        <f t="shared" si="56"/>
        <v>0</v>
      </c>
      <c r="ER43" s="168"/>
      <c r="ES43" s="24" t="b">
        <f t="shared" si="87"/>
        <v>0</v>
      </c>
      <c r="ET43" s="21">
        <f t="shared" si="57"/>
        <v>0</v>
      </c>
      <c r="EU43" s="168"/>
      <c r="EV43" s="24" t="b">
        <f t="shared" si="58"/>
        <v>0</v>
      </c>
      <c r="EW43" s="21">
        <f t="shared" si="59"/>
        <v>0</v>
      </c>
      <c r="EX43" s="168"/>
      <c r="EY43" s="24" t="b">
        <f t="shared" si="60"/>
        <v>0</v>
      </c>
      <c r="EZ43" s="21">
        <f t="shared" si="61"/>
        <v>0</v>
      </c>
      <c r="FA43" s="24" t="b">
        <f t="shared" si="62"/>
        <v>0</v>
      </c>
      <c r="FB43" s="21">
        <f t="shared" si="63"/>
        <v>0</v>
      </c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</row>
    <row r="44" spans="1:209" x14ac:dyDescent="0.25">
      <c r="A44" s="14"/>
      <c r="B44" s="168"/>
      <c r="C44" s="1"/>
      <c r="D44" s="1"/>
      <c r="E44" s="1"/>
      <c r="F44" s="14"/>
      <c r="G44" s="37"/>
      <c r="H44" s="14"/>
      <c r="I44" s="14"/>
      <c r="J44" s="14"/>
      <c r="L44" s="397"/>
      <c r="M44" s="397"/>
      <c r="N44" s="397"/>
      <c r="O44" s="397"/>
      <c r="P44" s="397"/>
      <c r="Q44" s="397"/>
      <c r="R44" s="397"/>
      <c r="S44" s="397"/>
      <c r="T44" s="397"/>
      <c r="U44" s="397"/>
      <c r="V44" s="397"/>
      <c r="W44" s="397"/>
      <c r="X44" s="397"/>
      <c r="Y44" s="397"/>
      <c r="Z44" s="397"/>
      <c r="AA44" s="397"/>
      <c r="AB44" s="397"/>
      <c r="AC44" s="397"/>
      <c r="AD44" s="397"/>
      <c r="AE44" s="397"/>
      <c r="AG44" s="104"/>
      <c r="AH44" s="53"/>
      <c r="AI44" s="24" t="b">
        <f t="shared" si="0"/>
        <v>0</v>
      </c>
      <c r="AJ44" s="14"/>
      <c r="AK44" s="24" t="b">
        <f t="shared" si="1"/>
        <v>0</v>
      </c>
      <c r="AL44" s="21">
        <f t="shared" si="2"/>
        <v>0</v>
      </c>
      <c r="AM44" s="14"/>
      <c r="AN44" s="24" t="b">
        <f t="shared" si="3"/>
        <v>0</v>
      </c>
      <c r="AO44" s="21">
        <f t="shared" si="4"/>
        <v>0</v>
      </c>
      <c r="AP44" s="14"/>
      <c r="AQ44" s="24" t="b">
        <f t="shared" si="68"/>
        <v>0</v>
      </c>
      <c r="AR44" s="21">
        <f t="shared" si="5"/>
        <v>0</v>
      </c>
      <c r="AS44" s="14"/>
      <c r="AT44" s="24" t="b">
        <f t="shared" si="6"/>
        <v>0</v>
      </c>
      <c r="AU44" s="21">
        <f t="shared" si="7"/>
        <v>0</v>
      </c>
      <c r="AV44" s="14"/>
      <c r="AW44" s="24" t="b">
        <f t="shared" si="8"/>
        <v>0</v>
      </c>
      <c r="AX44" s="21">
        <f t="shared" si="9"/>
        <v>0</v>
      </c>
      <c r="BD44" s="85"/>
      <c r="BE44" s="53"/>
      <c r="BF44" s="24" t="b">
        <f t="shared" si="10"/>
        <v>0</v>
      </c>
      <c r="BG44" s="14"/>
      <c r="BH44" s="24" t="b">
        <f t="shared" si="11"/>
        <v>0</v>
      </c>
      <c r="BI44" s="21">
        <f t="shared" si="12"/>
        <v>0</v>
      </c>
      <c r="BJ44" s="14"/>
      <c r="BK44" s="24" t="b">
        <f t="shared" si="13"/>
        <v>0</v>
      </c>
      <c r="BL44" s="21">
        <f t="shared" si="14"/>
        <v>0</v>
      </c>
      <c r="BM44" s="14"/>
      <c r="BN44" s="24" t="b">
        <f t="shared" si="69"/>
        <v>0</v>
      </c>
      <c r="BO44" s="21">
        <f t="shared" si="15"/>
        <v>0</v>
      </c>
      <c r="BP44" s="14"/>
      <c r="BQ44" s="24" t="b">
        <f t="shared" si="16"/>
        <v>0</v>
      </c>
      <c r="BR44" s="21">
        <f t="shared" si="17"/>
        <v>0</v>
      </c>
      <c r="BS44" s="14"/>
      <c r="BT44" s="24" t="b">
        <f t="shared" si="18"/>
        <v>0</v>
      </c>
      <c r="BU44" s="21">
        <f t="shared" si="19"/>
        <v>0</v>
      </c>
      <c r="BW44" s="89"/>
      <c r="BX44" s="53"/>
      <c r="BY44" s="24" t="b">
        <f t="shared" si="20"/>
        <v>0</v>
      </c>
      <c r="BZ44" s="14"/>
      <c r="CA44" s="24" t="b">
        <f t="shared" si="21"/>
        <v>0</v>
      </c>
      <c r="CB44" s="21">
        <f t="shared" si="22"/>
        <v>0</v>
      </c>
      <c r="CC44" s="14"/>
      <c r="CD44" s="24" t="b">
        <f t="shared" si="23"/>
        <v>0</v>
      </c>
      <c r="CE44" s="21">
        <f t="shared" si="24"/>
        <v>0</v>
      </c>
      <c r="CF44" s="14"/>
      <c r="CG44" s="24" t="b">
        <f t="shared" si="64"/>
        <v>0</v>
      </c>
      <c r="CH44" s="21">
        <f t="shared" si="25"/>
        <v>0</v>
      </c>
      <c r="CI44" s="14"/>
      <c r="CJ44" s="24" t="b">
        <f t="shared" si="26"/>
        <v>0</v>
      </c>
      <c r="CK44" s="21">
        <f t="shared" si="27"/>
        <v>0</v>
      </c>
      <c r="CL44" s="14"/>
      <c r="CM44" s="24" t="b">
        <f t="shared" si="28"/>
        <v>0</v>
      </c>
      <c r="CN44" s="21">
        <f t="shared" si="29"/>
        <v>0</v>
      </c>
      <c r="CP44" s="89"/>
      <c r="CQ44" s="89"/>
      <c r="CR44" s="53"/>
      <c r="CS44" s="24" t="b">
        <f t="shared" si="30"/>
        <v>0</v>
      </c>
      <c r="CT44" s="168"/>
      <c r="CU44" s="24" t="b">
        <f t="shared" si="31"/>
        <v>0</v>
      </c>
      <c r="CV44" s="21">
        <f t="shared" si="32"/>
        <v>0</v>
      </c>
      <c r="CW44" s="168"/>
      <c r="CX44" s="24" t="b">
        <f t="shared" si="33"/>
        <v>0</v>
      </c>
      <c r="CY44" s="21">
        <f t="shared" si="34"/>
        <v>0</v>
      </c>
      <c r="CZ44" s="168"/>
      <c r="DA44" s="24" t="b">
        <f t="shared" si="85"/>
        <v>0</v>
      </c>
      <c r="DB44" s="21">
        <f t="shared" si="35"/>
        <v>0</v>
      </c>
      <c r="DC44" s="168"/>
      <c r="DD44" s="24" t="b">
        <f t="shared" si="36"/>
        <v>0</v>
      </c>
      <c r="DE44" s="21">
        <f t="shared" si="37"/>
        <v>0</v>
      </c>
      <c r="DF44" s="168"/>
      <c r="DG44" s="24" t="b">
        <f t="shared" si="38"/>
        <v>0</v>
      </c>
      <c r="DH44" s="21">
        <f t="shared" si="39"/>
        <v>0</v>
      </c>
      <c r="DJ44" s="263"/>
      <c r="DK44" s="263"/>
      <c r="DL44" s="89"/>
      <c r="DM44" s="89"/>
      <c r="DN44" s="53"/>
      <c r="DO44" s="24" t="b">
        <f t="shared" si="40"/>
        <v>0</v>
      </c>
      <c r="DP44" s="168"/>
      <c r="DQ44" s="24" t="b">
        <f t="shared" si="41"/>
        <v>0</v>
      </c>
      <c r="DR44" s="21">
        <f t="shared" si="42"/>
        <v>0</v>
      </c>
      <c r="DS44" s="168"/>
      <c r="DT44" s="24" t="b">
        <f t="shared" si="43"/>
        <v>0</v>
      </c>
      <c r="DU44" s="21">
        <f t="shared" si="44"/>
        <v>0</v>
      </c>
      <c r="DV44" s="168"/>
      <c r="DW44" s="24" t="b">
        <f t="shared" si="86"/>
        <v>0</v>
      </c>
      <c r="DX44" s="21">
        <f t="shared" si="45"/>
        <v>0</v>
      </c>
      <c r="DY44" s="168"/>
      <c r="DZ44" s="24" t="b">
        <f t="shared" si="46"/>
        <v>0</v>
      </c>
      <c r="EA44" s="21">
        <f t="shared" si="47"/>
        <v>0</v>
      </c>
      <c r="EB44" s="168"/>
      <c r="EC44" s="24" t="b">
        <f t="shared" si="48"/>
        <v>0</v>
      </c>
      <c r="ED44" s="21">
        <f t="shared" si="49"/>
        <v>0</v>
      </c>
      <c r="EE44" s="24" t="b">
        <f t="shared" si="50"/>
        <v>0</v>
      </c>
      <c r="EF44" s="21">
        <f t="shared" si="51"/>
        <v>0</v>
      </c>
      <c r="EG44" s="222"/>
      <c r="EH44" s="89"/>
      <c r="EI44" s="89"/>
      <c r="EJ44" s="53"/>
      <c r="EK44" s="24" t="b">
        <f t="shared" si="52"/>
        <v>0</v>
      </c>
      <c r="EL44" s="168"/>
      <c r="EM44" s="24" t="b">
        <f t="shared" si="53"/>
        <v>0</v>
      </c>
      <c r="EN44" s="21">
        <f t="shared" si="54"/>
        <v>0</v>
      </c>
      <c r="EO44" s="168"/>
      <c r="EP44" s="24" t="b">
        <f t="shared" si="55"/>
        <v>0</v>
      </c>
      <c r="EQ44" s="21">
        <f t="shared" si="56"/>
        <v>0</v>
      </c>
      <c r="ER44" s="168"/>
      <c r="ES44" s="24" t="b">
        <f t="shared" si="87"/>
        <v>0</v>
      </c>
      <c r="ET44" s="21">
        <f t="shared" si="57"/>
        <v>0</v>
      </c>
      <c r="EU44" s="168"/>
      <c r="EV44" s="24" t="b">
        <f t="shared" si="58"/>
        <v>0</v>
      </c>
      <c r="EW44" s="21">
        <f t="shared" si="59"/>
        <v>0</v>
      </c>
      <c r="EX44" s="168"/>
      <c r="EY44" s="24" t="b">
        <f t="shared" si="60"/>
        <v>0</v>
      </c>
      <c r="EZ44" s="21">
        <f t="shared" si="61"/>
        <v>0</v>
      </c>
      <c r="FA44" s="24" t="b">
        <f t="shared" si="62"/>
        <v>0</v>
      </c>
      <c r="FB44" s="21">
        <f t="shared" si="63"/>
        <v>0</v>
      </c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</row>
    <row r="45" spans="1:209" x14ac:dyDescent="0.25">
      <c r="A45" s="14"/>
      <c r="B45" s="168"/>
      <c r="C45" s="1"/>
      <c r="D45" s="1"/>
      <c r="E45" s="1"/>
      <c r="F45" s="14"/>
      <c r="G45" s="37"/>
      <c r="H45" s="14"/>
      <c r="I45" s="14"/>
      <c r="J45" s="14"/>
      <c r="L45" s="397"/>
      <c r="M45" s="397"/>
      <c r="N45" s="397"/>
      <c r="O45" s="397"/>
      <c r="P45" s="397"/>
      <c r="Q45" s="397"/>
      <c r="R45" s="397"/>
      <c r="S45" s="397"/>
      <c r="T45" s="397"/>
      <c r="U45" s="397"/>
      <c r="V45" s="397"/>
      <c r="W45" s="397"/>
      <c r="X45" s="397"/>
      <c r="Y45" s="397"/>
      <c r="Z45" s="397"/>
      <c r="AA45" s="397"/>
      <c r="AB45" s="397"/>
      <c r="AC45" s="397"/>
      <c r="AD45" s="397"/>
      <c r="AE45" s="397"/>
      <c r="AG45" s="104"/>
      <c r="AH45" s="53"/>
      <c r="AI45" s="24" t="b">
        <f t="shared" si="0"/>
        <v>0</v>
      </c>
      <c r="AJ45" s="14"/>
      <c r="AK45" s="24" t="b">
        <f t="shared" si="1"/>
        <v>0</v>
      </c>
      <c r="AL45" s="21">
        <f t="shared" si="2"/>
        <v>0</v>
      </c>
      <c r="AM45" s="14"/>
      <c r="AN45" s="24" t="b">
        <f t="shared" si="3"/>
        <v>0</v>
      </c>
      <c r="AO45" s="21">
        <f t="shared" si="4"/>
        <v>0</v>
      </c>
      <c r="AP45" s="14"/>
      <c r="AQ45" s="24" t="b">
        <f t="shared" si="68"/>
        <v>0</v>
      </c>
      <c r="AR45" s="21">
        <f t="shared" si="5"/>
        <v>0</v>
      </c>
      <c r="AS45" s="14"/>
      <c r="AT45" s="24" t="b">
        <f t="shared" si="6"/>
        <v>0</v>
      </c>
      <c r="AU45" s="21">
        <f t="shared" si="7"/>
        <v>0</v>
      </c>
      <c r="AV45" s="14"/>
      <c r="AW45" s="24" t="b">
        <f t="shared" si="8"/>
        <v>0</v>
      </c>
      <c r="AX45" s="21">
        <f t="shared" si="9"/>
        <v>0</v>
      </c>
      <c r="BD45" s="85"/>
      <c r="BE45" s="53"/>
      <c r="BF45" s="24" t="b">
        <f t="shared" si="10"/>
        <v>0</v>
      </c>
      <c r="BG45" s="14"/>
      <c r="BH45" s="24" t="b">
        <f t="shared" si="11"/>
        <v>0</v>
      </c>
      <c r="BI45" s="21">
        <f t="shared" si="12"/>
        <v>0</v>
      </c>
      <c r="BJ45" s="14"/>
      <c r="BK45" s="24" t="b">
        <f t="shared" si="13"/>
        <v>0</v>
      </c>
      <c r="BL45" s="21">
        <f t="shared" si="14"/>
        <v>0</v>
      </c>
      <c r="BM45" s="14"/>
      <c r="BN45" s="24" t="b">
        <f t="shared" si="69"/>
        <v>0</v>
      </c>
      <c r="BO45" s="21">
        <f t="shared" si="15"/>
        <v>0</v>
      </c>
      <c r="BP45" s="14"/>
      <c r="BQ45" s="24" t="b">
        <f t="shared" si="16"/>
        <v>0</v>
      </c>
      <c r="BR45" s="21">
        <f t="shared" si="17"/>
        <v>0</v>
      </c>
      <c r="BS45" s="14"/>
      <c r="BT45" s="24" t="b">
        <f t="shared" si="18"/>
        <v>0</v>
      </c>
      <c r="BU45" s="21">
        <f t="shared" si="19"/>
        <v>0</v>
      </c>
      <c r="BW45" s="89"/>
      <c r="BX45" s="53"/>
      <c r="BY45" s="24" t="b">
        <f t="shared" si="20"/>
        <v>0</v>
      </c>
      <c r="BZ45" s="14"/>
      <c r="CA45" s="24" t="b">
        <f t="shared" si="21"/>
        <v>0</v>
      </c>
      <c r="CB45" s="21">
        <f t="shared" si="22"/>
        <v>0</v>
      </c>
      <c r="CC45" s="14"/>
      <c r="CD45" s="24" t="b">
        <f t="shared" si="23"/>
        <v>0</v>
      </c>
      <c r="CE45" s="21">
        <f t="shared" si="24"/>
        <v>0</v>
      </c>
      <c r="CF45" s="14"/>
      <c r="CG45" s="24" t="b">
        <f t="shared" si="64"/>
        <v>0</v>
      </c>
      <c r="CH45" s="21">
        <f t="shared" si="25"/>
        <v>0</v>
      </c>
      <c r="CI45" s="14"/>
      <c r="CJ45" s="24" t="b">
        <f t="shared" si="26"/>
        <v>0</v>
      </c>
      <c r="CK45" s="21">
        <f t="shared" si="27"/>
        <v>0</v>
      </c>
      <c r="CL45" s="14"/>
      <c r="CM45" s="24" t="b">
        <f t="shared" si="28"/>
        <v>0</v>
      </c>
      <c r="CN45" s="21">
        <f t="shared" si="29"/>
        <v>0</v>
      </c>
      <c r="CP45" s="89"/>
      <c r="CQ45" s="89"/>
      <c r="CR45" s="53"/>
      <c r="CS45" s="24" t="b">
        <f t="shared" si="30"/>
        <v>0</v>
      </c>
      <c r="CT45" s="168"/>
      <c r="CU45" s="24" t="b">
        <f t="shared" si="31"/>
        <v>0</v>
      </c>
      <c r="CV45" s="21">
        <f t="shared" si="32"/>
        <v>0</v>
      </c>
      <c r="CW45" s="168"/>
      <c r="CX45" s="24" t="b">
        <f t="shared" si="33"/>
        <v>0</v>
      </c>
      <c r="CY45" s="21">
        <f t="shared" si="34"/>
        <v>0</v>
      </c>
      <c r="CZ45" s="168"/>
      <c r="DA45" s="24" t="b">
        <f t="shared" si="85"/>
        <v>0</v>
      </c>
      <c r="DB45" s="21">
        <f t="shared" si="35"/>
        <v>0</v>
      </c>
      <c r="DC45" s="168"/>
      <c r="DD45" s="24" t="b">
        <f t="shared" si="36"/>
        <v>0</v>
      </c>
      <c r="DE45" s="21">
        <f t="shared" si="37"/>
        <v>0</v>
      </c>
      <c r="DF45" s="168"/>
      <c r="DG45" s="24" t="b">
        <f t="shared" si="38"/>
        <v>0</v>
      </c>
      <c r="DH45" s="21">
        <f t="shared" si="39"/>
        <v>0</v>
      </c>
      <c r="DJ45" s="263"/>
      <c r="DK45" s="263"/>
      <c r="DL45" s="89"/>
      <c r="DM45" s="89"/>
      <c r="DN45" s="53"/>
      <c r="DO45" s="24" t="b">
        <f t="shared" si="40"/>
        <v>0</v>
      </c>
      <c r="DP45" s="168"/>
      <c r="DQ45" s="24" t="b">
        <f t="shared" si="41"/>
        <v>0</v>
      </c>
      <c r="DR45" s="21">
        <f t="shared" si="42"/>
        <v>0</v>
      </c>
      <c r="DS45" s="168"/>
      <c r="DT45" s="24" t="b">
        <f t="shared" si="43"/>
        <v>0</v>
      </c>
      <c r="DU45" s="21">
        <f t="shared" si="44"/>
        <v>0</v>
      </c>
      <c r="DV45" s="168"/>
      <c r="DW45" s="24" t="b">
        <f t="shared" si="86"/>
        <v>0</v>
      </c>
      <c r="DX45" s="21">
        <f t="shared" si="45"/>
        <v>0</v>
      </c>
      <c r="DY45" s="168"/>
      <c r="DZ45" s="24" t="b">
        <f t="shared" si="46"/>
        <v>0</v>
      </c>
      <c r="EA45" s="21">
        <f t="shared" si="47"/>
        <v>0</v>
      </c>
      <c r="EB45" s="168"/>
      <c r="EC45" s="24" t="b">
        <f t="shared" si="48"/>
        <v>0</v>
      </c>
      <c r="ED45" s="21">
        <f t="shared" si="49"/>
        <v>0</v>
      </c>
      <c r="EE45" s="24" t="b">
        <f t="shared" si="50"/>
        <v>0</v>
      </c>
      <c r="EF45" s="21">
        <f t="shared" si="51"/>
        <v>0</v>
      </c>
      <c r="EG45" s="222"/>
      <c r="EH45" s="89"/>
      <c r="EI45" s="89"/>
      <c r="EJ45" s="53"/>
      <c r="EK45" s="24" t="b">
        <f t="shared" si="52"/>
        <v>0</v>
      </c>
      <c r="EL45" s="168"/>
      <c r="EM45" s="24" t="b">
        <f t="shared" si="53"/>
        <v>0</v>
      </c>
      <c r="EN45" s="21">
        <f t="shared" si="54"/>
        <v>0</v>
      </c>
      <c r="EO45" s="168"/>
      <c r="EP45" s="24" t="b">
        <f t="shared" si="55"/>
        <v>0</v>
      </c>
      <c r="EQ45" s="21">
        <f t="shared" si="56"/>
        <v>0</v>
      </c>
      <c r="ER45" s="168"/>
      <c r="ES45" s="24" t="b">
        <f t="shared" si="87"/>
        <v>0</v>
      </c>
      <c r="ET45" s="21">
        <f t="shared" si="57"/>
        <v>0</v>
      </c>
      <c r="EU45" s="168"/>
      <c r="EV45" s="24" t="b">
        <f t="shared" si="58"/>
        <v>0</v>
      </c>
      <c r="EW45" s="21">
        <f t="shared" si="59"/>
        <v>0</v>
      </c>
      <c r="EX45" s="168"/>
      <c r="EY45" s="24" t="b">
        <f t="shared" si="60"/>
        <v>0</v>
      </c>
      <c r="EZ45" s="21">
        <f t="shared" si="61"/>
        <v>0</v>
      </c>
      <c r="FA45" s="24" t="b">
        <f t="shared" si="62"/>
        <v>0</v>
      </c>
      <c r="FB45" s="21">
        <f t="shared" si="63"/>
        <v>0</v>
      </c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</row>
    <row r="46" spans="1:209" x14ac:dyDescent="0.25">
      <c r="A46" s="14"/>
      <c r="B46" s="168"/>
      <c r="C46" s="1"/>
      <c r="D46" s="1"/>
      <c r="E46" s="1"/>
      <c r="F46" s="14"/>
      <c r="G46" s="37"/>
      <c r="H46" s="14"/>
      <c r="I46" s="14"/>
      <c r="J46" s="14"/>
      <c r="L46" s="397"/>
      <c r="M46" s="397"/>
      <c r="N46" s="397"/>
      <c r="O46" s="397"/>
      <c r="P46" s="397"/>
      <c r="Q46" s="397"/>
      <c r="R46" s="397"/>
      <c r="S46" s="397"/>
      <c r="T46" s="397"/>
      <c r="U46" s="397"/>
      <c r="V46" s="397"/>
      <c r="W46" s="397"/>
      <c r="X46" s="397"/>
      <c r="Y46" s="397"/>
      <c r="Z46" s="397"/>
      <c r="AA46" s="397"/>
      <c r="AB46" s="397"/>
      <c r="AC46" s="397"/>
      <c r="AD46" s="397"/>
      <c r="AE46" s="397"/>
      <c r="AG46" s="104"/>
      <c r="AH46" s="53"/>
      <c r="AI46" s="24" t="b">
        <f t="shared" si="0"/>
        <v>0</v>
      </c>
      <c r="AJ46" s="14"/>
      <c r="AK46" s="24" t="b">
        <f t="shared" si="1"/>
        <v>0</v>
      </c>
      <c r="AL46" s="21">
        <f t="shared" si="2"/>
        <v>0</v>
      </c>
      <c r="AM46" s="14"/>
      <c r="AN46" s="24" t="b">
        <f t="shared" si="3"/>
        <v>0</v>
      </c>
      <c r="AO46" s="21">
        <f t="shared" si="4"/>
        <v>0</v>
      </c>
      <c r="AP46" s="14"/>
      <c r="AQ46" s="24" t="b">
        <f t="shared" si="68"/>
        <v>0</v>
      </c>
      <c r="AR46" s="21">
        <f t="shared" si="5"/>
        <v>0</v>
      </c>
      <c r="AS46" s="14"/>
      <c r="AT46" s="24" t="b">
        <f t="shared" si="6"/>
        <v>0</v>
      </c>
      <c r="AU46" s="21">
        <f t="shared" si="7"/>
        <v>0</v>
      </c>
      <c r="AV46" s="14"/>
      <c r="AW46" s="24" t="b">
        <f t="shared" si="8"/>
        <v>0</v>
      </c>
      <c r="AX46" s="21">
        <f t="shared" si="9"/>
        <v>0</v>
      </c>
      <c r="BD46" s="85"/>
      <c r="BE46" s="53"/>
      <c r="BF46" s="24" t="b">
        <f t="shared" si="10"/>
        <v>0</v>
      </c>
      <c r="BG46" s="14"/>
      <c r="BH46" s="24" t="b">
        <f t="shared" si="11"/>
        <v>0</v>
      </c>
      <c r="BI46" s="21">
        <f t="shared" si="12"/>
        <v>0</v>
      </c>
      <c r="BJ46" s="14"/>
      <c r="BK46" s="24" t="b">
        <f t="shared" si="13"/>
        <v>0</v>
      </c>
      <c r="BL46" s="21">
        <f t="shared" si="14"/>
        <v>0</v>
      </c>
      <c r="BM46" s="14"/>
      <c r="BN46" s="24" t="b">
        <f t="shared" si="69"/>
        <v>0</v>
      </c>
      <c r="BO46" s="21">
        <f t="shared" si="15"/>
        <v>0</v>
      </c>
      <c r="BP46" s="14"/>
      <c r="BQ46" s="24" t="b">
        <f t="shared" si="16"/>
        <v>0</v>
      </c>
      <c r="BR46" s="21">
        <f t="shared" si="17"/>
        <v>0</v>
      </c>
      <c r="BS46" s="14"/>
      <c r="BT46" s="24" t="b">
        <f t="shared" si="18"/>
        <v>0</v>
      </c>
      <c r="BU46" s="21">
        <f t="shared" si="19"/>
        <v>0</v>
      </c>
      <c r="BW46" s="89"/>
      <c r="BX46" s="53"/>
      <c r="BY46" s="24" t="b">
        <f t="shared" si="20"/>
        <v>0</v>
      </c>
      <c r="BZ46" s="14"/>
      <c r="CA46" s="24" t="b">
        <f t="shared" si="21"/>
        <v>0</v>
      </c>
      <c r="CB46" s="21">
        <f t="shared" si="22"/>
        <v>0</v>
      </c>
      <c r="CC46" s="14"/>
      <c r="CD46" s="24" t="b">
        <f t="shared" si="23"/>
        <v>0</v>
      </c>
      <c r="CE46" s="21">
        <f t="shared" si="24"/>
        <v>0</v>
      </c>
      <c r="CF46" s="14"/>
      <c r="CG46" s="24" t="b">
        <f t="shared" si="64"/>
        <v>0</v>
      </c>
      <c r="CH46" s="21">
        <f t="shared" si="25"/>
        <v>0</v>
      </c>
      <c r="CI46" s="14"/>
      <c r="CJ46" s="24" t="b">
        <f t="shared" si="26"/>
        <v>0</v>
      </c>
      <c r="CK46" s="21">
        <f t="shared" si="27"/>
        <v>0</v>
      </c>
      <c r="CL46" s="14"/>
      <c r="CM46" s="24" t="b">
        <f t="shared" si="28"/>
        <v>0</v>
      </c>
      <c r="CN46" s="21">
        <f t="shared" si="29"/>
        <v>0</v>
      </c>
      <c r="CP46" s="89"/>
      <c r="CQ46" s="89"/>
      <c r="CR46" s="53"/>
      <c r="CS46" s="24" t="b">
        <f t="shared" si="30"/>
        <v>0</v>
      </c>
      <c r="CT46" s="168"/>
      <c r="CU46" s="24" t="b">
        <f t="shared" si="31"/>
        <v>0</v>
      </c>
      <c r="CV46" s="21">
        <f t="shared" si="32"/>
        <v>0</v>
      </c>
      <c r="CW46" s="168"/>
      <c r="CX46" s="24" t="b">
        <f t="shared" si="33"/>
        <v>0</v>
      </c>
      <c r="CY46" s="21">
        <f t="shared" si="34"/>
        <v>0</v>
      </c>
      <c r="CZ46" s="168"/>
      <c r="DA46" s="24" t="b">
        <f t="shared" si="85"/>
        <v>0</v>
      </c>
      <c r="DB46" s="21">
        <f t="shared" si="35"/>
        <v>0</v>
      </c>
      <c r="DC46" s="168"/>
      <c r="DD46" s="24" t="b">
        <f t="shared" si="36"/>
        <v>0</v>
      </c>
      <c r="DE46" s="21">
        <f t="shared" si="37"/>
        <v>0</v>
      </c>
      <c r="DF46" s="168"/>
      <c r="DG46" s="24" t="b">
        <f t="shared" si="38"/>
        <v>0</v>
      </c>
      <c r="DH46" s="21">
        <f t="shared" si="39"/>
        <v>0</v>
      </c>
      <c r="DJ46" s="263"/>
      <c r="DK46" s="263"/>
      <c r="DL46" s="89"/>
      <c r="DM46" s="89"/>
      <c r="DN46" s="53"/>
      <c r="DO46" s="24" t="b">
        <f t="shared" si="40"/>
        <v>0</v>
      </c>
      <c r="DP46" s="168"/>
      <c r="DQ46" s="24" t="b">
        <f t="shared" si="41"/>
        <v>0</v>
      </c>
      <c r="DR46" s="21">
        <f t="shared" si="42"/>
        <v>0</v>
      </c>
      <c r="DS46" s="168"/>
      <c r="DT46" s="24" t="b">
        <f t="shared" si="43"/>
        <v>0</v>
      </c>
      <c r="DU46" s="21">
        <f t="shared" si="44"/>
        <v>0</v>
      </c>
      <c r="DV46" s="168"/>
      <c r="DW46" s="24" t="b">
        <f t="shared" si="86"/>
        <v>0</v>
      </c>
      <c r="DX46" s="21">
        <f t="shared" si="45"/>
        <v>0</v>
      </c>
      <c r="DY46" s="168"/>
      <c r="DZ46" s="24" t="b">
        <f t="shared" si="46"/>
        <v>0</v>
      </c>
      <c r="EA46" s="21">
        <f t="shared" si="47"/>
        <v>0</v>
      </c>
      <c r="EB46" s="168"/>
      <c r="EC46" s="24" t="b">
        <f t="shared" si="48"/>
        <v>0</v>
      </c>
      <c r="ED46" s="21">
        <f t="shared" si="49"/>
        <v>0</v>
      </c>
      <c r="EE46" s="24" t="b">
        <f t="shared" si="50"/>
        <v>0</v>
      </c>
      <c r="EF46" s="21">
        <f t="shared" si="51"/>
        <v>0</v>
      </c>
      <c r="EG46" s="222"/>
      <c r="EH46" s="89"/>
      <c r="EI46" s="89"/>
      <c r="EJ46" s="53"/>
      <c r="EK46" s="24" t="b">
        <f t="shared" si="52"/>
        <v>0</v>
      </c>
      <c r="EL46" s="168"/>
      <c r="EM46" s="24" t="b">
        <f t="shared" si="53"/>
        <v>0</v>
      </c>
      <c r="EN46" s="21">
        <f t="shared" si="54"/>
        <v>0</v>
      </c>
      <c r="EO46" s="168"/>
      <c r="EP46" s="24" t="b">
        <f t="shared" si="55"/>
        <v>0</v>
      </c>
      <c r="EQ46" s="21">
        <f t="shared" si="56"/>
        <v>0</v>
      </c>
      <c r="ER46" s="168"/>
      <c r="ES46" s="24" t="b">
        <f t="shared" si="87"/>
        <v>0</v>
      </c>
      <c r="ET46" s="21">
        <f t="shared" si="57"/>
        <v>0</v>
      </c>
      <c r="EU46" s="168"/>
      <c r="EV46" s="24" t="b">
        <f t="shared" si="58"/>
        <v>0</v>
      </c>
      <c r="EW46" s="21">
        <f t="shared" si="59"/>
        <v>0</v>
      </c>
      <c r="EX46" s="168"/>
      <c r="EY46" s="24" t="b">
        <f t="shared" si="60"/>
        <v>0</v>
      </c>
      <c r="EZ46" s="21">
        <f t="shared" si="61"/>
        <v>0</v>
      </c>
      <c r="FA46" s="24" t="b">
        <f t="shared" si="62"/>
        <v>0</v>
      </c>
      <c r="FB46" s="21">
        <f t="shared" si="63"/>
        <v>0</v>
      </c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  <c r="GJ46" s="63"/>
      <c r="GK46" s="63"/>
      <c r="GL46" s="63"/>
      <c r="GM46" s="63"/>
      <c r="GN46" s="63"/>
      <c r="GO46" s="63"/>
      <c r="GP46" s="63"/>
      <c r="GQ46" s="63"/>
      <c r="GR46" s="63"/>
      <c r="GS46" s="63"/>
      <c r="GT46" s="63"/>
      <c r="GU46" s="63"/>
      <c r="GV46" s="63"/>
      <c r="GW46" s="63"/>
      <c r="GX46" s="63"/>
      <c r="GY46" s="63"/>
      <c r="GZ46" s="63"/>
      <c r="HA46" s="63"/>
    </row>
    <row r="47" spans="1:209" x14ac:dyDescent="0.25">
      <c r="A47" s="14"/>
      <c r="B47" s="168"/>
      <c r="C47" s="1"/>
      <c r="D47" s="1"/>
      <c r="E47" s="1"/>
      <c r="F47" s="14"/>
      <c r="G47" s="37"/>
      <c r="H47" s="14"/>
      <c r="I47" s="14"/>
      <c r="J47" s="14"/>
      <c r="L47" s="397"/>
      <c r="M47" s="397"/>
      <c r="N47" s="397"/>
      <c r="O47" s="397"/>
      <c r="P47" s="397"/>
      <c r="Q47" s="397"/>
      <c r="R47" s="397"/>
      <c r="S47" s="397"/>
      <c r="T47" s="397"/>
      <c r="U47" s="397"/>
      <c r="V47" s="397"/>
      <c r="W47" s="397"/>
      <c r="X47" s="397"/>
      <c r="Y47" s="397"/>
      <c r="Z47" s="397"/>
      <c r="AA47" s="397"/>
      <c r="AB47" s="397"/>
      <c r="AC47" s="397"/>
      <c r="AD47" s="397"/>
      <c r="AE47" s="397"/>
      <c r="AG47" s="104"/>
      <c r="AH47" s="53"/>
      <c r="AI47" s="24" t="b">
        <f t="shared" si="0"/>
        <v>0</v>
      </c>
      <c r="AJ47" s="14"/>
      <c r="AK47" s="24" t="b">
        <f t="shared" si="1"/>
        <v>0</v>
      </c>
      <c r="AL47" s="21">
        <f t="shared" si="2"/>
        <v>0</v>
      </c>
      <c r="AM47" s="14"/>
      <c r="AN47" s="24" t="b">
        <f t="shared" si="3"/>
        <v>0</v>
      </c>
      <c r="AO47" s="21">
        <f t="shared" si="4"/>
        <v>0</v>
      </c>
      <c r="AP47" s="14"/>
      <c r="AQ47" s="24" t="b">
        <f t="shared" si="68"/>
        <v>0</v>
      </c>
      <c r="AR47" s="21">
        <f t="shared" si="5"/>
        <v>0</v>
      </c>
      <c r="AS47" s="14"/>
      <c r="AT47" s="24" t="b">
        <f t="shared" si="6"/>
        <v>0</v>
      </c>
      <c r="AU47" s="21">
        <f t="shared" si="7"/>
        <v>0</v>
      </c>
      <c r="AV47" s="14"/>
      <c r="AW47" s="24" t="b">
        <f t="shared" si="8"/>
        <v>0</v>
      </c>
      <c r="AX47" s="21">
        <f t="shared" si="9"/>
        <v>0</v>
      </c>
      <c r="BD47" s="85"/>
      <c r="BE47" s="53"/>
      <c r="BF47" s="24" t="b">
        <f t="shared" si="10"/>
        <v>0</v>
      </c>
      <c r="BG47" s="14"/>
      <c r="BH47" s="24" t="b">
        <f t="shared" si="11"/>
        <v>0</v>
      </c>
      <c r="BI47" s="21">
        <f t="shared" si="12"/>
        <v>0</v>
      </c>
      <c r="BJ47" s="14"/>
      <c r="BK47" s="24" t="b">
        <f t="shared" si="13"/>
        <v>0</v>
      </c>
      <c r="BL47" s="21">
        <f t="shared" si="14"/>
        <v>0</v>
      </c>
      <c r="BM47" s="14"/>
      <c r="BN47" s="24" t="b">
        <f t="shared" si="69"/>
        <v>0</v>
      </c>
      <c r="BO47" s="21">
        <f t="shared" si="15"/>
        <v>0</v>
      </c>
      <c r="BP47" s="14"/>
      <c r="BQ47" s="24" t="b">
        <f t="shared" si="16"/>
        <v>0</v>
      </c>
      <c r="BR47" s="21">
        <f t="shared" si="17"/>
        <v>0</v>
      </c>
      <c r="BS47" s="14"/>
      <c r="BT47" s="24" t="b">
        <f t="shared" si="18"/>
        <v>0</v>
      </c>
      <c r="BU47" s="21">
        <f t="shared" si="19"/>
        <v>0</v>
      </c>
      <c r="BW47" s="89"/>
      <c r="BX47" s="53"/>
      <c r="BY47" s="24" t="b">
        <f t="shared" si="20"/>
        <v>0</v>
      </c>
      <c r="BZ47" s="14"/>
      <c r="CA47" s="24" t="b">
        <f t="shared" si="21"/>
        <v>0</v>
      </c>
      <c r="CB47" s="21">
        <f t="shared" si="22"/>
        <v>0</v>
      </c>
      <c r="CC47" s="14"/>
      <c r="CD47" s="24" t="b">
        <f t="shared" si="23"/>
        <v>0</v>
      </c>
      <c r="CE47" s="21">
        <f t="shared" si="24"/>
        <v>0</v>
      </c>
      <c r="CF47" s="14"/>
      <c r="CG47" s="24" t="b">
        <f t="shared" si="64"/>
        <v>0</v>
      </c>
      <c r="CH47" s="21">
        <f t="shared" si="25"/>
        <v>0</v>
      </c>
      <c r="CI47" s="14"/>
      <c r="CJ47" s="24" t="b">
        <f t="shared" si="26"/>
        <v>0</v>
      </c>
      <c r="CK47" s="21">
        <f t="shared" si="27"/>
        <v>0</v>
      </c>
      <c r="CL47" s="14"/>
      <c r="CM47" s="24" t="b">
        <f t="shared" si="28"/>
        <v>0</v>
      </c>
      <c r="CN47" s="21">
        <f t="shared" si="29"/>
        <v>0</v>
      </c>
      <c r="CP47" s="89"/>
      <c r="CQ47" s="89"/>
      <c r="CR47" s="53"/>
      <c r="CS47" s="24" t="b">
        <f t="shared" si="30"/>
        <v>0</v>
      </c>
      <c r="CT47" s="168"/>
      <c r="CU47" s="24" t="b">
        <f t="shared" si="31"/>
        <v>0</v>
      </c>
      <c r="CV47" s="21">
        <f t="shared" si="32"/>
        <v>0</v>
      </c>
      <c r="CW47" s="168"/>
      <c r="CX47" s="24" t="b">
        <f t="shared" si="33"/>
        <v>0</v>
      </c>
      <c r="CY47" s="21">
        <f t="shared" si="34"/>
        <v>0</v>
      </c>
      <c r="CZ47" s="168"/>
      <c r="DA47" s="24" t="b">
        <f t="shared" si="85"/>
        <v>0</v>
      </c>
      <c r="DB47" s="21">
        <f t="shared" si="35"/>
        <v>0</v>
      </c>
      <c r="DC47" s="168"/>
      <c r="DD47" s="24" t="b">
        <f t="shared" si="36"/>
        <v>0</v>
      </c>
      <c r="DE47" s="21">
        <f t="shared" si="37"/>
        <v>0</v>
      </c>
      <c r="DF47" s="168"/>
      <c r="DG47" s="24" t="b">
        <f t="shared" si="38"/>
        <v>0</v>
      </c>
      <c r="DH47" s="21">
        <f t="shared" si="39"/>
        <v>0</v>
      </c>
      <c r="DJ47" s="263"/>
      <c r="DK47" s="263"/>
      <c r="DL47" s="89"/>
      <c r="DM47" s="89"/>
      <c r="DN47" s="53"/>
      <c r="DO47" s="24" t="b">
        <f t="shared" si="40"/>
        <v>0</v>
      </c>
      <c r="DP47" s="168"/>
      <c r="DQ47" s="24" t="b">
        <f t="shared" si="41"/>
        <v>0</v>
      </c>
      <c r="DR47" s="21">
        <f t="shared" si="42"/>
        <v>0</v>
      </c>
      <c r="DS47" s="168"/>
      <c r="DT47" s="24" t="b">
        <f t="shared" si="43"/>
        <v>0</v>
      </c>
      <c r="DU47" s="21">
        <f t="shared" si="44"/>
        <v>0</v>
      </c>
      <c r="DV47" s="168"/>
      <c r="DW47" s="24" t="b">
        <f t="shared" si="86"/>
        <v>0</v>
      </c>
      <c r="DX47" s="21">
        <f t="shared" si="45"/>
        <v>0</v>
      </c>
      <c r="DY47" s="168"/>
      <c r="DZ47" s="24" t="b">
        <f t="shared" si="46"/>
        <v>0</v>
      </c>
      <c r="EA47" s="21">
        <f t="shared" si="47"/>
        <v>0</v>
      </c>
      <c r="EB47" s="168"/>
      <c r="EC47" s="24" t="b">
        <f t="shared" si="48"/>
        <v>0</v>
      </c>
      <c r="ED47" s="21">
        <f t="shared" si="49"/>
        <v>0</v>
      </c>
      <c r="EE47" s="24" t="b">
        <f t="shared" si="50"/>
        <v>0</v>
      </c>
      <c r="EF47" s="21">
        <f t="shared" si="51"/>
        <v>0</v>
      </c>
      <c r="EG47" s="222"/>
      <c r="EH47" s="89"/>
      <c r="EI47" s="89"/>
      <c r="EJ47" s="53"/>
      <c r="EK47" s="24" t="b">
        <f t="shared" si="52"/>
        <v>0</v>
      </c>
      <c r="EL47" s="168"/>
      <c r="EM47" s="24" t="b">
        <f t="shared" si="53"/>
        <v>0</v>
      </c>
      <c r="EN47" s="21">
        <f t="shared" si="54"/>
        <v>0</v>
      </c>
      <c r="EO47" s="168"/>
      <c r="EP47" s="24" t="b">
        <f t="shared" si="55"/>
        <v>0</v>
      </c>
      <c r="EQ47" s="21">
        <f t="shared" si="56"/>
        <v>0</v>
      </c>
      <c r="ER47" s="168"/>
      <c r="ES47" s="24" t="b">
        <f t="shared" si="87"/>
        <v>0</v>
      </c>
      <c r="ET47" s="21">
        <f t="shared" si="57"/>
        <v>0</v>
      </c>
      <c r="EU47" s="168"/>
      <c r="EV47" s="24" t="b">
        <f t="shared" si="58"/>
        <v>0</v>
      </c>
      <c r="EW47" s="21">
        <f t="shared" si="59"/>
        <v>0</v>
      </c>
      <c r="EX47" s="168"/>
      <c r="EY47" s="24" t="b">
        <f t="shared" si="60"/>
        <v>0</v>
      </c>
      <c r="EZ47" s="21">
        <f t="shared" si="61"/>
        <v>0</v>
      </c>
      <c r="FA47" s="24" t="b">
        <f t="shared" si="62"/>
        <v>0</v>
      </c>
      <c r="FB47" s="21">
        <f t="shared" si="63"/>
        <v>0</v>
      </c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</row>
    <row r="48" spans="1:209" x14ac:dyDescent="0.25">
      <c r="A48" s="14"/>
      <c r="B48" s="168"/>
      <c r="C48" s="1"/>
      <c r="D48" s="1"/>
      <c r="E48" s="1"/>
      <c r="F48" s="14"/>
      <c r="G48" s="37"/>
      <c r="H48" s="14"/>
      <c r="I48" s="14"/>
      <c r="J48" s="14"/>
      <c r="L48" s="397"/>
      <c r="M48" s="397"/>
      <c r="N48" s="397"/>
      <c r="O48" s="397"/>
      <c r="P48" s="397"/>
      <c r="Q48" s="397"/>
      <c r="R48" s="397"/>
      <c r="S48" s="397"/>
      <c r="T48" s="397"/>
      <c r="U48" s="397"/>
      <c r="V48" s="397"/>
      <c r="W48" s="397"/>
      <c r="X48" s="397"/>
      <c r="Y48" s="397"/>
      <c r="Z48" s="397"/>
      <c r="AA48" s="397"/>
      <c r="AB48" s="397"/>
      <c r="AC48" s="397"/>
      <c r="AD48" s="397"/>
      <c r="AE48" s="397"/>
      <c r="AG48" s="104"/>
      <c r="AH48" s="53"/>
      <c r="AI48" s="24" t="b">
        <f t="shared" si="0"/>
        <v>0</v>
      </c>
      <c r="AJ48" s="14"/>
      <c r="AK48" s="24" t="b">
        <f t="shared" si="1"/>
        <v>0</v>
      </c>
      <c r="AL48" s="21">
        <f t="shared" si="2"/>
        <v>0</v>
      </c>
      <c r="AM48" s="14"/>
      <c r="AN48" s="24" t="b">
        <f t="shared" si="3"/>
        <v>0</v>
      </c>
      <c r="AO48" s="21">
        <f t="shared" si="4"/>
        <v>0</v>
      </c>
      <c r="AP48" s="14"/>
      <c r="AQ48" s="24" t="b">
        <f t="shared" si="68"/>
        <v>0</v>
      </c>
      <c r="AR48" s="21">
        <f t="shared" si="5"/>
        <v>0</v>
      </c>
      <c r="AS48" s="14"/>
      <c r="AT48" s="24" t="b">
        <f t="shared" si="6"/>
        <v>0</v>
      </c>
      <c r="AU48" s="21">
        <f t="shared" si="7"/>
        <v>0</v>
      </c>
      <c r="AV48" s="14"/>
      <c r="AW48" s="24" t="b">
        <f t="shared" si="8"/>
        <v>0</v>
      </c>
      <c r="AX48" s="21">
        <f t="shared" si="9"/>
        <v>0</v>
      </c>
      <c r="BD48" s="85"/>
      <c r="BE48" s="53"/>
      <c r="BF48" s="24" t="b">
        <f t="shared" si="10"/>
        <v>0</v>
      </c>
      <c r="BG48" s="14"/>
      <c r="BH48" s="24" t="b">
        <f t="shared" si="11"/>
        <v>0</v>
      </c>
      <c r="BI48" s="21">
        <f t="shared" si="12"/>
        <v>0</v>
      </c>
      <c r="BJ48" s="14"/>
      <c r="BK48" s="24" t="b">
        <f t="shared" si="13"/>
        <v>0</v>
      </c>
      <c r="BL48" s="21">
        <f t="shared" si="14"/>
        <v>0</v>
      </c>
      <c r="BM48" s="14"/>
      <c r="BN48" s="24" t="b">
        <f t="shared" si="69"/>
        <v>0</v>
      </c>
      <c r="BO48" s="21">
        <f t="shared" si="15"/>
        <v>0</v>
      </c>
      <c r="BP48" s="14"/>
      <c r="BQ48" s="24" t="b">
        <f t="shared" si="16"/>
        <v>0</v>
      </c>
      <c r="BR48" s="21">
        <f t="shared" si="17"/>
        <v>0</v>
      </c>
      <c r="BS48" s="14"/>
      <c r="BT48" s="24" t="b">
        <f t="shared" si="18"/>
        <v>0</v>
      </c>
      <c r="BU48" s="21">
        <f t="shared" si="19"/>
        <v>0</v>
      </c>
      <c r="BW48" s="89"/>
      <c r="BX48" s="53"/>
      <c r="BY48" s="24" t="b">
        <f t="shared" si="20"/>
        <v>0</v>
      </c>
      <c r="BZ48" s="14"/>
      <c r="CA48" s="24" t="b">
        <f t="shared" si="21"/>
        <v>0</v>
      </c>
      <c r="CB48" s="21">
        <f t="shared" si="22"/>
        <v>0</v>
      </c>
      <c r="CC48" s="14"/>
      <c r="CD48" s="24" t="b">
        <f t="shared" si="23"/>
        <v>0</v>
      </c>
      <c r="CE48" s="21">
        <f t="shared" si="24"/>
        <v>0</v>
      </c>
      <c r="CF48" s="14"/>
      <c r="CG48" s="24" t="b">
        <f t="shared" si="64"/>
        <v>0</v>
      </c>
      <c r="CH48" s="21">
        <f t="shared" si="25"/>
        <v>0</v>
      </c>
      <c r="CI48" s="14"/>
      <c r="CJ48" s="24" t="b">
        <f t="shared" si="26"/>
        <v>0</v>
      </c>
      <c r="CK48" s="21">
        <f t="shared" si="27"/>
        <v>0</v>
      </c>
      <c r="CL48" s="14"/>
      <c r="CM48" s="24" t="b">
        <f t="shared" si="28"/>
        <v>0</v>
      </c>
      <c r="CN48" s="21">
        <f t="shared" si="29"/>
        <v>0</v>
      </c>
      <c r="CP48" s="89"/>
      <c r="CQ48" s="89"/>
      <c r="CR48" s="53"/>
      <c r="CS48" s="24" t="b">
        <f t="shared" si="30"/>
        <v>0</v>
      </c>
      <c r="CT48" s="168"/>
      <c r="CU48" s="24" t="b">
        <f t="shared" si="31"/>
        <v>0</v>
      </c>
      <c r="CV48" s="21">
        <f t="shared" si="32"/>
        <v>0</v>
      </c>
      <c r="CW48" s="168"/>
      <c r="CX48" s="24" t="b">
        <f t="shared" si="33"/>
        <v>0</v>
      </c>
      <c r="CY48" s="21">
        <f t="shared" si="34"/>
        <v>0</v>
      </c>
      <c r="CZ48" s="168"/>
      <c r="DA48" s="24" t="b">
        <f t="shared" si="85"/>
        <v>0</v>
      </c>
      <c r="DB48" s="21">
        <f t="shared" si="35"/>
        <v>0</v>
      </c>
      <c r="DC48" s="168"/>
      <c r="DD48" s="24" t="b">
        <f t="shared" si="36"/>
        <v>0</v>
      </c>
      <c r="DE48" s="21">
        <f t="shared" si="37"/>
        <v>0</v>
      </c>
      <c r="DF48" s="168"/>
      <c r="DG48" s="24" t="b">
        <f t="shared" si="38"/>
        <v>0</v>
      </c>
      <c r="DH48" s="21">
        <f t="shared" si="39"/>
        <v>0</v>
      </c>
      <c r="DJ48" s="263"/>
      <c r="DK48" s="263"/>
      <c r="DL48" s="89"/>
      <c r="DM48" s="89"/>
      <c r="DN48" s="53"/>
      <c r="DO48" s="24" t="b">
        <f t="shared" si="40"/>
        <v>0</v>
      </c>
      <c r="DP48" s="168"/>
      <c r="DQ48" s="24" t="b">
        <f t="shared" si="41"/>
        <v>0</v>
      </c>
      <c r="DR48" s="21">
        <f t="shared" si="42"/>
        <v>0</v>
      </c>
      <c r="DS48" s="168"/>
      <c r="DT48" s="24" t="b">
        <f t="shared" si="43"/>
        <v>0</v>
      </c>
      <c r="DU48" s="21">
        <f t="shared" si="44"/>
        <v>0</v>
      </c>
      <c r="DV48" s="168"/>
      <c r="DW48" s="24" t="b">
        <f t="shared" si="86"/>
        <v>0</v>
      </c>
      <c r="DX48" s="21">
        <f t="shared" si="45"/>
        <v>0</v>
      </c>
      <c r="DY48" s="168"/>
      <c r="DZ48" s="24" t="b">
        <f t="shared" si="46"/>
        <v>0</v>
      </c>
      <c r="EA48" s="21">
        <f t="shared" si="47"/>
        <v>0</v>
      </c>
      <c r="EB48" s="168"/>
      <c r="EC48" s="24" t="b">
        <f t="shared" si="48"/>
        <v>0</v>
      </c>
      <c r="ED48" s="21">
        <f t="shared" si="49"/>
        <v>0</v>
      </c>
      <c r="EE48" s="24" t="b">
        <f t="shared" si="50"/>
        <v>0</v>
      </c>
      <c r="EF48" s="21">
        <f t="shared" si="51"/>
        <v>0</v>
      </c>
      <c r="EG48" s="222"/>
      <c r="EH48" s="89"/>
      <c r="EI48" s="89"/>
      <c r="EJ48" s="53"/>
      <c r="EK48" s="24" t="b">
        <f t="shared" si="52"/>
        <v>0</v>
      </c>
      <c r="EL48" s="168"/>
      <c r="EM48" s="24" t="b">
        <f t="shared" si="53"/>
        <v>0</v>
      </c>
      <c r="EN48" s="21">
        <f t="shared" si="54"/>
        <v>0</v>
      </c>
      <c r="EO48" s="168"/>
      <c r="EP48" s="24" t="b">
        <f t="shared" si="55"/>
        <v>0</v>
      </c>
      <c r="EQ48" s="21">
        <f t="shared" si="56"/>
        <v>0</v>
      </c>
      <c r="ER48" s="168"/>
      <c r="ES48" s="24" t="b">
        <f t="shared" si="87"/>
        <v>0</v>
      </c>
      <c r="ET48" s="21">
        <f t="shared" si="57"/>
        <v>0</v>
      </c>
      <c r="EU48" s="168"/>
      <c r="EV48" s="24" t="b">
        <f t="shared" si="58"/>
        <v>0</v>
      </c>
      <c r="EW48" s="21">
        <f t="shared" si="59"/>
        <v>0</v>
      </c>
      <c r="EX48" s="168"/>
      <c r="EY48" s="24" t="b">
        <f t="shared" si="60"/>
        <v>0</v>
      </c>
      <c r="EZ48" s="21">
        <f t="shared" si="61"/>
        <v>0</v>
      </c>
      <c r="FA48" s="24" t="b">
        <f t="shared" si="62"/>
        <v>0</v>
      </c>
      <c r="FB48" s="21">
        <f t="shared" si="63"/>
        <v>0</v>
      </c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</row>
    <row r="49" spans="1:209" x14ac:dyDescent="0.25">
      <c r="A49" s="14"/>
      <c r="B49" s="168"/>
      <c r="C49" s="1"/>
      <c r="D49" s="1"/>
      <c r="E49" s="1"/>
      <c r="F49" s="14"/>
      <c r="G49" s="37"/>
      <c r="H49" s="14"/>
      <c r="I49" s="14"/>
      <c r="J49" s="14"/>
      <c r="L49" s="397"/>
      <c r="M49" s="397"/>
      <c r="N49" s="397"/>
      <c r="O49" s="397"/>
      <c r="P49" s="397"/>
      <c r="Q49" s="397"/>
      <c r="R49" s="397"/>
      <c r="S49" s="397"/>
      <c r="T49" s="397"/>
      <c r="U49" s="397"/>
      <c r="V49" s="397"/>
      <c r="W49" s="397"/>
      <c r="X49" s="397"/>
      <c r="Y49" s="397"/>
      <c r="Z49" s="397"/>
      <c r="AA49" s="397"/>
      <c r="AB49" s="397"/>
      <c r="AC49" s="397"/>
      <c r="AD49" s="397"/>
      <c r="AE49" s="397"/>
      <c r="AG49" s="104"/>
      <c r="AH49" s="53"/>
      <c r="AI49" s="24" t="b">
        <f t="shared" si="0"/>
        <v>0</v>
      </c>
      <c r="AJ49" s="14"/>
      <c r="AK49" s="24" t="b">
        <f t="shared" si="1"/>
        <v>0</v>
      </c>
      <c r="AL49" s="21">
        <f t="shared" si="2"/>
        <v>0</v>
      </c>
      <c r="AM49" s="14"/>
      <c r="AN49" s="24" t="b">
        <f t="shared" si="3"/>
        <v>0</v>
      </c>
      <c r="AO49" s="21">
        <f t="shared" si="4"/>
        <v>0</v>
      </c>
      <c r="AP49" s="14"/>
      <c r="AQ49" s="24" t="b">
        <f t="shared" si="68"/>
        <v>0</v>
      </c>
      <c r="AR49" s="21">
        <f t="shared" si="5"/>
        <v>0</v>
      </c>
      <c r="AS49" s="14"/>
      <c r="AT49" s="24" t="b">
        <f t="shared" si="6"/>
        <v>0</v>
      </c>
      <c r="AU49" s="21">
        <f t="shared" si="7"/>
        <v>0</v>
      </c>
      <c r="AV49" s="14"/>
      <c r="AW49" s="24" t="b">
        <f t="shared" si="8"/>
        <v>0</v>
      </c>
      <c r="AX49" s="21">
        <f t="shared" si="9"/>
        <v>0</v>
      </c>
      <c r="BD49" s="85"/>
      <c r="BE49" s="53"/>
      <c r="BF49" s="24" t="b">
        <f t="shared" si="10"/>
        <v>0</v>
      </c>
      <c r="BG49" s="14"/>
      <c r="BH49" s="24" t="b">
        <f t="shared" si="11"/>
        <v>0</v>
      </c>
      <c r="BI49" s="21">
        <f t="shared" si="12"/>
        <v>0</v>
      </c>
      <c r="BJ49" s="14"/>
      <c r="BK49" s="24" t="b">
        <f t="shared" si="13"/>
        <v>0</v>
      </c>
      <c r="BL49" s="21">
        <f t="shared" si="14"/>
        <v>0</v>
      </c>
      <c r="BM49" s="14"/>
      <c r="BN49" s="24" t="b">
        <f t="shared" si="69"/>
        <v>0</v>
      </c>
      <c r="BO49" s="21">
        <f t="shared" si="15"/>
        <v>0</v>
      </c>
      <c r="BP49" s="14"/>
      <c r="BQ49" s="24" t="b">
        <f t="shared" si="16"/>
        <v>0</v>
      </c>
      <c r="BR49" s="21">
        <f t="shared" si="17"/>
        <v>0</v>
      </c>
      <c r="BS49" s="14"/>
      <c r="BT49" s="24" t="b">
        <f t="shared" si="18"/>
        <v>0</v>
      </c>
      <c r="BU49" s="21">
        <f t="shared" si="19"/>
        <v>0</v>
      </c>
      <c r="BW49" s="89"/>
      <c r="BX49" s="53"/>
      <c r="BY49" s="24" t="b">
        <f t="shared" si="20"/>
        <v>0</v>
      </c>
      <c r="BZ49" s="14"/>
      <c r="CA49" s="24" t="b">
        <f t="shared" si="21"/>
        <v>0</v>
      </c>
      <c r="CB49" s="21">
        <f t="shared" si="22"/>
        <v>0</v>
      </c>
      <c r="CC49" s="14"/>
      <c r="CD49" s="24" t="b">
        <f t="shared" si="23"/>
        <v>0</v>
      </c>
      <c r="CE49" s="21">
        <f t="shared" si="24"/>
        <v>0</v>
      </c>
      <c r="CF49" s="14"/>
      <c r="CG49" s="24" t="b">
        <f t="shared" si="64"/>
        <v>0</v>
      </c>
      <c r="CH49" s="21">
        <f t="shared" si="25"/>
        <v>0</v>
      </c>
      <c r="CI49" s="14"/>
      <c r="CJ49" s="24" t="b">
        <f t="shared" si="26"/>
        <v>0</v>
      </c>
      <c r="CK49" s="21">
        <f t="shared" si="27"/>
        <v>0</v>
      </c>
      <c r="CL49" s="14"/>
      <c r="CM49" s="24" t="b">
        <f t="shared" si="28"/>
        <v>0</v>
      </c>
      <c r="CN49" s="21">
        <f t="shared" si="29"/>
        <v>0</v>
      </c>
      <c r="CP49" s="89"/>
      <c r="CQ49" s="89"/>
      <c r="CR49" s="53"/>
      <c r="CS49" s="24" t="b">
        <f t="shared" si="30"/>
        <v>0</v>
      </c>
      <c r="CT49" s="168"/>
      <c r="CU49" s="24" t="b">
        <f t="shared" si="31"/>
        <v>0</v>
      </c>
      <c r="CV49" s="21">
        <f t="shared" si="32"/>
        <v>0</v>
      </c>
      <c r="CW49" s="168"/>
      <c r="CX49" s="24" t="b">
        <f t="shared" si="33"/>
        <v>0</v>
      </c>
      <c r="CY49" s="21">
        <f t="shared" si="34"/>
        <v>0</v>
      </c>
      <c r="CZ49" s="168"/>
      <c r="DA49" s="24" t="b">
        <f t="shared" si="85"/>
        <v>0</v>
      </c>
      <c r="DB49" s="21">
        <f t="shared" si="35"/>
        <v>0</v>
      </c>
      <c r="DC49" s="168"/>
      <c r="DD49" s="24" t="b">
        <f t="shared" si="36"/>
        <v>0</v>
      </c>
      <c r="DE49" s="21">
        <f t="shared" si="37"/>
        <v>0</v>
      </c>
      <c r="DF49" s="168"/>
      <c r="DG49" s="24" t="b">
        <f t="shared" si="38"/>
        <v>0</v>
      </c>
      <c r="DH49" s="21">
        <f t="shared" si="39"/>
        <v>0</v>
      </c>
      <c r="DJ49" s="263"/>
      <c r="DK49" s="263"/>
      <c r="DL49" s="89"/>
      <c r="DM49" s="89"/>
      <c r="DN49" s="53"/>
      <c r="DO49" s="24" t="b">
        <f t="shared" si="40"/>
        <v>0</v>
      </c>
      <c r="DP49" s="168"/>
      <c r="DQ49" s="24" t="b">
        <f t="shared" si="41"/>
        <v>0</v>
      </c>
      <c r="DR49" s="21">
        <f t="shared" si="42"/>
        <v>0</v>
      </c>
      <c r="DS49" s="168"/>
      <c r="DT49" s="24" t="b">
        <f t="shared" si="43"/>
        <v>0</v>
      </c>
      <c r="DU49" s="21">
        <f t="shared" si="44"/>
        <v>0</v>
      </c>
      <c r="DV49" s="168"/>
      <c r="DW49" s="24" t="b">
        <f t="shared" si="86"/>
        <v>0</v>
      </c>
      <c r="DX49" s="21">
        <f t="shared" si="45"/>
        <v>0</v>
      </c>
      <c r="DY49" s="168"/>
      <c r="DZ49" s="24" t="b">
        <f t="shared" si="46"/>
        <v>0</v>
      </c>
      <c r="EA49" s="21">
        <f t="shared" si="47"/>
        <v>0</v>
      </c>
      <c r="EB49" s="168"/>
      <c r="EC49" s="24" t="b">
        <f t="shared" si="48"/>
        <v>0</v>
      </c>
      <c r="ED49" s="21">
        <f t="shared" si="49"/>
        <v>0</v>
      </c>
      <c r="EE49" s="24" t="b">
        <f t="shared" si="50"/>
        <v>0</v>
      </c>
      <c r="EF49" s="21">
        <f t="shared" si="51"/>
        <v>0</v>
      </c>
      <c r="EH49" s="89"/>
      <c r="EI49" s="89"/>
      <c r="EJ49" s="53"/>
      <c r="EK49" s="24" t="b">
        <f t="shared" si="52"/>
        <v>0</v>
      </c>
      <c r="EL49" s="168"/>
      <c r="EM49" s="24" t="b">
        <f t="shared" si="53"/>
        <v>0</v>
      </c>
      <c r="EN49" s="21">
        <f t="shared" si="54"/>
        <v>0</v>
      </c>
      <c r="EO49" s="168"/>
      <c r="EP49" s="24" t="b">
        <f t="shared" si="55"/>
        <v>0</v>
      </c>
      <c r="EQ49" s="21">
        <f t="shared" si="56"/>
        <v>0</v>
      </c>
      <c r="ER49" s="168"/>
      <c r="ES49" s="24" t="b">
        <f t="shared" si="87"/>
        <v>0</v>
      </c>
      <c r="ET49" s="21">
        <f t="shared" si="57"/>
        <v>0</v>
      </c>
      <c r="EU49" s="168"/>
      <c r="EV49" s="24" t="b">
        <f t="shared" si="58"/>
        <v>0</v>
      </c>
      <c r="EW49" s="21">
        <f t="shared" si="59"/>
        <v>0</v>
      </c>
      <c r="EX49" s="168"/>
      <c r="EY49" s="24" t="b">
        <f t="shared" si="60"/>
        <v>0</v>
      </c>
      <c r="EZ49" s="21">
        <f t="shared" si="61"/>
        <v>0</v>
      </c>
      <c r="FA49" s="24" t="b">
        <f t="shared" si="62"/>
        <v>0</v>
      </c>
      <c r="FB49" s="21">
        <f t="shared" si="63"/>
        <v>0</v>
      </c>
    </row>
    <row r="50" spans="1:209" x14ac:dyDescent="0.25">
      <c r="A50" s="14"/>
      <c r="B50" s="168"/>
      <c r="C50" s="1"/>
      <c r="D50" s="1"/>
      <c r="E50" s="1"/>
      <c r="F50" s="14"/>
      <c r="G50" s="37"/>
      <c r="H50" s="14"/>
      <c r="I50" s="14"/>
      <c r="J50" s="14"/>
      <c r="L50" s="397"/>
      <c r="M50" s="397"/>
      <c r="N50" s="397"/>
      <c r="O50" s="397"/>
      <c r="P50" s="397"/>
      <c r="Q50" s="397"/>
      <c r="R50" s="397"/>
      <c r="S50" s="397"/>
      <c r="T50" s="397"/>
      <c r="U50" s="397"/>
      <c r="V50" s="397"/>
      <c r="W50" s="397"/>
      <c r="X50" s="397"/>
      <c r="Y50" s="397"/>
      <c r="Z50" s="397"/>
      <c r="AA50" s="397"/>
      <c r="AB50" s="397"/>
      <c r="AC50" s="397"/>
      <c r="AD50" s="397"/>
      <c r="AE50" s="397"/>
      <c r="AG50" s="104"/>
      <c r="AH50" s="53"/>
      <c r="AI50" s="24" t="b">
        <f t="shared" si="0"/>
        <v>0</v>
      </c>
      <c r="AJ50" s="14"/>
      <c r="AK50" s="24" t="b">
        <f t="shared" si="1"/>
        <v>0</v>
      </c>
      <c r="AL50" s="21">
        <f t="shared" si="2"/>
        <v>0</v>
      </c>
      <c r="AM50" s="14"/>
      <c r="AN50" s="24" t="b">
        <f t="shared" si="3"/>
        <v>0</v>
      </c>
      <c r="AO50" s="21">
        <f t="shared" si="4"/>
        <v>0</v>
      </c>
      <c r="AP50" s="14"/>
      <c r="AQ50" s="24" t="b">
        <f t="shared" si="68"/>
        <v>0</v>
      </c>
      <c r="AR50" s="21">
        <f t="shared" si="5"/>
        <v>0</v>
      </c>
      <c r="AS50" s="14"/>
      <c r="AT50" s="24" t="b">
        <f t="shared" si="6"/>
        <v>0</v>
      </c>
      <c r="AU50" s="21">
        <f t="shared" si="7"/>
        <v>0</v>
      </c>
      <c r="AV50" s="14"/>
      <c r="AW50" s="24" t="b">
        <f t="shared" si="8"/>
        <v>0</v>
      </c>
      <c r="AX50" s="21">
        <f t="shared" si="9"/>
        <v>0</v>
      </c>
      <c r="BD50" s="85"/>
      <c r="BE50" s="53"/>
      <c r="BF50" s="24" t="b">
        <f t="shared" si="10"/>
        <v>0</v>
      </c>
      <c r="BG50" s="14"/>
      <c r="BH50" s="24" t="b">
        <f t="shared" si="11"/>
        <v>0</v>
      </c>
      <c r="BI50" s="21">
        <f t="shared" si="12"/>
        <v>0</v>
      </c>
      <c r="BJ50" s="14"/>
      <c r="BK50" s="24" t="b">
        <f t="shared" si="13"/>
        <v>0</v>
      </c>
      <c r="BL50" s="21">
        <f t="shared" si="14"/>
        <v>0</v>
      </c>
      <c r="BM50" s="14"/>
      <c r="BN50" s="24" t="b">
        <f t="shared" si="69"/>
        <v>0</v>
      </c>
      <c r="BO50" s="21">
        <f t="shared" si="15"/>
        <v>0</v>
      </c>
      <c r="BP50" s="14"/>
      <c r="BQ50" s="24" t="b">
        <f t="shared" si="16"/>
        <v>0</v>
      </c>
      <c r="BR50" s="21">
        <f t="shared" si="17"/>
        <v>0</v>
      </c>
      <c r="BS50" s="14"/>
      <c r="BT50" s="24" t="b">
        <f t="shared" si="18"/>
        <v>0</v>
      </c>
      <c r="BU50" s="21">
        <f t="shared" si="19"/>
        <v>0</v>
      </c>
      <c r="BW50" s="89"/>
      <c r="BX50" s="53"/>
      <c r="BY50" s="24" t="b">
        <f t="shared" si="20"/>
        <v>0</v>
      </c>
      <c r="BZ50" s="14"/>
      <c r="CA50" s="24" t="b">
        <f t="shared" si="21"/>
        <v>0</v>
      </c>
      <c r="CB50" s="21">
        <f t="shared" si="22"/>
        <v>0</v>
      </c>
      <c r="CC50" s="14"/>
      <c r="CD50" s="24" t="b">
        <f t="shared" si="23"/>
        <v>0</v>
      </c>
      <c r="CE50" s="21">
        <f t="shared" si="24"/>
        <v>0</v>
      </c>
      <c r="CF50" s="14"/>
      <c r="CG50" s="24" t="b">
        <f t="shared" si="64"/>
        <v>0</v>
      </c>
      <c r="CH50" s="21">
        <f t="shared" si="25"/>
        <v>0</v>
      </c>
      <c r="CI50" s="14"/>
      <c r="CJ50" s="24" t="b">
        <f t="shared" si="26"/>
        <v>0</v>
      </c>
      <c r="CK50" s="21">
        <f t="shared" si="27"/>
        <v>0</v>
      </c>
      <c r="CL50" s="14"/>
      <c r="CM50" s="24" t="b">
        <f t="shared" si="28"/>
        <v>0</v>
      </c>
      <c r="CN50" s="21">
        <f t="shared" si="29"/>
        <v>0</v>
      </c>
      <c r="CP50" s="89"/>
      <c r="CQ50" s="89"/>
      <c r="CR50" s="53"/>
      <c r="CS50" s="24" t="b">
        <f t="shared" si="30"/>
        <v>0</v>
      </c>
      <c r="CT50" s="168"/>
      <c r="CU50" s="24" t="b">
        <f t="shared" si="31"/>
        <v>0</v>
      </c>
      <c r="CV50" s="21">
        <f t="shared" si="32"/>
        <v>0</v>
      </c>
      <c r="CW50" s="168"/>
      <c r="CX50" s="24" t="b">
        <f t="shared" si="33"/>
        <v>0</v>
      </c>
      <c r="CY50" s="21">
        <f t="shared" si="34"/>
        <v>0</v>
      </c>
      <c r="CZ50" s="168"/>
      <c r="DA50" s="24" t="b">
        <f t="shared" si="85"/>
        <v>0</v>
      </c>
      <c r="DB50" s="21">
        <f t="shared" si="35"/>
        <v>0</v>
      </c>
      <c r="DC50" s="168"/>
      <c r="DD50" s="24" t="b">
        <f t="shared" si="36"/>
        <v>0</v>
      </c>
      <c r="DE50" s="21">
        <f t="shared" si="37"/>
        <v>0</v>
      </c>
      <c r="DF50" s="168"/>
      <c r="DG50" s="24" t="b">
        <f t="shared" si="38"/>
        <v>0</v>
      </c>
      <c r="DH50" s="21">
        <f t="shared" si="39"/>
        <v>0</v>
      </c>
      <c r="DJ50" s="263"/>
      <c r="DK50" s="263"/>
      <c r="DL50" s="89"/>
      <c r="DM50" s="89"/>
      <c r="DN50" s="53"/>
      <c r="DO50" s="24" t="b">
        <f t="shared" si="40"/>
        <v>0</v>
      </c>
      <c r="DP50" s="168"/>
      <c r="DQ50" s="24" t="b">
        <f t="shared" si="41"/>
        <v>0</v>
      </c>
      <c r="DR50" s="21">
        <f t="shared" si="42"/>
        <v>0</v>
      </c>
      <c r="DS50" s="168"/>
      <c r="DT50" s="24" t="b">
        <f t="shared" si="43"/>
        <v>0</v>
      </c>
      <c r="DU50" s="21">
        <f t="shared" si="44"/>
        <v>0</v>
      </c>
      <c r="DV50" s="168"/>
      <c r="DW50" s="24" t="b">
        <f t="shared" si="86"/>
        <v>0</v>
      </c>
      <c r="DX50" s="21">
        <f t="shared" si="45"/>
        <v>0</v>
      </c>
      <c r="DY50" s="168"/>
      <c r="DZ50" s="24" t="b">
        <f t="shared" si="46"/>
        <v>0</v>
      </c>
      <c r="EA50" s="21">
        <f t="shared" si="47"/>
        <v>0</v>
      </c>
      <c r="EB50" s="168"/>
      <c r="EC50" s="24" t="b">
        <f t="shared" si="48"/>
        <v>0</v>
      </c>
      <c r="ED50" s="21">
        <f t="shared" si="49"/>
        <v>0</v>
      </c>
      <c r="EE50" s="24" t="b">
        <f t="shared" si="50"/>
        <v>0</v>
      </c>
      <c r="EF50" s="21">
        <f t="shared" si="51"/>
        <v>0</v>
      </c>
      <c r="EH50" s="89"/>
      <c r="EI50" s="89"/>
      <c r="EJ50" s="53"/>
      <c r="EK50" s="24" t="b">
        <f t="shared" si="52"/>
        <v>0</v>
      </c>
      <c r="EL50" s="168"/>
      <c r="EM50" s="24" t="b">
        <f t="shared" si="53"/>
        <v>0</v>
      </c>
      <c r="EN50" s="21">
        <f t="shared" si="54"/>
        <v>0</v>
      </c>
      <c r="EO50" s="168"/>
      <c r="EP50" s="24" t="b">
        <f t="shared" si="55"/>
        <v>0</v>
      </c>
      <c r="EQ50" s="21">
        <f t="shared" si="56"/>
        <v>0</v>
      </c>
      <c r="ER50" s="168"/>
      <c r="ES50" s="24" t="b">
        <f t="shared" si="87"/>
        <v>0</v>
      </c>
      <c r="ET50" s="21">
        <f t="shared" si="57"/>
        <v>0</v>
      </c>
      <c r="EU50" s="168"/>
      <c r="EV50" s="24" t="b">
        <f t="shared" si="58"/>
        <v>0</v>
      </c>
      <c r="EW50" s="21">
        <f t="shared" si="59"/>
        <v>0</v>
      </c>
      <c r="EX50" s="168"/>
      <c r="EY50" s="24" t="b">
        <f t="shared" si="60"/>
        <v>0</v>
      </c>
      <c r="EZ50" s="21">
        <f t="shared" si="61"/>
        <v>0</v>
      </c>
      <c r="FA50" s="24" t="b">
        <f t="shared" si="62"/>
        <v>0</v>
      </c>
      <c r="FB50" s="21">
        <f t="shared" si="63"/>
        <v>0</v>
      </c>
    </row>
    <row r="51" spans="1:209" x14ac:dyDescent="0.25">
      <c r="A51" s="14"/>
      <c r="B51" s="168"/>
      <c r="C51" s="1"/>
      <c r="D51" s="1"/>
      <c r="E51" s="1"/>
      <c r="F51" s="14"/>
      <c r="G51" s="37"/>
      <c r="H51" s="14"/>
      <c r="I51" s="14"/>
      <c r="J51" s="14"/>
      <c r="L51" s="397"/>
      <c r="M51" s="397"/>
      <c r="N51" s="397"/>
      <c r="O51" s="397"/>
      <c r="P51" s="397"/>
      <c r="Q51" s="397"/>
      <c r="R51" s="397"/>
      <c r="S51" s="397"/>
      <c r="T51" s="397"/>
      <c r="U51" s="397"/>
      <c r="V51" s="397"/>
      <c r="W51" s="397"/>
      <c r="X51" s="397"/>
      <c r="Y51" s="397"/>
      <c r="Z51" s="397"/>
      <c r="AA51" s="397"/>
      <c r="AB51" s="397"/>
      <c r="AC51" s="397"/>
      <c r="AD51" s="397"/>
      <c r="AE51" s="397"/>
      <c r="AG51" s="104"/>
      <c r="AH51" s="53"/>
      <c r="AI51" s="24" t="b">
        <f t="shared" si="0"/>
        <v>0</v>
      </c>
      <c r="AJ51" s="14"/>
      <c r="AK51" s="24" t="b">
        <f t="shared" si="1"/>
        <v>0</v>
      </c>
      <c r="AL51" s="21">
        <f t="shared" si="2"/>
        <v>0</v>
      </c>
      <c r="AM51" s="14"/>
      <c r="AN51" s="24" t="b">
        <f t="shared" si="3"/>
        <v>0</v>
      </c>
      <c r="AO51" s="21">
        <f t="shared" si="4"/>
        <v>0</v>
      </c>
      <c r="AP51" s="14"/>
      <c r="AQ51" s="24" t="b">
        <f t="shared" si="68"/>
        <v>0</v>
      </c>
      <c r="AR51" s="21">
        <f t="shared" si="5"/>
        <v>0</v>
      </c>
      <c r="AS51" s="14"/>
      <c r="AT51" s="24" t="b">
        <f t="shared" si="6"/>
        <v>0</v>
      </c>
      <c r="AU51" s="21">
        <f t="shared" si="7"/>
        <v>0</v>
      </c>
      <c r="AV51" s="14"/>
      <c r="AW51" s="24" t="b">
        <f t="shared" si="8"/>
        <v>0</v>
      </c>
      <c r="AX51" s="21">
        <f t="shared" si="9"/>
        <v>0</v>
      </c>
      <c r="BD51" s="85"/>
      <c r="BE51" s="53"/>
      <c r="BF51" s="24" t="b">
        <f t="shared" si="10"/>
        <v>0</v>
      </c>
      <c r="BG51" s="14"/>
      <c r="BH51" s="24" t="b">
        <f t="shared" si="11"/>
        <v>0</v>
      </c>
      <c r="BI51" s="21">
        <f t="shared" si="12"/>
        <v>0</v>
      </c>
      <c r="BJ51" s="14"/>
      <c r="BK51" s="24" t="b">
        <f t="shared" si="13"/>
        <v>0</v>
      </c>
      <c r="BL51" s="21">
        <f t="shared" si="14"/>
        <v>0</v>
      </c>
      <c r="BM51" s="14"/>
      <c r="BN51" s="24" t="b">
        <f t="shared" si="69"/>
        <v>0</v>
      </c>
      <c r="BO51" s="21">
        <f t="shared" si="15"/>
        <v>0</v>
      </c>
      <c r="BP51" s="14"/>
      <c r="BQ51" s="24" t="b">
        <f t="shared" si="16"/>
        <v>0</v>
      </c>
      <c r="BR51" s="21">
        <f t="shared" si="17"/>
        <v>0</v>
      </c>
      <c r="BS51" s="14"/>
      <c r="BT51" s="24" t="b">
        <f t="shared" si="18"/>
        <v>0</v>
      </c>
      <c r="BU51" s="21">
        <f t="shared" si="19"/>
        <v>0</v>
      </c>
      <c r="BW51" s="89"/>
      <c r="BX51" s="53"/>
      <c r="BY51" s="24" t="b">
        <f t="shared" si="20"/>
        <v>0</v>
      </c>
      <c r="BZ51" s="14"/>
      <c r="CA51" s="24" t="b">
        <f t="shared" si="21"/>
        <v>0</v>
      </c>
      <c r="CB51" s="21">
        <f t="shared" si="22"/>
        <v>0</v>
      </c>
      <c r="CC51" s="14"/>
      <c r="CD51" s="24" t="b">
        <f t="shared" si="23"/>
        <v>0</v>
      </c>
      <c r="CE51" s="21">
        <f t="shared" si="24"/>
        <v>0</v>
      </c>
      <c r="CF51" s="14"/>
      <c r="CG51" s="24" t="b">
        <f t="shared" si="64"/>
        <v>0</v>
      </c>
      <c r="CH51" s="21">
        <f t="shared" si="25"/>
        <v>0</v>
      </c>
      <c r="CI51" s="14"/>
      <c r="CJ51" s="24" t="b">
        <f t="shared" si="26"/>
        <v>0</v>
      </c>
      <c r="CK51" s="21">
        <f t="shared" si="27"/>
        <v>0</v>
      </c>
      <c r="CL51" s="14"/>
      <c r="CM51" s="24" t="b">
        <f t="shared" si="28"/>
        <v>0</v>
      </c>
      <c r="CN51" s="21">
        <f t="shared" si="29"/>
        <v>0</v>
      </c>
      <c r="CP51" s="89"/>
      <c r="CQ51" s="89"/>
      <c r="CR51" s="53"/>
      <c r="CS51" s="24" t="b">
        <f t="shared" si="30"/>
        <v>0</v>
      </c>
      <c r="CT51" s="168"/>
      <c r="CU51" s="24" t="b">
        <f t="shared" si="31"/>
        <v>0</v>
      </c>
      <c r="CV51" s="21">
        <f t="shared" si="32"/>
        <v>0</v>
      </c>
      <c r="CW51" s="168"/>
      <c r="CX51" s="24" t="b">
        <f t="shared" si="33"/>
        <v>0</v>
      </c>
      <c r="CY51" s="21">
        <f t="shared" si="34"/>
        <v>0</v>
      </c>
      <c r="CZ51" s="168"/>
      <c r="DA51" s="24" t="b">
        <f t="shared" si="85"/>
        <v>0</v>
      </c>
      <c r="DB51" s="21">
        <f t="shared" si="35"/>
        <v>0</v>
      </c>
      <c r="DC51" s="168"/>
      <c r="DD51" s="24" t="b">
        <f t="shared" si="36"/>
        <v>0</v>
      </c>
      <c r="DE51" s="21">
        <f t="shared" si="37"/>
        <v>0</v>
      </c>
      <c r="DF51" s="168"/>
      <c r="DG51" s="24" t="b">
        <f t="shared" si="38"/>
        <v>0</v>
      </c>
      <c r="DH51" s="21">
        <f t="shared" si="39"/>
        <v>0</v>
      </c>
      <c r="DJ51" s="263"/>
      <c r="DK51" s="263"/>
      <c r="DL51" s="89"/>
      <c r="DM51" s="89"/>
      <c r="DN51" s="53"/>
      <c r="DO51" s="24" t="b">
        <f t="shared" si="40"/>
        <v>0</v>
      </c>
      <c r="DP51" s="168"/>
      <c r="DQ51" s="24" t="b">
        <f t="shared" si="41"/>
        <v>0</v>
      </c>
      <c r="DR51" s="21">
        <f t="shared" si="42"/>
        <v>0</v>
      </c>
      <c r="DS51" s="168"/>
      <c r="DT51" s="24" t="b">
        <f t="shared" si="43"/>
        <v>0</v>
      </c>
      <c r="DU51" s="21">
        <f t="shared" si="44"/>
        <v>0</v>
      </c>
      <c r="DV51" s="168"/>
      <c r="DW51" s="24" t="b">
        <f t="shared" si="86"/>
        <v>0</v>
      </c>
      <c r="DX51" s="21">
        <f t="shared" si="45"/>
        <v>0</v>
      </c>
      <c r="DY51" s="168"/>
      <c r="DZ51" s="24" t="b">
        <f t="shared" si="46"/>
        <v>0</v>
      </c>
      <c r="EA51" s="21">
        <f t="shared" si="47"/>
        <v>0</v>
      </c>
      <c r="EB51" s="168"/>
      <c r="EC51" s="24" t="b">
        <f t="shared" si="48"/>
        <v>0</v>
      </c>
      <c r="ED51" s="21">
        <f t="shared" si="49"/>
        <v>0</v>
      </c>
      <c r="EE51" s="24" t="b">
        <f t="shared" si="50"/>
        <v>0</v>
      </c>
      <c r="EF51" s="21">
        <f t="shared" si="51"/>
        <v>0</v>
      </c>
      <c r="EH51" s="89"/>
      <c r="EI51" s="89"/>
      <c r="EJ51" s="53"/>
      <c r="EK51" s="24" t="b">
        <f t="shared" si="52"/>
        <v>0</v>
      </c>
      <c r="EL51" s="168"/>
      <c r="EM51" s="24" t="b">
        <f t="shared" si="53"/>
        <v>0</v>
      </c>
      <c r="EN51" s="21">
        <f t="shared" si="54"/>
        <v>0</v>
      </c>
      <c r="EO51" s="168"/>
      <c r="EP51" s="24" t="b">
        <f t="shared" si="55"/>
        <v>0</v>
      </c>
      <c r="EQ51" s="21">
        <f t="shared" si="56"/>
        <v>0</v>
      </c>
      <c r="ER51" s="168"/>
      <c r="ES51" s="24" t="b">
        <f t="shared" si="87"/>
        <v>0</v>
      </c>
      <c r="ET51" s="21">
        <f t="shared" si="57"/>
        <v>0</v>
      </c>
      <c r="EU51" s="168"/>
      <c r="EV51" s="24" t="b">
        <f t="shared" si="58"/>
        <v>0</v>
      </c>
      <c r="EW51" s="21">
        <f t="shared" si="59"/>
        <v>0</v>
      </c>
      <c r="EX51" s="168"/>
      <c r="EY51" s="24" t="b">
        <f t="shared" si="60"/>
        <v>0</v>
      </c>
      <c r="EZ51" s="21">
        <f t="shared" si="61"/>
        <v>0</v>
      </c>
      <c r="FA51" s="24" t="b">
        <f t="shared" si="62"/>
        <v>0</v>
      </c>
      <c r="FB51" s="21">
        <f t="shared" si="63"/>
        <v>0</v>
      </c>
    </row>
    <row r="52" spans="1:209" ht="15.75" thickBot="1" x14ac:dyDescent="0.3">
      <c r="A52" s="14"/>
      <c r="B52" s="168"/>
      <c r="C52" s="1"/>
      <c r="D52" s="1"/>
      <c r="E52" s="1"/>
      <c r="F52" s="14"/>
      <c r="G52" s="37"/>
      <c r="H52" s="14"/>
      <c r="I52" s="14"/>
      <c r="J52" s="14"/>
      <c r="L52" s="397"/>
      <c r="M52" s="397"/>
      <c r="N52" s="397"/>
      <c r="O52" s="397"/>
      <c r="P52" s="397"/>
      <c r="Q52" s="397"/>
      <c r="R52" s="397"/>
      <c r="S52" s="397"/>
      <c r="T52" s="397"/>
      <c r="U52" s="397"/>
      <c r="V52" s="397"/>
      <c r="W52" s="397"/>
      <c r="X52" s="397"/>
      <c r="Y52" s="397"/>
      <c r="Z52" s="397"/>
      <c r="AA52" s="397"/>
      <c r="AB52" s="397"/>
      <c r="AC52" s="397"/>
      <c r="AD52" s="397"/>
      <c r="AE52" s="397"/>
      <c r="AG52" s="104"/>
      <c r="AH52" s="53"/>
      <c r="AI52" s="24" t="b">
        <f t="shared" si="0"/>
        <v>0</v>
      </c>
      <c r="AJ52" s="14"/>
      <c r="AK52" s="24" t="b">
        <f t="shared" si="1"/>
        <v>0</v>
      </c>
      <c r="AL52" s="21">
        <f t="shared" si="2"/>
        <v>0</v>
      </c>
      <c r="AM52" s="14"/>
      <c r="AN52" s="24" t="b">
        <f t="shared" si="3"/>
        <v>0</v>
      </c>
      <c r="AO52" s="21">
        <f t="shared" si="4"/>
        <v>0</v>
      </c>
      <c r="AP52" s="14"/>
      <c r="AQ52" s="24" t="b">
        <f>IF(AP52=1,"1",IF(AP52="1+","2",IF(AP52="2-","3",IF(AP52="2","4",IF(AP52="2+","5",IF(AP52="3-","6",IF(AP52="3","7",IF(AP52="3+","8",IF(AP52="4-","9",IF(AP52="4","10",IF(AP52="4+","11",IF(AP52="5-","12",IF(AP52="5","13",IF(AP52="5+","14",IF(AP52="6-","15",IF(AP52=6,"16"))))))))))))))))</f>
        <v>0</v>
      </c>
      <c r="AR52" s="21">
        <f t="shared" si="5"/>
        <v>0</v>
      </c>
      <c r="AS52" s="14"/>
      <c r="AT52" s="24" t="b">
        <f t="shared" si="6"/>
        <v>0</v>
      </c>
      <c r="AU52" s="21">
        <f t="shared" si="7"/>
        <v>0</v>
      </c>
      <c r="AV52" s="14"/>
      <c r="AW52" s="24" t="b">
        <f t="shared" si="8"/>
        <v>0</v>
      </c>
      <c r="AX52" s="21">
        <f t="shared" si="9"/>
        <v>0</v>
      </c>
      <c r="BD52" s="85"/>
      <c r="BE52" s="53"/>
      <c r="BF52" s="24" t="b">
        <f t="shared" si="10"/>
        <v>0</v>
      </c>
      <c r="BG52" s="14"/>
      <c r="BH52" s="24" t="b">
        <f t="shared" si="11"/>
        <v>0</v>
      </c>
      <c r="BI52" s="21">
        <f t="shared" si="12"/>
        <v>0</v>
      </c>
      <c r="BJ52" s="14"/>
      <c r="BK52" s="24" t="b">
        <f t="shared" si="13"/>
        <v>0</v>
      </c>
      <c r="BL52" s="21">
        <f t="shared" si="14"/>
        <v>0</v>
      </c>
      <c r="BM52" s="14"/>
      <c r="BN52" s="21" t="b">
        <f t="shared" ref="BN52" si="88">IF(BM52=1,"1",IF(BM52="1+","2",IF(BM52="2-","3",IF(BM52=2,"4",IF(BM52="2+","5",IF(BM52="3-","6",IF(BM52=3,"7",IF(BM52="3+","8",IF(BM52="4-","9",IF(BM52=4,"10",IF(BM52="4+","11",IF(BM52="5-","12",IF(BM52=5,"13",IF(BM52="5+","14",IF(BM52="6-","15",IF(BM52=6,"16"))))))))))))))))</f>
        <v>0</v>
      </c>
      <c r="BO52" s="21">
        <f t="shared" si="15"/>
        <v>0</v>
      </c>
      <c r="BP52" s="14"/>
      <c r="BQ52" s="24" t="b">
        <f t="shared" si="16"/>
        <v>0</v>
      </c>
      <c r="BR52" s="21">
        <f t="shared" si="17"/>
        <v>0</v>
      </c>
      <c r="BS52" s="14"/>
      <c r="BT52" s="24" t="b">
        <f t="shared" si="18"/>
        <v>0</v>
      </c>
      <c r="BU52" s="21">
        <f t="shared" si="19"/>
        <v>0</v>
      </c>
      <c r="BW52" s="89"/>
      <c r="BX52" s="53"/>
      <c r="BY52" s="24" t="b">
        <f t="shared" si="20"/>
        <v>0</v>
      </c>
      <c r="BZ52" s="14"/>
      <c r="CA52" s="24" t="b">
        <f t="shared" si="21"/>
        <v>0</v>
      </c>
      <c r="CB52" s="21">
        <f t="shared" si="22"/>
        <v>0</v>
      </c>
      <c r="CC52" s="14"/>
      <c r="CD52" s="24" t="b">
        <f t="shared" si="23"/>
        <v>0</v>
      </c>
      <c r="CE52" s="21">
        <f t="shared" si="24"/>
        <v>0</v>
      </c>
      <c r="CF52" s="14"/>
      <c r="CG52" s="24" t="b">
        <f t="shared" si="64"/>
        <v>0</v>
      </c>
      <c r="CH52" s="21">
        <f t="shared" si="25"/>
        <v>0</v>
      </c>
      <c r="CI52" s="14"/>
      <c r="CJ52" s="24" t="b">
        <f t="shared" si="26"/>
        <v>0</v>
      </c>
      <c r="CK52" s="21">
        <f t="shared" si="27"/>
        <v>0</v>
      </c>
      <c r="CL52" s="14"/>
      <c r="CM52" s="24" t="b">
        <f t="shared" si="28"/>
        <v>0</v>
      </c>
      <c r="CN52" s="21">
        <f t="shared" si="29"/>
        <v>0</v>
      </c>
      <c r="CO52" s="32"/>
      <c r="CP52" s="89"/>
      <c r="CQ52" s="89"/>
      <c r="CR52" s="53"/>
      <c r="CS52" s="24" t="b">
        <f t="shared" si="30"/>
        <v>0</v>
      </c>
      <c r="CT52" s="168"/>
      <c r="CU52" s="24" t="b">
        <f t="shared" si="31"/>
        <v>0</v>
      </c>
      <c r="CV52" s="21">
        <f t="shared" si="32"/>
        <v>0</v>
      </c>
      <c r="CW52" s="168"/>
      <c r="CX52" s="24" t="b">
        <f t="shared" si="33"/>
        <v>0</v>
      </c>
      <c r="CY52" s="21">
        <f t="shared" si="34"/>
        <v>0</v>
      </c>
      <c r="CZ52" s="168"/>
      <c r="DA52" s="24" t="b">
        <f t="shared" si="85"/>
        <v>0</v>
      </c>
      <c r="DB52" s="21">
        <f t="shared" si="35"/>
        <v>0</v>
      </c>
      <c r="DC52" s="168"/>
      <c r="DD52" s="24" t="b">
        <f t="shared" si="36"/>
        <v>0</v>
      </c>
      <c r="DE52" s="21">
        <f t="shared" si="37"/>
        <v>0</v>
      </c>
      <c r="DF52" s="168"/>
      <c r="DG52" s="24" t="b">
        <f t="shared" si="38"/>
        <v>0</v>
      </c>
      <c r="DH52" s="21">
        <f t="shared" si="39"/>
        <v>0</v>
      </c>
      <c r="DI52" s="32"/>
      <c r="DJ52" s="263"/>
      <c r="DK52" s="263"/>
      <c r="DL52" s="89"/>
      <c r="DM52" s="89"/>
      <c r="DN52" s="53"/>
      <c r="DO52" s="24" t="b">
        <f t="shared" si="40"/>
        <v>0</v>
      </c>
      <c r="DP52" s="168"/>
      <c r="DQ52" s="24" t="b">
        <f t="shared" si="41"/>
        <v>0</v>
      </c>
      <c r="DR52" s="21">
        <f t="shared" si="42"/>
        <v>0</v>
      </c>
      <c r="DS52" s="168"/>
      <c r="DT52" s="24" t="b">
        <f t="shared" si="43"/>
        <v>0</v>
      </c>
      <c r="DU52" s="21">
        <f t="shared" si="44"/>
        <v>0</v>
      </c>
      <c r="DV52" s="168"/>
      <c r="DW52" s="24" t="b">
        <f t="shared" si="86"/>
        <v>0</v>
      </c>
      <c r="DX52" s="21">
        <f t="shared" si="45"/>
        <v>0</v>
      </c>
      <c r="DY52" s="168"/>
      <c r="DZ52" s="24" t="b">
        <f t="shared" si="46"/>
        <v>0</v>
      </c>
      <c r="EA52" s="21">
        <f t="shared" si="47"/>
        <v>0</v>
      </c>
      <c r="EB52" s="168"/>
      <c r="EC52" s="24" t="b">
        <f t="shared" si="48"/>
        <v>0</v>
      </c>
      <c r="ED52" s="21">
        <f t="shared" si="49"/>
        <v>0</v>
      </c>
      <c r="EE52" s="24" t="b">
        <f t="shared" si="50"/>
        <v>0</v>
      </c>
      <c r="EF52" s="21">
        <f t="shared" si="51"/>
        <v>0</v>
      </c>
      <c r="EH52" s="89"/>
      <c r="EI52" s="89"/>
      <c r="EJ52" s="53"/>
      <c r="EK52" s="24" t="b">
        <f t="shared" si="52"/>
        <v>0</v>
      </c>
      <c r="EL52" s="168"/>
      <c r="EM52" s="24" t="b">
        <f t="shared" si="53"/>
        <v>0</v>
      </c>
      <c r="EN52" s="21">
        <f t="shared" si="54"/>
        <v>0</v>
      </c>
      <c r="EO52" s="168"/>
      <c r="EP52" s="24" t="b">
        <f t="shared" si="55"/>
        <v>0</v>
      </c>
      <c r="EQ52" s="21">
        <f t="shared" si="56"/>
        <v>0</v>
      </c>
      <c r="ER52" s="168"/>
      <c r="ES52" s="24" t="b">
        <f t="shared" si="87"/>
        <v>0</v>
      </c>
      <c r="ET52" s="21">
        <f t="shared" si="57"/>
        <v>0</v>
      </c>
      <c r="EU52" s="168"/>
      <c r="EV52" s="24" t="b">
        <f t="shared" si="58"/>
        <v>0</v>
      </c>
      <c r="EW52" s="21">
        <f t="shared" si="59"/>
        <v>0</v>
      </c>
      <c r="EX52" s="168"/>
      <c r="EY52" s="24" t="b">
        <f t="shared" si="60"/>
        <v>0</v>
      </c>
      <c r="EZ52" s="21">
        <f t="shared" si="61"/>
        <v>0</v>
      </c>
      <c r="FA52" s="24" t="b">
        <f t="shared" si="62"/>
        <v>0</v>
      </c>
      <c r="FB52" s="21">
        <f t="shared" si="63"/>
        <v>0</v>
      </c>
    </row>
    <row r="53" spans="1:209" x14ac:dyDescent="0.25">
      <c r="L53" s="397"/>
      <c r="M53" s="397"/>
      <c r="N53" s="397"/>
      <c r="O53" s="397"/>
      <c r="P53" s="397"/>
      <c r="Q53" s="397"/>
      <c r="R53" s="397"/>
      <c r="S53" s="397"/>
      <c r="T53" s="397"/>
      <c r="U53" s="397"/>
      <c r="V53" s="397"/>
      <c r="W53" s="397"/>
      <c r="X53" s="397"/>
      <c r="Y53" s="397"/>
      <c r="Z53" s="397"/>
      <c r="AA53" s="397"/>
      <c r="AB53" s="397"/>
      <c r="AC53" s="397"/>
      <c r="AD53" s="397"/>
      <c r="AE53" s="397"/>
      <c r="AG53" s="287"/>
      <c r="BD53" s="207"/>
      <c r="BW53" s="282"/>
      <c r="BX53" s="53"/>
      <c r="BY53" s="21"/>
      <c r="BZ53" s="14"/>
      <c r="CA53" s="21"/>
      <c r="CB53" s="21"/>
      <c r="CC53" s="14"/>
      <c r="CD53" s="21"/>
      <c r="CE53" s="21"/>
      <c r="CF53" s="14"/>
      <c r="CG53" s="21"/>
      <c r="CH53" s="21"/>
      <c r="CI53" s="14"/>
      <c r="CJ53" s="21"/>
      <c r="CK53" s="21"/>
      <c r="CL53" s="14"/>
      <c r="CM53" s="21"/>
      <c r="CN53" s="21"/>
      <c r="CP53" s="282"/>
      <c r="CQ53" s="282"/>
      <c r="CR53" s="53"/>
      <c r="CS53" s="21"/>
      <c r="CT53" s="168"/>
      <c r="CU53" s="21"/>
      <c r="CV53" s="21"/>
      <c r="CW53" s="168"/>
      <c r="CX53" s="21"/>
      <c r="CY53" s="21"/>
      <c r="CZ53" s="168"/>
      <c r="DA53" s="21"/>
      <c r="DB53" s="21"/>
      <c r="DC53" s="168"/>
      <c r="DD53" s="21"/>
      <c r="DE53" s="21"/>
      <c r="DF53" s="168"/>
      <c r="DG53" s="21"/>
      <c r="DH53" s="21"/>
      <c r="DL53" s="282"/>
      <c r="DM53" s="282"/>
      <c r="DN53" s="55"/>
      <c r="DO53" s="41"/>
      <c r="DP53" s="168"/>
      <c r="DQ53" s="21"/>
      <c r="DR53" s="21"/>
      <c r="DS53" s="168"/>
      <c r="DT53" s="21"/>
      <c r="DU53" s="21"/>
      <c r="DV53" s="168"/>
      <c r="DW53" s="21"/>
      <c r="DX53" s="21"/>
      <c r="DY53" s="168"/>
      <c r="DZ53" s="21"/>
      <c r="EA53" s="21"/>
      <c r="EB53" s="168"/>
      <c r="EC53" s="21"/>
      <c r="ED53" s="21"/>
      <c r="EH53" s="282"/>
      <c r="EI53" s="282"/>
      <c r="EJ53" s="55"/>
      <c r="EK53" s="21"/>
      <c r="EL53" s="168"/>
      <c r="EM53" s="21"/>
      <c r="EN53" s="21"/>
      <c r="EO53" s="168"/>
      <c r="EP53" s="21"/>
      <c r="EQ53" s="21"/>
      <c r="ER53" s="168"/>
      <c r="ES53" s="21"/>
      <c r="ET53" s="21"/>
      <c r="EU53" s="168"/>
      <c r="EV53" s="21"/>
      <c r="EW53" s="21"/>
      <c r="EX53" s="168"/>
      <c r="EY53" s="21"/>
      <c r="EZ53" s="21"/>
    </row>
    <row r="54" spans="1:209" ht="36" x14ac:dyDescent="0.55000000000000004"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70"/>
      <c r="AH54" s="461" t="s">
        <v>16</v>
      </c>
      <c r="AI54" s="519"/>
      <c r="AJ54" s="519"/>
      <c r="AK54" s="519"/>
      <c r="AL54" s="511"/>
      <c r="AM54" s="511"/>
      <c r="AN54" s="511"/>
      <c r="AO54" s="511"/>
      <c r="AP54" s="511"/>
      <c r="AQ54" s="511"/>
      <c r="AR54" s="511"/>
      <c r="AS54" s="511"/>
      <c r="AT54" s="511"/>
      <c r="AU54" s="511"/>
      <c r="AV54" s="511"/>
      <c r="AW54" s="511"/>
      <c r="AX54" s="511"/>
      <c r="BD54" s="71"/>
      <c r="BE54" s="461" t="s">
        <v>14</v>
      </c>
      <c r="BF54" s="519"/>
      <c r="BG54" s="519"/>
      <c r="BH54" s="519"/>
      <c r="BI54" s="511"/>
      <c r="BJ54" s="511"/>
      <c r="BK54" s="511"/>
      <c r="BL54" s="511"/>
      <c r="BM54" s="511"/>
      <c r="BN54" s="511"/>
      <c r="BO54" s="511"/>
      <c r="BP54" s="511"/>
      <c r="BQ54" s="511"/>
      <c r="BR54" s="511"/>
      <c r="BS54" s="511"/>
      <c r="BT54" s="511"/>
      <c r="BU54" s="511"/>
      <c r="BW54" s="71"/>
      <c r="BX54" s="458" t="s">
        <v>15</v>
      </c>
      <c r="BY54" s="517"/>
      <c r="BZ54" s="517"/>
      <c r="CA54" s="517"/>
      <c r="CB54" s="518"/>
      <c r="CC54" s="518"/>
      <c r="CD54" s="518"/>
      <c r="CE54" s="518"/>
      <c r="CF54" s="518"/>
      <c r="CG54" s="518"/>
      <c r="CH54" s="518"/>
      <c r="CI54" s="518"/>
      <c r="CJ54" s="518"/>
      <c r="CK54" s="518"/>
      <c r="CL54" s="518"/>
      <c r="CM54" s="518"/>
      <c r="CN54" s="518"/>
      <c r="CP54" s="71"/>
      <c r="CQ54" s="71"/>
      <c r="CR54" s="458" t="s">
        <v>111</v>
      </c>
      <c r="CS54" s="517"/>
      <c r="CT54" s="517"/>
      <c r="CU54" s="517"/>
      <c r="CV54" s="518"/>
      <c r="CW54" s="518"/>
      <c r="CX54" s="518"/>
      <c r="CY54" s="518"/>
      <c r="CZ54" s="518"/>
      <c r="DA54" s="518"/>
      <c r="DB54" s="518"/>
      <c r="DC54" s="518"/>
      <c r="DD54" s="518"/>
      <c r="DE54" s="518"/>
      <c r="DF54" s="518"/>
      <c r="DG54" s="518"/>
      <c r="DH54" s="518"/>
      <c r="DL54" s="71"/>
      <c r="DM54" s="71"/>
      <c r="DN54" s="9"/>
      <c r="DO54" s="71"/>
      <c r="DP54" s="461" t="s">
        <v>33</v>
      </c>
      <c r="DQ54" s="519"/>
      <c r="DR54" s="511"/>
      <c r="DS54" s="511"/>
      <c r="DT54" s="511"/>
      <c r="DU54" s="511"/>
      <c r="DV54" s="511"/>
      <c r="DW54" s="511"/>
      <c r="DX54" s="511"/>
      <c r="DY54" s="511"/>
      <c r="DZ54" s="511"/>
      <c r="EA54" s="511"/>
      <c r="EB54" s="511"/>
      <c r="EC54" s="511"/>
      <c r="ED54" s="511"/>
      <c r="EE54" s="511"/>
      <c r="EF54" s="511"/>
      <c r="EH54" s="71"/>
      <c r="EI54" s="71"/>
      <c r="EJ54" s="9"/>
      <c r="EK54" s="460" t="s">
        <v>112</v>
      </c>
      <c r="EL54" s="460"/>
      <c r="EM54" s="460"/>
      <c r="EN54" s="454"/>
      <c r="EO54" s="454"/>
      <c r="EP54" s="454"/>
      <c r="EQ54" s="454"/>
      <c r="ER54" s="454"/>
      <c r="ES54" s="454"/>
      <c r="ET54" s="454"/>
      <c r="EU54" s="454"/>
      <c r="EV54" s="454"/>
      <c r="EW54" s="454"/>
      <c r="EX54" s="454"/>
      <c r="EY54" s="454"/>
      <c r="EZ54" s="454"/>
      <c r="FA54" s="454"/>
      <c r="FB54" s="455"/>
    </row>
    <row r="55" spans="1:209" s="80" customFormat="1" ht="28.5" customHeight="1" x14ac:dyDescent="0.25">
      <c r="A55" s="73"/>
      <c r="B55" s="73"/>
      <c r="C55" s="73"/>
      <c r="D55" s="73"/>
      <c r="E55" s="73"/>
      <c r="F55" s="73"/>
      <c r="G55" s="286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199"/>
      <c r="AH55" s="188"/>
      <c r="AI55" s="196"/>
      <c r="AJ55" s="73"/>
      <c r="AK55" s="191"/>
      <c r="AL55" s="76" t="str">
        <f>AL2</f>
        <v>Change Since Aut 1</v>
      </c>
      <c r="AM55" s="76" t="str">
        <f>AM2</f>
        <v>Spring 1</v>
      </c>
      <c r="AN55" s="76"/>
      <c r="AO55" s="76" t="str">
        <f t="shared" ref="AO55:AX55" si="89">AO2</f>
        <v>Change Since Aut 1</v>
      </c>
      <c r="AP55" s="76" t="str">
        <f>AP2</f>
        <v>Spring 2</v>
      </c>
      <c r="AQ55" s="76"/>
      <c r="AR55" s="76" t="str">
        <f t="shared" si="89"/>
        <v>Change Since Aut 1</v>
      </c>
      <c r="AS55" s="76" t="str">
        <f>AS2</f>
        <v xml:space="preserve">Summer 1 </v>
      </c>
      <c r="AT55" s="76"/>
      <c r="AU55" s="76" t="str">
        <f t="shared" si="89"/>
        <v>Change Since Aut 1</v>
      </c>
      <c r="AV55" s="76" t="str">
        <f>AV2</f>
        <v>Summer 2</v>
      </c>
      <c r="AW55" s="76"/>
      <c r="AX55" s="90" t="str">
        <f t="shared" si="89"/>
        <v>Change Since Aut 1</v>
      </c>
      <c r="AY55" s="77"/>
      <c r="AZ55" s="179"/>
      <c r="BA55" s="179"/>
      <c r="BB55" s="179"/>
      <c r="BC55" s="264"/>
      <c r="BD55" s="187"/>
      <c r="BE55" s="188"/>
      <c r="BF55" s="191"/>
      <c r="BG55" s="73"/>
      <c r="BH55" s="191"/>
      <c r="BI55" s="76" t="str">
        <f>BI2</f>
        <v>Change Since Aut 1</v>
      </c>
      <c r="BJ55" s="76" t="str">
        <f>BJ2</f>
        <v>Spring 1</v>
      </c>
      <c r="BK55" s="76"/>
      <c r="BL55" s="76" t="str">
        <f>BL2</f>
        <v>Change Since Aut 1</v>
      </c>
      <c r="BM55" s="76" t="str">
        <f>BM2</f>
        <v>Spring 2</v>
      </c>
      <c r="BN55" s="76"/>
      <c r="BO55" s="76" t="str">
        <f>BO2</f>
        <v>Change Since Aut 1</v>
      </c>
      <c r="BP55" s="76" t="str">
        <f>BP2</f>
        <v xml:space="preserve">Summer 1 </v>
      </c>
      <c r="BQ55" s="76"/>
      <c r="BR55" s="76" t="str">
        <f>BR2</f>
        <v>Change Since Aut 1</v>
      </c>
      <c r="BS55" s="76" t="str">
        <f>BS2</f>
        <v>Summer 2</v>
      </c>
      <c r="BT55" s="76"/>
      <c r="BU55" s="90" t="str">
        <f>BU2</f>
        <v>Change Since Aut 1</v>
      </c>
      <c r="BV55" s="78"/>
      <c r="BW55" s="187"/>
      <c r="BX55" s="188"/>
      <c r="BY55" s="191"/>
      <c r="BZ55" s="73"/>
      <c r="CA55" s="191"/>
      <c r="CB55" s="76" t="str">
        <f>CB2</f>
        <v>Change Since Aut 1</v>
      </c>
      <c r="CC55" s="76" t="str">
        <f>CC2</f>
        <v>Spring 1</v>
      </c>
      <c r="CD55" s="76"/>
      <c r="CE55" s="76" t="str">
        <f>CE2</f>
        <v>Change Since Aut 1</v>
      </c>
      <c r="CF55" s="76" t="str">
        <f>CF2</f>
        <v>Spring 2</v>
      </c>
      <c r="CG55" s="76"/>
      <c r="CH55" s="76" t="str">
        <f>CH2</f>
        <v>Change Since Aut 1</v>
      </c>
      <c r="CI55" s="76" t="str">
        <f>CI2</f>
        <v xml:space="preserve">Summer 1 </v>
      </c>
      <c r="CJ55" s="76"/>
      <c r="CK55" s="76" t="str">
        <f>CK2</f>
        <v>Change Since Aut 1</v>
      </c>
      <c r="CL55" s="76" t="str">
        <f>CL2</f>
        <v>Summer 2</v>
      </c>
      <c r="CM55" s="76"/>
      <c r="CN55" s="76" t="str">
        <f>CN2</f>
        <v>Change Since Aut 1</v>
      </c>
      <c r="CO55" s="77"/>
      <c r="CP55" s="187"/>
      <c r="CQ55" s="187"/>
      <c r="CR55" s="188"/>
      <c r="CS55" s="191"/>
      <c r="CT55" s="73"/>
      <c r="CU55" s="191"/>
      <c r="CV55" s="76" t="str">
        <f>CV2</f>
        <v>Change Since Aut 1</v>
      </c>
      <c r="CW55" s="76" t="str">
        <f>CW2</f>
        <v>Spring 1</v>
      </c>
      <c r="CX55" s="76"/>
      <c r="CY55" s="76" t="str">
        <f>CY2</f>
        <v>Change Since Aut 1</v>
      </c>
      <c r="CZ55" s="76" t="str">
        <f>CZ2</f>
        <v>Spring 2</v>
      </c>
      <c r="DA55" s="76"/>
      <c r="DB55" s="76" t="str">
        <f>DB2</f>
        <v>Change Since Aut 1</v>
      </c>
      <c r="DC55" s="76" t="str">
        <f>DC2</f>
        <v xml:space="preserve">Summer 1 </v>
      </c>
      <c r="DD55" s="76"/>
      <c r="DE55" s="76" t="str">
        <f>DE2</f>
        <v>Change Since Aut 1</v>
      </c>
      <c r="DF55" s="76" t="str">
        <f>DF2</f>
        <v>Summer 2</v>
      </c>
      <c r="DG55" s="76"/>
      <c r="DH55" s="76" t="str">
        <f>DH2</f>
        <v>Change Since Aut 1</v>
      </c>
      <c r="DI55" s="77"/>
      <c r="DJ55" s="264"/>
      <c r="DK55" s="264"/>
      <c r="DL55" s="187"/>
      <c r="DM55" s="187"/>
      <c r="DN55" s="188"/>
      <c r="DO55" s="191"/>
      <c r="DP55" s="73"/>
      <c r="DQ55" s="191"/>
      <c r="DR55" s="76" t="str">
        <f>DR2</f>
        <v>Change Since Aut 1</v>
      </c>
      <c r="DS55" s="76" t="str">
        <f>DS2</f>
        <v>Spring 1</v>
      </c>
      <c r="DT55" s="76"/>
      <c r="DU55" s="76" t="str">
        <f>DU2</f>
        <v>Change Since Aut 1</v>
      </c>
      <c r="DV55" s="76" t="str">
        <f>DV2</f>
        <v>Spring 2</v>
      </c>
      <c r="DW55" s="76"/>
      <c r="DX55" s="76" t="str">
        <f>DX2</f>
        <v>Change Since Aut 1</v>
      </c>
      <c r="DY55" s="76" t="str">
        <f>DY2</f>
        <v xml:space="preserve">Summer 1 </v>
      </c>
      <c r="DZ55" s="76"/>
      <c r="EA55" s="76" t="str">
        <f>EA2</f>
        <v>Change Since Aut 1</v>
      </c>
      <c r="EB55" s="76" t="str">
        <f>EB2</f>
        <v>Summer 2</v>
      </c>
      <c r="EC55" s="76"/>
      <c r="ED55" s="76" t="str">
        <f>ED2</f>
        <v>Change Since Aut 1</v>
      </c>
      <c r="EE55" s="76"/>
      <c r="EF55" s="76" t="str">
        <f>EF2</f>
        <v>Change Since Aut 1</v>
      </c>
      <c r="EG55" s="78"/>
      <c r="EH55" s="187"/>
      <c r="EI55" s="187"/>
      <c r="EJ55" s="188"/>
      <c r="EK55" s="191"/>
      <c r="EL55" s="73"/>
      <c r="EM55" s="191"/>
      <c r="EN55" s="76" t="str">
        <f>EN2</f>
        <v>Change Since Aut 1</v>
      </c>
      <c r="EO55" s="76" t="str">
        <f>EO2</f>
        <v>Spring 1</v>
      </c>
      <c r="EP55" s="76"/>
      <c r="EQ55" s="76" t="str">
        <f>EQ2</f>
        <v>Change Since Aut 1</v>
      </c>
      <c r="ER55" s="76" t="str">
        <f>ER2</f>
        <v>Spring 2</v>
      </c>
      <c r="ES55" s="76"/>
      <c r="ET55" s="76" t="str">
        <f>ET2</f>
        <v>Change Since Aut 1</v>
      </c>
      <c r="EU55" s="76" t="str">
        <f>EU2</f>
        <v xml:space="preserve">Summer 1 </v>
      </c>
      <c r="EV55" s="76"/>
      <c r="EW55" s="76" t="str">
        <f>EW2</f>
        <v>Change Since Aut 1</v>
      </c>
      <c r="EX55" s="76" t="str">
        <f>EX2</f>
        <v>Summer 2</v>
      </c>
      <c r="EY55" s="76"/>
      <c r="EZ55" s="76" t="str">
        <f>EZ2</f>
        <v>Change Since Aut 1</v>
      </c>
      <c r="FA55" s="76"/>
      <c r="FB55" s="76" t="str">
        <f>FB2</f>
        <v>Change Since Aut 1</v>
      </c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79"/>
      <c r="GE55" s="79"/>
      <c r="GF55" s="79"/>
      <c r="GG55" s="79"/>
      <c r="GH55" s="79"/>
      <c r="GI55" s="79"/>
      <c r="GJ55" s="79"/>
      <c r="GK55" s="79"/>
      <c r="GL55" s="79"/>
      <c r="GM55" s="79"/>
      <c r="GN55" s="79"/>
      <c r="GO55" s="79"/>
      <c r="GP55" s="79"/>
      <c r="GQ55" s="79"/>
      <c r="GR55" s="79"/>
      <c r="GS55" s="79"/>
      <c r="GT55" s="79"/>
      <c r="GU55" s="79"/>
      <c r="GV55" s="79"/>
      <c r="GW55" s="79"/>
      <c r="GX55" s="79"/>
      <c r="GY55" s="79"/>
      <c r="GZ55" s="79"/>
      <c r="HA55" s="79"/>
    </row>
    <row r="56" spans="1:209" s="64" customFormat="1" x14ac:dyDescent="0.25">
      <c r="A56" s="29"/>
      <c r="B56" s="29"/>
      <c r="C56" s="29"/>
      <c r="D56" s="29"/>
      <c r="E56" s="29"/>
      <c r="F56" s="29"/>
      <c r="G56" s="522" t="s">
        <v>56</v>
      </c>
      <c r="H56" s="522"/>
      <c r="I56" s="522"/>
      <c r="J56" s="522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200"/>
      <c r="AH56" s="190"/>
      <c r="AI56" s="197"/>
      <c r="AJ56" s="29"/>
      <c r="AK56" s="192"/>
      <c r="AL56" s="39" t="e">
        <f>SUM(AL3:AL52)/COUNTA($A$3:$A$52)</f>
        <v>#DIV/0!</v>
      </c>
      <c r="AM56" s="38"/>
      <c r="AN56" s="39"/>
      <c r="AO56" s="39" t="e">
        <f>SUM(AO3:AO52)/COUNTA(A3:A52)</f>
        <v>#DIV/0!</v>
      </c>
      <c r="AP56" s="38"/>
      <c r="AQ56" s="39"/>
      <c r="AR56" s="39" t="e">
        <f>SUM(AR3:AR52)/COUNTA(A3:A52)</f>
        <v>#DIV/0!</v>
      </c>
      <c r="AS56" s="38"/>
      <c r="AT56" s="39"/>
      <c r="AU56" s="39" t="e">
        <f>SUM(AU3:AU52)/COUNTA(A3:A52)</f>
        <v>#DIV/0!</v>
      </c>
      <c r="AV56" s="38"/>
      <c r="AW56" s="39"/>
      <c r="AX56" s="91" t="e">
        <f>SUM(AX3:AX52)/COUNTA(A3:A52)</f>
        <v>#DIV/0!</v>
      </c>
      <c r="AY56" s="10"/>
      <c r="AZ56" s="178"/>
      <c r="BA56" s="178"/>
      <c r="BB56" s="178"/>
      <c r="BC56" s="261"/>
      <c r="BD56" s="189"/>
      <c r="BE56" s="190"/>
      <c r="BF56" s="192"/>
      <c r="BG56" s="29"/>
      <c r="BH56" s="192"/>
      <c r="BI56" s="39" t="e">
        <f>SUM(BI3:BI52)/COUNTA(A3:A52)</f>
        <v>#DIV/0!</v>
      </c>
      <c r="BJ56" s="38"/>
      <c r="BK56" s="39"/>
      <c r="BL56" s="39" t="e">
        <f>SUM(BL3:BL52)/COUNTA(A3:A52)</f>
        <v>#DIV/0!</v>
      </c>
      <c r="BM56" s="38"/>
      <c r="BN56" s="39"/>
      <c r="BO56" s="39" t="e">
        <f>SUM(BO3:BO52)/COUNTA(A3:A52)</f>
        <v>#DIV/0!</v>
      </c>
      <c r="BP56" s="38"/>
      <c r="BQ56" s="39"/>
      <c r="BR56" s="39" t="e">
        <f>SUM(BR3:BR52)/COUNTA(A3:A52)</f>
        <v>#DIV/0!</v>
      </c>
      <c r="BS56" s="38"/>
      <c r="BT56" s="39"/>
      <c r="BU56" s="91" t="e">
        <f>SUM(BU3:BU52)/COUNTA(A3:A52)</f>
        <v>#DIV/0!</v>
      </c>
      <c r="BV56" s="30"/>
      <c r="BW56" s="189"/>
      <c r="BX56" s="190"/>
      <c r="BY56" s="192"/>
      <c r="BZ56" s="29"/>
      <c r="CA56" s="192"/>
      <c r="CB56" s="39" t="e">
        <f>SUM(CB3:CB52)/COUNTA(A3:A52)</f>
        <v>#DIV/0!</v>
      </c>
      <c r="CC56" s="38"/>
      <c r="CD56" s="39"/>
      <c r="CE56" s="39" t="e">
        <f>SUM(CE3:CE52)/COUNTA(A3:A52)</f>
        <v>#DIV/0!</v>
      </c>
      <c r="CF56" s="38"/>
      <c r="CG56" s="39"/>
      <c r="CH56" s="39" t="e">
        <f>SUM(CH3:CH52)/COUNTA(A3:A52)</f>
        <v>#DIV/0!</v>
      </c>
      <c r="CI56" s="38"/>
      <c r="CJ56" s="39"/>
      <c r="CK56" s="39" t="e">
        <f>SUM(CK3:CK52)/COUNTA(A3:A52)</f>
        <v>#DIV/0!</v>
      </c>
      <c r="CL56" s="38"/>
      <c r="CM56" s="39"/>
      <c r="CN56" s="39" t="e">
        <f>SUM(CN3:CN52)/COUNTA(A3:A52)</f>
        <v>#DIV/0!</v>
      </c>
      <c r="CO56" s="10"/>
      <c r="CP56" s="189"/>
      <c r="CQ56" s="189"/>
      <c r="CR56" s="190"/>
      <c r="CS56" s="192"/>
      <c r="CT56" s="29"/>
      <c r="CU56" s="192"/>
      <c r="CV56" s="39" t="e">
        <f>SUM(CV3:CV52)/COUNTA(AS3:AS52)</f>
        <v>#DIV/0!</v>
      </c>
      <c r="CW56" s="38"/>
      <c r="CX56" s="39"/>
      <c r="CY56" s="39" t="e">
        <f>SUM(CY3:CY52)/COUNTA(AS3:AS52)</f>
        <v>#DIV/0!</v>
      </c>
      <c r="CZ56" s="38"/>
      <c r="DA56" s="39"/>
      <c r="DB56" s="39" t="e">
        <f>SUM(DB3:DB52)/COUNTA(AS3:AS52)</f>
        <v>#DIV/0!</v>
      </c>
      <c r="DC56" s="38"/>
      <c r="DD56" s="39"/>
      <c r="DE56" s="39" t="e">
        <f>SUM(DE3:DE52)/COUNTA(AS3:AS52)</f>
        <v>#DIV/0!</v>
      </c>
      <c r="DF56" s="38"/>
      <c r="DG56" s="39"/>
      <c r="DH56" s="39" t="e">
        <f>SUM(DH3:DH52)/COUNTA(AS3:AS52)</f>
        <v>#DIV/0!</v>
      </c>
      <c r="DI56" s="10"/>
      <c r="DJ56" s="261"/>
      <c r="DK56" s="261"/>
      <c r="DL56" s="189"/>
      <c r="DM56" s="189"/>
      <c r="DN56" s="190"/>
      <c r="DO56" s="192"/>
      <c r="DP56" s="29"/>
      <c r="DQ56" s="192"/>
      <c r="DR56" s="39" t="e">
        <f>SUM(DR3:DR52)/COUNTA(AS3:AS52)</f>
        <v>#DIV/0!</v>
      </c>
      <c r="DS56" s="38"/>
      <c r="DT56" s="39"/>
      <c r="DU56" s="39" t="e">
        <f>SUM(DU3:DU52)/COUNTA(AS3:AS52)</f>
        <v>#DIV/0!</v>
      </c>
      <c r="DV56" s="38"/>
      <c r="DW56" s="39"/>
      <c r="DX56" s="39" t="e">
        <f>SUM(DX3:DX52)/COUNTA(AS3:AS52)</f>
        <v>#DIV/0!</v>
      </c>
      <c r="DY56" s="38"/>
      <c r="DZ56" s="39"/>
      <c r="EA56" s="39" t="e">
        <f>SUM(EA3:EA52)/COUNTA(AS3:AS52)</f>
        <v>#DIV/0!</v>
      </c>
      <c r="EB56" s="38"/>
      <c r="EC56" s="39"/>
      <c r="ED56" s="39" t="e">
        <f>SUM(ED3:ED52)/COUNTA(AS3:AS52)</f>
        <v>#DIV/0!</v>
      </c>
      <c r="EE56" s="39"/>
      <c r="EF56" s="39" t="e">
        <f>SUM(EF3:EF52)/COUNTA(A3:A52)</f>
        <v>#DIV/0!</v>
      </c>
      <c r="EG56" s="30"/>
      <c r="EH56" s="189"/>
      <c r="EI56" s="189"/>
      <c r="EJ56" s="190"/>
      <c r="EK56" s="192"/>
      <c r="EL56" s="29"/>
      <c r="EM56" s="192"/>
      <c r="EN56" s="39">
        <f>SUM(EN3:EN52)/COUNTA(BO3:BO52)</f>
        <v>0.36</v>
      </c>
      <c r="EO56" s="38"/>
      <c r="EP56" s="39"/>
      <c r="EQ56" s="39">
        <f>SUM(EQ3:EQ52)/COUNTA(BO3:BO52)</f>
        <v>0.5</v>
      </c>
      <c r="ER56" s="38"/>
      <c r="ES56" s="39"/>
      <c r="ET56" s="39">
        <f>SUM(ET3:ET52)/COUNTA(BO3:BO52)</f>
        <v>0.78</v>
      </c>
      <c r="EU56" s="38"/>
      <c r="EV56" s="39"/>
      <c r="EW56" s="39">
        <f>SUM(EW3:EW52)/COUNTA(BO3:BO52)</f>
        <v>-3.94</v>
      </c>
      <c r="EX56" s="38"/>
      <c r="EY56" s="39"/>
      <c r="EZ56" s="39">
        <f>SUM(EZ3:EZ52)/COUNTA(BO3:BO52)</f>
        <v>-3.94</v>
      </c>
      <c r="FA56" s="39"/>
      <c r="FB56" s="39">
        <f>SUM(FB3:FB52)/COUNTA(AU3:AU52)</f>
        <v>-4.3</v>
      </c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</row>
    <row r="57" spans="1:209" s="64" customFormat="1" x14ac:dyDescent="0.25">
      <c r="A57" s="29"/>
      <c r="B57" s="29"/>
      <c r="C57" s="29"/>
      <c r="D57" s="29"/>
      <c r="E57" s="29"/>
      <c r="F57" s="29"/>
      <c r="G57" s="474" t="s">
        <v>52</v>
      </c>
      <c r="H57" s="475"/>
      <c r="I57" s="475"/>
      <c r="J57" s="47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200"/>
      <c r="AH57" s="201"/>
      <c r="AI57" s="197"/>
      <c r="AJ57" s="29"/>
      <c r="AK57" s="192"/>
      <c r="AL57" s="39" t="e">
        <f>SUMIF(G3:G52,"y", AL3:AL52)/COUNTIF(G3:G52,"y")</f>
        <v>#DIV/0!</v>
      </c>
      <c r="AM57" s="38"/>
      <c r="AN57" s="39"/>
      <c r="AO57" s="39" t="e">
        <f>SUMIF(G3:G52,"y", AO3:AO52)/COUNTIF(G3:G52,"y")</f>
        <v>#DIV/0!</v>
      </c>
      <c r="AP57" s="38"/>
      <c r="AQ57" s="39"/>
      <c r="AR57" s="39" t="e">
        <f>SUMIF(G3:G52,"y", AR3:AR52)/COUNTIF(G3:G52,"y")</f>
        <v>#DIV/0!</v>
      </c>
      <c r="AS57" s="38"/>
      <c r="AT57" s="39"/>
      <c r="AU57" s="39" t="e">
        <f>SUMIF(G3:G52,"y", AU3:AU52)/COUNTIF(G3:G52,"y")</f>
        <v>#DIV/0!</v>
      </c>
      <c r="AV57" s="38"/>
      <c r="AW57" s="39"/>
      <c r="AX57" s="91" t="e">
        <f>SUMIF(G3:G52,"y", AX3:AX52)/COUNTIF(G3:G52,"y")</f>
        <v>#DIV/0!</v>
      </c>
      <c r="AY57" s="10"/>
      <c r="AZ57" s="178"/>
      <c r="BA57" s="178"/>
      <c r="BB57" s="178"/>
      <c r="BC57" s="261"/>
      <c r="BD57" s="189"/>
      <c r="BE57" s="190"/>
      <c r="BF57" s="192"/>
      <c r="BG57" s="29"/>
      <c r="BH57" s="192"/>
      <c r="BI57" s="39" t="e">
        <f>SUMIF(G3:G52,"y", BI3:BI52)/COUNTIF(G3:G52,"y")</f>
        <v>#DIV/0!</v>
      </c>
      <c r="BJ57" s="38"/>
      <c r="BK57" s="39"/>
      <c r="BL57" s="39" t="e">
        <f>SUMIF(G3:G52,"y", BL3:BL52)/COUNTIF(G3:G52,"y")</f>
        <v>#DIV/0!</v>
      </c>
      <c r="BM57" s="38"/>
      <c r="BN57" s="39"/>
      <c r="BO57" s="39" t="e">
        <f>SUMIF(G3:G52,"y", BO3:BO52)/COUNTIF(G3:G52,"y")</f>
        <v>#DIV/0!</v>
      </c>
      <c r="BP57" s="38"/>
      <c r="BQ57" s="39"/>
      <c r="BR57" s="39" t="e">
        <f>SUMIF(G3:G52,"y", BR3:BR52)/COUNTIF(G3:G52,"y")</f>
        <v>#DIV/0!</v>
      </c>
      <c r="BS57" s="38"/>
      <c r="BT57" s="39"/>
      <c r="BU57" s="91" t="e">
        <f>SUMIF(G3:G52,"y", BU3:BU52)/COUNTIF(G3:G52,"y")</f>
        <v>#DIV/0!</v>
      </c>
      <c r="BV57" s="30"/>
      <c r="BW57" s="189"/>
      <c r="BX57" s="190"/>
      <c r="BY57" s="192"/>
      <c r="BZ57" s="29"/>
      <c r="CA57" s="192"/>
      <c r="CB57" s="39" t="e">
        <f>SUMIF(G3:G52,"y", CB3:CB52)/COUNTIF(G3:G52,"y")</f>
        <v>#DIV/0!</v>
      </c>
      <c r="CC57" s="38"/>
      <c r="CD57" s="39"/>
      <c r="CE57" s="39" t="e">
        <f>SUMIF(G3:G52,"y", CE3:CE52)/COUNTIF(G3:G52,"y")</f>
        <v>#DIV/0!</v>
      </c>
      <c r="CF57" s="38"/>
      <c r="CG57" s="39"/>
      <c r="CH57" s="39" t="e">
        <f>SUMIF(G3:G52,"y", CH3:CH52)/COUNTIF(G3:G52,"y")</f>
        <v>#DIV/0!</v>
      </c>
      <c r="CI57" s="38"/>
      <c r="CJ57" s="39"/>
      <c r="CK57" s="39" t="e">
        <f>SUMIF(G3:G52,"y", CK3:CK52)/COUNTIF(G3:G52,"y")</f>
        <v>#DIV/0!</v>
      </c>
      <c r="CL57" s="38"/>
      <c r="CM57" s="39"/>
      <c r="CN57" s="39" t="e">
        <f>SUMIF(G3:G52,"y", CN3:CN52)/COUNTIF(G3:G52,"y")</f>
        <v>#DIV/0!</v>
      </c>
      <c r="CO57" s="10"/>
      <c r="CP57" s="189"/>
      <c r="CQ57" s="189"/>
      <c r="CR57" s="190"/>
      <c r="CS57" s="192"/>
      <c r="CT57" s="29"/>
      <c r="CU57" s="192"/>
      <c r="CV57" s="39" t="e">
        <f>SUMIF(AU3:AU52,"y", CV3:CV52)/COUNTIF(AU3:AU52,"y")</f>
        <v>#DIV/0!</v>
      </c>
      <c r="CW57" s="38"/>
      <c r="CX57" s="39"/>
      <c r="CY57" s="39" t="e">
        <f>SUMIF(AU3:AU52,"y", CY3:CY52)/COUNTIF(AU3:AU52,"y")</f>
        <v>#DIV/0!</v>
      </c>
      <c r="CZ57" s="38"/>
      <c r="DA57" s="39"/>
      <c r="DB57" s="39" t="e">
        <f>SUMIF(AU3:AU52,"y", DB3:DB52)/COUNTIF(AU3:AU52,"y")</f>
        <v>#DIV/0!</v>
      </c>
      <c r="DC57" s="38"/>
      <c r="DD57" s="39"/>
      <c r="DE57" s="39" t="e">
        <f>SUMIF(AU3:AU52,"y", DE3:DE52)/COUNTIF(AU3:AU52,"y")</f>
        <v>#DIV/0!</v>
      </c>
      <c r="DF57" s="38"/>
      <c r="DG57" s="39"/>
      <c r="DH57" s="39" t="e">
        <f>SUMIF(AU3:AU52,"y", DH3:DH52)/COUNTIF(AU3:AU52,"y")</f>
        <v>#DIV/0!</v>
      </c>
      <c r="DI57" s="10"/>
      <c r="DJ57" s="261"/>
      <c r="DK57" s="261"/>
      <c r="DL57" s="189"/>
      <c r="DM57" s="189"/>
      <c r="DN57" s="190"/>
      <c r="DO57" s="192"/>
      <c r="DP57" s="29"/>
      <c r="DQ57" s="192"/>
      <c r="DR57" s="39" t="e">
        <f>SUMIF(AU3:AU52,"y", DR3:DR52)/COUNTIF(AU3:AU52,"y")</f>
        <v>#DIV/0!</v>
      </c>
      <c r="DS57" s="38"/>
      <c r="DT57" s="39"/>
      <c r="DU57" s="39" t="e">
        <f>SUMIF(AU3:AU52,"y", DU3:DU52)/COUNTIF(AU3:AU52,"y")</f>
        <v>#DIV/0!</v>
      </c>
      <c r="DV57" s="38"/>
      <c r="DW57" s="39"/>
      <c r="DX57" s="39" t="e">
        <f>SUMIF(AU3:AU52,"y", DX3:DX52)/COUNTIF(AU3:AU52,"y")</f>
        <v>#DIV/0!</v>
      </c>
      <c r="DY57" s="38"/>
      <c r="DZ57" s="39"/>
      <c r="EA57" s="39" t="e">
        <f>SUMIF(AU3:AU52,"y", EA3:EA52)/COUNTIF(AU3:AU52,"y")</f>
        <v>#DIV/0!</v>
      </c>
      <c r="EB57" s="38"/>
      <c r="EC57" s="39"/>
      <c r="ED57" s="39" t="e">
        <f>SUMIF(AU3:AU52,"y", ED3:ED52)/COUNTIF(AU3:AU52,"y")</f>
        <v>#DIV/0!</v>
      </c>
      <c r="EE57" s="39"/>
      <c r="EF57" s="39" t="e">
        <f>SUMIF(G3:G52,"y", EF3:EF52)/COUNTIF(G3:G52,"y")</f>
        <v>#DIV/0!</v>
      </c>
      <c r="EG57" s="30"/>
      <c r="EH57" s="189"/>
      <c r="EI57" s="189"/>
      <c r="EJ57" s="190"/>
      <c r="EK57" s="192"/>
      <c r="EL57" s="29"/>
      <c r="EM57" s="192"/>
      <c r="EN57" s="39" t="e">
        <f>SUMIF(BQ3:BQ52,"y", EN3:EN52)/COUNTIF(BQ3:BQ52,"y")</f>
        <v>#DIV/0!</v>
      </c>
      <c r="EO57" s="38"/>
      <c r="EP57" s="39"/>
      <c r="EQ57" s="39" t="e">
        <f>SUMIF(BQ3:BQ52,"y", EQ3:EQ52)/COUNTIF(BQ3:BQ52,"y")</f>
        <v>#DIV/0!</v>
      </c>
      <c r="ER57" s="38"/>
      <c r="ES57" s="39"/>
      <c r="ET57" s="39" t="e">
        <f>SUMIF(BQ3:BQ52,"y", ET3:ET52)/COUNTIF(BQ3:BQ52,"y")</f>
        <v>#DIV/0!</v>
      </c>
      <c r="EU57" s="38"/>
      <c r="EV57" s="39"/>
      <c r="EW57" s="39" t="e">
        <f>SUMIF(BQ3:BQ52,"y", EW3:EW52)/COUNTIF(BQ3:BQ52,"y")</f>
        <v>#DIV/0!</v>
      </c>
      <c r="EX57" s="38"/>
      <c r="EY57" s="39"/>
      <c r="EZ57" s="39" t="e">
        <f>SUMIF(BQ3:BQ52,"y", EZ3:EZ52)/COUNTIF(BQ3:BQ52,"y")</f>
        <v>#DIV/0!</v>
      </c>
      <c r="FA57" s="39"/>
      <c r="FB57" s="39" t="e">
        <f>SUMIF(AW3:AW52,"y", FB3:FB52)/COUNTIF(AW3:AW52,"y")</f>
        <v>#DIV/0!</v>
      </c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</row>
    <row r="58" spans="1:209" s="64" customFormat="1" x14ac:dyDescent="0.25">
      <c r="A58" s="29"/>
      <c r="B58" s="29"/>
      <c r="C58" s="29"/>
      <c r="D58" s="29"/>
      <c r="E58" s="29"/>
      <c r="F58" s="29"/>
      <c r="G58" s="474" t="s">
        <v>53</v>
      </c>
      <c r="H58" s="475"/>
      <c r="I58" s="475"/>
      <c r="J58" s="47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200"/>
      <c r="AH58" s="201"/>
      <c r="AI58" s="197"/>
      <c r="AJ58" s="29"/>
      <c r="AK58" s="192"/>
      <c r="AL58" s="39" t="e">
        <f>SUMIF(G3:G52,"n", AL3:AL52)/COUNTIF(G3:G52,"n")</f>
        <v>#DIV/0!</v>
      </c>
      <c r="AM58" s="38"/>
      <c r="AN58" s="39"/>
      <c r="AO58" s="39" t="e">
        <f>SUMIF(G3:G52,"n", AO3:AO52)/COUNTIF(G3:G52,"n")</f>
        <v>#DIV/0!</v>
      </c>
      <c r="AP58" s="38"/>
      <c r="AQ58" s="39"/>
      <c r="AR58" s="39" t="e">
        <f>SUMIF(G3:G52,"n", AR3:AR52)/COUNTIF(G3:G52,"n")</f>
        <v>#DIV/0!</v>
      </c>
      <c r="AS58" s="38"/>
      <c r="AT58" s="39"/>
      <c r="AU58" s="39" t="e">
        <f>SUMIF(G3:G52,"n", AU3:AU52)/COUNTIF(G3:G52,"n")</f>
        <v>#DIV/0!</v>
      </c>
      <c r="AV58" s="38"/>
      <c r="AW58" s="39"/>
      <c r="AX58" s="91" t="e">
        <f>SUMIF(G3:G52,"n", AX3:AX52)/COUNTIF(G3:G52,"n")</f>
        <v>#DIV/0!</v>
      </c>
      <c r="AY58" s="10"/>
      <c r="AZ58" s="178"/>
      <c r="BA58" s="178"/>
      <c r="BB58" s="178"/>
      <c r="BC58" s="261"/>
      <c r="BD58" s="189"/>
      <c r="BE58" s="190"/>
      <c r="BF58" s="192"/>
      <c r="BG58" s="29"/>
      <c r="BH58" s="192"/>
      <c r="BI58" s="39" t="e">
        <f>SUMIF(G3:G52,"n", BI3:BI52)/COUNTIF(G3:G52,"n")</f>
        <v>#DIV/0!</v>
      </c>
      <c r="BJ58" s="38"/>
      <c r="BK58" s="39"/>
      <c r="BL58" s="39" t="e">
        <f>SUMIF(G3:G52,"n", BL3:BL52)/COUNTIF(G3:G52,"n")</f>
        <v>#DIV/0!</v>
      </c>
      <c r="BM58" s="38"/>
      <c r="BN58" s="39"/>
      <c r="BO58" s="39" t="e">
        <f>SUMIF(G3:G52,"n", BO3:BO52)/COUNTIF(G3:G52,"n")</f>
        <v>#DIV/0!</v>
      </c>
      <c r="BP58" s="38"/>
      <c r="BQ58" s="39"/>
      <c r="BR58" s="39" t="e">
        <f>SUMIF(G3:G52,"n", BR3:BR52)/COUNTIF(G3:G52,"n")</f>
        <v>#DIV/0!</v>
      </c>
      <c r="BS58" s="38"/>
      <c r="BT58" s="39"/>
      <c r="BU58" s="91" t="e">
        <f>SUMIF(G3:G52,"n", BU3:BU52)/COUNTIF(G3:G52,"n")</f>
        <v>#DIV/0!</v>
      </c>
      <c r="BV58" s="30"/>
      <c r="BW58" s="189"/>
      <c r="BX58" s="190"/>
      <c r="BY58" s="192"/>
      <c r="BZ58" s="29"/>
      <c r="CA58" s="192"/>
      <c r="CB58" s="39" t="e">
        <f>SUMIF(G3:G52,"n", CB3:CB52)/COUNTIF(G3:G52,"n")</f>
        <v>#DIV/0!</v>
      </c>
      <c r="CC58" s="38"/>
      <c r="CD58" s="39"/>
      <c r="CE58" s="39" t="e">
        <f>SUMIF(G3:G52,"n", CE3:CE52)/COUNTIF(G3:G52,"n")</f>
        <v>#DIV/0!</v>
      </c>
      <c r="CF58" s="38"/>
      <c r="CG58" s="39"/>
      <c r="CH58" s="39" t="e">
        <f>SUMIF(G3:G52,"n", CH3:CH52)/COUNTIF(G3:G52,"n")</f>
        <v>#DIV/0!</v>
      </c>
      <c r="CI58" s="38"/>
      <c r="CJ58" s="39"/>
      <c r="CK58" s="39" t="e">
        <f>SUMIF(G3:G52,"n", CK3:CK52)/COUNTIF(G3:G52,"n")</f>
        <v>#DIV/0!</v>
      </c>
      <c r="CL58" s="38"/>
      <c r="CM58" s="39"/>
      <c r="CN58" s="39" t="e">
        <f>SUMIF(G3:G52,"n", CN3:CN52)/COUNTIF(G3:G52,"n")</f>
        <v>#DIV/0!</v>
      </c>
      <c r="CO58" s="10"/>
      <c r="CP58" s="189"/>
      <c r="CQ58" s="189"/>
      <c r="CR58" s="190"/>
      <c r="CS58" s="192"/>
      <c r="CT58" s="29"/>
      <c r="CU58" s="192"/>
      <c r="CV58" s="39" t="e">
        <f>SUMIF(AU3:AU52,"n", CV3:CV52)/COUNTIF(AU3:AU52,"n")</f>
        <v>#DIV/0!</v>
      </c>
      <c r="CW58" s="38"/>
      <c r="CX58" s="39"/>
      <c r="CY58" s="39" t="e">
        <f>SUMIF(AU3:AU52,"n", CY3:CY52)/COUNTIF(AU3:AU52,"n")</f>
        <v>#DIV/0!</v>
      </c>
      <c r="CZ58" s="38"/>
      <c r="DA58" s="39"/>
      <c r="DB58" s="39" t="e">
        <f>SUMIF(AU3:AU52,"n", DB3:DB52)/COUNTIF(AU3:AU52,"n")</f>
        <v>#DIV/0!</v>
      </c>
      <c r="DC58" s="38"/>
      <c r="DD58" s="39"/>
      <c r="DE58" s="39" t="e">
        <f>SUMIF(AU3:AU52,"n", DE3:DE52)/COUNTIF(AU3:AU52,"n")</f>
        <v>#DIV/0!</v>
      </c>
      <c r="DF58" s="38"/>
      <c r="DG58" s="39"/>
      <c r="DH58" s="39" t="e">
        <f>SUMIF(AU3:AU52,"n", DH3:DH52)/COUNTIF(AU3:AU52,"n")</f>
        <v>#DIV/0!</v>
      </c>
      <c r="DI58" s="10"/>
      <c r="DJ58" s="261"/>
      <c r="DK58" s="261"/>
      <c r="DL58" s="189"/>
      <c r="DM58" s="189"/>
      <c r="DN58" s="190"/>
      <c r="DO58" s="192"/>
      <c r="DP58" s="29"/>
      <c r="DQ58" s="192"/>
      <c r="DR58" s="39" t="e">
        <f>SUMIF(AU3:AU52,"n", DR3:DR52)/COUNTIF(AU3:AU52,"n")</f>
        <v>#DIV/0!</v>
      </c>
      <c r="DS58" s="38"/>
      <c r="DT58" s="39"/>
      <c r="DU58" s="39" t="e">
        <f>SUMIF(AU3:AU52,"n", DU3:DU52)/COUNTIF(AU3:AU52,"n")</f>
        <v>#DIV/0!</v>
      </c>
      <c r="DV58" s="38"/>
      <c r="DW58" s="39"/>
      <c r="DX58" s="39" t="e">
        <f>SUMIF(AU3:AU52,"n", DX3:DX52)/COUNTIF(AU3:AU52,"n")</f>
        <v>#DIV/0!</v>
      </c>
      <c r="DY58" s="38"/>
      <c r="DZ58" s="39"/>
      <c r="EA58" s="39" t="e">
        <f>SUMIF(AU3:AU52,"n", EA3:EA52)/COUNTIF(AU3:AU52,"n")</f>
        <v>#DIV/0!</v>
      </c>
      <c r="EB58" s="38"/>
      <c r="EC58" s="39"/>
      <c r="ED58" s="39" t="e">
        <f>SUMIF(AU3:AU52,"n", ED3:ED52)/COUNTIF(AU3:AU52,"n")</f>
        <v>#DIV/0!</v>
      </c>
      <c r="EE58" s="39"/>
      <c r="EF58" s="39" t="e">
        <f>SUMIF(G3:G52,"n", EF3:EF52)/COUNTIF(G3:G52,"n")</f>
        <v>#DIV/0!</v>
      </c>
      <c r="EG58" s="30"/>
      <c r="EH58" s="189"/>
      <c r="EI58" s="189"/>
      <c r="EJ58" s="190"/>
      <c r="EK58" s="192"/>
      <c r="EL58" s="29"/>
      <c r="EM58" s="192"/>
      <c r="EN58" s="39" t="e">
        <f>SUMIF(BQ3:BQ52,"n", EN3:EN52)/COUNTIF(BQ3:BQ52,"n")</f>
        <v>#DIV/0!</v>
      </c>
      <c r="EO58" s="38"/>
      <c r="EP58" s="39"/>
      <c r="EQ58" s="39" t="e">
        <f>SUMIF(BQ3:BQ52,"n", EQ3:EQ52)/COUNTIF(BQ3:BQ52,"n")</f>
        <v>#DIV/0!</v>
      </c>
      <c r="ER58" s="38"/>
      <c r="ES58" s="39"/>
      <c r="ET58" s="39" t="e">
        <f>SUMIF(BQ3:BQ52,"n", ET3:ET52)/COUNTIF(BQ3:BQ52,"n")</f>
        <v>#DIV/0!</v>
      </c>
      <c r="EU58" s="38"/>
      <c r="EV58" s="39"/>
      <c r="EW58" s="39" t="e">
        <f>SUMIF(BQ3:BQ52,"n", EW3:EW52)/COUNTIF(BQ3:BQ52,"n")</f>
        <v>#DIV/0!</v>
      </c>
      <c r="EX58" s="38"/>
      <c r="EY58" s="39"/>
      <c r="EZ58" s="39" t="e">
        <f>SUMIF(BQ3:BQ52,"n", EZ3:EZ52)/COUNTIF(BQ3:BQ52,"n")</f>
        <v>#DIV/0!</v>
      </c>
      <c r="FA58" s="39"/>
      <c r="FB58" s="39" t="e">
        <f>SUMIF(AW3:AW52,"n", FB3:FB52)/COUNTIF(AW3:AW52,"n")</f>
        <v>#DIV/0!</v>
      </c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</row>
    <row r="59" spans="1:209" s="64" customFormat="1" x14ac:dyDescent="0.25">
      <c r="A59" s="29"/>
      <c r="B59" s="29"/>
      <c r="C59" s="29"/>
      <c r="D59" s="29"/>
      <c r="E59" s="29"/>
      <c r="F59" s="29"/>
      <c r="G59" s="477" t="s">
        <v>54</v>
      </c>
      <c r="H59" s="478"/>
      <c r="I59" s="478"/>
      <c r="J59" s="479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202"/>
      <c r="AH59" s="201"/>
      <c r="AI59" s="193"/>
      <c r="AJ59" s="198"/>
      <c r="AK59" s="193"/>
      <c r="AL59" s="42" t="e">
        <f>AL57-AL58</f>
        <v>#DIV/0!</v>
      </c>
      <c r="AM59" s="60"/>
      <c r="AN59" s="42"/>
      <c r="AO59" s="42" t="e">
        <f t="shared" ref="AO59:EF59" si="90">AO57-AO58</f>
        <v>#DIV/0!</v>
      </c>
      <c r="AP59" s="60"/>
      <c r="AQ59" s="42"/>
      <c r="AR59" s="42" t="e">
        <f t="shared" si="90"/>
        <v>#DIV/0!</v>
      </c>
      <c r="AS59" s="60"/>
      <c r="AT59" s="42"/>
      <c r="AU59" s="42" t="e">
        <f t="shared" si="90"/>
        <v>#DIV/0!</v>
      </c>
      <c r="AV59" s="60"/>
      <c r="AW59" s="42"/>
      <c r="AX59" s="92" t="e">
        <f t="shared" si="90"/>
        <v>#DIV/0!</v>
      </c>
      <c r="AY59" s="10"/>
      <c r="AZ59" s="178"/>
      <c r="BA59" s="178"/>
      <c r="BB59" s="178"/>
      <c r="BC59" s="261"/>
      <c r="BD59" s="205"/>
      <c r="BE59" s="190"/>
      <c r="BF59" s="193"/>
      <c r="BG59" s="193"/>
      <c r="BH59" s="193"/>
      <c r="BI59" s="42" t="e">
        <f t="shared" si="90"/>
        <v>#DIV/0!</v>
      </c>
      <c r="BJ59" s="60"/>
      <c r="BK59" s="42">
        <f t="shared" si="90"/>
        <v>0</v>
      </c>
      <c r="BL59" s="42" t="e">
        <f t="shared" si="90"/>
        <v>#DIV/0!</v>
      </c>
      <c r="BM59" s="60"/>
      <c r="BN59" s="42">
        <f t="shared" si="90"/>
        <v>0</v>
      </c>
      <c r="BO59" s="42" t="e">
        <f t="shared" si="90"/>
        <v>#DIV/0!</v>
      </c>
      <c r="BP59" s="60"/>
      <c r="BQ59" s="42">
        <f t="shared" si="90"/>
        <v>0</v>
      </c>
      <c r="BR59" s="42" t="e">
        <f t="shared" si="90"/>
        <v>#DIV/0!</v>
      </c>
      <c r="BS59" s="60"/>
      <c r="BT59" s="42">
        <f t="shared" si="90"/>
        <v>0</v>
      </c>
      <c r="BU59" s="92" t="e">
        <f t="shared" si="90"/>
        <v>#DIV/0!</v>
      </c>
      <c r="BV59" s="10"/>
      <c r="BW59" s="71"/>
      <c r="BX59" s="190"/>
      <c r="BY59" s="193"/>
      <c r="BZ59" s="193"/>
      <c r="CA59" s="193"/>
      <c r="CB59" s="42" t="e">
        <f t="shared" si="90"/>
        <v>#DIV/0!</v>
      </c>
      <c r="CC59" s="60"/>
      <c r="CD59" s="42">
        <f t="shared" si="90"/>
        <v>0</v>
      </c>
      <c r="CE59" s="42" t="e">
        <f t="shared" si="90"/>
        <v>#DIV/0!</v>
      </c>
      <c r="CF59" s="60"/>
      <c r="CG59" s="42">
        <f t="shared" si="90"/>
        <v>0</v>
      </c>
      <c r="CH59" s="42" t="e">
        <f t="shared" si="90"/>
        <v>#DIV/0!</v>
      </c>
      <c r="CI59" s="60"/>
      <c r="CJ59" s="42">
        <f t="shared" si="90"/>
        <v>0</v>
      </c>
      <c r="CK59" s="42" t="e">
        <f t="shared" si="90"/>
        <v>#DIV/0!</v>
      </c>
      <c r="CL59" s="60"/>
      <c r="CM59" s="42">
        <f t="shared" si="90"/>
        <v>0</v>
      </c>
      <c r="CN59" s="42" t="e">
        <f t="shared" si="90"/>
        <v>#DIV/0!</v>
      </c>
      <c r="CO59" s="10"/>
      <c r="CP59" s="71"/>
      <c r="CQ59" s="71"/>
      <c r="CR59" s="190"/>
      <c r="CS59" s="193"/>
      <c r="CT59" s="193"/>
      <c r="CU59" s="193"/>
      <c r="CV59" s="42" t="e">
        <f t="shared" ref="CV59" si="91">CV57-CV58</f>
        <v>#DIV/0!</v>
      </c>
      <c r="CW59" s="60"/>
      <c r="CX59" s="42">
        <f t="shared" ref="CX59:CY59" si="92">CX57-CX58</f>
        <v>0</v>
      </c>
      <c r="CY59" s="42" t="e">
        <f t="shared" si="92"/>
        <v>#DIV/0!</v>
      </c>
      <c r="CZ59" s="60"/>
      <c r="DA59" s="42">
        <f t="shared" ref="DA59:DB59" si="93">DA57-DA58</f>
        <v>0</v>
      </c>
      <c r="DB59" s="42" t="e">
        <f t="shared" si="93"/>
        <v>#DIV/0!</v>
      </c>
      <c r="DC59" s="60"/>
      <c r="DD59" s="42">
        <f t="shared" ref="DD59:DE59" si="94">DD57-DD58</f>
        <v>0</v>
      </c>
      <c r="DE59" s="42" t="e">
        <f t="shared" si="94"/>
        <v>#DIV/0!</v>
      </c>
      <c r="DF59" s="60"/>
      <c r="DG59" s="42">
        <f t="shared" ref="DG59:DH59" si="95">DG57-DG58</f>
        <v>0</v>
      </c>
      <c r="DH59" s="42" t="e">
        <f t="shared" si="95"/>
        <v>#DIV/0!</v>
      </c>
      <c r="DI59" s="10"/>
      <c r="DJ59" s="261"/>
      <c r="DK59" s="261"/>
      <c r="DL59" s="71"/>
      <c r="DM59" s="71"/>
      <c r="DN59" s="190"/>
      <c r="DO59" s="193"/>
      <c r="DP59" s="193"/>
      <c r="DQ59" s="193"/>
      <c r="DR59" s="42" t="e">
        <f t="shared" ref="DR59" si="96">DR57-DR58</f>
        <v>#DIV/0!</v>
      </c>
      <c r="DS59" s="60"/>
      <c r="DT59" s="42">
        <f t="shared" ref="DT59:DU59" si="97">DT57-DT58</f>
        <v>0</v>
      </c>
      <c r="DU59" s="42" t="e">
        <f t="shared" si="97"/>
        <v>#DIV/0!</v>
      </c>
      <c r="DV59" s="60"/>
      <c r="DW59" s="42">
        <f t="shared" ref="DW59:DX59" si="98">DW57-DW58</f>
        <v>0</v>
      </c>
      <c r="DX59" s="42" t="e">
        <f t="shared" si="98"/>
        <v>#DIV/0!</v>
      </c>
      <c r="DY59" s="60"/>
      <c r="DZ59" s="42">
        <f t="shared" ref="DZ59:EA59" si="99">DZ57-DZ58</f>
        <v>0</v>
      </c>
      <c r="EA59" s="42" t="e">
        <f t="shared" si="99"/>
        <v>#DIV/0!</v>
      </c>
      <c r="EB59" s="60"/>
      <c r="EC59" s="42">
        <f t="shared" ref="EC59:ED59" si="100">EC57-EC58</f>
        <v>0</v>
      </c>
      <c r="ED59" s="42" t="e">
        <f t="shared" si="100"/>
        <v>#DIV/0!</v>
      </c>
      <c r="EE59" s="42">
        <f t="shared" si="90"/>
        <v>0</v>
      </c>
      <c r="EF59" s="42" t="e">
        <f t="shared" si="90"/>
        <v>#DIV/0!</v>
      </c>
      <c r="EG59" s="30"/>
      <c r="EH59" s="71"/>
      <c r="EI59" s="71"/>
      <c r="EJ59" s="190"/>
      <c r="EK59" s="193"/>
      <c r="EL59" s="193"/>
      <c r="EM59" s="193"/>
      <c r="EN59" s="42" t="e">
        <f t="shared" ref="EN59" si="101">EN57-EN58</f>
        <v>#DIV/0!</v>
      </c>
      <c r="EO59" s="60"/>
      <c r="EP59" s="42">
        <f t="shared" ref="EP59:EQ59" si="102">EP57-EP58</f>
        <v>0</v>
      </c>
      <c r="EQ59" s="42" t="e">
        <f t="shared" si="102"/>
        <v>#DIV/0!</v>
      </c>
      <c r="ER59" s="60"/>
      <c r="ES59" s="42">
        <f t="shared" ref="ES59:ET59" si="103">ES57-ES58</f>
        <v>0</v>
      </c>
      <c r="ET59" s="42" t="e">
        <f t="shared" si="103"/>
        <v>#DIV/0!</v>
      </c>
      <c r="EU59" s="60"/>
      <c r="EV59" s="42">
        <f t="shared" ref="EV59:EW59" si="104">EV57-EV58</f>
        <v>0</v>
      </c>
      <c r="EW59" s="42" t="e">
        <f t="shared" si="104"/>
        <v>#DIV/0!</v>
      </c>
      <c r="EX59" s="60"/>
      <c r="EY59" s="42">
        <f t="shared" ref="EY59:FB59" si="105">EY57-EY58</f>
        <v>0</v>
      </c>
      <c r="EZ59" s="42" t="e">
        <f t="shared" si="105"/>
        <v>#DIV/0!</v>
      </c>
      <c r="FA59" s="42">
        <f t="shared" si="105"/>
        <v>0</v>
      </c>
      <c r="FB59" s="42" t="e">
        <f t="shared" si="105"/>
        <v>#DIV/0!</v>
      </c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</row>
    <row r="60" spans="1:209" x14ac:dyDescent="0.25">
      <c r="G60" s="468" t="s">
        <v>57</v>
      </c>
      <c r="H60" s="469"/>
      <c r="I60" s="469"/>
      <c r="J60" s="470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70"/>
      <c r="AH60" s="66"/>
      <c r="AL60" s="39" t="e">
        <f>SUMIF(F3:F52,"male", AL3:AL52)/COUNTIF(F3:F52,"male")</f>
        <v>#DIV/0!</v>
      </c>
      <c r="AM60" s="14"/>
      <c r="AN60" s="21"/>
      <c r="AO60" s="39" t="e">
        <f>SUMIF($F$3:$F$52,"male", AO3:AO52)/COUNTIF($F$3:$F$52,"male")</f>
        <v>#DIV/0!</v>
      </c>
      <c r="AP60" s="14"/>
      <c r="AQ60" s="21"/>
      <c r="AR60" s="39" t="e">
        <f>SUMIF($F$3:$F$52,"male", AR3:AR52)/COUNTIF($F$3:$F$52,"male")</f>
        <v>#DIV/0!</v>
      </c>
      <c r="AS60" s="14"/>
      <c r="AT60" s="21"/>
      <c r="AU60" s="39" t="e">
        <f>SUMIF($F$3:$F$52,"male", AU3:AU52)/COUNTIF($F$3:$F$52,"male")</f>
        <v>#DIV/0!</v>
      </c>
      <c r="AV60" s="14"/>
      <c r="AW60" s="21"/>
      <c r="AX60" s="91" t="e">
        <f>SUMIF($F$3:$F$52,"male", AX3:AX52)/COUNTIF($F$3:$F$52,"male")</f>
        <v>#DIV/0!</v>
      </c>
      <c r="BD60" s="71"/>
      <c r="BE60" s="66"/>
      <c r="BI60" s="39" t="e">
        <f>SUMIF($F$3:$F$52,"male", BI3:BI52)/COUNTIF($F$3:$F$52,"male")</f>
        <v>#DIV/0!</v>
      </c>
      <c r="BJ60" s="14"/>
      <c r="BK60" s="21"/>
      <c r="BL60" s="39" t="e">
        <f>SUMIF($F$3:$F$52,"male", BL3:BL52)/COUNTIF($F$3:$F$52,"male")</f>
        <v>#DIV/0!</v>
      </c>
      <c r="BM60" s="14"/>
      <c r="BN60" s="21"/>
      <c r="BO60" s="39" t="e">
        <f>SUMIF($F$3:$F$52,"male", BO3:BO52)/COUNTIF($F$3:$F$52,"male")</f>
        <v>#DIV/0!</v>
      </c>
      <c r="BP60" s="14"/>
      <c r="BQ60" s="21"/>
      <c r="BR60" s="39" t="e">
        <f>SUMIF($F$3:$F$52,"male", BR3:BR52)/COUNTIF($F$3:$F$52,"male")</f>
        <v>#DIV/0!</v>
      </c>
      <c r="BS60" s="14"/>
      <c r="BT60" s="21"/>
      <c r="BU60" s="91" t="e">
        <f>SUMIF($F$3:$F$52,"male", BU3:BU52)/COUNTIF($F$3:$F$52,"male")</f>
        <v>#DIV/0!</v>
      </c>
      <c r="BW60" s="71"/>
      <c r="BX60" s="66"/>
      <c r="CB60" s="39" t="e">
        <f>SUMIF($F$3:$F$52,"male", CB3:CB52)/COUNTIF($F$3:$F$52,"male")</f>
        <v>#DIV/0!</v>
      </c>
      <c r="CC60" s="14"/>
      <c r="CD60" s="21"/>
      <c r="CE60" s="39" t="e">
        <f>SUMIF($F$3:$F$52,"male", CE3:CE52)/COUNTIF($F$3:$F$52,"male")</f>
        <v>#DIV/0!</v>
      </c>
      <c r="CF60" s="14"/>
      <c r="CG60" s="21"/>
      <c r="CH60" s="39" t="e">
        <f>SUMIF($F$3:$F$52,"male", CH3:CH52)/COUNTIF($F$3:$F$52,"male")</f>
        <v>#DIV/0!</v>
      </c>
      <c r="CI60" s="14"/>
      <c r="CJ60" s="21"/>
      <c r="CK60" s="39" t="e">
        <f>SUMIF($F$3:$F$52,"male", CK3:CK52)/COUNTIF($F$3:$F$52,"male")</f>
        <v>#DIV/0!</v>
      </c>
      <c r="CL60" s="14"/>
      <c r="CM60" s="21"/>
      <c r="CN60" s="39" t="e">
        <f>SUMIF($F$3:$F$52,"male", CN3:CN52)/COUNTIF($F$3:$F$52,"male")</f>
        <v>#DIV/0!</v>
      </c>
      <c r="CP60" s="71"/>
      <c r="CQ60" s="71"/>
      <c r="CR60" s="66"/>
      <c r="CV60" s="39" t="e">
        <f>SUMIF($F$3:$F$52,"male", CV3:CV52)/COUNTIF($F$3:$F$52,"male")</f>
        <v>#DIV/0!</v>
      </c>
      <c r="CW60" s="168"/>
      <c r="CX60" s="21"/>
      <c r="CY60" s="39" t="e">
        <f>SUMIF($F$3:$F$52,"male", CY3:CY52)/COUNTIF($F$3:$F$52,"male")</f>
        <v>#DIV/0!</v>
      </c>
      <c r="CZ60" s="168"/>
      <c r="DA60" s="21"/>
      <c r="DB60" s="39" t="e">
        <f>SUMIF($F$3:$F$52,"male", DB3:DB52)/COUNTIF($F$3:$F$52,"male")</f>
        <v>#DIV/0!</v>
      </c>
      <c r="DC60" s="168"/>
      <c r="DD60" s="21"/>
      <c r="DE60" s="39" t="e">
        <f>SUMIF($F$3:$F$52,"male", DE3:DE52)/COUNTIF($F$3:$F$52,"male")</f>
        <v>#DIV/0!</v>
      </c>
      <c r="DF60" s="168"/>
      <c r="DG60" s="21"/>
      <c r="DH60" s="39" t="e">
        <f>SUMIF($F$3:$F$52,"male", DH3:DH52)/COUNTIF($F$3:$F$52,"male")</f>
        <v>#DIV/0!</v>
      </c>
      <c r="DL60" s="71"/>
      <c r="DM60" s="71"/>
      <c r="DN60" s="66"/>
      <c r="DR60" s="39" t="e">
        <f>SUMIF($F$3:$F$52,"male", DR3:DR52)/COUNTIF($F$3:$F$52,"male")</f>
        <v>#DIV/0!</v>
      </c>
      <c r="DS60" s="168"/>
      <c r="DT60" s="21"/>
      <c r="DU60" s="39" t="e">
        <f>SUMIF($F$3:$F$52,"male", DU3:DU52)/COUNTIF($F$3:$F$52,"male")</f>
        <v>#DIV/0!</v>
      </c>
      <c r="DV60" s="168"/>
      <c r="DW60" s="21"/>
      <c r="DX60" s="39" t="e">
        <f>SUMIF($F$3:$F$52,"male", DX3:DX52)/COUNTIF($F$3:$F$52,"male")</f>
        <v>#DIV/0!</v>
      </c>
      <c r="DY60" s="168"/>
      <c r="DZ60" s="21"/>
      <c r="EA60" s="39" t="e">
        <f>SUMIF($F$3:$F$52,"male", EA3:EA52)/COUNTIF($F$3:$F$52,"male")</f>
        <v>#DIV/0!</v>
      </c>
      <c r="EB60" s="168"/>
      <c r="EC60" s="21"/>
      <c r="ED60" s="39" t="e">
        <f>SUMIF($F$3:$F$52,"male", ED3:ED52)/COUNTIF($F$3:$F$52,"male")</f>
        <v>#DIV/0!</v>
      </c>
      <c r="EE60" s="21"/>
      <c r="EF60" s="39" t="e">
        <f>SUMIF($F$3:$F$52,"male", EF3:EF52)/COUNTIF($F$3:$F$52,"male")</f>
        <v>#DIV/0!</v>
      </c>
      <c r="EH60" s="71"/>
      <c r="EI60" s="71"/>
      <c r="EJ60" s="66"/>
      <c r="EN60" s="39" t="e">
        <f>SUMIF($F$3:$F$52,"male", EN3:EN52)/COUNTIF($F$3:$F$52,"male")</f>
        <v>#DIV/0!</v>
      </c>
      <c r="EO60" s="168"/>
      <c r="EP60" s="21"/>
      <c r="EQ60" s="39" t="e">
        <f>SUMIF($F$3:$F$52,"male", EQ3:EQ52)/COUNTIF($F$3:$F$52,"male")</f>
        <v>#DIV/0!</v>
      </c>
      <c r="ER60" s="168"/>
      <c r="ES60" s="21"/>
      <c r="ET60" s="39" t="e">
        <f>SUMIF($F$3:$F$52,"male", ET3:ET52)/COUNTIF($F$3:$F$52,"male")</f>
        <v>#DIV/0!</v>
      </c>
      <c r="EU60" s="168"/>
      <c r="EV60" s="21"/>
      <c r="EW60" s="39" t="e">
        <f>SUMIF($F$3:$F$52,"male", EW3:EW52)/COUNTIF($F$3:$F$52,"male")</f>
        <v>#DIV/0!</v>
      </c>
      <c r="EX60" s="168"/>
      <c r="EY60" s="21"/>
      <c r="EZ60" s="39" t="e">
        <f>SUMIF($F$3:$F$52,"male", EZ3:EZ52)/COUNTIF($F$3:$F$52,"male")</f>
        <v>#DIV/0!</v>
      </c>
      <c r="FA60" s="21"/>
      <c r="FB60" s="39" t="e">
        <f>SUMIF($F$3:$F$52,"male", FB3:FB52)/COUNTIF($F$3:$F$52,"male")</f>
        <v>#DIV/0!</v>
      </c>
    </row>
    <row r="61" spans="1:209" x14ac:dyDescent="0.25">
      <c r="G61" s="468" t="s">
        <v>58</v>
      </c>
      <c r="H61" s="469"/>
      <c r="I61" s="469"/>
      <c r="J61" s="470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70"/>
      <c r="AH61" s="66"/>
      <c r="AL61" s="39" t="e">
        <f>SUMIF($F$3:$F$52,"female", AL3:AL52)/COUNTIF($F$3:$F$52,"female")</f>
        <v>#DIV/0!</v>
      </c>
      <c r="AM61" s="14"/>
      <c r="AN61" s="21"/>
      <c r="AO61" s="39" t="e">
        <f>SUMIF($F$3:$F$52,"female", AO3:AO52)/COUNTIF($F$3:$F$52,"female")</f>
        <v>#DIV/0!</v>
      </c>
      <c r="AP61" s="14"/>
      <c r="AQ61" s="21"/>
      <c r="AR61" s="39" t="e">
        <f>SUMIF($F$3:$F$52,"female", AR3:AR52)/COUNTIF($F$3:$F$52,"female")</f>
        <v>#DIV/0!</v>
      </c>
      <c r="AS61" s="14"/>
      <c r="AT61" s="21"/>
      <c r="AU61" s="39" t="e">
        <f>SUMIF($F$3:$F$52,"female", AU3:AU52)/COUNTIF($F$3:$F$52,"female")</f>
        <v>#DIV/0!</v>
      </c>
      <c r="AV61" s="14"/>
      <c r="AW61" s="21"/>
      <c r="AX61" s="91" t="e">
        <f>SUMIF($F$3:$F$52,"female", AX3:AX52)/COUNTIF($F$3:$F$52,"female")</f>
        <v>#DIV/0!</v>
      </c>
      <c r="BD61" s="71"/>
      <c r="BE61" s="66"/>
      <c r="BI61" s="39" t="e">
        <f>SUMIF($F$3:$F$52,"female", BI3:BI52)/COUNTIF($F$3:$F$52,"female")</f>
        <v>#DIV/0!</v>
      </c>
      <c r="BJ61" s="14"/>
      <c r="BK61" s="21"/>
      <c r="BL61" s="39" t="e">
        <f>SUMIF($F$3:$F$52,"female", BL3:BL52)/COUNTIF($F$3:$F$52,"female")</f>
        <v>#DIV/0!</v>
      </c>
      <c r="BM61" s="14"/>
      <c r="BN61" s="21"/>
      <c r="BO61" s="39" t="e">
        <f>SUMIF($F$3:$F$52,"female", BO3:BO52)/COUNTIF($F$3:$F$52,"female")</f>
        <v>#DIV/0!</v>
      </c>
      <c r="BP61" s="14"/>
      <c r="BQ61" s="21"/>
      <c r="BR61" s="39" t="e">
        <f>SUMIF($F$3:$F$52,"female", BR3:BR52)/COUNTIF($F$3:$F$52,"female")</f>
        <v>#DIV/0!</v>
      </c>
      <c r="BS61" s="14"/>
      <c r="BT61" s="21"/>
      <c r="BU61" s="91" t="e">
        <f>SUMIF($F$3:$F$52,"female", BU3:BU52)/COUNTIF($F$3:$F$52,"female")</f>
        <v>#DIV/0!</v>
      </c>
      <c r="BW61" s="71"/>
      <c r="BX61" s="66"/>
      <c r="CB61" s="39" t="e">
        <f>SUMIF($F$3:$F$52,"female", CB3:CB52)/COUNTIF($F$3:$F$52,"female")</f>
        <v>#DIV/0!</v>
      </c>
      <c r="CC61" s="14"/>
      <c r="CD61" s="21"/>
      <c r="CE61" s="39" t="e">
        <f>SUMIF($F$3:$F$52,"female", CE3:CE52)/COUNTIF($F$3:$F$52,"female")</f>
        <v>#DIV/0!</v>
      </c>
      <c r="CF61" s="14"/>
      <c r="CG61" s="21"/>
      <c r="CH61" s="39" t="e">
        <f>SUMIF($F$3:$F$52,"female", CH3:CH52)/COUNTIF($F$3:$F$52,"female")</f>
        <v>#DIV/0!</v>
      </c>
      <c r="CI61" s="14"/>
      <c r="CJ61" s="21"/>
      <c r="CK61" s="39" t="e">
        <f>SUMIF($F$3:$F$52,"female", CK3:CK52)/COUNTIF($F$3:$F$52,"female")</f>
        <v>#DIV/0!</v>
      </c>
      <c r="CL61" s="14"/>
      <c r="CM61" s="21"/>
      <c r="CN61" s="39" t="e">
        <f>SUMIF($F$3:$F$52,"female", CN3:CN52)/COUNTIF($F$3:$F$52,"female")</f>
        <v>#DIV/0!</v>
      </c>
      <c r="CP61" s="71"/>
      <c r="CQ61" s="71"/>
      <c r="CR61" s="66"/>
      <c r="CV61" s="39" t="e">
        <f>SUMIF($F$3:$F$52,"female", CV3:CV52)/COUNTIF($F$3:$F$52,"female")</f>
        <v>#DIV/0!</v>
      </c>
      <c r="CW61" s="168"/>
      <c r="CX61" s="21"/>
      <c r="CY61" s="39" t="e">
        <f>SUMIF($F$3:$F$52,"female", CY3:CY52)/COUNTIF($F$3:$F$52,"female")</f>
        <v>#DIV/0!</v>
      </c>
      <c r="CZ61" s="168"/>
      <c r="DA61" s="21"/>
      <c r="DB61" s="39" t="e">
        <f>SUMIF($F$3:$F$52,"female", DB3:DB52)/COUNTIF($F$3:$F$52,"female")</f>
        <v>#DIV/0!</v>
      </c>
      <c r="DC61" s="168"/>
      <c r="DD61" s="21"/>
      <c r="DE61" s="39" t="e">
        <f>SUMIF($F$3:$F$52,"female", DE3:DE52)/COUNTIF($F$3:$F$52,"female")</f>
        <v>#DIV/0!</v>
      </c>
      <c r="DF61" s="168"/>
      <c r="DG61" s="21"/>
      <c r="DH61" s="39" t="e">
        <f>SUMIF($F$3:$F$52,"female", DH3:DH52)/COUNTIF($F$3:$F$52,"female")</f>
        <v>#DIV/0!</v>
      </c>
      <c r="DL61" s="71"/>
      <c r="DM61" s="71"/>
      <c r="DN61" s="66"/>
      <c r="DR61" s="39" t="e">
        <f>SUMIF($F$3:$F$52,"female", DR3:DR52)/COUNTIF($F$3:$F$52,"female")</f>
        <v>#DIV/0!</v>
      </c>
      <c r="DS61" s="168"/>
      <c r="DT61" s="21"/>
      <c r="DU61" s="39" t="e">
        <f>SUMIF($F$3:$F$52,"female", DU3:DU52)/COUNTIF($F$3:$F$52,"female")</f>
        <v>#DIV/0!</v>
      </c>
      <c r="DV61" s="168"/>
      <c r="DW61" s="21"/>
      <c r="DX61" s="39" t="e">
        <f>SUMIF($F$3:$F$52,"female", DX3:DX52)/COUNTIF($F$3:$F$52,"female")</f>
        <v>#DIV/0!</v>
      </c>
      <c r="DY61" s="168"/>
      <c r="DZ61" s="21"/>
      <c r="EA61" s="39" t="e">
        <f>SUMIF($F$3:$F$52,"female", EA3:EA52)/COUNTIF($F$3:$F$52,"female")</f>
        <v>#DIV/0!</v>
      </c>
      <c r="EB61" s="168"/>
      <c r="EC61" s="21"/>
      <c r="ED61" s="39" t="e">
        <f>SUMIF($F$3:$F$52,"female", ED3:ED52)/COUNTIF($F$3:$F$52,"female")</f>
        <v>#DIV/0!</v>
      </c>
      <c r="EE61" s="21"/>
      <c r="EF61" s="39" t="e">
        <f>SUMIF($F$3:$F$52,"female", EF3:EF52)/COUNTIF($F$3:$F$52,"female")</f>
        <v>#DIV/0!</v>
      </c>
      <c r="EH61" s="71"/>
      <c r="EI61" s="71"/>
      <c r="EJ61" s="66"/>
      <c r="EN61" s="39" t="e">
        <f>SUMIF($F$3:$F$52,"female", EN3:EN52)/COUNTIF($F$3:$F$52,"female")</f>
        <v>#DIV/0!</v>
      </c>
      <c r="EO61" s="168"/>
      <c r="EP61" s="21"/>
      <c r="EQ61" s="39" t="e">
        <f>SUMIF($F$3:$F$52,"female", EQ3:EQ52)/COUNTIF($F$3:$F$52,"female")</f>
        <v>#DIV/0!</v>
      </c>
      <c r="ER61" s="168"/>
      <c r="ES61" s="21"/>
      <c r="ET61" s="39" t="e">
        <f>SUMIF($F$3:$F$52,"female", ET3:ET52)/COUNTIF($F$3:$F$52,"female")</f>
        <v>#DIV/0!</v>
      </c>
      <c r="EU61" s="168"/>
      <c r="EV61" s="21"/>
      <c r="EW61" s="39" t="e">
        <f>SUMIF($F$3:$F$52,"female", EW3:EW52)/COUNTIF($F$3:$F$52,"female")</f>
        <v>#DIV/0!</v>
      </c>
      <c r="EX61" s="168"/>
      <c r="EY61" s="21"/>
      <c r="EZ61" s="39" t="e">
        <f>SUMIF($F$3:$F$52,"female", EZ3:EZ52)/COUNTIF($F$3:$F$52,"female")</f>
        <v>#DIV/0!</v>
      </c>
      <c r="FA61" s="21"/>
      <c r="FB61" s="39" t="e">
        <f>SUMIF($F$3:$F$52,"female", FB3:FB52)/COUNTIF($F$3:$F$52,"female")</f>
        <v>#DIV/0!</v>
      </c>
    </row>
    <row r="62" spans="1:209" x14ac:dyDescent="0.25">
      <c r="G62" s="465" t="s">
        <v>61</v>
      </c>
      <c r="H62" s="466"/>
      <c r="I62" s="466"/>
      <c r="J62" s="467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203"/>
      <c r="AH62" s="66"/>
      <c r="AI62" s="194"/>
      <c r="AJ62" s="195"/>
      <c r="AK62" s="194"/>
      <c r="AL62" s="42" t="e">
        <f>AL60-AL61</f>
        <v>#DIV/0!</v>
      </c>
      <c r="AM62" s="61"/>
      <c r="AN62" s="43"/>
      <c r="AO62" s="42" t="e">
        <f>AO60-AO61</f>
        <v>#DIV/0!</v>
      </c>
      <c r="AP62" s="61"/>
      <c r="AQ62" s="43"/>
      <c r="AR62" s="42" t="e">
        <f>AR60-AR61</f>
        <v>#DIV/0!</v>
      </c>
      <c r="AS62" s="61"/>
      <c r="AT62" s="43"/>
      <c r="AU62" s="42" t="e">
        <f>AU60-AU61</f>
        <v>#DIV/0!</v>
      </c>
      <c r="AV62" s="61"/>
      <c r="AW62" s="43"/>
      <c r="AX62" s="92" t="e">
        <f>AX60-AX61</f>
        <v>#DIV/0!</v>
      </c>
      <c r="BD62" s="206"/>
      <c r="BE62" s="66"/>
      <c r="BF62" s="194"/>
      <c r="BG62" s="195"/>
      <c r="BH62" s="194"/>
      <c r="BI62" s="42" t="e">
        <f>BI60-BI61</f>
        <v>#DIV/0!</v>
      </c>
      <c r="BJ62" s="61"/>
      <c r="BK62" s="43"/>
      <c r="BL62" s="42" t="e">
        <f>BL60-BL61</f>
        <v>#DIV/0!</v>
      </c>
      <c r="BM62" s="61"/>
      <c r="BN62" s="43"/>
      <c r="BO62" s="42" t="e">
        <f>BO60-BO61</f>
        <v>#DIV/0!</v>
      </c>
      <c r="BP62" s="61"/>
      <c r="BQ62" s="43"/>
      <c r="BR62" s="42" t="e">
        <f>BR60-BR61</f>
        <v>#DIV/0!</v>
      </c>
      <c r="BS62" s="61"/>
      <c r="BT62" s="43"/>
      <c r="BU62" s="92" t="e">
        <f>BU60-BU61</f>
        <v>#DIV/0!</v>
      </c>
      <c r="BW62" s="71"/>
      <c r="BX62" s="66"/>
      <c r="BY62" s="194"/>
      <c r="BZ62" s="195"/>
      <c r="CA62" s="194"/>
      <c r="CB62" s="42" t="e">
        <f>CB60-CB61</f>
        <v>#DIV/0!</v>
      </c>
      <c r="CC62" s="61"/>
      <c r="CD62" s="43"/>
      <c r="CE62" s="42" t="e">
        <f>CE60-CE61</f>
        <v>#DIV/0!</v>
      </c>
      <c r="CF62" s="61"/>
      <c r="CG62" s="43"/>
      <c r="CH62" s="42" t="e">
        <f>CH60-CH61</f>
        <v>#DIV/0!</v>
      </c>
      <c r="CI62" s="61"/>
      <c r="CJ62" s="43"/>
      <c r="CK62" s="42" t="e">
        <f>CK60-CK61</f>
        <v>#DIV/0!</v>
      </c>
      <c r="CL62" s="61"/>
      <c r="CM62" s="43"/>
      <c r="CN62" s="42" t="e">
        <f>CN60-CN61</f>
        <v>#DIV/0!</v>
      </c>
      <c r="CP62" s="71"/>
      <c r="CQ62" s="71"/>
      <c r="CR62" s="66"/>
      <c r="CS62" s="194"/>
      <c r="CT62" s="195"/>
      <c r="CU62" s="194"/>
      <c r="CV62" s="42" t="e">
        <f>CV60-CV61</f>
        <v>#DIV/0!</v>
      </c>
      <c r="CW62" s="61"/>
      <c r="CX62" s="43"/>
      <c r="CY62" s="42" t="e">
        <f>CY60-CY61</f>
        <v>#DIV/0!</v>
      </c>
      <c r="CZ62" s="61"/>
      <c r="DA62" s="43"/>
      <c r="DB62" s="42" t="e">
        <f>DB60-DB61</f>
        <v>#DIV/0!</v>
      </c>
      <c r="DC62" s="61"/>
      <c r="DD62" s="43"/>
      <c r="DE62" s="42" t="e">
        <f>DE60-DE61</f>
        <v>#DIV/0!</v>
      </c>
      <c r="DF62" s="61"/>
      <c r="DG62" s="43"/>
      <c r="DH62" s="42" t="e">
        <f>DH60-DH61</f>
        <v>#DIV/0!</v>
      </c>
      <c r="DL62" s="71"/>
      <c r="DM62" s="71"/>
      <c r="DN62" s="66"/>
      <c r="DO62" s="194"/>
      <c r="DP62" s="195"/>
      <c r="DQ62" s="194"/>
      <c r="DR62" s="42" t="e">
        <f>DR60-DR61</f>
        <v>#DIV/0!</v>
      </c>
      <c r="DS62" s="61"/>
      <c r="DT62" s="43"/>
      <c r="DU62" s="42" t="e">
        <f>DU60-DU61</f>
        <v>#DIV/0!</v>
      </c>
      <c r="DV62" s="61"/>
      <c r="DW62" s="43"/>
      <c r="DX62" s="42" t="e">
        <f>DX60-DX61</f>
        <v>#DIV/0!</v>
      </c>
      <c r="DY62" s="61"/>
      <c r="DZ62" s="43"/>
      <c r="EA62" s="42" t="e">
        <f>EA60-EA61</f>
        <v>#DIV/0!</v>
      </c>
      <c r="EB62" s="61"/>
      <c r="EC62" s="43"/>
      <c r="ED62" s="42" t="e">
        <f>ED60-ED61</f>
        <v>#DIV/0!</v>
      </c>
      <c r="EE62" s="43"/>
      <c r="EF62" s="42" t="e">
        <f>EF60-EF61</f>
        <v>#DIV/0!</v>
      </c>
      <c r="EH62" s="71"/>
      <c r="EI62" s="71"/>
      <c r="EJ62" s="66"/>
      <c r="EK62" s="194"/>
      <c r="EL62" s="195"/>
      <c r="EM62" s="194"/>
      <c r="EN62" s="42" t="e">
        <f>EN60-EN61</f>
        <v>#DIV/0!</v>
      </c>
      <c r="EO62" s="61"/>
      <c r="EP62" s="43"/>
      <c r="EQ62" s="42" t="e">
        <f>EQ60-EQ61</f>
        <v>#DIV/0!</v>
      </c>
      <c r="ER62" s="61"/>
      <c r="ES62" s="43"/>
      <c r="ET62" s="42" t="e">
        <f>ET60-ET61</f>
        <v>#DIV/0!</v>
      </c>
      <c r="EU62" s="61"/>
      <c r="EV62" s="43"/>
      <c r="EW62" s="42" t="e">
        <f>EW60-EW61</f>
        <v>#DIV/0!</v>
      </c>
      <c r="EX62" s="61"/>
      <c r="EY62" s="43"/>
      <c r="EZ62" s="42" t="e">
        <f>EZ60-EZ61</f>
        <v>#DIV/0!</v>
      </c>
      <c r="FA62" s="43"/>
      <c r="FB62" s="42" t="e">
        <f>FB60-FB61</f>
        <v>#DIV/0!</v>
      </c>
    </row>
    <row r="63" spans="1:209" x14ac:dyDescent="0.25">
      <c r="G63" s="468" t="s">
        <v>59</v>
      </c>
      <c r="H63" s="469"/>
      <c r="I63" s="469"/>
      <c r="J63" s="470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70"/>
      <c r="AH63" s="66"/>
      <c r="AL63" s="39" t="e">
        <f>SUMIF($J$3:$J$52,"y", AL3:AL52)/COUNTIF($J$3:$J$52,"y")</f>
        <v>#DIV/0!</v>
      </c>
      <c r="AM63" s="14"/>
      <c r="AN63" s="21"/>
      <c r="AO63" s="39" t="e">
        <f>SUMIF($J$3:$J$52,"y", AO3:AO52)/COUNTIF($J$3:$J$52,"y")</f>
        <v>#DIV/0!</v>
      </c>
      <c r="AP63" s="14"/>
      <c r="AQ63" s="21"/>
      <c r="AR63" s="39" t="e">
        <f>SUMIF($J$3:$J$52,"y", AR3:AR52)/COUNTIF($J$3:$J$52,"y")</f>
        <v>#DIV/0!</v>
      </c>
      <c r="AS63" s="14"/>
      <c r="AT63" s="21"/>
      <c r="AU63" s="39" t="e">
        <f>SUMIF($J$3:$J$52,"y", AU3:AU52)/COUNTIF($J$3:$J$52,"y")</f>
        <v>#DIV/0!</v>
      </c>
      <c r="AV63" s="14"/>
      <c r="AW63" s="21"/>
      <c r="AX63" s="91" t="e">
        <f>SUMIF($J$3:$J$52,"y", AX3:AX52)/COUNTIF($J$3:$J$52,"y")</f>
        <v>#DIV/0!</v>
      </c>
      <c r="BD63" s="71"/>
      <c r="BE63" s="66"/>
      <c r="BI63" s="39" t="e">
        <f>SUMIF($J$3:$J$52,"y", BI3:BI52)/COUNTIF($J$3:$J$52,"y")</f>
        <v>#DIV/0!</v>
      </c>
      <c r="BJ63" s="14"/>
      <c r="BK63" s="21"/>
      <c r="BL63" s="39" t="e">
        <f>SUMIF($J$3:$J$52,"y", BL3:BL52)/COUNTIF($J$3:$J$52,"y")</f>
        <v>#DIV/0!</v>
      </c>
      <c r="BM63" s="14"/>
      <c r="BN63" s="21"/>
      <c r="BO63" s="39" t="e">
        <f>SUMIF($J$3:$J$52,"y", BO3:BO52)/COUNTIF($J$3:$J$52,"y")</f>
        <v>#DIV/0!</v>
      </c>
      <c r="BP63" s="14"/>
      <c r="BQ63" s="21"/>
      <c r="BR63" s="39" t="e">
        <f>SUMIF($J$3:$J$52,"y", BR3:BR52)/COUNTIF($J$3:$J$52,"y")</f>
        <v>#DIV/0!</v>
      </c>
      <c r="BS63" s="14"/>
      <c r="BT63" s="21"/>
      <c r="BU63" s="91" t="e">
        <f>SUMIF($J$3:$J$52,"y", BU3:BU52)/COUNTIF($J$3:$J$52,"y")</f>
        <v>#DIV/0!</v>
      </c>
      <c r="BW63" s="71"/>
      <c r="BX63" s="66"/>
      <c r="CB63" s="39" t="e">
        <f>SUMIF($J$3:$J$52,"y", CB3:CB52)/COUNTIF($J$3:$J$52,"y")</f>
        <v>#DIV/0!</v>
      </c>
      <c r="CC63" s="14"/>
      <c r="CD63" s="21"/>
      <c r="CE63" s="39" t="e">
        <f>SUMIF($J$3:$J$52,"y", CE3:CE52)/COUNTIF($J$3:$J$52,"y")</f>
        <v>#DIV/0!</v>
      </c>
      <c r="CF63" s="14"/>
      <c r="CG63" s="21"/>
      <c r="CH63" s="39" t="e">
        <f>SUMIF($J$3:$J$52,"y", CH3:CH52)/COUNTIF($J$3:$J$52,"y")</f>
        <v>#DIV/0!</v>
      </c>
      <c r="CI63" s="14"/>
      <c r="CJ63" s="21"/>
      <c r="CK63" s="39" t="e">
        <f>SUMIF($J$3:$J$52,"y", CK3:CK52)/COUNTIF($J$3:$J$52,"y")</f>
        <v>#DIV/0!</v>
      </c>
      <c r="CL63" s="14"/>
      <c r="CM63" s="21"/>
      <c r="CN63" s="39" t="e">
        <f>SUMIF($J$3:$J$52,"y", CN3:CN52)/COUNTIF($J$3:$J$52,"y")</f>
        <v>#DIV/0!</v>
      </c>
      <c r="CP63" s="71"/>
      <c r="CQ63" s="71"/>
      <c r="CR63" s="66"/>
      <c r="CV63" s="39" t="e">
        <f>SUMIF($J$3:$J$52,"y", CV3:CV52)/COUNTIF($J$3:$J$52,"y")</f>
        <v>#DIV/0!</v>
      </c>
      <c r="CW63" s="168"/>
      <c r="CX63" s="21"/>
      <c r="CY63" s="39" t="e">
        <f>SUMIF($J$3:$J$52,"y", CY3:CY52)/COUNTIF($J$3:$J$52,"y")</f>
        <v>#DIV/0!</v>
      </c>
      <c r="CZ63" s="168"/>
      <c r="DA63" s="21"/>
      <c r="DB63" s="39" t="e">
        <f>SUMIF($J$3:$J$52,"y", DB3:DB52)/COUNTIF($J$3:$J$52,"y")</f>
        <v>#DIV/0!</v>
      </c>
      <c r="DC63" s="168"/>
      <c r="DD63" s="21"/>
      <c r="DE63" s="39" t="e">
        <f>SUMIF($J$3:$J$52,"y", DE3:DE52)/COUNTIF($J$3:$J$52,"y")</f>
        <v>#DIV/0!</v>
      </c>
      <c r="DF63" s="168"/>
      <c r="DG63" s="21"/>
      <c r="DH63" s="39" t="e">
        <f>SUMIF($J$3:$J$52,"y", DH3:DH52)/COUNTIF($J$3:$J$52,"y")</f>
        <v>#DIV/0!</v>
      </c>
      <c r="DL63" s="71"/>
      <c r="DM63" s="71"/>
      <c r="DN63" s="66"/>
      <c r="DR63" s="39" t="e">
        <f>SUMIF($J$3:$J$52,"y", DR3:DR52)/COUNTIF($J$3:$J$52,"y")</f>
        <v>#DIV/0!</v>
      </c>
      <c r="DS63" s="168"/>
      <c r="DT63" s="21"/>
      <c r="DU63" s="39" t="e">
        <f>SUMIF($J$3:$J$52,"y", DU3:DU52)/COUNTIF($J$3:$J$52,"y")</f>
        <v>#DIV/0!</v>
      </c>
      <c r="DV63" s="168"/>
      <c r="DW63" s="21"/>
      <c r="DX63" s="39" t="e">
        <f>SUMIF($J$3:$J$52,"y", DX3:DX52)/COUNTIF($J$3:$J$52,"y")</f>
        <v>#DIV/0!</v>
      </c>
      <c r="DY63" s="168"/>
      <c r="DZ63" s="21"/>
      <c r="EA63" s="39" t="e">
        <f>SUMIF($J$3:$J$52,"y", EA3:EA52)/COUNTIF($J$3:$J$52,"y")</f>
        <v>#DIV/0!</v>
      </c>
      <c r="EB63" s="168"/>
      <c r="EC63" s="21"/>
      <c r="ED63" s="39" t="e">
        <f>SUMIF($J$3:$J$52,"y", ED3:ED52)/COUNTIF($J$3:$J$52,"y")</f>
        <v>#DIV/0!</v>
      </c>
      <c r="EE63" s="21"/>
      <c r="EF63" s="39" t="e">
        <f>SUMIF($J$3:$J$52,"y", EF3:EF52)/COUNTIF($J$3:$J$52,"y")</f>
        <v>#DIV/0!</v>
      </c>
      <c r="EH63" s="71"/>
      <c r="EI63" s="71"/>
      <c r="EJ63" s="66"/>
      <c r="EN63" s="39" t="e">
        <f>SUMIF($J$3:$J$52,"y", EN3:EN52)/COUNTIF($J$3:$J$52,"y")</f>
        <v>#DIV/0!</v>
      </c>
      <c r="EO63" s="168"/>
      <c r="EP63" s="21"/>
      <c r="EQ63" s="39" t="e">
        <f>SUMIF($J$3:$J$52,"y", EQ3:EQ52)/COUNTIF($J$3:$J$52,"y")</f>
        <v>#DIV/0!</v>
      </c>
      <c r="ER63" s="168"/>
      <c r="ES63" s="21"/>
      <c r="ET63" s="39" t="e">
        <f>SUMIF($J$3:$J$52,"y", ET3:ET52)/COUNTIF($J$3:$J$52,"y")</f>
        <v>#DIV/0!</v>
      </c>
      <c r="EU63" s="168"/>
      <c r="EV63" s="21"/>
      <c r="EW63" s="39" t="e">
        <f>SUMIF($J$3:$J$52,"y", EW3:EW52)/COUNTIF($J$3:$J$52,"y")</f>
        <v>#DIV/0!</v>
      </c>
      <c r="EX63" s="168"/>
      <c r="EY63" s="21"/>
      <c r="EZ63" s="39" t="e">
        <f>SUMIF($J$3:$J$52,"y", EZ3:EZ52)/COUNTIF($J$3:$J$52,"y")</f>
        <v>#DIV/0!</v>
      </c>
      <c r="FA63" s="21"/>
      <c r="FB63" s="39" t="e">
        <f>SUMIF($J$3:$J$52,"y", FB3:FB52)/COUNTIF($J$3:$J$52,"y")</f>
        <v>#DIV/0!</v>
      </c>
    </row>
    <row r="64" spans="1:209" x14ac:dyDescent="0.25">
      <c r="G64" s="471" t="s">
        <v>60</v>
      </c>
      <c r="H64" s="472"/>
      <c r="I64" s="472"/>
      <c r="J64" s="473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70"/>
      <c r="AH64" s="66"/>
      <c r="AL64" s="39" t="e">
        <f>SUMIF($J$3:$J$52,"n", AL3:AL52)/COUNTIF($J$3:$J$52,"n")</f>
        <v>#DIV/0!</v>
      </c>
      <c r="AM64" s="13"/>
      <c r="AN64" s="41"/>
      <c r="AO64" s="39" t="e">
        <f>SUMIF($J$3:$J$52,"n", AO3:AO52)/COUNTIF($J$3:$J$52,"n")</f>
        <v>#DIV/0!</v>
      </c>
      <c r="AP64" s="13"/>
      <c r="AQ64" s="41"/>
      <c r="AR64" s="39" t="e">
        <f>SUMIF($J$3:$J$52,"n", AR3:AR52)/COUNTIF($J$3:$J$52,"n")</f>
        <v>#DIV/0!</v>
      </c>
      <c r="AS64" s="13"/>
      <c r="AT64" s="41"/>
      <c r="AU64" s="39" t="e">
        <f>SUMIF($J$3:$J$52,"n", AU3:AU52)/COUNTIF($J$3:$J$52,"n")</f>
        <v>#DIV/0!</v>
      </c>
      <c r="AV64" s="13"/>
      <c r="AW64" s="41"/>
      <c r="AX64" s="91" t="e">
        <f>SUMIF($J$3:$J$52,"n", AX3:AX52)/COUNTIF($J$3:$J$52,"n")</f>
        <v>#DIV/0!</v>
      </c>
      <c r="BD64" s="71"/>
      <c r="BE64" s="66"/>
      <c r="BI64" s="39" t="e">
        <f>SUMIF($J$3:$J$52,"n", BI3:BI52)/COUNTIF($J$3:$J$52,"n")</f>
        <v>#DIV/0!</v>
      </c>
      <c r="BJ64" s="13"/>
      <c r="BK64" s="41"/>
      <c r="BL64" s="39" t="e">
        <f>SUMIF($J$3:$J$52,"n", BL3:BL52)/COUNTIF($J$3:$J$52,"n")</f>
        <v>#DIV/0!</v>
      </c>
      <c r="BM64" s="13"/>
      <c r="BN64" s="41"/>
      <c r="BO64" s="39" t="e">
        <f>SUMIF($J$3:$J$52,"n", BO3:BO52)/COUNTIF($J$3:$J$52,"n")</f>
        <v>#DIV/0!</v>
      </c>
      <c r="BP64" s="13"/>
      <c r="BQ64" s="41"/>
      <c r="BR64" s="39" t="e">
        <f>SUMIF($J$3:$J$52,"n", BR3:BR52)/COUNTIF($J$3:$J$52,"n")</f>
        <v>#DIV/0!</v>
      </c>
      <c r="BS64" s="13"/>
      <c r="BT64" s="41"/>
      <c r="BU64" s="91" t="e">
        <f>SUMIF($J$3:$J$52,"n", BU3:BU52)/COUNTIF($J$3:$J$52,"n")</f>
        <v>#DIV/0!</v>
      </c>
      <c r="BW64" s="71"/>
      <c r="BX64" s="66"/>
      <c r="CB64" s="39" t="e">
        <f>SUMIF($J$3:$J$52,"n", CB3:CB52)/COUNTIF($J$3:$J$52,"n")</f>
        <v>#DIV/0!</v>
      </c>
      <c r="CC64" s="13"/>
      <c r="CD64" s="41"/>
      <c r="CE64" s="39" t="e">
        <f>SUMIF($J$3:$J$52,"n", CE3:CE52)/COUNTIF($J$3:$J$52,"n")</f>
        <v>#DIV/0!</v>
      </c>
      <c r="CF64" s="13"/>
      <c r="CG64" s="41"/>
      <c r="CH64" s="39" t="e">
        <f>SUMIF($J$3:$J$52,"n", CH3:CH52)/COUNTIF($J$3:$J$52,"n")</f>
        <v>#DIV/0!</v>
      </c>
      <c r="CI64" s="13"/>
      <c r="CJ64" s="41"/>
      <c r="CK64" s="39" t="e">
        <f>SUMIF($J$3:$J$52,"n", CK3:CK52)/COUNTIF($J$3:$J$52,"n")</f>
        <v>#DIV/0!</v>
      </c>
      <c r="CL64" s="13"/>
      <c r="CM64" s="41"/>
      <c r="CN64" s="39" t="e">
        <f>SUMIF($J$3:$J$52,"n", CN3:CN52)/COUNTIF($J$3:$J$52,"n")</f>
        <v>#DIV/0!</v>
      </c>
      <c r="CP64" s="71"/>
      <c r="CQ64" s="71"/>
      <c r="CR64" s="66"/>
      <c r="CV64" s="39" t="e">
        <f>SUMIF($J$3:$J$52,"n", CV3:CV52)/COUNTIF($J$3:$J$52,"n")</f>
        <v>#DIV/0!</v>
      </c>
      <c r="CW64" s="13"/>
      <c r="CX64" s="41"/>
      <c r="CY64" s="39" t="e">
        <f>SUMIF($J$3:$J$52,"n", CY3:CY52)/COUNTIF($J$3:$J$52,"n")</f>
        <v>#DIV/0!</v>
      </c>
      <c r="CZ64" s="13"/>
      <c r="DA64" s="41"/>
      <c r="DB64" s="39" t="e">
        <f>SUMIF($J$3:$J$52,"n", DB3:DB52)/COUNTIF($J$3:$J$52,"n")</f>
        <v>#DIV/0!</v>
      </c>
      <c r="DC64" s="13"/>
      <c r="DD64" s="41"/>
      <c r="DE64" s="39" t="e">
        <f>SUMIF($J$3:$J$52,"n", DE3:DE52)/COUNTIF($J$3:$J$52,"n")</f>
        <v>#DIV/0!</v>
      </c>
      <c r="DF64" s="13"/>
      <c r="DG64" s="41"/>
      <c r="DH64" s="39" t="e">
        <f>SUMIF($J$3:$J$52,"n", DH3:DH52)/COUNTIF($J$3:$J$52,"n")</f>
        <v>#DIV/0!</v>
      </c>
      <c r="DL64" s="71"/>
      <c r="DM64" s="71"/>
      <c r="DN64" s="66"/>
      <c r="DR64" s="39" t="e">
        <f>SUMIF($J$3:$J$52,"n", DR3:DR52)/COUNTIF($J$3:$J$52,"n")</f>
        <v>#DIV/0!</v>
      </c>
      <c r="DS64" s="13"/>
      <c r="DT64" s="41"/>
      <c r="DU64" s="39" t="e">
        <f>SUMIF($J$3:$J$52,"n", DU3:DU52)/COUNTIF($J$3:$J$52,"n")</f>
        <v>#DIV/0!</v>
      </c>
      <c r="DV64" s="13"/>
      <c r="DW64" s="41"/>
      <c r="DX64" s="39" t="e">
        <f>SUMIF($J$3:$J$52,"n", DX3:DX52)/COUNTIF($J$3:$J$52,"n")</f>
        <v>#DIV/0!</v>
      </c>
      <c r="DY64" s="13"/>
      <c r="DZ64" s="41"/>
      <c r="EA64" s="39" t="e">
        <f>SUMIF($J$3:$J$52,"n", EA3:EA52)/COUNTIF($J$3:$J$52,"n")</f>
        <v>#DIV/0!</v>
      </c>
      <c r="EB64" s="13"/>
      <c r="EC64" s="41"/>
      <c r="ED64" s="39" t="e">
        <f>SUMIF($J$3:$J$52,"n", ED3:ED52)/COUNTIF($J$3:$J$52,"n")</f>
        <v>#DIV/0!</v>
      </c>
      <c r="EE64" s="41"/>
      <c r="EF64" s="39" t="e">
        <f>SUMIF($J$3:$J$52,"n", EF3:EF52)/COUNTIF($J$3:$J$52,"n")</f>
        <v>#DIV/0!</v>
      </c>
      <c r="EH64" s="71"/>
      <c r="EI64" s="71"/>
      <c r="EJ64" s="66"/>
      <c r="EN64" s="39" t="e">
        <f>SUMIF($J$3:$J$52,"n", EN3:EN52)/COUNTIF($J$3:$J$52,"n")</f>
        <v>#DIV/0!</v>
      </c>
      <c r="EO64" s="13"/>
      <c r="EP64" s="41"/>
      <c r="EQ64" s="39" t="e">
        <f>SUMIF($J$3:$J$52,"n", EQ3:EQ52)/COUNTIF($J$3:$J$52,"n")</f>
        <v>#DIV/0!</v>
      </c>
      <c r="ER64" s="13"/>
      <c r="ES64" s="41"/>
      <c r="ET64" s="39" t="e">
        <f>SUMIF($J$3:$J$52,"n", ET3:ET52)/COUNTIF($J$3:$J$52,"n")</f>
        <v>#DIV/0!</v>
      </c>
      <c r="EU64" s="13"/>
      <c r="EV64" s="41"/>
      <c r="EW64" s="39" t="e">
        <f>SUMIF($J$3:$J$52,"n", EW3:EW52)/COUNTIF($J$3:$J$52,"n")</f>
        <v>#DIV/0!</v>
      </c>
      <c r="EX64" s="13"/>
      <c r="EY64" s="41"/>
      <c r="EZ64" s="39" t="e">
        <f>SUMIF($J$3:$J$52,"n", EZ3:EZ52)/COUNTIF($J$3:$J$52,"n")</f>
        <v>#DIV/0!</v>
      </c>
      <c r="FA64" s="41"/>
      <c r="FB64" s="39" t="e">
        <f>SUMIF($J$3:$J$52,"n", FB3:FB52)/COUNTIF($J$3:$J$52,"n")</f>
        <v>#DIV/0!</v>
      </c>
    </row>
    <row r="65" spans="1:158" x14ac:dyDescent="0.25">
      <c r="G65" s="463" t="s">
        <v>62</v>
      </c>
      <c r="H65" s="463"/>
      <c r="I65" s="463"/>
      <c r="J65" s="463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203"/>
      <c r="AH65" s="66"/>
      <c r="AI65" s="194"/>
      <c r="AJ65" s="195"/>
      <c r="AK65" s="194"/>
      <c r="AL65" s="42" t="e">
        <f>AL64-AL63</f>
        <v>#DIV/0!</v>
      </c>
      <c r="AM65" s="61"/>
      <c r="AN65" s="43"/>
      <c r="AO65" s="42" t="e">
        <f>AO64-AO63</f>
        <v>#DIV/0!</v>
      </c>
      <c r="AP65" s="61"/>
      <c r="AQ65" s="43"/>
      <c r="AR65" s="42" t="e">
        <f>AR64-AR63</f>
        <v>#DIV/0!</v>
      </c>
      <c r="AS65" s="61"/>
      <c r="AT65" s="43"/>
      <c r="AU65" s="42" t="e">
        <f>AU64-AU63</f>
        <v>#DIV/0!</v>
      </c>
      <c r="AV65" s="61"/>
      <c r="AW65" s="43"/>
      <c r="AX65" s="92" t="e">
        <f>AX64-AX63</f>
        <v>#DIV/0!</v>
      </c>
      <c r="BD65" s="206"/>
      <c r="BE65" s="66"/>
      <c r="BF65" s="194"/>
      <c r="BG65" s="195"/>
      <c r="BH65" s="194"/>
      <c r="BI65" s="42" t="e">
        <f>BI64-BI63</f>
        <v>#DIV/0!</v>
      </c>
      <c r="BJ65" s="61"/>
      <c r="BK65" s="43"/>
      <c r="BL65" s="42" t="e">
        <f>BL64-BL63</f>
        <v>#DIV/0!</v>
      </c>
      <c r="BM65" s="61"/>
      <c r="BN65" s="43"/>
      <c r="BO65" s="42" t="e">
        <f>BO64-BO63</f>
        <v>#DIV/0!</v>
      </c>
      <c r="BP65" s="61"/>
      <c r="BQ65" s="43"/>
      <c r="BR65" s="42" t="e">
        <f>BR64-BR63</f>
        <v>#DIV/0!</v>
      </c>
      <c r="BS65" s="61"/>
      <c r="BT65" s="43"/>
      <c r="BU65" s="92" t="e">
        <f>BU64-BU63</f>
        <v>#DIV/0!</v>
      </c>
      <c r="BW65" s="71"/>
      <c r="BX65" s="66"/>
      <c r="BY65" s="194"/>
      <c r="BZ65" s="195"/>
      <c r="CA65" s="194"/>
      <c r="CB65" s="42" t="e">
        <f>CB64-CB63</f>
        <v>#DIV/0!</v>
      </c>
      <c r="CC65" s="61"/>
      <c r="CD65" s="43"/>
      <c r="CE65" s="42" t="e">
        <f>CE64-CE63</f>
        <v>#DIV/0!</v>
      </c>
      <c r="CF65" s="61"/>
      <c r="CG65" s="43"/>
      <c r="CH65" s="42" t="e">
        <f>CH64-CH63</f>
        <v>#DIV/0!</v>
      </c>
      <c r="CI65" s="61"/>
      <c r="CJ65" s="43"/>
      <c r="CK65" s="42" t="e">
        <f>CK64-CK63</f>
        <v>#DIV/0!</v>
      </c>
      <c r="CL65" s="61"/>
      <c r="CM65" s="43"/>
      <c r="CN65" s="42" t="e">
        <f>CN64-CN63</f>
        <v>#DIV/0!</v>
      </c>
      <c r="CP65" s="71"/>
      <c r="CQ65" s="71"/>
      <c r="CR65" s="66"/>
      <c r="CS65" s="194"/>
      <c r="CT65" s="195"/>
      <c r="CU65" s="194"/>
      <c r="CV65" s="42" t="e">
        <f>CV64-CV63</f>
        <v>#DIV/0!</v>
      </c>
      <c r="CW65" s="61"/>
      <c r="CX65" s="43"/>
      <c r="CY65" s="42" t="e">
        <f>CY64-CY63</f>
        <v>#DIV/0!</v>
      </c>
      <c r="CZ65" s="61"/>
      <c r="DA65" s="43"/>
      <c r="DB65" s="42" t="e">
        <f>DB64-DB63</f>
        <v>#DIV/0!</v>
      </c>
      <c r="DC65" s="61"/>
      <c r="DD65" s="43"/>
      <c r="DE65" s="42" t="e">
        <f>DE64-DE63</f>
        <v>#DIV/0!</v>
      </c>
      <c r="DF65" s="61"/>
      <c r="DG65" s="43"/>
      <c r="DH65" s="42" t="e">
        <f>DH64-DH63</f>
        <v>#DIV/0!</v>
      </c>
      <c r="DL65" s="71"/>
      <c r="DM65" s="71"/>
      <c r="DN65" s="66"/>
      <c r="DO65" s="194"/>
      <c r="DP65" s="195"/>
      <c r="DQ65" s="194"/>
      <c r="DR65" s="42" t="e">
        <f>DR64-DR63</f>
        <v>#DIV/0!</v>
      </c>
      <c r="DS65" s="61"/>
      <c r="DT65" s="43"/>
      <c r="DU65" s="42" t="e">
        <f>DU64-DU63</f>
        <v>#DIV/0!</v>
      </c>
      <c r="DV65" s="61"/>
      <c r="DW65" s="43"/>
      <c r="DX65" s="42" t="e">
        <f>DX64-DX63</f>
        <v>#DIV/0!</v>
      </c>
      <c r="DY65" s="61"/>
      <c r="DZ65" s="43"/>
      <c r="EA65" s="42" t="e">
        <f>EA64-EA63</f>
        <v>#DIV/0!</v>
      </c>
      <c r="EB65" s="61"/>
      <c r="EC65" s="43"/>
      <c r="ED65" s="42" t="e">
        <f>ED64-ED63</f>
        <v>#DIV/0!</v>
      </c>
      <c r="EE65" s="43"/>
      <c r="EF65" s="42" t="e">
        <f>EF64-EF63</f>
        <v>#DIV/0!</v>
      </c>
      <c r="EH65" s="71"/>
      <c r="EI65" s="71"/>
      <c r="EJ65" s="66"/>
      <c r="EK65" s="194"/>
      <c r="EL65" s="195"/>
      <c r="EM65" s="194"/>
      <c r="EN65" s="42" t="e">
        <f>EN64-EN63</f>
        <v>#DIV/0!</v>
      </c>
      <c r="EO65" s="61"/>
      <c r="EP65" s="43"/>
      <c r="EQ65" s="42" t="e">
        <f>EQ64-EQ63</f>
        <v>#DIV/0!</v>
      </c>
      <c r="ER65" s="61"/>
      <c r="ES65" s="43"/>
      <c r="ET65" s="42" t="e">
        <f>ET64-ET63</f>
        <v>#DIV/0!</v>
      </c>
      <c r="EU65" s="61"/>
      <c r="EV65" s="43"/>
      <c r="EW65" s="42" t="e">
        <f>EW64-EW63</f>
        <v>#DIV/0!</v>
      </c>
      <c r="EX65" s="61"/>
      <c r="EY65" s="43"/>
      <c r="EZ65" s="42" t="e">
        <f>EZ64-EZ63</f>
        <v>#DIV/0!</v>
      </c>
      <c r="FA65" s="43"/>
      <c r="FB65" s="42" t="e">
        <f>FB64-FB63</f>
        <v>#DIV/0!</v>
      </c>
    </row>
    <row r="66" spans="1:158" x14ac:dyDescent="0.25">
      <c r="G66" s="464" t="s">
        <v>69</v>
      </c>
      <c r="H66" s="464"/>
      <c r="I66" s="464"/>
      <c r="J66" s="464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70"/>
      <c r="AH66" s="66"/>
      <c r="AL66" s="39" t="e">
        <f>SUMIF($I$3:$I$52,"A1", AL3:AL52)/COUNTIF($I$3:$I$52,"A1")</f>
        <v>#DIV/0!</v>
      </c>
      <c r="AM66" s="14"/>
      <c r="AN66" s="21"/>
      <c r="AO66" s="39" t="e">
        <f>SUMIF($I$3:$I$52,"A1", AO$3:AO$52)/COUNTIF($I$3:$I$52,"A1")</f>
        <v>#DIV/0!</v>
      </c>
      <c r="AP66" s="14"/>
      <c r="AQ66" s="21"/>
      <c r="AR66" s="39" t="e">
        <f>SUMIF($I$3:$I$52,"A1", AR$3:AR$52)/COUNTIF($I$3:$I$52,"A1")</f>
        <v>#DIV/0!</v>
      </c>
      <c r="AS66" s="14"/>
      <c r="AT66" s="21"/>
      <c r="AU66" s="39" t="e">
        <f>SUMIF($I$3:$I$52,"A1", AU$3:AU$52)/COUNTIF($I$3:$I$52,"A1")</f>
        <v>#DIV/0!</v>
      </c>
      <c r="AV66" s="14"/>
      <c r="AW66" s="21"/>
      <c r="AX66" s="91" t="e">
        <f>SUMIF($I$3:$I$52,"A1", AX$3:AX$52)/COUNTIF($I$3:$I$52,"A1")</f>
        <v>#DIV/0!</v>
      </c>
      <c r="BD66" s="71"/>
      <c r="BE66" s="66"/>
      <c r="BI66" s="39" t="e">
        <f>SUMIF($I$3:$I$52,"A1", BI$3:BI$52)/COUNTIF($I$3:$I$52,"A1")</f>
        <v>#DIV/0!</v>
      </c>
      <c r="BJ66" s="14"/>
      <c r="BK66" s="21"/>
      <c r="BL66" s="39" t="e">
        <f>SUMIF($I$3:$I$52,"A1", BL$3:BL$52)/COUNTIF($I$3:$I$52,"A1")</f>
        <v>#DIV/0!</v>
      </c>
      <c r="BM66" s="14"/>
      <c r="BN66" s="21"/>
      <c r="BO66" s="39" t="e">
        <f>SUMIF($I$3:$I$52,"A1", BO$3:BO$52)/COUNTIF($I$3:$I$52,"A1")</f>
        <v>#DIV/0!</v>
      </c>
      <c r="BP66" s="14"/>
      <c r="BQ66" s="21"/>
      <c r="BR66" s="39" t="e">
        <f>SUMIF($I$3:$I$52,"A1", BR$3:BR$52)/COUNTIF($I$3:$I$52,"A1")</f>
        <v>#DIV/0!</v>
      </c>
      <c r="BS66" s="14"/>
      <c r="BT66" s="21"/>
      <c r="BU66" s="91" t="e">
        <f>SUMIF($I$3:$I$52,"A1", BU$3:BU$52)/COUNTIF($I$3:$I$52,"A1")</f>
        <v>#DIV/0!</v>
      </c>
      <c r="BW66" s="71"/>
      <c r="BX66" s="66"/>
      <c r="CB66" s="39" t="e">
        <f>SUMIF($I$3:$I$52,"A1", CB$3:CB$52)/COUNTIF($I$3:$I$52,"A1")</f>
        <v>#DIV/0!</v>
      </c>
      <c r="CC66" s="14"/>
      <c r="CD66" s="21"/>
      <c r="CE66" s="39" t="e">
        <f>SUMIF($I$3:$I$52,"A1", CE$3:CE$52)/COUNTIF($I$3:$I$52,"A1")</f>
        <v>#DIV/0!</v>
      </c>
      <c r="CF66" s="14"/>
      <c r="CG66" s="21"/>
      <c r="CH66" s="39" t="e">
        <f>SUMIF($I$3:$I$52,"A1", CH$3:CH$52)/COUNTIF($I$3:$I$52,"A1")</f>
        <v>#DIV/0!</v>
      </c>
      <c r="CI66" s="14"/>
      <c r="CJ66" s="21"/>
      <c r="CK66" s="39" t="e">
        <f>SUMIF($I$3:$I$52,"A1", CK$3:CK$52)/COUNTIF($I$3:$I$52,"A1")</f>
        <v>#DIV/0!</v>
      </c>
      <c r="CL66" s="14"/>
      <c r="CM66" s="21"/>
      <c r="CN66" s="39" t="e">
        <f>SUMIF($I$3:$I$52,"A1", CN$3:CN$52)/COUNTIF($I$3:$I$52,"A1")</f>
        <v>#DIV/0!</v>
      </c>
      <c r="CP66" s="71"/>
      <c r="CQ66" s="71"/>
      <c r="CR66" s="66"/>
      <c r="CV66" s="39" t="e">
        <f>SUMIF($I$3:$I$52,"A1", CV$3:CV$52)/COUNTIF($I$3:$I$52,"A1")</f>
        <v>#DIV/0!</v>
      </c>
      <c r="CW66" s="168"/>
      <c r="CX66" s="21"/>
      <c r="CY66" s="39" t="e">
        <f>SUMIF($I$3:$I$52,"A1", CY$3:CY$52)/COUNTIF($I$3:$I$52,"A1")</f>
        <v>#DIV/0!</v>
      </c>
      <c r="CZ66" s="168"/>
      <c r="DA66" s="21"/>
      <c r="DB66" s="39" t="e">
        <f>SUMIF($I$3:$I$52,"A1", DB$3:DB$52)/COUNTIF($I$3:$I$52,"A1")</f>
        <v>#DIV/0!</v>
      </c>
      <c r="DC66" s="168"/>
      <c r="DD66" s="21"/>
      <c r="DE66" s="39" t="e">
        <f>SUMIF($I$3:$I$52,"A1", DE$3:DE$52)/COUNTIF($I$3:$I$52,"A1")</f>
        <v>#DIV/0!</v>
      </c>
      <c r="DF66" s="168"/>
      <c r="DG66" s="21"/>
      <c r="DH66" s="39" t="e">
        <f>SUMIF($I$3:$I$52,"A1", DH$3:DH$52)/COUNTIF($I$3:$I$52,"A1")</f>
        <v>#DIV/0!</v>
      </c>
      <c r="DL66" s="71"/>
      <c r="DM66" s="71"/>
      <c r="DN66" s="66"/>
      <c r="DR66" s="39" t="e">
        <f>SUMIF($I$3:$I$52,"A1", DR$3:DR$52)/COUNTIF($I$3:$I$52,"A1")</f>
        <v>#DIV/0!</v>
      </c>
      <c r="DS66" s="168"/>
      <c r="DT66" s="21"/>
      <c r="DU66" s="39" t="e">
        <f>SUMIF($I$3:$I$52,"A1", DU$3:DU$52)/COUNTIF($I$3:$I$52,"A1")</f>
        <v>#DIV/0!</v>
      </c>
      <c r="DV66" s="168"/>
      <c r="DW66" s="21"/>
      <c r="DX66" s="39" t="e">
        <f>SUMIF($I$3:$I$52,"A1", DX$3:DX$52)/COUNTIF($I$3:$I$52,"A1")</f>
        <v>#DIV/0!</v>
      </c>
      <c r="DY66" s="168"/>
      <c r="DZ66" s="21"/>
      <c r="EA66" s="39" t="e">
        <f>SUMIF($I$3:$I$52,"A1", EA$3:EA$52)/COUNTIF($I$3:$I$52,"A1")</f>
        <v>#DIV/0!</v>
      </c>
      <c r="EB66" s="168"/>
      <c r="EC66" s="21"/>
      <c r="ED66" s="39" t="e">
        <f>SUMIF($I$3:$I$52,"A1", ED$3:ED$52)/COUNTIF($I$3:$I$52,"A1")</f>
        <v>#DIV/0!</v>
      </c>
      <c r="EE66" s="21"/>
      <c r="EF66" s="39" t="e">
        <f>SUMIF($I$3:$I$52,"A1", EF$3:EF$52)/COUNTIF($I$3:$I$52,"A1")</f>
        <v>#DIV/0!</v>
      </c>
      <c r="EH66" s="71"/>
      <c r="EI66" s="71"/>
      <c r="EJ66" s="66"/>
      <c r="EN66" s="39" t="e">
        <f>SUMIF($I$3:$I$52,"A1", EN$3:EN$52)/COUNTIF($I$3:$I$52,"A1")</f>
        <v>#DIV/0!</v>
      </c>
      <c r="EO66" s="168"/>
      <c r="EP66" s="21"/>
      <c r="EQ66" s="39" t="e">
        <f>SUMIF($I$3:$I$52,"A1", EQ$3:EQ$52)/COUNTIF($I$3:$I$52,"A1")</f>
        <v>#DIV/0!</v>
      </c>
      <c r="ER66" s="168"/>
      <c r="ES66" s="21"/>
      <c r="ET66" s="39" t="e">
        <f>SUMIF($I$3:$I$52,"A1", ET$3:ET$52)/COUNTIF($I$3:$I$52,"A1")</f>
        <v>#DIV/0!</v>
      </c>
      <c r="EU66" s="168"/>
      <c r="EV66" s="21"/>
      <c r="EW66" s="39" t="e">
        <f>SUMIF($I$3:$I$52,"A1", EW$3:EW$52)/COUNTIF($I$3:$I$52,"A1")</f>
        <v>#DIV/0!</v>
      </c>
      <c r="EX66" s="168"/>
      <c r="EY66" s="21"/>
      <c r="EZ66" s="39" t="e">
        <f>SUMIF($I$3:$I$52,"A1", EZ$3:EZ$52)/COUNTIF($I$3:$I$52,"A1")</f>
        <v>#DIV/0!</v>
      </c>
      <c r="FA66" s="21"/>
      <c r="FB66" s="39" t="e">
        <f>SUMIF($I$3:$I$52,"A1", FB$3:FB$52)/COUNTIF($I$3:$I$52,"A1")</f>
        <v>#DIV/0!</v>
      </c>
    </row>
    <row r="67" spans="1:158" x14ac:dyDescent="0.25">
      <c r="G67" s="464" t="s">
        <v>70</v>
      </c>
      <c r="H67" s="464"/>
      <c r="I67" s="464"/>
      <c r="J67" s="464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70"/>
      <c r="AH67" s="66"/>
      <c r="AL67" s="39" t="e">
        <f>SUMIF($I$3:$I$52,"A4", AL$3:AL$52)/COUNTIF($I$3:$I$52,"A4")</f>
        <v>#DIV/0!</v>
      </c>
      <c r="AM67" s="14"/>
      <c r="AN67" s="21"/>
      <c r="AO67" s="39" t="e">
        <f>SUMIF($I$3:$I$52,"A4", AO$3:AO$52)/COUNTIF($I$3:$I$52,"A4")</f>
        <v>#DIV/0!</v>
      </c>
      <c r="AP67" s="14"/>
      <c r="AQ67" s="21"/>
      <c r="AR67" s="39" t="e">
        <f>SUMIF($I$3:$I$52,"A4", AR$3:AR$52)/COUNTIF($I$3:$I$52,"A4")</f>
        <v>#DIV/0!</v>
      </c>
      <c r="AS67" s="14"/>
      <c r="AT67" s="21"/>
      <c r="AU67" s="39" t="e">
        <f>SUMIF($I$3:$I$52,"A4", AU$3:AU$52)/COUNTIF($I$3:$I$52,"A4")</f>
        <v>#DIV/0!</v>
      </c>
      <c r="AV67" s="14"/>
      <c r="AW67" s="21"/>
      <c r="AX67" s="91" t="e">
        <f>SUMIF($I$3:$I$52,"A4", AX$3:AX$52)/COUNTIF($I$3:$I$52,"A4")</f>
        <v>#DIV/0!</v>
      </c>
      <c r="BD67" s="71"/>
      <c r="BE67" s="66"/>
      <c r="BI67" s="39" t="e">
        <f>SUMIF($I$3:$I$52,"A4", BI$3:BI$52)/COUNTIF($I$3:$I$52,"A4")</f>
        <v>#DIV/0!</v>
      </c>
      <c r="BJ67" s="14"/>
      <c r="BK67" s="21"/>
      <c r="BL67" s="39" t="e">
        <f>SUMIF($I$3:$I$52,"A4", BL$3:BL$52)/COUNTIF($I$3:$I$52,"A4")</f>
        <v>#DIV/0!</v>
      </c>
      <c r="BM67" s="14"/>
      <c r="BN67" s="21"/>
      <c r="BO67" s="39" t="e">
        <f>SUMIF($I$3:$I$52,"A4", BO$3:BO$52)/COUNTIF($I$3:$I$52,"A4")</f>
        <v>#DIV/0!</v>
      </c>
      <c r="BP67" s="14"/>
      <c r="BQ67" s="21"/>
      <c r="BR67" s="39" t="e">
        <f>SUMIF($I$3:$I$52,"A4", BR$3:BR$52)/COUNTIF($I$3:$I$52,"A4")</f>
        <v>#DIV/0!</v>
      </c>
      <c r="BS67" s="14"/>
      <c r="BT67" s="21"/>
      <c r="BU67" s="91" t="e">
        <f>SUMIF($I$3:$I$52,"A4", BU$3:BU$52)/COUNTIF($I$3:$I$52,"A4")</f>
        <v>#DIV/0!</v>
      </c>
      <c r="BW67" s="71"/>
      <c r="BX67" s="66"/>
      <c r="CB67" s="39" t="e">
        <f>SUMIF($I$3:$I$52,"A4", CB$3:CB$52)/COUNTIF($I$3:$I$52,"A4")</f>
        <v>#DIV/0!</v>
      </c>
      <c r="CC67" s="14"/>
      <c r="CD67" s="21"/>
      <c r="CE67" s="39" t="e">
        <f>SUMIF($I$3:$I$52,"A4", CE$3:CE$52)/COUNTIF($I$3:$I$52,"A4")</f>
        <v>#DIV/0!</v>
      </c>
      <c r="CF67" s="14"/>
      <c r="CG67" s="21"/>
      <c r="CH67" s="39" t="e">
        <f>SUMIF($I$3:$I$52,"A4", CH$3:CH$52)/COUNTIF($I$3:$I$52,"A4")</f>
        <v>#DIV/0!</v>
      </c>
      <c r="CI67" s="14"/>
      <c r="CJ67" s="21"/>
      <c r="CK67" s="39" t="e">
        <f>SUMIF($I$3:$I$52,"A4", CK$3:CK$52)/COUNTIF($I$3:$I$52,"A4")</f>
        <v>#DIV/0!</v>
      </c>
      <c r="CL67" s="14"/>
      <c r="CM67" s="21"/>
      <c r="CN67" s="39" t="e">
        <f>SUMIF($I$3:$I$52,"A4", CN$3:CN$52)/COUNTIF($I$3:$I$52,"A4")</f>
        <v>#DIV/0!</v>
      </c>
      <c r="CP67" s="71"/>
      <c r="CQ67" s="71"/>
      <c r="CR67" s="66"/>
      <c r="CV67" s="39" t="e">
        <f>SUMIF($I$3:$I$52,"A4", CV$3:CV$52)/COUNTIF($I$3:$I$52,"A4")</f>
        <v>#DIV/0!</v>
      </c>
      <c r="CW67" s="168"/>
      <c r="CX67" s="21"/>
      <c r="CY67" s="39" t="e">
        <f>SUMIF($I$3:$I$52,"A4", CY$3:CY$52)/COUNTIF($I$3:$I$52,"A4")</f>
        <v>#DIV/0!</v>
      </c>
      <c r="CZ67" s="168"/>
      <c r="DA67" s="21"/>
      <c r="DB67" s="39" t="e">
        <f>SUMIF($I$3:$I$52,"A4", DB$3:DB$52)/COUNTIF($I$3:$I$52,"A4")</f>
        <v>#DIV/0!</v>
      </c>
      <c r="DC67" s="168"/>
      <c r="DD67" s="21"/>
      <c r="DE67" s="39" t="e">
        <f>SUMIF($I$3:$I$52,"A4", DE$3:DE$52)/COUNTIF($I$3:$I$52,"A4")</f>
        <v>#DIV/0!</v>
      </c>
      <c r="DF67" s="168"/>
      <c r="DG67" s="21"/>
      <c r="DH67" s="39" t="e">
        <f>SUMIF($I$3:$I$52,"A4", DH$3:DH$52)/COUNTIF($I$3:$I$52,"A4")</f>
        <v>#DIV/0!</v>
      </c>
      <c r="DL67" s="71"/>
      <c r="DM67" s="71"/>
      <c r="DN67" s="66"/>
      <c r="DR67" s="39" t="e">
        <f>SUMIF($I$3:$I$52,"A4", DR$3:DR$52)/COUNTIF($I$3:$I$52,"A4")</f>
        <v>#DIV/0!</v>
      </c>
      <c r="DS67" s="168"/>
      <c r="DT67" s="21"/>
      <c r="DU67" s="39" t="e">
        <f>SUMIF($I$3:$I$52,"A4", DU$3:DU$52)/COUNTIF($I$3:$I$52,"A4")</f>
        <v>#DIV/0!</v>
      </c>
      <c r="DV67" s="168"/>
      <c r="DW67" s="21"/>
      <c r="DX67" s="39" t="e">
        <f>SUMIF($I$3:$I$52,"A4", DX$3:DX$52)/COUNTIF($I$3:$I$52,"A4")</f>
        <v>#DIV/0!</v>
      </c>
      <c r="DY67" s="168"/>
      <c r="DZ67" s="21"/>
      <c r="EA67" s="39" t="e">
        <f>SUMIF($I$3:$I$52,"A4", EA$3:EA$52)/COUNTIF($I$3:$I$52,"A4")</f>
        <v>#DIV/0!</v>
      </c>
      <c r="EB67" s="168"/>
      <c r="EC67" s="21"/>
      <c r="ED67" s="39" t="e">
        <f>SUMIF($I$3:$I$52,"A4", ED$3:ED$52)/COUNTIF($I$3:$I$52,"A4")</f>
        <v>#DIV/0!</v>
      </c>
      <c r="EE67" s="21"/>
      <c r="EF67" s="39" t="e">
        <f>SUMIF($I$3:$I$52,"A4", EF$3:EF$52)/COUNTIF($I$3:$I$52,"A4")</f>
        <v>#DIV/0!</v>
      </c>
      <c r="EH67" s="71"/>
      <c r="EI67" s="71"/>
      <c r="EJ67" s="66"/>
      <c r="EN67" s="39" t="e">
        <f>SUMIF($I$3:$I$52,"A4", EN$3:EN$52)/COUNTIF($I$3:$I$52,"A4")</f>
        <v>#DIV/0!</v>
      </c>
      <c r="EO67" s="168"/>
      <c r="EP67" s="21"/>
      <c r="EQ67" s="39" t="e">
        <f>SUMIF($I$3:$I$52,"A4", EQ$3:EQ$52)/COUNTIF($I$3:$I$52,"A4")</f>
        <v>#DIV/0!</v>
      </c>
      <c r="ER67" s="168"/>
      <c r="ES67" s="21"/>
      <c r="ET67" s="39" t="e">
        <f>SUMIF($I$3:$I$52,"A4", ET$3:ET$52)/COUNTIF($I$3:$I$52,"A4")</f>
        <v>#DIV/0!</v>
      </c>
      <c r="EU67" s="168"/>
      <c r="EV67" s="21"/>
      <c r="EW67" s="39" t="e">
        <f>SUMIF($I$3:$I$52,"A4", EW$3:EW$52)/COUNTIF($I$3:$I$52,"A4")</f>
        <v>#DIV/0!</v>
      </c>
      <c r="EX67" s="168"/>
      <c r="EY67" s="21"/>
      <c r="EZ67" s="39" t="e">
        <f>SUMIF($I$3:$I$52,"A4", EZ$3:EZ$52)/COUNTIF($I$3:$I$52,"A4")</f>
        <v>#DIV/0!</v>
      </c>
      <c r="FA67" s="21"/>
      <c r="FB67" s="39" t="e">
        <f>SUMIF($I$3:$I$52,"A4", FB$3:FB$52)/COUNTIF($I$3:$I$52,"A4")</f>
        <v>#DIV/0!</v>
      </c>
    </row>
    <row r="68" spans="1:158" x14ac:dyDescent="0.25">
      <c r="G68" s="463" t="s">
        <v>71</v>
      </c>
      <c r="H68" s="463"/>
      <c r="I68" s="463"/>
      <c r="J68" s="463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70"/>
      <c r="AH68" s="66"/>
      <c r="AL68" s="39" t="e">
        <f>AL67-AL66</f>
        <v>#DIV/0!</v>
      </c>
      <c r="AM68" s="14"/>
      <c r="AN68" s="21"/>
      <c r="AO68" s="39" t="e">
        <f>AO67-AO66</f>
        <v>#DIV/0!</v>
      </c>
      <c r="AP68" s="14"/>
      <c r="AQ68" s="21"/>
      <c r="AR68" s="39" t="e">
        <f>AR67-AR66</f>
        <v>#DIV/0!</v>
      </c>
      <c r="AS68" s="14"/>
      <c r="AT68" s="21"/>
      <c r="AU68" s="39" t="e">
        <f>AU67-AU66</f>
        <v>#DIV/0!</v>
      </c>
      <c r="AV68" s="14"/>
      <c r="AW68" s="21"/>
      <c r="AX68" s="91" t="e">
        <f>AX67-AX66</f>
        <v>#DIV/0!</v>
      </c>
      <c r="BD68" s="71"/>
      <c r="BE68" s="66"/>
      <c r="BI68" s="39" t="e">
        <f>BI67-BI66</f>
        <v>#DIV/0!</v>
      </c>
      <c r="BJ68" s="14"/>
      <c r="BK68" s="21"/>
      <c r="BL68" s="39" t="e">
        <f>BL67-BL66</f>
        <v>#DIV/0!</v>
      </c>
      <c r="BM68" s="14"/>
      <c r="BN68" s="21"/>
      <c r="BO68" s="39" t="e">
        <f>BO67-BO66</f>
        <v>#DIV/0!</v>
      </c>
      <c r="BP68" s="14"/>
      <c r="BQ68" s="21"/>
      <c r="BR68" s="39" t="e">
        <f>BR67-BR66</f>
        <v>#DIV/0!</v>
      </c>
      <c r="BS68" s="14"/>
      <c r="BT68" s="21"/>
      <c r="BU68" s="91" t="e">
        <f>BU67-BU66</f>
        <v>#DIV/0!</v>
      </c>
      <c r="BW68" s="71"/>
      <c r="BX68" s="66"/>
      <c r="CB68" s="39" t="e">
        <f>CB67-CB66</f>
        <v>#DIV/0!</v>
      </c>
      <c r="CC68" s="14"/>
      <c r="CD68" s="21"/>
      <c r="CE68" s="39" t="e">
        <f>CE67-CE66</f>
        <v>#DIV/0!</v>
      </c>
      <c r="CF68" s="14"/>
      <c r="CG68" s="21"/>
      <c r="CH68" s="39" t="e">
        <f>CH67-CH66</f>
        <v>#DIV/0!</v>
      </c>
      <c r="CI68" s="14"/>
      <c r="CJ68" s="21"/>
      <c r="CK68" s="39" t="e">
        <f>CK67-CK66</f>
        <v>#DIV/0!</v>
      </c>
      <c r="CL68" s="14"/>
      <c r="CM68" s="21"/>
      <c r="CN68" s="39" t="e">
        <f>CN67-CN66</f>
        <v>#DIV/0!</v>
      </c>
      <c r="CP68" s="71"/>
      <c r="CQ68" s="71"/>
      <c r="CR68" s="66"/>
      <c r="CV68" s="39" t="e">
        <f>CV67-CV66</f>
        <v>#DIV/0!</v>
      </c>
      <c r="CW68" s="168"/>
      <c r="CX68" s="21"/>
      <c r="CY68" s="39" t="e">
        <f>CY67-CY66</f>
        <v>#DIV/0!</v>
      </c>
      <c r="CZ68" s="168"/>
      <c r="DA68" s="21"/>
      <c r="DB68" s="39" t="e">
        <f>DB67-DB66</f>
        <v>#DIV/0!</v>
      </c>
      <c r="DC68" s="168"/>
      <c r="DD68" s="21"/>
      <c r="DE68" s="39" t="e">
        <f>DE67-DE66</f>
        <v>#DIV/0!</v>
      </c>
      <c r="DF68" s="168"/>
      <c r="DG68" s="21"/>
      <c r="DH68" s="39" t="e">
        <f>DH67-DH66</f>
        <v>#DIV/0!</v>
      </c>
      <c r="DL68" s="71"/>
      <c r="DM68" s="71"/>
      <c r="DN68" s="66"/>
      <c r="DR68" s="39" t="e">
        <f>DR67-DR66</f>
        <v>#DIV/0!</v>
      </c>
      <c r="DS68" s="168"/>
      <c r="DT68" s="21"/>
      <c r="DU68" s="39" t="e">
        <f>DU67-DU66</f>
        <v>#DIV/0!</v>
      </c>
      <c r="DV68" s="168"/>
      <c r="DW68" s="21"/>
      <c r="DX68" s="39" t="e">
        <f>DX67-DX66</f>
        <v>#DIV/0!</v>
      </c>
      <c r="DY68" s="168"/>
      <c r="DZ68" s="21"/>
      <c r="EA68" s="39" t="e">
        <f>EA67-EA66</f>
        <v>#DIV/0!</v>
      </c>
      <c r="EB68" s="168"/>
      <c r="EC68" s="21"/>
      <c r="ED68" s="39" t="e">
        <f>ED67-ED66</f>
        <v>#DIV/0!</v>
      </c>
      <c r="EE68" s="21"/>
      <c r="EF68" s="39" t="e">
        <f>EF67-EF66</f>
        <v>#DIV/0!</v>
      </c>
      <c r="EH68" s="71"/>
      <c r="EI68" s="71"/>
      <c r="EJ68" s="66"/>
      <c r="EN68" s="39" t="e">
        <f>EN67-EN66</f>
        <v>#DIV/0!</v>
      </c>
      <c r="EO68" s="168"/>
      <c r="EP68" s="21"/>
      <c r="EQ68" s="39" t="e">
        <f>EQ67-EQ66</f>
        <v>#DIV/0!</v>
      </c>
      <c r="ER68" s="168"/>
      <c r="ES68" s="21"/>
      <c r="ET68" s="39" t="e">
        <f>ET67-ET66</f>
        <v>#DIV/0!</v>
      </c>
      <c r="EU68" s="168"/>
      <c r="EV68" s="21"/>
      <c r="EW68" s="39" t="e">
        <f>EW67-EW66</f>
        <v>#DIV/0!</v>
      </c>
      <c r="EX68" s="168"/>
      <c r="EY68" s="21"/>
      <c r="EZ68" s="39" t="e">
        <f>EZ67-EZ66</f>
        <v>#DIV/0!</v>
      </c>
      <c r="FA68" s="21"/>
      <c r="FB68" s="39" t="e">
        <f>FB67-FB66</f>
        <v>#DIV/0!</v>
      </c>
    </row>
    <row r="69" spans="1:158" s="9" customFormat="1" x14ac:dyDescent="0.25">
      <c r="A69" s="8"/>
      <c r="B69" s="8"/>
      <c r="C69" s="8"/>
      <c r="D69" s="8"/>
      <c r="E69" s="8"/>
      <c r="F69" s="8"/>
      <c r="G69" s="2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70"/>
      <c r="AH69" s="66"/>
      <c r="AI69" s="25"/>
      <c r="AJ69" s="8"/>
      <c r="AM69" s="8"/>
      <c r="AP69" s="8"/>
      <c r="AS69" s="8"/>
      <c r="AV69" s="8"/>
      <c r="AZ69" s="178"/>
      <c r="BA69" s="178"/>
      <c r="BB69" s="178"/>
      <c r="BC69" s="261"/>
      <c r="BD69" s="71"/>
      <c r="BE69" s="66"/>
      <c r="BG69" s="8"/>
      <c r="BJ69" s="8"/>
      <c r="BM69" s="8"/>
      <c r="BP69" s="8"/>
      <c r="BS69" s="8"/>
      <c r="BW69" s="71"/>
      <c r="BX69" s="66"/>
      <c r="BZ69" s="8"/>
      <c r="CC69" s="8"/>
      <c r="CF69" s="8"/>
      <c r="CI69" s="8"/>
      <c r="CL69" s="8"/>
      <c r="CP69" s="71"/>
      <c r="CQ69" s="71"/>
      <c r="CR69" s="66"/>
      <c r="CT69" s="8"/>
      <c r="CW69" s="8"/>
      <c r="CZ69" s="8"/>
      <c r="DC69" s="8"/>
      <c r="DF69" s="8"/>
      <c r="DJ69" s="261"/>
      <c r="DK69" s="261"/>
      <c r="DL69" s="71"/>
      <c r="DM69" s="71"/>
      <c r="DN69" s="66"/>
      <c r="DP69" s="8"/>
      <c r="DS69" s="8"/>
      <c r="DV69" s="8"/>
      <c r="DY69" s="8"/>
      <c r="EB69" s="8"/>
      <c r="EG69" s="10"/>
      <c r="EH69" s="71"/>
      <c r="EI69" s="71"/>
      <c r="EJ69" s="66"/>
      <c r="EL69" s="8"/>
      <c r="EO69" s="8"/>
      <c r="ER69" s="8"/>
      <c r="EU69" s="8"/>
      <c r="EX69" s="8"/>
    </row>
    <row r="70" spans="1:158" s="9" customFormat="1" x14ac:dyDescent="0.25">
      <c r="A70" s="8"/>
      <c r="B70" s="8"/>
      <c r="C70" s="8"/>
      <c r="D70" s="8"/>
      <c r="E70" s="8"/>
      <c r="F70" s="8"/>
      <c r="G70" s="2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70"/>
      <c r="AH70" s="66"/>
      <c r="AI70" s="25"/>
      <c r="AJ70" s="8"/>
      <c r="AM70" s="8"/>
      <c r="AP70" s="8"/>
      <c r="AS70" s="8"/>
      <c r="AV70" s="8"/>
      <c r="AZ70" s="178"/>
      <c r="BA70" s="178"/>
      <c r="BB70" s="178"/>
      <c r="BC70" s="261"/>
      <c r="BD70" s="71"/>
      <c r="BE70" s="66"/>
      <c r="BG70" s="8"/>
      <c r="BJ70" s="8"/>
      <c r="BM70" s="8"/>
      <c r="BP70" s="8"/>
      <c r="BS70" s="8"/>
      <c r="BW70" s="71"/>
      <c r="BX70" s="66"/>
      <c r="BZ70" s="8"/>
      <c r="CC70" s="8"/>
      <c r="CF70" s="8"/>
      <c r="CI70" s="8"/>
      <c r="CL70" s="8"/>
      <c r="CP70" s="71"/>
      <c r="CQ70" s="71"/>
      <c r="CR70" s="66"/>
      <c r="CT70" s="8"/>
      <c r="CW70" s="8"/>
      <c r="CZ70" s="8"/>
      <c r="DC70" s="8"/>
      <c r="DF70" s="8"/>
      <c r="DJ70" s="261"/>
      <c r="DK70" s="261"/>
      <c r="DL70" s="71"/>
      <c r="DM70" s="71"/>
      <c r="DN70" s="66"/>
      <c r="DP70" s="8"/>
      <c r="DS70" s="8"/>
      <c r="DV70" s="8"/>
      <c r="DY70" s="8"/>
      <c r="EB70" s="8"/>
      <c r="EG70" s="10"/>
      <c r="EH70" s="71"/>
      <c r="EI70" s="71"/>
      <c r="EJ70" s="66"/>
      <c r="EL70" s="8"/>
      <c r="EO70" s="8"/>
      <c r="ER70" s="8"/>
      <c r="EU70" s="8"/>
      <c r="EX70" s="8"/>
    </row>
    <row r="71" spans="1:158" s="9" customFormat="1" x14ac:dyDescent="0.25">
      <c r="A71" s="8"/>
      <c r="B71" s="8"/>
      <c r="C71" s="8"/>
      <c r="D71" s="8"/>
      <c r="E71" s="8"/>
      <c r="F71" s="8"/>
      <c r="G71" s="2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70"/>
      <c r="AH71" s="66"/>
      <c r="AI71" s="25"/>
      <c r="AJ71" s="8"/>
      <c r="AM71" s="8"/>
      <c r="AP71" s="8"/>
      <c r="AS71" s="8"/>
      <c r="AV71" s="8"/>
      <c r="AZ71" s="178"/>
      <c r="BA71" s="178"/>
      <c r="BB71" s="178"/>
      <c r="BC71" s="261"/>
      <c r="BD71" s="71"/>
      <c r="BE71" s="66"/>
      <c r="BG71" s="8"/>
      <c r="BJ71" s="8"/>
      <c r="BM71" s="8"/>
      <c r="BP71" s="8"/>
      <c r="BS71" s="8"/>
      <c r="BW71" s="71"/>
      <c r="BX71" s="66"/>
      <c r="BZ71" s="8"/>
      <c r="CC71" s="8"/>
      <c r="CF71" s="8"/>
      <c r="CI71" s="8"/>
      <c r="CL71" s="8"/>
      <c r="CP71" s="71"/>
      <c r="CQ71" s="71"/>
      <c r="CR71" s="66"/>
      <c r="CT71" s="8"/>
      <c r="CW71" s="8"/>
      <c r="CZ71" s="8"/>
      <c r="DC71" s="8"/>
      <c r="DF71" s="8"/>
      <c r="DJ71" s="261"/>
      <c r="DK71" s="261"/>
      <c r="DL71" s="71"/>
      <c r="DM71" s="71"/>
      <c r="DN71" s="66"/>
      <c r="DP71" s="8"/>
      <c r="DS71" s="8"/>
      <c r="DV71" s="8"/>
      <c r="DY71" s="8"/>
      <c r="EB71" s="8"/>
      <c r="EG71" s="10"/>
      <c r="EH71" s="71"/>
      <c r="EI71" s="71"/>
      <c r="EJ71" s="66"/>
      <c r="EL71" s="8"/>
      <c r="EO71" s="8"/>
      <c r="ER71" s="8"/>
      <c r="EU71" s="8"/>
      <c r="EX71" s="8"/>
    </row>
    <row r="72" spans="1:158" s="9" customFormat="1" x14ac:dyDescent="0.25">
      <c r="A72" s="8"/>
      <c r="B72" s="8"/>
      <c r="C72" s="8"/>
      <c r="D72" s="8"/>
      <c r="E72" s="8"/>
      <c r="F72" s="8"/>
      <c r="G72" s="2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70"/>
      <c r="AH72" s="66"/>
      <c r="AI72" s="25"/>
      <c r="AJ72" s="8"/>
      <c r="AM72" s="8"/>
      <c r="AP72" s="8"/>
      <c r="AS72" s="8"/>
      <c r="AV72" s="8"/>
      <c r="AZ72" s="178"/>
      <c r="BA72" s="178"/>
      <c r="BB72" s="178"/>
      <c r="BC72" s="261"/>
      <c r="BD72" s="71"/>
      <c r="BE72" s="66"/>
      <c r="BG72" s="8"/>
      <c r="BJ72" s="8"/>
      <c r="BM72" s="8"/>
      <c r="BP72" s="8"/>
      <c r="BS72" s="8"/>
      <c r="BW72" s="71"/>
      <c r="BX72" s="66"/>
      <c r="BZ72" s="8"/>
      <c r="CC72" s="8"/>
      <c r="CF72" s="8"/>
      <c r="CI72" s="8"/>
      <c r="CL72" s="8"/>
      <c r="CP72" s="71"/>
      <c r="CQ72" s="71"/>
      <c r="CR72" s="66"/>
      <c r="CT72" s="8"/>
      <c r="CW72" s="8"/>
      <c r="CZ72" s="8"/>
      <c r="DC72" s="8"/>
      <c r="DF72" s="8"/>
      <c r="DJ72" s="261"/>
      <c r="DK72" s="261"/>
      <c r="DL72" s="71"/>
      <c r="DM72" s="71"/>
      <c r="DN72" s="66"/>
      <c r="DP72" s="8"/>
      <c r="DS72" s="8"/>
      <c r="DV72" s="8"/>
      <c r="DY72" s="8"/>
      <c r="EB72" s="8"/>
      <c r="EG72" s="10"/>
      <c r="EH72" s="71"/>
      <c r="EI72" s="71"/>
      <c r="EJ72" s="66"/>
      <c r="EL72" s="8"/>
      <c r="EO72" s="8"/>
      <c r="ER72" s="8"/>
      <c r="EU72" s="8"/>
      <c r="EX72" s="8"/>
    </row>
    <row r="73" spans="1:158" s="9" customFormat="1" x14ac:dyDescent="0.25">
      <c r="A73" s="8"/>
      <c r="B73" s="8"/>
      <c r="C73" s="8"/>
      <c r="D73" s="8"/>
      <c r="E73" s="8"/>
      <c r="F73" s="8"/>
      <c r="G73" s="2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70"/>
      <c r="AH73" s="66"/>
      <c r="AI73" s="25"/>
      <c r="AJ73" s="8"/>
      <c r="AM73" s="8"/>
      <c r="AP73" s="8"/>
      <c r="AS73" s="8"/>
      <c r="AV73" s="8"/>
      <c r="AZ73" s="178"/>
      <c r="BA73" s="178"/>
      <c r="BB73" s="178"/>
      <c r="BC73" s="261"/>
      <c r="BD73" s="71"/>
      <c r="BE73" s="66"/>
      <c r="BG73" s="8"/>
      <c r="BJ73" s="8"/>
      <c r="BM73" s="8"/>
      <c r="BP73" s="8"/>
      <c r="BS73" s="8"/>
      <c r="BW73" s="71"/>
      <c r="BX73" s="66"/>
      <c r="BZ73" s="8"/>
      <c r="CC73" s="8"/>
      <c r="CF73" s="8"/>
      <c r="CI73" s="8"/>
      <c r="CL73" s="8"/>
      <c r="CP73" s="71"/>
      <c r="CQ73" s="71"/>
      <c r="CR73" s="66"/>
      <c r="CT73" s="8"/>
      <c r="CW73" s="8"/>
      <c r="CZ73" s="8"/>
      <c r="DC73" s="8"/>
      <c r="DF73" s="8"/>
      <c r="DJ73" s="261"/>
      <c r="DK73" s="261"/>
      <c r="DL73" s="71"/>
      <c r="DM73" s="71"/>
      <c r="DN73" s="66"/>
      <c r="DP73" s="8"/>
      <c r="DS73" s="8"/>
      <c r="DV73" s="8"/>
      <c r="DY73" s="8"/>
      <c r="EB73" s="8"/>
      <c r="EG73" s="10"/>
      <c r="EH73" s="71"/>
      <c r="EI73" s="71"/>
      <c r="EJ73" s="66"/>
      <c r="EL73" s="8"/>
      <c r="EO73" s="8"/>
      <c r="ER73" s="8"/>
      <c r="EU73" s="8"/>
      <c r="EX73" s="8"/>
    </row>
    <row r="74" spans="1:158" s="9" customFormat="1" x14ac:dyDescent="0.25">
      <c r="A74" s="8"/>
      <c r="B74" s="8"/>
      <c r="C74" s="8"/>
      <c r="D74" s="8"/>
      <c r="E74" s="8"/>
      <c r="F74" s="8"/>
      <c r="G74" s="2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70"/>
      <c r="AH74" s="66"/>
      <c r="AI74" s="25"/>
      <c r="AJ74" s="8"/>
      <c r="AM74" s="8"/>
      <c r="AP74" s="8"/>
      <c r="AS74" s="8"/>
      <c r="AV74" s="8"/>
      <c r="AZ74" s="178"/>
      <c r="BA74" s="178"/>
      <c r="BB74" s="178"/>
      <c r="BC74" s="261"/>
      <c r="BD74" s="71"/>
      <c r="BE74" s="66"/>
      <c r="BG74" s="8"/>
      <c r="BJ74" s="8"/>
      <c r="BM74" s="8"/>
      <c r="BP74" s="8"/>
      <c r="BS74" s="8"/>
      <c r="BW74" s="71"/>
      <c r="BX74" s="66"/>
      <c r="BZ74" s="8"/>
      <c r="CC74" s="8"/>
      <c r="CF74" s="8"/>
      <c r="CI74" s="8"/>
      <c r="CL74" s="8"/>
      <c r="CP74" s="71"/>
      <c r="CQ74" s="71"/>
      <c r="CR74" s="66"/>
      <c r="CT74" s="8"/>
      <c r="CW74" s="8"/>
      <c r="CZ74" s="8"/>
      <c r="DC74" s="8"/>
      <c r="DF74" s="8"/>
      <c r="DJ74" s="261"/>
      <c r="DK74" s="261"/>
      <c r="DL74" s="71"/>
      <c r="DM74" s="71"/>
      <c r="DN74" s="66"/>
      <c r="DP74" s="8"/>
      <c r="DS74" s="8"/>
      <c r="DV74" s="8"/>
      <c r="DY74" s="8"/>
      <c r="EB74" s="8"/>
      <c r="EG74" s="10"/>
      <c r="EH74" s="71"/>
      <c r="EI74" s="71"/>
      <c r="EJ74" s="66"/>
      <c r="EL74" s="8"/>
      <c r="EO74" s="8"/>
      <c r="ER74" s="8"/>
      <c r="EU74" s="8"/>
      <c r="EX74" s="8"/>
    </row>
    <row r="75" spans="1:158" s="9" customFormat="1" x14ac:dyDescent="0.25">
      <c r="A75" s="8"/>
      <c r="B75" s="8"/>
      <c r="C75" s="8"/>
      <c r="D75" s="8"/>
      <c r="E75" s="8"/>
      <c r="F75" s="8"/>
      <c r="G75" s="2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70"/>
      <c r="AH75" s="66"/>
      <c r="AI75" s="25"/>
      <c r="AJ75" s="8"/>
      <c r="AM75" s="8"/>
      <c r="AP75" s="8"/>
      <c r="AS75" s="8"/>
      <c r="AV75" s="8"/>
      <c r="AZ75" s="178"/>
      <c r="BA75" s="178"/>
      <c r="BB75" s="178"/>
      <c r="BC75" s="261"/>
      <c r="BD75" s="71"/>
      <c r="BE75" s="66"/>
      <c r="BG75" s="8"/>
      <c r="BJ75" s="8"/>
      <c r="BM75" s="8"/>
      <c r="BP75" s="8"/>
      <c r="BS75" s="8"/>
      <c r="BW75" s="71"/>
      <c r="BX75" s="66"/>
      <c r="BZ75" s="8"/>
      <c r="CC75" s="8"/>
      <c r="CF75" s="8"/>
      <c r="CI75" s="8"/>
      <c r="CL75" s="8"/>
      <c r="CP75" s="71"/>
      <c r="CQ75" s="71"/>
      <c r="CR75" s="66"/>
      <c r="CT75" s="8"/>
      <c r="CW75" s="8"/>
      <c r="CZ75" s="8"/>
      <c r="DC75" s="8"/>
      <c r="DF75" s="8"/>
      <c r="DJ75" s="261"/>
      <c r="DK75" s="261"/>
      <c r="DL75" s="71"/>
      <c r="DM75" s="71"/>
      <c r="DN75" s="66"/>
      <c r="DP75" s="8"/>
      <c r="DS75" s="8"/>
      <c r="DV75" s="8"/>
      <c r="DY75" s="8"/>
      <c r="EB75" s="8"/>
      <c r="EG75" s="10"/>
      <c r="EH75" s="71"/>
      <c r="EI75" s="71"/>
      <c r="EJ75" s="66"/>
      <c r="EL75" s="8"/>
      <c r="EO75" s="8"/>
      <c r="ER75" s="8"/>
      <c r="EU75" s="8"/>
      <c r="EX75" s="8"/>
    </row>
    <row r="76" spans="1:158" s="9" customFormat="1" x14ac:dyDescent="0.25">
      <c r="A76" s="8"/>
      <c r="B76" s="8"/>
      <c r="C76" s="8"/>
      <c r="D76" s="8"/>
      <c r="E76" s="8"/>
      <c r="F76" s="8"/>
      <c r="G76" s="2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70"/>
      <c r="AH76" s="66"/>
      <c r="AI76" s="25"/>
      <c r="AJ76" s="8"/>
      <c r="AM76" s="8"/>
      <c r="AP76" s="8"/>
      <c r="AS76" s="8"/>
      <c r="AV76" s="8"/>
      <c r="AZ76" s="178"/>
      <c r="BA76" s="178"/>
      <c r="BB76" s="178"/>
      <c r="BC76" s="261"/>
      <c r="BD76" s="71"/>
      <c r="BE76" s="66"/>
      <c r="BG76" s="8"/>
      <c r="BJ76" s="8"/>
      <c r="BM76" s="8"/>
      <c r="BP76" s="8"/>
      <c r="BS76" s="8"/>
      <c r="BW76" s="71"/>
      <c r="BX76" s="66"/>
      <c r="BZ76" s="8"/>
      <c r="CC76" s="8"/>
      <c r="CF76" s="8"/>
      <c r="CI76" s="8"/>
      <c r="CL76" s="8"/>
      <c r="CP76" s="71"/>
      <c r="CQ76" s="71"/>
      <c r="CR76" s="66"/>
      <c r="CT76" s="8"/>
      <c r="CW76" s="8"/>
      <c r="CZ76" s="8"/>
      <c r="DC76" s="8"/>
      <c r="DF76" s="8"/>
      <c r="DJ76" s="261"/>
      <c r="DK76" s="261"/>
      <c r="DL76" s="71"/>
      <c r="DM76" s="71"/>
      <c r="DN76" s="66"/>
      <c r="DP76" s="8"/>
      <c r="DS76" s="8"/>
      <c r="DV76" s="8"/>
      <c r="DY76" s="8"/>
      <c r="EB76" s="8"/>
      <c r="EG76" s="10"/>
      <c r="EH76" s="71"/>
      <c r="EI76" s="71"/>
      <c r="EJ76" s="66"/>
      <c r="EL76" s="8"/>
      <c r="EO76" s="8"/>
      <c r="ER76" s="8"/>
      <c r="EU76" s="8"/>
      <c r="EX76" s="8"/>
    </row>
    <row r="77" spans="1:158" s="9" customFormat="1" x14ac:dyDescent="0.25">
      <c r="A77" s="8"/>
      <c r="B77" s="8"/>
      <c r="C77" s="8"/>
      <c r="D77" s="8"/>
      <c r="E77" s="8"/>
      <c r="F77" s="8"/>
      <c r="G77" s="2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70"/>
      <c r="AH77" s="66"/>
      <c r="AI77" s="25"/>
      <c r="AJ77" s="8"/>
      <c r="AM77" s="8"/>
      <c r="AP77" s="8"/>
      <c r="AS77" s="8"/>
      <c r="AV77" s="8"/>
      <c r="AZ77" s="178"/>
      <c r="BA77" s="178"/>
      <c r="BB77" s="178"/>
      <c r="BC77" s="261"/>
      <c r="BD77" s="71"/>
      <c r="BE77" s="66"/>
      <c r="BG77" s="8"/>
      <c r="BJ77" s="8"/>
      <c r="BM77" s="8"/>
      <c r="BP77" s="8"/>
      <c r="BS77" s="8"/>
      <c r="BW77" s="71"/>
      <c r="BX77" s="66"/>
      <c r="BZ77" s="8"/>
      <c r="CC77" s="8"/>
      <c r="CF77" s="8"/>
      <c r="CI77" s="8"/>
      <c r="CL77" s="8"/>
      <c r="CP77" s="71"/>
      <c r="CQ77" s="71"/>
      <c r="CR77" s="66"/>
      <c r="CT77" s="8"/>
      <c r="CW77" s="8"/>
      <c r="CZ77" s="8"/>
      <c r="DC77" s="8"/>
      <c r="DF77" s="8"/>
      <c r="DJ77" s="261"/>
      <c r="DK77" s="261"/>
      <c r="DL77" s="71"/>
      <c r="DM77" s="71"/>
      <c r="DN77" s="66"/>
      <c r="DP77" s="8"/>
      <c r="DS77" s="8"/>
      <c r="DV77" s="8"/>
      <c r="DY77" s="8"/>
      <c r="EB77" s="8"/>
      <c r="EG77" s="10"/>
      <c r="EH77" s="71"/>
      <c r="EI77" s="71"/>
      <c r="EJ77" s="66"/>
      <c r="EL77" s="8"/>
      <c r="EO77" s="8"/>
      <c r="ER77" s="8"/>
      <c r="EU77" s="8"/>
      <c r="EX77" s="8"/>
    </row>
    <row r="78" spans="1:158" s="9" customFormat="1" x14ac:dyDescent="0.25">
      <c r="A78" s="8"/>
      <c r="B78" s="8"/>
      <c r="C78" s="8"/>
      <c r="D78" s="8"/>
      <c r="E78" s="8"/>
      <c r="F78" s="8"/>
      <c r="G78" s="2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70"/>
      <c r="AH78" s="66"/>
      <c r="AI78" s="25"/>
      <c r="AJ78" s="8"/>
      <c r="AM78" s="8"/>
      <c r="AP78" s="8"/>
      <c r="AS78" s="8"/>
      <c r="AV78" s="8"/>
      <c r="AZ78" s="178"/>
      <c r="BA78" s="178"/>
      <c r="BB78" s="178"/>
      <c r="BC78" s="261"/>
      <c r="BD78" s="71"/>
      <c r="BE78" s="66"/>
      <c r="BG78" s="8"/>
      <c r="BJ78" s="8"/>
      <c r="BM78" s="8"/>
      <c r="BP78" s="8"/>
      <c r="BS78" s="8"/>
      <c r="BW78" s="71"/>
      <c r="BX78" s="66"/>
      <c r="BZ78" s="8"/>
      <c r="CC78" s="8"/>
      <c r="CF78" s="8"/>
      <c r="CI78" s="8"/>
      <c r="CL78" s="8"/>
      <c r="CP78" s="71"/>
      <c r="CQ78" s="71"/>
      <c r="CR78" s="66"/>
      <c r="CT78" s="8"/>
      <c r="CW78" s="8"/>
      <c r="CZ78" s="8"/>
      <c r="DC78" s="8"/>
      <c r="DF78" s="8"/>
      <c r="DJ78" s="261"/>
      <c r="DK78" s="261"/>
      <c r="DL78" s="71"/>
      <c r="DM78" s="71"/>
      <c r="DN78" s="66"/>
      <c r="DP78" s="8"/>
      <c r="DS78" s="8"/>
      <c r="DV78" s="8"/>
      <c r="DY78" s="8"/>
      <c r="EB78" s="8"/>
      <c r="EG78" s="10"/>
      <c r="EH78" s="71"/>
      <c r="EI78" s="71"/>
      <c r="EJ78" s="66"/>
      <c r="EL78" s="8"/>
      <c r="EO78" s="8"/>
      <c r="ER78" s="8"/>
      <c r="EU78" s="8"/>
      <c r="EX78" s="8"/>
    </row>
    <row r="79" spans="1:158" s="9" customFormat="1" x14ac:dyDescent="0.25">
      <c r="A79" s="8"/>
      <c r="B79" s="8"/>
      <c r="C79" s="8"/>
      <c r="D79" s="8"/>
      <c r="E79" s="8"/>
      <c r="F79" s="8"/>
      <c r="G79" s="2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70"/>
      <c r="AH79" s="66"/>
      <c r="AI79" s="25"/>
      <c r="AJ79" s="8"/>
      <c r="AM79" s="8"/>
      <c r="AP79" s="8"/>
      <c r="AS79" s="8"/>
      <c r="AV79" s="8"/>
      <c r="AZ79" s="178"/>
      <c r="BA79" s="178"/>
      <c r="BB79" s="178"/>
      <c r="BC79" s="261"/>
      <c r="BD79" s="71"/>
      <c r="BE79" s="66"/>
      <c r="BG79" s="8"/>
      <c r="BJ79" s="8"/>
      <c r="BM79" s="8"/>
      <c r="BP79" s="8"/>
      <c r="BS79" s="8"/>
      <c r="BW79" s="71"/>
      <c r="BX79" s="66"/>
      <c r="BZ79" s="8"/>
      <c r="CC79" s="8"/>
      <c r="CF79" s="8"/>
      <c r="CI79" s="8"/>
      <c r="CL79" s="8"/>
      <c r="CP79" s="71"/>
      <c r="CQ79" s="71"/>
      <c r="CR79" s="66"/>
      <c r="CT79" s="8"/>
      <c r="CW79" s="8"/>
      <c r="CZ79" s="8"/>
      <c r="DC79" s="8"/>
      <c r="DF79" s="8"/>
      <c r="DJ79" s="261"/>
      <c r="DK79" s="261"/>
      <c r="DL79" s="71"/>
      <c r="DM79" s="71"/>
      <c r="DN79" s="66"/>
      <c r="DP79" s="8"/>
      <c r="DS79" s="8"/>
      <c r="DV79" s="8"/>
      <c r="DY79" s="8"/>
      <c r="EB79" s="8"/>
      <c r="EG79" s="10"/>
      <c r="EH79" s="71"/>
      <c r="EI79" s="71"/>
      <c r="EJ79" s="66"/>
      <c r="EL79" s="8"/>
      <c r="EO79" s="8"/>
      <c r="ER79" s="8"/>
      <c r="EU79" s="8"/>
      <c r="EX79" s="8"/>
    </row>
    <row r="80" spans="1:158" s="9" customFormat="1" x14ac:dyDescent="0.25">
      <c r="A80" s="8"/>
      <c r="B80" s="8"/>
      <c r="C80" s="8"/>
      <c r="D80" s="8"/>
      <c r="E80" s="8"/>
      <c r="F80" s="8"/>
      <c r="G80" s="2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70"/>
      <c r="AH80" s="66"/>
      <c r="AI80" s="25"/>
      <c r="AJ80" s="8"/>
      <c r="AM80" s="8"/>
      <c r="AP80" s="8"/>
      <c r="AS80" s="8"/>
      <c r="AV80" s="8"/>
      <c r="AZ80" s="178"/>
      <c r="BA80" s="178"/>
      <c r="BB80" s="178"/>
      <c r="BC80" s="261"/>
      <c r="BD80" s="71"/>
      <c r="BE80" s="66"/>
      <c r="BG80" s="8"/>
      <c r="BJ80" s="8"/>
      <c r="BM80" s="8"/>
      <c r="BP80" s="8"/>
      <c r="BS80" s="8"/>
      <c r="BW80" s="71"/>
      <c r="BX80" s="66"/>
      <c r="BZ80" s="8"/>
      <c r="CC80" s="8"/>
      <c r="CF80" s="8"/>
      <c r="CI80" s="8"/>
      <c r="CL80" s="8"/>
      <c r="CP80" s="71"/>
      <c r="CQ80" s="71"/>
      <c r="CR80" s="66"/>
      <c r="CT80" s="8"/>
      <c r="CW80" s="8"/>
      <c r="CZ80" s="8"/>
      <c r="DC80" s="8"/>
      <c r="DF80" s="8"/>
      <c r="DJ80" s="261"/>
      <c r="DK80" s="261"/>
      <c r="DL80" s="71"/>
      <c r="DM80" s="71"/>
      <c r="DN80" s="66"/>
      <c r="DP80" s="8"/>
      <c r="DS80" s="8"/>
      <c r="DV80" s="8"/>
      <c r="DY80" s="8"/>
      <c r="EB80" s="8"/>
      <c r="EG80" s="10"/>
      <c r="EH80" s="71"/>
      <c r="EI80" s="71"/>
      <c r="EJ80" s="66"/>
      <c r="EL80" s="8"/>
      <c r="EO80" s="8"/>
      <c r="ER80" s="8"/>
      <c r="EU80" s="8"/>
      <c r="EX80" s="8"/>
    </row>
    <row r="81" spans="1:154" s="9" customFormat="1" x14ac:dyDescent="0.25">
      <c r="A81" s="8"/>
      <c r="B81" s="8"/>
      <c r="C81" s="8"/>
      <c r="D81" s="8"/>
      <c r="E81" s="8"/>
      <c r="F81" s="8"/>
      <c r="G81" s="2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70"/>
      <c r="AH81" s="66"/>
      <c r="AI81" s="25"/>
      <c r="AJ81" s="8"/>
      <c r="AM81" s="8"/>
      <c r="AP81" s="8"/>
      <c r="AS81" s="8"/>
      <c r="AV81" s="8"/>
      <c r="AZ81" s="178"/>
      <c r="BA81" s="178"/>
      <c r="BB81" s="178"/>
      <c r="BC81" s="261"/>
      <c r="BD81" s="71"/>
      <c r="BE81" s="66"/>
      <c r="BG81" s="8"/>
      <c r="BJ81" s="8"/>
      <c r="BM81" s="8"/>
      <c r="BP81" s="8"/>
      <c r="BS81" s="8"/>
      <c r="BW81" s="71"/>
      <c r="BX81" s="66"/>
      <c r="BZ81" s="8"/>
      <c r="CC81" s="8"/>
      <c r="CF81" s="8"/>
      <c r="CI81" s="8"/>
      <c r="CL81" s="8"/>
      <c r="CP81" s="71"/>
      <c r="CQ81" s="71"/>
      <c r="CR81" s="66"/>
      <c r="CT81" s="8"/>
      <c r="CW81" s="8"/>
      <c r="CZ81" s="8"/>
      <c r="DC81" s="8"/>
      <c r="DF81" s="8"/>
      <c r="DJ81" s="261"/>
      <c r="DK81" s="261"/>
      <c r="DL81" s="71"/>
      <c r="DM81" s="71"/>
      <c r="DN81" s="66"/>
      <c r="DP81" s="8"/>
      <c r="DS81" s="8"/>
      <c r="DV81" s="8"/>
      <c r="DY81" s="8"/>
      <c r="EB81" s="8"/>
      <c r="EG81" s="10"/>
      <c r="EH81" s="71"/>
      <c r="EI81" s="71"/>
      <c r="EJ81" s="66"/>
      <c r="EL81" s="8"/>
      <c r="EO81" s="8"/>
      <c r="ER81" s="8"/>
      <c r="EU81" s="8"/>
      <c r="EX81" s="8"/>
    </row>
    <row r="82" spans="1:154" s="9" customFormat="1" x14ac:dyDescent="0.25">
      <c r="A82" s="8"/>
      <c r="B82" s="8"/>
      <c r="C82" s="8"/>
      <c r="D82" s="8"/>
      <c r="E82" s="8"/>
      <c r="F82" s="8"/>
      <c r="G82" s="2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70"/>
      <c r="AH82" s="66"/>
      <c r="AI82" s="25"/>
      <c r="AJ82" s="8"/>
      <c r="AM82" s="8"/>
      <c r="AP82" s="8"/>
      <c r="AS82" s="8"/>
      <c r="AV82" s="8"/>
      <c r="AZ82" s="178"/>
      <c r="BA82" s="178"/>
      <c r="BB82" s="178"/>
      <c r="BC82" s="261"/>
      <c r="BD82" s="71"/>
      <c r="BE82" s="66"/>
      <c r="BG82" s="8"/>
      <c r="BJ82" s="8"/>
      <c r="BM82" s="8"/>
      <c r="BP82" s="8"/>
      <c r="BS82" s="8"/>
      <c r="BW82" s="71"/>
      <c r="BX82" s="66"/>
      <c r="BZ82" s="8"/>
      <c r="CC82" s="8"/>
      <c r="CF82" s="8"/>
      <c r="CI82" s="8"/>
      <c r="CL82" s="8"/>
      <c r="CP82" s="71"/>
      <c r="CQ82" s="71"/>
      <c r="CR82" s="66"/>
      <c r="CT82" s="8"/>
      <c r="CW82" s="8"/>
      <c r="CZ82" s="8"/>
      <c r="DC82" s="8"/>
      <c r="DF82" s="8"/>
      <c r="DJ82" s="261"/>
      <c r="DK82" s="261"/>
      <c r="DL82" s="71"/>
      <c r="DM82" s="71"/>
      <c r="DN82" s="66"/>
      <c r="DP82" s="8"/>
      <c r="DS82" s="8"/>
      <c r="DV82" s="8"/>
      <c r="DY82" s="8"/>
      <c r="EB82" s="8"/>
      <c r="EG82" s="10"/>
      <c r="EH82" s="71"/>
      <c r="EI82" s="71"/>
      <c r="EJ82" s="66"/>
      <c r="EL82" s="8"/>
      <c r="EO82" s="8"/>
      <c r="ER82" s="8"/>
      <c r="EU82" s="8"/>
      <c r="EX82" s="8"/>
    </row>
    <row r="83" spans="1:154" s="9" customFormat="1" x14ac:dyDescent="0.25">
      <c r="A83" s="8"/>
      <c r="B83" s="8"/>
      <c r="C83" s="8"/>
      <c r="D83" s="8"/>
      <c r="E83" s="8"/>
      <c r="F83" s="8"/>
      <c r="G83" s="2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70"/>
      <c r="AH83" s="66"/>
      <c r="AI83" s="25"/>
      <c r="AJ83" s="8"/>
      <c r="AM83" s="8"/>
      <c r="AP83" s="8"/>
      <c r="AS83" s="8"/>
      <c r="AV83" s="8"/>
      <c r="AZ83" s="178"/>
      <c r="BA83" s="178"/>
      <c r="BB83" s="178"/>
      <c r="BC83" s="261"/>
      <c r="BD83" s="71"/>
      <c r="BE83" s="66"/>
      <c r="BG83" s="8"/>
      <c r="BJ83" s="8"/>
      <c r="BM83" s="8"/>
      <c r="BP83" s="8"/>
      <c r="BS83" s="8"/>
      <c r="BW83" s="71"/>
      <c r="BX83" s="66"/>
      <c r="BZ83" s="8"/>
      <c r="CC83" s="8"/>
      <c r="CF83" s="8"/>
      <c r="CI83" s="8"/>
      <c r="CL83" s="8"/>
      <c r="CP83" s="71"/>
      <c r="CQ83" s="71"/>
      <c r="CR83" s="66"/>
      <c r="CT83" s="8"/>
      <c r="CW83" s="8"/>
      <c r="CZ83" s="8"/>
      <c r="DC83" s="8"/>
      <c r="DF83" s="8"/>
      <c r="DJ83" s="261"/>
      <c r="DK83" s="261"/>
      <c r="DL83" s="71"/>
      <c r="DM83" s="71"/>
      <c r="DN83" s="66"/>
      <c r="DP83" s="8"/>
      <c r="DS83" s="8"/>
      <c r="DV83" s="8"/>
      <c r="DY83" s="8"/>
      <c r="EB83" s="8"/>
      <c r="EG83" s="10"/>
      <c r="EH83" s="71"/>
      <c r="EI83" s="71"/>
      <c r="EJ83" s="66"/>
      <c r="EL83" s="8"/>
      <c r="EO83" s="8"/>
      <c r="ER83" s="8"/>
      <c r="EU83" s="8"/>
      <c r="EX83" s="8"/>
    </row>
    <row r="84" spans="1:154" s="9" customFormat="1" x14ac:dyDescent="0.25">
      <c r="A84" s="8"/>
      <c r="B84" s="8"/>
      <c r="C84" s="8"/>
      <c r="D84" s="8"/>
      <c r="E84" s="8"/>
      <c r="F84" s="8"/>
      <c r="G84" s="2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70"/>
      <c r="AH84" s="66"/>
      <c r="AI84" s="25"/>
      <c r="AJ84" s="8"/>
      <c r="AM84" s="8"/>
      <c r="AP84" s="8"/>
      <c r="AS84" s="8"/>
      <c r="AV84" s="8"/>
      <c r="AZ84" s="178"/>
      <c r="BA84" s="178"/>
      <c r="BB84" s="178"/>
      <c r="BC84" s="261"/>
      <c r="BD84" s="71"/>
      <c r="BE84" s="66"/>
      <c r="BG84" s="8"/>
      <c r="BJ84" s="8"/>
      <c r="BM84" s="8"/>
      <c r="BP84" s="8"/>
      <c r="BS84" s="8"/>
      <c r="BW84" s="71"/>
      <c r="BX84" s="66"/>
      <c r="BZ84" s="8"/>
      <c r="CC84" s="8"/>
      <c r="CF84" s="8"/>
      <c r="CI84" s="8"/>
      <c r="CL84" s="8"/>
      <c r="CP84" s="71"/>
      <c r="CQ84" s="71"/>
      <c r="CR84" s="66"/>
      <c r="CT84" s="8"/>
      <c r="CW84" s="8"/>
      <c r="CZ84" s="8"/>
      <c r="DC84" s="8"/>
      <c r="DF84" s="8"/>
      <c r="DJ84" s="261"/>
      <c r="DK84" s="261"/>
      <c r="DL84" s="71"/>
      <c r="DM84" s="71"/>
      <c r="DN84" s="66"/>
      <c r="DP84" s="8"/>
      <c r="DS84" s="8"/>
      <c r="DV84" s="8"/>
      <c r="DY84" s="8"/>
      <c r="EB84" s="8"/>
      <c r="EG84" s="10"/>
      <c r="EH84" s="71"/>
      <c r="EI84" s="71"/>
      <c r="EJ84" s="66"/>
      <c r="EL84" s="8"/>
      <c r="EO84" s="8"/>
      <c r="ER84" s="8"/>
      <c r="EU84" s="8"/>
      <c r="EX84" s="8"/>
    </row>
    <row r="85" spans="1:154" s="9" customFormat="1" x14ac:dyDescent="0.25">
      <c r="A85" s="8"/>
      <c r="B85" s="8"/>
      <c r="C85" s="8"/>
      <c r="D85" s="8"/>
      <c r="E85" s="8"/>
      <c r="F85" s="8"/>
      <c r="G85" s="464" t="s">
        <v>48</v>
      </c>
      <c r="H85" s="464"/>
      <c r="I85" s="40">
        <v>1</v>
      </c>
      <c r="J85" s="52">
        <v>1</v>
      </c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70"/>
      <c r="AH85" s="66"/>
      <c r="AI85" s="25"/>
      <c r="AJ85" s="8"/>
      <c r="AM85" s="8"/>
      <c r="AP85" s="8"/>
      <c r="AS85" s="8"/>
      <c r="AV85" s="8"/>
      <c r="AZ85" s="178"/>
      <c r="BA85" s="178"/>
      <c r="BB85" s="178"/>
      <c r="BC85" s="261"/>
      <c r="BD85" s="71"/>
      <c r="BE85" s="66"/>
      <c r="BG85" s="8"/>
      <c r="BJ85" s="8"/>
      <c r="BM85" s="8"/>
      <c r="BP85" s="8"/>
      <c r="BS85" s="8"/>
      <c r="BW85" s="71"/>
      <c r="BX85" s="66"/>
      <c r="BZ85" s="8"/>
      <c r="CC85" s="8"/>
      <c r="CF85" s="8"/>
      <c r="CI85" s="8"/>
      <c r="CL85" s="8"/>
      <c r="CP85" s="71"/>
      <c r="CQ85" s="71"/>
      <c r="CR85" s="66"/>
      <c r="CT85" s="8"/>
      <c r="CW85" s="8"/>
      <c r="CZ85" s="8"/>
      <c r="DC85" s="8"/>
      <c r="DF85" s="8"/>
      <c r="DJ85" s="261"/>
      <c r="DK85" s="261"/>
      <c r="DL85" s="71"/>
      <c r="DM85" s="71"/>
      <c r="DN85" s="66"/>
      <c r="DP85" s="8"/>
      <c r="DS85" s="8"/>
      <c r="DV85" s="8"/>
      <c r="DY85" s="8"/>
      <c r="EB85" s="8"/>
      <c r="EG85" s="10"/>
      <c r="EH85" s="71"/>
      <c r="EI85" s="71"/>
      <c r="EJ85" s="66"/>
      <c r="EL85" s="8"/>
      <c r="EO85" s="8"/>
      <c r="ER85" s="8"/>
      <c r="EU85" s="8"/>
      <c r="EX85" s="8"/>
    </row>
    <row r="86" spans="1:154" s="9" customFormat="1" x14ac:dyDescent="0.25">
      <c r="A86" s="8"/>
      <c r="B86" s="8"/>
      <c r="C86" s="8"/>
      <c r="D86" s="8"/>
      <c r="E86" s="8"/>
      <c r="F86" s="8"/>
      <c r="G86" s="14"/>
      <c r="H86" s="14"/>
      <c r="I86" s="40" t="s">
        <v>9</v>
      </c>
      <c r="J86" s="52">
        <v>2</v>
      </c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70"/>
      <c r="AH86" s="66"/>
      <c r="AI86" s="25"/>
      <c r="AJ86" s="8"/>
      <c r="AM86" s="8"/>
      <c r="AP86" s="8"/>
      <c r="AS86" s="8"/>
      <c r="AV86" s="8"/>
      <c r="AZ86" s="178"/>
      <c r="BA86" s="178"/>
      <c r="BB86" s="178"/>
      <c r="BC86" s="261"/>
      <c r="BD86" s="71"/>
      <c r="BE86" s="66"/>
      <c r="BG86" s="8"/>
      <c r="BJ86" s="8"/>
      <c r="BM86" s="8"/>
      <c r="BP86" s="8"/>
      <c r="BS86" s="8"/>
      <c r="BW86" s="71"/>
      <c r="BX86" s="66"/>
      <c r="BZ86" s="8"/>
      <c r="CC86" s="8"/>
      <c r="CF86" s="8"/>
      <c r="CI86" s="8"/>
      <c r="CL86" s="8"/>
      <c r="CP86" s="71"/>
      <c r="CQ86" s="71"/>
      <c r="CR86" s="66"/>
      <c r="CT86" s="8"/>
      <c r="CW86" s="8"/>
      <c r="CZ86" s="8"/>
      <c r="DC86" s="8"/>
      <c r="DF86" s="8"/>
      <c r="DJ86" s="261"/>
      <c r="DK86" s="261"/>
      <c r="DL86" s="71"/>
      <c r="DM86" s="71"/>
      <c r="DN86" s="66"/>
      <c r="DP86" s="8"/>
      <c r="DS86" s="8"/>
      <c r="DV86" s="8"/>
      <c r="DY86" s="8"/>
      <c r="EB86" s="8"/>
      <c r="EG86" s="10"/>
      <c r="EH86" s="71"/>
      <c r="EI86" s="71"/>
      <c r="EJ86" s="66"/>
      <c r="EL86" s="8"/>
      <c r="EO86" s="8"/>
      <c r="ER86" s="8"/>
      <c r="EU86" s="8"/>
      <c r="EX86" s="8"/>
    </row>
    <row r="87" spans="1:154" s="9" customFormat="1" x14ac:dyDescent="0.25">
      <c r="A87" s="8"/>
      <c r="B87" s="8"/>
      <c r="C87" s="8"/>
      <c r="D87" s="8"/>
      <c r="E87" s="8"/>
      <c r="F87" s="8"/>
      <c r="G87" s="14"/>
      <c r="H87" s="14"/>
      <c r="I87" s="40" t="s">
        <v>47</v>
      </c>
      <c r="J87" s="52">
        <v>3</v>
      </c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70"/>
      <c r="AH87" s="66"/>
      <c r="AI87" s="25"/>
      <c r="AJ87" s="8"/>
      <c r="AM87" s="8"/>
      <c r="AP87" s="8"/>
      <c r="AS87" s="8"/>
      <c r="AV87" s="8"/>
      <c r="AZ87" s="178"/>
      <c r="BA87" s="178"/>
      <c r="BB87" s="178"/>
      <c r="BC87" s="261"/>
      <c r="BD87" s="71"/>
      <c r="BE87" s="66"/>
      <c r="BG87" s="8"/>
      <c r="BJ87" s="8"/>
      <c r="BM87" s="8"/>
      <c r="BP87" s="8"/>
      <c r="BS87" s="8"/>
      <c r="BW87" s="71"/>
      <c r="BX87" s="66"/>
      <c r="BZ87" s="8"/>
      <c r="CC87" s="8"/>
      <c r="CF87" s="8"/>
      <c r="CI87" s="8"/>
      <c r="CL87" s="8"/>
      <c r="CP87" s="71"/>
      <c r="CQ87" s="71"/>
      <c r="CR87" s="66"/>
      <c r="CT87" s="8"/>
      <c r="CW87" s="8"/>
      <c r="CZ87" s="8"/>
      <c r="DC87" s="8"/>
      <c r="DF87" s="8"/>
      <c r="DJ87" s="261"/>
      <c r="DK87" s="261"/>
      <c r="DL87" s="71"/>
      <c r="DM87" s="71"/>
      <c r="DN87" s="66"/>
      <c r="DP87" s="8"/>
      <c r="DS87" s="8"/>
      <c r="DV87" s="8"/>
      <c r="DY87" s="8"/>
      <c r="EB87" s="8"/>
      <c r="EG87" s="10"/>
      <c r="EH87" s="71"/>
      <c r="EI87" s="71"/>
      <c r="EJ87" s="66"/>
      <c r="EL87" s="8"/>
      <c r="EO87" s="8"/>
      <c r="ER87" s="8"/>
      <c r="EU87" s="8"/>
      <c r="EX87" s="8"/>
    </row>
    <row r="88" spans="1:154" s="9" customFormat="1" x14ac:dyDescent="0.25">
      <c r="A88" s="8"/>
      <c r="B88" s="8"/>
      <c r="C88" s="8"/>
      <c r="D88" s="8"/>
      <c r="E88" s="8"/>
      <c r="F88" s="8"/>
      <c r="G88" s="14"/>
      <c r="H88" s="14"/>
      <c r="I88" s="40">
        <v>2</v>
      </c>
      <c r="J88" s="52">
        <v>4</v>
      </c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70"/>
      <c r="AH88" s="66"/>
      <c r="AI88" s="25"/>
      <c r="AJ88" s="8"/>
      <c r="AM88" s="8"/>
      <c r="AP88" s="8"/>
      <c r="AS88" s="8"/>
      <c r="AV88" s="8"/>
      <c r="AZ88" s="178"/>
      <c r="BA88" s="178"/>
      <c r="BB88" s="178"/>
      <c r="BC88" s="261"/>
      <c r="BD88" s="71"/>
      <c r="BE88" s="66"/>
      <c r="BG88" s="8"/>
      <c r="BJ88" s="8"/>
      <c r="BM88" s="8"/>
      <c r="BP88" s="8"/>
      <c r="BS88" s="8"/>
      <c r="BW88" s="71"/>
      <c r="BX88" s="66"/>
      <c r="BZ88" s="8"/>
      <c r="CC88" s="8"/>
      <c r="CF88" s="8"/>
      <c r="CI88" s="8"/>
      <c r="CL88" s="8"/>
      <c r="CP88" s="71"/>
      <c r="CQ88" s="71"/>
      <c r="CR88" s="66"/>
      <c r="CT88" s="8"/>
      <c r="CW88" s="8"/>
      <c r="CZ88" s="8"/>
      <c r="DC88" s="8"/>
      <c r="DF88" s="8"/>
      <c r="DJ88" s="261"/>
      <c r="DK88" s="261"/>
      <c r="DL88" s="71"/>
      <c r="DM88" s="71"/>
      <c r="DN88" s="66"/>
      <c r="DP88" s="8"/>
      <c r="DS88" s="8"/>
      <c r="DV88" s="8"/>
      <c r="DY88" s="8"/>
      <c r="EB88" s="8"/>
      <c r="EG88" s="10"/>
      <c r="EH88" s="71"/>
      <c r="EI88" s="71"/>
      <c r="EJ88" s="66"/>
      <c r="EL88" s="8"/>
      <c r="EO88" s="8"/>
      <c r="ER88" s="8"/>
      <c r="EU88" s="8"/>
      <c r="EX88" s="8"/>
    </row>
    <row r="89" spans="1:154" s="9" customFormat="1" x14ac:dyDescent="0.25">
      <c r="A89" s="8"/>
      <c r="B89" s="8"/>
      <c r="C89" s="8"/>
      <c r="D89" s="8"/>
      <c r="E89" s="8"/>
      <c r="F89" s="8"/>
      <c r="G89" s="14"/>
      <c r="H89" s="14"/>
      <c r="I89" s="40" t="s">
        <v>12</v>
      </c>
      <c r="J89" s="52">
        <v>5</v>
      </c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70"/>
      <c r="AH89" s="66"/>
      <c r="AI89" s="25"/>
      <c r="AJ89" s="8"/>
      <c r="AM89" s="8"/>
      <c r="AP89" s="8"/>
      <c r="AS89" s="8"/>
      <c r="AV89" s="8"/>
      <c r="AZ89" s="178"/>
      <c r="BA89" s="178"/>
      <c r="BB89" s="178"/>
      <c r="BC89" s="261"/>
      <c r="BD89" s="71"/>
      <c r="BE89" s="66"/>
      <c r="BG89" s="8"/>
      <c r="BJ89" s="8"/>
      <c r="BM89" s="8"/>
      <c r="BP89" s="8"/>
      <c r="BS89" s="8"/>
      <c r="BW89" s="71"/>
      <c r="BX89" s="66"/>
      <c r="BZ89" s="8"/>
      <c r="CC89" s="8"/>
      <c r="CF89" s="8"/>
      <c r="CI89" s="8"/>
      <c r="CL89" s="8"/>
      <c r="CP89" s="71"/>
      <c r="CQ89" s="71"/>
      <c r="CR89" s="66"/>
      <c r="CT89" s="8"/>
      <c r="CW89" s="8"/>
      <c r="CZ89" s="8"/>
      <c r="DC89" s="8"/>
      <c r="DF89" s="8"/>
      <c r="DJ89" s="261"/>
      <c r="DK89" s="261"/>
      <c r="DL89" s="71"/>
      <c r="DM89" s="71"/>
      <c r="DN89" s="66"/>
      <c r="DP89" s="8"/>
      <c r="DS89" s="8"/>
      <c r="DV89" s="8"/>
      <c r="DY89" s="8"/>
      <c r="EB89" s="8"/>
      <c r="EG89" s="10"/>
      <c r="EH89" s="71"/>
      <c r="EI89" s="71"/>
      <c r="EJ89" s="66"/>
      <c r="EL89" s="8"/>
      <c r="EO89" s="8"/>
      <c r="ER89" s="8"/>
      <c r="EU89" s="8"/>
      <c r="EX89" s="8"/>
    </row>
    <row r="90" spans="1:154" s="9" customFormat="1" x14ac:dyDescent="0.25">
      <c r="A90" s="8"/>
      <c r="B90" s="8"/>
      <c r="C90" s="8"/>
      <c r="D90" s="8"/>
      <c r="E90" s="8"/>
      <c r="F90" s="8"/>
      <c r="G90" s="14"/>
      <c r="H90" s="14"/>
      <c r="I90" s="40" t="s">
        <v>10</v>
      </c>
      <c r="J90" s="52">
        <v>6</v>
      </c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70"/>
      <c r="AH90" s="66"/>
      <c r="AI90" s="25"/>
      <c r="AJ90" s="8"/>
      <c r="AM90" s="8"/>
      <c r="AP90" s="8"/>
      <c r="AS90" s="8"/>
      <c r="AV90" s="8"/>
      <c r="AZ90" s="178"/>
      <c r="BA90" s="178"/>
      <c r="BB90" s="178"/>
      <c r="BC90" s="261"/>
      <c r="BD90" s="71"/>
      <c r="BE90" s="66"/>
      <c r="BG90" s="8"/>
      <c r="BJ90" s="8"/>
      <c r="BM90" s="8"/>
      <c r="BP90" s="8"/>
      <c r="BS90" s="8"/>
      <c r="BW90" s="71"/>
      <c r="BX90" s="66"/>
      <c r="BZ90" s="8"/>
      <c r="CC90" s="8"/>
      <c r="CF90" s="8"/>
      <c r="CI90" s="8"/>
      <c r="CL90" s="8"/>
      <c r="CP90" s="71"/>
      <c r="CQ90" s="71"/>
      <c r="CR90" s="66"/>
      <c r="CT90" s="8"/>
      <c r="CW90" s="8"/>
      <c r="CZ90" s="8"/>
      <c r="DC90" s="8"/>
      <c r="DF90" s="8"/>
      <c r="DJ90" s="261"/>
      <c r="DK90" s="261"/>
      <c r="DL90" s="71"/>
      <c r="DM90" s="71"/>
      <c r="DN90" s="66"/>
      <c r="DP90" s="8"/>
      <c r="DS90" s="8"/>
      <c r="DV90" s="8"/>
      <c r="DY90" s="8"/>
      <c r="EB90" s="8"/>
      <c r="EG90" s="10"/>
      <c r="EH90" s="71"/>
      <c r="EI90" s="71"/>
      <c r="EJ90" s="66"/>
      <c r="EL90" s="8"/>
      <c r="EO90" s="8"/>
      <c r="ER90" s="8"/>
      <c r="EU90" s="8"/>
      <c r="EX90" s="8"/>
    </row>
    <row r="91" spans="1:154" s="9" customFormat="1" x14ac:dyDescent="0.25">
      <c r="A91" s="8"/>
      <c r="B91" s="8"/>
      <c r="C91" s="8"/>
      <c r="D91" s="8"/>
      <c r="E91" s="8"/>
      <c r="F91" s="8"/>
      <c r="G91" s="14"/>
      <c r="H91" s="14"/>
      <c r="I91" s="40">
        <v>3</v>
      </c>
      <c r="J91" s="52">
        <v>7</v>
      </c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70"/>
      <c r="AH91" s="66"/>
      <c r="AI91" s="25"/>
      <c r="AJ91" s="8"/>
      <c r="AM91" s="8"/>
      <c r="AP91" s="8"/>
      <c r="AS91" s="8"/>
      <c r="AV91" s="8"/>
      <c r="AZ91" s="178"/>
      <c r="BA91" s="178"/>
      <c r="BB91" s="178"/>
      <c r="BC91" s="261"/>
      <c r="BD91" s="71"/>
      <c r="BE91" s="66"/>
      <c r="BG91" s="8"/>
      <c r="BJ91" s="8"/>
      <c r="BM91" s="8"/>
      <c r="BP91" s="8"/>
      <c r="BS91" s="8"/>
      <c r="BW91" s="71"/>
      <c r="BX91" s="66"/>
      <c r="BZ91" s="8"/>
      <c r="CC91" s="8"/>
      <c r="CF91" s="8"/>
      <c r="CI91" s="8"/>
      <c r="CL91" s="8"/>
      <c r="CP91" s="71"/>
      <c r="CQ91" s="71"/>
      <c r="CR91" s="66"/>
      <c r="CT91" s="8"/>
      <c r="CW91" s="8"/>
      <c r="CZ91" s="8"/>
      <c r="DC91" s="8"/>
      <c r="DF91" s="8"/>
      <c r="DJ91" s="261"/>
      <c r="DK91" s="261"/>
      <c r="DL91" s="71"/>
      <c r="DM91" s="71"/>
      <c r="DN91" s="66"/>
      <c r="DP91" s="8"/>
      <c r="DS91" s="8"/>
      <c r="DV91" s="8"/>
      <c r="DY91" s="8"/>
      <c r="EB91" s="8"/>
      <c r="EG91" s="10"/>
      <c r="EH91" s="71"/>
      <c r="EI91" s="71"/>
      <c r="EJ91" s="66"/>
      <c r="EL91" s="8"/>
      <c r="EO91" s="8"/>
      <c r="ER91" s="8"/>
      <c r="EU91" s="8"/>
      <c r="EX91" s="8"/>
    </row>
    <row r="92" spans="1:154" s="9" customFormat="1" x14ac:dyDescent="0.25">
      <c r="A92" s="8"/>
      <c r="B92" s="8"/>
      <c r="C92" s="8"/>
      <c r="D92" s="8"/>
      <c r="E92" s="8"/>
      <c r="F92" s="8"/>
      <c r="G92" s="14"/>
      <c r="H92" s="14"/>
      <c r="I92" s="40" t="s">
        <v>45</v>
      </c>
      <c r="J92" s="52">
        <v>8</v>
      </c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70"/>
      <c r="AH92" s="66"/>
      <c r="AI92" s="25"/>
      <c r="AJ92" s="8"/>
      <c r="AM92" s="8"/>
      <c r="AP92" s="8"/>
      <c r="AS92" s="8"/>
      <c r="AV92" s="8"/>
      <c r="AZ92" s="178"/>
      <c r="BA92" s="178"/>
      <c r="BB92" s="178"/>
      <c r="BC92" s="261"/>
      <c r="BD92" s="71"/>
      <c r="BE92" s="66"/>
      <c r="BG92" s="8"/>
      <c r="BJ92" s="8"/>
      <c r="BM92" s="8"/>
      <c r="BP92" s="8"/>
      <c r="BS92" s="8"/>
      <c r="BW92" s="71"/>
      <c r="BX92" s="66"/>
      <c r="BZ92" s="8"/>
      <c r="CC92" s="8"/>
      <c r="CF92" s="8"/>
      <c r="CI92" s="8"/>
      <c r="CL92" s="8"/>
      <c r="CP92" s="71"/>
      <c r="CQ92" s="71"/>
      <c r="CR92" s="66"/>
      <c r="CT92" s="8"/>
      <c r="CW92" s="8"/>
      <c r="CZ92" s="8"/>
      <c r="DC92" s="8"/>
      <c r="DF92" s="8"/>
      <c r="DJ92" s="261"/>
      <c r="DK92" s="261"/>
      <c r="DL92" s="71"/>
      <c r="DM92" s="71"/>
      <c r="DN92" s="66"/>
      <c r="DP92" s="8"/>
      <c r="DS92" s="8"/>
      <c r="DV92" s="8"/>
      <c r="DY92" s="8"/>
      <c r="EB92" s="8"/>
      <c r="EG92" s="10"/>
      <c r="EH92" s="71"/>
      <c r="EI92" s="71"/>
      <c r="EJ92" s="66"/>
      <c r="EL92" s="8"/>
      <c r="EO92" s="8"/>
      <c r="ER92" s="8"/>
      <c r="EU92" s="8"/>
      <c r="EX92" s="8"/>
    </row>
    <row r="93" spans="1:154" s="9" customFormat="1" x14ac:dyDescent="0.25">
      <c r="A93" s="8"/>
      <c r="B93" s="8"/>
      <c r="C93" s="8"/>
      <c r="D93" s="8"/>
      <c r="E93" s="8"/>
      <c r="F93" s="8"/>
      <c r="G93" s="14"/>
      <c r="H93" s="14"/>
      <c r="I93" s="40" t="s">
        <v>42</v>
      </c>
      <c r="J93" s="52">
        <v>9</v>
      </c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70"/>
      <c r="AH93" s="66"/>
      <c r="AI93" s="25"/>
      <c r="AJ93" s="8"/>
      <c r="AM93" s="8"/>
      <c r="AP93" s="8"/>
      <c r="AS93" s="8"/>
      <c r="AV93" s="8"/>
      <c r="AZ93" s="178"/>
      <c r="BA93" s="178"/>
      <c r="BB93" s="178"/>
      <c r="BC93" s="261"/>
      <c r="BD93" s="71"/>
      <c r="BE93" s="66"/>
      <c r="BG93" s="8"/>
      <c r="BJ93" s="8"/>
      <c r="BM93" s="8"/>
      <c r="BP93" s="8"/>
      <c r="BS93" s="8"/>
      <c r="BW93" s="71"/>
      <c r="BX93" s="66"/>
      <c r="BZ93" s="8"/>
      <c r="CC93" s="8"/>
      <c r="CF93" s="8"/>
      <c r="CI93" s="8"/>
      <c r="CL93" s="8"/>
      <c r="CP93" s="71"/>
      <c r="CQ93" s="71"/>
      <c r="CR93" s="66"/>
      <c r="CT93" s="8"/>
      <c r="CW93" s="8"/>
      <c r="CZ93" s="8"/>
      <c r="DC93" s="8"/>
      <c r="DF93" s="8"/>
      <c r="DJ93" s="261"/>
      <c r="DK93" s="261"/>
      <c r="DL93" s="71"/>
      <c r="DM93" s="71"/>
      <c r="DN93" s="66"/>
      <c r="DP93" s="8"/>
      <c r="DS93" s="8"/>
      <c r="DV93" s="8"/>
      <c r="DY93" s="8"/>
      <c r="EB93" s="8"/>
      <c r="EG93" s="10"/>
      <c r="EH93" s="71"/>
      <c r="EI93" s="71"/>
      <c r="EJ93" s="66"/>
      <c r="EL93" s="8"/>
      <c r="EO93" s="8"/>
      <c r="ER93" s="8"/>
      <c r="EU93" s="8"/>
      <c r="EX93" s="8"/>
    </row>
    <row r="94" spans="1:154" s="9" customFormat="1" x14ac:dyDescent="0.25">
      <c r="A94" s="8"/>
      <c r="B94" s="8"/>
      <c r="C94" s="8"/>
      <c r="D94" s="8"/>
      <c r="E94" s="8"/>
      <c r="F94" s="8"/>
      <c r="G94" s="14"/>
      <c r="H94" s="14"/>
      <c r="I94" s="40">
        <v>4</v>
      </c>
      <c r="J94" s="52">
        <v>10</v>
      </c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70"/>
      <c r="AH94" s="66"/>
      <c r="AI94" s="25"/>
      <c r="AJ94" s="8"/>
      <c r="AM94" s="8"/>
      <c r="AP94" s="8"/>
      <c r="AS94" s="8"/>
      <c r="AV94" s="8"/>
      <c r="AZ94" s="178"/>
      <c r="BA94" s="178"/>
      <c r="BB94" s="178"/>
      <c r="BC94" s="261"/>
      <c r="BD94" s="71"/>
      <c r="BE94" s="66"/>
      <c r="BG94" s="8"/>
      <c r="BJ94" s="8"/>
      <c r="BM94" s="8"/>
      <c r="BP94" s="8"/>
      <c r="BS94" s="8"/>
      <c r="BW94" s="71"/>
      <c r="BX94" s="66"/>
      <c r="BZ94" s="8"/>
      <c r="CC94" s="8"/>
      <c r="CF94" s="8"/>
      <c r="CI94" s="8"/>
      <c r="CL94" s="8"/>
      <c r="CP94" s="71"/>
      <c r="CQ94" s="71"/>
      <c r="CR94" s="66"/>
      <c r="CT94" s="8"/>
      <c r="CW94" s="8"/>
      <c r="CZ94" s="8"/>
      <c r="DC94" s="8"/>
      <c r="DF94" s="8"/>
      <c r="DJ94" s="261"/>
      <c r="DK94" s="261"/>
      <c r="DL94" s="71"/>
      <c r="DM94" s="71"/>
      <c r="DN94" s="66"/>
      <c r="DP94" s="8"/>
      <c r="DS94" s="8"/>
      <c r="DV94" s="8"/>
      <c r="DY94" s="8"/>
      <c r="EB94" s="8"/>
      <c r="EG94" s="10"/>
      <c r="EH94" s="71"/>
      <c r="EI94" s="71"/>
      <c r="EJ94" s="66"/>
      <c r="EL94" s="8"/>
      <c r="EO94" s="8"/>
      <c r="ER94" s="8"/>
      <c r="EU94" s="8"/>
      <c r="EX94" s="8"/>
    </row>
    <row r="95" spans="1:154" s="9" customFormat="1" x14ac:dyDescent="0.25">
      <c r="A95" s="8"/>
      <c r="B95" s="8"/>
      <c r="C95" s="8"/>
      <c r="D95" s="8"/>
      <c r="E95" s="8"/>
      <c r="F95" s="8"/>
      <c r="G95" s="14"/>
      <c r="H95" s="14"/>
      <c r="I95" s="40" t="s">
        <v>41</v>
      </c>
      <c r="J95" s="52">
        <v>11</v>
      </c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70"/>
      <c r="AH95" s="66"/>
      <c r="AI95" s="25"/>
      <c r="AJ95" s="8"/>
      <c r="AM95" s="8"/>
      <c r="AP95" s="8"/>
      <c r="AS95" s="8"/>
      <c r="AV95" s="8"/>
      <c r="AZ95" s="178"/>
      <c r="BA95" s="178"/>
      <c r="BB95" s="178"/>
      <c r="BC95" s="261"/>
      <c r="BD95" s="71"/>
      <c r="BE95" s="66"/>
      <c r="BG95" s="8"/>
      <c r="BJ95" s="8"/>
      <c r="BM95" s="8"/>
      <c r="BP95" s="8"/>
      <c r="BS95" s="8"/>
      <c r="BW95" s="71"/>
      <c r="BX95" s="66"/>
      <c r="BZ95" s="8"/>
      <c r="CC95" s="8"/>
      <c r="CF95" s="8"/>
      <c r="CI95" s="8"/>
      <c r="CL95" s="8"/>
      <c r="CP95" s="71"/>
      <c r="CQ95" s="71"/>
      <c r="CR95" s="66"/>
      <c r="CT95" s="8"/>
      <c r="CW95" s="8"/>
      <c r="CZ95" s="8"/>
      <c r="DC95" s="8"/>
      <c r="DF95" s="8"/>
      <c r="DJ95" s="261"/>
      <c r="DK95" s="261"/>
      <c r="DL95" s="71"/>
      <c r="DM95" s="71"/>
      <c r="DN95" s="66"/>
      <c r="DP95" s="8"/>
      <c r="DS95" s="8"/>
      <c r="DV95" s="8"/>
      <c r="DY95" s="8"/>
      <c r="EB95" s="8"/>
      <c r="EG95" s="10"/>
      <c r="EH95" s="71"/>
      <c r="EI95" s="71"/>
      <c r="EJ95" s="66"/>
      <c r="EL95" s="8"/>
      <c r="EO95" s="8"/>
      <c r="ER95" s="8"/>
      <c r="EU95" s="8"/>
      <c r="EX95" s="8"/>
    </row>
    <row r="96" spans="1:154" s="9" customFormat="1" x14ac:dyDescent="0.25">
      <c r="A96" s="8"/>
      <c r="B96" s="8"/>
      <c r="C96" s="8"/>
      <c r="D96" s="8"/>
      <c r="E96" s="8"/>
      <c r="F96" s="8"/>
      <c r="G96" s="14"/>
      <c r="H96" s="14"/>
      <c r="I96" s="40" t="s">
        <v>44</v>
      </c>
      <c r="J96" s="52">
        <v>12</v>
      </c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70"/>
      <c r="AH96" s="66"/>
      <c r="AI96" s="25"/>
      <c r="AJ96" s="8"/>
      <c r="AM96" s="8"/>
      <c r="AP96" s="8"/>
      <c r="AS96" s="8"/>
      <c r="AV96" s="8"/>
      <c r="AZ96" s="178"/>
      <c r="BA96" s="178"/>
      <c r="BB96" s="178"/>
      <c r="BC96" s="261"/>
      <c r="BD96" s="71"/>
      <c r="BE96" s="66"/>
      <c r="BG96" s="8"/>
      <c r="BJ96" s="8"/>
      <c r="BM96" s="8"/>
      <c r="BP96" s="8"/>
      <c r="BS96" s="8"/>
      <c r="BW96" s="71"/>
      <c r="BX96" s="66"/>
      <c r="BZ96" s="8"/>
      <c r="CC96" s="8"/>
      <c r="CF96" s="8"/>
      <c r="CI96" s="8"/>
      <c r="CL96" s="8"/>
      <c r="CP96" s="71"/>
      <c r="CQ96" s="71"/>
      <c r="CR96" s="66"/>
      <c r="CT96" s="8"/>
      <c r="CW96" s="8"/>
      <c r="CZ96" s="8"/>
      <c r="DC96" s="8"/>
      <c r="DF96" s="8"/>
      <c r="DJ96" s="261"/>
      <c r="DK96" s="261"/>
      <c r="DL96" s="71"/>
      <c r="DM96" s="71"/>
      <c r="DN96" s="66"/>
      <c r="DP96" s="8"/>
      <c r="DS96" s="8"/>
      <c r="DV96" s="8"/>
      <c r="DY96" s="8"/>
      <c r="EB96" s="8"/>
      <c r="EG96" s="10"/>
      <c r="EH96" s="71"/>
      <c r="EI96" s="71"/>
      <c r="EJ96" s="66"/>
      <c r="EL96" s="8"/>
      <c r="EO96" s="8"/>
      <c r="ER96" s="8"/>
      <c r="EU96" s="8"/>
      <c r="EX96" s="8"/>
    </row>
    <row r="97" spans="1:154" s="9" customFormat="1" x14ac:dyDescent="0.25">
      <c r="A97" s="8"/>
      <c r="B97" s="8"/>
      <c r="C97" s="8"/>
      <c r="D97" s="8"/>
      <c r="E97" s="8"/>
      <c r="F97" s="8"/>
      <c r="G97" s="14"/>
      <c r="H97" s="14"/>
      <c r="I97" s="40">
        <v>5</v>
      </c>
      <c r="J97" s="52">
        <v>13</v>
      </c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70"/>
      <c r="AH97" s="66"/>
      <c r="AI97" s="25"/>
      <c r="AJ97" s="8"/>
      <c r="AM97" s="8"/>
      <c r="AP97" s="8"/>
      <c r="AS97" s="8"/>
      <c r="AV97" s="8"/>
      <c r="AZ97" s="178"/>
      <c r="BA97" s="178"/>
      <c r="BB97" s="178"/>
      <c r="BC97" s="261"/>
      <c r="BD97" s="71"/>
      <c r="BE97" s="66"/>
      <c r="BG97" s="8"/>
      <c r="BJ97" s="8"/>
      <c r="BM97" s="8"/>
      <c r="BP97" s="8"/>
      <c r="BS97" s="8"/>
      <c r="BW97" s="71"/>
      <c r="BX97" s="66"/>
      <c r="BZ97" s="8"/>
      <c r="CC97" s="8"/>
      <c r="CF97" s="8"/>
      <c r="CI97" s="8"/>
      <c r="CL97" s="8"/>
      <c r="CP97" s="71"/>
      <c r="CQ97" s="71"/>
      <c r="CR97" s="66"/>
      <c r="CT97" s="8"/>
      <c r="CW97" s="8"/>
      <c r="CZ97" s="8"/>
      <c r="DC97" s="8"/>
      <c r="DF97" s="8"/>
      <c r="DJ97" s="261"/>
      <c r="DK97" s="261"/>
      <c r="DL97" s="71"/>
      <c r="DM97" s="71"/>
      <c r="DN97" s="66"/>
      <c r="DP97" s="8"/>
      <c r="DS97" s="8"/>
      <c r="DV97" s="8"/>
      <c r="DY97" s="8"/>
      <c r="EB97" s="8"/>
      <c r="EG97" s="10"/>
      <c r="EH97" s="71"/>
      <c r="EI97" s="71"/>
      <c r="EJ97" s="66"/>
      <c r="EL97" s="8"/>
      <c r="EO97" s="8"/>
      <c r="ER97" s="8"/>
      <c r="EU97" s="8"/>
      <c r="EX97" s="8"/>
    </row>
    <row r="98" spans="1:154" s="9" customFormat="1" x14ac:dyDescent="0.25">
      <c r="A98" s="8"/>
      <c r="B98" s="8"/>
      <c r="C98" s="8"/>
      <c r="D98" s="8"/>
      <c r="E98" s="8"/>
      <c r="F98" s="8"/>
      <c r="G98" s="14"/>
      <c r="H98" s="14"/>
      <c r="I98" s="40" t="s">
        <v>49</v>
      </c>
      <c r="J98" s="52">
        <v>14</v>
      </c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70"/>
      <c r="AH98" s="66"/>
      <c r="AI98" s="25"/>
      <c r="AJ98" s="8"/>
      <c r="AM98" s="8"/>
      <c r="AP98" s="8"/>
      <c r="AS98" s="8"/>
      <c r="AV98" s="8"/>
      <c r="AZ98" s="178"/>
      <c r="BA98" s="178"/>
      <c r="BB98" s="178"/>
      <c r="BC98" s="261"/>
      <c r="BD98" s="71"/>
      <c r="BE98" s="66"/>
      <c r="BG98" s="8"/>
      <c r="BJ98" s="8"/>
      <c r="BM98" s="8"/>
      <c r="BP98" s="8"/>
      <c r="BS98" s="8"/>
      <c r="BW98" s="71"/>
      <c r="BX98" s="66"/>
      <c r="BZ98" s="8"/>
      <c r="CC98" s="8"/>
      <c r="CF98" s="8"/>
      <c r="CI98" s="8"/>
      <c r="CL98" s="8"/>
      <c r="CP98" s="71"/>
      <c r="CQ98" s="71"/>
      <c r="CR98" s="66"/>
      <c r="CT98" s="8"/>
      <c r="CW98" s="8"/>
      <c r="CZ98" s="8"/>
      <c r="DC98" s="8"/>
      <c r="DF98" s="8"/>
      <c r="DJ98" s="261"/>
      <c r="DK98" s="261"/>
      <c r="DL98" s="71"/>
      <c r="DM98" s="71"/>
      <c r="DN98" s="66"/>
      <c r="DP98" s="8"/>
      <c r="DS98" s="8"/>
      <c r="DV98" s="8"/>
      <c r="DY98" s="8"/>
      <c r="EB98" s="8"/>
      <c r="EG98" s="10"/>
      <c r="EH98" s="71"/>
      <c r="EI98" s="71"/>
      <c r="EJ98" s="66"/>
      <c r="EL98" s="8"/>
      <c r="EO98" s="8"/>
      <c r="ER98" s="8"/>
      <c r="EU98" s="8"/>
      <c r="EX98" s="8"/>
    </row>
    <row r="99" spans="1:154" s="9" customFormat="1" x14ac:dyDescent="0.25">
      <c r="A99" s="8"/>
      <c r="B99" s="8"/>
      <c r="C99" s="8"/>
      <c r="D99" s="8"/>
      <c r="E99" s="8"/>
      <c r="F99" s="8"/>
      <c r="G99" s="14"/>
      <c r="H99" s="14"/>
      <c r="I99" s="40" t="s">
        <v>50</v>
      </c>
      <c r="J99" s="52">
        <v>15</v>
      </c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70"/>
      <c r="AH99" s="66"/>
      <c r="AI99" s="25"/>
      <c r="AJ99" s="8"/>
      <c r="AM99" s="8"/>
      <c r="AP99" s="8"/>
      <c r="AS99" s="8"/>
      <c r="AV99" s="8"/>
      <c r="AZ99" s="178"/>
      <c r="BA99" s="178"/>
      <c r="BB99" s="178"/>
      <c r="BC99" s="261"/>
      <c r="BD99" s="71"/>
      <c r="BE99" s="66"/>
      <c r="BG99" s="8"/>
      <c r="BJ99" s="8"/>
      <c r="BM99" s="8"/>
      <c r="BP99" s="8"/>
      <c r="BS99" s="8"/>
      <c r="BW99" s="71"/>
      <c r="BX99" s="66"/>
      <c r="BZ99" s="8"/>
      <c r="CC99" s="8"/>
      <c r="CF99" s="8"/>
      <c r="CI99" s="8"/>
      <c r="CL99" s="8"/>
      <c r="CP99" s="71"/>
      <c r="CQ99" s="71"/>
      <c r="CR99" s="66"/>
      <c r="CT99" s="8"/>
      <c r="CW99" s="8"/>
      <c r="CZ99" s="8"/>
      <c r="DC99" s="8"/>
      <c r="DF99" s="8"/>
      <c r="DJ99" s="261"/>
      <c r="DK99" s="261"/>
      <c r="DL99" s="71"/>
      <c r="DM99" s="71"/>
      <c r="DN99" s="66"/>
      <c r="DP99" s="8"/>
      <c r="DS99" s="8"/>
      <c r="DV99" s="8"/>
      <c r="DY99" s="8"/>
      <c r="EB99" s="8"/>
      <c r="EG99" s="10"/>
      <c r="EH99" s="71"/>
      <c r="EI99" s="71"/>
      <c r="EJ99" s="66"/>
      <c r="EL99" s="8"/>
      <c r="EO99" s="8"/>
      <c r="ER99" s="8"/>
      <c r="EU99" s="8"/>
      <c r="EX99" s="8"/>
    </row>
    <row r="100" spans="1:154" s="9" customFormat="1" x14ac:dyDescent="0.25">
      <c r="A100" s="8"/>
      <c r="B100" s="8"/>
      <c r="C100" s="8"/>
      <c r="D100" s="8"/>
      <c r="E100" s="8"/>
      <c r="F100" s="8"/>
      <c r="G100" s="14"/>
      <c r="H100" s="14"/>
      <c r="I100" s="40">
        <v>6</v>
      </c>
      <c r="J100" s="52">
        <v>16</v>
      </c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70"/>
      <c r="AH100" s="66"/>
      <c r="AI100" s="25"/>
      <c r="AJ100" s="8"/>
      <c r="AM100" s="8"/>
      <c r="AP100" s="8"/>
      <c r="AS100" s="8"/>
      <c r="AV100" s="8"/>
      <c r="AZ100" s="178"/>
      <c r="BA100" s="178"/>
      <c r="BB100" s="178"/>
      <c r="BC100" s="261"/>
      <c r="BD100" s="71"/>
      <c r="BE100" s="66"/>
      <c r="BG100" s="8"/>
      <c r="BJ100" s="8"/>
      <c r="BM100" s="8"/>
      <c r="BP100" s="8"/>
      <c r="BS100" s="8"/>
      <c r="BW100" s="71"/>
      <c r="BX100" s="66"/>
      <c r="BZ100" s="8"/>
      <c r="CC100" s="8"/>
      <c r="CF100" s="8"/>
      <c r="CI100" s="8"/>
      <c r="CL100" s="8"/>
      <c r="CP100" s="71"/>
      <c r="CQ100" s="71"/>
      <c r="CR100" s="66"/>
      <c r="CT100" s="8"/>
      <c r="CW100" s="8"/>
      <c r="CZ100" s="8"/>
      <c r="DC100" s="8"/>
      <c r="DF100" s="8"/>
      <c r="DJ100" s="261"/>
      <c r="DK100" s="261"/>
      <c r="DL100" s="71"/>
      <c r="DM100" s="71"/>
      <c r="DN100" s="66"/>
      <c r="DP100" s="8"/>
      <c r="DS100" s="8"/>
      <c r="DV100" s="8"/>
      <c r="DY100" s="8"/>
      <c r="EB100" s="8"/>
      <c r="EG100" s="10"/>
      <c r="EH100" s="71"/>
      <c r="EI100" s="71"/>
      <c r="EJ100" s="66"/>
      <c r="EL100" s="8"/>
      <c r="EO100" s="8"/>
      <c r="ER100" s="8"/>
      <c r="EU100" s="8"/>
      <c r="EX100" s="8"/>
    </row>
    <row r="101" spans="1:154" s="9" customFormat="1" x14ac:dyDescent="0.25">
      <c r="A101" s="8"/>
      <c r="B101" s="8"/>
      <c r="C101" s="8"/>
      <c r="D101" s="8"/>
      <c r="E101" s="8"/>
      <c r="F101" s="8"/>
      <c r="G101" s="2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70"/>
      <c r="AH101" s="66"/>
      <c r="AI101" s="25"/>
      <c r="AJ101" s="8"/>
      <c r="AM101" s="8"/>
      <c r="AP101" s="8"/>
      <c r="AS101" s="8"/>
      <c r="AV101" s="8"/>
      <c r="AZ101" s="178"/>
      <c r="BA101" s="178"/>
      <c r="BB101" s="178"/>
      <c r="BC101" s="261"/>
      <c r="BD101" s="71"/>
      <c r="BE101" s="66"/>
      <c r="BG101" s="8"/>
      <c r="BJ101" s="8"/>
      <c r="BM101" s="8"/>
      <c r="BP101" s="8"/>
      <c r="BS101" s="8"/>
      <c r="BW101" s="71"/>
      <c r="BX101" s="66"/>
      <c r="BZ101" s="8"/>
      <c r="CC101" s="8"/>
      <c r="CF101" s="8"/>
      <c r="CI101" s="8"/>
      <c r="CL101" s="8"/>
      <c r="CP101" s="71"/>
      <c r="CQ101" s="71"/>
      <c r="CR101" s="66"/>
      <c r="CT101" s="8"/>
      <c r="CW101" s="8"/>
      <c r="CZ101" s="8"/>
      <c r="DC101" s="8"/>
      <c r="DF101" s="8"/>
      <c r="DJ101" s="261"/>
      <c r="DK101" s="261"/>
      <c r="DL101" s="71"/>
      <c r="DM101" s="71"/>
      <c r="DN101" s="66"/>
      <c r="DP101" s="8"/>
      <c r="DS101" s="8"/>
      <c r="DV101" s="8"/>
      <c r="DY101" s="8"/>
      <c r="EB101" s="8"/>
      <c r="EG101" s="10"/>
      <c r="EH101" s="71"/>
      <c r="EI101" s="71"/>
      <c r="EJ101" s="66"/>
      <c r="EL101" s="8"/>
      <c r="EO101" s="8"/>
      <c r="ER101" s="8"/>
      <c r="EU101" s="8"/>
      <c r="EX101" s="8"/>
    </row>
    <row r="102" spans="1:154" s="9" customFormat="1" x14ac:dyDescent="0.25">
      <c r="A102" s="8"/>
      <c r="B102" s="8"/>
      <c r="C102" s="8"/>
      <c r="D102" s="8"/>
      <c r="E102" s="8"/>
      <c r="F102" s="8"/>
      <c r="G102" s="2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70"/>
      <c r="AH102" s="66"/>
      <c r="AI102" s="25"/>
      <c r="AJ102" s="8"/>
      <c r="AM102" s="8"/>
      <c r="AP102" s="8"/>
      <c r="AS102" s="8"/>
      <c r="AV102" s="8"/>
      <c r="AZ102" s="178"/>
      <c r="BA102" s="178"/>
      <c r="BB102" s="178"/>
      <c r="BC102" s="261"/>
      <c r="BD102" s="71"/>
      <c r="BE102" s="66"/>
      <c r="BG102" s="8"/>
      <c r="BJ102" s="8"/>
      <c r="BM102" s="8"/>
      <c r="BP102" s="8"/>
      <c r="BS102" s="8"/>
      <c r="BW102" s="71"/>
      <c r="BX102" s="66"/>
      <c r="BZ102" s="8"/>
      <c r="CC102" s="8"/>
      <c r="CF102" s="8"/>
      <c r="CI102" s="8"/>
      <c r="CL102" s="8"/>
      <c r="CP102" s="71"/>
      <c r="CQ102" s="71"/>
      <c r="CR102" s="66"/>
      <c r="CT102" s="8"/>
      <c r="CW102" s="8"/>
      <c r="CZ102" s="8"/>
      <c r="DC102" s="8"/>
      <c r="DF102" s="8"/>
      <c r="DJ102" s="261"/>
      <c r="DK102" s="261"/>
      <c r="DL102" s="71"/>
      <c r="DM102" s="71"/>
      <c r="DN102" s="66"/>
      <c r="DP102" s="8"/>
      <c r="DS102" s="8"/>
      <c r="DV102" s="8"/>
      <c r="DY102" s="8"/>
      <c r="EB102" s="8"/>
      <c r="EG102" s="10"/>
      <c r="EH102" s="71"/>
      <c r="EI102" s="71"/>
      <c r="EJ102" s="66"/>
      <c r="EL102" s="8"/>
      <c r="EO102" s="8"/>
      <c r="ER102" s="8"/>
      <c r="EU102" s="8"/>
      <c r="EX102" s="8"/>
    </row>
    <row r="103" spans="1:154" s="9" customFormat="1" x14ac:dyDescent="0.25">
      <c r="A103" s="8"/>
      <c r="B103" s="8"/>
      <c r="C103" s="8"/>
      <c r="D103" s="8"/>
      <c r="E103" s="8"/>
      <c r="F103" s="8"/>
      <c r="G103" s="2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70"/>
      <c r="AH103" s="66"/>
      <c r="AI103" s="25"/>
      <c r="AJ103" s="8"/>
      <c r="AM103" s="8"/>
      <c r="AP103" s="8"/>
      <c r="AS103" s="8"/>
      <c r="AV103" s="8"/>
      <c r="AZ103" s="178"/>
      <c r="BA103" s="178"/>
      <c r="BB103" s="178"/>
      <c r="BC103" s="261"/>
      <c r="BD103" s="71"/>
      <c r="BE103" s="66"/>
      <c r="BG103" s="8"/>
      <c r="BJ103" s="8"/>
      <c r="BM103" s="8"/>
      <c r="BP103" s="8"/>
      <c r="BS103" s="8"/>
      <c r="BW103" s="71"/>
      <c r="BX103" s="66"/>
      <c r="BZ103" s="8"/>
      <c r="CC103" s="8"/>
      <c r="CF103" s="8"/>
      <c r="CI103" s="8"/>
      <c r="CL103" s="8"/>
      <c r="CP103" s="71"/>
      <c r="CQ103" s="71"/>
      <c r="CR103" s="66"/>
      <c r="CT103" s="8"/>
      <c r="CW103" s="8"/>
      <c r="CZ103" s="8"/>
      <c r="DC103" s="8"/>
      <c r="DF103" s="8"/>
      <c r="DJ103" s="261"/>
      <c r="DK103" s="261"/>
      <c r="DL103" s="71"/>
      <c r="DM103" s="71"/>
      <c r="DN103" s="66"/>
      <c r="DP103" s="8"/>
      <c r="DS103" s="8"/>
      <c r="DV103" s="8"/>
      <c r="DY103" s="8"/>
      <c r="EB103" s="8"/>
      <c r="EG103" s="10"/>
      <c r="EH103" s="71"/>
      <c r="EI103" s="71"/>
      <c r="EJ103" s="66"/>
      <c r="EL103" s="8"/>
      <c r="EO103" s="8"/>
      <c r="ER103" s="8"/>
      <c r="EU103" s="8"/>
      <c r="EX103" s="8"/>
    </row>
    <row r="104" spans="1:154" s="9" customFormat="1" x14ac:dyDescent="0.25">
      <c r="A104" s="8"/>
      <c r="B104" s="8"/>
      <c r="C104" s="8"/>
      <c r="D104" s="8"/>
      <c r="E104" s="8"/>
      <c r="F104" s="8"/>
      <c r="G104" s="2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70"/>
      <c r="AH104" s="66"/>
      <c r="AI104" s="25"/>
      <c r="AJ104" s="8"/>
      <c r="AM104" s="8"/>
      <c r="AP104" s="8"/>
      <c r="AS104" s="8"/>
      <c r="AV104" s="8"/>
      <c r="AZ104" s="178"/>
      <c r="BA104" s="178"/>
      <c r="BB104" s="178"/>
      <c r="BC104" s="261"/>
      <c r="BD104" s="71"/>
      <c r="BE104" s="66"/>
      <c r="BG104" s="8"/>
      <c r="BJ104" s="8"/>
      <c r="BM104" s="8"/>
      <c r="BP104" s="8"/>
      <c r="BS104" s="8"/>
      <c r="BW104" s="71"/>
      <c r="BX104" s="66"/>
      <c r="BZ104" s="8"/>
      <c r="CC104" s="8"/>
      <c r="CF104" s="8"/>
      <c r="CI104" s="8"/>
      <c r="CL104" s="8"/>
      <c r="CP104" s="71"/>
      <c r="CQ104" s="71"/>
      <c r="CR104" s="66"/>
      <c r="CT104" s="8"/>
      <c r="CW104" s="8"/>
      <c r="CZ104" s="8"/>
      <c r="DC104" s="8"/>
      <c r="DF104" s="8"/>
      <c r="DJ104" s="261"/>
      <c r="DK104" s="261"/>
      <c r="DL104" s="71"/>
      <c r="DM104" s="71"/>
      <c r="DN104" s="66"/>
      <c r="DP104" s="8"/>
      <c r="DS104" s="8"/>
      <c r="DV104" s="8"/>
      <c r="DY104" s="8"/>
      <c r="EB104" s="8"/>
      <c r="EG104" s="10"/>
      <c r="EH104" s="71"/>
      <c r="EI104" s="71"/>
      <c r="EJ104" s="66"/>
      <c r="EL104" s="8"/>
      <c r="EO104" s="8"/>
      <c r="ER104" s="8"/>
      <c r="EU104" s="8"/>
      <c r="EX104" s="8"/>
    </row>
    <row r="105" spans="1:154" s="9" customFormat="1" x14ac:dyDescent="0.25">
      <c r="A105" s="8"/>
      <c r="B105" s="8"/>
      <c r="C105" s="8"/>
      <c r="D105" s="8"/>
      <c r="E105" s="8"/>
      <c r="F105" s="8"/>
      <c r="G105" s="2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70"/>
      <c r="AH105" s="66"/>
      <c r="AI105" s="25"/>
      <c r="AJ105" s="8"/>
      <c r="AM105" s="8"/>
      <c r="AP105" s="8"/>
      <c r="AS105" s="8"/>
      <c r="AV105" s="8"/>
      <c r="AZ105" s="178"/>
      <c r="BA105" s="178"/>
      <c r="BB105" s="178"/>
      <c r="BC105" s="261"/>
      <c r="BD105" s="71"/>
      <c r="BE105" s="66"/>
      <c r="BG105" s="8"/>
      <c r="BJ105" s="8"/>
      <c r="BM105" s="8"/>
      <c r="BP105" s="8"/>
      <c r="BS105" s="8"/>
      <c r="BW105" s="71"/>
      <c r="BX105" s="66"/>
      <c r="BZ105" s="8"/>
      <c r="CC105" s="8"/>
      <c r="CF105" s="8"/>
      <c r="CI105" s="8"/>
      <c r="CL105" s="8"/>
      <c r="CP105" s="71"/>
      <c r="CQ105" s="71"/>
      <c r="CR105" s="66"/>
      <c r="CT105" s="8"/>
      <c r="CW105" s="8"/>
      <c r="CZ105" s="8"/>
      <c r="DC105" s="8"/>
      <c r="DF105" s="8"/>
      <c r="DJ105" s="261"/>
      <c r="DK105" s="261"/>
      <c r="DL105" s="71"/>
      <c r="DM105" s="71"/>
      <c r="DN105" s="66"/>
      <c r="DP105" s="8"/>
      <c r="DS105" s="8"/>
      <c r="DV105" s="8"/>
      <c r="DY105" s="8"/>
      <c r="EB105" s="8"/>
      <c r="EG105" s="10"/>
      <c r="EH105" s="71"/>
      <c r="EI105" s="71"/>
      <c r="EJ105" s="66"/>
      <c r="EL105" s="8"/>
      <c r="EO105" s="8"/>
      <c r="ER105" s="8"/>
      <c r="EU105" s="8"/>
      <c r="EX105" s="8"/>
    </row>
    <row r="106" spans="1:154" s="9" customFormat="1" x14ac:dyDescent="0.25">
      <c r="A106" s="8"/>
      <c r="B106" s="8"/>
      <c r="C106" s="8"/>
      <c r="D106" s="8"/>
      <c r="E106" s="8"/>
      <c r="F106" s="8"/>
      <c r="G106" s="2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70"/>
      <c r="AH106" s="66"/>
      <c r="AI106" s="25"/>
      <c r="AJ106" s="8"/>
      <c r="AM106" s="8"/>
      <c r="AP106" s="8"/>
      <c r="AS106" s="8"/>
      <c r="AV106" s="8"/>
      <c r="AZ106" s="178"/>
      <c r="BA106" s="178"/>
      <c r="BB106" s="178"/>
      <c r="BC106" s="261"/>
      <c r="BD106" s="71"/>
      <c r="BE106" s="66"/>
      <c r="BG106" s="8"/>
      <c r="BJ106" s="8"/>
      <c r="BM106" s="8"/>
      <c r="BP106" s="8"/>
      <c r="BS106" s="8"/>
      <c r="BW106" s="71"/>
      <c r="BX106" s="66"/>
      <c r="BZ106" s="8"/>
      <c r="CC106" s="8"/>
      <c r="CF106" s="8"/>
      <c r="CI106" s="8"/>
      <c r="CL106" s="8"/>
      <c r="CP106" s="71"/>
      <c r="CQ106" s="71"/>
      <c r="CR106" s="66"/>
      <c r="CT106" s="8"/>
      <c r="CW106" s="8"/>
      <c r="CZ106" s="8"/>
      <c r="DC106" s="8"/>
      <c r="DF106" s="8"/>
      <c r="DJ106" s="261"/>
      <c r="DK106" s="261"/>
      <c r="DL106" s="71"/>
      <c r="DM106" s="71"/>
      <c r="DN106" s="66"/>
      <c r="DP106" s="8"/>
      <c r="DS106" s="8"/>
      <c r="DV106" s="8"/>
      <c r="DY106" s="8"/>
      <c r="EB106" s="8"/>
      <c r="EG106" s="10"/>
      <c r="EH106" s="71"/>
      <c r="EI106" s="71"/>
      <c r="EJ106" s="66"/>
      <c r="EL106" s="8"/>
      <c r="EO106" s="8"/>
      <c r="ER106" s="8"/>
      <c r="EU106" s="8"/>
      <c r="EX106" s="8"/>
    </row>
    <row r="107" spans="1:154" s="9" customFormat="1" x14ac:dyDescent="0.25">
      <c r="A107" s="8"/>
      <c r="B107" s="8"/>
      <c r="C107" s="8"/>
      <c r="D107" s="8"/>
      <c r="E107" s="8"/>
      <c r="F107" s="8"/>
      <c r="G107" s="2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70"/>
      <c r="AH107" s="66"/>
      <c r="AI107" s="25"/>
      <c r="AJ107" s="8"/>
      <c r="AM107" s="8"/>
      <c r="AP107" s="8"/>
      <c r="AS107" s="8"/>
      <c r="AV107" s="8"/>
      <c r="AZ107" s="178"/>
      <c r="BA107" s="178"/>
      <c r="BB107" s="178"/>
      <c r="BC107" s="261"/>
      <c r="BD107" s="71"/>
      <c r="BE107" s="66"/>
      <c r="BG107" s="8"/>
      <c r="BJ107" s="8"/>
      <c r="BM107" s="8"/>
      <c r="BP107" s="8"/>
      <c r="BS107" s="8"/>
      <c r="BW107" s="71"/>
      <c r="BX107" s="66"/>
      <c r="BZ107" s="8"/>
      <c r="CC107" s="8"/>
      <c r="CF107" s="8"/>
      <c r="CI107" s="8"/>
      <c r="CL107" s="8"/>
      <c r="CP107" s="71"/>
      <c r="CQ107" s="71"/>
      <c r="CR107" s="66"/>
      <c r="CT107" s="8"/>
      <c r="CW107" s="8"/>
      <c r="CZ107" s="8"/>
      <c r="DC107" s="8"/>
      <c r="DF107" s="8"/>
      <c r="DJ107" s="261"/>
      <c r="DK107" s="261"/>
      <c r="DL107" s="71"/>
      <c r="DM107" s="71"/>
      <c r="DN107" s="66"/>
      <c r="DP107" s="8"/>
      <c r="DS107" s="8"/>
      <c r="DV107" s="8"/>
      <c r="DY107" s="8"/>
      <c r="EB107" s="8"/>
      <c r="EG107" s="10"/>
      <c r="EH107" s="71"/>
      <c r="EI107" s="71"/>
      <c r="EJ107" s="66"/>
      <c r="EL107" s="8"/>
      <c r="EO107" s="8"/>
      <c r="ER107" s="8"/>
      <c r="EU107" s="8"/>
      <c r="EX107" s="8"/>
    </row>
    <row r="108" spans="1:154" s="9" customFormat="1" x14ac:dyDescent="0.25">
      <c r="A108" s="8"/>
      <c r="B108" s="8"/>
      <c r="C108" s="8"/>
      <c r="D108" s="8"/>
      <c r="E108" s="8"/>
      <c r="F108" s="8"/>
      <c r="G108" s="2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70"/>
      <c r="AH108" s="66"/>
      <c r="AI108" s="25"/>
      <c r="AJ108" s="8"/>
      <c r="AM108" s="8"/>
      <c r="AP108" s="8"/>
      <c r="AS108" s="8"/>
      <c r="AV108" s="8"/>
      <c r="AZ108" s="178"/>
      <c r="BA108" s="178"/>
      <c r="BB108" s="178"/>
      <c r="BC108" s="261"/>
      <c r="BD108" s="71"/>
      <c r="BE108" s="66"/>
      <c r="BG108" s="8"/>
      <c r="BJ108" s="8"/>
      <c r="BM108" s="8"/>
      <c r="BP108" s="8"/>
      <c r="BS108" s="8"/>
      <c r="BW108" s="71"/>
      <c r="BX108" s="66"/>
      <c r="BZ108" s="8"/>
      <c r="CC108" s="8"/>
      <c r="CF108" s="8"/>
      <c r="CI108" s="8"/>
      <c r="CL108" s="8"/>
      <c r="CP108" s="71"/>
      <c r="CQ108" s="71"/>
      <c r="CR108" s="66"/>
      <c r="CT108" s="8"/>
      <c r="CW108" s="8"/>
      <c r="CZ108" s="8"/>
      <c r="DC108" s="8"/>
      <c r="DF108" s="8"/>
      <c r="DJ108" s="261"/>
      <c r="DK108" s="261"/>
      <c r="DL108" s="71"/>
      <c r="DM108" s="71"/>
      <c r="DN108" s="66"/>
      <c r="DP108" s="8"/>
      <c r="DS108" s="8"/>
      <c r="DV108" s="8"/>
      <c r="DY108" s="8"/>
      <c r="EB108" s="8"/>
      <c r="EG108" s="10"/>
      <c r="EH108" s="71"/>
      <c r="EI108" s="71"/>
      <c r="EJ108" s="66"/>
      <c r="EL108" s="8"/>
      <c r="EO108" s="8"/>
      <c r="ER108" s="8"/>
      <c r="EU108" s="8"/>
      <c r="EX108" s="8"/>
    </row>
    <row r="109" spans="1:154" s="9" customFormat="1" x14ac:dyDescent="0.25">
      <c r="A109" s="8"/>
      <c r="B109" s="8"/>
      <c r="C109" s="8"/>
      <c r="D109" s="8"/>
      <c r="E109" s="8"/>
      <c r="F109" s="8"/>
      <c r="G109" s="2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70"/>
      <c r="AH109" s="66"/>
      <c r="AI109" s="25"/>
      <c r="AJ109" s="8"/>
      <c r="AM109" s="8"/>
      <c r="AP109" s="8"/>
      <c r="AS109" s="8"/>
      <c r="AV109" s="8"/>
      <c r="AZ109" s="178"/>
      <c r="BA109" s="178"/>
      <c r="BB109" s="178"/>
      <c r="BC109" s="261"/>
      <c r="BD109" s="71"/>
      <c r="BE109" s="66"/>
      <c r="BG109" s="8"/>
      <c r="BJ109" s="8"/>
      <c r="BM109" s="8"/>
      <c r="BP109" s="8"/>
      <c r="BS109" s="8"/>
      <c r="BW109" s="71"/>
      <c r="BX109" s="66"/>
      <c r="BZ109" s="8"/>
      <c r="CC109" s="8"/>
      <c r="CF109" s="8"/>
      <c r="CI109" s="8"/>
      <c r="CL109" s="8"/>
      <c r="CP109" s="71"/>
      <c r="CQ109" s="71"/>
      <c r="CR109" s="66"/>
      <c r="CT109" s="8"/>
      <c r="CW109" s="8"/>
      <c r="CZ109" s="8"/>
      <c r="DC109" s="8"/>
      <c r="DF109" s="8"/>
      <c r="DJ109" s="261"/>
      <c r="DK109" s="261"/>
      <c r="DL109" s="71"/>
      <c r="DM109" s="71"/>
      <c r="DN109" s="66"/>
      <c r="DP109" s="8"/>
      <c r="DS109" s="8"/>
      <c r="DV109" s="8"/>
      <c r="DY109" s="8"/>
      <c r="EB109" s="8"/>
      <c r="EG109" s="10"/>
      <c r="EH109" s="71"/>
      <c r="EI109" s="71"/>
      <c r="EJ109" s="66"/>
      <c r="EL109" s="8"/>
      <c r="EO109" s="8"/>
      <c r="ER109" s="8"/>
      <c r="EU109" s="8"/>
      <c r="EX109" s="8"/>
    </row>
    <row r="110" spans="1:154" s="9" customFormat="1" x14ac:dyDescent="0.25">
      <c r="A110" s="8"/>
      <c r="B110" s="8"/>
      <c r="C110" s="8"/>
      <c r="D110" s="8"/>
      <c r="E110" s="8"/>
      <c r="F110" s="8"/>
      <c r="G110" s="2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70"/>
      <c r="AH110" s="66"/>
      <c r="AI110" s="25"/>
      <c r="AJ110" s="8"/>
      <c r="AM110" s="8"/>
      <c r="AP110" s="8"/>
      <c r="AS110" s="8"/>
      <c r="AV110" s="8"/>
      <c r="AZ110" s="178"/>
      <c r="BA110" s="178"/>
      <c r="BB110" s="178"/>
      <c r="BC110" s="261"/>
      <c r="BD110" s="71"/>
      <c r="BE110" s="66"/>
      <c r="BG110" s="8"/>
      <c r="BJ110" s="8"/>
      <c r="BM110" s="8"/>
      <c r="BP110" s="8"/>
      <c r="BS110" s="8"/>
      <c r="BW110" s="71"/>
      <c r="BX110" s="66"/>
      <c r="BZ110" s="8"/>
      <c r="CC110" s="8"/>
      <c r="CF110" s="8"/>
      <c r="CI110" s="8"/>
      <c r="CL110" s="8"/>
      <c r="CP110" s="71"/>
      <c r="CQ110" s="71"/>
      <c r="CR110" s="66"/>
      <c r="CT110" s="8"/>
      <c r="CW110" s="8"/>
      <c r="CZ110" s="8"/>
      <c r="DC110" s="8"/>
      <c r="DF110" s="8"/>
      <c r="DJ110" s="261"/>
      <c r="DK110" s="261"/>
      <c r="DL110" s="71"/>
      <c r="DM110" s="71"/>
      <c r="DN110" s="66"/>
      <c r="DP110" s="8"/>
      <c r="DS110" s="8"/>
      <c r="DV110" s="8"/>
      <c r="DY110" s="8"/>
      <c r="EB110" s="8"/>
      <c r="EG110" s="10"/>
      <c r="EH110" s="71"/>
      <c r="EI110" s="71"/>
      <c r="EJ110" s="66"/>
      <c r="EL110" s="8"/>
      <c r="EO110" s="8"/>
      <c r="ER110" s="8"/>
      <c r="EU110" s="8"/>
      <c r="EX110" s="8"/>
    </row>
    <row r="111" spans="1:154" s="9" customFormat="1" x14ac:dyDescent="0.25">
      <c r="A111" s="8"/>
      <c r="B111" s="8"/>
      <c r="C111" s="8"/>
      <c r="D111" s="8"/>
      <c r="E111" s="8"/>
      <c r="F111" s="8"/>
      <c r="G111" s="2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70"/>
      <c r="AH111" s="66"/>
      <c r="AI111" s="25"/>
      <c r="AJ111" s="8"/>
      <c r="AM111" s="8"/>
      <c r="AP111" s="8"/>
      <c r="AS111" s="8"/>
      <c r="AV111" s="8"/>
      <c r="AZ111" s="178"/>
      <c r="BA111" s="178"/>
      <c r="BB111" s="178"/>
      <c r="BC111" s="261"/>
      <c r="BD111" s="71"/>
      <c r="BE111" s="66"/>
      <c r="BG111" s="8"/>
      <c r="BJ111" s="8"/>
      <c r="BM111" s="8"/>
      <c r="BP111" s="8"/>
      <c r="BS111" s="8"/>
      <c r="BW111" s="71"/>
      <c r="BX111" s="66"/>
      <c r="BZ111" s="8"/>
      <c r="CC111" s="8"/>
      <c r="CF111" s="8"/>
      <c r="CI111" s="8"/>
      <c r="CL111" s="8"/>
      <c r="CP111" s="71"/>
      <c r="CQ111" s="71"/>
      <c r="CR111" s="66"/>
      <c r="CT111" s="8"/>
      <c r="CW111" s="8"/>
      <c r="CZ111" s="8"/>
      <c r="DC111" s="8"/>
      <c r="DF111" s="8"/>
      <c r="DJ111" s="261"/>
      <c r="DK111" s="261"/>
      <c r="DL111" s="71"/>
      <c r="DM111" s="71"/>
      <c r="DN111" s="66"/>
      <c r="DP111" s="8"/>
      <c r="DS111" s="8"/>
      <c r="DV111" s="8"/>
      <c r="DY111" s="8"/>
      <c r="EB111" s="8"/>
      <c r="EG111" s="10"/>
      <c r="EH111" s="71"/>
      <c r="EI111" s="71"/>
      <c r="EJ111" s="66"/>
      <c r="EL111" s="8"/>
      <c r="EO111" s="8"/>
      <c r="ER111" s="8"/>
      <c r="EU111" s="8"/>
      <c r="EX111" s="8"/>
    </row>
    <row r="112" spans="1:154" s="9" customFormat="1" x14ac:dyDescent="0.25">
      <c r="A112" s="8"/>
      <c r="B112" s="8"/>
      <c r="C112" s="8"/>
      <c r="D112" s="8"/>
      <c r="E112" s="8"/>
      <c r="F112" s="8"/>
      <c r="G112" s="2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70"/>
      <c r="AH112" s="66"/>
      <c r="AI112" s="25"/>
      <c r="AJ112" s="8"/>
      <c r="AM112" s="8"/>
      <c r="AP112" s="8"/>
      <c r="AS112" s="8"/>
      <c r="AV112" s="8"/>
      <c r="AZ112" s="178"/>
      <c r="BA112" s="178"/>
      <c r="BB112" s="178"/>
      <c r="BC112" s="261"/>
      <c r="BD112" s="71"/>
      <c r="BE112" s="66"/>
      <c r="BG112" s="8"/>
      <c r="BJ112" s="8"/>
      <c r="BM112" s="8"/>
      <c r="BP112" s="8"/>
      <c r="BS112" s="8"/>
      <c r="BW112" s="71"/>
      <c r="BX112" s="66"/>
      <c r="BZ112" s="8"/>
      <c r="CC112" s="8"/>
      <c r="CF112" s="8"/>
      <c r="CI112" s="8"/>
      <c r="CL112" s="8"/>
      <c r="CP112" s="71"/>
      <c r="CQ112" s="71"/>
      <c r="CR112" s="66"/>
      <c r="CT112" s="8"/>
      <c r="CW112" s="8"/>
      <c r="CZ112" s="8"/>
      <c r="DC112" s="8"/>
      <c r="DF112" s="8"/>
      <c r="DJ112" s="261"/>
      <c r="DK112" s="261"/>
      <c r="DL112" s="71"/>
      <c r="DM112" s="71"/>
      <c r="DN112" s="66"/>
      <c r="DP112" s="8"/>
      <c r="DS112" s="8"/>
      <c r="DV112" s="8"/>
      <c r="DY112" s="8"/>
      <c r="EB112" s="8"/>
      <c r="EG112" s="10"/>
      <c r="EH112" s="71"/>
      <c r="EI112" s="71"/>
      <c r="EJ112" s="66"/>
      <c r="EL112" s="8"/>
      <c r="EO112" s="8"/>
      <c r="ER112" s="8"/>
      <c r="EU112" s="8"/>
      <c r="EX112" s="8"/>
    </row>
    <row r="113" spans="1:154" s="9" customFormat="1" x14ac:dyDescent="0.25">
      <c r="A113" s="8"/>
      <c r="B113" s="8"/>
      <c r="C113" s="8"/>
      <c r="D113" s="8"/>
      <c r="E113" s="8"/>
      <c r="F113" s="8"/>
      <c r="G113" s="2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70"/>
      <c r="AH113" s="66"/>
      <c r="AI113" s="25"/>
      <c r="AJ113" s="8"/>
      <c r="AM113" s="8"/>
      <c r="AP113" s="8"/>
      <c r="AS113" s="8"/>
      <c r="AV113" s="8"/>
      <c r="AZ113" s="178"/>
      <c r="BA113" s="178"/>
      <c r="BB113" s="178"/>
      <c r="BC113" s="261"/>
      <c r="BD113" s="71"/>
      <c r="BE113" s="66"/>
      <c r="BG113" s="8"/>
      <c r="BJ113" s="8"/>
      <c r="BM113" s="8"/>
      <c r="BP113" s="8"/>
      <c r="BS113" s="8"/>
      <c r="BW113" s="71"/>
      <c r="BX113" s="66"/>
      <c r="BZ113" s="8"/>
      <c r="CC113" s="8"/>
      <c r="CF113" s="8"/>
      <c r="CI113" s="8"/>
      <c r="CL113" s="8"/>
      <c r="CP113" s="71"/>
      <c r="CQ113" s="71"/>
      <c r="CR113" s="66"/>
      <c r="CT113" s="8"/>
      <c r="CW113" s="8"/>
      <c r="CZ113" s="8"/>
      <c r="DC113" s="8"/>
      <c r="DF113" s="8"/>
      <c r="DJ113" s="261"/>
      <c r="DK113" s="261"/>
      <c r="DL113" s="71"/>
      <c r="DM113" s="71"/>
      <c r="DN113" s="66"/>
      <c r="DP113" s="8"/>
      <c r="DS113" s="8"/>
      <c r="DV113" s="8"/>
      <c r="DY113" s="8"/>
      <c r="EB113" s="8"/>
      <c r="EG113" s="10"/>
      <c r="EH113" s="71"/>
      <c r="EI113" s="71"/>
      <c r="EJ113" s="66"/>
      <c r="EL113" s="8"/>
      <c r="EO113" s="8"/>
      <c r="ER113" s="8"/>
      <c r="EU113" s="8"/>
      <c r="EX113" s="8"/>
    </row>
    <row r="114" spans="1:154" s="9" customFormat="1" x14ac:dyDescent="0.25">
      <c r="A114" s="8"/>
      <c r="B114" s="8"/>
      <c r="C114" s="8"/>
      <c r="D114" s="8"/>
      <c r="E114" s="8"/>
      <c r="F114" s="8"/>
      <c r="G114" s="2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70"/>
      <c r="AH114" s="66"/>
      <c r="AI114" s="25"/>
      <c r="AJ114" s="8"/>
      <c r="AM114" s="8"/>
      <c r="AP114" s="8"/>
      <c r="AS114" s="8"/>
      <c r="AV114" s="8"/>
      <c r="AZ114" s="178"/>
      <c r="BA114" s="178"/>
      <c r="BB114" s="178"/>
      <c r="BC114" s="261"/>
      <c r="BD114" s="71"/>
      <c r="BE114" s="66"/>
      <c r="BG114" s="8"/>
      <c r="BJ114" s="8"/>
      <c r="BM114" s="8"/>
      <c r="BP114" s="8"/>
      <c r="BS114" s="8"/>
      <c r="BW114" s="71"/>
      <c r="BX114" s="66"/>
      <c r="BZ114" s="8"/>
      <c r="CC114" s="8"/>
      <c r="CF114" s="8"/>
      <c r="CI114" s="8"/>
      <c r="CL114" s="8"/>
      <c r="CP114" s="71"/>
      <c r="CQ114" s="71"/>
      <c r="CR114" s="66"/>
      <c r="CT114" s="8"/>
      <c r="CW114" s="8"/>
      <c r="CZ114" s="8"/>
      <c r="DC114" s="8"/>
      <c r="DF114" s="8"/>
      <c r="DJ114" s="261"/>
      <c r="DK114" s="261"/>
      <c r="DL114" s="71"/>
      <c r="DM114" s="71"/>
      <c r="DN114" s="66"/>
      <c r="DP114" s="8"/>
      <c r="DS114" s="8"/>
      <c r="DV114" s="8"/>
      <c r="DY114" s="8"/>
      <c r="EB114" s="8"/>
      <c r="EG114" s="10"/>
      <c r="EH114" s="71"/>
      <c r="EI114" s="71"/>
      <c r="EJ114" s="66"/>
      <c r="EL114" s="8"/>
      <c r="EO114" s="8"/>
      <c r="ER114" s="8"/>
      <c r="EU114" s="8"/>
      <c r="EX114" s="8"/>
    </row>
    <row r="115" spans="1:154" s="9" customFormat="1" x14ac:dyDescent="0.25">
      <c r="A115" s="8"/>
      <c r="B115" s="8"/>
      <c r="C115" s="8"/>
      <c r="D115" s="8"/>
      <c r="E115" s="8"/>
      <c r="F115" s="8"/>
      <c r="G115" s="2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70"/>
      <c r="AH115" s="66"/>
      <c r="AI115" s="25"/>
      <c r="AJ115" s="8"/>
      <c r="AM115" s="8"/>
      <c r="AP115" s="8"/>
      <c r="AS115" s="8"/>
      <c r="AV115" s="8"/>
      <c r="AZ115" s="178"/>
      <c r="BA115" s="178"/>
      <c r="BB115" s="178"/>
      <c r="BC115" s="261"/>
      <c r="BD115" s="71"/>
      <c r="BE115" s="66"/>
      <c r="BG115" s="8"/>
      <c r="BJ115" s="8"/>
      <c r="BM115" s="8"/>
      <c r="BP115" s="8"/>
      <c r="BS115" s="8"/>
      <c r="BW115" s="71"/>
      <c r="BX115" s="66"/>
      <c r="BZ115" s="8"/>
      <c r="CC115" s="8"/>
      <c r="CF115" s="8"/>
      <c r="CI115" s="8"/>
      <c r="CL115" s="8"/>
      <c r="CP115" s="71"/>
      <c r="CQ115" s="71"/>
      <c r="CR115" s="66"/>
      <c r="CT115" s="8"/>
      <c r="CW115" s="8"/>
      <c r="CZ115" s="8"/>
      <c r="DC115" s="8"/>
      <c r="DF115" s="8"/>
      <c r="DJ115" s="261"/>
      <c r="DK115" s="261"/>
      <c r="DL115" s="71"/>
      <c r="DM115" s="71"/>
      <c r="DN115" s="66"/>
      <c r="DP115" s="8"/>
      <c r="DS115" s="8"/>
      <c r="DV115" s="8"/>
      <c r="DY115" s="8"/>
      <c r="EB115" s="8"/>
      <c r="EG115" s="10"/>
      <c r="EH115" s="71"/>
      <c r="EI115" s="71"/>
      <c r="EJ115" s="66"/>
      <c r="EL115" s="8"/>
      <c r="EO115" s="8"/>
      <c r="ER115" s="8"/>
      <c r="EU115" s="8"/>
      <c r="EX115" s="8"/>
    </row>
    <row r="116" spans="1:154" s="9" customFormat="1" x14ac:dyDescent="0.25">
      <c r="A116" s="8"/>
      <c r="B116" s="8"/>
      <c r="C116" s="8"/>
      <c r="D116" s="8"/>
      <c r="E116" s="8"/>
      <c r="F116" s="8"/>
      <c r="G116" s="2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70"/>
      <c r="AH116" s="66"/>
      <c r="AI116" s="25"/>
      <c r="AJ116" s="8"/>
      <c r="AM116" s="8"/>
      <c r="AP116" s="8"/>
      <c r="AS116" s="8"/>
      <c r="AV116" s="8"/>
      <c r="AZ116" s="178"/>
      <c r="BA116" s="178"/>
      <c r="BB116" s="178"/>
      <c r="BC116" s="261"/>
      <c r="BD116" s="71"/>
      <c r="BE116" s="66"/>
      <c r="BG116" s="8"/>
      <c r="BJ116" s="8"/>
      <c r="BM116" s="8"/>
      <c r="BP116" s="8"/>
      <c r="BS116" s="8"/>
      <c r="BW116" s="71"/>
      <c r="BX116" s="66"/>
      <c r="BZ116" s="8"/>
      <c r="CC116" s="8"/>
      <c r="CF116" s="8"/>
      <c r="CI116" s="8"/>
      <c r="CL116" s="8"/>
      <c r="CP116" s="71"/>
      <c r="CQ116" s="71"/>
      <c r="CR116" s="66"/>
      <c r="CT116" s="8"/>
      <c r="CW116" s="8"/>
      <c r="CZ116" s="8"/>
      <c r="DC116" s="8"/>
      <c r="DF116" s="8"/>
      <c r="DJ116" s="261"/>
      <c r="DK116" s="261"/>
      <c r="DL116" s="71"/>
      <c r="DM116" s="71"/>
      <c r="DN116" s="66"/>
      <c r="DP116" s="8"/>
      <c r="DS116" s="8"/>
      <c r="DV116" s="8"/>
      <c r="DY116" s="8"/>
      <c r="EB116" s="8"/>
      <c r="EG116" s="10"/>
      <c r="EH116" s="71"/>
      <c r="EI116" s="71"/>
      <c r="EJ116" s="66"/>
      <c r="EL116" s="8"/>
      <c r="EO116" s="8"/>
      <c r="ER116" s="8"/>
      <c r="EU116" s="8"/>
      <c r="EX116" s="8"/>
    </row>
    <row r="117" spans="1:154" s="9" customFormat="1" x14ac:dyDescent="0.25">
      <c r="A117" s="8"/>
      <c r="B117" s="8"/>
      <c r="C117" s="8"/>
      <c r="D117" s="8"/>
      <c r="E117" s="8"/>
      <c r="F117" s="8"/>
      <c r="G117" s="2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70"/>
      <c r="AH117" s="66"/>
      <c r="AI117" s="25"/>
      <c r="AJ117" s="8"/>
      <c r="AM117" s="8"/>
      <c r="AP117" s="8"/>
      <c r="AS117" s="8"/>
      <c r="AV117" s="8"/>
      <c r="AZ117" s="178"/>
      <c r="BA117" s="178"/>
      <c r="BB117" s="178"/>
      <c r="BC117" s="261"/>
      <c r="BD117" s="71"/>
      <c r="BE117" s="66"/>
      <c r="BG117" s="8"/>
      <c r="BJ117" s="8"/>
      <c r="BM117" s="8"/>
      <c r="BP117" s="8"/>
      <c r="BS117" s="8"/>
      <c r="BW117" s="71"/>
      <c r="BX117" s="66"/>
      <c r="BZ117" s="8"/>
      <c r="CC117" s="8"/>
      <c r="CF117" s="8"/>
      <c r="CI117" s="8"/>
      <c r="CL117" s="8"/>
      <c r="CP117" s="71"/>
      <c r="CQ117" s="71"/>
      <c r="CR117" s="66"/>
      <c r="CT117" s="8"/>
      <c r="CW117" s="8"/>
      <c r="CZ117" s="8"/>
      <c r="DC117" s="8"/>
      <c r="DF117" s="8"/>
      <c r="DJ117" s="261"/>
      <c r="DK117" s="261"/>
      <c r="DL117" s="71"/>
      <c r="DM117" s="71"/>
      <c r="DN117" s="66"/>
      <c r="DP117" s="8"/>
      <c r="DS117" s="8"/>
      <c r="DV117" s="8"/>
      <c r="DY117" s="8"/>
      <c r="EB117" s="8"/>
      <c r="EG117" s="10"/>
      <c r="EH117" s="71"/>
      <c r="EI117" s="71"/>
      <c r="EJ117" s="66"/>
      <c r="EL117" s="8"/>
      <c r="EO117" s="8"/>
      <c r="ER117" s="8"/>
      <c r="EU117" s="8"/>
      <c r="EX117" s="8"/>
    </row>
    <row r="118" spans="1:154" s="9" customFormat="1" x14ac:dyDescent="0.25">
      <c r="A118" s="8"/>
      <c r="B118" s="8"/>
      <c r="C118" s="8"/>
      <c r="D118" s="8"/>
      <c r="E118" s="8"/>
      <c r="F118" s="8"/>
      <c r="G118" s="2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70"/>
      <c r="AH118" s="66"/>
      <c r="AI118" s="25"/>
      <c r="AJ118" s="8"/>
      <c r="AM118" s="8"/>
      <c r="AP118" s="8"/>
      <c r="AS118" s="8"/>
      <c r="AV118" s="8"/>
      <c r="AZ118" s="178"/>
      <c r="BA118" s="178"/>
      <c r="BB118" s="178"/>
      <c r="BC118" s="261"/>
      <c r="BD118" s="71"/>
      <c r="BE118" s="66"/>
      <c r="BG118" s="8"/>
      <c r="BJ118" s="8"/>
      <c r="BM118" s="8"/>
      <c r="BP118" s="8"/>
      <c r="BS118" s="8"/>
      <c r="BW118" s="71"/>
      <c r="BX118" s="66"/>
      <c r="BZ118" s="8"/>
      <c r="CC118" s="8"/>
      <c r="CF118" s="8"/>
      <c r="CI118" s="8"/>
      <c r="CL118" s="8"/>
      <c r="CP118" s="71"/>
      <c r="CQ118" s="71"/>
      <c r="CR118" s="66"/>
      <c r="CT118" s="8"/>
      <c r="CW118" s="8"/>
      <c r="CZ118" s="8"/>
      <c r="DC118" s="8"/>
      <c r="DF118" s="8"/>
      <c r="DJ118" s="261"/>
      <c r="DK118" s="261"/>
      <c r="DL118" s="71"/>
      <c r="DM118" s="71"/>
      <c r="DN118" s="66"/>
      <c r="DP118" s="8"/>
      <c r="DS118" s="8"/>
      <c r="DV118" s="8"/>
      <c r="DY118" s="8"/>
      <c r="EB118" s="8"/>
      <c r="EG118" s="10"/>
      <c r="EH118" s="71"/>
      <c r="EI118" s="71"/>
      <c r="EJ118" s="66"/>
      <c r="EL118" s="8"/>
      <c r="EO118" s="8"/>
      <c r="ER118" s="8"/>
      <c r="EU118" s="8"/>
      <c r="EX118" s="8"/>
    </row>
    <row r="119" spans="1:154" s="9" customFormat="1" x14ac:dyDescent="0.25">
      <c r="A119" s="8"/>
      <c r="B119" s="8"/>
      <c r="C119" s="8"/>
      <c r="D119" s="8"/>
      <c r="E119" s="8"/>
      <c r="F119" s="8"/>
      <c r="G119" s="2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70"/>
      <c r="AH119" s="66"/>
      <c r="AI119" s="25"/>
      <c r="AJ119" s="8"/>
      <c r="AM119" s="8"/>
      <c r="AP119" s="8"/>
      <c r="AS119" s="8"/>
      <c r="AV119" s="8"/>
      <c r="AZ119" s="178"/>
      <c r="BA119" s="178"/>
      <c r="BB119" s="178"/>
      <c r="BC119" s="261"/>
      <c r="BD119" s="71"/>
      <c r="BE119" s="66"/>
      <c r="BG119" s="8"/>
      <c r="BJ119" s="8"/>
      <c r="BM119" s="8"/>
      <c r="BP119" s="8"/>
      <c r="BS119" s="8"/>
      <c r="BW119" s="71"/>
      <c r="BX119" s="66"/>
      <c r="BZ119" s="8"/>
      <c r="CC119" s="8"/>
      <c r="CF119" s="8"/>
      <c r="CI119" s="8"/>
      <c r="CL119" s="8"/>
      <c r="CP119" s="71"/>
      <c r="CQ119" s="71"/>
      <c r="CR119" s="66"/>
      <c r="CT119" s="8"/>
      <c r="CW119" s="8"/>
      <c r="CZ119" s="8"/>
      <c r="DC119" s="8"/>
      <c r="DF119" s="8"/>
      <c r="DJ119" s="261"/>
      <c r="DK119" s="261"/>
      <c r="DL119" s="71"/>
      <c r="DM119" s="71"/>
      <c r="DN119" s="66"/>
      <c r="DP119" s="8"/>
      <c r="DS119" s="8"/>
      <c r="DV119" s="8"/>
      <c r="DY119" s="8"/>
      <c r="EB119" s="8"/>
      <c r="EG119" s="10"/>
      <c r="EH119" s="71"/>
      <c r="EI119" s="71"/>
      <c r="EJ119" s="66"/>
      <c r="EL119" s="8"/>
      <c r="EO119" s="8"/>
      <c r="ER119" s="8"/>
      <c r="EU119" s="8"/>
      <c r="EX119" s="8"/>
    </row>
    <row r="120" spans="1:154" s="9" customFormat="1" x14ac:dyDescent="0.25">
      <c r="A120" s="8"/>
      <c r="B120" s="8"/>
      <c r="C120" s="8"/>
      <c r="D120" s="8"/>
      <c r="E120" s="8"/>
      <c r="F120" s="8"/>
      <c r="G120" s="2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70"/>
      <c r="AH120" s="66"/>
      <c r="AI120" s="25"/>
      <c r="AJ120" s="8"/>
      <c r="AM120" s="8"/>
      <c r="AP120" s="8"/>
      <c r="AS120" s="8"/>
      <c r="AV120" s="8"/>
      <c r="AZ120" s="178"/>
      <c r="BA120" s="178"/>
      <c r="BB120" s="178"/>
      <c r="BC120" s="261"/>
      <c r="BD120" s="71"/>
      <c r="BE120" s="66"/>
      <c r="BG120" s="8"/>
      <c r="BJ120" s="8"/>
      <c r="BM120" s="8"/>
      <c r="BP120" s="8"/>
      <c r="BS120" s="8"/>
      <c r="BW120" s="71"/>
      <c r="BX120" s="66"/>
      <c r="BZ120" s="8"/>
      <c r="CC120" s="8"/>
      <c r="CF120" s="8"/>
      <c r="CI120" s="8"/>
      <c r="CL120" s="8"/>
      <c r="CP120" s="71"/>
      <c r="CQ120" s="71"/>
      <c r="CR120" s="66"/>
      <c r="CT120" s="8"/>
      <c r="CW120" s="8"/>
      <c r="CZ120" s="8"/>
      <c r="DC120" s="8"/>
      <c r="DF120" s="8"/>
      <c r="DJ120" s="261"/>
      <c r="DK120" s="261"/>
      <c r="DL120" s="71"/>
      <c r="DM120" s="71"/>
      <c r="DN120" s="66"/>
      <c r="DP120" s="8"/>
      <c r="DS120" s="8"/>
      <c r="DV120" s="8"/>
      <c r="DY120" s="8"/>
      <c r="EB120" s="8"/>
      <c r="EG120" s="10"/>
      <c r="EH120" s="71"/>
      <c r="EI120" s="71"/>
      <c r="EJ120" s="66"/>
      <c r="EL120" s="8"/>
      <c r="EO120" s="8"/>
      <c r="ER120" s="8"/>
      <c r="EU120" s="8"/>
      <c r="EX120" s="8"/>
    </row>
    <row r="121" spans="1:154" s="9" customFormat="1" x14ac:dyDescent="0.25">
      <c r="A121" s="8"/>
      <c r="B121" s="8"/>
      <c r="C121" s="8"/>
      <c r="D121" s="8"/>
      <c r="E121" s="8"/>
      <c r="F121" s="8"/>
      <c r="G121" s="2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70"/>
      <c r="AH121" s="66"/>
      <c r="AI121" s="25"/>
      <c r="AJ121" s="8"/>
      <c r="AM121" s="8"/>
      <c r="AP121" s="8"/>
      <c r="AS121" s="8"/>
      <c r="AV121" s="8"/>
      <c r="AZ121" s="178"/>
      <c r="BA121" s="178"/>
      <c r="BB121" s="178"/>
      <c r="BC121" s="261"/>
      <c r="BD121" s="71"/>
      <c r="BE121" s="66"/>
      <c r="BG121" s="8"/>
      <c r="BJ121" s="8"/>
      <c r="BM121" s="8"/>
      <c r="BP121" s="8"/>
      <c r="BS121" s="8"/>
      <c r="BW121" s="71"/>
      <c r="BX121" s="66"/>
      <c r="BZ121" s="8"/>
      <c r="CC121" s="8"/>
      <c r="CF121" s="8"/>
      <c r="CI121" s="8"/>
      <c r="CL121" s="8"/>
      <c r="CP121" s="71"/>
      <c r="CQ121" s="71"/>
      <c r="CR121" s="66"/>
      <c r="CT121" s="8"/>
      <c r="CW121" s="8"/>
      <c r="CZ121" s="8"/>
      <c r="DC121" s="8"/>
      <c r="DF121" s="8"/>
      <c r="DJ121" s="261"/>
      <c r="DK121" s="261"/>
      <c r="DL121" s="71"/>
      <c r="DM121" s="71"/>
      <c r="DN121" s="66"/>
      <c r="DP121" s="8"/>
      <c r="DS121" s="8"/>
      <c r="DV121" s="8"/>
      <c r="DY121" s="8"/>
      <c r="EB121" s="8"/>
      <c r="EG121" s="10"/>
      <c r="EH121" s="71"/>
      <c r="EI121" s="71"/>
      <c r="EJ121" s="66"/>
      <c r="EL121" s="8"/>
      <c r="EO121" s="8"/>
      <c r="ER121" s="8"/>
      <c r="EU121" s="8"/>
      <c r="EX121" s="8"/>
    </row>
    <row r="122" spans="1:154" s="9" customFormat="1" x14ac:dyDescent="0.25">
      <c r="A122" s="8"/>
      <c r="B122" s="8"/>
      <c r="C122" s="8"/>
      <c r="D122" s="8"/>
      <c r="E122" s="8"/>
      <c r="F122" s="8"/>
      <c r="G122" s="2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70"/>
      <c r="AH122" s="66"/>
      <c r="AI122" s="25"/>
      <c r="AJ122" s="8"/>
      <c r="AM122" s="8"/>
      <c r="AP122" s="8"/>
      <c r="AS122" s="8"/>
      <c r="AV122" s="8"/>
      <c r="AZ122" s="178"/>
      <c r="BA122" s="178"/>
      <c r="BB122" s="178"/>
      <c r="BC122" s="261"/>
      <c r="BD122" s="71"/>
      <c r="BE122" s="66"/>
      <c r="BG122" s="8"/>
      <c r="BJ122" s="8"/>
      <c r="BM122" s="8"/>
      <c r="BP122" s="8"/>
      <c r="BS122" s="8"/>
      <c r="BW122" s="71"/>
      <c r="BX122" s="66"/>
      <c r="BZ122" s="8"/>
      <c r="CC122" s="8"/>
      <c r="CF122" s="8"/>
      <c r="CI122" s="8"/>
      <c r="CL122" s="8"/>
      <c r="CP122" s="71"/>
      <c r="CQ122" s="71"/>
      <c r="CR122" s="66"/>
      <c r="CT122" s="8"/>
      <c r="CW122" s="8"/>
      <c r="CZ122" s="8"/>
      <c r="DC122" s="8"/>
      <c r="DF122" s="8"/>
      <c r="DJ122" s="261"/>
      <c r="DK122" s="261"/>
      <c r="DL122" s="71"/>
      <c r="DM122" s="71"/>
      <c r="DN122" s="66"/>
      <c r="DP122" s="8"/>
      <c r="DS122" s="8"/>
      <c r="DV122" s="8"/>
      <c r="DY122" s="8"/>
      <c r="EB122" s="8"/>
      <c r="EG122" s="10"/>
      <c r="EH122" s="71"/>
      <c r="EI122" s="71"/>
      <c r="EJ122" s="66"/>
      <c r="EL122" s="8"/>
      <c r="EO122" s="8"/>
      <c r="ER122" s="8"/>
      <c r="EU122" s="8"/>
      <c r="EX122" s="8"/>
    </row>
    <row r="123" spans="1:154" s="9" customFormat="1" x14ac:dyDescent="0.25">
      <c r="A123" s="8"/>
      <c r="B123" s="8"/>
      <c r="C123" s="8"/>
      <c r="D123" s="8"/>
      <c r="E123" s="8"/>
      <c r="F123" s="8"/>
      <c r="G123" s="2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70"/>
      <c r="AH123" s="66"/>
      <c r="AI123" s="25"/>
      <c r="AJ123" s="8"/>
      <c r="AM123" s="8"/>
      <c r="AP123" s="8"/>
      <c r="AS123" s="8"/>
      <c r="AV123" s="8"/>
      <c r="AZ123" s="178"/>
      <c r="BA123" s="178"/>
      <c r="BB123" s="178"/>
      <c r="BC123" s="261"/>
      <c r="BD123" s="71"/>
      <c r="BE123" s="66"/>
      <c r="BG123" s="8"/>
      <c r="BJ123" s="8"/>
      <c r="BM123" s="8"/>
      <c r="BP123" s="8"/>
      <c r="BS123" s="8"/>
      <c r="BW123" s="71"/>
      <c r="BX123" s="66"/>
      <c r="BZ123" s="8"/>
      <c r="CC123" s="8"/>
      <c r="CF123" s="8"/>
      <c r="CI123" s="8"/>
      <c r="CL123" s="8"/>
      <c r="CP123" s="71"/>
      <c r="CQ123" s="71"/>
      <c r="CR123" s="66"/>
      <c r="CT123" s="8"/>
      <c r="CW123" s="8"/>
      <c r="CZ123" s="8"/>
      <c r="DC123" s="8"/>
      <c r="DF123" s="8"/>
      <c r="DJ123" s="261"/>
      <c r="DK123" s="261"/>
      <c r="DL123" s="71"/>
      <c r="DM123" s="71"/>
      <c r="DN123" s="66"/>
      <c r="DP123" s="8"/>
      <c r="DS123" s="8"/>
      <c r="DV123" s="8"/>
      <c r="DY123" s="8"/>
      <c r="EB123" s="8"/>
      <c r="EG123" s="10"/>
      <c r="EH123" s="71"/>
      <c r="EI123" s="71"/>
      <c r="EJ123" s="66"/>
      <c r="EL123" s="8"/>
      <c r="EO123" s="8"/>
      <c r="ER123" s="8"/>
      <c r="EU123" s="8"/>
      <c r="EX123" s="8"/>
    </row>
    <row r="124" spans="1:154" s="9" customFormat="1" x14ac:dyDescent="0.25">
      <c r="A124" s="8"/>
      <c r="B124" s="8"/>
      <c r="C124" s="8"/>
      <c r="D124" s="8"/>
      <c r="E124" s="8"/>
      <c r="F124" s="8"/>
      <c r="G124" s="2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70"/>
      <c r="AH124" s="66"/>
      <c r="AI124" s="25"/>
      <c r="AJ124" s="8"/>
      <c r="AM124" s="8"/>
      <c r="AP124" s="8"/>
      <c r="AS124" s="8"/>
      <c r="AV124" s="8"/>
      <c r="AZ124" s="178"/>
      <c r="BA124" s="178"/>
      <c r="BB124" s="178"/>
      <c r="BC124" s="261"/>
      <c r="BD124" s="71"/>
      <c r="BE124" s="66"/>
      <c r="BG124" s="8"/>
      <c r="BJ124" s="8"/>
      <c r="BM124" s="8"/>
      <c r="BP124" s="8"/>
      <c r="BS124" s="8"/>
      <c r="BW124" s="71"/>
      <c r="BX124" s="66"/>
      <c r="BZ124" s="8"/>
      <c r="CC124" s="8"/>
      <c r="CF124" s="8"/>
      <c r="CI124" s="8"/>
      <c r="CL124" s="8"/>
      <c r="CP124" s="71"/>
      <c r="CQ124" s="71"/>
      <c r="CR124" s="66"/>
      <c r="CT124" s="8"/>
      <c r="CW124" s="8"/>
      <c r="CZ124" s="8"/>
      <c r="DC124" s="8"/>
      <c r="DF124" s="8"/>
      <c r="DJ124" s="261"/>
      <c r="DK124" s="261"/>
      <c r="DL124" s="71"/>
      <c r="DM124" s="71"/>
      <c r="DN124" s="66"/>
      <c r="DP124" s="8"/>
      <c r="DS124" s="8"/>
      <c r="DV124" s="8"/>
      <c r="DY124" s="8"/>
      <c r="EB124" s="8"/>
      <c r="EG124" s="10"/>
      <c r="EH124" s="71"/>
      <c r="EI124" s="71"/>
      <c r="EJ124" s="66"/>
      <c r="EL124" s="8"/>
      <c r="EO124" s="8"/>
      <c r="ER124" s="8"/>
      <c r="EU124" s="8"/>
      <c r="EX124" s="8"/>
    </row>
    <row r="125" spans="1:154" s="9" customFormat="1" x14ac:dyDescent="0.25">
      <c r="A125" s="8"/>
      <c r="B125" s="8"/>
      <c r="C125" s="8"/>
      <c r="D125" s="8"/>
      <c r="E125" s="8"/>
      <c r="F125" s="8"/>
      <c r="G125" s="2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70"/>
      <c r="AH125" s="66"/>
      <c r="AI125" s="25"/>
      <c r="AJ125" s="8"/>
      <c r="AM125" s="8"/>
      <c r="AP125" s="8"/>
      <c r="AS125" s="8"/>
      <c r="AV125" s="8"/>
      <c r="AZ125" s="178"/>
      <c r="BA125" s="178"/>
      <c r="BB125" s="178"/>
      <c r="BC125" s="261"/>
      <c r="BD125" s="71"/>
      <c r="BE125" s="66"/>
      <c r="BG125" s="8"/>
      <c r="BJ125" s="8"/>
      <c r="BM125" s="8"/>
      <c r="BP125" s="8"/>
      <c r="BS125" s="8"/>
      <c r="BW125" s="71"/>
      <c r="BX125" s="66"/>
      <c r="BZ125" s="8"/>
      <c r="CC125" s="8"/>
      <c r="CF125" s="8"/>
      <c r="CI125" s="8"/>
      <c r="CL125" s="8"/>
      <c r="CP125" s="71"/>
      <c r="CQ125" s="71"/>
      <c r="CR125" s="66"/>
      <c r="CT125" s="8"/>
      <c r="CW125" s="8"/>
      <c r="CZ125" s="8"/>
      <c r="DC125" s="8"/>
      <c r="DF125" s="8"/>
      <c r="DJ125" s="261"/>
      <c r="DK125" s="261"/>
      <c r="DL125" s="71"/>
      <c r="DM125" s="71"/>
      <c r="DN125" s="66"/>
      <c r="DP125" s="8"/>
      <c r="DS125" s="8"/>
      <c r="DV125" s="8"/>
      <c r="DY125" s="8"/>
      <c r="EB125" s="8"/>
      <c r="EG125" s="10"/>
      <c r="EH125" s="71"/>
      <c r="EI125" s="71"/>
      <c r="EJ125" s="66"/>
      <c r="EL125" s="8"/>
      <c r="EO125" s="8"/>
      <c r="ER125" s="8"/>
      <c r="EU125" s="8"/>
      <c r="EX125" s="8"/>
    </row>
    <row r="126" spans="1:154" s="9" customFormat="1" x14ac:dyDescent="0.25">
      <c r="A126" s="8"/>
      <c r="B126" s="8"/>
      <c r="C126" s="8"/>
      <c r="D126" s="8"/>
      <c r="E126" s="8"/>
      <c r="F126" s="8"/>
      <c r="G126" s="2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70"/>
      <c r="AH126" s="66"/>
      <c r="AI126" s="25"/>
      <c r="AJ126" s="8"/>
      <c r="AM126" s="8"/>
      <c r="AP126" s="8"/>
      <c r="AS126" s="8"/>
      <c r="AV126" s="8"/>
      <c r="AZ126" s="178"/>
      <c r="BA126" s="178"/>
      <c r="BB126" s="178"/>
      <c r="BC126" s="261"/>
      <c r="BD126" s="71"/>
      <c r="BE126" s="66"/>
      <c r="BG126" s="8"/>
      <c r="BJ126" s="8"/>
      <c r="BM126" s="8"/>
      <c r="BP126" s="8"/>
      <c r="BS126" s="8"/>
      <c r="BW126" s="71"/>
      <c r="BX126" s="66"/>
      <c r="BZ126" s="8"/>
      <c r="CC126" s="8"/>
      <c r="CF126" s="8"/>
      <c r="CI126" s="8"/>
      <c r="CL126" s="8"/>
      <c r="CP126" s="71"/>
      <c r="CQ126" s="71"/>
      <c r="CR126" s="66"/>
      <c r="CT126" s="8"/>
      <c r="CW126" s="8"/>
      <c r="CZ126" s="8"/>
      <c r="DC126" s="8"/>
      <c r="DF126" s="8"/>
      <c r="DJ126" s="261"/>
      <c r="DK126" s="261"/>
      <c r="DL126" s="71"/>
      <c r="DM126" s="71"/>
      <c r="DN126" s="66"/>
      <c r="DP126" s="8"/>
      <c r="DS126" s="8"/>
      <c r="DV126" s="8"/>
      <c r="DY126" s="8"/>
      <c r="EB126" s="8"/>
      <c r="EG126" s="10"/>
      <c r="EH126" s="71"/>
      <c r="EI126" s="71"/>
      <c r="EJ126" s="66"/>
      <c r="EL126" s="8"/>
      <c r="EO126" s="8"/>
      <c r="ER126" s="8"/>
      <c r="EU126" s="8"/>
      <c r="EX126" s="8"/>
    </row>
    <row r="127" spans="1:154" s="9" customFormat="1" x14ac:dyDescent="0.25">
      <c r="A127" s="8"/>
      <c r="B127" s="8"/>
      <c r="C127" s="8"/>
      <c r="D127" s="8"/>
      <c r="E127" s="8"/>
      <c r="F127" s="8"/>
      <c r="G127" s="2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70"/>
      <c r="AH127" s="66"/>
      <c r="AI127" s="25"/>
      <c r="AJ127" s="8"/>
      <c r="AM127" s="8"/>
      <c r="AP127" s="8"/>
      <c r="AS127" s="8"/>
      <c r="AV127" s="8"/>
      <c r="AZ127" s="178"/>
      <c r="BA127" s="178"/>
      <c r="BB127" s="178"/>
      <c r="BC127" s="261"/>
      <c r="BD127" s="71"/>
      <c r="BE127" s="66"/>
      <c r="BG127" s="8"/>
      <c r="BJ127" s="8"/>
      <c r="BM127" s="8"/>
      <c r="BP127" s="8"/>
      <c r="BS127" s="8"/>
      <c r="BW127" s="71"/>
      <c r="BX127" s="66"/>
      <c r="BZ127" s="8"/>
      <c r="CC127" s="8"/>
      <c r="CF127" s="8"/>
      <c r="CI127" s="8"/>
      <c r="CL127" s="8"/>
      <c r="CP127" s="71"/>
      <c r="CQ127" s="71"/>
      <c r="CR127" s="66"/>
      <c r="CT127" s="8"/>
      <c r="CW127" s="8"/>
      <c r="CZ127" s="8"/>
      <c r="DC127" s="8"/>
      <c r="DF127" s="8"/>
      <c r="DJ127" s="261"/>
      <c r="DK127" s="261"/>
      <c r="DL127" s="71"/>
      <c r="DM127" s="71"/>
      <c r="DN127" s="66"/>
      <c r="DP127" s="8"/>
      <c r="DS127" s="8"/>
      <c r="DV127" s="8"/>
      <c r="DY127" s="8"/>
      <c r="EB127" s="8"/>
      <c r="EG127" s="10"/>
      <c r="EH127" s="71"/>
      <c r="EI127" s="71"/>
      <c r="EJ127" s="66"/>
      <c r="EL127" s="8"/>
      <c r="EO127" s="8"/>
      <c r="ER127" s="8"/>
      <c r="EU127" s="8"/>
      <c r="EX127" s="8"/>
    </row>
    <row r="128" spans="1:154" s="9" customFormat="1" x14ac:dyDescent="0.25">
      <c r="A128" s="8"/>
      <c r="B128" s="8"/>
      <c r="C128" s="8"/>
      <c r="D128" s="8"/>
      <c r="E128" s="8"/>
      <c r="F128" s="8"/>
      <c r="G128" s="2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70"/>
      <c r="AH128" s="66"/>
      <c r="AI128" s="25"/>
      <c r="AJ128" s="8"/>
      <c r="AM128" s="8"/>
      <c r="AP128" s="8"/>
      <c r="AS128" s="8"/>
      <c r="AV128" s="8"/>
      <c r="AZ128" s="178"/>
      <c r="BA128" s="178"/>
      <c r="BB128" s="178"/>
      <c r="BC128" s="261"/>
      <c r="BD128" s="71"/>
      <c r="BE128" s="66"/>
      <c r="BG128" s="8"/>
      <c r="BJ128" s="8"/>
      <c r="BM128" s="8"/>
      <c r="BP128" s="8"/>
      <c r="BS128" s="8"/>
      <c r="BW128" s="71"/>
      <c r="BX128" s="66"/>
      <c r="BZ128" s="8"/>
      <c r="CC128" s="8"/>
      <c r="CF128" s="8"/>
      <c r="CI128" s="8"/>
      <c r="CL128" s="8"/>
      <c r="CP128" s="71"/>
      <c r="CQ128" s="71"/>
      <c r="CR128" s="66"/>
      <c r="CT128" s="8"/>
      <c r="CW128" s="8"/>
      <c r="CZ128" s="8"/>
      <c r="DC128" s="8"/>
      <c r="DF128" s="8"/>
      <c r="DJ128" s="261"/>
      <c r="DK128" s="261"/>
      <c r="DL128" s="71"/>
      <c r="DM128" s="71"/>
      <c r="DN128" s="66"/>
      <c r="DP128" s="8"/>
      <c r="DS128" s="8"/>
      <c r="DV128" s="8"/>
      <c r="DY128" s="8"/>
      <c r="EB128" s="8"/>
      <c r="EG128" s="10"/>
      <c r="EH128" s="71"/>
      <c r="EI128" s="71"/>
      <c r="EJ128" s="66"/>
      <c r="EL128" s="8"/>
      <c r="EO128" s="8"/>
      <c r="ER128" s="8"/>
      <c r="EU128" s="8"/>
      <c r="EX128" s="8"/>
    </row>
    <row r="129" spans="1:154" s="9" customFormat="1" x14ac:dyDescent="0.25">
      <c r="A129" s="8"/>
      <c r="B129" s="8"/>
      <c r="C129" s="8"/>
      <c r="D129" s="8"/>
      <c r="E129" s="8"/>
      <c r="F129" s="8"/>
      <c r="G129" s="2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70"/>
      <c r="AH129" s="66"/>
      <c r="AI129" s="25"/>
      <c r="AJ129" s="8"/>
      <c r="AM129" s="8"/>
      <c r="AP129" s="8"/>
      <c r="AS129" s="8"/>
      <c r="AV129" s="8"/>
      <c r="AZ129" s="178"/>
      <c r="BA129" s="178"/>
      <c r="BB129" s="178"/>
      <c r="BC129" s="261"/>
      <c r="BD129" s="71"/>
      <c r="BE129" s="66"/>
      <c r="BG129" s="8"/>
      <c r="BJ129" s="8"/>
      <c r="BM129" s="8"/>
      <c r="BP129" s="8"/>
      <c r="BS129" s="8"/>
      <c r="BW129" s="71"/>
      <c r="BX129" s="66"/>
      <c r="BZ129" s="8"/>
      <c r="CC129" s="8"/>
      <c r="CF129" s="8"/>
      <c r="CI129" s="8"/>
      <c r="CL129" s="8"/>
      <c r="CP129" s="71"/>
      <c r="CQ129" s="71"/>
      <c r="CR129" s="66"/>
      <c r="CT129" s="8"/>
      <c r="CW129" s="8"/>
      <c r="CZ129" s="8"/>
      <c r="DC129" s="8"/>
      <c r="DF129" s="8"/>
      <c r="DJ129" s="261"/>
      <c r="DK129" s="261"/>
      <c r="DL129" s="71"/>
      <c r="DM129" s="71"/>
      <c r="DN129" s="66"/>
      <c r="DP129" s="8"/>
      <c r="DS129" s="8"/>
      <c r="DV129" s="8"/>
      <c r="DY129" s="8"/>
      <c r="EB129" s="8"/>
      <c r="EG129" s="10"/>
      <c r="EH129" s="71"/>
      <c r="EI129" s="71"/>
      <c r="EJ129" s="66"/>
      <c r="EL129" s="8"/>
      <c r="EO129" s="8"/>
      <c r="ER129" s="8"/>
      <c r="EU129" s="8"/>
      <c r="EX129" s="8"/>
    </row>
    <row r="130" spans="1:154" s="9" customFormat="1" x14ac:dyDescent="0.25">
      <c r="A130" s="8"/>
      <c r="B130" s="8"/>
      <c r="C130" s="8"/>
      <c r="D130" s="8"/>
      <c r="E130" s="8"/>
      <c r="F130" s="8"/>
      <c r="G130" s="2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70"/>
      <c r="AH130" s="66"/>
      <c r="AI130" s="25"/>
      <c r="AJ130" s="8"/>
      <c r="AM130" s="8"/>
      <c r="AP130" s="8"/>
      <c r="AS130" s="8"/>
      <c r="AV130" s="8"/>
      <c r="AZ130" s="178"/>
      <c r="BA130" s="178"/>
      <c r="BB130" s="178"/>
      <c r="BC130" s="261"/>
      <c r="BD130" s="71"/>
      <c r="BE130" s="66"/>
      <c r="BG130" s="8"/>
      <c r="BJ130" s="8"/>
      <c r="BM130" s="8"/>
      <c r="BP130" s="8"/>
      <c r="BS130" s="8"/>
      <c r="BW130" s="71"/>
      <c r="BX130" s="66"/>
      <c r="BZ130" s="8"/>
      <c r="CC130" s="8"/>
      <c r="CF130" s="8"/>
      <c r="CI130" s="8"/>
      <c r="CL130" s="8"/>
      <c r="CP130" s="71"/>
      <c r="CQ130" s="71"/>
      <c r="CR130" s="66"/>
      <c r="CT130" s="8"/>
      <c r="CW130" s="8"/>
      <c r="CZ130" s="8"/>
      <c r="DC130" s="8"/>
      <c r="DF130" s="8"/>
      <c r="DJ130" s="261"/>
      <c r="DK130" s="261"/>
      <c r="DL130" s="71"/>
      <c r="DM130" s="71"/>
      <c r="DN130" s="66"/>
      <c r="DP130" s="8"/>
      <c r="DS130" s="8"/>
      <c r="DV130" s="8"/>
      <c r="DY130" s="8"/>
      <c r="EB130" s="8"/>
      <c r="EG130" s="10"/>
      <c r="EH130" s="71"/>
      <c r="EI130" s="71"/>
      <c r="EJ130" s="66"/>
      <c r="EL130" s="8"/>
      <c r="EO130" s="8"/>
      <c r="ER130" s="8"/>
      <c r="EU130" s="8"/>
      <c r="EX130" s="8"/>
    </row>
    <row r="131" spans="1:154" s="9" customFormat="1" x14ac:dyDescent="0.25">
      <c r="A131" s="8"/>
      <c r="B131" s="8"/>
      <c r="C131" s="8"/>
      <c r="D131" s="8"/>
      <c r="E131" s="8"/>
      <c r="F131" s="8"/>
      <c r="G131" s="2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70"/>
      <c r="AH131" s="66"/>
      <c r="AI131" s="25"/>
      <c r="AJ131" s="8"/>
      <c r="AM131" s="8"/>
      <c r="AP131" s="8"/>
      <c r="AS131" s="8"/>
      <c r="AV131" s="8"/>
      <c r="AZ131" s="178"/>
      <c r="BA131" s="178"/>
      <c r="BB131" s="178"/>
      <c r="BC131" s="261"/>
      <c r="BD131" s="71"/>
      <c r="BE131" s="66"/>
      <c r="BG131" s="8"/>
      <c r="BJ131" s="8"/>
      <c r="BM131" s="8"/>
      <c r="BP131" s="8"/>
      <c r="BS131" s="8"/>
      <c r="BW131" s="71"/>
      <c r="BX131" s="66"/>
      <c r="BZ131" s="8"/>
      <c r="CC131" s="8"/>
      <c r="CF131" s="8"/>
      <c r="CI131" s="8"/>
      <c r="CL131" s="8"/>
      <c r="CP131" s="71"/>
      <c r="CQ131" s="71"/>
      <c r="CR131" s="66"/>
      <c r="CT131" s="8"/>
      <c r="CW131" s="8"/>
      <c r="CZ131" s="8"/>
      <c r="DC131" s="8"/>
      <c r="DF131" s="8"/>
      <c r="DJ131" s="261"/>
      <c r="DK131" s="261"/>
      <c r="DL131" s="71"/>
      <c r="DM131" s="71"/>
      <c r="DN131" s="66"/>
      <c r="DP131" s="8"/>
      <c r="DS131" s="8"/>
      <c r="DV131" s="8"/>
      <c r="DY131" s="8"/>
      <c r="EB131" s="8"/>
      <c r="EG131" s="10"/>
      <c r="EH131" s="71"/>
      <c r="EI131" s="71"/>
      <c r="EJ131" s="66"/>
      <c r="EL131" s="8"/>
      <c r="EO131" s="8"/>
      <c r="ER131" s="8"/>
      <c r="EU131" s="8"/>
      <c r="EX131" s="8"/>
    </row>
    <row r="132" spans="1:154" s="9" customFormat="1" x14ac:dyDescent="0.25">
      <c r="A132" s="8"/>
      <c r="B132" s="8"/>
      <c r="C132" s="8"/>
      <c r="D132" s="8"/>
      <c r="E132" s="8"/>
      <c r="F132" s="8"/>
      <c r="G132" s="2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70"/>
      <c r="AH132" s="66"/>
      <c r="AI132" s="25"/>
      <c r="AJ132" s="8"/>
      <c r="AM132" s="8"/>
      <c r="AP132" s="8"/>
      <c r="AS132" s="8"/>
      <c r="AV132" s="8"/>
      <c r="AZ132" s="178"/>
      <c r="BA132" s="178"/>
      <c r="BB132" s="178"/>
      <c r="BC132" s="261"/>
      <c r="BD132" s="71"/>
      <c r="BE132" s="66"/>
      <c r="BG132" s="8"/>
      <c r="BJ132" s="8"/>
      <c r="BM132" s="8"/>
      <c r="BP132" s="8"/>
      <c r="BS132" s="8"/>
      <c r="BW132" s="71"/>
      <c r="BX132" s="66"/>
      <c r="BZ132" s="8"/>
      <c r="CC132" s="8"/>
      <c r="CF132" s="8"/>
      <c r="CI132" s="8"/>
      <c r="CL132" s="8"/>
      <c r="CP132" s="71"/>
      <c r="CQ132" s="71"/>
      <c r="CR132" s="66"/>
      <c r="CT132" s="8"/>
      <c r="CW132" s="8"/>
      <c r="CZ132" s="8"/>
      <c r="DC132" s="8"/>
      <c r="DF132" s="8"/>
      <c r="DJ132" s="261"/>
      <c r="DK132" s="261"/>
      <c r="DL132" s="71"/>
      <c r="DM132" s="71"/>
      <c r="DN132" s="66"/>
      <c r="DP132" s="8"/>
      <c r="DS132" s="8"/>
      <c r="DV132" s="8"/>
      <c r="DY132" s="8"/>
      <c r="EB132" s="8"/>
      <c r="EG132" s="10"/>
      <c r="EH132" s="71"/>
      <c r="EI132" s="71"/>
      <c r="EJ132" s="66"/>
      <c r="EL132" s="8"/>
      <c r="EO132" s="8"/>
      <c r="ER132" s="8"/>
      <c r="EU132" s="8"/>
      <c r="EX132" s="8"/>
    </row>
    <row r="133" spans="1:154" s="9" customFormat="1" x14ac:dyDescent="0.25">
      <c r="A133" s="8"/>
      <c r="B133" s="8"/>
      <c r="C133" s="8"/>
      <c r="D133" s="8"/>
      <c r="E133" s="8"/>
      <c r="F133" s="8"/>
      <c r="G133" s="2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70"/>
      <c r="AH133" s="66"/>
      <c r="AI133" s="25"/>
      <c r="AJ133" s="8"/>
      <c r="AM133" s="8"/>
      <c r="AP133" s="8"/>
      <c r="AS133" s="8"/>
      <c r="AV133" s="8"/>
      <c r="AZ133" s="178"/>
      <c r="BA133" s="178"/>
      <c r="BB133" s="178"/>
      <c r="BC133" s="261"/>
      <c r="BD133" s="71"/>
      <c r="BE133" s="66"/>
      <c r="BG133" s="8"/>
      <c r="BJ133" s="8"/>
      <c r="BM133" s="8"/>
      <c r="BP133" s="8"/>
      <c r="BS133" s="8"/>
      <c r="BW133" s="71"/>
      <c r="BX133" s="66"/>
      <c r="BZ133" s="8"/>
      <c r="CC133" s="8"/>
      <c r="CF133" s="8"/>
      <c r="CI133" s="8"/>
      <c r="CL133" s="8"/>
      <c r="CP133" s="71"/>
      <c r="CQ133" s="71"/>
      <c r="CR133" s="66"/>
      <c r="CT133" s="8"/>
      <c r="CW133" s="8"/>
      <c r="CZ133" s="8"/>
      <c r="DC133" s="8"/>
      <c r="DF133" s="8"/>
      <c r="DJ133" s="261"/>
      <c r="DK133" s="261"/>
      <c r="DL133" s="71"/>
      <c r="DM133" s="71"/>
      <c r="DN133" s="66"/>
      <c r="DP133" s="8"/>
      <c r="DS133" s="8"/>
      <c r="DV133" s="8"/>
      <c r="DY133" s="8"/>
      <c r="EB133" s="8"/>
      <c r="EG133" s="10"/>
      <c r="EH133" s="71"/>
      <c r="EI133" s="71"/>
      <c r="EJ133" s="66"/>
      <c r="EL133" s="8"/>
      <c r="EO133" s="8"/>
      <c r="ER133" s="8"/>
      <c r="EU133" s="8"/>
      <c r="EX133" s="8"/>
    </row>
    <row r="134" spans="1:154" s="9" customFormat="1" x14ac:dyDescent="0.25">
      <c r="A134" s="8"/>
      <c r="B134" s="8"/>
      <c r="C134" s="8"/>
      <c r="D134" s="8"/>
      <c r="E134" s="8"/>
      <c r="F134" s="8"/>
      <c r="G134" s="2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70"/>
      <c r="AH134" s="66"/>
      <c r="AI134" s="25"/>
      <c r="AJ134" s="8"/>
      <c r="AM134" s="8"/>
      <c r="AP134" s="8"/>
      <c r="AS134" s="8"/>
      <c r="AV134" s="8"/>
      <c r="AZ134" s="178"/>
      <c r="BA134" s="178"/>
      <c r="BB134" s="178"/>
      <c r="BC134" s="261"/>
      <c r="BD134" s="71"/>
      <c r="BE134" s="66"/>
      <c r="BG134" s="8"/>
      <c r="BJ134" s="8"/>
      <c r="BM134" s="8"/>
      <c r="BP134" s="8"/>
      <c r="BS134" s="8"/>
      <c r="BW134" s="71"/>
      <c r="BX134" s="66"/>
      <c r="BZ134" s="8"/>
      <c r="CC134" s="8"/>
      <c r="CF134" s="8"/>
      <c r="CI134" s="8"/>
      <c r="CL134" s="8"/>
      <c r="CP134" s="71"/>
      <c r="CQ134" s="71"/>
      <c r="CR134" s="66"/>
      <c r="CT134" s="8"/>
      <c r="CW134" s="8"/>
      <c r="CZ134" s="8"/>
      <c r="DC134" s="8"/>
      <c r="DF134" s="8"/>
      <c r="DJ134" s="261"/>
      <c r="DK134" s="261"/>
      <c r="DL134" s="71"/>
      <c r="DM134" s="71"/>
      <c r="DN134" s="66"/>
      <c r="DP134" s="8"/>
      <c r="DS134" s="8"/>
      <c r="DV134" s="8"/>
      <c r="DY134" s="8"/>
      <c r="EB134" s="8"/>
      <c r="EG134" s="10"/>
      <c r="EH134" s="71"/>
      <c r="EI134" s="71"/>
      <c r="EJ134" s="66"/>
      <c r="EL134" s="8"/>
      <c r="EO134" s="8"/>
      <c r="ER134" s="8"/>
      <c r="EU134" s="8"/>
      <c r="EX134" s="8"/>
    </row>
    <row r="135" spans="1:154" s="9" customFormat="1" x14ac:dyDescent="0.25">
      <c r="A135" s="8"/>
      <c r="B135" s="8"/>
      <c r="C135" s="8"/>
      <c r="D135" s="8"/>
      <c r="E135" s="8"/>
      <c r="F135" s="8"/>
      <c r="G135" s="2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70"/>
      <c r="AH135" s="66"/>
      <c r="AI135" s="25"/>
      <c r="AJ135" s="8"/>
      <c r="AM135" s="8"/>
      <c r="AP135" s="8"/>
      <c r="AS135" s="8"/>
      <c r="AV135" s="8"/>
      <c r="AZ135" s="178"/>
      <c r="BA135" s="178"/>
      <c r="BB135" s="178"/>
      <c r="BC135" s="261"/>
      <c r="BD135" s="71"/>
      <c r="BE135" s="66"/>
      <c r="BG135" s="8"/>
      <c r="BJ135" s="8"/>
      <c r="BM135" s="8"/>
      <c r="BP135" s="8"/>
      <c r="BS135" s="8"/>
      <c r="BW135" s="71"/>
      <c r="BX135" s="66"/>
      <c r="BZ135" s="8"/>
      <c r="CC135" s="8"/>
      <c r="CF135" s="8"/>
      <c r="CI135" s="8"/>
      <c r="CL135" s="8"/>
      <c r="CP135" s="71"/>
      <c r="CQ135" s="71"/>
      <c r="CR135" s="66"/>
      <c r="CT135" s="8"/>
      <c r="CW135" s="8"/>
      <c r="CZ135" s="8"/>
      <c r="DC135" s="8"/>
      <c r="DF135" s="8"/>
      <c r="DJ135" s="261"/>
      <c r="DK135" s="261"/>
      <c r="DL135" s="71"/>
      <c r="DM135" s="71"/>
      <c r="DN135" s="66"/>
      <c r="DP135" s="8"/>
      <c r="DS135" s="8"/>
      <c r="DV135" s="8"/>
      <c r="DY135" s="8"/>
      <c r="EB135" s="8"/>
      <c r="EG135" s="10"/>
      <c r="EH135" s="71"/>
      <c r="EI135" s="71"/>
      <c r="EJ135" s="66"/>
      <c r="EL135" s="8"/>
      <c r="EO135" s="8"/>
      <c r="ER135" s="8"/>
      <c r="EU135" s="8"/>
      <c r="EX135" s="8"/>
    </row>
    <row r="136" spans="1:154" s="9" customFormat="1" x14ac:dyDescent="0.25">
      <c r="A136" s="8"/>
      <c r="B136" s="8"/>
      <c r="C136" s="8"/>
      <c r="D136" s="8"/>
      <c r="E136" s="8"/>
      <c r="F136" s="8"/>
      <c r="G136" s="2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70"/>
      <c r="AH136" s="66"/>
      <c r="AI136" s="25"/>
      <c r="AJ136" s="8"/>
      <c r="AM136" s="8"/>
      <c r="AP136" s="8"/>
      <c r="AS136" s="8"/>
      <c r="AV136" s="8"/>
      <c r="AZ136" s="178"/>
      <c r="BA136" s="178"/>
      <c r="BB136" s="178"/>
      <c r="BC136" s="261"/>
      <c r="BD136" s="71"/>
      <c r="BE136" s="66"/>
      <c r="BG136" s="8"/>
      <c r="BJ136" s="8"/>
      <c r="BM136" s="8"/>
      <c r="BP136" s="8"/>
      <c r="BS136" s="8"/>
      <c r="BW136" s="71"/>
      <c r="BX136" s="66"/>
      <c r="BZ136" s="8"/>
      <c r="CC136" s="8"/>
      <c r="CF136" s="8"/>
      <c r="CI136" s="8"/>
      <c r="CL136" s="8"/>
      <c r="CP136" s="71"/>
      <c r="CQ136" s="71"/>
      <c r="CR136" s="66"/>
      <c r="CT136" s="8"/>
      <c r="CW136" s="8"/>
      <c r="CZ136" s="8"/>
      <c r="DC136" s="8"/>
      <c r="DF136" s="8"/>
      <c r="DJ136" s="261"/>
      <c r="DK136" s="261"/>
      <c r="DL136" s="71"/>
      <c r="DM136" s="71"/>
      <c r="DN136" s="66"/>
      <c r="DP136" s="8"/>
      <c r="DS136" s="8"/>
      <c r="DV136" s="8"/>
      <c r="DY136" s="8"/>
      <c r="EB136" s="8"/>
      <c r="EG136" s="10"/>
      <c r="EH136" s="71"/>
      <c r="EI136" s="71"/>
      <c r="EJ136" s="66"/>
      <c r="EL136" s="8"/>
      <c r="EO136" s="8"/>
      <c r="ER136" s="8"/>
      <c r="EU136" s="8"/>
      <c r="EX136" s="8"/>
    </row>
    <row r="137" spans="1:154" s="9" customFormat="1" x14ac:dyDescent="0.25">
      <c r="A137" s="8"/>
      <c r="B137" s="8"/>
      <c r="C137" s="8"/>
      <c r="D137" s="8"/>
      <c r="E137" s="8"/>
      <c r="F137" s="8"/>
      <c r="G137" s="2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70"/>
      <c r="AH137" s="66"/>
      <c r="AI137" s="25"/>
      <c r="AJ137" s="8"/>
      <c r="AM137" s="8"/>
      <c r="AP137" s="8"/>
      <c r="AS137" s="8"/>
      <c r="AV137" s="8"/>
      <c r="AZ137" s="178"/>
      <c r="BA137" s="178"/>
      <c r="BB137" s="178"/>
      <c r="BC137" s="261"/>
      <c r="BD137" s="71"/>
      <c r="BE137" s="66"/>
      <c r="BG137" s="8"/>
      <c r="BJ137" s="8"/>
      <c r="BM137" s="8"/>
      <c r="BP137" s="8"/>
      <c r="BS137" s="8"/>
      <c r="BW137" s="71"/>
      <c r="BX137" s="66"/>
      <c r="BZ137" s="8"/>
      <c r="CC137" s="8"/>
      <c r="CF137" s="8"/>
      <c r="CI137" s="8"/>
      <c r="CL137" s="8"/>
      <c r="CP137" s="71"/>
      <c r="CQ137" s="71"/>
      <c r="CR137" s="66"/>
      <c r="CT137" s="8"/>
      <c r="CW137" s="8"/>
      <c r="CZ137" s="8"/>
      <c r="DC137" s="8"/>
      <c r="DF137" s="8"/>
      <c r="DJ137" s="261"/>
      <c r="DK137" s="261"/>
      <c r="DL137" s="71"/>
      <c r="DM137" s="71"/>
      <c r="DN137" s="66"/>
      <c r="DP137" s="8"/>
      <c r="DS137" s="8"/>
      <c r="DV137" s="8"/>
      <c r="DY137" s="8"/>
      <c r="EB137" s="8"/>
      <c r="EG137" s="10"/>
      <c r="EH137" s="71"/>
      <c r="EI137" s="71"/>
      <c r="EJ137" s="66"/>
      <c r="EL137" s="8"/>
      <c r="EO137" s="8"/>
      <c r="ER137" s="8"/>
      <c r="EU137" s="8"/>
      <c r="EX137" s="8"/>
    </row>
    <row r="138" spans="1:154" s="9" customFormat="1" x14ac:dyDescent="0.25">
      <c r="A138" s="8"/>
      <c r="B138" s="8"/>
      <c r="C138" s="8"/>
      <c r="D138" s="8"/>
      <c r="E138" s="8"/>
      <c r="F138" s="8"/>
      <c r="G138" s="2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70"/>
      <c r="AH138" s="66"/>
      <c r="AI138" s="25"/>
      <c r="AJ138" s="8"/>
      <c r="AM138" s="8"/>
      <c r="AP138" s="8"/>
      <c r="AS138" s="8"/>
      <c r="AV138" s="8"/>
      <c r="AZ138" s="178"/>
      <c r="BA138" s="178"/>
      <c r="BB138" s="178"/>
      <c r="BC138" s="261"/>
      <c r="BD138" s="71"/>
      <c r="BE138" s="66"/>
      <c r="BG138" s="8"/>
      <c r="BJ138" s="8"/>
      <c r="BM138" s="8"/>
      <c r="BP138" s="8"/>
      <c r="BS138" s="8"/>
      <c r="BW138" s="71"/>
      <c r="BX138" s="66"/>
      <c r="BZ138" s="8"/>
      <c r="CC138" s="8"/>
      <c r="CF138" s="8"/>
      <c r="CI138" s="8"/>
      <c r="CL138" s="8"/>
      <c r="CP138" s="71"/>
      <c r="CQ138" s="71"/>
      <c r="CR138" s="66"/>
      <c r="CT138" s="8"/>
      <c r="CW138" s="8"/>
      <c r="CZ138" s="8"/>
      <c r="DC138" s="8"/>
      <c r="DF138" s="8"/>
      <c r="DJ138" s="261"/>
      <c r="DK138" s="261"/>
      <c r="DL138" s="71"/>
      <c r="DM138" s="71"/>
      <c r="DN138" s="66"/>
      <c r="DP138" s="8"/>
      <c r="DS138" s="8"/>
      <c r="DV138" s="8"/>
      <c r="DY138" s="8"/>
      <c r="EB138" s="8"/>
      <c r="EG138" s="10"/>
      <c r="EH138" s="71"/>
      <c r="EI138" s="71"/>
      <c r="EJ138" s="66"/>
      <c r="EL138" s="8"/>
      <c r="EO138" s="8"/>
      <c r="ER138" s="8"/>
      <c r="EU138" s="8"/>
      <c r="EX138" s="8"/>
    </row>
    <row r="139" spans="1:154" s="9" customFormat="1" x14ac:dyDescent="0.25">
      <c r="A139" s="8"/>
      <c r="B139" s="8"/>
      <c r="C139" s="8"/>
      <c r="D139" s="8"/>
      <c r="E139" s="8"/>
      <c r="F139" s="8"/>
      <c r="G139" s="2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70"/>
      <c r="AH139" s="66"/>
      <c r="AI139" s="25"/>
      <c r="AJ139" s="8"/>
      <c r="AM139" s="8"/>
      <c r="AP139" s="8"/>
      <c r="AS139" s="8"/>
      <c r="AV139" s="8"/>
      <c r="AZ139" s="178"/>
      <c r="BA139" s="178"/>
      <c r="BB139" s="178"/>
      <c r="BC139" s="261"/>
      <c r="BD139" s="71"/>
      <c r="BE139" s="66"/>
      <c r="BG139" s="8"/>
      <c r="BJ139" s="8"/>
      <c r="BM139" s="8"/>
      <c r="BP139" s="8"/>
      <c r="BS139" s="8"/>
      <c r="BW139" s="71"/>
      <c r="BX139" s="66"/>
      <c r="BZ139" s="8"/>
      <c r="CC139" s="8"/>
      <c r="CF139" s="8"/>
      <c r="CI139" s="8"/>
      <c r="CL139" s="8"/>
      <c r="CP139" s="71"/>
      <c r="CQ139" s="71"/>
      <c r="CR139" s="66"/>
      <c r="CT139" s="8"/>
      <c r="CW139" s="8"/>
      <c r="CZ139" s="8"/>
      <c r="DC139" s="8"/>
      <c r="DF139" s="8"/>
      <c r="DJ139" s="261"/>
      <c r="DK139" s="261"/>
      <c r="DL139" s="71"/>
      <c r="DM139" s="71"/>
      <c r="DN139" s="66"/>
      <c r="DP139" s="8"/>
      <c r="DS139" s="8"/>
      <c r="DV139" s="8"/>
      <c r="DY139" s="8"/>
      <c r="EB139" s="8"/>
      <c r="EG139" s="10"/>
      <c r="EH139" s="71"/>
      <c r="EI139" s="71"/>
      <c r="EJ139" s="66"/>
      <c r="EL139" s="8"/>
      <c r="EO139" s="8"/>
      <c r="ER139" s="8"/>
      <c r="EU139" s="8"/>
      <c r="EX139" s="8"/>
    </row>
    <row r="140" spans="1:154" s="9" customFormat="1" x14ac:dyDescent="0.25">
      <c r="A140" s="8"/>
      <c r="B140" s="8"/>
      <c r="C140" s="8"/>
      <c r="D140" s="8"/>
      <c r="E140" s="8"/>
      <c r="F140" s="8"/>
      <c r="G140" s="2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70"/>
      <c r="AH140" s="66"/>
      <c r="AI140" s="25"/>
      <c r="AJ140" s="8"/>
      <c r="AM140" s="8"/>
      <c r="AP140" s="8"/>
      <c r="AS140" s="8"/>
      <c r="AV140" s="8"/>
      <c r="AZ140" s="178"/>
      <c r="BA140" s="178"/>
      <c r="BB140" s="178"/>
      <c r="BC140" s="261"/>
      <c r="BD140" s="71"/>
      <c r="BE140" s="66"/>
      <c r="BG140" s="8"/>
      <c r="BJ140" s="8"/>
      <c r="BM140" s="8"/>
      <c r="BP140" s="8"/>
      <c r="BS140" s="8"/>
      <c r="BW140" s="71"/>
      <c r="BX140" s="66"/>
      <c r="BZ140" s="8"/>
      <c r="CC140" s="8"/>
      <c r="CF140" s="8"/>
      <c r="CI140" s="8"/>
      <c r="CL140" s="8"/>
      <c r="CP140" s="71"/>
      <c r="CQ140" s="71"/>
      <c r="CR140" s="66"/>
      <c r="CT140" s="8"/>
      <c r="CW140" s="8"/>
      <c r="CZ140" s="8"/>
      <c r="DC140" s="8"/>
      <c r="DF140" s="8"/>
      <c r="DJ140" s="261"/>
      <c r="DK140" s="261"/>
      <c r="DL140" s="71"/>
      <c r="DM140" s="71"/>
      <c r="DN140" s="66"/>
      <c r="DP140" s="8"/>
      <c r="DS140" s="8"/>
      <c r="DV140" s="8"/>
      <c r="DY140" s="8"/>
      <c r="EB140" s="8"/>
      <c r="EG140" s="10"/>
      <c r="EH140" s="71"/>
      <c r="EI140" s="71"/>
      <c r="EJ140" s="66"/>
      <c r="EL140" s="8"/>
      <c r="EO140" s="8"/>
      <c r="ER140" s="8"/>
      <c r="EU140" s="8"/>
      <c r="EX140" s="8"/>
    </row>
    <row r="141" spans="1:154" s="9" customFormat="1" x14ac:dyDescent="0.25">
      <c r="A141" s="8"/>
      <c r="B141" s="8"/>
      <c r="C141" s="8"/>
      <c r="D141" s="8"/>
      <c r="E141" s="8"/>
      <c r="F141" s="8"/>
      <c r="G141" s="2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70"/>
      <c r="AH141" s="66"/>
      <c r="AI141" s="25"/>
      <c r="AJ141" s="8"/>
      <c r="AM141" s="8"/>
      <c r="AP141" s="8"/>
      <c r="AS141" s="8"/>
      <c r="AV141" s="8"/>
      <c r="AZ141" s="178"/>
      <c r="BA141" s="178"/>
      <c r="BB141" s="178"/>
      <c r="BC141" s="261"/>
      <c r="BD141" s="71"/>
      <c r="BE141" s="66"/>
      <c r="BG141" s="8"/>
      <c r="BJ141" s="8"/>
      <c r="BM141" s="8"/>
      <c r="BP141" s="8"/>
      <c r="BS141" s="8"/>
      <c r="BW141" s="71"/>
      <c r="BX141" s="66"/>
      <c r="BZ141" s="8"/>
      <c r="CC141" s="8"/>
      <c r="CF141" s="8"/>
      <c r="CI141" s="8"/>
      <c r="CL141" s="8"/>
      <c r="CP141" s="71"/>
      <c r="CQ141" s="71"/>
      <c r="CR141" s="66"/>
      <c r="CT141" s="8"/>
      <c r="CW141" s="8"/>
      <c r="CZ141" s="8"/>
      <c r="DC141" s="8"/>
      <c r="DF141" s="8"/>
      <c r="DJ141" s="261"/>
      <c r="DK141" s="261"/>
      <c r="DL141" s="71"/>
      <c r="DM141" s="71"/>
      <c r="DN141" s="66"/>
      <c r="DP141" s="8"/>
      <c r="DS141" s="8"/>
      <c r="DV141" s="8"/>
      <c r="DY141" s="8"/>
      <c r="EB141" s="8"/>
      <c r="EG141" s="10"/>
      <c r="EH141" s="71"/>
      <c r="EI141" s="71"/>
      <c r="EJ141" s="66"/>
      <c r="EL141" s="8"/>
      <c r="EO141" s="8"/>
      <c r="ER141" s="8"/>
      <c r="EU141" s="8"/>
      <c r="EX141" s="8"/>
    </row>
    <row r="142" spans="1:154" s="9" customFormat="1" x14ac:dyDescent="0.25">
      <c r="A142" s="8"/>
      <c r="B142" s="8"/>
      <c r="C142" s="8"/>
      <c r="D142" s="8"/>
      <c r="E142" s="8"/>
      <c r="F142" s="8"/>
      <c r="G142" s="2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70"/>
      <c r="AH142" s="66"/>
      <c r="AI142" s="25"/>
      <c r="AJ142" s="8"/>
      <c r="AM142" s="8"/>
      <c r="AP142" s="8"/>
      <c r="AS142" s="8"/>
      <c r="AV142" s="8"/>
      <c r="AZ142" s="178"/>
      <c r="BA142" s="178"/>
      <c r="BB142" s="178"/>
      <c r="BC142" s="261"/>
      <c r="BD142" s="71"/>
      <c r="BE142" s="66"/>
      <c r="BG142" s="8"/>
      <c r="BJ142" s="8"/>
      <c r="BM142" s="8"/>
      <c r="BP142" s="8"/>
      <c r="BS142" s="8"/>
      <c r="BW142" s="71"/>
      <c r="BX142" s="66"/>
      <c r="BZ142" s="8"/>
      <c r="CC142" s="8"/>
      <c r="CF142" s="8"/>
      <c r="CI142" s="8"/>
      <c r="CL142" s="8"/>
      <c r="CP142" s="71"/>
      <c r="CQ142" s="71"/>
      <c r="CR142" s="66"/>
      <c r="CT142" s="8"/>
      <c r="CW142" s="8"/>
      <c r="CZ142" s="8"/>
      <c r="DC142" s="8"/>
      <c r="DF142" s="8"/>
      <c r="DJ142" s="261"/>
      <c r="DK142" s="261"/>
      <c r="DL142" s="71"/>
      <c r="DM142" s="71"/>
      <c r="DN142" s="66"/>
      <c r="DP142" s="8"/>
      <c r="DS142" s="8"/>
      <c r="DV142" s="8"/>
      <c r="DY142" s="8"/>
      <c r="EB142" s="8"/>
      <c r="EG142" s="10"/>
      <c r="EH142" s="71"/>
      <c r="EI142" s="71"/>
      <c r="EJ142" s="66"/>
      <c r="EL142" s="8"/>
      <c r="EO142" s="8"/>
      <c r="ER142" s="8"/>
      <c r="EU142" s="8"/>
      <c r="EX142" s="8"/>
    </row>
    <row r="143" spans="1:154" s="9" customFormat="1" x14ac:dyDescent="0.25">
      <c r="A143" s="8"/>
      <c r="B143" s="8"/>
      <c r="C143" s="8"/>
      <c r="D143" s="8"/>
      <c r="E143" s="8"/>
      <c r="F143" s="8"/>
      <c r="G143" s="2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70"/>
      <c r="AH143" s="66"/>
      <c r="AI143" s="25"/>
      <c r="AJ143" s="8"/>
      <c r="AM143" s="8"/>
      <c r="AP143" s="8"/>
      <c r="AS143" s="8"/>
      <c r="AV143" s="8"/>
      <c r="AZ143" s="178"/>
      <c r="BA143" s="178"/>
      <c r="BB143" s="178"/>
      <c r="BC143" s="261"/>
      <c r="BD143" s="71"/>
      <c r="BE143" s="66"/>
      <c r="BG143" s="8"/>
      <c r="BJ143" s="8"/>
      <c r="BM143" s="8"/>
      <c r="BP143" s="8"/>
      <c r="BS143" s="8"/>
      <c r="BW143" s="71"/>
      <c r="BX143" s="66"/>
      <c r="BZ143" s="8"/>
      <c r="CC143" s="8"/>
      <c r="CF143" s="8"/>
      <c r="CI143" s="8"/>
      <c r="CL143" s="8"/>
      <c r="CP143" s="71"/>
      <c r="CQ143" s="71"/>
      <c r="CR143" s="66"/>
      <c r="CT143" s="8"/>
      <c r="CW143" s="8"/>
      <c r="CZ143" s="8"/>
      <c r="DC143" s="8"/>
      <c r="DF143" s="8"/>
      <c r="DJ143" s="261"/>
      <c r="DK143" s="261"/>
      <c r="DL143" s="71"/>
      <c r="DM143" s="71"/>
      <c r="DN143" s="66"/>
      <c r="DP143" s="8"/>
      <c r="DS143" s="8"/>
      <c r="DV143" s="8"/>
      <c r="DY143" s="8"/>
      <c r="EB143" s="8"/>
      <c r="EG143" s="10"/>
      <c r="EH143" s="71"/>
      <c r="EI143" s="71"/>
      <c r="EJ143" s="66"/>
      <c r="EL143" s="8"/>
      <c r="EO143" s="8"/>
      <c r="ER143" s="8"/>
      <c r="EU143" s="8"/>
      <c r="EX143" s="8"/>
    </row>
    <row r="144" spans="1:154" s="9" customFormat="1" x14ac:dyDescent="0.25">
      <c r="A144" s="8"/>
      <c r="B144" s="8"/>
      <c r="C144" s="8"/>
      <c r="D144" s="8"/>
      <c r="E144" s="8"/>
      <c r="F144" s="8"/>
      <c r="G144" s="2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70"/>
      <c r="AH144" s="66"/>
      <c r="AI144" s="25"/>
      <c r="AJ144" s="8"/>
      <c r="AM144" s="8"/>
      <c r="AP144" s="8"/>
      <c r="AS144" s="8"/>
      <c r="AV144" s="8"/>
      <c r="AZ144" s="178"/>
      <c r="BA144" s="178"/>
      <c r="BB144" s="178"/>
      <c r="BC144" s="261"/>
      <c r="BD144" s="71"/>
      <c r="BE144" s="66"/>
      <c r="BG144" s="8"/>
      <c r="BJ144" s="8"/>
      <c r="BM144" s="8"/>
      <c r="BP144" s="8"/>
      <c r="BS144" s="8"/>
      <c r="BW144" s="71"/>
      <c r="BX144" s="66"/>
      <c r="BZ144" s="8"/>
      <c r="CC144" s="8"/>
      <c r="CF144" s="8"/>
      <c r="CI144" s="8"/>
      <c r="CL144" s="8"/>
      <c r="CP144" s="71"/>
      <c r="CQ144" s="71"/>
      <c r="CR144" s="66"/>
      <c r="CT144" s="8"/>
      <c r="CW144" s="8"/>
      <c r="CZ144" s="8"/>
      <c r="DC144" s="8"/>
      <c r="DF144" s="8"/>
      <c r="DJ144" s="261"/>
      <c r="DK144" s="261"/>
      <c r="DL144" s="71"/>
      <c r="DM144" s="71"/>
      <c r="DN144" s="66"/>
      <c r="DP144" s="8"/>
      <c r="DS144" s="8"/>
      <c r="DV144" s="8"/>
      <c r="DY144" s="8"/>
      <c r="EB144" s="8"/>
      <c r="EG144" s="10"/>
      <c r="EH144" s="71"/>
      <c r="EI144" s="71"/>
      <c r="EJ144" s="66"/>
      <c r="EL144" s="8"/>
      <c r="EO144" s="8"/>
      <c r="ER144" s="8"/>
      <c r="EU144" s="8"/>
      <c r="EX144" s="8"/>
    </row>
    <row r="145" spans="1:154" s="9" customFormat="1" x14ac:dyDescent="0.25">
      <c r="A145" s="8"/>
      <c r="B145" s="8"/>
      <c r="C145" s="8"/>
      <c r="D145" s="8"/>
      <c r="E145" s="8"/>
      <c r="F145" s="8"/>
      <c r="G145" s="2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70"/>
      <c r="AH145" s="66"/>
      <c r="AI145" s="25"/>
      <c r="AJ145" s="8"/>
      <c r="AM145" s="8"/>
      <c r="AP145" s="8"/>
      <c r="AS145" s="8"/>
      <c r="AV145" s="8"/>
      <c r="AZ145" s="178"/>
      <c r="BA145" s="178"/>
      <c r="BB145" s="178"/>
      <c r="BC145" s="261"/>
      <c r="BD145" s="71"/>
      <c r="BE145" s="66"/>
      <c r="BG145" s="8"/>
      <c r="BJ145" s="8"/>
      <c r="BM145" s="8"/>
      <c r="BP145" s="8"/>
      <c r="BS145" s="8"/>
      <c r="BW145" s="71"/>
      <c r="BX145" s="66"/>
      <c r="BZ145" s="8"/>
      <c r="CC145" s="8"/>
      <c r="CF145" s="8"/>
      <c r="CI145" s="8"/>
      <c r="CL145" s="8"/>
      <c r="CP145" s="71"/>
      <c r="CQ145" s="71"/>
      <c r="CR145" s="66"/>
      <c r="CT145" s="8"/>
      <c r="CW145" s="8"/>
      <c r="CZ145" s="8"/>
      <c r="DC145" s="8"/>
      <c r="DF145" s="8"/>
      <c r="DJ145" s="261"/>
      <c r="DK145" s="261"/>
      <c r="DL145" s="71"/>
      <c r="DM145" s="71"/>
      <c r="DN145" s="66"/>
      <c r="DP145" s="8"/>
      <c r="DS145" s="8"/>
      <c r="DV145" s="8"/>
      <c r="DY145" s="8"/>
      <c r="EB145" s="8"/>
      <c r="EG145" s="10"/>
      <c r="EH145" s="71"/>
      <c r="EI145" s="71"/>
      <c r="EJ145" s="66"/>
      <c r="EL145" s="8"/>
      <c r="EO145" s="8"/>
      <c r="ER145" s="8"/>
      <c r="EU145" s="8"/>
      <c r="EX145" s="8"/>
    </row>
    <row r="146" spans="1:154" s="9" customFormat="1" x14ac:dyDescent="0.25">
      <c r="A146" s="8"/>
      <c r="B146" s="8"/>
      <c r="C146" s="8"/>
      <c r="D146" s="8"/>
      <c r="E146" s="8"/>
      <c r="F146" s="8"/>
      <c r="G146" s="2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70"/>
      <c r="AH146" s="66"/>
      <c r="AI146" s="25"/>
      <c r="AJ146" s="8"/>
      <c r="AM146" s="8"/>
      <c r="AP146" s="8"/>
      <c r="AS146" s="8"/>
      <c r="AV146" s="8"/>
      <c r="AZ146" s="178"/>
      <c r="BA146" s="178"/>
      <c r="BB146" s="178"/>
      <c r="BC146" s="261"/>
      <c r="BD146" s="71"/>
      <c r="BE146" s="66"/>
      <c r="BG146" s="8"/>
      <c r="BJ146" s="8"/>
      <c r="BM146" s="8"/>
      <c r="BP146" s="8"/>
      <c r="BS146" s="8"/>
      <c r="BW146" s="71"/>
      <c r="BX146" s="66"/>
      <c r="BZ146" s="8"/>
      <c r="CC146" s="8"/>
      <c r="CF146" s="8"/>
      <c r="CI146" s="8"/>
      <c r="CL146" s="8"/>
      <c r="CP146" s="71"/>
      <c r="CQ146" s="71"/>
      <c r="CR146" s="66"/>
      <c r="CT146" s="8"/>
      <c r="CW146" s="8"/>
      <c r="CZ146" s="8"/>
      <c r="DC146" s="8"/>
      <c r="DF146" s="8"/>
      <c r="DJ146" s="261"/>
      <c r="DK146" s="261"/>
      <c r="DL146" s="71"/>
      <c r="DM146" s="71"/>
      <c r="DN146" s="66"/>
      <c r="DP146" s="8"/>
      <c r="DS146" s="8"/>
      <c r="DV146" s="8"/>
      <c r="DY146" s="8"/>
      <c r="EB146" s="8"/>
      <c r="EG146" s="10"/>
      <c r="EH146" s="71"/>
      <c r="EI146" s="71"/>
      <c r="EJ146" s="66"/>
      <c r="EL146" s="8"/>
      <c r="EO146" s="8"/>
      <c r="ER146" s="8"/>
      <c r="EU146" s="8"/>
      <c r="EX146" s="8"/>
    </row>
    <row r="147" spans="1:154" s="9" customFormat="1" x14ac:dyDescent="0.25">
      <c r="A147" s="8"/>
      <c r="B147" s="8"/>
      <c r="C147" s="8"/>
      <c r="D147" s="8"/>
      <c r="E147" s="8"/>
      <c r="F147" s="8"/>
      <c r="G147" s="2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70"/>
      <c r="AH147" s="66"/>
      <c r="AI147" s="25"/>
      <c r="AJ147" s="8"/>
      <c r="AM147" s="8"/>
      <c r="AP147" s="8"/>
      <c r="AS147" s="8"/>
      <c r="AV147" s="8"/>
      <c r="AZ147" s="178"/>
      <c r="BA147" s="178"/>
      <c r="BB147" s="178"/>
      <c r="BC147" s="261"/>
      <c r="BD147" s="71"/>
      <c r="BE147" s="66"/>
      <c r="BG147" s="8"/>
      <c r="BJ147" s="8"/>
      <c r="BM147" s="8"/>
      <c r="BP147" s="8"/>
      <c r="BS147" s="8"/>
      <c r="BW147" s="71"/>
      <c r="BX147" s="66"/>
      <c r="BZ147" s="8"/>
      <c r="CC147" s="8"/>
      <c r="CF147" s="8"/>
      <c r="CI147" s="8"/>
      <c r="CL147" s="8"/>
      <c r="CP147" s="71"/>
      <c r="CQ147" s="71"/>
      <c r="CR147" s="66"/>
      <c r="CT147" s="8"/>
      <c r="CW147" s="8"/>
      <c r="CZ147" s="8"/>
      <c r="DC147" s="8"/>
      <c r="DF147" s="8"/>
      <c r="DJ147" s="261"/>
      <c r="DK147" s="261"/>
      <c r="DL147" s="71"/>
      <c r="DM147" s="71"/>
      <c r="DN147" s="66"/>
      <c r="DP147" s="8"/>
      <c r="DS147" s="8"/>
      <c r="DV147" s="8"/>
      <c r="DY147" s="8"/>
      <c r="EB147" s="8"/>
      <c r="EG147" s="10"/>
      <c r="EH147" s="71"/>
      <c r="EI147" s="71"/>
      <c r="EJ147" s="66"/>
      <c r="EL147" s="8"/>
      <c r="EO147" s="8"/>
      <c r="ER147" s="8"/>
      <c r="EU147" s="8"/>
      <c r="EX147" s="8"/>
    </row>
    <row r="148" spans="1:154" s="9" customFormat="1" x14ac:dyDescent="0.25">
      <c r="A148" s="8"/>
      <c r="B148" s="8"/>
      <c r="C148" s="8"/>
      <c r="D148" s="8"/>
      <c r="E148" s="8"/>
      <c r="F148" s="8"/>
      <c r="G148" s="2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70"/>
      <c r="AH148" s="66"/>
      <c r="AI148" s="25"/>
      <c r="AJ148" s="8"/>
      <c r="AM148" s="8"/>
      <c r="AP148" s="8"/>
      <c r="AS148" s="8"/>
      <c r="AV148" s="8"/>
      <c r="AZ148" s="178"/>
      <c r="BA148" s="178"/>
      <c r="BB148" s="178"/>
      <c r="BC148" s="261"/>
      <c r="BD148" s="71"/>
      <c r="BE148" s="66"/>
      <c r="BG148" s="8"/>
      <c r="BJ148" s="8"/>
      <c r="BM148" s="8"/>
      <c r="BP148" s="8"/>
      <c r="BS148" s="8"/>
      <c r="BW148" s="71"/>
      <c r="BX148" s="66"/>
      <c r="BZ148" s="8"/>
      <c r="CC148" s="8"/>
      <c r="CF148" s="8"/>
      <c r="CI148" s="8"/>
      <c r="CL148" s="8"/>
      <c r="CP148" s="71"/>
      <c r="CQ148" s="71"/>
      <c r="CR148" s="66"/>
      <c r="CT148" s="8"/>
      <c r="CW148" s="8"/>
      <c r="CZ148" s="8"/>
      <c r="DC148" s="8"/>
      <c r="DF148" s="8"/>
      <c r="DJ148" s="261"/>
      <c r="DK148" s="261"/>
      <c r="DL148" s="71"/>
      <c r="DM148" s="71"/>
      <c r="DN148" s="66"/>
      <c r="DP148" s="8"/>
      <c r="DS148" s="8"/>
      <c r="DV148" s="8"/>
      <c r="DY148" s="8"/>
      <c r="EB148" s="8"/>
      <c r="EG148" s="10"/>
      <c r="EH148" s="71"/>
      <c r="EI148" s="71"/>
      <c r="EJ148" s="66"/>
      <c r="EL148" s="8"/>
      <c r="EO148" s="8"/>
      <c r="ER148" s="8"/>
      <c r="EU148" s="8"/>
      <c r="EX148" s="8"/>
    </row>
    <row r="149" spans="1:154" s="9" customFormat="1" x14ac:dyDescent="0.25">
      <c r="A149" s="8"/>
      <c r="B149" s="8"/>
      <c r="C149" s="8"/>
      <c r="D149" s="8"/>
      <c r="E149" s="8"/>
      <c r="F149" s="8"/>
      <c r="G149" s="2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70"/>
      <c r="AH149" s="66"/>
      <c r="AI149" s="25"/>
      <c r="AJ149" s="8"/>
      <c r="AM149" s="8"/>
      <c r="AP149" s="8"/>
      <c r="AS149" s="8"/>
      <c r="AV149" s="8"/>
      <c r="AZ149" s="178"/>
      <c r="BA149" s="178"/>
      <c r="BB149" s="178"/>
      <c r="BC149" s="261"/>
      <c r="BD149" s="71"/>
      <c r="BE149" s="66"/>
      <c r="BG149" s="8"/>
      <c r="BJ149" s="8"/>
      <c r="BM149" s="8"/>
      <c r="BP149" s="8"/>
      <c r="BS149" s="8"/>
      <c r="BW149" s="71"/>
      <c r="BX149" s="66"/>
      <c r="BZ149" s="8"/>
      <c r="CC149" s="8"/>
      <c r="CF149" s="8"/>
      <c r="CI149" s="8"/>
      <c r="CL149" s="8"/>
      <c r="CP149" s="71"/>
      <c r="CQ149" s="71"/>
      <c r="CR149" s="66"/>
      <c r="CT149" s="8"/>
      <c r="CW149" s="8"/>
      <c r="CZ149" s="8"/>
      <c r="DC149" s="8"/>
      <c r="DF149" s="8"/>
      <c r="DJ149" s="261"/>
      <c r="DK149" s="261"/>
      <c r="DL149" s="71"/>
      <c r="DM149" s="71"/>
      <c r="DN149" s="66"/>
      <c r="DP149" s="8"/>
      <c r="DS149" s="8"/>
      <c r="DV149" s="8"/>
      <c r="DY149" s="8"/>
      <c r="EB149" s="8"/>
      <c r="EG149" s="10"/>
      <c r="EH149" s="71"/>
      <c r="EI149" s="71"/>
      <c r="EJ149" s="66"/>
      <c r="EL149" s="8"/>
      <c r="EO149" s="8"/>
      <c r="ER149" s="8"/>
      <c r="EU149" s="8"/>
      <c r="EX149" s="8"/>
    </row>
    <row r="150" spans="1:154" s="9" customFormat="1" x14ac:dyDescent="0.25">
      <c r="A150" s="8"/>
      <c r="B150" s="8"/>
      <c r="C150" s="8"/>
      <c r="D150" s="8"/>
      <c r="E150" s="8"/>
      <c r="F150" s="8"/>
      <c r="G150" s="2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70"/>
      <c r="AH150" s="66"/>
      <c r="AI150" s="25"/>
      <c r="AJ150" s="8"/>
      <c r="AM150" s="8"/>
      <c r="AP150" s="8"/>
      <c r="AS150" s="8"/>
      <c r="AV150" s="8"/>
      <c r="AZ150" s="178"/>
      <c r="BA150" s="178"/>
      <c r="BB150" s="178"/>
      <c r="BC150" s="261"/>
      <c r="BD150" s="71"/>
      <c r="BE150" s="66"/>
      <c r="BG150" s="8"/>
      <c r="BJ150" s="8"/>
      <c r="BM150" s="8"/>
      <c r="BP150" s="8"/>
      <c r="BS150" s="8"/>
      <c r="BW150" s="71"/>
      <c r="BX150" s="66"/>
      <c r="BZ150" s="8"/>
      <c r="CC150" s="8"/>
      <c r="CF150" s="8"/>
      <c r="CI150" s="8"/>
      <c r="CL150" s="8"/>
      <c r="CP150" s="71"/>
      <c r="CQ150" s="71"/>
      <c r="CR150" s="66"/>
      <c r="CT150" s="8"/>
      <c r="CW150" s="8"/>
      <c r="CZ150" s="8"/>
      <c r="DC150" s="8"/>
      <c r="DF150" s="8"/>
      <c r="DJ150" s="261"/>
      <c r="DK150" s="261"/>
      <c r="DL150" s="71"/>
      <c r="DM150" s="71"/>
      <c r="DN150" s="66"/>
      <c r="DP150" s="8"/>
      <c r="DS150" s="8"/>
      <c r="DV150" s="8"/>
      <c r="DY150" s="8"/>
      <c r="EB150" s="8"/>
      <c r="EG150" s="10"/>
      <c r="EH150" s="71"/>
      <c r="EI150" s="71"/>
      <c r="EJ150" s="66"/>
      <c r="EL150" s="8"/>
      <c r="EO150" s="8"/>
      <c r="ER150" s="8"/>
      <c r="EU150" s="8"/>
      <c r="EX150" s="8"/>
    </row>
    <row r="151" spans="1:154" s="9" customFormat="1" x14ac:dyDescent="0.25">
      <c r="A151" s="8"/>
      <c r="B151" s="8"/>
      <c r="C151" s="8"/>
      <c r="D151" s="8"/>
      <c r="E151" s="8"/>
      <c r="F151" s="8"/>
      <c r="G151" s="2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70"/>
      <c r="AH151" s="66"/>
      <c r="AI151" s="25"/>
      <c r="AJ151" s="8"/>
      <c r="AM151" s="8"/>
      <c r="AP151" s="8"/>
      <c r="AS151" s="8"/>
      <c r="AV151" s="8"/>
      <c r="AZ151" s="178"/>
      <c r="BA151" s="178"/>
      <c r="BB151" s="178"/>
      <c r="BC151" s="261"/>
      <c r="BD151" s="71"/>
      <c r="BE151" s="66"/>
      <c r="BG151" s="8"/>
      <c r="BJ151" s="8"/>
      <c r="BM151" s="8"/>
      <c r="BP151" s="8"/>
      <c r="BS151" s="8"/>
      <c r="BW151" s="71"/>
      <c r="BX151" s="66"/>
      <c r="BZ151" s="8"/>
      <c r="CC151" s="8"/>
      <c r="CF151" s="8"/>
      <c r="CI151" s="8"/>
      <c r="CL151" s="8"/>
      <c r="CP151" s="71"/>
      <c r="CQ151" s="71"/>
      <c r="CR151" s="66"/>
      <c r="CT151" s="8"/>
      <c r="CW151" s="8"/>
      <c r="CZ151" s="8"/>
      <c r="DC151" s="8"/>
      <c r="DF151" s="8"/>
      <c r="DJ151" s="261"/>
      <c r="DK151" s="261"/>
      <c r="DL151" s="71"/>
      <c r="DM151" s="71"/>
      <c r="DN151" s="66"/>
      <c r="DP151" s="8"/>
      <c r="DS151" s="8"/>
      <c r="DV151" s="8"/>
      <c r="DY151" s="8"/>
      <c r="EB151" s="8"/>
      <c r="EG151" s="10"/>
      <c r="EH151" s="71"/>
      <c r="EI151" s="71"/>
      <c r="EJ151" s="66"/>
      <c r="EL151" s="8"/>
      <c r="EO151" s="8"/>
      <c r="ER151" s="8"/>
      <c r="EU151" s="8"/>
      <c r="EX151" s="8"/>
    </row>
    <row r="152" spans="1:154" s="9" customFormat="1" x14ac:dyDescent="0.25">
      <c r="A152" s="8"/>
      <c r="B152" s="8"/>
      <c r="C152" s="8"/>
      <c r="D152" s="8"/>
      <c r="E152" s="8"/>
      <c r="F152" s="8"/>
      <c r="G152" s="2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70"/>
      <c r="AH152" s="66"/>
      <c r="AI152" s="25"/>
      <c r="AJ152" s="8"/>
      <c r="AM152" s="8"/>
      <c r="AP152" s="8"/>
      <c r="AS152" s="8"/>
      <c r="AV152" s="8"/>
      <c r="AZ152" s="178"/>
      <c r="BA152" s="178"/>
      <c r="BB152" s="178"/>
      <c r="BC152" s="261"/>
      <c r="BD152" s="71"/>
      <c r="BE152" s="66"/>
      <c r="BG152" s="8"/>
      <c r="BJ152" s="8"/>
      <c r="BM152" s="8"/>
      <c r="BP152" s="8"/>
      <c r="BS152" s="8"/>
      <c r="BW152" s="71"/>
      <c r="BX152" s="66"/>
      <c r="BZ152" s="8"/>
      <c r="CC152" s="8"/>
      <c r="CF152" s="8"/>
      <c r="CI152" s="8"/>
      <c r="CL152" s="8"/>
      <c r="CP152" s="71"/>
      <c r="CQ152" s="71"/>
      <c r="CR152" s="66"/>
      <c r="CT152" s="8"/>
      <c r="CW152" s="8"/>
      <c r="CZ152" s="8"/>
      <c r="DC152" s="8"/>
      <c r="DF152" s="8"/>
      <c r="DJ152" s="261"/>
      <c r="DK152" s="261"/>
      <c r="DL152" s="71"/>
      <c r="DM152" s="71"/>
      <c r="DN152" s="66"/>
      <c r="DP152" s="8"/>
      <c r="DS152" s="8"/>
      <c r="DV152" s="8"/>
      <c r="DY152" s="8"/>
      <c r="EB152" s="8"/>
      <c r="EG152" s="10"/>
      <c r="EH152" s="71"/>
      <c r="EI152" s="71"/>
      <c r="EJ152" s="66"/>
      <c r="EL152" s="8"/>
      <c r="EO152" s="8"/>
      <c r="ER152" s="8"/>
      <c r="EU152" s="8"/>
      <c r="EX152" s="8"/>
    </row>
    <row r="153" spans="1:154" s="9" customFormat="1" x14ac:dyDescent="0.25">
      <c r="A153" s="8"/>
      <c r="B153" s="8"/>
      <c r="C153" s="8"/>
      <c r="D153" s="8"/>
      <c r="E153" s="8"/>
      <c r="F153" s="8"/>
      <c r="G153" s="2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70"/>
      <c r="AH153" s="66"/>
      <c r="AI153" s="25"/>
      <c r="AJ153" s="8"/>
      <c r="AM153" s="8"/>
      <c r="AP153" s="8"/>
      <c r="AS153" s="8"/>
      <c r="AV153" s="8"/>
      <c r="AZ153" s="178"/>
      <c r="BA153" s="178"/>
      <c r="BB153" s="178"/>
      <c r="BC153" s="261"/>
      <c r="BD153" s="71"/>
      <c r="BE153" s="66"/>
      <c r="BG153" s="8"/>
      <c r="BJ153" s="8"/>
      <c r="BM153" s="8"/>
      <c r="BP153" s="8"/>
      <c r="BS153" s="8"/>
      <c r="BW153" s="71"/>
      <c r="BX153" s="66"/>
      <c r="BZ153" s="8"/>
      <c r="CC153" s="8"/>
      <c r="CF153" s="8"/>
      <c r="CI153" s="8"/>
      <c r="CL153" s="8"/>
      <c r="CP153" s="71"/>
      <c r="CQ153" s="71"/>
      <c r="CR153" s="66"/>
      <c r="CT153" s="8"/>
      <c r="CW153" s="8"/>
      <c r="CZ153" s="8"/>
      <c r="DC153" s="8"/>
      <c r="DF153" s="8"/>
      <c r="DJ153" s="261"/>
      <c r="DK153" s="261"/>
      <c r="DL153" s="71"/>
      <c r="DM153" s="71"/>
      <c r="DN153" s="66"/>
      <c r="DP153" s="8"/>
      <c r="DS153" s="8"/>
      <c r="DV153" s="8"/>
      <c r="DY153" s="8"/>
      <c r="EB153" s="8"/>
      <c r="EG153" s="10"/>
      <c r="EH153" s="71"/>
      <c r="EI153" s="71"/>
      <c r="EJ153" s="66"/>
      <c r="EL153" s="8"/>
      <c r="EO153" s="8"/>
      <c r="ER153" s="8"/>
      <c r="EU153" s="8"/>
      <c r="EX153" s="8"/>
    </row>
    <row r="154" spans="1:154" s="9" customFormat="1" x14ac:dyDescent="0.25">
      <c r="A154" s="8"/>
      <c r="B154" s="8"/>
      <c r="C154" s="8"/>
      <c r="D154" s="8"/>
      <c r="E154" s="8"/>
      <c r="F154" s="8"/>
      <c r="G154" s="2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70"/>
      <c r="AH154" s="66"/>
      <c r="AI154" s="25"/>
      <c r="AJ154" s="8"/>
      <c r="AM154" s="8"/>
      <c r="AP154" s="8"/>
      <c r="AS154" s="8"/>
      <c r="AV154" s="8"/>
      <c r="AZ154" s="178"/>
      <c r="BA154" s="178"/>
      <c r="BB154" s="178"/>
      <c r="BC154" s="261"/>
      <c r="BD154" s="71"/>
      <c r="BE154" s="66"/>
      <c r="BG154" s="8"/>
      <c r="BJ154" s="8"/>
      <c r="BM154" s="8"/>
      <c r="BP154" s="8"/>
      <c r="BS154" s="8"/>
      <c r="BW154" s="71"/>
      <c r="BX154" s="66"/>
      <c r="BZ154" s="8"/>
      <c r="CC154" s="8"/>
      <c r="CF154" s="8"/>
      <c r="CI154" s="8"/>
      <c r="CL154" s="8"/>
      <c r="CP154" s="71"/>
      <c r="CQ154" s="71"/>
      <c r="CR154" s="66"/>
      <c r="CT154" s="8"/>
      <c r="CW154" s="8"/>
      <c r="CZ154" s="8"/>
      <c r="DC154" s="8"/>
      <c r="DF154" s="8"/>
      <c r="DJ154" s="261"/>
      <c r="DK154" s="261"/>
      <c r="DL154" s="71"/>
      <c r="DM154" s="71"/>
      <c r="DN154" s="66"/>
      <c r="DP154" s="8"/>
      <c r="DS154" s="8"/>
      <c r="DV154" s="8"/>
      <c r="DY154" s="8"/>
      <c r="EB154" s="8"/>
      <c r="EG154" s="10"/>
      <c r="EH154" s="71"/>
      <c r="EI154" s="71"/>
      <c r="EJ154" s="66"/>
      <c r="EL154" s="8"/>
      <c r="EO154" s="8"/>
      <c r="ER154" s="8"/>
      <c r="EU154" s="8"/>
      <c r="EX154" s="8"/>
    </row>
    <row r="155" spans="1:154" s="9" customFormat="1" x14ac:dyDescent="0.25">
      <c r="A155" s="8"/>
      <c r="B155" s="8"/>
      <c r="C155" s="8"/>
      <c r="D155" s="8"/>
      <c r="E155" s="8"/>
      <c r="F155" s="8"/>
      <c r="G155" s="2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70"/>
      <c r="AH155" s="66"/>
      <c r="AI155" s="25"/>
      <c r="AJ155" s="8"/>
      <c r="AM155" s="8"/>
      <c r="AP155" s="8"/>
      <c r="AS155" s="8"/>
      <c r="AV155" s="8"/>
      <c r="AZ155" s="178"/>
      <c r="BA155" s="178"/>
      <c r="BB155" s="178"/>
      <c r="BC155" s="261"/>
      <c r="BD155" s="71"/>
      <c r="BE155" s="66"/>
      <c r="BG155" s="8"/>
      <c r="BJ155" s="8"/>
      <c r="BM155" s="8"/>
      <c r="BP155" s="8"/>
      <c r="BS155" s="8"/>
      <c r="BW155" s="71"/>
      <c r="BX155" s="66"/>
      <c r="BZ155" s="8"/>
      <c r="CC155" s="8"/>
      <c r="CF155" s="8"/>
      <c r="CI155" s="8"/>
      <c r="CL155" s="8"/>
      <c r="CP155" s="71"/>
      <c r="CQ155" s="71"/>
      <c r="CR155" s="66"/>
      <c r="CT155" s="8"/>
      <c r="CW155" s="8"/>
      <c r="CZ155" s="8"/>
      <c r="DC155" s="8"/>
      <c r="DF155" s="8"/>
      <c r="DJ155" s="261"/>
      <c r="DK155" s="261"/>
      <c r="DL155" s="71"/>
      <c r="DM155" s="71"/>
      <c r="DN155" s="66"/>
      <c r="DP155" s="8"/>
      <c r="DS155" s="8"/>
      <c r="DV155" s="8"/>
      <c r="DY155" s="8"/>
      <c r="EB155" s="8"/>
      <c r="EG155" s="10"/>
      <c r="EH155" s="71"/>
      <c r="EI155" s="71"/>
      <c r="EJ155" s="66"/>
      <c r="EL155" s="8"/>
      <c r="EO155" s="8"/>
      <c r="ER155" s="8"/>
      <c r="EU155" s="8"/>
      <c r="EX155" s="8"/>
    </row>
    <row r="156" spans="1:154" s="9" customFormat="1" x14ac:dyDescent="0.25">
      <c r="A156" s="8"/>
      <c r="B156" s="8"/>
      <c r="C156" s="8"/>
      <c r="D156" s="8"/>
      <c r="E156" s="8"/>
      <c r="F156" s="8"/>
      <c r="G156" s="2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70"/>
      <c r="AH156" s="66"/>
      <c r="AI156" s="25"/>
      <c r="AJ156" s="8"/>
      <c r="AM156" s="8"/>
      <c r="AP156" s="8"/>
      <c r="AS156" s="8"/>
      <c r="AV156" s="8"/>
      <c r="AZ156" s="178"/>
      <c r="BA156" s="178"/>
      <c r="BB156" s="178"/>
      <c r="BC156" s="261"/>
      <c r="BD156" s="71"/>
      <c r="BE156" s="66"/>
      <c r="BG156" s="8"/>
      <c r="BJ156" s="8"/>
      <c r="BM156" s="8"/>
      <c r="BP156" s="8"/>
      <c r="BS156" s="8"/>
      <c r="BW156" s="71"/>
      <c r="BX156" s="66"/>
      <c r="BZ156" s="8"/>
      <c r="CC156" s="8"/>
      <c r="CF156" s="8"/>
      <c r="CI156" s="8"/>
      <c r="CL156" s="8"/>
      <c r="CP156" s="71"/>
      <c r="CQ156" s="71"/>
      <c r="CR156" s="66"/>
      <c r="CT156" s="8"/>
      <c r="CW156" s="8"/>
      <c r="CZ156" s="8"/>
      <c r="DC156" s="8"/>
      <c r="DF156" s="8"/>
      <c r="DJ156" s="261"/>
      <c r="DK156" s="261"/>
      <c r="DL156" s="71"/>
      <c r="DM156" s="71"/>
      <c r="DN156" s="66"/>
      <c r="DP156" s="8"/>
      <c r="DS156" s="8"/>
      <c r="DV156" s="8"/>
      <c r="DY156" s="8"/>
      <c r="EB156" s="8"/>
      <c r="EG156" s="10"/>
      <c r="EH156" s="71"/>
      <c r="EI156" s="71"/>
      <c r="EJ156" s="66"/>
      <c r="EL156" s="8"/>
      <c r="EO156" s="8"/>
      <c r="ER156" s="8"/>
      <c r="EU156" s="8"/>
      <c r="EX156" s="8"/>
    </row>
    <row r="157" spans="1:154" s="9" customFormat="1" x14ac:dyDescent="0.25">
      <c r="A157" s="8"/>
      <c r="B157" s="8"/>
      <c r="C157" s="8"/>
      <c r="D157" s="8"/>
      <c r="E157" s="8"/>
      <c r="F157" s="8"/>
      <c r="G157" s="2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70"/>
      <c r="AH157" s="66"/>
      <c r="AI157" s="25"/>
      <c r="AJ157" s="8"/>
      <c r="AM157" s="8"/>
      <c r="AP157" s="8"/>
      <c r="AS157" s="8"/>
      <c r="AV157" s="8"/>
      <c r="AZ157" s="178"/>
      <c r="BA157" s="178"/>
      <c r="BB157" s="178"/>
      <c r="BC157" s="261"/>
      <c r="BD157" s="71"/>
      <c r="BE157" s="66"/>
      <c r="BG157" s="8"/>
      <c r="BJ157" s="8"/>
      <c r="BM157" s="8"/>
      <c r="BP157" s="8"/>
      <c r="BS157" s="8"/>
      <c r="BW157" s="71"/>
      <c r="BX157" s="66"/>
      <c r="BZ157" s="8"/>
      <c r="CC157" s="8"/>
      <c r="CF157" s="8"/>
      <c r="CI157" s="8"/>
      <c r="CL157" s="8"/>
      <c r="CP157" s="71"/>
      <c r="CQ157" s="71"/>
      <c r="CR157" s="66"/>
      <c r="CT157" s="8"/>
      <c r="CW157" s="8"/>
      <c r="CZ157" s="8"/>
      <c r="DC157" s="8"/>
      <c r="DF157" s="8"/>
      <c r="DJ157" s="261"/>
      <c r="DK157" s="261"/>
      <c r="DL157" s="71"/>
      <c r="DM157" s="71"/>
      <c r="DN157" s="66"/>
      <c r="DP157" s="8"/>
      <c r="DS157" s="8"/>
      <c r="DV157" s="8"/>
      <c r="DY157" s="8"/>
      <c r="EB157" s="8"/>
      <c r="EG157" s="10"/>
      <c r="EH157" s="71"/>
      <c r="EI157" s="71"/>
      <c r="EJ157" s="66"/>
      <c r="EL157" s="8"/>
      <c r="EO157" s="8"/>
      <c r="ER157" s="8"/>
      <c r="EU157" s="8"/>
      <c r="EX157" s="8"/>
    </row>
    <row r="158" spans="1:154" s="9" customFormat="1" x14ac:dyDescent="0.25">
      <c r="A158" s="8"/>
      <c r="B158" s="8"/>
      <c r="C158" s="8"/>
      <c r="D158" s="8"/>
      <c r="E158" s="8"/>
      <c r="F158" s="8"/>
      <c r="G158" s="2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70"/>
      <c r="AH158" s="66"/>
      <c r="AI158" s="25"/>
      <c r="AJ158" s="8"/>
      <c r="AM158" s="8"/>
      <c r="AP158" s="8"/>
      <c r="AS158" s="8"/>
      <c r="AV158" s="8"/>
      <c r="AZ158" s="178"/>
      <c r="BA158" s="178"/>
      <c r="BB158" s="178"/>
      <c r="BC158" s="261"/>
      <c r="BD158" s="71"/>
      <c r="BE158" s="66"/>
      <c r="BG158" s="8"/>
      <c r="BJ158" s="8"/>
      <c r="BM158" s="8"/>
      <c r="BP158" s="8"/>
      <c r="BS158" s="8"/>
      <c r="BW158" s="71"/>
      <c r="BX158" s="66"/>
      <c r="BZ158" s="8"/>
      <c r="CC158" s="8"/>
      <c r="CF158" s="8"/>
      <c r="CI158" s="8"/>
      <c r="CL158" s="8"/>
      <c r="CP158" s="71"/>
      <c r="CQ158" s="71"/>
      <c r="CR158" s="66"/>
      <c r="CT158" s="8"/>
      <c r="CW158" s="8"/>
      <c r="CZ158" s="8"/>
      <c r="DC158" s="8"/>
      <c r="DF158" s="8"/>
      <c r="DJ158" s="261"/>
      <c r="DK158" s="261"/>
      <c r="DL158" s="71"/>
      <c r="DM158" s="71"/>
      <c r="DN158" s="66"/>
      <c r="DP158" s="8"/>
      <c r="DS158" s="8"/>
      <c r="DV158" s="8"/>
      <c r="DY158" s="8"/>
      <c r="EB158" s="8"/>
      <c r="EG158" s="10"/>
      <c r="EH158" s="71"/>
      <c r="EI158" s="71"/>
      <c r="EJ158" s="66"/>
      <c r="EL158" s="8"/>
      <c r="EO158" s="8"/>
      <c r="ER158" s="8"/>
      <c r="EU158" s="8"/>
      <c r="EX158" s="8"/>
    </row>
    <row r="159" spans="1:154" s="9" customFormat="1" x14ac:dyDescent="0.25">
      <c r="A159" s="8"/>
      <c r="B159" s="8"/>
      <c r="C159" s="8"/>
      <c r="D159" s="8"/>
      <c r="E159" s="8"/>
      <c r="F159" s="8"/>
      <c r="G159" s="2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70"/>
      <c r="AH159" s="66"/>
      <c r="AI159" s="25"/>
      <c r="AJ159" s="8"/>
      <c r="AM159" s="8"/>
      <c r="AP159" s="8"/>
      <c r="AS159" s="8"/>
      <c r="AV159" s="8"/>
      <c r="AZ159" s="178"/>
      <c r="BA159" s="178"/>
      <c r="BB159" s="178"/>
      <c r="BC159" s="261"/>
      <c r="BD159" s="71"/>
      <c r="BE159" s="66"/>
      <c r="BG159" s="8"/>
      <c r="BJ159" s="8"/>
      <c r="BM159" s="8"/>
      <c r="BP159" s="8"/>
      <c r="BS159" s="8"/>
      <c r="BW159" s="71"/>
      <c r="BX159" s="66"/>
      <c r="BZ159" s="8"/>
      <c r="CC159" s="8"/>
      <c r="CF159" s="8"/>
      <c r="CI159" s="8"/>
      <c r="CL159" s="8"/>
      <c r="CP159" s="71"/>
      <c r="CQ159" s="71"/>
      <c r="CR159" s="66"/>
      <c r="CT159" s="8"/>
      <c r="CW159" s="8"/>
      <c r="CZ159" s="8"/>
      <c r="DC159" s="8"/>
      <c r="DF159" s="8"/>
      <c r="DJ159" s="261"/>
      <c r="DK159" s="261"/>
      <c r="DL159" s="71"/>
      <c r="DM159" s="71"/>
      <c r="DN159" s="66"/>
      <c r="DP159" s="8"/>
      <c r="DS159" s="8"/>
      <c r="DV159" s="8"/>
      <c r="DY159" s="8"/>
      <c r="EB159" s="8"/>
      <c r="EG159" s="10"/>
      <c r="EH159" s="71"/>
      <c r="EI159" s="71"/>
      <c r="EJ159" s="66"/>
      <c r="EL159" s="8"/>
      <c r="EO159" s="8"/>
      <c r="ER159" s="8"/>
      <c r="EU159" s="8"/>
      <c r="EX159" s="8"/>
    </row>
    <row r="160" spans="1:154" s="9" customFormat="1" x14ac:dyDescent="0.25">
      <c r="A160" s="8"/>
      <c r="B160" s="8"/>
      <c r="C160" s="8"/>
      <c r="D160" s="8"/>
      <c r="E160" s="8"/>
      <c r="F160" s="8"/>
      <c r="G160" s="2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70"/>
      <c r="AH160" s="66"/>
      <c r="AI160" s="25"/>
      <c r="AJ160" s="8"/>
      <c r="AM160" s="8"/>
      <c r="AP160" s="8"/>
      <c r="AS160" s="8"/>
      <c r="AV160" s="8"/>
      <c r="AZ160" s="178"/>
      <c r="BA160" s="178"/>
      <c r="BB160" s="178"/>
      <c r="BC160" s="261"/>
      <c r="BD160" s="71"/>
      <c r="BE160" s="66"/>
      <c r="BG160" s="8"/>
      <c r="BJ160" s="8"/>
      <c r="BM160" s="8"/>
      <c r="BP160" s="8"/>
      <c r="BS160" s="8"/>
      <c r="BW160" s="71"/>
      <c r="BX160" s="66"/>
      <c r="BZ160" s="8"/>
      <c r="CC160" s="8"/>
      <c r="CF160" s="8"/>
      <c r="CI160" s="8"/>
      <c r="CL160" s="8"/>
      <c r="CP160" s="71"/>
      <c r="CQ160" s="71"/>
      <c r="CR160" s="66"/>
      <c r="CT160" s="8"/>
      <c r="CW160" s="8"/>
      <c r="CZ160" s="8"/>
      <c r="DC160" s="8"/>
      <c r="DF160" s="8"/>
      <c r="DJ160" s="261"/>
      <c r="DK160" s="261"/>
      <c r="DL160" s="71"/>
      <c r="DM160" s="71"/>
      <c r="DN160" s="66"/>
      <c r="DP160" s="8"/>
      <c r="DS160" s="8"/>
      <c r="DV160" s="8"/>
      <c r="DY160" s="8"/>
      <c r="EB160" s="8"/>
      <c r="EG160" s="10"/>
      <c r="EH160" s="71"/>
      <c r="EI160" s="71"/>
      <c r="EJ160" s="66"/>
      <c r="EL160" s="8"/>
      <c r="EO160" s="8"/>
      <c r="ER160" s="8"/>
      <c r="EU160" s="8"/>
      <c r="EX160" s="8"/>
    </row>
    <row r="161" spans="1:154" s="9" customFormat="1" x14ac:dyDescent="0.25">
      <c r="A161" s="8"/>
      <c r="B161" s="8"/>
      <c r="C161" s="8"/>
      <c r="D161" s="8"/>
      <c r="E161" s="8"/>
      <c r="F161" s="8"/>
      <c r="G161" s="2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70"/>
      <c r="AH161" s="66"/>
      <c r="AI161" s="25"/>
      <c r="AJ161" s="8"/>
      <c r="AM161" s="8"/>
      <c r="AP161" s="8"/>
      <c r="AS161" s="8"/>
      <c r="AV161" s="8"/>
      <c r="AZ161" s="178"/>
      <c r="BA161" s="178"/>
      <c r="BB161" s="178"/>
      <c r="BC161" s="261"/>
      <c r="BD161" s="71"/>
      <c r="BE161" s="66"/>
      <c r="BG161" s="8"/>
      <c r="BJ161" s="8"/>
      <c r="BM161" s="8"/>
      <c r="BP161" s="8"/>
      <c r="BS161" s="8"/>
      <c r="BW161" s="71"/>
      <c r="BX161" s="66"/>
      <c r="BZ161" s="8"/>
      <c r="CC161" s="8"/>
      <c r="CF161" s="8"/>
      <c r="CI161" s="8"/>
      <c r="CL161" s="8"/>
      <c r="CP161" s="71"/>
      <c r="CQ161" s="71"/>
      <c r="CR161" s="66"/>
      <c r="CT161" s="8"/>
      <c r="CW161" s="8"/>
      <c r="CZ161" s="8"/>
      <c r="DC161" s="8"/>
      <c r="DF161" s="8"/>
      <c r="DJ161" s="261"/>
      <c r="DK161" s="261"/>
      <c r="DL161" s="71"/>
      <c r="DM161" s="71"/>
      <c r="DN161" s="66"/>
      <c r="DP161" s="8"/>
      <c r="DS161" s="8"/>
      <c r="DV161" s="8"/>
      <c r="DY161" s="8"/>
      <c r="EB161" s="8"/>
      <c r="EG161" s="10"/>
      <c r="EH161" s="71"/>
      <c r="EI161" s="71"/>
      <c r="EJ161" s="66"/>
      <c r="EL161" s="8"/>
      <c r="EO161" s="8"/>
      <c r="ER161" s="8"/>
      <c r="EU161" s="8"/>
      <c r="EX161" s="8"/>
    </row>
    <row r="162" spans="1:154" s="9" customFormat="1" x14ac:dyDescent="0.25">
      <c r="A162" s="8"/>
      <c r="B162" s="8"/>
      <c r="C162" s="8"/>
      <c r="D162" s="8"/>
      <c r="E162" s="8"/>
      <c r="F162" s="8"/>
      <c r="G162" s="2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70"/>
      <c r="AH162" s="66"/>
      <c r="AI162" s="25"/>
      <c r="AJ162" s="8"/>
      <c r="AM162" s="8"/>
      <c r="AP162" s="8"/>
      <c r="AS162" s="8"/>
      <c r="AV162" s="8"/>
      <c r="AZ162" s="178"/>
      <c r="BA162" s="178"/>
      <c r="BB162" s="178"/>
      <c r="BC162" s="261"/>
      <c r="BD162" s="71"/>
      <c r="BE162" s="66"/>
      <c r="BG162" s="8"/>
      <c r="BJ162" s="8"/>
      <c r="BM162" s="8"/>
      <c r="BP162" s="8"/>
      <c r="BS162" s="8"/>
      <c r="BW162" s="71"/>
      <c r="BX162" s="66"/>
      <c r="BZ162" s="8"/>
      <c r="CC162" s="8"/>
      <c r="CF162" s="8"/>
      <c r="CI162" s="8"/>
      <c r="CL162" s="8"/>
      <c r="CP162" s="71"/>
      <c r="CQ162" s="71"/>
      <c r="CR162" s="66"/>
      <c r="CT162" s="8"/>
      <c r="CW162" s="8"/>
      <c r="CZ162" s="8"/>
      <c r="DC162" s="8"/>
      <c r="DF162" s="8"/>
      <c r="DJ162" s="261"/>
      <c r="DK162" s="261"/>
      <c r="DL162" s="71"/>
      <c r="DM162" s="71"/>
      <c r="DN162" s="66"/>
      <c r="DP162" s="8"/>
      <c r="DS162" s="8"/>
      <c r="DV162" s="8"/>
      <c r="DY162" s="8"/>
      <c r="EB162" s="8"/>
      <c r="EG162" s="10"/>
      <c r="EH162" s="71"/>
      <c r="EI162" s="71"/>
      <c r="EJ162" s="66"/>
      <c r="EL162" s="8"/>
      <c r="EO162" s="8"/>
      <c r="ER162" s="8"/>
      <c r="EU162" s="8"/>
      <c r="EX162" s="8"/>
    </row>
    <row r="163" spans="1:154" s="9" customFormat="1" x14ac:dyDescent="0.25">
      <c r="A163" s="8"/>
      <c r="B163" s="8"/>
      <c r="C163" s="8"/>
      <c r="D163" s="8"/>
      <c r="E163" s="8"/>
      <c r="F163" s="8"/>
      <c r="G163" s="2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70"/>
      <c r="AH163" s="66"/>
      <c r="AI163" s="25"/>
      <c r="AJ163" s="8"/>
      <c r="AM163" s="8"/>
      <c r="AP163" s="8"/>
      <c r="AS163" s="8"/>
      <c r="AV163" s="8"/>
      <c r="AZ163" s="178"/>
      <c r="BA163" s="178"/>
      <c r="BB163" s="178"/>
      <c r="BC163" s="261"/>
      <c r="BD163" s="71"/>
      <c r="BE163" s="66"/>
      <c r="BG163" s="8"/>
      <c r="BJ163" s="8"/>
      <c r="BM163" s="8"/>
      <c r="BP163" s="8"/>
      <c r="BS163" s="8"/>
      <c r="BW163" s="71"/>
      <c r="BX163" s="66"/>
      <c r="BZ163" s="8"/>
      <c r="CC163" s="8"/>
      <c r="CF163" s="8"/>
      <c r="CI163" s="8"/>
      <c r="CL163" s="8"/>
      <c r="CP163" s="71"/>
      <c r="CQ163" s="71"/>
      <c r="CR163" s="66"/>
      <c r="CT163" s="8"/>
      <c r="CW163" s="8"/>
      <c r="CZ163" s="8"/>
      <c r="DC163" s="8"/>
      <c r="DF163" s="8"/>
      <c r="DJ163" s="261"/>
      <c r="DK163" s="261"/>
      <c r="DL163" s="71"/>
      <c r="DM163" s="71"/>
      <c r="DN163" s="66"/>
      <c r="DP163" s="8"/>
      <c r="DS163" s="8"/>
      <c r="DV163" s="8"/>
      <c r="DY163" s="8"/>
      <c r="EB163" s="8"/>
      <c r="EG163" s="10"/>
      <c r="EH163" s="71"/>
      <c r="EI163" s="71"/>
      <c r="EJ163" s="66"/>
      <c r="EL163" s="8"/>
      <c r="EO163" s="8"/>
      <c r="ER163" s="8"/>
      <c r="EU163" s="8"/>
      <c r="EX163" s="8"/>
    </row>
    <row r="164" spans="1:154" s="9" customFormat="1" x14ac:dyDescent="0.25">
      <c r="A164" s="8"/>
      <c r="B164" s="8"/>
      <c r="C164" s="8"/>
      <c r="D164" s="8"/>
      <c r="E164" s="8"/>
      <c r="F164" s="8"/>
      <c r="G164" s="2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70"/>
      <c r="AH164" s="66"/>
      <c r="AI164" s="25"/>
      <c r="AJ164" s="8"/>
      <c r="AM164" s="8"/>
      <c r="AP164" s="8"/>
      <c r="AS164" s="8"/>
      <c r="AV164" s="8"/>
      <c r="AZ164" s="178"/>
      <c r="BA164" s="178"/>
      <c r="BB164" s="178"/>
      <c r="BC164" s="261"/>
      <c r="BD164" s="71"/>
      <c r="BE164" s="66"/>
      <c r="BG164" s="8"/>
      <c r="BJ164" s="8"/>
      <c r="BM164" s="8"/>
      <c r="BP164" s="8"/>
      <c r="BS164" s="8"/>
      <c r="BW164" s="71"/>
      <c r="BX164" s="66"/>
      <c r="BZ164" s="8"/>
      <c r="CC164" s="8"/>
      <c r="CF164" s="8"/>
      <c r="CI164" s="8"/>
      <c r="CL164" s="8"/>
      <c r="CP164" s="71"/>
      <c r="CQ164" s="71"/>
      <c r="CR164" s="66"/>
      <c r="CT164" s="8"/>
      <c r="CW164" s="8"/>
      <c r="CZ164" s="8"/>
      <c r="DC164" s="8"/>
      <c r="DF164" s="8"/>
      <c r="DJ164" s="261"/>
      <c r="DK164" s="261"/>
      <c r="DL164" s="71"/>
      <c r="DM164" s="71"/>
      <c r="DN164" s="66"/>
      <c r="DP164" s="8"/>
      <c r="DS164" s="8"/>
      <c r="DV164" s="8"/>
      <c r="DY164" s="8"/>
      <c r="EB164" s="8"/>
      <c r="EG164" s="10"/>
      <c r="EH164" s="71"/>
      <c r="EI164" s="71"/>
      <c r="EJ164" s="66"/>
      <c r="EL164" s="8"/>
      <c r="EO164" s="8"/>
      <c r="ER164" s="8"/>
      <c r="EU164" s="8"/>
      <c r="EX164" s="8"/>
    </row>
    <row r="165" spans="1:154" s="9" customFormat="1" x14ac:dyDescent="0.25">
      <c r="A165" s="8"/>
      <c r="B165" s="8"/>
      <c r="C165" s="8"/>
      <c r="D165" s="8"/>
      <c r="E165" s="8"/>
      <c r="F165" s="8"/>
      <c r="G165" s="2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70"/>
      <c r="AH165" s="66"/>
      <c r="AI165" s="25"/>
      <c r="AJ165" s="8"/>
      <c r="AM165" s="8"/>
      <c r="AP165" s="8"/>
      <c r="AS165" s="8"/>
      <c r="AV165" s="8"/>
      <c r="AZ165" s="178"/>
      <c r="BA165" s="178"/>
      <c r="BB165" s="178"/>
      <c r="BC165" s="261"/>
      <c r="BD165" s="71"/>
      <c r="BE165" s="66"/>
      <c r="BG165" s="8"/>
      <c r="BJ165" s="8"/>
      <c r="BM165" s="8"/>
      <c r="BP165" s="8"/>
      <c r="BS165" s="8"/>
      <c r="BW165" s="71"/>
      <c r="BX165" s="66"/>
      <c r="BZ165" s="8"/>
      <c r="CC165" s="8"/>
      <c r="CF165" s="8"/>
      <c r="CI165" s="8"/>
      <c r="CL165" s="8"/>
      <c r="CP165" s="71"/>
      <c r="CQ165" s="71"/>
      <c r="CR165" s="66"/>
      <c r="CT165" s="8"/>
      <c r="CW165" s="8"/>
      <c r="CZ165" s="8"/>
      <c r="DC165" s="8"/>
      <c r="DF165" s="8"/>
      <c r="DJ165" s="261"/>
      <c r="DK165" s="261"/>
      <c r="DL165" s="71"/>
      <c r="DM165" s="71"/>
      <c r="DN165" s="66"/>
      <c r="DP165" s="8"/>
      <c r="DS165" s="8"/>
      <c r="DV165" s="8"/>
      <c r="DY165" s="8"/>
      <c r="EB165" s="8"/>
      <c r="EG165" s="10"/>
      <c r="EH165" s="71"/>
      <c r="EI165" s="71"/>
      <c r="EJ165" s="66"/>
      <c r="EL165" s="8"/>
      <c r="EO165" s="8"/>
      <c r="ER165" s="8"/>
      <c r="EU165" s="8"/>
      <c r="EX165" s="8"/>
    </row>
    <row r="166" spans="1:154" s="9" customFormat="1" x14ac:dyDescent="0.25">
      <c r="A166" s="8"/>
      <c r="B166" s="8"/>
      <c r="C166" s="8"/>
      <c r="D166" s="8"/>
      <c r="E166" s="8"/>
      <c r="F166" s="8"/>
      <c r="G166" s="2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70"/>
      <c r="AH166" s="66"/>
      <c r="AI166" s="25"/>
      <c r="AJ166" s="8"/>
      <c r="AM166" s="8"/>
      <c r="AP166" s="8"/>
      <c r="AS166" s="8"/>
      <c r="AV166" s="8"/>
      <c r="AZ166" s="178"/>
      <c r="BA166" s="178"/>
      <c r="BB166" s="178"/>
      <c r="BC166" s="261"/>
      <c r="BD166" s="71"/>
      <c r="BE166" s="66"/>
      <c r="BG166" s="8"/>
      <c r="BJ166" s="8"/>
      <c r="BM166" s="8"/>
      <c r="BP166" s="8"/>
      <c r="BS166" s="8"/>
      <c r="BW166" s="71"/>
      <c r="BX166" s="66"/>
      <c r="BZ166" s="8"/>
      <c r="CC166" s="8"/>
      <c r="CF166" s="8"/>
      <c r="CI166" s="8"/>
      <c r="CL166" s="8"/>
      <c r="CP166" s="71"/>
      <c r="CQ166" s="71"/>
      <c r="CR166" s="66"/>
      <c r="CT166" s="8"/>
      <c r="CW166" s="8"/>
      <c r="CZ166" s="8"/>
      <c r="DC166" s="8"/>
      <c r="DF166" s="8"/>
      <c r="DJ166" s="261"/>
      <c r="DK166" s="261"/>
      <c r="DL166" s="71"/>
      <c r="DM166" s="71"/>
      <c r="DN166" s="66"/>
      <c r="DP166" s="8"/>
      <c r="DS166" s="8"/>
      <c r="DV166" s="8"/>
      <c r="DY166" s="8"/>
      <c r="EB166" s="8"/>
      <c r="EG166" s="10"/>
      <c r="EH166" s="71"/>
      <c r="EI166" s="71"/>
      <c r="EJ166" s="66"/>
      <c r="EL166" s="8"/>
      <c r="EO166" s="8"/>
      <c r="ER166" s="8"/>
      <c r="EU166" s="8"/>
      <c r="EX166" s="8"/>
    </row>
    <row r="167" spans="1:154" s="9" customFormat="1" x14ac:dyDescent="0.25">
      <c r="A167" s="8"/>
      <c r="B167" s="8"/>
      <c r="C167" s="8"/>
      <c r="D167" s="8"/>
      <c r="E167" s="8"/>
      <c r="F167" s="8"/>
      <c r="G167" s="2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70"/>
      <c r="AH167" s="66"/>
      <c r="AI167" s="25"/>
      <c r="AJ167" s="8"/>
      <c r="AM167" s="8"/>
      <c r="AP167" s="8"/>
      <c r="AS167" s="8"/>
      <c r="AV167" s="8"/>
      <c r="AZ167" s="178"/>
      <c r="BA167" s="178"/>
      <c r="BB167" s="178"/>
      <c r="BC167" s="261"/>
      <c r="BD167" s="71"/>
      <c r="BE167" s="66"/>
      <c r="BG167" s="8"/>
      <c r="BJ167" s="8"/>
      <c r="BM167" s="8"/>
      <c r="BP167" s="8"/>
      <c r="BS167" s="8"/>
      <c r="BW167" s="71"/>
      <c r="BX167" s="66"/>
      <c r="BZ167" s="8"/>
      <c r="CC167" s="8"/>
      <c r="CF167" s="8"/>
      <c r="CI167" s="8"/>
      <c r="CL167" s="8"/>
      <c r="CP167" s="71"/>
      <c r="CQ167" s="71"/>
      <c r="CR167" s="66"/>
      <c r="CT167" s="8"/>
      <c r="CW167" s="8"/>
      <c r="CZ167" s="8"/>
      <c r="DC167" s="8"/>
      <c r="DF167" s="8"/>
      <c r="DJ167" s="261"/>
      <c r="DK167" s="261"/>
      <c r="DL167" s="71"/>
      <c r="DM167" s="71"/>
      <c r="DN167" s="66"/>
      <c r="DP167" s="8"/>
      <c r="DS167" s="8"/>
      <c r="DV167" s="8"/>
      <c r="DY167" s="8"/>
      <c r="EB167" s="8"/>
      <c r="EG167" s="10"/>
      <c r="EH167" s="71"/>
      <c r="EI167" s="71"/>
      <c r="EJ167" s="66"/>
      <c r="EL167" s="8"/>
      <c r="EO167" s="8"/>
      <c r="ER167" s="8"/>
      <c r="EU167" s="8"/>
      <c r="EX167" s="8"/>
    </row>
    <row r="168" spans="1:154" s="9" customFormat="1" x14ac:dyDescent="0.25">
      <c r="A168" s="8"/>
      <c r="B168" s="8"/>
      <c r="C168" s="8"/>
      <c r="D168" s="8"/>
      <c r="E168" s="8"/>
      <c r="F168" s="8"/>
      <c r="G168" s="2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70"/>
      <c r="AH168" s="66"/>
      <c r="AI168" s="25"/>
      <c r="AJ168" s="8"/>
      <c r="AM168" s="8"/>
      <c r="AP168" s="8"/>
      <c r="AS168" s="8"/>
      <c r="AV168" s="8"/>
      <c r="AZ168" s="178"/>
      <c r="BA168" s="178"/>
      <c r="BB168" s="178"/>
      <c r="BC168" s="261"/>
      <c r="BD168" s="71"/>
      <c r="BE168" s="66"/>
      <c r="BG168" s="8"/>
      <c r="BJ168" s="8"/>
      <c r="BM168" s="8"/>
      <c r="BP168" s="8"/>
      <c r="BS168" s="8"/>
      <c r="BW168" s="71"/>
      <c r="BX168" s="66"/>
      <c r="BZ168" s="8"/>
      <c r="CC168" s="8"/>
      <c r="CF168" s="8"/>
      <c r="CI168" s="8"/>
      <c r="CL168" s="8"/>
      <c r="CP168" s="71"/>
      <c r="CQ168" s="71"/>
      <c r="CR168" s="66"/>
      <c r="CT168" s="8"/>
      <c r="CW168" s="8"/>
      <c r="CZ168" s="8"/>
      <c r="DC168" s="8"/>
      <c r="DF168" s="8"/>
      <c r="DJ168" s="261"/>
      <c r="DK168" s="261"/>
      <c r="DL168" s="71"/>
      <c r="DM168" s="71"/>
      <c r="DN168" s="66"/>
      <c r="DP168" s="8"/>
      <c r="DS168" s="8"/>
      <c r="DV168" s="8"/>
      <c r="DY168" s="8"/>
      <c r="EB168" s="8"/>
      <c r="EG168" s="10"/>
      <c r="EH168" s="71"/>
      <c r="EI168" s="71"/>
      <c r="EJ168" s="66"/>
      <c r="EL168" s="8"/>
      <c r="EO168" s="8"/>
      <c r="ER168" s="8"/>
      <c r="EU168" s="8"/>
      <c r="EX168" s="8"/>
    </row>
    <row r="169" spans="1:154" s="9" customFormat="1" x14ac:dyDescent="0.25">
      <c r="A169" s="8"/>
      <c r="B169" s="8"/>
      <c r="C169" s="8"/>
      <c r="D169" s="8"/>
      <c r="E169" s="8"/>
      <c r="F169" s="8"/>
      <c r="G169" s="2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70"/>
      <c r="AH169" s="66"/>
      <c r="AI169" s="25"/>
      <c r="AJ169" s="8"/>
      <c r="AM169" s="8"/>
      <c r="AP169" s="8"/>
      <c r="AS169" s="8"/>
      <c r="AV169" s="8"/>
      <c r="AZ169" s="178"/>
      <c r="BA169" s="178"/>
      <c r="BB169" s="178"/>
      <c r="BC169" s="261"/>
      <c r="BD169" s="71"/>
      <c r="BE169" s="66"/>
      <c r="BG169" s="8"/>
      <c r="BJ169" s="8"/>
      <c r="BM169" s="8"/>
      <c r="BP169" s="8"/>
      <c r="BS169" s="8"/>
      <c r="BW169" s="71"/>
      <c r="BX169" s="66"/>
      <c r="BZ169" s="8"/>
      <c r="CC169" s="8"/>
      <c r="CF169" s="8"/>
      <c r="CI169" s="8"/>
      <c r="CL169" s="8"/>
      <c r="CP169" s="71"/>
      <c r="CQ169" s="71"/>
      <c r="CR169" s="66"/>
      <c r="CT169" s="8"/>
      <c r="CW169" s="8"/>
      <c r="CZ169" s="8"/>
      <c r="DC169" s="8"/>
      <c r="DF169" s="8"/>
      <c r="DJ169" s="261"/>
      <c r="DK169" s="261"/>
      <c r="DL169" s="71"/>
      <c r="DM169" s="71"/>
      <c r="DN169" s="66"/>
      <c r="DP169" s="8"/>
      <c r="DS169" s="8"/>
      <c r="DV169" s="8"/>
      <c r="DY169" s="8"/>
      <c r="EB169" s="8"/>
      <c r="EG169" s="10"/>
      <c r="EH169" s="71"/>
      <c r="EI169" s="71"/>
      <c r="EJ169" s="66"/>
      <c r="EL169" s="8"/>
      <c r="EO169" s="8"/>
      <c r="ER169" s="8"/>
      <c r="EU169" s="8"/>
      <c r="EX169" s="8"/>
    </row>
    <row r="170" spans="1:154" s="9" customFormat="1" x14ac:dyDescent="0.25">
      <c r="A170" s="8"/>
      <c r="B170" s="8"/>
      <c r="C170" s="8"/>
      <c r="D170" s="8"/>
      <c r="E170" s="8"/>
      <c r="F170" s="8"/>
      <c r="G170" s="2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70"/>
      <c r="AH170" s="66"/>
      <c r="AI170" s="25"/>
      <c r="AJ170" s="8"/>
      <c r="AM170" s="8"/>
      <c r="AP170" s="8"/>
      <c r="AS170" s="8"/>
      <c r="AV170" s="8"/>
      <c r="AZ170" s="178"/>
      <c r="BA170" s="178"/>
      <c r="BB170" s="178"/>
      <c r="BC170" s="261"/>
      <c r="BD170" s="71"/>
      <c r="BE170" s="66"/>
      <c r="BG170" s="8"/>
      <c r="BJ170" s="8"/>
      <c r="BM170" s="8"/>
      <c r="BP170" s="8"/>
      <c r="BS170" s="8"/>
      <c r="BW170" s="71"/>
      <c r="BX170" s="66"/>
      <c r="BZ170" s="8"/>
      <c r="CC170" s="8"/>
      <c r="CF170" s="8"/>
      <c r="CI170" s="8"/>
      <c r="CL170" s="8"/>
      <c r="CP170" s="71"/>
      <c r="CQ170" s="71"/>
      <c r="CR170" s="66"/>
      <c r="CT170" s="8"/>
      <c r="CW170" s="8"/>
      <c r="CZ170" s="8"/>
      <c r="DC170" s="8"/>
      <c r="DF170" s="8"/>
      <c r="DJ170" s="261"/>
      <c r="DK170" s="261"/>
      <c r="DL170" s="71"/>
      <c r="DM170" s="71"/>
      <c r="DN170" s="66"/>
      <c r="DP170" s="8"/>
      <c r="DS170" s="8"/>
      <c r="DV170" s="8"/>
      <c r="DY170" s="8"/>
      <c r="EB170" s="8"/>
      <c r="EG170" s="10"/>
      <c r="EH170" s="71"/>
      <c r="EI170" s="71"/>
      <c r="EJ170" s="66"/>
      <c r="EL170" s="8"/>
      <c r="EO170" s="8"/>
      <c r="ER170" s="8"/>
      <c r="EU170" s="8"/>
      <c r="EX170" s="8"/>
    </row>
    <row r="171" spans="1:154" s="9" customFormat="1" x14ac:dyDescent="0.25">
      <c r="A171" s="8"/>
      <c r="B171" s="8"/>
      <c r="C171" s="8"/>
      <c r="D171" s="8"/>
      <c r="E171" s="8"/>
      <c r="F171" s="8"/>
      <c r="G171" s="2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70"/>
      <c r="AH171" s="66"/>
      <c r="AI171" s="25"/>
      <c r="AJ171" s="8"/>
      <c r="AM171" s="8"/>
      <c r="AP171" s="8"/>
      <c r="AS171" s="8"/>
      <c r="AV171" s="8"/>
      <c r="AZ171" s="178"/>
      <c r="BA171" s="178"/>
      <c r="BB171" s="178"/>
      <c r="BC171" s="261"/>
      <c r="BD171" s="71"/>
      <c r="BE171" s="66"/>
      <c r="BG171" s="8"/>
      <c r="BJ171" s="8"/>
      <c r="BM171" s="8"/>
      <c r="BP171" s="8"/>
      <c r="BS171" s="8"/>
      <c r="BW171" s="71"/>
      <c r="BX171" s="66"/>
      <c r="BZ171" s="8"/>
      <c r="CC171" s="8"/>
      <c r="CF171" s="8"/>
      <c r="CI171" s="8"/>
      <c r="CL171" s="8"/>
      <c r="CP171" s="71"/>
      <c r="CQ171" s="71"/>
      <c r="CR171" s="66"/>
      <c r="CT171" s="8"/>
      <c r="CW171" s="8"/>
      <c r="CZ171" s="8"/>
      <c r="DC171" s="8"/>
      <c r="DF171" s="8"/>
      <c r="DJ171" s="261"/>
      <c r="DK171" s="261"/>
      <c r="DL171" s="71"/>
      <c r="DM171" s="71"/>
      <c r="DN171" s="66"/>
      <c r="DP171" s="8"/>
      <c r="DS171" s="8"/>
      <c r="DV171" s="8"/>
      <c r="DY171" s="8"/>
      <c r="EB171" s="8"/>
      <c r="EG171" s="10"/>
      <c r="EH171" s="71"/>
      <c r="EI171" s="71"/>
      <c r="EJ171" s="66"/>
      <c r="EL171" s="8"/>
      <c r="EO171" s="8"/>
      <c r="ER171" s="8"/>
      <c r="EU171" s="8"/>
      <c r="EX171" s="8"/>
    </row>
    <row r="172" spans="1:154" s="9" customFormat="1" x14ac:dyDescent="0.25">
      <c r="A172" s="8"/>
      <c r="B172" s="8"/>
      <c r="C172" s="8"/>
      <c r="D172" s="8"/>
      <c r="E172" s="8"/>
      <c r="F172" s="8"/>
      <c r="G172" s="2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70"/>
      <c r="AH172" s="66"/>
      <c r="AI172" s="25"/>
      <c r="AJ172" s="8"/>
      <c r="AM172" s="8"/>
      <c r="AP172" s="8"/>
      <c r="AS172" s="8"/>
      <c r="AV172" s="8"/>
      <c r="AZ172" s="178"/>
      <c r="BA172" s="178"/>
      <c r="BB172" s="178"/>
      <c r="BC172" s="261"/>
      <c r="BD172" s="71"/>
      <c r="BE172" s="66"/>
      <c r="BG172" s="8"/>
      <c r="BJ172" s="8"/>
      <c r="BM172" s="8"/>
      <c r="BP172" s="8"/>
      <c r="BS172" s="8"/>
      <c r="BW172" s="71"/>
      <c r="BX172" s="66"/>
      <c r="BZ172" s="8"/>
      <c r="CC172" s="8"/>
      <c r="CF172" s="8"/>
      <c r="CI172" s="8"/>
      <c r="CL172" s="8"/>
      <c r="CP172" s="71"/>
      <c r="CQ172" s="71"/>
      <c r="CR172" s="66"/>
      <c r="CT172" s="8"/>
      <c r="CW172" s="8"/>
      <c r="CZ172" s="8"/>
      <c r="DC172" s="8"/>
      <c r="DF172" s="8"/>
      <c r="DJ172" s="261"/>
      <c r="DK172" s="261"/>
      <c r="DL172" s="71"/>
      <c r="DM172" s="71"/>
      <c r="DN172" s="66"/>
      <c r="DP172" s="8"/>
      <c r="DS172" s="8"/>
      <c r="DV172" s="8"/>
      <c r="DY172" s="8"/>
      <c r="EB172" s="8"/>
      <c r="EG172" s="10"/>
      <c r="EH172" s="71"/>
      <c r="EI172" s="71"/>
      <c r="EJ172" s="66"/>
      <c r="EL172" s="8"/>
      <c r="EO172" s="8"/>
      <c r="ER172" s="8"/>
      <c r="EU172" s="8"/>
      <c r="EX172" s="8"/>
    </row>
    <row r="173" spans="1:154" s="9" customFormat="1" x14ac:dyDescent="0.25">
      <c r="A173" s="8"/>
      <c r="B173" s="8"/>
      <c r="C173" s="8"/>
      <c r="D173" s="8"/>
      <c r="E173" s="8"/>
      <c r="F173" s="8"/>
      <c r="G173" s="2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70"/>
      <c r="AH173" s="66"/>
      <c r="AI173" s="25"/>
      <c r="AJ173" s="8"/>
      <c r="AM173" s="8"/>
      <c r="AP173" s="8"/>
      <c r="AS173" s="8"/>
      <c r="AV173" s="8"/>
      <c r="AZ173" s="178"/>
      <c r="BA173" s="178"/>
      <c r="BB173" s="178"/>
      <c r="BC173" s="261"/>
      <c r="BD173" s="71"/>
      <c r="BE173" s="66"/>
      <c r="BG173" s="8"/>
      <c r="BJ173" s="8"/>
      <c r="BM173" s="8"/>
      <c r="BP173" s="8"/>
      <c r="BS173" s="8"/>
      <c r="BW173" s="71"/>
      <c r="BX173" s="66"/>
      <c r="BZ173" s="8"/>
      <c r="CC173" s="8"/>
      <c r="CF173" s="8"/>
      <c r="CI173" s="8"/>
      <c r="CL173" s="8"/>
      <c r="CP173" s="71"/>
      <c r="CQ173" s="71"/>
      <c r="CR173" s="66"/>
      <c r="CT173" s="8"/>
      <c r="CW173" s="8"/>
      <c r="CZ173" s="8"/>
      <c r="DC173" s="8"/>
      <c r="DF173" s="8"/>
      <c r="DJ173" s="261"/>
      <c r="DK173" s="261"/>
      <c r="DL173" s="71"/>
      <c r="DM173" s="71"/>
      <c r="DN173" s="66"/>
      <c r="DP173" s="8"/>
      <c r="DS173" s="8"/>
      <c r="DV173" s="8"/>
      <c r="DY173" s="8"/>
      <c r="EB173" s="8"/>
      <c r="EG173" s="10"/>
      <c r="EH173" s="71"/>
      <c r="EI173" s="71"/>
      <c r="EJ173" s="66"/>
      <c r="EL173" s="8"/>
      <c r="EO173" s="8"/>
      <c r="ER173" s="8"/>
      <c r="EU173" s="8"/>
      <c r="EX173" s="8"/>
    </row>
    <row r="174" spans="1:154" s="9" customFormat="1" x14ac:dyDescent="0.25">
      <c r="A174" s="8"/>
      <c r="B174" s="8"/>
      <c r="C174" s="8"/>
      <c r="D174" s="8"/>
      <c r="E174" s="8"/>
      <c r="F174" s="8"/>
      <c r="G174" s="2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70"/>
      <c r="AH174" s="66"/>
      <c r="AI174" s="25"/>
      <c r="AJ174" s="8"/>
      <c r="AM174" s="8"/>
      <c r="AP174" s="8"/>
      <c r="AS174" s="8"/>
      <c r="AV174" s="8"/>
      <c r="AZ174" s="178"/>
      <c r="BA174" s="178"/>
      <c r="BB174" s="178"/>
      <c r="BC174" s="261"/>
      <c r="BD174" s="71"/>
      <c r="BE174" s="66"/>
      <c r="BG174" s="8"/>
      <c r="BJ174" s="8"/>
      <c r="BM174" s="8"/>
      <c r="BP174" s="8"/>
      <c r="BS174" s="8"/>
      <c r="BW174" s="71"/>
      <c r="BX174" s="66"/>
      <c r="BZ174" s="8"/>
      <c r="CC174" s="8"/>
      <c r="CF174" s="8"/>
      <c r="CI174" s="8"/>
      <c r="CL174" s="8"/>
      <c r="CP174" s="71"/>
      <c r="CQ174" s="71"/>
      <c r="CR174" s="66"/>
      <c r="CT174" s="8"/>
      <c r="CW174" s="8"/>
      <c r="CZ174" s="8"/>
      <c r="DC174" s="8"/>
      <c r="DF174" s="8"/>
      <c r="DJ174" s="261"/>
      <c r="DK174" s="261"/>
      <c r="DL174" s="71"/>
      <c r="DM174" s="71"/>
      <c r="DN174" s="66"/>
      <c r="DP174" s="8"/>
      <c r="DS174" s="8"/>
      <c r="DV174" s="8"/>
      <c r="DY174" s="8"/>
      <c r="EB174" s="8"/>
      <c r="EG174" s="10"/>
      <c r="EH174" s="71"/>
      <c r="EI174" s="71"/>
      <c r="EJ174" s="66"/>
      <c r="EL174" s="8"/>
      <c r="EO174" s="8"/>
      <c r="ER174" s="8"/>
      <c r="EU174" s="8"/>
      <c r="EX174" s="8"/>
    </row>
    <row r="175" spans="1:154" s="9" customFormat="1" x14ac:dyDescent="0.25">
      <c r="A175" s="8"/>
      <c r="B175" s="8"/>
      <c r="C175" s="8"/>
      <c r="D175" s="8"/>
      <c r="E175" s="8"/>
      <c r="F175" s="8"/>
      <c r="G175" s="2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70"/>
      <c r="AH175" s="66"/>
      <c r="AI175" s="25"/>
      <c r="AJ175" s="8"/>
      <c r="AM175" s="8"/>
      <c r="AP175" s="8"/>
      <c r="AS175" s="8"/>
      <c r="AV175" s="8"/>
      <c r="AZ175" s="178"/>
      <c r="BA175" s="178"/>
      <c r="BB175" s="178"/>
      <c r="BC175" s="261"/>
      <c r="BD175" s="71"/>
      <c r="BE175" s="66"/>
      <c r="BG175" s="8"/>
      <c r="BJ175" s="8"/>
      <c r="BM175" s="8"/>
      <c r="BP175" s="8"/>
      <c r="BS175" s="8"/>
      <c r="BW175" s="71"/>
      <c r="BX175" s="66"/>
      <c r="BZ175" s="8"/>
      <c r="CC175" s="8"/>
      <c r="CF175" s="8"/>
      <c r="CI175" s="8"/>
      <c r="CL175" s="8"/>
      <c r="CP175" s="71"/>
      <c r="CQ175" s="71"/>
      <c r="CR175" s="66"/>
      <c r="CT175" s="8"/>
      <c r="CW175" s="8"/>
      <c r="CZ175" s="8"/>
      <c r="DC175" s="8"/>
      <c r="DF175" s="8"/>
      <c r="DJ175" s="261"/>
      <c r="DK175" s="261"/>
      <c r="DL175" s="71"/>
      <c r="DM175" s="71"/>
      <c r="DN175" s="66"/>
      <c r="DP175" s="8"/>
      <c r="DS175" s="8"/>
      <c r="DV175" s="8"/>
      <c r="DY175" s="8"/>
      <c r="EB175" s="8"/>
      <c r="EG175" s="10"/>
      <c r="EH175" s="71"/>
      <c r="EI175" s="71"/>
      <c r="EJ175" s="66"/>
      <c r="EL175" s="8"/>
      <c r="EO175" s="8"/>
      <c r="ER175" s="8"/>
      <c r="EU175" s="8"/>
      <c r="EX175" s="8"/>
    </row>
    <row r="176" spans="1:154" s="9" customFormat="1" x14ac:dyDescent="0.25">
      <c r="A176" s="8"/>
      <c r="B176" s="8"/>
      <c r="C176" s="8"/>
      <c r="D176" s="8"/>
      <c r="E176" s="8"/>
      <c r="F176" s="8"/>
      <c r="G176" s="2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70"/>
      <c r="AH176" s="66"/>
      <c r="AI176" s="25"/>
      <c r="AJ176" s="8"/>
      <c r="AM176" s="8"/>
      <c r="AP176" s="8"/>
      <c r="AS176" s="8"/>
      <c r="AV176" s="8"/>
      <c r="AZ176" s="178"/>
      <c r="BA176" s="178"/>
      <c r="BB176" s="178"/>
      <c r="BC176" s="261"/>
      <c r="BD176" s="71"/>
      <c r="BE176" s="66"/>
      <c r="BG176" s="8"/>
      <c r="BJ176" s="8"/>
      <c r="BM176" s="8"/>
      <c r="BP176" s="8"/>
      <c r="BS176" s="8"/>
      <c r="BW176" s="71"/>
      <c r="BX176" s="66"/>
      <c r="BZ176" s="8"/>
      <c r="CC176" s="8"/>
      <c r="CF176" s="8"/>
      <c r="CI176" s="8"/>
      <c r="CL176" s="8"/>
      <c r="CP176" s="71"/>
      <c r="CQ176" s="71"/>
      <c r="CR176" s="66"/>
      <c r="CT176" s="8"/>
      <c r="CW176" s="8"/>
      <c r="CZ176" s="8"/>
      <c r="DC176" s="8"/>
      <c r="DF176" s="8"/>
      <c r="DJ176" s="261"/>
      <c r="DK176" s="261"/>
      <c r="DL176" s="71"/>
      <c r="DM176" s="71"/>
      <c r="DN176" s="66"/>
      <c r="DP176" s="8"/>
      <c r="DS176" s="8"/>
      <c r="DV176" s="8"/>
      <c r="DY176" s="8"/>
      <c r="EB176" s="8"/>
      <c r="EG176" s="10"/>
      <c r="EH176" s="71"/>
      <c r="EI176" s="71"/>
      <c r="EJ176" s="66"/>
      <c r="EL176" s="8"/>
      <c r="EO176" s="8"/>
      <c r="ER176" s="8"/>
      <c r="EU176" s="8"/>
      <c r="EX176" s="8"/>
    </row>
    <row r="177" spans="1:154" s="9" customFormat="1" x14ac:dyDescent="0.25">
      <c r="A177" s="8"/>
      <c r="B177" s="8"/>
      <c r="C177" s="8"/>
      <c r="D177" s="8"/>
      <c r="E177" s="8"/>
      <c r="F177" s="8"/>
      <c r="G177" s="2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70"/>
      <c r="AH177" s="66"/>
      <c r="AI177" s="25"/>
      <c r="AJ177" s="8"/>
      <c r="AM177" s="8"/>
      <c r="AP177" s="8"/>
      <c r="AS177" s="8"/>
      <c r="AV177" s="8"/>
      <c r="AZ177" s="178"/>
      <c r="BA177" s="178"/>
      <c r="BB177" s="178"/>
      <c r="BC177" s="261"/>
      <c r="BD177" s="71"/>
      <c r="BE177" s="66"/>
      <c r="BG177" s="8"/>
      <c r="BJ177" s="8"/>
      <c r="BM177" s="8"/>
      <c r="BP177" s="8"/>
      <c r="BS177" s="8"/>
      <c r="BW177" s="71"/>
      <c r="BX177" s="66"/>
      <c r="BZ177" s="8"/>
      <c r="CC177" s="8"/>
      <c r="CF177" s="8"/>
      <c r="CI177" s="8"/>
      <c r="CL177" s="8"/>
      <c r="CP177" s="71"/>
      <c r="CQ177" s="71"/>
      <c r="CR177" s="66"/>
      <c r="CT177" s="8"/>
      <c r="CW177" s="8"/>
      <c r="CZ177" s="8"/>
      <c r="DC177" s="8"/>
      <c r="DF177" s="8"/>
      <c r="DJ177" s="261"/>
      <c r="DK177" s="261"/>
      <c r="DL177" s="71"/>
      <c r="DM177" s="71"/>
      <c r="DN177" s="66"/>
      <c r="DP177" s="8"/>
      <c r="DS177" s="8"/>
      <c r="DV177" s="8"/>
      <c r="DY177" s="8"/>
      <c r="EB177" s="8"/>
      <c r="EG177" s="10"/>
      <c r="EH177" s="71"/>
      <c r="EI177" s="71"/>
      <c r="EJ177" s="66"/>
      <c r="EL177" s="8"/>
      <c r="EO177" s="8"/>
      <c r="ER177" s="8"/>
      <c r="EU177" s="8"/>
      <c r="EX177" s="8"/>
    </row>
    <row r="178" spans="1:154" s="9" customFormat="1" x14ac:dyDescent="0.25">
      <c r="A178" s="8"/>
      <c r="B178" s="8"/>
      <c r="C178" s="8"/>
      <c r="D178" s="8"/>
      <c r="E178" s="8"/>
      <c r="F178" s="8"/>
      <c r="G178" s="2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70"/>
      <c r="AH178" s="66"/>
      <c r="AI178" s="25"/>
      <c r="AJ178" s="8"/>
      <c r="AM178" s="8"/>
      <c r="AP178" s="8"/>
      <c r="AS178" s="8"/>
      <c r="AV178" s="8"/>
      <c r="AZ178" s="178"/>
      <c r="BA178" s="178"/>
      <c r="BB178" s="178"/>
      <c r="BC178" s="261"/>
      <c r="BD178" s="71"/>
      <c r="BE178" s="66"/>
      <c r="BG178" s="8"/>
      <c r="BJ178" s="8"/>
      <c r="BM178" s="8"/>
      <c r="BP178" s="8"/>
      <c r="BS178" s="8"/>
      <c r="BW178" s="71"/>
      <c r="BX178" s="66"/>
      <c r="BZ178" s="8"/>
      <c r="CC178" s="8"/>
      <c r="CF178" s="8"/>
      <c r="CI178" s="8"/>
      <c r="CL178" s="8"/>
      <c r="CP178" s="71"/>
      <c r="CQ178" s="71"/>
      <c r="CR178" s="66"/>
      <c r="CT178" s="8"/>
      <c r="CW178" s="8"/>
      <c r="CZ178" s="8"/>
      <c r="DC178" s="8"/>
      <c r="DF178" s="8"/>
      <c r="DJ178" s="261"/>
      <c r="DK178" s="261"/>
      <c r="DL178" s="71"/>
      <c r="DM178" s="71"/>
      <c r="DN178" s="66"/>
      <c r="DP178" s="8"/>
      <c r="DS178" s="8"/>
      <c r="DV178" s="8"/>
      <c r="DY178" s="8"/>
      <c r="EB178" s="8"/>
      <c r="EG178" s="10"/>
      <c r="EH178" s="71"/>
      <c r="EI178" s="71"/>
      <c r="EJ178" s="66"/>
      <c r="EL178" s="8"/>
      <c r="EO178" s="8"/>
      <c r="ER178" s="8"/>
      <c r="EU178" s="8"/>
      <c r="EX178" s="8"/>
    </row>
    <row r="179" spans="1:154" s="9" customFormat="1" x14ac:dyDescent="0.25">
      <c r="A179" s="8"/>
      <c r="B179" s="8"/>
      <c r="C179" s="8"/>
      <c r="D179" s="8"/>
      <c r="E179" s="8"/>
      <c r="F179" s="8"/>
      <c r="G179" s="2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70"/>
      <c r="AH179" s="66"/>
      <c r="AI179" s="25"/>
      <c r="AJ179" s="8"/>
      <c r="AM179" s="8"/>
      <c r="AP179" s="8"/>
      <c r="AS179" s="8"/>
      <c r="AV179" s="8"/>
      <c r="AZ179" s="178"/>
      <c r="BA179" s="178"/>
      <c r="BB179" s="178"/>
      <c r="BC179" s="261"/>
      <c r="BD179" s="71"/>
      <c r="BE179" s="66"/>
      <c r="BG179" s="8"/>
      <c r="BJ179" s="8"/>
      <c r="BM179" s="8"/>
      <c r="BP179" s="8"/>
      <c r="BS179" s="8"/>
      <c r="BW179" s="71"/>
      <c r="BX179" s="66"/>
      <c r="BZ179" s="8"/>
      <c r="CC179" s="8"/>
      <c r="CF179" s="8"/>
      <c r="CI179" s="8"/>
      <c r="CL179" s="8"/>
      <c r="CP179" s="71"/>
      <c r="CQ179" s="71"/>
      <c r="CR179" s="66"/>
      <c r="CT179" s="8"/>
      <c r="CW179" s="8"/>
      <c r="CZ179" s="8"/>
      <c r="DC179" s="8"/>
      <c r="DF179" s="8"/>
      <c r="DJ179" s="261"/>
      <c r="DK179" s="261"/>
      <c r="DL179" s="71"/>
      <c r="DM179" s="71"/>
      <c r="DN179" s="66"/>
      <c r="DP179" s="8"/>
      <c r="DS179" s="8"/>
      <c r="DV179" s="8"/>
      <c r="DY179" s="8"/>
      <c r="EB179" s="8"/>
      <c r="EG179" s="10"/>
      <c r="EH179" s="71"/>
      <c r="EI179" s="71"/>
      <c r="EJ179" s="66"/>
      <c r="EL179" s="8"/>
      <c r="EO179" s="8"/>
      <c r="ER179" s="8"/>
      <c r="EU179" s="8"/>
      <c r="EX179" s="8"/>
    </row>
    <row r="180" spans="1:154" s="9" customFormat="1" x14ac:dyDescent="0.25">
      <c r="A180" s="8"/>
      <c r="B180" s="8"/>
      <c r="C180" s="8"/>
      <c r="D180" s="8"/>
      <c r="E180" s="8"/>
      <c r="F180" s="8"/>
      <c r="G180" s="2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70"/>
      <c r="AH180" s="66"/>
      <c r="AI180" s="25"/>
      <c r="AJ180" s="8"/>
      <c r="AM180" s="8"/>
      <c r="AP180" s="8"/>
      <c r="AS180" s="8"/>
      <c r="AV180" s="8"/>
      <c r="AZ180" s="178"/>
      <c r="BA180" s="178"/>
      <c r="BB180" s="178"/>
      <c r="BC180" s="261"/>
      <c r="BD180" s="71"/>
      <c r="BE180" s="66"/>
      <c r="BG180" s="8"/>
      <c r="BJ180" s="8"/>
      <c r="BM180" s="8"/>
      <c r="BP180" s="8"/>
      <c r="BS180" s="8"/>
      <c r="BW180" s="71"/>
      <c r="BX180" s="66"/>
      <c r="BZ180" s="8"/>
      <c r="CC180" s="8"/>
      <c r="CF180" s="8"/>
      <c r="CI180" s="8"/>
      <c r="CL180" s="8"/>
      <c r="CP180" s="71"/>
      <c r="CQ180" s="71"/>
      <c r="CR180" s="66"/>
      <c r="CT180" s="8"/>
      <c r="CW180" s="8"/>
      <c r="CZ180" s="8"/>
      <c r="DC180" s="8"/>
      <c r="DF180" s="8"/>
      <c r="DJ180" s="261"/>
      <c r="DK180" s="261"/>
      <c r="DL180" s="71"/>
      <c r="DM180" s="71"/>
      <c r="DN180" s="66"/>
      <c r="DP180" s="8"/>
      <c r="DS180" s="8"/>
      <c r="DV180" s="8"/>
      <c r="DY180" s="8"/>
      <c r="EB180" s="8"/>
      <c r="EG180" s="10"/>
      <c r="EH180" s="71"/>
      <c r="EI180" s="71"/>
      <c r="EJ180" s="66"/>
      <c r="EL180" s="8"/>
      <c r="EO180" s="8"/>
      <c r="ER180" s="8"/>
      <c r="EU180" s="8"/>
      <c r="EX180" s="8"/>
    </row>
    <row r="181" spans="1:154" s="9" customFormat="1" x14ac:dyDescent="0.25">
      <c r="A181" s="8"/>
      <c r="B181" s="8"/>
      <c r="C181" s="8"/>
      <c r="D181" s="8"/>
      <c r="E181" s="8"/>
      <c r="F181" s="8"/>
      <c r="G181" s="2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70"/>
      <c r="AH181" s="66"/>
      <c r="AI181" s="25"/>
      <c r="AJ181" s="8"/>
      <c r="AM181" s="8"/>
      <c r="AP181" s="8"/>
      <c r="AS181" s="8"/>
      <c r="AV181" s="8"/>
      <c r="AZ181" s="178"/>
      <c r="BA181" s="178"/>
      <c r="BB181" s="178"/>
      <c r="BC181" s="261"/>
      <c r="BD181" s="71"/>
      <c r="BE181" s="66"/>
      <c r="BG181" s="8"/>
      <c r="BJ181" s="8"/>
      <c r="BM181" s="8"/>
      <c r="BP181" s="8"/>
      <c r="BS181" s="8"/>
      <c r="BW181" s="71"/>
      <c r="BX181" s="66"/>
      <c r="BZ181" s="8"/>
      <c r="CC181" s="8"/>
      <c r="CF181" s="8"/>
      <c r="CI181" s="8"/>
      <c r="CL181" s="8"/>
      <c r="CP181" s="71"/>
      <c r="CQ181" s="71"/>
      <c r="CR181" s="66"/>
      <c r="CT181" s="8"/>
      <c r="CW181" s="8"/>
      <c r="CZ181" s="8"/>
      <c r="DC181" s="8"/>
      <c r="DF181" s="8"/>
      <c r="DJ181" s="261"/>
      <c r="DK181" s="261"/>
      <c r="DL181" s="71"/>
      <c r="DM181" s="71"/>
      <c r="DN181" s="66"/>
      <c r="DP181" s="8"/>
      <c r="DS181" s="8"/>
      <c r="DV181" s="8"/>
      <c r="DY181" s="8"/>
      <c r="EB181" s="8"/>
      <c r="EG181" s="10"/>
      <c r="EH181" s="71"/>
      <c r="EI181" s="71"/>
      <c r="EJ181" s="66"/>
      <c r="EL181" s="8"/>
      <c r="EO181" s="8"/>
      <c r="ER181" s="8"/>
      <c r="EU181" s="8"/>
      <c r="EX181" s="8"/>
    </row>
    <row r="182" spans="1:154" s="9" customFormat="1" x14ac:dyDescent="0.25">
      <c r="A182" s="8"/>
      <c r="B182" s="8"/>
      <c r="C182" s="8"/>
      <c r="D182" s="8"/>
      <c r="E182" s="8"/>
      <c r="F182" s="8"/>
      <c r="G182" s="2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70"/>
      <c r="AH182" s="66"/>
      <c r="AI182" s="25"/>
      <c r="AJ182" s="8"/>
      <c r="AM182" s="8"/>
      <c r="AP182" s="8"/>
      <c r="AS182" s="8"/>
      <c r="AV182" s="8"/>
      <c r="AZ182" s="178"/>
      <c r="BA182" s="178"/>
      <c r="BB182" s="178"/>
      <c r="BC182" s="261"/>
      <c r="BD182" s="71"/>
      <c r="BE182" s="66"/>
      <c r="BG182" s="8"/>
      <c r="BJ182" s="8"/>
      <c r="BM182" s="8"/>
      <c r="BP182" s="8"/>
      <c r="BS182" s="8"/>
      <c r="BW182" s="71"/>
      <c r="BX182" s="66"/>
      <c r="BZ182" s="8"/>
      <c r="CC182" s="8"/>
      <c r="CF182" s="8"/>
      <c r="CI182" s="8"/>
      <c r="CL182" s="8"/>
      <c r="CP182" s="71"/>
      <c r="CQ182" s="71"/>
      <c r="CR182" s="66"/>
      <c r="CT182" s="8"/>
      <c r="CW182" s="8"/>
      <c r="CZ182" s="8"/>
      <c r="DC182" s="8"/>
      <c r="DF182" s="8"/>
      <c r="DJ182" s="261"/>
      <c r="DK182" s="261"/>
      <c r="DL182" s="71"/>
      <c r="DM182" s="71"/>
      <c r="DN182" s="66"/>
      <c r="DP182" s="8"/>
      <c r="DS182" s="8"/>
      <c r="DV182" s="8"/>
      <c r="DY182" s="8"/>
      <c r="EB182" s="8"/>
      <c r="EG182" s="10"/>
      <c r="EH182" s="71"/>
      <c r="EI182" s="71"/>
      <c r="EJ182" s="66"/>
      <c r="EL182" s="8"/>
      <c r="EO182" s="8"/>
      <c r="ER182" s="8"/>
      <c r="EU182" s="8"/>
      <c r="EX182" s="8"/>
    </row>
    <row r="183" spans="1:154" s="9" customFormat="1" x14ac:dyDescent="0.25">
      <c r="A183" s="8"/>
      <c r="B183" s="8"/>
      <c r="C183" s="8"/>
      <c r="D183" s="8"/>
      <c r="E183" s="8"/>
      <c r="F183" s="8"/>
      <c r="G183" s="2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70"/>
      <c r="AH183" s="66"/>
      <c r="AI183" s="25"/>
      <c r="AJ183" s="8"/>
      <c r="AM183" s="8"/>
      <c r="AP183" s="8"/>
      <c r="AS183" s="8"/>
      <c r="AV183" s="8"/>
      <c r="AZ183" s="178"/>
      <c r="BA183" s="178"/>
      <c r="BB183" s="178"/>
      <c r="BC183" s="261"/>
      <c r="BD183" s="71"/>
      <c r="BE183" s="66"/>
      <c r="BG183" s="8"/>
      <c r="BJ183" s="8"/>
      <c r="BM183" s="8"/>
      <c r="BP183" s="8"/>
      <c r="BS183" s="8"/>
      <c r="BW183" s="71"/>
      <c r="BX183" s="66"/>
      <c r="BZ183" s="8"/>
      <c r="CC183" s="8"/>
      <c r="CF183" s="8"/>
      <c r="CI183" s="8"/>
      <c r="CL183" s="8"/>
      <c r="CP183" s="71"/>
      <c r="CQ183" s="71"/>
      <c r="CR183" s="66"/>
      <c r="CT183" s="8"/>
      <c r="CW183" s="8"/>
      <c r="CZ183" s="8"/>
      <c r="DC183" s="8"/>
      <c r="DF183" s="8"/>
      <c r="DJ183" s="261"/>
      <c r="DK183" s="261"/>
      <c r="DL183" s="71"/>
      <c r="DM183" s="71"/>
      <c r="DN183" s="66"/>
      <c r="DP183" s="8"/>
      <c r="DS183" s="8"/>
      <c r="DV183" s="8"/>
      <c r="DY183" s="8"/>
      <c r="EB183" s="8"/>
      <c r="EG183" s="10"/>
      <c r="EH183" s="71"/>
      <c r="EI183" s="71"/>
      <c r="EJ183" s="66"/>
      <c r="EL183" s="8"/>
      <c r="EO183" s="8"/>
      <c r="ER183" s="8"/>
      <c r="EU183" s="8"/>
      <c r="EX183" s="8"/>
    </row>
    <row r="184" spans="1:154" s="9" customFormat="1" x14ac:dyDescent="0.25">
      <c r="A184" s="8"/>
      <c r="B184" s="8"/>
      <c r="C184" s="8"/>
      <c r="D184" s="8"/>
      <c r="E184" s="8"/>
      <c r="F184" s="8"/>
      <c r="G184" s="2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70"/>
      <c r="AH184" s="66"/>
      <c r="AI184" s="25"/>
      <c r="AJ184" s="8"/>
      <c r="AM184" s="8"/>
      <c r="AP184" s="8"/>
      <c r="AS184" s="8"/>
      <c r="AV184" s="8"/>
      <c r="AZ184" s="178"/>
      <c r="BA184" s="178"/>
      <c r="BB184" s="178"/>
      <c r="BC184" s="261"/>
      <c r="BD184" s="71"/>
      <c r="BE184" s="66"/>
      <c r="BG184" s="8"/>
      <c r="BJ184" s="8"/>
      <c r="BM184" s="8"/>
      <c r="BP184" s="8"/>
      <c r="BS184" s="8"/>
      <c r="BW184" s="71"/>
      <c r="BX184" s="66"/>
      <c r="BZ184" s="8"/>
      <c r="CC184" s="8"/>
      <c r="CF184" s="8"/>
      <c r="CI184" s="8"/>
      <c r="CL184" s="8"/>
      <c r="CP184" s="71"/>
      <c r="CQ184" s="71"/>
      <c r="CR184" s="66"/>
      <c r="CT184" s="8"/>
      <c r="CW184" s="8"/>
      <c r="CZ184" s="8"/>
      <c r="DC184" s="8"/>
      <c r="DF184" s="8"/>
      <c r="DJ184" s="261"/>
      <c r="DK184" s="261"/>
      <c r="DL184" s="71"/>
      <c r="DM184" s="71"/>
      <c r="DN184" s="66"/>
      <c r="DP184" s="8"/>
      <c r="DS184" s="8"/>
      <c r="DV184" s="8"/>
      <c r="DY184" s="8"/>
      <c r="EB184" s="8"/>
      <c r="EG184" s="10"/>
      <c r="EH184" s="71"/>
      <c r="EI184" s="71"/>
      <c r="EJ184" s="66"/>
      <c r="EL184" s="8"/>
      <c r="EO184" s="8"/>
      <c r="ER184" s="8"/>
      <c r="EU184" s="8"/>
      <c r="EX184" s="8"/>
    </row>
    <row r="185" spans="1:154" s="9" customFormat="1" x14ac:dyDescent="0.25">
      <c r="A185" s="8"/>
      <c r="B185" s="8"/>
      <c r="C185" s="8"/>
      <c r="D185" s="8"/>
      <c r="E185" s="8"/>
      <c r="F185" s="8"/>
      <c r="G185" s="2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70"/>
      <c r="AH185" s="66"/>
      <c r="AI185" s="25"/>
      <c r="AJ185" s="8"/>
      <c r="AM185" s="8"/>
      <c r="AP185" s="8"/>
      <c r="AS185" s="8"/>
      <c r="AV185" s="8"/>
      <c r="AZ185" s="178"/>
      <c r="BA185" s="178"/>
      <c r="BB185" s="178"/>
      <c r="BC185" s="261"/>
      <c r="BD185" s="71"/>
      <c r="BE185" s="66"/>
      <c r="BG185" s="8"/>
      <c r="BJ185" s="8"/>
      <c r="BM185" s="8"/>
      <c r="BP185" s="8"/>
      <c r="BS185" s="8"/>
      <c r="BW185" s="71"/>
      <c r="BX185" s="66"/>
      <c r="BZ185" s="8"/>
      <c r="CC185" s="8"/>
      <c r="CF185" s="8"/>
      <c r="CI185" s="8"/>
      <c r="CL185" s="8"/>
      <c r="CP185" s="71"/>
      <c r="CQ185" s="71"/>
      <c r="CR185" s="66"/>
      <c r="CT185" s="8"/>
      <c r="CW185" s="8"/>
      <c r="CZ185" s="8"/>
      <c r="DC185" s="8"/>
      <c r="DF185" s="8"/>
      <c r="DJ185" s="261"/>
      <c r="DK185" s="261"/>
      <c r="DL185" s="71"/>
      <c r="DM185" s="71"/>
      <c r="DN185" s="66"/>
      <c r="DP185" s="8"/>
      <c r="DS185" s="8"/>
      <c r="DV185" s="8"/>
      <c r="DY185" s="8"/>
      <c r="EB185" s="8"/>
      <c r="EG185" s="10"/>
      <c r="EH185" s="71"/>
      <c r="EI185" s="71"/>
      <c r="EJ185" s="66"/>
      <c r="EL185" s="8"/>
      <c r="EO185" s="8"/>
      <c r="ER185" s="8"/>
      <c r="EU185" s="8"/>
      <c r="EX185" s="8"/>
    </row>
    <row r="186" spans="1:154" s="9" customFormat="1" x14ac:dyDescent="0.25">
      <c r="A186" s="8"/>
      <c r="B186" s="8"/>
      <c r="C186" s="8"/>
      <c r="D186" s="8"/>
      <c r="E186" s="8"/>
      <c r="F186" s="8"/>
      <c r="G186" s="2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70"/>
      <c r="AH186" s="66"/>
      <c r="AI186" s="25"/>
      <c r="AJ186" s="8"/>
      <c r="AM186" s="8"/>
      <c r="AP186" s="8"/>
      <c r="AS186" s="8"/>
      <c r="AV186" s="8"/>
      <c r="AZ186" s="178"/>
      <c r="BA186" s="178"/>
      <c r="BB186" s="178"/>
      <c r="BC186" s="261"/>
      <c r="BD186" s="71"/>
      <c r="BE186" s="66"/>
      <c r="BG186" s="8"/>
      <c r="BJ186" s="8"/>
      <c r="BM186" s="8"/>
      <c r="BP186" s="8"/>
      <c r="BS186" s="8"/>
      <c r="BW186" s="71"/>
      <c r="BX186" s="66"/>
      <c r="BZ186" s="8"/>
      <c r="CC186" s="8"/>
      <c r="CF186" s="8"/>
      <c r="CI186" s="8"/>
      <c r="CL186" s="8"/>
      <c r="CP186" s="71"/>
      <c r="CQ186" s="71"/>
      <c r="CR186" s="66"/>
      <c r="CT186" s="8"/>
      <c r="CW186" s="8"/>
      <c r="CZ186" s="8"/>
      <c r="DC186" s="8"/>
      <c r="DF186" s="8"/>
      <c r="DJ186" s="261"/>
      <c r="DK186" s="261"/>
      <c r="DL186" s="71"/>
      <c r="DM186" s="71"/>
      <c r="DN186" s="66"/>
      <c r="DP186" s="8"/>
      <c r="DS186" s="8"/>
      <c r="DV186" s="8"/>
      <c r="DY186" s="8"/>
      <c r="EB186" s="8"/>
      <c r="EG186" s="10"/>
      <c r="EH186" s="71"/>
      <c r="EI186" s="71"/>
      <c r="EJ186" s="66"/>
      <c r="EL186" s="8"/>
      <c r="EO186" s="8"/>
      <c r="ER186" s="8"/>
      <c r="EU186" s="8"/>
      <c r="EX186" s="8"/>
    </row>
    <row r="187" spans="1:154" s="9" customFormat="1" x14ac:dyDescent="0.25">
      <c r="A187" s="8"/>
      <c r="B187" s="8"/>
      <c r="C187" s="8"/>
      <c r="D187" s="8"/>
      <c r="E187" s="8"/>
      <c r="F187" s="8"/>
      <c r="G187" s="2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70"/>
      <c r="AH187" s="66"/>
      <c r="AI187" s="25"/>
      <c r="AJ187" s="8"/>
      <c r="AM187" s="8"/>
      <c r="AP187" s="8"/>
      <c r="AS187" s="8"/>
      <c r="AV187" s="8"/>
      <c r="AZ187" s="178"/>
      <c r="BA187" s="178"/>
      <c r="BB187" s="178"/>
      <c r="BC187" s="261"/>
      <c r="BD187" s="71"/>
      <c r="BE187" s="66"/>
      <c r="BG187" s="8"/>
      <c r="BJ187" s="8"/>
      <c r="BM187" s="8"/>
      <c r="BP187" s="8"/>
      <c r="BS187" s="8"/>
      <c r="BW187" s="71"/>
      <c r="BX187" s="66"/>
      <c r="BZ187" s="8"/>
      <c r="CC187" s="8"/>
      <c r="CF187" s="8"/>
      <c r="CI187" s="8"/>
      <c r="CL187" s="8"/>
      <c r="CP187" s="71"/>
      <c r="CQ187" s="71"/>
      <c r="CR187" s="66"/>
      <c r="CT187" s="8"/>
      <c r="CW187" s="8"/>
      <c r="CZ187" s="8"/>
      <c r="DC187" s="8"/>
      <c r="DF187" s="8"/>
      <c r="DJ187" s="261"/>
      <c r="DK187" s="261"/>
      <c r="DL187" s="71"/>
      <c r="DM187" s="71"/>
      <c r="DN187" s="66"/>
      <c r="DP187" s="8"/>
      <c r="DS187" s="8"/>
      <c r="DV187" s="8"/>
      <c r="DY187" s="8"/>
      <c r="EB187" s="8"/>
      <c r="EG187" s="10"/>
      <c r="EH187" s="71"/>
      <c r="EI187" s="71"/>
      <c r="EJ187" s="66"/>
      <c r="EL187" s="8"/>
      <c r="EO187" s="8"/>
      <c r="ER187" s="8"/>
      <c r="EU187" s="8"/>
      <c r="EX187" s="8"/>
    </row>
    <row r="188" spans="1:154" s="9" customFormat="1" x14ac:dyDescent="0.25">
      <c r="A188" s="8"/>
      <c r="B188" s="8"/>
      <c r="C188" s="8"/>
      <c r="D188" s="8"/>
      <c r="E188" s="8"/>
      <c r="F188" s="8"/>
      <c r="G188" s="2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70"/>
      <c r="AH188" s="66"/>
      <c r="AI188" s="25"/>
      <c r="AJ188" s="8"/>
      <c r="AM188" s="8"/>
      <c r="AP188" s="8"/>
      <c r="AS188" s="8"/>
      <c r="AV188" s="8"/>
      <c r="AZ188" s="178"/>
      <c r="BA188" s="178"/>
      <c r="BB188" s="178"/>
      <c r="BC188" s="261"/>
      <c r="BD188" s="71"/>
      <c r="BE188" s="66"/>
      <c r="BG188" s="8"/>
      <c r="BJ188" s="8"/>
      <c r="BM188" s="8"/>
      <c r="BP188" s="8"/>
      <c r="BS188" s="8"/>
      <c r="BW188" s="71"/>
      <c r="BX188" s="66"/>
      <c r="BZ188" s="8"/>
      <c r="CC188" s="8"/>
      <c r="CF188" s="8"/>
      <c r="CI188" s="8"/>
      <c r="CL188" s="8"/>
      <c r="CP188" s="71"/>
      <c r="CQ188" s="71"/>
      <c r="CR188" s="66"/>
      <c r="CT188" s="8"/>
      <c r="CW188" s="8"/>
      <c r="CZ188" s="8"/>
      <c r="DC188" s="8"/>
      <c r="DF188" s="8"/>
      <c r="DJ188" s="261"/>
      <c r="DK188" s="261"/>
      <c r="DL188" s="71"/>
      <c r="DM188" s="71"/>
      <c r="DN188" s="66"/>
      <c r="DP188" s="8"/>
      <c r="DS188" s="8"/>
      <c r="DV188" s="8"/>
      <c r="DY188" s="8"/>
      <c r="EB188" s="8"/>
      <c r="EG188" s="10"/>
      <c r="EH188" s="71"/>
      <c r="EI188" s="71"/>
      <c r="EJ188" s="66"/>
      <c r="EL188" s="8"/>
      <c r="EO188" s="8"/>
      <c r="ER188" s="8"/>
      <c r="EU188" s="8"/>
      <c r="EX188" s="8"/>
    </row>
    <row r="189" spans="1:154" s="9" customFormat="1" x14ac:dyDescent="0.25">
      <c r="A189" s="8"/>
      <c r="B189" s="8"/>
      <c r="C189" s="8"/>
      <c r="D189" s="8"/>
      <c r="E189" s="8"/>
      <c r="F189" s="8"/>
      <c r="G189" s="2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70"/>
      <c r="AH189" s="66"/>
      <c r="AI189" s="25"/>
      <c r="AJ189" s="8"/>
      <c r="AM189" s="8"/>
      <c r="AP189" s="8"/>
      <c r="AS189" s="8"/>
      <c r="AV189" s="8"/>
      <c r="AZ189" s="178"/>
      <c r="BA189" s="178"/>
      <c r="BB189" s="178"/>
      <c r="BC189" s="261"/>
      <c r="BD189" s="71"/>
      <c r="BE189" s="66"/>
      <c r="BG189" s="8"/>
      <c r="BJ189" s="8"/>
      <c r="BM189" s="8"/>
      <c r="BP189" s="8"/>
      <c r="BS189" s="8"/>
      <c r="BW189" s="71"/>
      <c r="BX189" s="66"/>
      <c r="BZ189" s="8"/>
      <c r="CC189" s="8"/>
      <c r="CF189" s="8"/>
      <c r="CI189" s="8"/>
      <c r="CL189" s="8"/>
      <c r="CP189" s="71"/>
      <c r="CQ189" s="71"/>
      <c r="CR189" s="66"/>
      <c r="CT189" s="8"/>
      <c r="CW189" s="8"/>
      <c r="CZ189" s="8"/>
      <c r="DC189" s="8"/>
      <c r="DF189" s="8"/>
      <c r="DJ189" s="261"/>
      <c r="DK189" s="261"/>
      <c r="DL189" s="71"/>
      <c r="DM189" s="71"/>
      <c r="DN189" s="66"/>
      <c r="DP189" s="8"/>
      <c r="DS189" s="8"/>
      <c r="DV189" s="8"/>
      <c r="DY189" s="8"/>
      <c r="EB189" s="8"/>
      <c r="EG189" s="10"/>
      <c r="EH189" s="71"/>
      <c r="EI189" s="71"/>
      <c r="EJ189" s="66"/>
      <c r="EL189" s="8"/>
      <c r="EO189" s="8"/>
      <c r="ER189" s="8"/>
      <c r="EU189" s="8"/>
      <c r="EX189" s="8"/>
    </row>
    <row r="190" spans="1:154" s="9" customFormat="1" x14ac:dyDescent="0.25">
      <c r="A190" s="8"/>
      <c r="B190" s="8"/>
      <c r="C190" s="8"/>
      <c r="D190" s="8"/>
      <c r="E190" s="8"/>
      <c r="F190" s="8"/>
      <c r="G190" s="2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70"/>
      <c r="AH190" s="66"/>
      <c r="AI190" s="25"/>
      <c r="AJ190" s="8"/>
      <c r="AM190" s="8"/>
      <c r="AP190" s="8"/>
      <c r="AS190" s="8"/>
      <c r="AV190" s="8"/>
      <c r="AZ190" s="178"/>
      <c r="BA190" s="178"/>
      <c r="BB190" s="178"/>
      <c r="BC190" s="261"/>
      <c r="BD190" s="71"/>
      <c r="BE190" s="66"/>
      <c r="BG190" s="8"/>
      <c r="BJ190" s="8"/>
      <c r="BM190" s="8"/>
      <c r="BP190" s="8"/>
      <c r="BS190" s="8"/>
      <c r="BW190" s="71"/>
      <c r="BX190" s="66"/>
      <c r="BZ190" s="8"/>
      <c r="CC190" s="8"/>
      <c r="CF190" s="8"/>
      <c r="CI190" s="8"/>
      <c r="CL190" s="8"/>
      <c r="CP190" s="71"/>
      <c r="CQ190" s="71"/>
      <c r="CR190" s="66"/>
      <c r="CT190" s="8"/>
      <c r="CW190" s="8"/>
      <c r="CZ190" s="8"/>
      <c r="DC190" s="8"/>
      <c r="DF190" s="8"/>
      <c r="DJ190" s="261"/>
      <c r="DK190" s="261"/>
      <c r="DL190" s="71"/>
      <c r="DM190" s="71"/>
      <c r="DN190" s="66"/>
      <c r="DP190" s="8"/>
      <c r="DS190" s="8"/>
      <c r="DV190" s="8"/>
      <c r="DY190" s="8"/>
      <c r="EB190" s="8"/>
      <c r="EG190" s="10"/>
      <c r="EH190" s="71"/>
      <c r="EI190" s="71"/>
      <c r="EJ190" s="66"/>
      <c r="EL190" s="8"/>
      <c r="EO190" s="8"/>
      <c r="ER190" s="8"/>
      <c r="EU190" s="8"/>
      <c r="EX190" s="8"/>
    </row>
    <row r="191" spans="1:154" s="9" customFormat="1" x14ac:dyDescent="0.25">
      <c r="A191" s="8"/>
      <c r="B191" s="8"/>
      <c r="C191" s="8"/>
      <c r="D191" s="8"/>
      <c r="E191" s="8"/>
      <c r="F191" s="8"/>
      <c r="G191" s="2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70"/>
      <c r="AH191" s="66"/>
      <c r="AI191" s="25"/>
      <c r="AJ191" s="8"/>
      <c r="AM191" s="8"/>
      <c r="AP191" s="8"/>
      <c r="AS191" s="8"/>
      <c r="AV191" s="8"/>
      <c r="AZ191" s="178"/>
      <c r="BA191" s="178"/>
      <c r="BB191" s="178"/>
      <c r="BC191" s="261"/>
      <c r="BD191" s="71"/>
      <c r="BE191" s="66"/>
      <c r="BG191" s="8"/>
      <c r="BJ191" s="8"/>
      <c r="BM191" s="8"/>
      <c r="BP191" s="8"/>
      <c r="BS191" s="8"/>
      <c r="BW191" s="71"/>
      <c r="BX191" s="66"/>
      <c r="BZ191" s="8"/>
      <c r="CC191" s="8"/>
      <c r="CF191" s="8"/>
      <c r="CI191" s="8"/>
      <c r="CL191" s="8"/>
      <c r="CP191" s="71"/>
      <c r="CQ191" s="71"/>
      <c r="CR191" s="66"/>
      <c r="CT191" s="8"/>
      <c r="CW191" s="8"/>
      <c r="CZ191" s="8"/>
      <c r="DC191" s="8"/>
      <c r="DF191" s="8"/>
      <c r="DJ191" s="261"/>
      <c r="DK191" s="261"/>
      <c r="DL191" s="71"/>
      <c r="DM191" s="71"/>
      <c r="DN191" s="66"/>
      <c r="DP191" s="8"/>
      <c r="DS191" s="8"/>
      <c r="DV191" s="8"/>
      <c r="DY191" s="8"/>
      <c r="EB191" s="8"/>
      <c r="EG191" s="10"/>
      <c r="EH191" s="71"/>
      <c r="EI191" s="71"/>
      <c r="EJ191" s="66"/>
      <c r="EL191" s="8"/>
      <c r="EO191" s="8"/>
      <c r="ER191" s="8"/>
      <c r="EU191" s="8"/>
      <c r="EX191" s="8"/>
    </row>
    <row r="192" spans="1:154" s="9" customFormat="1" x14ac:dyDescent="0.25">
      <c r="A192" s="8"/>
      <c r="B192" s="8"/>
      <c r="C192" s="8"/>
      <c r="D192" s="8"/>
      <c r="E192" s="8"/>
      <c r="F192" s="8"/>
      <c r="G192" s="2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70"/>
      <c r="AH192" s="66"/>
      <c r="AI192" s="25"/>
      <c r="AJ192" s="8"/>
      <c r="AM192" s="8"/>
      <c r="AP192" s="8"/>
      <c r="AS192" s="8"/>
      <c r="AV192" s="8"/>
      <c r="AZ192" s="178"/>
      <c r="BA192" s="178"/>
      <c r="BB192" s="178"/>
      <c r="BC192" s="261"/>
      <c r="BD192" s="71"/>
      <c r="BE192" s="66"/>
      <c r="BG192" s="8"/>
      <c r="BJ192" s="8"/>
      <c r="BM192" s="8"/>
      <c r="BP192" s="8"/>
      <c r="BS192" s="8"/>
      <c r="BW192" s="71"/>
      <c r="BX192" s="66"/>
      <c r="BZ192" s="8"/>
      <c r="CC192" s="8"/>
      <c r="CF192" s="8"/>
      <c r="CI192" s="8"/>
      <c r="CL192" s="8"/>
      <c r="CP192" s="71"/>
      <c r="CQ192" s="71"/>
      <c r="CR192" s="66"/>
      <c r="CT192" s="8"/>
      <c r="CW192" s="8"/>
      <c r="CZ192" s="8"/>
      <c r="DC192" s="8"/>
      <c r="DF192" s="8"/>
      <c r="DJ192" s="261"/>
      <c r="DK192" s="261"/>
      <c r="DL192" s="71"/>
      <c r="DM192" s="71"/>
      <c r="DN192" s="66"/>
      <c r="DP192" s="8"/>
      <c r="DS192" s="8"/>
      <c r="DV192" s="8"/>
      <c r="DY192" s="8"/>
      <c r="EB192" s="8"/>
      <c r="EG192" s="10"/>
      <c r="EH192" s="71"/>
      <c r="EI192" s="71"/>
      <c r="EJ192" s="66"/>
      <c r="EL192" s="8"/>
      <c r="EO192" s="8"/>
      <c r="ER192" s="8"/>
      <c r="EU192" s="8"/>
      <c r="EX192" s="8"/>
    </row>
    <row r="193" spans="1:154" s="9" customFormat="1" x14ac:dyDescent="0.25">
      <c r="A193" s="8"/>
      <c r="B193" s="8"/>
      <c r="C193" s="8"/>
      <c r="D193" s="8"/>
      <c r="E193" s="8"/>
      <c r="F193" s="8"/>
      <c r="G193" s="2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70"/>
      <c r="AH193" s="66"/>
      <c r="AI193" s="25"/>
      <c r="AJ193" s="8"/>
      <c r="AM193" s="8"/>
      <c r="AP193" s="8"/>
      <c r="AS193" s="8"/>
      <c r="AV193" s="8"/>
      <c r="AZ193" s="178"/>
      <c r="BA193" s="178"/>
      <c r="BB193" s="178"/>
      <c r="BC193" s="261"/>
      <c r="BD193" s="71"/>
      <c r="BE193" s="66"/>
      <c r="BG193" s="8"/>
      <c r="BJ193" s="8"/>
      <c r="BM193" s="8"/>
      <c r="BP193" s="8"/>
      <c r="BS193" s="8"/>
      <c r="BW193" s="71"/>
      <c r="BX193" s="66"/>
      <c r="BZ193" s="8"/>
      <c r="CC193" s="8"/>
      <c r="CF193" s="8"/>
      <c r="CI193" s="8"/>
      <c r="CL193" s="8"/>
      <c r="CP193" s="71"/>
      <c r="CQ193" s="71"/>
      <c r="CR193" s="66"/>
      <c r="CT193" s="8"/>
      <c r="CW193" s="8"/>
      <c r="CZ193" s="8"/>
      <c r="DC193" s="8"/>
      <c r="DF193" s="8"/>
      <c r="DJ193" s="261"/>
      <c r="DK193" s="261"/>
      <c r="DL193" s="71"/>
      <c r="DM193" s="71"/>
      <c r="DN193" s="66"/>
      <c r="DP193" s="8"/>
      <c r="DS193" s="8"/>
      <c r="DV193" s="8"/>
      <c r="DY193" s="8"/>
      <c r="EB193" s="8"/>
      <c r="EG193" s="10"/>
      <c r="EH193" s="71"/>
      <c r="EI193" s="71"/>
      <c r="EJ193" s="66"/>
      <c r="EL193" s="8"/>
      <c r="EO193" s="8"/>
      <c r="ER193" s="8"/>
      <c r="EU193" s="8"/>
      <c r="EX193" s="8"/>
    </row>
    <row r="194" spans="1:154" s="9" customFormat="1" x14ac:dyDescent="0.25">
      <c r="A194" s="8"/>
      <c r="B194" s="8"/>
      <c r="C194" s="8"/>
      <c r="D194" s="8"/>
      <c r="E194" s="8"/>
      <c r="F194" s="8"/>
      <c r="G194" s="2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70"/>
      <c r="AH194" s="66"/>
      <c r="AI194" s="25"/>
      <c r="AJ194" s="8"/>
      <c r="AM194" s="8"/>
      <c r="AP194" s="8"/>
      <c r="AS194" s="8"/>
      <c r="AV194" s="8"/>
      <c r="AZ194" s="178"/>
      <c r="BA194" s="178"/>
      <c r="BB194" s="178"/>
      <c r="BC194" s="261"/>
      <c r="BD194" s="71"/>
      <c r="BE194" s="66"/>
      <c r="BG194" s="8"/>
      <c r="BJ194" s="8"/>
      <c r="BM194" s="8"/>
      <c r="BP194" s="8"/>
      <c r="BS194" s="8"/>
      <c r="BW194" s="71"/>
      <c r="BX194" s="66"/>
      <c r="BZ194" s="8"/>
      <c r="CC194" s="8"/>
      <c r="CF194" s="8"/>
      <c r="CI194" s="8"/>
      <c r="CL194" s="8"/>
      <c r="CP194" s="71"/>
      <c r="CQ194" s="71"/>
      <c r="CR194" s="66"/>
      <c r="CT194" s="8"/>
      <c r="CW194" s="8"/>
      <c r="CZ194" s="8"/>
      <c r="DC194" s="8"/>
      <c r="DF194" s="8"/>
      <c r="DJ194" s="261"/>
      <c r="DK194" s="261"/>
      <c r="DL194" s="71"/>
      <c r="DM194" s="71"/>
      <c r="DN194" s="66"/>
      <c r="DP194" s="8"/>
      <c r="DS194" s="8"/>
      <c r="DV194" s="8"/>
      <c r="DY194" s="8"/>
      <c r="EB194" s="8"/>
      <c r="EG194" s="10"/>
      <c r="EH194" s="71"/>
      <c r="EI194" s="71"/>
      <c r="EJ194" s="66"/>
      <c r="EL194" s="8"/>
      <c r="EO194" s="8"/>
      <c r="ER194" s="8"/>
      <c r="EU194" s="8"/>
      <c r="EX194" s="8"/>
    </row>
    <row r="195" spans="1:154" s="9" customFormat="1" x14ac:dyDescent="0.25">
      <c r="A195" s="8"/>
      <c r="B195" s="8"/>
      <c r="C195" s="8"/>
      <c r="D195" s="8"/>
      <c r="E195" s="8"/>
      <c r="F195" s="8"/>
      <c r="G195" s="2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70"/>
      <c r="AH195" s="66"/>
      <c r="AI195" s="25"/>
      <c r="AJ195" s="8"/>
      <c r="AM195" s="8"/>
      <c r="AP195" s="8"/>
      <c r="AS195" s="8"/>
      <c r="AV195" s="8"/>
      <c r="AZ195" s="178"/>
      <c r="BA195" s="178"/>
      <c r="BB195" s="178"/>
      <c r="BC195" s="261"/>
      <c r="BD195" s="71"/>
      <c r="BE195" s="66"/>
      <c r="BG195" s="8"/>
      <c r="BJ195" s="8"/>
      <c r="BM195" s="8"/>
      <c r="BP195" s="8"/>
      <c r="BS195" s="8"/>
      <c r="BW195" s="71"/>
      <c r="BX195" s="66"/>
      <c r="BZ195" s="8"/>
      <c r="CC195" s="8"/>
      <c r="CF195" s="8"/>
      <c r="CI195" s="8"/>
      <c r="CL195" s="8"/>
      <c r="CP195" s="71"/>
      <c r="CQ195" s="71"/>
      <c r="CR195" s="66"/>
      <c r="CT195" s="8"/>
      <c r="CW195" s="8"/>
      <c r="CZ195" s="8"/>
      <c r="DC195" s="8"/>
      <c r="DF195" s="8"/>
      <c r="DJ195" s="261"/>
      <c r="DK195" s="261"/>
      <c r="DL195" s="71"/>
      <c r="DM195" s="71"/>
      <c r="DN195" s="66"/>
      <c r="DP195" s="8"/>
      <c r="DS195" s="8"/>
      <c r="DV195" s="8"/>
      <c r="DY195" s="8"/>
      <c r="EB195" s="8"/>
      <c r="EG195" s="10"/>
      <c r="EH195" s="71"/>
      <c r="EI195" s="71"/>
      <c r="EJ195" s="66"/>
      <c r="EL195" s="8"/>
      <c r="EO195" s="8"/>
      <c r="ER195" s="8"/>
      <c r="EU195" s="8"/>
      <c r="EX195" s="8"/>
    </row>
    <row r="196" spans="1:154" s="9" customFormat="1" x14ac:dyDescent="0.25">
      <c r="A196" s="8"/>
      <c r="B196" s="8"/>
      <c r="C196" s="8"/>
      <c r="D196" s="8"/>
      <c r="E196" s="8"/>
      <c r="F196" s="8"/>
      <c r="G196" s="2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70"/>
      <c r="AH196" s="66"/>
      <c r="AI196" s="25"/>
      <c r="AJ196" s="8"/>
      <c r="AM196" s="8"/>
      <c r="AP196" s="8"/>
      <c r="AS196" s="8"/>
      <c r="AV196" s="8"/>
      <c r="AZ196" s="178"/>
      <c r="BA196" s="178"/>
      <c r="BB196" s="178"/>
      <c r="BC196" s="261"/>
      <c r="BD196" s="71"/>
      <c r="BE196" s="66"/>
      <c r="BG196" s="8"/>
      <c r="BJ196" s="8"/>
      <c r="BM196" s="8"/>
      <c r="BP196" s="8"/>
      <c r="BS196" s="8"/>
      <c r="BW196" s="71"/>
      <c r="BX196" s="66"/>
      <c r="BZ196" s="8"/>
      <c r="CC196" s="8"/>
      <c r="CF196" s="8"/>
      <c r="CI196" s="8"/>
      <c r="CL196" s="8"/>
      <c r="CP196" s="71"/>
      <c r="CQ196" s="71"/>
      <c r="CR196" s="66"/>
      <c r="CT196" s="8"/>
      <c r="CW196" s="8"/>
      <c r="CZ196" s="8"/>
      <c r="DC196" s="8"/>
      <c r="DF196" s="8"/>
      <c r="DJ196" s="261"/>
      <c r="DK196" s="261"/>
      <c r="DL196" s="71"/>
      <c r="DM196" s="71"/>
      <c r="DN196" s="66"/>
      <c r="DP196" s="8"/>
      <c r="DS196" s="8"/>
      <c r="DV196" s="8"/>
      <c r="DY196" s="8"/>
      <c r="EB196" s="8"/>
      <c r="EG196" s="10"/>
      <c r="EH196" s="71"/>
      <c r="EI196" s="71"/>
      <c r="EJ196" s="66"/>
      <c r="EL196" s="8"/>
      <c r="EO196" s="8"/>
      <c r="ER196" s="8"/>
      <c r="EU196" s="8"/>
      <c r="EX196" s="8"/>
    </row>
    <row r="197" spans="1:154" s="9" customFormat="1" x14ac:dyDescent="0.25">
      <c r="A197" s="8"/>
      <c r="B197" s="8"/>
      <c r="C197" s="8"/>
      <c r="D197" s="8"/>
      <c r="E197" s="8"/>
      <c r="F197" s="8"/>
      <c r="G197" s="2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70"/>
      <c r="AH197" s="66"/>
      <c r="AI197" s="25"/>
      <c r="AJ197" s="8"/>
      <c r="AM197" s="8"/>
      <c r="AP197" s="8"/>
      <c r="AS197" s="8"/>
      <c r="AV197" s="8"/>
      <c r="AZ197" s="178"/>
      <c r="BA197" s="178"/>
      <c r="BB197" s="178"/>
      <c r="BC197" s="261"/>
      <c r="BD197" s="71"/>
      <c r="BE197" s="66"/>
      <c r="BG197" s="8"/>
      <c r="BJ197" s="8"/>
      <c r="BM197" s="8"/>
      <c r="BP197" s="8"/>
      <c r="BS197" s="8"/>
      <c r="BW197" s="71"/>
      <c r="BX197" s="66"/>
      <c r="BZ197" s="8"/>
      <c r="CC197" s="8"/>
      <c r="CF197" s="8"/>
      <c r="CI197" s="8"/>
      <c r="CL197" s="8"/>
      <c r="CP197" s="71"/>
      <c r="CQ197" s="71"/>
      <c r="CR197" s="66"/>
      <c r="CT197" s="8"/>
      <c r="CW197" s="8"/>
      <c r="CZ197" s="8"/>
      <c r="DC197" s="8"/>
      <c r="DF197" s="8"/>
      <c r="DJ197" s="261"/>
      <c r="DK197" s="261"/>
      <c r="DL197" s="71"/>
      <c r="DM197" s="71"/>
      <c r="DN197" s="66"/>
      <c r="DP197" s="8"/>
      <c r="DS197" s="8"/>
      <c r="DV197" s="8"/>
      <c r="DY197" s="8"/>
      <c r="EB197" s="8"/>
      <c r="EG197" s="10"/>
      <c r="EH197" s="71"/>
      <c r="EI197" s="71"/>
      <c r="EJ197" s="66"/>
      <c r="EL197" s="8"/>
      <c r="EO197" s="8"/>
      <c r="ER197" s="8"/>
      <c r="EU197" s="8"/>
      <c r="EX197" s="8"/>
    </row>
    <row r="198" spans="1:154" s="9" customFormat="1" x14ac:dyDescent="0.25">
      <c r="A198" s="8"/>
      <c r="B198" s="8"/>
      <c r="C198" s="8"/>
      <c r="D198" s="8"/>
      <c r="E198" s="8"/>
      <c r="F198" s="8"/>
      <c r="G198" s="2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70"/>
      <c r="AH198" s="66"/>
      <c r="AI198" s="25"/>
      <c r="AJ198" s="8"/>
      <c r="AM198" s="8"/>
      <c r="AP198" s="8"/>
      <c r="AS198" s="8"/>
      <c r="AV198" s="8"/>
      <c r="AZ198" s="178"/>
      <c r="BA198" s="178"/>
      <c r="BB198" s="178"/>
      <c r="BC198" s="261"/>
      <c r="BD198" s="71"/>
      <c r="BE198" s="66"/>
      <c r="BG198" s="8"/>
      <c r="BJ198" s="8"/>
      <c r="BM198" s="8"/>
      <c r="BP198" s="8"/>
      <c r="BS198" s="8"/>
      <c r="BW198" s="71"/>
      <c r="BX198" s="66"/>
      <c r="BZ198" s="8"/>
      <c r="CC198" s="8"/>
      <c r="CF198" s="8"/>
      <c r="CI198" s="8"/>
      <c r="CL198" s="8"/>
      <c r="CP198" s="71"/>
      <c r="CQ198" s="71"/>
      <c r="CR198" s="66"/>
      <c r="CT198" s="8"/>
      <c r="CW198" s="8"/>
      <c r="CZ198" s="8"/>
      <c r="DC198" s="8"/>
      <c r="DF198" s="8"/>
      <c r="DJ198" s="261"/>
      <c r="DK198" s="261"/>
      <c r="DL198" s="71"/>
      <c r="DM198" s="71"/>
      <c r="DN198" s="66"/>
      <c r="DP198" s="8"/>
      <c r="DS198" s="8"/>
      <c r="DV198" s="8"/>
      <c r="DY198" s="8"/>
      <c r="EB198" s="8"/>
      <c r="EG198" s="10"/>
      <c r="EH198" s="71"/>
      <c r="EI198" s="71"/>
      <c r="EJ198" s="66"/>
      <c r="EL198" s="8"/>
      <c r="EO198" s="8"/>
      <c r="ER198" s="8"/>
      <c r="EU198" s="8"/>
      <c r="EX198" s="8"/>
    </row>
    <row r="199" spans="1:154" s="9" customFormat="1" x14ac:dyDescent="0.25">
      <c r="A199" s="8"/>
      <c r="B199" s="8"/>
      <c r="C199" s="8"/>
      <c r="D199" s="8"/>
      <c r="E199" s="8"/>
      <c r="F199" s="8"/>
      <c r="G199" s="2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70"/>
      <c r="AH199" s="66"/>
      <c r="AI199" s="25"/>
      <c r="AJ199" s="8"/>
      <c r="AM199" s="8"/>
      <c r="AP199" s="8"/>
      <c r="AS199" s="8"/>
      <c r="AV199" s="8"/>
      <c r="AZ199" s="178"/>
      <c r="BA199" s="178"/>
      <c r="BB199" s="178"/>
      <c r="BC199" s="261"/>
      <c r="BD199" s="71"/>
      <c r="BE199" s="66"/>
      <c r="BG199" s="8"/>
      <c r="BJ199" s="8"/>
      <c r="BM199" s="8"/>
      <c r="BP199" s="8"/>
      <c r="BS199" s="8"/>
      <c r="BW199" s="71"/>
      <c r="BX199" s="66"/>
      <c r="BZ199" s="8"/>
      <c r="CC199" s="8"/>
      <c r="CF199" s="8"/>
      <c r="CI199" s="8"/>
      <c r="CL199" s="8"/>
      <c r="CP199" s="71"/>
      <c r="CQ199" s="71"/>
      <c r="CR199" s="66"/>
      <c r="CT199" s="8"/>
      <c r="CW199" s="8"/>
      <c r="CZ199" s="8"/>
      <c r="DC199" s="8"/>
      <c r="DF199" s="8"/>
      <c r="DJ199" s="261"/>
      <c r="DK199" s="261"/>
      <c r="DL199" s="71"/>
      <c r="DM199" s="71"/>
      <c r="DN199" s="66"/>
      <c r="DP199" s="8"/>
      <c r="DS199" s="8"/>
      <c r="DV199" s="8"/>
      <c r="DY199" s="8"/>
      <c r="EB199" s="8"/>
      <c r="EG199" s="10"/>
      <c r="EH199" s="71"/>
      <c r="EI199" s="71"/>
      <c r="EJ199" s="66"/>
      <c r="EL199" s="8"/>
      <c r="EO199" s="8"/>
      <c r="ER199" s="8"/>
      <c r="EU199" s="8"/>
      <c r="EX199" s="8"/>
    </row>
    <row r="200" spans="1:154" s="9" customFormat="1" x14ac:dyDescent="0.25">
      <c r="A200" s="8"/>
      <c r="B200" s="8"/>
      <c r="C200" s="8"/>
      <c r="D200" s="8"/>
      <c r="E200" s="8"/>
      <c r="F200" s="8"/>
      <c r="G200" s="2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70"/>
      <c r="AH200" s="66"/>
      <c r="AI200" s="25"/>
      <c r="AJ200" s="8"/>
      <c r="AM200" s="8"/>
      <c r="AP200" s="8"/>
      <c r="AS200" s="8"/>
      <c r="AV200" s="8"/>
      <c r="AZ200" s="178"/>
      <c r="BA200" s="178"/>
      <c r="BB200" s="178"/>
      <c r="BC200" s="261"/>
      <c r="BD200" s="71"/>
      <c r="BE200" s="66"/>
      <c r="BG200" s="8"/>
      <c r="BJ200" s="8"/>
      <c r="BM200" s="8"/>
      <c r="BP200" s="8"/>
      <c r="BS200" s="8"/>
      <c r="BW200" s="71"/>
      <c r="BX200" s="66"/>
      <c r="BZ200" s="8"/>
      <c r="CC200" s="8"/>
      <c r="CF200" s="8"/>
      <c r="CI200" s="8"/>
      <c r="CL200" s="8"/>
      <c r="CP200" s="71"/>
      <c r="CQ200" s="71"/>
      <c r="CR200" s="66"/>
      <c r="CT200" s="8"/>
      <c r="CW200" s="8"/>
      <c r="CZ200" s="8"/>
      <c r="DC200" s="8"/>
      <c r="DF200" s="8"/>
      <c r="DJ200" s="261"/>
      <c r="DK200" s="261"/>
      <c r="DL200" s="71"/>
      <c r="DM200" s="71"/>
      <c r="DN200" s="66"/>
      <c r="DP200" s="8"/>
      <c r="DS200" s="8"/>
      <c r="DV200" s="8"/>
      <c r="DY200" s="8"/>
      <c r="EB200" s="8"/>
      <c r="EG200" s="10"/>
      <c r="EH200" s="71"/>
      <c r="EI200" s="71"/>
      <c r="EJ200" s="66"/>
      <c r="EL200" s="8"/>
      <c r="EO200" s="8"/>
      <c r="ER200" s="8"/>
      <c r="EU200" s="8"/>
      <c r="EX200" s="8"/>
    </row>
    <row r="201" spans="1:154" s="9" customFormat="1" x14ac:dyDescent="0.25">
      <c r="A201" s="8"/>
      <c r="B201" s="8"/>
      <c r="C201" s="8"/>
      <c r="D201" s="8"/>
      <c r="E201" s="8"/>
      <c r="F201" s="8"/>
      <c r="G201" s="2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70"/>
      <c r="AH201" s="66"/>
      <c r="AI201" s="25"/>
      <c r="AJ201" s="8"/>
      <c r="AM201" s="8"/>
      <c r="AP201" s="8"/>
      <c r="AS201" s="8"/>
      <c r="AV201" s="8"/>
      <c r="AZ201" s="178"/>
      <c r="BA201" s="178"/>
      <c r="BB201" s="178"/>
      <c r="BC201" s="261"/>
      <c r="BD201" s="71"/>
      <c r="BE201" s="66"/>
      <c r="BG201" s="8"/>
      <c r="BJ201" s="8"/>
      <c r="BM201" s="8"/>
      <c r="BP201" s="8"/>
      <c r="BS201" s="8"/>
      <c r="BW201" s="71"/>
      <c r="BX201" s="66"/>
      <c r="BZ201" s="8"/>
      <c r="CC201" s="8"/>
      <c r="CF201" s="8"/>
      <c r="CI201" s="8"/>
      <c r="CL201" s="8"/>
      <c r="CP201" s="71"/>
      <c r="CQ201" s="71"/>
      <c r="CR201" s="66"/>
      <c r="CT201" s="8"/>
      <c r="CW201" s="8"/>
      <c r="CZ201" s="8"/>
      <c r="DC201" s="8"/>
      <c r="DF201" s="8"/>
      <c r="DJ201" s="261"/>
      <c r="DK201" s="261"/>
      <c r="DL201" s="71"/>
      <c r="DM201" s="71"/>
      <c r="DN201" s="66"/>
      <c r="DP201" s="8"/>
      <c r="DS201" s="8"/>
      <c r="DV201" s="8"/>
      <c r="DY201" s="8"/>
      <c r="EB201" s="8"/>
      <c r="EG201" s="10"/>
      <c r="EH201" s="71"/>
      <c r="EI201" s="71"/>
      <c r="EJ201" s="66"/>
      <c r="EL201" s="8"/>
      <c r="EO201" s="8"/>
      <c r="ER201" s="8"/>
      <c r="EU201" s="8"/>
      <c r="EX201" s="8"/>
    </row>
    <row r="202" spans="1:154" s="9" customFormat="1" x14ac:dyDescent="0.25">
      <c r="A202" s="8"/>
      <c r="B202" s="8"/>
      <c r="C202" s="8"/>
      <c r="D202" s="8"/>
      <c r="E202" s="8"/>
      <c r="F202" s="8"/>
      <c r="G202" s="2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70"/>
      <c r="AH202" s="66"/>
      <c r="AI202" s="25"/>
      <c r="AJ202" s="8"/>
      <c r="AM202" s="8"/>
      <c r="AP202" s="8"/>
      <c r="AS202" s="8"/>
      <c r="AV202" s="8"/>
      <c r="AZ202" s="178"/>
      <c r="BA202" s="178"/>
      <c r="BB202" s="178"/>
      <c r="BC202" s="261"/>
      <c r="BD202" s="71"/>
      <c r="BE202" s="66"/>
      <c r="BG202" s="8"/>
      <c r="BJ202" s="8"/>
      <c r="BM202" s="8"/>
      <c r="BP202" s="8"/>
      <c r="BS202" s="8"/>
      <c r="BW202" s="71"/>
      <c r="BX202" s="66"/>
      <c r="BZ202" s="8"/>
      <c r="CC202" s="8"/>
      <c r="CF202" s="8"/>
      <c r="CI202" s="8"/>
      <c r="CL202" s="8"/>
      <c r="CP202" s="71"/>
      <c r="CQ202" s="71"/>
      <c r="CR202" s="66"/>
      <c r="CT202" s="8"/>
      <c r="CW202" s="8"/>
      <c r="CZ202" s="8"/>
      <c r="DC202" s="8"/>
      <c r="DF202" s="8"/>
      <c r="DJ202" s="261"/>
      <c r="DK202" s="261"/>
      <c r="DL202" s="71"/>
      <c r="DM202" s="71"/>
      <c r="DN202" s="66"/>
      <c r="DP202" s="8"/>
      <c r="DS202" s="8"/>
      <c r="DV202" s="8"/>
      <c r="DY202" s="8"/>
      <c r="EB202" s="8"/>
      <c r="EG202" s="10"/>
      <c r="EH202" s="71"/>
      <c r="EI202" s="71"/>
      <c r="EJ202" s="66"/>
      <c r="EL202" s="8"/>
      <c r="EO202" s="8"/>
      <c r="ER202" s="8"/>
      <c r="EU202" s="8"/>
      <c r="EX202" s="8"/>
    </row>
    <row r="203" spans="1:154" s="9" customFormat="1" x14ac:dyDescent="0.25">
      <c r="A203" s="8"/>
      <c r="B203" s="8"/>
      <c r="C203" s="8"/>
      <c r="D203" s="8"/>
      <c r="E203" s="8"/>
      <c r="F203" s="8"/>
      <c r="G203" s="2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70"/>
      <c r="AH203" s="66"/>
      <c r="AI203" s="25"/>
      <c r="AJ203" s="8"/>
      <c r="AM203" s="8"/>
      <c r="AP203" s="8"/>
      <c r="AS203" s="8"/>
      <c r="AV203" s="8"/>
      <c r="AZ203" s="178"/>
      <c r="BA203" s="178"/>
      <c r="BB203" s="178"/>
      <c r="BC203" s="261"/>
      <c r="BD203" s="71"/>
      <c r="BE203" s="66"/>
      <c r="BG203" s="8"/>
      <c r="BJ203" s="8"/>
      <c r="BM203" s="8"/>
      <c r="BP203" s="8"/>
      <c r="BS203" s="8"/>
      <c r="BW203" s="71"/>
      <c r="BX203" s="66"/>
      <c r="BZ203" s="8"/>
      <c r="CC203" s="8"/>
      <c r="CF203" s="8"/>
      <c r="CI203" s="8"/>
      <c r="CL203" s="8"/>
      <c r="CP203" s="71"/>
      <c r="CQ203" s="71"/>
      <c r="CR203" s="66"/>
      <c r="CT203" s="8"/>
      <c r="CW203" s="8"/>
      <c r="CZ203" s="8"/>
      <c r="DC203" s="8"/>
      <c r="DF203" s="8"/>
      <c r="DJ203" s="261"/>
      <c r="DK203" s="261"/>
      <c r="DL203" s="71"/>
      <c r="DM203" s="71"/>
      <c r="DN203" s="66"/>
      <c r="DP203" s="8"/>
      <c r="DS203" s="8"/>
      <c r="DV203" s="8"/>
      <c r="DY203" s="8"/>
      <c r="EB203" s="8"/>
      <c r="EG203" s="10"/>
      <c r="EH203" s="71"/>
      <c r="EI203" s="71"/>
      <c r="EJ203" s="66"/>
      <c r="EL203" s="8"/>
      <c r="EO203" s="8"/>
      <c r="ER203" s="8"/>
      <c r="EU203" s="8"/>
      <c r="EX203" s="8"/>
    </row>
    <row r="204" spans="1:154" s="9" customFormat="1" x14ac:dyDescent="0.25">
      <c r="A204" s="8"/>
      <c r="B204" s="8"/>
      <c r="C204" s="8"/>
      <c r="D204" s="8"/>
      <c r="E204" s="8"/>
      <c r="F204" s="8"/>
      <c r="G204" s="2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70"/>
      <c r="AH204" s="66"/>
      <c r="AI204" s="25"/>
      <c r="AJ204" s="8"/>
      <c r="AM204" s="8"/>
      <c r="AP204" s="8"/>
      <c r="AS204" s="8"/>
      <c r="AV204" s="8"/>
      <c r="AZ204" s="178"/>
      <c r="BA204" s="178"/>
      <c r="BB204" s="178"/>
      <c r="BC204" s="261"/>
      <c r="BD204" s="71"/>
      <c r="BE204" s="66"/>
      <c r="BG204" s="8"/>
      <c r="BJ204" s="8"/>
      <c r="BM204" s="8"/>
      <c r="BP204" s="8"/>
      <c r="BS204" s="8"/>
      <c r="BW204" s="71"/>
      <c r="BX204" s="66"/>
      <c r="BZ204" s="8"/>
      <c r="CC204" s="8"/>
      <c r="CF204" s="8"/>
      <c r="CI204" s="8"/>
      <c r="CL204" s="8"/>
      <c r="CP204" s="71"/>
      <c r="CQ204" s="71"/>
      <c r="CR204" s="66"/>
      <c r="CT204" s="8"/>
      <c r="CW204" s="8"/>
      <c r="CZ204" s="8"/>
      <c r="DC204" s="8"/>
      <c r="DF204" s="8"/>
      <c r="DJ204" s="261"/>
      <c r="DK204" s="261"/>
      <c r="DL204" s="71"/>
      <c r="DM204" s="71"/>
      <c r="DN204" s="66"/>
      <c r="DP204" s="8"/>
      <c r="DS204" s="8"/>
      <c r="DV204" s="8"/>
      <c r="DY204" s="8"/>
      <c r="EB204" s="8"/>
      <c r="EG204" s="10"/>
      <c r="EH204" s="71"/>
      <c r="EI204" s="71"/>
      <c r="EJ204" s="66"/>
      <c r="EL204" s="8"/>
      <c r="EO204" s="8"/>
      <c r="ER204" s="8"/>
      <c r="EU204" s="8"/>
      <c r="EX204" s="8"/>
    </row>
    <row r="205" spans="1:154" s="9" customFormat="1" x14ac:dyDescent="0.25">
      <c r="A205" s="8"/>
      <c r="B205" s="8"/>
      <c r="C205" s="8"/>
      <c r="D205" s="8"/>
      <c r="E205" s="8"/>
      <c r="F205" s="8"/>
      <c r="G205" s="2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70"/>
      <c r="AH205" s="66"/>
      <c r="AI205" s="25"/>
      <c r="AJ205" s="8"/>
      <c r="AM205" s="8"/>
      <c r="AP205" s="8"/>
      <c r="AS205" s="8"/>
      <c r="AV205" s="8"/>
      <c r="AZ205" s="178"/>
      <c r="BA205" s="178"/>
      <c r="BB205" s="178"/>
      <c r="BC205" s="261"/>
      <c r="BD205" s="71"/>
      <c r="BE205" s="66"/>
      <c r="BG205" s="8"/>
      <c r="BJ205" s="8"/>
      <c r="BM205" s="8"/>
      <c r="BP205" s="8"/>
      <c r="BS205" s="8"/>
      <c r="BW205" s="71"/>
      <c r="BX205" s="66"/>
      <c r="BZ205" s="8"/>
      <c r="CC205" s="8"/>
      <c r="CF205" s="8"/>
      <c r="CI205" s="8"/>
      <c r="CL205" s="8"/>
      <c r="CP205" s="71"/>
      <c r="CQ205" s="71"/>
      <c r="CR205" s="66"/>
      <c r="CT205" s="8"/>
      <c r="CW205" s="8"/>
      <c r="CZ205" s="8"/>
      <c r="DC205" s="8"/>
      <c r="DF205" s="8"/>
      <c r="DJ205" s="261"/>
      <c r="DK205" s="261"/>
      <c r="DL205" s="71"/>
      <c r="DM205" s="71"/>
      <c r="DN205" s="66"/>
      <c r="DP205" s="8"/>
      <c r="DS205" s="8"/>
      <c r="DV205" s="8"/>
      <c r="DY205" s="8"/>
      <c r="EB205" s="8"/>
      <c r="EG205" s="10"/>
      <c r="EH205" s="71"/>
      <c r="EI205" s="71"/>
      <c r="EJ205" s="66"/>
      <c r="EL205" s="8"/>
      <c r="EO205" s="8"/>
      <c r="ER205" s="8"/>
      <c r="EU205" s="8"/>
      <c r="EX205" s="8"/>
    </row>
    <row r="206" spans="1:154" s="9" customFormat="1" x14ac:dyDescent="0.25">
      <c r="A206" s="8"/>
      <c r="B206" s="8"/>
      <c r="C206" s="8"/>
      <c r="D206" s="8"/>
      <c r="E206" s="8"/>
      <c r="F206" s="8"/>
      <c r="G206" s="2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70"/>
      <c r="AH206" s="66"/>
      <c r="AI206" s="25"/>
      <c r="AJ206" s="8"/>
      <c r="AM206" s="8"/>
      <c r="AP206" s="8"/>
      <c r="AS206" s="8"/>
      <c r="AV206" s="8"/>
      <c r="AZ206" s="178"/>
      <c r="BA206" s="178"/>
      <c r="BB206" s="178"/>
      <c r="BC206" s="261"/>
      <c r="BD206" s="71"/>
      <c r="BE206" s="66"/>
      <c r="BG206" s="8"/>
      <c r="BJ206" s="8"/>
      <c r="BM206" s="8"/>
      <c r="BP206" s="8"/>
      <c r="BS206" s="8"/>
      <c r="BW206" s="71"/>
      <c r="BX206" s="66"/>
      <c r="BZ206" s="8"/>
      <c r="CC206" s="8"/>
      <c r="CF206" s="8"/>
      <c r="CI206" s="8"/>
      <c r="CL206" s="8"/>
      <c r="CP206" s="71"/>
      <c r="CQ206" s="71"/>
      <c r="CR206" s="66"/>
      <c r="CT206" s="8"/>
      <c r="CW206" s="8"/>
      <c r="CZ206" s="8"/>
      <c r="DC206" s="8"/>
      <c r="DF206" s="8"/>
      <c r="DJ206" s="261"/>
      <c r="DK206" s="261"/>
      <c r="DL206" s="71"/>
      <c r="DM206" s="71"/>
      <c r="DN206" s="66"/>
      <c r="DP206" s="8"/>
      <c r="DS206" s="8"/>
      <c r="DV206" s="8"/>
      <c r="DY206" s="8"/>
      <c r="EB206" s="8"/>
      <c r="EG206" s="10"/>
      <c r="EH206" s="71"/>
      <c r="EI206" s="71"/>
      <c r="EJ206" s="66"/>
      <c r="EL206" s="8"/>
      <c r="EO206" s="8"/>
      <c r="ER206" s="8"/>
      <c r="EU206" s="8"/>
      <c r="EX206" s="8"/>
    </row>
    <row r="207" spans="1:154" s="9" customFormat="1" x14ac:dyDescent="0.25">
      <c r="A207" s="8"/>
      <c r="B207" s="8"/>
      <c r="C207" s="8"/>
      <c r="D207" s="8"/>
      <c r="E207" s="8"/>
      <c r="F207" s="8"/>
      <c r="G207" s="2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70"/>
      <c r="AH207" s="66"/>
      <c r="AI207" s="25"/>
      <c r="AJ207" s="8"/>
      <c r="AM207" s="8"/>
      <c r="AP207" s="8"/>
      <c r="AS207" s="8"/>
      <c r="AV207" s="8"/>
      <c r="AZ207" s="178"/>
      <c r="BA207" s="178"/>
      <c r="BB207" s="178"/>
      <c r="BC207" s="261"/>
      <c r="BD207" s="71"/>
      <c r="BE207" s="66"/>
      <c r="BG207" s="8"/>
      <c r="BJ207" s="8"/>
      <c r="BM207" s="8"/>
      <c r="BP207" s="8"/>
      <c r="BS207" s="8"/>
      <c r="BW207" s="71"/>
      <c r="BX207" s="66"/>
      <c r="BZ207" s="8"/>
      <c r="CC207" s="8"/>
      <c r="CF207" s="8"/>
      <c r="CI207" s="8"/>
      <c r="CL207" s="8"/>
      <c r="CP207" s="71"/>
      <c r="CQ207" s="71"/>
      <c r="CR207" s="66"/>
      <c r="CT207" s="8"/>
      <c r="CW207" s="8"/>
      <c r="CZ207" s="8"/>
      <c r="DC207" s="8"/>
      <c r="DF207" s="8"/>
      <c r="DJ207" s="261"/>
      <c r="DK207" s="261"/>
      <c r="DL207" s="71"/>
      <c r="DM207" s="71"/>
      <c r="DN207" s="66"/>
      <c r="DP207" s="8"/>
      <c r="DS207" s="8"/>
      <c r="DV207" s="8"/>
      <c r="DY207" s="8"/>
      <c r="EB207" s="8"/>
      <c r="EG207" s="10"/>
      <c r="EH207" s="71"/>
      <c r="EI207" s="71"/>
      <c r="EJ207" s="66"/>
      <c r="EL207" s="8"/>
      <c r="EO207" s="8"/>
      <c r="ER207" s="8"/>
      <c r="EU207" s="8"/>
      <c r="EX207" s="8"/>
    </row>
    <row r="208" spans="1:154" s="9" customFormat="1" x14ac:dyDescent="0.25">
      <c r="A208" s="8"/>
      <c r="B208" s="8"/>
      <c r="C208" s="8"/>
      <c r="D208" s="8"/>
      <c r="E208" s="8"/>
      <c r="F208" s="8"/>
      <c r="G208" s="2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70"/>
      <c r="AH208" s="66"/>
      <c r="AI208" s="25"/>
      <c r="AJ208" s="8"/>
      <c r="AM208" s="8"/>
      <c r="AP208" s="8"/>
      <c r="AS208" s="8"/>
      <c r="AV208" s="8"/>
      <c r="AZ208" s="178"/>
      <c r="BA208" s="178"/>
      <c r="BB208" s="178"/>
      <c r="BC208" s="261"/>
      <c r="BD208" s="71"/>
      <c r="BE208" s="66"/>
      <c r="BG208" s="8"/>
      <c r="BJ208" s="8"/>
      <c r="BM208" s="8"/>
      <c r="BP208" s="8"/>
      <c r="BS208" s="8"/>
      <c r="BW208" s="71"/>
      <c r="BX208" s="66"/>
      <c r="BZ208" s="8"/>
      <c r="CC208" s="8"/>
      <c r="CF208" s="8"/>
      <c r="CI208" s="8"/>
      <c r="CL208" s="8"/>
      <c r="CP208" s="71"/>
      <c r="CQ208" s="71"/>
      <c r="CR208" s="66"/>
      <c r="CT208" s="8"/>
      <c r="CW208" s="8"/>
      <c r="CZ208" s="8"/>
      <c r="DC208" s="8"/>
      <c r="DF208" s="8"/>
      <c r="DJ208" s="261"/>
      <c r="DK208" s="261"/>
      <c r="DL208" s="71"/>
      <c r="DM208" s="71"/>
      <c r="DN208" s="66"/>
      <c r="DP208" s="8"/>
      <c r="DS208" s="8"/>
      <c r="DV208" s="8"/>
      <c r="DY208" s="8"/>
      <c r="EB208" s="8"/>
      <c r="EG208" s="10"/>
      <c r="EH208" s="71"/>
      <c r="EI208" s="71"/>
      <c r="EJ208" s="66"/>
      <c r="EL208" s="8"/>
      <c r="EO208" s="8"/>
      <c r="ER208" s="8"/>
      <c r="EU208" s="8"/>
      <c r="EX208" s="8"/>
    </row>
    <row r="209" spans="1:154" s="9" customFormat="1" x14ac:dyDescent="0.25">
      <c r="A209" s="8"/>
      <c r="B209" s="8"/>
      <c r="C209" s="8"/>
      <c r="D209" s="8"/>
      <c r="E209" s="8"/>
      <c r="F209" s="8"/>
      <c r="G209" s="2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70"/>
      <c r="AH209" s="66"/>
      <c r="AI209" s="25"/>
      <c r="AJ209" s="8"/>
      <c r="AM209" s="8"/>
      <c r="AP209" s="8"/>
      <c r="AS209" s="8"/>
      <c r="AV209" s="8"/>
      <c r="AZ209" s="178"/>
      <c r="BA209" s="178"/>
      <c r="BB209" s="178"/>
      <c r="BC209" s="261"/>
      <c r="BD209" s="71"/>
      <c r="BE209" s="66"/>
      <c r="BG209" s="8"/>
      <c r="BJ209" s="8"/>
      <c r="BM209" s="8"/>
      <c r="BP209" s="8"/>
      <c r="BS209" s="8"/>
      <c r="BW209" s="71"/>
      <c r="BX209" s="66"/>
      <c r="BZ209" s="8"/>
      <c r="CC209" s="8"/>
      <c r="CF209" s="8"/>
      <c r="CI209" s="8"/>
      <c r="CL209" s="8"/>
      <c r="CP209" s="71"/>
      <c r="CQ209" s="71"/>
      <c r="CR209" s="66"/>
      <c r="CT209" s="8"/>
      <c r="CW209" s="8"/>
      <c r="CZ209" s="8"/>
      <c r="DC209" s="8"/>
      <c r="DF209" s="8"/>
      <c r="DJ209" s="261"/>
      <c r="DK209" s="261"/>
      <c r="DL209" s="71"/>
      <c r="DM209" s="71"/>
      <c r="DN209" s="66"/>
      <c r="DP209" s="8"/>
      <c r="DS209" s="8"/>
      <c r="DV209" s="8"/>
      <c r="DY209" s="8"/>
      <c r="EB209" s="8"/>
      <c r="EG209" s="10"/>
      <c r="EH209" s="71"/>
      <c r="EI209" s="71"/>
      <c r="EJ209" s="66"/>
      <c r="EL209" s="8"/>
      <c r="EO209" s="8"/>
      <c r="ER209" s="8"/>
      <c r="EU209" s="8"/>
      <c r="EX209" s="8"/>
    </row>
    <row r="210" spans="1:154" s="9" customFormat="1" x14ac:dyDescent="0.25">
      <c r="A210" s="8"/>
      <c r="B210" s="8"/>
      <c r="C210" s="8"/>
      <c r="D210" s="8"/>
      <c r="E210" s="8"/>
      <c r="F210" s="8"/>
      <c r="G210" s="2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70"/>
      <c r="AH210" s="66"/>
      <c r="AI210" s="25"/>
      <c r="AJ210" s="8"/>
      <c r="AM210" s="8"/>
      <c r="AP210" s="8"/>
      <c r="AS210" s="8"/>
      <c r="AV210" s="8"/>
      <c r="AZ210" s="178"/>
      <c r="BA210" s="178"/>
      <c r="BB210" s="178"/>
      <c r="BC210" s="261"/>
      <c r="BD210" s="71"/>
      <c r="BE210" s="66"/>
      <c r="BG210" s="8"/>
      <c r="BJ210" s="8"/>
      <c r="BM210" s="8"/>
      <c r="BP210" s="8"/>
      <c r="BS210" s="8"/>
      <c r="BW210" s="71"/>
      <c r="BX210" s="66"/>
      <c r="BZ210" s="8"/>
      <c r="CC210" s="8"/>
      <c r="CF210" s="8"/>
      <c r="CI210" s="8"/>
      <c r="CL210" s="8"/>
      <c r="CP210" s="71"/>
      <c r="CQ210" s="71"/>
      <c r="CR210" s="66"/>
      <c r="CT210" s="8"/>
      <c r="CW210" s="8"/>
      <c r="CZ210" s="8"/>
      <c r="DC210" s="8"/>
      <c r="DF210" s="8"/>
      <c r="DJ210" s="261"/>
      <c r="DK210" s="261"/>
      <c r="DL210" s="71"/>
      <c r="DM210" s="71"/>
      <c r="DN210" s="66"/>
      <c r="DP210" s="8"/>
      <c r="DS210" s="8"/>
      <c r="DV210" s="8"/>
      <c r="DY210" s="8"/>
      <c r="EB210" s="8"/>
      <c r="EG210" s="10"/>
      <c r="EH210" s="71"/>
      <c r="EI210" s="71"/>
      <c r="EJ210" s="66"/>
      <c r="EL210" s="8"/>
      <c r="EO210" s="8"/>
      <c r="ER210" s="8"/>
      <c r="EU210" s="8"/>
      <c r="EX210" s="8"/>
    </row>
    <row r="211" spans="1:154" s="9" customFormat="1" x14ac:dyDescent="0.25">
      <c r="A211" s="8"/>
      <c r="B211" s="8"/>
      <c r="C211" s="8"/>
      <c r="D211" s="8"/>
      <c r="E211" s="8"/>
      <c r="F211" s="8"/>
      <c r="G211" s="2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70"/>
      <c r="AH211" s="66"/>
      <c r="AI211" s="25"/>
      <c r="AJ211" s="8"/>
      <c r="AM211" s="8"/>
      <c r="AP211" s="8"/>
      <c r="AS211" s="8"/>
      <c r="AV211" s="8"/>
      <c r="AZ211" s="178"/>
      <c r="BA211" s="178"/>
      <c r="BB211" s="178"/>
      <c r="BC211" s="261"/>
      <c r="BD211" s="71"/>
      <c r="BE211" s="66"/>
      <c r="BG211" s="8"/>
      <c r="BJ211" s="8"/>
      <c r="BM211" s="8"/>
      <c r="BP211" s="8"/>
      <c r="BS211" s="8"/>
      <c r="BW211" s="71"/>
      <c r="BX211" s="66"/>
      <c r="BZ211" s="8"/>
      <c r="CC211" s="8"/>
      <c r="CF211" s="8"/>
      <c r="CI211" s="8"/>
      <c r="CL211" s="8"/>
      <c r="CP211" s="71"/>
      <c r="CQ211" s="71"/>
      <c r="CR211" s="66"/>
      <c r="CT211" s="8"/>
      <c r="CW211" s="8"/>
      <c r="CZ211" s="8"/>
      <c r="DC211" s="8"/>
      <c r="DF211" s="8"/>
      <c r="DJ211" s="261"/>
      <c r="DK211" s="261"/>
      <c r="DL211" s="71"/>
      <c r="DM211" s="71"/>
      <c r="DN211" s="66"/>
      <c r="DP211" s="8"/>
      <c r="DS211" s="8"/>
      <c r="DV211" s="8"/>
      <c r="DY211" s="8"/>
      <c r="EB211" s="8"/>
      <c r="EG211" s="10"/>
      <c r="EH211" s="71"/>
      <c r="EI211" s="71"/>
      <c r="EJ211" s="66"/>
      <c r="EL211" s="8"/>
      <c r="EO211" s="8"/>
      <c r="ER211" s="8"/>
      <c r="EU211" s="8"/>
      <c r="EX211" s="8"/>
    </row>
    <row r="212" spans="1:154" s="9" customFormat="1" x14ac:dyDescent="0.25">
      <c r="A212" s="8"/>
      <c r="B212" s="8"/>
      <c r="C212" s="8"/>
      <c r="D212" s="8"/>
      <c r="E212" s="8"/>
      <c r="F212" s="8"/>
      <c r="G212" s="2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70"/>
      <c r="AH212" s="66"/>
      <c r="AI212" s="25"/>
      <c r="AJ212" s="8"/>
      <c r="AM212" s="8"/>
      <c r="AP212" s="8"/>
      <c r="AS212" s="8"/>
      <c r="AV212" s="8"/>
      <c r="AZ212" s="178"/>
      <c r="BA212" s="178"/>
      <c r="BB212" s="178"/>
      <c r="BC212" s="261"/>
      <c r="BD212" s="71"/>
      <c r="BE212" s="66"/>
      <c r="BG212" s="8"/>
      <c r="BJ212" s="8"/>
      <c r="BM212" s="8"/>
      <c r="BP212" s="8"/>
      <c r="BS212" s="8"/>
      <c r="BW212" s="71"/>
      <c r="BX212" s="66"/>
      <c r="BZ212" s="8"/>
      <c r="CC212" s="8"/>
      <c r="CF212" s="8"/>
      <c r="CI212" s="8"/>
      <c r="CL212" s="8"/>
      <c r="CP212" s="71"/>
      <c r="CQ212" s="71"/>
      <c r="CR212" s="66"/>
      <c r="CT212" s="8"/>
      <c r="CW212" s="8"/>
      <c r="CZ212" s="8"/>
      <c r="DC212" s="8"/>
      <c r="DF212" s="8"/>
      <c r="DJ212" s="261"/>
      <c r="DK212" s="261"/>
      <c r="DL212" s="71"/>
      <c r="DM212" s="71"/>
      <c r="DN212" s="66"/>
      <c r="DP212" s="8"/>
      <c r="DS212" s="8"/>
      <c r="DV212" s="8"/>
      <c r="DY212" s="8"/>
      <c r="EB212" s="8"/>
      <c r="EG212" s="10"/>
      <c r="EH212" s="71"/>
      <c r="EI212" s="71"/>
      <c r="EJ212" s="66"/>
      <c r="EL212" s="8"/>
      <c r="EO212" s="8"/>
      <c r="ER212" s="8"/>
      <c r="EU212" s="8"/>
      <c r="EX212" s="8"/>
    </row>
    <row r="213" spans="1:154" s="9" customFormat="1" x14ac:dyDescent="0.25">
      <c r="A213" s="8"/>
      <c r="B213" s="8"/>
      <c r="C213" s="8"/>
      <c r="D213" s="8"/>
      <c r="E213" s="8"/>
      <c r="F213" s="8"/>
      <c r="G213" s="2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70"/>
      <c r="AH213" s="66"/>
      <c r="AI213" s="25"/>
      <c r="AJ213" s="8"/>
      <c r="AM213" s="8"/>
      <c r="AP213" s="8"/>
      <c r="AS213" s="8"/>
      <c r="AV213" s="8"/>
      <c r="AZ213" s="178"/>
      <c r="BA213" s="178"/>
      <c r="BB213" s="178"/>
      <c r="BC213" s="261"/>
      <c r="BD213" s="71"/>
      <c r="BE213" s="66"/>
      <c r="BG213" s="8"/>
      <c r="BJ213" s="8"/>
      <c r="BM213" s="8"/>
      <c r="BP213" s="8"/>
      <c r="BS213" s="8"/>
      <c r="BW213" s="71"/>
      <c r="BX213" s="66"/>
      <c r="BZ213" s="8"/>
      <c r="CC213" s="8"/>
      <c r="CF213" s="8"/>
      <c r="CI213" s="8"/>
      <c r="CL213" s="8"/>
      <c r="CP213" s="71"/>
      <c r="CQ213" s="71"/>
      <c r="CR213" s="66"/>
      <c r="CT213" s="8"/>
      <c r="CW213" s="8"/>
      <c r="CZ213" s="8"/>
      <c r="DC213" s="8"/>
      <c r="DF213" s="8"/>
      <c r="DJ213" s="261"/>
      <c r="DK213" s="261"/>
      <c r="DL213" s="71"/>
      <c r="DM213" s="71"/>
      <c r="DN213" s="66"/>
      <c r="DP213" s="8"/>
      <c r="DS213" s="8"/>
      <c r="DV213" s="8"/>
      <c r="DY213" s="8"/>
      <c r="EB213" s="8"/>
      <c r="EG213" s="10"/>
      <c r="EH213" s="71"/>
      <c r="EI213" s="71"/>
      <c r="EJ213" s="66"/>
      <c r="EL213" s="8"/>
      <c r="EO213" s="8"/>
      <c r="ER213" s="8"/>
      <c r="EU213" s="8"/>
      <c r="EX213" s="8"/>
    </row>
    <row r="214" spans="1:154" s="9" customFormat="1" x14ac:dyDescent="0.25">
      <c r="A214" s="8"/>
      <c r="B214" s="8"/>
      <c r="C214" s="8"/>
      <c r="D214" s="8"/>
      <c r="E214" s="8"/>
      <c r="F214" s="8"/>
      <c r="G214" s="2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70"/>
      <c r="AH214" s="66"/>
      <c r="AI214" s="25"/>
      <c r="AJ214" s="8"/>
      <c r="AM214" s="8"/>
      <c r="AP214" s="8"/>
      <c r="AS214" s="8"/>
      <c r="AV214" s="8"/>
      <c r="AZ214" s="178"/>
      <c r="BA214" s="178"/>
      <c r="BB214" s="178"/>
      <c r="BC214" s="261"/>
      <c r="BD214" s="71"/>
      <c r="BE214" s="66"/>
      <c r="BG214" s="8"/>
      <c r="BJ214" s="8"/>
      <c r="BM214" s="8"/>
      <c r="BP214" s="8"/>
      <c r="BS214" s="8"/>
      <c r="BW214" s="71"/>
      <c r="BX214" s="66"/>
      <c r="BZ214" s="8"/>
      <c r="CC214" s="8"/>
      <c r="CF214" s="8"/>
      <c r="CI214" s="8"/>
      <c r="CL214" s="8"/>
      <c r="CP214" s="71"/>
      <c r="CQ214" s="71"/>
      <c r="CR214" s="66"/>
      <c r="CT214" s="8"/>
      <c r="CW214" s="8"/>
      <c r="CZ214" s="8"/>
      <c r="DC214" s="8"/>
      <c r="DF214" s="8"/>
      <c r="DJ214" s="261"/>
      <c r="DK214" s="261"/>
      <c r="DL214" s="71"/>
      <c r="DM214" s="71"/>
      <c r="DN214" s="66"/>
      <c r="DP214" s="8"/>
      <c r="DS214" s="8"/>
      <c r="DV214" s="8"/>
      <c r="DY214" s="8"/>
      <c r="EB214" s="8"/>
      <c r="EG214" s="10"/>
      <c r="EH214" s="71"/>
      <c r="EI214" s="71"/>
      <c r="EJ214" s="66"/>
      <c r="EL214" s="8"/>
      <c r="EO214" s="8"/>
      <c r="ER214" s="8"/>
      <c r="EU214" s="8"/>
      <c r="EX214" s="8"/>
    </row>
    <row r="215" spans="1:154" s="9" customFormat="1" x14ac:dyDescent="0.25">
      <c r="A215" s="8"/>
      <c r="B215" s="8"/>
      <c r="C215" s="8"/>
      <c r="D215" s="8"/>
      <c r="E215" s="8"/>
      <c r="F215" s="8"/>
      <c r="G215" s="2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70"/>
      <c r="AH215" s="66"/>
      <c r="AI215" s="25"/>
      <c r="AJ215" s="8"/>
      <c r="AM215" s="8"/>
      <c r="AP215" s="8"/>
      <c r="AS215" s="8"/>
      <c r="AV215" s="8"/>
      <c r="AZ215" s="178"/>
      <c r="BA215" s="178"/>
      <c r="BB215" s="178"/>
      <c r="BC215" s="261"/>
      <c r="BD215" s="71"/>
      <c r="BE215" s="66"/>
      <c r="BG215" s="8"/>
      <c r="BJ215" s="8"/>
      <c r="BM215" s="8"/>
      <c r="BP215" s="8"/>
      <c r="BS215" s="8"/>
      <c r="BW215" s="71"/>
      <c r="BX215" s="66"/>
      <c r="BZ215" s="8"/>
      <c r="CC215" s="8"/>
      <c r="CF215" s="8"/>
      <c r="CI215" s="8"/>
      <c r="CL215" s="8"/>
      <c r="CP215" s="71"/>
      <c r="CQ215" s="71"/>
      <c r="CR215" s="66"/>
      <c r="CT215" s="8"/>
      <c r="CW215" s="8"/>
      <c r="CZ215" s="8"/>
      <c r="DC215" s="8"/>
      <c r="DF215" s="8"/>
      <c r="DJ215" s="261"/>
      <c r="DK215" s="261"/>
      <c r="DL215" s="71"/>
      <c r="DM215" s="71"/>
      <c r="DN215" s="66"/>
      <c r="DP215" s="8"/>
      <c r="DS215" s="8"/>
      <c r="DV215" s="8"/>
      <c r="DY215" s="8"/>
      <c r="EB215" s="8"/>
      <c r="EG215" s="10"/>
      <c r="EH215" s="71"/>
      <c r="EI215" s="71"/>
      <c r="EJ215" s="66"/>
      <c r="EL215" s="8"/>
      <c r="EO215" s="8"/>
      <c r="ER215" s="8"/>
      <c r="EU215" s="8"/>
      <c r="EX215" s="8"/>
    </row>
    <row r="216" spans="1:154" s="9" customFormat="1" x14ac:dyDescent="0.25">
      <c r="A216" s="8"/>
      <c r="B216" s="8"/>
      <c r="C216" s="8"/>
      <c r="D216" s="8"/>
      <c r="E216" s="8"/>
      <c r="F216" s="8"/>
      <c r="G216" s="2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70"/>
      <c r="AH216" s="66"/>
      <c r="AI216" s="25"/>
      <c r="AJ216" s="8"/>
      <c r="AM216" s="8"/>
      <c r="AP216" s="8"/>
      <c r="AS216" s="8"/>
      <c r="AV216" s="8"/>
      <c r="AZ216" s="178"/>
      <c r="BA216" s="178"/>
      <c r="BB216" s="178"/>
      <c r="BC216" s="261"/>
      <c r="BD216" s="71"/>
      <c r="BE216" s="66"/>
      <c r="BG216" s="8"/>
      <c r="BJ216" s="8"/>
      <c r="BM216" s="8"/>
      <c r="BP216" s="8"/>
      <c r="BS216" s="8"/>
      <c r="BW216" s="71"/>
      <c r="BX216" s="66"/>
      <c r="BZ216" s="8"/>
      <c r="CC216" s="8"/>
      <c r="CF216" s="8"/>
      <c r="CI216" s="8"/>
      <c r="CL216" s="8"/>
      <c r="CP216" s="71"/>
      <c r="CQ216" s="71"/>
      <c r="CR216" s="66"/>
      <c r="CT216" s="8"/>
      <c r="CW216" s="8"/>
      <c r="CZ216" s="8"/>
      <c r="DC216" s="8"/>
      <c r="DF216" s="8"/>
      <c r="DJ216" s="261"/>
      <c r="DK216" s="261"/>
      <c r="DL216" s="71"/>
      <c r="DM216" s="71"/>
      <c r="DN216" s="66"/>
      <c r="DP216" s="8"/>
      <c r="DS216" s="8"/>
      <c r="DV216" s="8"/>
      <c r="DY216" s="8"/>
      <c r="EB216" s="8"/>
      <c r="EG216" s="10"/>
      <c r="EH216" s="71"/>
      <c r="EI216" s="71"/>
      <c r="EJ216" s="66"/>
      <c r="EL216" s="8"/>
      <c r="EO216" s="8"/>
      <c r="ER216" s="8"/>
      <c r="EU216" s="8"/>
      <c r="EX216" s="8"/>
    </row>
    <row r="217" spans="1:154" s="9" customFormat="1" x14ac:dyDescent="0.25">
      <c r="A217" s="8"/>
      <c r="B217" s="8"/>
      <c r="C217" s="8"/>
      <c r="D217" s="8"/>
      <c r="E217" s="8"/>
      <c r="F217" s="8"/>
      <c r="G217" s="2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70"/>
      <c r="AH217" s="66"/>
      <c r="AI217" s="25"/>
      <c r="AJ217" s="8"/>
      <c r="AM217" s="8"/>
      <c r="AP217" s="8"/>
      <c r="AS217" s="8"/>
      <c r="AV217" s="8"/>
      <c r="AZ217" s="178"/>
      <c r="BA217" s="178"/>
      <c r="BB217" s="178"/>
      <c r="BC217" s="261"/>
      <c r="BD217" s="71"/>
      <c r="BE217" s="66"/>
      <c r="BG217" s="8"/>
      <c r="BJ217" s="8"/>
      <c r="BM217" s="8"/>
      <c r="BP217" s="8"/>
      <c r="BS217" s="8"/>
      <c r="BW217" s="71"/>
      <c r="BX217" s="66"/>
      <c r="BZ217" s="8"/>
      <c r="CC217" s="8"/>
      <c r="CF217" s="8"/>
      <c r="CI217" s="8"/>
      <c r="CL217" s="8"/>
      <c r="CP217" s="71"/>
      <c r="CQ217" s="71"/>
      <c r="CR217" s="66"/>
      <c r="CT217" s="8"/>
      <c r="CW217" s="8"/>
      <c r="CZ217" s="8"/>
      <c r="DC217" s="8"/>
      <c r="DF217" s="8"/>
      <c r="DJ217" s="261"/>
      <c r="DK217" s="261"/>
      <c r="DL217" s="71"/>
      <c r="DM217" s="71"/>
      <c r="DN217" s="66"/>
      <c r="DP217" s="8"/>
      <c r="DS217" s="8"/>
      <c r="DV217" s="8"/>
      <c r="DY217" s="8"/>
      <c r="EB217" s="8"/>
      <c r="EG217" s="10"/>
      <c r="EH217" s="71"/>
      <c r="EI217" s="71"/>
      <c r="EJ217" s="66"/>
      <c r="EL217" s="8"/>
      <c r="EO217" s="8"/>
      <c r="ER217" s="8"/>
      <c r="EU217" s="8"/>
      <c r="EX217" s="8"/>
    </row>
    <row r="218" spans="1:154" s="9" customFormat="1" x14ac:dyDescent="0.25">
      <c r="A218" s="8"/>
      <c r="B218" s="8"/>
      <c r="C218" s="8"/>
      <c r="D218" s="8"/>
      <c r="E218" s="8"/>
      <c r="F218" s="8"/>
      <c r="G218" s="2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70"/>
      <c r="AH218" s="66"/>
      <c r="AI218" s="25"/>
      <c r="AJ218" s="8"/>
      <c r="AM218" s="8"/>
      <c r="AP218" s="8"/>
      <c r="AS218" s="8"/>
      <c r="AV218" s="8"/>
      <c r="AZ218" s="178"/>
      <c r="BA218" s="178"/>
      <c r="BB218" s="178"/>
      <c r="BC218" s="261"/>
      <c r="BD218" s="71"/>
      <c r="BE218" s="66"/>
      <c r="BG218" s="8"/>
      <c r="BJ218" s="8"/>
      <c r="BM218" s="8"/>
      <c r="BP218" s="8"/>
      <c r="BS218" s="8"/>
      <c r="BW218" s="71"/>
      <c r="BX218" s="66"/>
      <c r="BZ218" s="8"/>
      <c r="CC218" s="8"/>
      <c r="CF218" s="8"/>
      <c r="CI218" s="8"/>
      <c r="CL218" s="8"/>
      <c r="CP218" s="71"/>
      <c r="CQ218" s="71"/>
      <c r="CR218" s="66"/>
      <c r="CT218" s="8"/>
      <c r="CW218" s="8"/>
      <c r="CZ218" s="8"/>
      <c r="DC218" s="8"/>
      <c r="DF218" s="8"/>
      <c r="DJ218" s="261"/>
      <c r="DK218" s="261"/>
      <c r="DL218" s="71"/>
      <c r="DM218" s="71"/>
      <c r="DN218" s="66"/>
      <c r="DP218" s="8"/>
      <c r="DS218" s="8"/>
      <c r="DV218" s="8"/>
      <c r="DY218" s="8"/>
      <c r="EB218" s="8"/>
      <c r="EG218" s="10"/>
      <c r="EH218" s="71"/>
      <c r="EI218" s="71"/>
      <c r="EJ218" s="66"/>
      <c r="EL218" s="8"/>
      <c r="EO218" s="8"/>
      <c r="ER218" s="8"/>
      <c r="EU218" s="8"/>
      <c r="EX218" s="8"/>
    </row>
    <row r="219" spans="1:154" s="9" customFormat="1" x14ac:dyDescent="0.25">
      <c r="A219" s="8"/>
      <c r="B219" s="8"/>
      <c r="C219" s="8"/>
      <c r="D219" s="8"/>
      <c r="E219" s="8"/>
      <c r="F219" s="8"/>
      <c r="G219" s="2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70"/>
      <c r="AH219" s="66"/>
      <c r="AI219" s="25"/>
      <c r="AJ219" s="8"/>
      <c r="AM219" s="8"/>
      <c r="AP219" s="8"/>
      <c r="AS219" s="8"/>
      <c r="AV219" s="8"/>
      <c r="AZ219" s="178"/>
      <c r="BA219" s="178"/>
      <c r="BB219" s="178"/>
      <c r="BC219" s="261"/>
      <c r="BD219" s="71"/>
      <c r="BE219" s="66"/>
      <c r="BG219" s="8"/>
      <c r="BJ219" s="8"/>
      <c r="BM219" s="8"/>
      <c r="BP219" s="8"/>
      <c r="BS219" s="8"/>
      <c r="BW219" s="71"/>
      <c r="BX219" s="66"/>
      <c r="BZ219" s="8"/>
      <c r="CC219" s="8"/>
      <c r="CF219" s="8"/>
      <c r="CI219" s="8"/>
      <c r="CL219" s="8"/>
      <c r="CP219" s="71"/>
      <c r="CQ219" s="71"/>
      <c r="CR219" s="66"/>
      <c r="CT219" s="8"/>
      <c r="CW219" s="8"/>
      <c r="CZ219" s="8"/>
      <c r="DC219" s="8"/>
      <c r="DF219" s="8"/>
      <c r="DJ219" s="261"/>
      <c r="DK219" s="261"/>
      <c r="DL219" s="71"/>
      <c r="DM219" s="71"/>
      <c r="DN219" s="66"/>
      <c r="DP219" s="8"/>
      <c r="DS219" s="8"/>
      <c r="DV219" s="8"/>
      <c r="DY219" s="8"/>
      <c r="EB219" s="8"/>
      <c r="EG219" s="10"/>
      <c r="EH219" s="71"/>
      <c r="EI219" s="71"/>
      <c r="EJ219" s="66"/>
      <c r="EL219" s="8"/>
      <c r="EO219" s="8"/>
      <c r="ER219" s="8"/>
      <c r="EU219" s="8"/>
      <c r="EX219" s="8"/>
    </row>
    <row r="220" spans="1:154" s="9" customFormat="1" x14ac:dyDescent="0.25">
      <c r="A220" s="8"/>
      <c r="B220" s="8"/>
      <c r="C220" s="8"/>
      <c r="D220" s="8"/>
      <c r="E220" s="8"/>
      <c r="F220" s="8"/>
      <c r="G220" s="2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70"/>
      <c r="AH220" s="66"/>
      <c r="AI220" s="25"/>
      <c r="AJ220" s="8"/>
      <c r="AM220" s="8"/>
      <c r="AP220" s="8"/>
      <c r="AS220" s="8"/>
      <c r="AV220" s="8"/>
      <c r="AZ220" s="178"/>
      <c r="BA220" s="178"/>
      <c r="BB220" s="178"/>
      <c r="BC220" s="261"/>
      <c r="BD220" s="71"/>
      <c r="BE220" s="66"/>
      <c r="BG220" s="8"/>
      <c r="BJ220" s="8"/>
      <c r="BM220" s="8"/>
      <c r="BP220" s="8"/>
      <c r="BS220" s="8"/>
      <c r="BW220" s="71"/>
      <c r="BX220" s="66"/>
      <c r="BZ220" s="8"/>
      <c r="CC220" s="8"/>
      <c r="CF220" s="8"/>
      <c r="CI220" s="8"/>
      <c r="CL220" s="8"/>
      <c r="CP220" s="71"/>
      <c r="CQ220" s="71"/>
      <c r="CR220" s="66"/>
      <c r="CT220" s="8"/>
      <c r="CW220" s="8"/>
      <c r="CZ220" s="8"/>
      <c r="DC220" s="8"/>
      <c r="DF220" s="8"/>
      <c r="DJ220" s="261"/>
      <c r="DK220" s="261"/>
      <c r="DL220" s="71"/>
      <c r="DM220" s="71"/>
      <c r="DN220" s="66"/>
      <c r="DP220" s="8"/>
      <c r="DS220" s="8"/>
      <c r="DV220" s="8"/>
      <c r="DY220" s="8"/>
      <c r="EB220" s="8"/>
      <c r="EG220" s="10"/>
      <c r="EH220" s="71"/>
      <c r="EI220" s="71"/>
      <c r="EJ220" s="66"/>
      <c r="EL220" s="8"/>
      <c r="EO220" s="8"/>
      <c r="ER220" s="8"/>
      <c r="EU220" s="8"/>
      <c r="EX220" s="8"/>
    </row>
    <row r="221" spans="1:154" s="9" customFormat="1" x14ac:dyDescent="0.25">
      <c r="A221" s="8"/>
      <c r="B221" s="8"/>
      <c r="C221" s="8"/>
      <c r="D221" s="8"/>
      <c r="E221" s="8"/>
      <c r="F221" s="8"/>
      <c r="G221" s="2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70"/>
      <c r="AH221" s="66"/>
      <c r="AI221" s="25"/>
      <c r="AJ221" s="8"/>
      <c r="AM221" s="8"/>
      <c r="AP221" s="8"/>
      <c r="AS221" s="8"/>
      <c r="AV221" s="8"/>
      <c r="AZ221" s="178"/>
      <c r="BA221" s="178"/>
      <c r="BB221" s="178"/>
      <c r="BC221" s="261"/>
      <c r="BD221" s="71"/>
      <c r="BE221" s="66"/>
      <c r="BG221" s="8"/>
      <c r="BJ221" s="8"/>
      <c r="BM221" s="8"/>
      <c r="BP221" s="8"/>
      <c r="BS221" s="8"/>
      <c r="BW221" s="71"/>
      <c r="BX221" s="66"/>
      <c r="BZ221" s="8"/>
      <c r="CC221" s="8"/>
      <c r="CF221" s="8"/>
      <c r="CI221" s="8"/>
      <c r="CL221" s="8"/>
      <c r="CP221" s="71"/>
      <c r="CQ221" s="71"/>
      <c r="CR221" s="66"/>
      <c r="CT221" s="8"/>
      <c r="CW221" s="8"/>
      <c r="CZ221" s="8"/>
      <c r="DC221" s="8"/>
      <c r="DF221" s="8"/>
      <c r="DJ221" s="261"/>
      <c r="DK221" s="261"/>
      <c r="DL221" s="71"/>
      <c r="DM221" s="71"/>
      <c r="DN221" s="66"/>
      <c r="DP221" s="8"/>
      <c r="DS221" s="8"/>
      <c r="DV221" s="8"/>
      <c r="DY221" s="8"/>
      <c r="EB221" s="8"/>
      <c r="EG221" s="10"/>
      <c r="EH221" s="71"/>
      <c r="EI221" s="71"/>
      <c r="EJ221" s="66"/>
      <c r="EL221" s="8"/>
      <c r="EO221" s="8"/>
      <c r="ER221" s="8"/>
      <c r="EU221" s="8"/>
      <c r="EX221" s="8"/>
    </row>
    <row r="222" spans="1:154" s="9" customFormat="1" x14ac:dyDescent="0.25">
      <c r="A222" s="8"/>
      <c r="B222" s="8"/>
      <c r="C222" s="8"/>
      <c r="D222" s="8"/>
      <c r="E222" s="8"/>
      <c r="F222" s="8"/>
      <c r="G222" s="2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70"/>
      <c r="AH222" s="66"/>
      <c r="AI222" s="25"/>
      <c r="AJ222" s="8"/>
      <c r="AM222" s="8"/>
      <c r="AP222" s="8"/>
      <c r="AS222" s="8"/>
      <c r="AV222" s="8"/>
      <c r="AZ222" s="178"/>
      <c r="BA222" s="178"/>
      <c r="BB222" s="178"/>
      <c r="BC222" s="261"/>
      <c r="BD222" s="71"/>
      <c r="BE222" s="66"/>
      <c r="BG222" s="8"/>
      <c r="BJ222" s="8"/>
      <c r="BM222" s="8"/>
      <c r="BP222" s="8"/>
      <c r="BS222" s="8"/>
      <c r="BW222" s="71"/>
      <c r="BX222" s="66"/>
      <c r="BZ222" s="8"/>
      <c r="CC222" s="8"/>
      <c r="CF222" s="8"/>
      <c r="CI222" s="8"/>
      <c r="CL222" s="8"/>
      <c r="CP222" s="71"/>
      <c r="CQ222" s="71"/>
      <c r="CR222" s="66"/>
      <c r="CT222" s="8"/>
      <c r="CW222" s="8"/>
      <c r="CZ222" s="8"/>
      <c r="DC222" s="8"/>
      <c r="DF222" s="8"/>
      <c r="DJ222" s="261"/>
      <c r="DK222" s="261"/>
      <c r="DL222" s="71"/>
      <c r="DM222" s="71"/>
      <c r="DN222" s="66"/>
      <c r="DP222" s="8"/>
      <c r="DS222" s="8"/>
      <c r="DV222" s="8"/>
      <c r="DY222" s="8"/>
      <c r="EB222" s="8"/>
      <c r="EG222" s="10"/>
      <c r="EH222" s="71"/>
      <c r="EI222" s="71"/>
      <c r="EJ222" s="66"/>
      <c r="EL222" s="8"/>
      <c r="EO222" s="8"/>
      <c r="ER222" s="8"/>
      <c r="EU222" s="8"/>
      <c r="EX222" s="8"/>
    </row>
    <row r="223" spans="1:154" s="9" customFormat="1" x14ac:dyDescent="0.25">
      <c r="A223" s="8"/>
      <c r="B223" s="8"/>
      <c r="C223" s="8"/>
      <c r="D223" s="8"/>
      <c r="E223" s="8"/>
      <c r="F223" s="8"/>
      <c r="G223" s="2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70"/>
      <c r="AH223" s="66"/>
      <c r="AI223" s="25"/>
      <c r="AJ223" s="8"/>
      <c r="AM223" s="8"/>
      <c r="AP223" s="8"/>
      <c r="AS223" s="8"/>
      <c r="AV223" s="8"/>
      <c r="AZ223" s="178"/>
      <c r="BA223" s="178"/>
      <c r="BB223" s="178"/>
      <c r="BC223" s="261"/>
      <c r="BD223" s="71"/>
      <c r="BE223" s="66"/>
      <c r="BG223" s="8"/>
      <c r="BJ223" s="8"/>
      <c r="BM223" s="8"/>
      <c r="BP223" s="8"/>
      <c r="BS223" s="8"/>
      <c r="BW223" s="71"/>
      <c r="BX223" s="66"/>
      <c r="BZ223" s="8"/>
      <c r="CC223" s="8"/>
      <c r="CF223" s="8"/>
      <c r="CI223" s="8"/>
      <c r="CL223" s="8"/>
      <c r="CP223" s="71"/>
      <c r="CQ223" s="71"/>
      <c r="CR223" s="66"/>
      <c r="CT223" s="8"/>
      <c r="CW223" s="8"/>
      <c r="CZ223" s="8"/>
      <c r="DC223" s="8"/>
      <c r="DF223" s="8"/>
      <c r="DJ223" s="261"/>
      <c r="DK223" s="261"/>
      <c r="DL223" s="71"/>
      <c r="DM223" s="71"/>
      <c r="DN223" s="66"/>
      <c r="DP223" s="8"/>
      <c r="DS223" s="8"/>
      <c r="DV223" s="8"/>
      <c r="DY223" s="8"/>
      <c r="EB223" s="8"/>
      <c r="EG223" s="10"/>
      <c r="EH223" s="71"/>
      <c r="EI223" s="71"/>
      <c r="EJ223" s="66"/>
      <c r="EL223" s="8"/>
      <c r="EO223" s="8"/>
      <c r="ER223" s="8"/>
      <c r="EU223" s="8"/>
      <c r="EX223" s="8"/>
    </row>
    <row r="224" spans="1:154" s="9" customFormat="1" x14ac:dyDescent="0.25">
      <c r="A224" s="8"/>
      <c r="B224" s="8"/>
      <c r="C224" s="8"/>
      <c r="D224" s="8"/>
      <c r="E224" s="8"/>
      <c r="F224" s="8"/>
      <c r="G224" s="2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70"/>
      <c r="AH224" s="66"/>
      <c r="AI224" s="25"/>
      <c r="AJ224" s="8"/>
      <c r="AM224" s="8"/>
      <c r="AP224" s="8"/>
      <c r="AS224" s="8"/>
      <c r="AV224" s="8"/>
      <c r="AZ224" s="178"/>
      <c r="BA224" s="178"/>
      <c r="BB224" s="178"/>
      <c r="BC224" s="261"/>
      <c r="BD224" s="71"/>
      <c r="BE224" s="66"/>
      <c r="BG224" s="8"/>
      <c r="BJ224" s="8"/>
      <c r="BM224" s="8"/>
      <c r="BP224" s="8"/>
      <c r="BS224" s="8"/>
      <c r="BW224" s="71"/>
      <c r="BX224" s="66"/>
      <c r="BZ224" s="8"/>
      <c r="CC224" s="8"/>
      <c r="CF224" s="8"/>
      <c r="CI224" s="8"/>
      <c r="CL224" s="8"/>
      <c r="CP224" s="71"/>
      <c r="CQ224" s="71"/>
      <c r="CR224" s="66"/>
      <c r="CT224" s="8"/>
      <c r="CW224" s="8"/>
      <c r="CZ224" s="8"/>
      <c r="DC224" s="8"/>
      <c r="DF224" s="8"/>
      <c r="DJ224" s="261"/>
      <c r="DK224" s="261"/>
      <c r="DL224" s="71"/>
      <c r="DM224" s="71"/>
      <c r="DN224" s="66"/>
      <c r="DP224" s="8"/>
      <c r="DS224" s="8"/>
      <c r="DV224" s="8"/>
      <c r="DY224" s="8"/>
      <c r="EB224" s="8"/>
      <c r="EG224" s="10"/>
      <c r="EH224" s="71"/>
      <c r="EI224" s="71"/>
      <c r="EJ224" s="66"/>
      <c r="EL224" s="8"/>
      <c r="EO224" s="8"/>
      <c r="ER224" s="8"/>
      <c r="EU224" s="8"/>
      <c r="EX224" s="8"/>
    </row>
    <row r="225" spans="1:154" s="9" customFormat="1" x14ac:dyDescent="0.25">
      <c r="A225" s="8"/>
      <c r="B225" s="8"/>
      <c r="C225" s="8"/>
      <c r="D225" s="8"/>
      <c r="E225" s="8"/>
      <c r="F225" s="8"/>
      <c r="G225" s="2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70"/>
      <c r="AH225" s="66"/>
      <c r="AI225" s="25"/>
      <c r="AJ225" s="8"/>
      <c r="AM225" s="8"/>
      <c r="AP225" s="8"/>
      <c r="AS225" s="8"/>
      <c r="AV225" s="8"/>
      <c r="AZ225" s="178"/>
      <c r="BA225" s="178"/>
      <c r="BB225" s="178"/>
      <c r="BC225" s="261"/>
      <c r="BD225" s="71"/>
      <c r="BE225" s="66"/>
      <c r="BG225" s="8"/>
      <c r="BJ225" s="8"/>
      <c r="BM225" s="8"/>
      <c r="BP225" s="8"/>
      <c r="BS225" s="8"/>
      <c r="BW225" s="71"/>
      <c r="BX225" s="66"/>
      <c r="BZ225" s="8"/>
      <c r="CC225" s="8"/>
      <c r="CF225" s="8"/>
      <c r="CI225" s="8"/>
      <c r="CL225" s="8"/>
      <c r="CP225" s="71"/>
      <c r="CQ225" s="71"/>
      <c r="CR225" s="66"/>
      <c r="CT225" s="8"/>
      <c r="CW225" s="8"/>
      <c r="CZ225" s="8"/>
      <c r="DC225" s="8"/>
      <c r="DF225" s="8"/>
      <c r="DJ225" s="261"/>
      <c r="DK225" s="261"/>
      <c r="DL225" s="71"/>
      <c r="DM225" s="71"/>
      <c r="DN225" s="66"/>
      <c r="DP225" s="8"/>
      <c r="DS225" s="8"/>
      <c r="DV225" s="8"/>
      <c r="DY225" s="8"/>
      <c r="EB225" s="8"/>
      <c r="EG225" s="10"/>
      <c r="EH225" s="71"/>
      <c r="EI225" s="71"/>
      <c r="EJ225" s="66"/>
      <c r="EL225" s="8"/>
      <c r="EO225" s="8"/>
      <c r="ER225" s="8"/>
      <c r="EU225" s="8"/>
      <c r="EX225" s="8"/>
    </row>
    <row r="226" spans="1:154" s="9" customFormat="1" x14ac:dyDescent="0.25">
      <c r="A226" s="8"/>
      <c r="B226" s="8"/>
      <c r="C226" s="8"/>
      <c r="D226" s="8"/>
      <c r="E226" s="8"/>
      <c r="F226" s="8"/>
      <c r="G226" s="2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70"/>
      <c r="AH226" s="66"/>
      <c r="AI226" s="25"/>
      <c r="AJ226" s="8"/>
      <c r="AM226" s="8"/>
      <c r="AP226" s="8"/>
      <c r="AS226" s="8"/>
      <c r="AV226" s="8"/>
      <c r="AZ226" s="178"/>
      <c r="BA226" s="178"/>
      <c r="BB226" s="178"/>
      <c r="BC226" s="261"/>
      <c r="BD226" s="71"/>
      <c r="BE226" s="66"/>
      <c r="BG226" s="8"/>
      <c r="BJ226" s="8"/>
      <c r="BM226" s="8"/>
      <c r="BP226" s="8"/>
      <c r="BS226" s="8"/>
      <c r="BW226" s="71"/>
      <c r="BX226" s="66"/>
      <c r="BZ226" s="8"/>
      <c r="CC226" s="8"/>
      <c r="CF226" s="8"/>
      <c r="CI226" s="8"/>
      <c r="CL226" s="8"/>
      <c r="CP226" s="71"/>
      <c r="CQ226" s="71"/>
      <c r="CR226" s="66"/>
      <c r="CT226" s="8"/>
      <c r="CW226" s="8"/>
      <c r="CZ226" s="8"/>
      <c r="DC226" s="8"/>
      <c r="DF226" s="8"/>
      <c r="DJ226" s="261"/>
      <c r="DK226" s="261"/>
      <c r="DL226" s="71"/>
      <c r="DM226" s="71"/>
      <c r="DN226" s="66"/>
      <c r="DP226" s="8"/>
      <c r="DS226" s="8"/>
      <c r="DV226" s="8"/>
      <c r="DY226" s="8"/>
      <c r="EB226" s="8"/>
      <c r="EG226" s="10"/>
      <c r="EH226" s="71"/>
      <c r="EI226" s="71"/>
      <c r="EJ226" s="66"/>
      <c r="EL226" s="8"/>
      <c r="EO226" s="8"/>
      <c r="ER226" s="8"/>
      <c r="EU226" s="8"/>
      <c r="EX226" s="8"/>
    </row>
    <row r="227" spans="1:154" s="9" customFormat="1" x14ac:dyDescent="0.25">
      <c r="A227" s="8"/>
      <c r="B227" s="8"/>
      <c r="C227" s="8"/>
      <c r="D227" s="8"/>
      <c r="E227" s="8"/>
      <c r="F227" s="8"/>
      <c r="G227" s="2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70"/>
      <c r="AH227" s="66"/>
      <c r="AI227" s="25"/>
      <c r="AJ227" s="8"/>
      <c r="AM227" s="8"/>
      <c r="AP227" s="8"/>
      <c r="AS227" s="8"/>
      <c r="AV227" s="8"/>
      <c r="AZ227" s="178"/>
      <c r="BA227" s="178"/>
      <c r="BB227" s="178"/>
      <c r="BC227" s="261"/>
      <c r="BD227" s="71"/>
      <c r="BE227" s="66"/>
      <c r="BG227" s="8"/>
      <c r="BJ227" s="8"/>
      <c r="BM227" s="8"/>
      <c r="BP227" s="8"/>
      <c r="BS227" s="8"/>
      <c r="BW227" s="71"/>
      <c r="BX227" s="66"/>
      <c r="BZ227" s="8"/>
      <c r="CC227" s="8"/>
      <c r="CF227" s="8"/>
      <c r="CI227" s="8"/>
      <c r="CL227" s="8"/>
      <c r="CP227" s="71"/>
      <c r="CQ227" s="71"/>
      <c r="CR227" s="66"/>
      <c r="CT227" s="8"/>
      <c r="CW227" s="8"/>
      <c r="CZ227" s="8"/>
      <c r="DC227" s="8"/>
      <c r="DF227" s="8"/>
      <c r="DJ227" s="261"/>
      <c r="DK227" s="261"/>
      <c r="DL227" s="71"/>
      <c r="DM227" s="71"/>
      <c r="DN227" s="66"/>
      <c r="DP227" s="8"/>
      <c r="DS227" s="8"/>
      <c r="DV227" s="8"/>
      <c r="DY227" s="8"/>
      <c r="EB227" s="8"/>
      <c r="EG227" s="10"/>
      <c r="EH227" s="71"/>
      <c r="EI227" s="71"/>
      <c r="EJ227" s="66"/>
      <c r="EL227" s="8"/>
      <c r="EO227" s="8"/>
      <c r="ER227" s="8"/>
      <c r="EU227" s="8"/>
      <c r="EX227" s="8"/>
    </row>
    <row r="228" spans="1:154" s="9" customFormat="1" x14ac:dyDescent="0.25">
      <c r="A228" s="8"/>
      <c r="B228" s="8"/>
      <c r="C228" s="8"/>
      <c r="D228" s="8"/>
      <c r="E228" s="8"/>
      <c r="F228" s="8"/>
      <c r="G228" s="2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70"/>
      <c r="AH228" s="66"/>
      <c r="AI228" s="25"/>
      <c r="AJ228" s="8"/>
      <c r="AM228" s="8"/>
      <c r="AP228" s="8"/>
      <c r="AS228" s="8"/>
      <c r="AV228" s="8"/>
      <c r="AZ228" s="178"/>
      <c r="BA228" s="178"/>
      <c r="BB228" s="178"/>
      <c r="BC228" s="261"/>
      <c r="BD228" s="71"/>
      <c r="BE228" s="66"/>
      <c r="BG228" s="8"/>
      <c r="BJ228" s="8"/>
      <c r="BM228" s="8"/>
      <c r="BP228" s="8"/>
      <c r="BS228" s="8"/>
      <c r="BW228" s="71"/>
      <c r="BX228" s="66"/>
      <c r="BZ228" s="8"/>
      <c r="CC228" s="8"/>
      <c r="CF228" s="8"/>
      <c r="CI228" s="8"/>
      <c r="CL228" s="8"/>
      <c r="CP228" s="71"/>
      <c r="CQ228" s="71"/>
      <c r="CR228" s="66"/>
      <c r="CT228" s="8"/>
      <c r="CW228" s="8"/>
      <c r="CZ228" s="8"/>
      <c r="DC228" s="8"/>
      <c r="DF228" s="8"/>
      <c r="DJ228" s="261"/>
      <c r="DK228" s="261"/>
      <c r="DL228" s="71"/>
      <c r="DM228" s="71"/>
      <c r="DN228" s="66"/>
      <c r="DP228" s="8"/>
      <c r="DS228" s="8"/>
      <c r="DV228" s="8"/>
      <c r="DY228" s="8"/>
      <c r="EB228" s="8"/>
      <c r="EG228" s="10"/>
      <c r="EH228" s="71"/>
      <c r="EI228" s="71"/>
      <c r="EJ228" s="66"/>
      <c r="EL228" s="8"/>
      <c r="EO228" s="8"/>
      <c r="ER228" s="8"/>
      <c r="EU228" s="8"/>
      <c r="EX228" s="8"/>
    </row>
    <row r="229" spans="1:154" s="9" customFormat="1" x14ac:dyDescent="0.25">
      <c r="A229" s="8"/>
      <c r="B229" s="8"/>
      <c r="C229" s="8"/>
      <c r="D229" s="8"/>
      <c r="E229" s="8"/>
      <c r="F229" s="8"/>
      <c r="G229" s="2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70"/>
      <c r="AH229" s="66"/>
      <c r="AI229" s="25"/>
      <c r="AJ229" s="8"/>
      <c r="AM229" s="8"/>
      <c r="AP229" s="8"/>
      <c r="AS229" s="8"/>
      <c r="AV229" s="8"/>
      <c r="AZ229" s="178"/>
      <c r="BA229" s="178"/>
      <c r="BB229" s="178"/>
      <c r="BC229" s="261"/>
      <c r="BD229" s="71"/>
      <c r="BE229" s="66"/>
      <c r="BG229" s="8"/>
      <c r="BJ229" s="8"/>
      <c r="BM229" s="8"/>
      <c r="BP229" s="8"/>
      <c r="BS229" s="8"/>
      <c r="BW229" s="71"/>
      <c r="BX229" s="66"/>
      <c r="BZ229" s="8"/>
      <c r="CC229" s="8"/>
      <c r="CF229" s="8"/>
      <c r="CI229" s="8"/>
      <c r="CL229" s="8"/>
      <c r="CP229" s="71"/>
      <c r="CQ229" s="71"/>
      <c r="CR229" s="66"/>
      <c r="CT229" s="8"/>
      <c r="CW229" s="8"/>
      <c r="CZ229" s="8"/>
      <c r="DC229" s="8"/>
      <c r="DF229" s="8"/>
      <c r="DJ229" s="261"/>
      <c r="DK229" s="261"/>
      <c r="DL229" s="71"/>
      <c r="DM229" s="71"/>
      <c r="DN229" s="66"/>
      <c r="DP229" s="8"/>
      <c r="DS229" s="8"/>
      <c r="DV229" s="8"/>
      <c r="DY229" s="8"/>
      <c r="EB229" s="8"/>
      <c r="EG229" s="10"/>
      <c r="EH229" s="71"/>
      <c r="EI229" s="71"/>
      <c r="EJ229" s="66"/>
      <c r="EL229" s="8"/>
      <c r="EO229" s="8"/>
      <c r="ER229" s="8"/>
      <c r="EU229" s="8"/>
      <c r="EX229" s="8"/>
    </row>
    <row r="230" spans="1:154" s="9" customFormat="1" x14ac:dyDescent="0.25">
      <c r="A230" s="8"/>
      <c r="B230" s="8"/>
      <c r="C230" s="8"/>
      <c r="D230" s="8"/>
      <c r="E230" s="8"/>
      <c r="F230" s="8"/>
      <c r="G230" s="2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70"/>
      <c r="AH230" s="66"/>
      <c r="AI230" s="25"/>
      <c r="AJ230" s="8"/>
      <c r="AM230" s="8"/>
      <c r="AP230" s="8"/>
      <c r="AS230" s="8"/>
      <c r="AV230" s="8"/>
      <c r="AZ230" s="178"/>
      <c r="BA230" s="178"/>
      <c r="BB230" s="178"/>
      <c r="BC230" s="261"/>
      <c r="BD230" s="71"/>
      <c r="BE230" s="66"/>
      <c r="BG230" s="8"/>
      <c r="BJ230" s="8"/>
      <c r="BM230" s="8"/>
      <c r="BP230" s="8"/>
      <c r="BS230" s="8"/>
      <c r="BW230" s="71"/>
      <c r="BX230" s="66"/>
      <c r="BZ230" s="8"/>
      <c r="CC230" s="8"/>
      <c r="CF230" s="8"/>
      <c r="CI230" s="8"/>
      <c r="CL230" s="8"/>
      <c r="CP230" s="71"/>
      <c r="CQ230" s="71"/>
      <c r="CR230" s="66"/>
      <c r="CT230" s="8"/>
      <c r="CW230" s="8"/>
      <c r="CZ230" s="8"/>
      <c r="DC230" s="8"/>
      <c r="DF230" s="8"/>
      <c r="DJ230" s="261"/>
      <c r="DK230" s="261"/>
      <c r="DL230" s="71"/>
      <c r="DM230" s="71"/>
      <c r="DN230" s="66"/>
      <c r="DP230" s="8"/>
      <c r="DS230" s="8"/>
      <c r="DV230" s="8"/>
      <c r="DY230" s="8"/>
      <c r="EB230" s="8"/>
      <c r="EG230" s="10"/>
      <c r="EH230" s="71"/>
      <c r="EI230" s="71"/>
      <c r="EJ230" s="66"/>
      <c r="EL230" s="8"/>
      <c r="EO230" s="8"/>
      <c r="ER230" s="8"/>
      <c r="EU230" s="8"/>
      <c r="EX230" s="8"/>
    </row>
    <row r="231" spans="1:154" s="9" customFormat="1" x14ac:dyDescent="0.25">
      <c r="A231" s="8"/>
      <c r="B231" s="8"/>
      <c r="C231" s="8"/>
      <c r="D231" s="8"/>
      <c r="E231" s="8"/>
      <c r="F231" s="8"/>
      <c r="G231" s="2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70"/>
      <c r="AH231" s="66"/>
      <c r="AI231" s="25"/>
      <c r="AJ231" s="8"/>
      <c r="AM231" s="8"/>
      <c r="AP231" s="8"/>
      <c r="AS231" s="8"/>
      <c r="AV231" s="8"/>
      <c r="AZ231" s="178"/>
      <c r="BA231" s="178"/>
      <c r="BB231" s="178"/>
      <c r="BC231" s="261"/>
      <c r="BD231" s="71"/>
      <c r="BE231" s="66"/>
      <c r="BG231" s="8"/>
      <c r="BJ231" s="8"/>
      <c r="BM231" s="8"/>
      <c r="BP231" s="8"/>
      <c r="BS231" s="8"/>
      <c r="BW231" s="71"/>
      <c r="BX231" s="66"/>
      <c r="BZ231" s="8"/>
      <c r="CC231" s="8"/>
      <c r="CF231" s="8"/>
      <c r="CI231" s="8"/>
      <c r="CL231" s="8"/>
      <c r="CP231" s="71"/>
      <c r="CQ231" s="71"/>
      <c r="CR231" s="66"/>
      <c r="CT231" s="8"/>
      <c r="CW231" s="8"/>
      <c r="CZ231" s="8"/>
      <c r="DC231" s="8"/>
      <c r="DF231" s="8"/>
      <c r="DJ231" s="261"/>
      <c r="DK231" s="261"/>
      <c r="DL231" s="71"/>
      <c r="DM231" s="71"/>
      <c r="DN231" s="66"/>
      <c r="DP231" s="8"/>
      <c r="DS231" s="8"/>
      <c r="DV231" s="8"/>
      <c r="DY231" s="8"/>
      <c r="EB231" s="8"/>
      <c r="EG231" s="10"/>
      <c r="EH231" s="71"/>
      <c r="EI231" s="71"/>
      <c r="EJ231" s="66"/>
      <c r="EL231" s="8"/>
      <c r="EO231" s="8"/>
      <c r="ER231" s="8"/>
      <c r="EU231" s="8"/>
      <c r="EX231" s="8"/>
    </row>
    <row r="232" spans="1:154" s="9" customFormat="1" x14ac:dyDescent="0.25">
      <c r="A232" s="8"/>
      <c r="B232" s="8"/>
      <c r="C232" s="8"/>
      <c r="D232" s="8"/>
      <c r="E232" s="8"/>
      <c r="F232" s="8"/>
      <c r="G232" s="2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70"/>
      <c r="AH232" s="66"/>
      <c r="AI232" s="25"/>
      <c r="AJ232" s="8"/>
      <c r="AM232" s="8"/>
      <c r="AP232" s="8"/>
      <c r="AS232" s="8"/>
      <c r="AV232" s="8"/>
      <c r="AZ232" s="178"/>
      <c r="BA232" s="178"/>
      <c r="BB232" s="178"/>
      <c r="BC232" s="261"/>
      <c r="BD232" s="71"/>
      <c r="BE232" s="66"/>
      <c r="BG232" s="8"/>
      <c r="BJ232" s="8"/>
      <c r="BM232" s="8"/>
      <c r="BP232" s="8"/>
      <c r="BS232" s="8"/>
      <c r="BW232" s="71"/>
      <c r="BX232" s="66"/>
      <c r="BZ232" s="8"/>
      <c r="CC232" s="8"/>
      <c r="CF232" s="8"/>
      <c r="CI232" s="8"/>
      <c r="CL232" s="8"/>
      <c r="CP232" s="71"/>
      <c r="CQ232" s="71"/>
      <c r="CR232" s="66"/>
      <c r="CT232" s="8"/>
      <c r="CW232" s="8"/>
      <c r="CZ232" s="8"/>
      <c r="DC232" s="8"/>
      <c r="DF232" s="8"/>
      <c r="DJ232" s="261"/>
      <c r="DK232" s="261"/>
      <c r="DL232" s="71"/>
      <c r="DM232" s="71"/>
      <c r="DN232" s="66"/>
      <c r="DP232" s="8"/>
      <c r="DS232" s="8"/>
      <c r="DV232" s="8"/>
      <c r="DY232" s="8"/>
      <c r="EB232" s="8"/>
      <c r="EG232" s="10"/>
      <c r="EH232" s="71"/>
      <c r="EI232" s="71"/>
      <c r="EJ232" s="66"/>
      <c r="EL232" s="8"/>
      <c r="EO232" s="8"/>
      <c r="ER232" s="8"/>
      <c r="EU232" s="8"/>
      <c r="EX232" s="8"/>
    </row>
    <row r="233" spans="1:154" s="9" customFormat="1" x14ac:dyDescent="0.25">
      <c r="A233" s="8"/>
      <c r="B233" s="8"/>
      <c r="C233" s="8"/>
      <c r="D233" s="8"/>
      <c r="E233" s="8"/>
      <c r="F233" s="8"/>
      <c r="G233" s="2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70"/>
      <c r="AH233" s="66"/>
      <c r="AI233" s="25"/>
      <c r="AJ233" s="8"/>
      <c r="AM233" s="8"/>
      <c r="AP233" s="8"/>
      <c r="AS233" s="8"/>
      <c r="AV233" s="8"/>
      <c r="AZ233" s="178"/>
      <c r="BA233" s="178"/>
      <c r="BB233" s="178"/>
      <c r="BC233" s="261"/>
      <c r="BD233" s="71"/>
      <c r="BE233" s="66"/>
      <c r="BG233" s="8"/>
      <c r="BJ233" s="8"/>
      <c r="BM233" s="8"/>
      <c r="BP233" s="8"/>
      <c r="BS233" s="8"/>
      <c r="BW233" s="71"/>
      <c r="BX233" s="66"/>
      <c r="BZ233" s="8"/>
      <c r="CC233" s="8"/>
      <c r="CF233" s="8"/>
      <c r="CI233" s="8"/>
      <c r="CL233" s="8"/>
      <c r="CP233" s="71"/>
      <c r="CQ233" s="71"/>
      <c r="CR233" s="66"/>
      <c r="CT233" s="8"/>
      <c r="CW233" s="8"/>
      <c r="CZ233" s="8"/>
      <c r="DC233" s="8"/>
      <c r="DF233" s="8"/>
      <c r="DJ233" s="261"/>
      <c r="DK233" s="261"/>
      <c r="DL233" s="71"/>
      <c r="DM233" s="71"/>
      <c r="DN233" s="66"/>
      <c r="DP233" s="8"/>
      <c r="DS233" s="8"/>
      <c r="DV233" s="8"/>
      <c r="DY233" s="8"/>
      <c r="EB233" s="8"/>
      <c r="EG233" s="10"/>
      <c r="EH233" s="71"/>
      <c r="EI233" s="71"/>
      <c r="EJ233" s="66"/>
      <c r="EL233" s="8"/>
      <c r="EO233" s="8"/>
      <c r="ER233" s="8"/>
      <c r="EU233" s="8"/>
      <c r="EX233" s="8"/>
    </row>
    <row r="234" spans="1:154" s="9" customFormat="1" x14ac:dyDescent="0.25">
      <c r="A234" s="8"/>
      <c r="B234" s="8"/>
      <c r="C234" s="8"/>
      <c r="D234" s="8"/>
      <c r="E234" s="8"/>
      <c r="F234" s="8"/>
      <c r="G234" s="2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70"/>
      <c r="AH234" s="66"/>
      <c r="AI234" s="25"/>
      <c r="AJ234" s="8"/>
      <c r="AM234" s="8"/>
      <c r="AP234" s="8"/>
      <c r="AS234" s="8"/>
      <c r="AV234" s="8"/>
      <c r="AZ234" s="178"/>
      <c r="BA234" s="178"/>
      <c r="BB234" s="178"/>
      <c r="BC234" s="261"/>
      <c r="BD234" s="71"/>
      <c r="BE234" s="66"/>
      <c r="BG234" s="8"/>
      <c r="BJ234" s="8"/>
      <c r="BM234" s="8"/>
      <c r="BP234" s="8"/>
      <c r="BS234" s="8"/>
      <c r="BW234" s="71"/>
      <c r="BX234" s="66"/>
      <c r="BZ234" s="8"/>
      <c r="CC234" s="8"/>
      <c r="CF234" s="8"/>
      <c r="CI234" s="8"/>
      <c r="CL234" s="8"/>
      <c r="CP234" s="71"/>
      <c r="CQ234" s="71"/>
      <c r="CR234" s="66"/>
      <c r="CT234" s="8"/>
      <c r="CW234" s="8"/>
      <c r="CZ234" s="8"/>
      <c r="DC234" s="8"/>
      <c r="DF234" s="8"/>
      <c r="DJ234" s="261"/>
      <c r="DK234" s="261"/>
      <c r="DL234" s="71"/>
      <c r="DM234" s="71"/>
      <c r="DN234" s="66"/>
      <c r="DP234" s="8"/>
      <c r="DS234" s="8"/>
      <c r="DV234" s="8"/>
      <c r="DY234" s="8"/>
      <c r="EB234" s="8"/>
      <c r="EG234" s="10"/>
      <c r="EH234" s="71"/>
      <c r="EI234" s="71"/>
      <c r="EJ234" s="66"/>
      <c r="EL234" s="8"/>
      <c r="EO234" s="8"/>
      <c r="ER234" s="8"/>
      <c r="EU234" s="8"/>
      <c r="EX234" s="8"/>
    </row>
    <row r="235" spans="1:154" s="9" customFormat="1" x14ac:dyDescent="0.25">
      <c r="A235" s="8"/>
      <c r="B235" s="8"/>
      <c r="C235" s="8"/>
      <c r="D235" s="8"/>
      <c r="E235" s="8"/>
      <c r="F235" s="8"/>
      <c r="G235" s="2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70"/>
      <c r="AH235" s="66"/>
      <c r="AI235" s="25"/>
      <c r="AJ235" s="8"/>
      <c r="AM235" s="8"/>
      <c r="AP235" s="8"/>
      <c r="AS235" s="8"/>
      <c r="AV235" s="8"/>
      <c r="AZ235" s="178"/>
      <c r="BA235" s="178"/>
      <c r="BB235" s="178"/>
      <c r="BC235" s="261"/>
      <c r="BD235" s="71"/>
      <c r="BE235" s="66"/>
      <c r="BG235" s="8"/>
      <c r="BJ235" s="8"/>
      <c r="BM235" s="8"/>
      <c r="BP235" s="8"/>
      <c r="BS235" s="8"/>
      <c r="BW235" s="71"/>
      <c r="BX235" s="66"/>
      <c r="BZ235" s="8"/>
      <c r="CC235" s="8"/>
      <c r="CF235" s="8"/>
      <c r="CI235" s="8"/>
      <c r="CL235" s="8"/>
      <c r="CP235" s="71"/>
      <c r="CQ235" s="71"/>
      <c r="CR235" s="66"/>
      <c r="CT235" s="8"/>
      <c r="CW235" s="8"/>
      <c r="CZ235" s="8"/>
      <c r="DC235" s="8"/>
      <c r="DF235" s="8"/>
      <c r="DJ235" s="261"/>
      <c r="DK235" s="261"/>
      <c r="DL235" s="71"/>
      <c r="DM235" s="71"/>
      <c r="DN235" s="66"/>
      <c r="DP235" s="8"/>
      <c r="DS235" s="8"/>
      <c r="DV235" s="8"/>
      <c r="DY235" s="8"/>
      <c r="EB235" s="8"/>
      <c r="EG235" s="10"/>
      <c r="EH235" s="71"/>
      <c r="EI235" s="71"/>
      <c r="EJ235" s="66"/>
      <c r="EL235" s="8"/>
      <c r="EO235" s="8"/>
      <c r="ER235" s="8"/>
      <c r="EU235" s="8"/>
      <c r="EX235" s="8"/>
    </row>
    <row r="236" spans="1:154" s="9" customFormat="1" x14ac:dyDescent="0.25">
      <c r="A236" s="8"/>
      <c r="B236" s="8"/>
      <c r="C236" s="8"/>
      <c r="D236" s="8"/>
      <c r="E236" s="8"/>
      <c r="F236" s="8"/>
      <c r="G236" s="2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70"/>
      <c r="AH236" s="66"/>
      <c r="AI236" s="25"/>
      <c r="AJ236" s="8"/>
      <c r="AM236" s="8"/>
      <c r="AP236" s="8"/>
      <c r="AS236" s="8"/>
      <c r="AV236" s="8"/>
      <c r="AZ236" s="178"/>
      <c r="BA236" s="178"/>
      <c r="BB236" s="178"/>
      <c r="BC236" s="261"/>
      <c r="BD236" s="71"/>
      <c r="BE236" s="66"/>
      <c r="BG236" s="8"/>
      <c r="BJ236" s="8"/>
      <c r="BM236" s="8"/>
      <c r="BP236" s="8"/>
      <c r="BS236" s="8"/>
      <c r="BW236" s="71"/>
      <c r="BX236" s="66"/>
      <c r="BZ236" s="8"/>
      <c r="CC236" s="8"/>
      <c r="CF236" s="8"/>
      <c r="CI236" s="8"/>
      <c r="CL236" s="8"/>
      <c r="CP236" s="71"/>
      <c r="CQ236" s="71"/>
      <c r="CR236" s="66"/>
      <c r="CT236" s="8"/>
      <c r="CW236" s="8"/>
      <c r="CZ236" s="8"/>
      <c r="DC236" s="8"/>
      <c r="DF236" s="8"/>
      <c r="DJ236" s="261"/>
      <c r="DK236" s="261"/>
      <c r="DL236" s="71"/>
      <c r="DM236" s="71"/>
      <c r="DN236" s="66"/>
      <c r="DP236" s="8"/>
      <c r="DS236" s="8"/>
      <c r="DV236" s="8"/>
      <c r="DY236" s="8"/>
      <c r="EB236" s="8"/>
      <c r="EG236" s="10"/>
      <c r="EH236" s="71"/>
      <c r="EI236" s="71"/>
      <c r="EJ236" s="66"/>
      <c r="EL236" s="8"/>
      <c r="EO236" s="8"/>
      <c r="ER236" s="8"/>
      <c r="EU236" s="8"/>
      <c r="EX236" s="8"/>
    </row>
    <row r="237" spans="1:154" s="9" customFormat="1" x14ac:dyDescent="0.25">
      <c r="A237" s="8"/>
      <c r="B237" s="8"/>
      <c r="C237" s="8"/>
      <c r="D237" s="8"/>
      <c r="E237" s="8"/>
      <c r="F237" s="8"/>
      <c r="G237" s="2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70"/>
      <c r="AH237" s="66"/>
      <c r="AI237" s="25"/>
      <c r="AJ237" s="8"/>
      <c r="AM237" s="8"/>
      <c r="AP237" s="8"/>
      <c r="AS237" s="8"/>
      <c r="AV237" s="8"/>
      <c r="AZ237" s="178"/>
      <c r="BA237" s="178"/>
      <c r="BB237" s="178"/>
      <c r="BC237" s="261"/>
      <c r="BD237" s="71"/>
      <c r="BE237" s="66"/>
      <c r="BG237" s="8"/>
      <c r="BJ237" s="8"/>
      <c r="BM237" s="8"/>
      <c r="BP237" s="8"/>
      <c r="BS237" s="8"/>
      <c r="BW237" s="71"/>
      <c r="BX237" s="66"/>
      <c r="BZ237" s="8"/>
      <c r="CC237" s="8"/>
      <c r="CF237" s="8"/>
      <c r="CI237" s="8"/>
      <c r="CL237" s="8"/>
      <c r="CP237" s="71"/>
      <c r="CQ237" s="71"/>
      <c r="CR237" s="66"/>
      <c r="CT237" s="8"/>
      <c r="CW237" s="8"/>
      <c r="CZ237" s="8"/>
      <c r="DC237" s="8"/>
      <c r="DF237" s="8"/>
      <c r="DJ237" s="261"/>
      <c r="DK237" s="261"/>
      <c r="DL237" s="71"/>
      <c r="DM237" s="71"/>
      <c r="DN237" s="66"/>
      <c r="DP237" s="8"/>
      <c r="DS237" s="8"/>
      <c r="DV237" s="8"/>
      <c r="DY237" s="8"/>
      <c r="EB237" s="8"/>
      <c r="EG237" s="10"/>
      <c r="EH237" s="71"/>
      <c r="EI237" s="71"/>
      <c r="EJ237" s="66"/>
      <c r="EL237" s="8"/>
      <c r="EO237" s="8"/>
      <c r="ER237" s="8"/>
      <c r="EU237" s="8"/>
      <c r="EX237" s="8"/>
    </row>
    <row r="238" spans="1:154" s="9" customFormat="1" x14ac:dyDescent="0.25">
      <c r="A238" s="8"/>
      <c r="B238" s="8"/>
      <c r="C238" s="8"/>
      <c r="D238" s="8"/>
      <c r="E238" s="8"/>
      <c r="F238" s="8"/>
      <c r="G238" s="2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70"/>
      <c r="AH238" s="66"/>
      <c r="AI238" s="25"/>
      <c r="AJ238" s="8"/>
      <c r="AM238" s="8"/>
      <c r="AP238" s="8"/>
      <c r="AS238" s="8"/>
      <c r="AV238" s="8"/>
      <c r="AZ238" s="178"/>
      <c r="BA238" s="178"/>
      <c r="BB238" s="178"/>
      <c r="BC238" s="261"/>
      <c r="BD238" s="71"/>
      <c r="BE238" s="66"/>
      <c r="BG238" s="8"/>
      <c r="BJ238" s="8"/>
      <c r="BM238" s="8"/>
      <c r="BP238" s="8"/>
      <c r="BS238" s="8"/>
      <c r="BW238" s="71"/>
      <c r="BX238" s="66"/>
      <c r="BZ238" s="8"/>
      <c r="CC238" s="8"/>
      <c r="CF238" s="8"/>
      <c r="CI238" s="8"/>
      <c r="CL238" s="8"/>
      <c r="CP238" s="71"/>
      <c r="CQ238" s="71"/>
      <c r="CR238" s="66"/>
      <c r="CT238" s="8"/>
      <c r="CW238" s="8"/>
      <c r="CZ238" s="8"/>
      <c r="DC238" s="8"/>
      <c r="DF238" s="8"/>
      <c r="DJ238" s="261"/>
      <c r="DK238" s="261"/>
      <c r="DL238" s="71"/>
      <c r="DM238" s="71"/>
      <c r="DN238" s="66"/>
      <c r="DP238" s="8"/>
      <c r="DS238" s="8"/>
      <c r="DV238" s="8"/>
      <c r="DY238" s="8"/>
      <c r="EB238" s="8"/>
      <c r="EG238" s="10"/>
      <c r="EH238" s="71"/>
      <c r="EI238" s="71"/>
      <c r="EJ238" s="66"/>
      <c r="EL238" s="8"/>
      <c r="EO238" s="8"/>
      <c r="ER238" s="8"/>
      <c r="EU238" s="8"/>
      <c r="EX238" s="8"/>
    </row>
    <row r="239" spans="1:154" s="9" customFormat="1" x14ac:dyDescent="0.25">
      <c r="A239" s="8"/>
      <c r="B239" s="8"/>
      <c r="C239" s="8"/>
      <c r="D239" s="8"/>
      <c r="E239" s="8"/>
      <c r="F239" s="8"/>
      <c r="G239" s="2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70"/>
      <c r="AH239" s="66"/>
      <c r="AI239" s="25"/>
      <c r="AJ239" s="8"/>
      <c r="AM239" s="8"/>
      <c r="AP239" s="8"/>
      <c r="AS239" s="8"/>
      <c r="AV239" s="8"/>
      <c r="AZ239" s="178"/>
      <c r="BA239" s="178"/>
      <c r="BB239" s="178"/>
      <c r="BC239" s="261"/>
      <c r="BD239" s="71"/>
      <c r="BE239" s="66"/>
      <c r="BG239" s="8"/>
      <c r="BJ239" s="8"/>
      <c r="BM239" s="8"/>
      <c r="BP239" s="8"/>
      <c r="BS239" s="8"/>
      <c r="BW239" s="71"/>
      <c r="BX239" s="66"/>
      <c r="BZ239" s="8"/>
      <c r="CC239" s="8"/>
      <c r="CF239" s="8"/>
      <c r="CI239" s="8"/>
      <c r="CL239" s="8"/>
      <c r="CP239" s="71"/>
      <c r="CQ239" s="71"/>
      <c r="CR239" s="66"/>
      <c r="CT239" s="8"/>
      <c r="CW239" s="8"/>
      <c r="CZ239" s="8"/>
      <c r="DC239" s="8"/>
      <c r="DF239" s="8"/>
      <c r="DJ239" s="261"/>
      <c r="DK239" s="261"/>
      <c r="DL239" s="71"/>
      <c r="DM239" s="71"/>
      <c r="DN239" s="66"/>
      <c r="DP239" s="8"/>
      <c r="DS239" s="8"/>
      <c r="DV239" s="8"/>
      <c r="DY239" s="8"/>
      <c r="EB239" s="8"/>
      <c r="EG239" s="10"/>
      <c r="EH239" s="71"/>
      <c r="EI239" s="71"/>
      <c r="EJ239" s="66"/>
      <c r="EL239" s="8"/>
      <c r="EO239" s="8"/>
      <c r="ER239" s="8"/>
      <c r="EU239" s="8"/>
      <c r="EX239" s="8"/>
    </row>
    <row r="240" spans="1:154" s="9" customFormat="1" x14ac:dyDescent="0.25">
      <c r="A240" s="8"/>
      <c r="B240" s="8"/>
      <c r="C240" s="8"/>
      <c r="D240" s="8"/>
      <c r="E240" s="8"/>
      <c r="F240" s="8"/>
      <c r="G240" s="2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70"/>
      <c r="AH240" s="66"/>
      <c r="AI240" s="25"/>
      <c r="AJ240" s="8"/>
      <c r="AM240" s="8"/>
      <c r="AP240" s="8"/>
      <c r="AS240" s="8"/>
      <c r="AV240" s="8"/>
      <c r="AZ240" s="178"/>
      <c r="BA240" s="178"/>
      <c r="BB240" s="178"/>
      <c r="BC240" s="261"/>
      <c r="BD240" s="71"/>
      <c r="BE240" s="66"/>
      <c r="BG240" s="8"/>
      <c r="BJ240" s="8"/>
      <c r="BM240" s="8"/>
      <c r="BP240" s="8"/>
      <c r="BS240" s="8"/>
      <c r="BW240" s="71"/>
      <c r="BX240" s="66"/>
      <c r="BZ240" s="8"/>
      <c r="CC240" s="8"/>
      <c r="CF240" s="8"/>
      <c r="CI240" s="8"/>
      <c r="CL240" s="8"/>
      <c r="CP240" s="71"/>
      <c r="CQ240" s="71"/>
      <c r="CR240" s="66"/>
      <c r="CT240" s="8"/>
      <c r="CW240" s="8"/>
      <c r="CZ240" s="8"/>
      <c r="DC240" s="8"/>
      <c r="DF240" s="8"/>
      <c r="DJ240" s="261"/>
      <c r="DK240" s="261"/>
      <c r="DL240" s="71"/>
      <c r="DM240" s="71"/>
      <c r="DN240" s="66"/>
      <c r="DP240" s="8"/>
      <c r="DS240" s="8"/>
      <c r="DV240" s="8"/>
      <c r="DY240" s="8"/>
      <c r="EB240" s="8"/>
      <c r="EG240" s="10"/>
      <c r="EH240" s="71"/>
      <c r="EI240" s="71"/>
      <c r="EJ240" s="66"/>
      <c r="EL240" s="8"/>
      <c r="EO240" s="8"/>
      <c r="ER240" s="8"/>
      <c r="EU240" s="8"/>
      <c r="EX240" s="8"/>
    </row>
    <row r="241" spans="1:154" s="9" customFormat="1" x14ac:dyDescent="0.25">
      <c r="A241" s="8"/>
      <c r="B241" s="8"/>
      <c r="C241" s="8"/>
      <c r="D241" s="8"/>
      <c r="E241" s="8"/>
      <c r="F241" s="8"/>
      <c r="G241" s="2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70"/>
      <c r="AH241" s="66"/>
      <c r="AI241" s="25"/>
      <c r="AJ241" s="8"/>
      <c r="AM241" s="8"/>
      <c r="AP241" s="8"/>
      <c r="AS241" s="8"/>
      <c r="AV241" s="8"/>
      <c r="AZ241" s="178"/>
      <c r="BA241" s="178"/>
      <c r="BB241" s="178"/>
      <c r="BC241" s="261"/>
      <c r="BD241" s="71"/>
      <c r="BE241" s="66"/>
      <c r="BG241" s="8"/>
      <c r="BJ241" s="8"/>
      <c r="BM241" s="8"/>
      <c r="BP241" s="8"/>
      <c r="BS241" s="8"/>
      <c r="BW241" s="71"/>
      <c r="BX241" s="66"/>
      <c r="BZ241" s="8"/>
      <c r="CC241" s="8"/>
      <c r="CF241" s="8"/>
      <c r="CI241" s="8"/>
      <c r="CL241" s="8"/>
      <c r="CP241" s="71"/>
      <c r="CQ241" s="71"/>
      <c r="CR241" s="66"/>
      <c r="CT241" s="8"/>
      <c r="CW241" s="8"/>
      <c r="CZ241" s="8"/>
      <c r="DC241" s="8"/>
      <c r="DF241" s="8"/>
      <c r="DJ241" s="261"/>
      <c r="DK241" s="261"/>
      <c r="DL241" s="71"/>
      <c r="DM241" s="71"/>
      <c r="DN241" s="66"/>
      <c r="DP241" s="8"/>
      <c r="DS241" s="8"/>
      <c r="DV241" s="8"/>
      <c r="DY241" s="8"/>
      <c r="EB241" s="8"/>
      <c r="EG241" s="10"/>
      <c r="EH241" s="71"/>
      <c r="EI241" s="71"/>
      <c r="EJ241" s="66"/>
      <c r="EL241" s="8"/>
      <c r="EO241" s="8"/>
      <c r="ER241" s="8"/>
      <c r="EU241" s="8"/>
      <c r="EX241" s="8"/>
    </row>
    <row r="242" spans="1:154" s="9" customFormat="1" x14ac:dyDescent="0.25">
      <c r="A242" s="8"/>
      <c r="B242" s="8"/>
      <c r="C242" s="8"/>
      <c r="D242" s="8"/>
      <c r="E242" s="8"/>
      <c r="F242" s="8"/>
      <c r="G242" s="2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70"/>
      <c r="AH242" s="66"/>
      <c r="AI242" s="25"/>
      <c r="AJ242" s="8"/>
      <c r="AM242" s="8"/>
      <c r="AP242" s="8"/>
      <c r="AS242" s="8"/>
      <c r="AV242" s="8"/>
      <c r="AZ242" s="178"/>
      <c r="BA242" s="178"/>
      <c r="BB242" s="178"/>
      <c r="BC242" s="261"/>
      <c r="BD242" s="71"/>
      <c r="BE242" s="66"/>
      <c r="BG242" s="8"/>
      <c r="BJ242" s="8"/>
      <c r="BM242" s="8"/>
      <c r="BP242" s="8"/>
      <c r="BS242" s="8"/>
      <c r="BW242" s="71"/>
      <c r="BX242" s="66"/>
      <c r="BZ242" s="8"/>
      <c r="CC242" s="8"/>
      <c r="CF242" s="8"/>
      <c r="CI242" s="8"/>
      <c r="CL242" s="8"/>
      <c r="CP242" s="71"/>
      <c r="CQ242" s="71"/>
      <c r="CR242" s="66"/>
      <c r="CT242" s="8"/>
      <c r="CW242" s="8"/>
      <c r="CZ242" s="8"/>
      <c r="DC242" s="8"/>
      <c r="DF242" s="8"/>
      <c r="DJ242" s="261"/>
      <c r="DK242" s="261"/>
      <c r="DL242" s="71"/>
      <c r="DM242" s="71"/>
      <c r="DN242" s="66"/>
      <c r="DP242" s="8"/>
      <c r="DS242" s="8"/>
      <c r="DV242" s="8"/>
      <c r="DY242" s="8"/>
      <c r="EB242" s="8"/>
      <c r="EG242" s="10"/>
      <c r="EH242" s="71"/>
      <c r="EI242" s="71"/>
      <c r="EJ242" s="66"/>
      <c r="EL242" s="8"/>
      <c r="EO242" s="8"/>
      <c r="ER242" s="8"/>
      <c r="EU242" s="8"/>
      <c r="EX242" s="8"/>
    </row>
    <row r="243" spans="1:154" s="9" customFormat="1" x14ac:dyDescent="0.25">
      <c r="A243" s="8"/>
      <c r="B243" s="8"/>
      <c r="C243" s="8"/>
      <c r="D243" s="8"/>
      <c r="E243" s="8"/>
      <c r="F243" s="8"/>
      <c r="G243" s="2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70"/>
      <c r="AH243" s="66"/>
      <c r="AI243" s="25"/>
      <c r="AJ243" s="8"/>
      <c r="AM243" s="8"/>
      <c r="AP243" s="8"/>
      <c r="AS243" s="8"/>
      <c r="AV243" s="8"/>
      <c r="AZ243" s="178"/>
      <c r="BA243" s="178"/>
      <c r="BB243" s="178"/>
      <c r="BC243" s="261"/>
      <c r="BD243" s="71"/>
      <c r="BE243" s="66"/>
      <c r="BG243" s="8"/>
      <c r="BJ243" s="8"/>
      <c r="BM243" s="8"/>
      <c r="BP243" s="8"/>
      <c r="BS243" s="8"/>
      <c r="BW243" s="71"/>
      <c r="BX243" s="66"/>
      <c r="BZ243" s="8"/>
      <c r="CC243" s="8"/>
      <c r="CF243" s="8"/>
      <c r="CI243" s="8"/>
      <c r="CL243" s="8"/>
      <c r="CP243" s="71"/>
      <c r="CQ243" s="71"/>
      <c r="CR243" s="66"/>
      <c r="CT243" s="8"/>
      <c r="CW243" s="8"/>
      <c r="CZ243" s="8"/>
      <c r="DC243" s="8"/>
      <c r="DF243" s="8"/>
      <c r="DJ243" s="261"/>
      <c r="DK243" s="261"/>
      <c r="DL243" s="71"/>
      <c r="DM243" s="71"/>
      <c r="DN243" s="66"/>
      <c r="DP243" s="8"/>
      <c r="DS243" s="8"/>
      <c r="DV243" s="8"/>
      <c r="DY243" s="8"/>
      <c r="EB243" s="8"/>
      <c r="EG243" s="10"/>
      <c r="EH243" s="71"/>
      <c r="EI243" s="71"/>
      <c r="EJ243" s="66"/>
      <c r="EL243" s="8"/>
      <c r="EO243" s="8"/>
      <c r="ER243" s="8"/>
      <c r="EU243" s="8"/>
      <c r="EX243" s="8"/>
    </row>
    <row r="244" spans="1:154" s="9" customFormat="1" x14ac:dyDescent="0.25">
      <c r="A244" s="8"/>
      <c r="B244" s="8"/>
      <c r="C244" s="8"/>
      <c r="D244" s="8"/>
      <c r="E244" s="8"/>
      <c r="F244" s="8"/>
      <c r="G244" s="2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70"/>
      <c r="AH244" s="66"/>
      <c r="AI244" s="25"/>
      <c r="AJ244" s="8"/>
      <c r="AM244" s="8"/>
      <c r="AP244" s="8"/>
      <c r="AS244" s="8"/>
      <c r="AV244" s="8"/>
      <c r="AZ244" s="178"/>
      <c r="BA244" s="178"/>
      <c r="BB244" s="178"/>
      <c r="BC244" s="261"/>
      <c r="BD244" s="71"/>
      <c r="BE244" s="66"/>
      <c r="BG244" s="8"/>
      <c r="BJ244" s="8"/>
      <c r="BM244" s="8"/>
      <c r="BP244" s="8"/>
      <c r="BS244" s="8"/>
      <c r="BW244" s="71"/>
      <c r="BX244" s="66"/>
      <c r="BZ244" s="8"/>
      <c r="CC244" s="8"/>
      <c r="CF244" s="8"/>
      <c r="CI244" s="8"/>
      <c r="CL244" s="8"/>
      <c r="CP244" s="71"/>
      <c r="CQ244" s="71"/>
      <c r="CR244" s="66"/>
      <c r="CT244" s="8"/>
      <c r="CW244" s="8"/>
      <c r="CZ244" s="8"/>
      <c r="DC244" s="8"/>
      <c r="DF244" s="8"/>
      <c r="DJ244" s="261"/>
      <c r="DK244" s="261"/>
      <c r="DL244" s="71"/>
      <c r="DM244" s="71"/>
      <c r="DN244" s="66"/>
      <c r="DP244" s="8"/>
      <c r="DS244" s="8"/>
      <c r="DV244" s="8"/>
      <c r="DY244" s="8"/>
      <c r="EB244" s="8"/>
      <c r="EG244" s="10"/>
      <c r="EH244" s="71"/>
      <c r="EI244" s="71"/>
      <c r="EJ244" s="66"/>
      <c r="EL244" s="8"/>
      <c r="EO244" s="8"/>
      <c r="ER244" s="8"/>
      <c r="EU244" s="8"/>
      <c r="EX244" s="8"/>
    </row>
    <row r="245" spans="1:154" s="9" customFormat="1" x14ac:dyDescent="0.25">
      <c r="A245" s="8"/>
      <c r="B245" s="8"/>
      <c r="C245" s="8"/>
      <c r="D245" s="8"/>
      <c r="E245" s="8"/>
      <c r="F245" s="8"/>
      <c r="G245" s="2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70"/>
      <c r="AH245" s="66"/>
      <c r="AI245" s="25"/>
      <c r="AJ245" s="8"/>
      <c r="AM245" s="8"/>
      <c r="AP245" s="8"/>
      <c r="AS245" s="8"/>
      <c r="AV245" s="8"/>
      <c r="AZ245" s="178"/>
      <c r="BA245" s="178"/>
      <c r="BB245" s="178"/>
      <c r="BC245" s="261"/>
      <c r="BD245" s="71"/>
      <c r="BE245" s="66"/>
      <c r="BG245" s="8"/>
      <c r="BJ245" s="8"/>
      <c r="BM245" s="8"/>
      <c r="BP245" s="8"/>
      <c r="BS245" s="8"/>
      <c r="BW245" s="71"/>
      <c r="BX245" s="66"/>
      <c r="BZ245" s="8"/>
      <c r="CC245" s="8"/>
      <c r="CF245" s="8"/>
      <c r="CI245" s="8"/>
      <c r="CL245" s="8"/>
      <c r="CP245" s="71"/>
      <c r="CQ245" s="71"/>
      <c r="CR245" s="66"/>
      <c r="CT245" s="8"/>
      <c r="CW245" s="8"/>
      <c r="CZ245" s="8"/>
      <c r="DC245" s="8"/>
      <c r="DF245" s="8"/>
      <c r="DJ245" s="261"/>
      <c r="DK245" s="261"/>
      <c r="DL245" s="71"/>
      <c r="DM245" s="71"/>
      <c r="DN245" s="66"/>
      <c r="DP245" s="8"/>
      <c r="DS245" s="8"/>
      <c r="DV245" s="8"/>
      <c r="DY245" s="8"/>
      <c r="EB245" s="8"/>
      <c r="EG245" s="10"/>
      <c r="EH245" s="71"/>
      <c r="EI245" s="71"/>
      <c r="EJ245" s="66"/>
      <c r="EL245" s="8"/>
      <c r="EO245" s="8"/>
      <c r="ER245" s="8"/>
      <c r="EU245" s="8"/>
      <c r="EX245" s="8"/>
    </row>
    <row r="246" spans="1:154" s="9" customFormat="1" x14ac:dyDescent="0.25">
      <c r="A246" s="8"/>
      <c r="B246" s="8"/>
      <c r="C246" s="8"/>
      <c r="D246" s="8"/>
      <c r="E246" s="8"/>
      <c r="F246" s="8"/>
      <c r="G246" s="2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70"/>
      <c r="AH246" s="66"/>
      <c r="AI246" s="25"/>
      <c r="AJ246" s="8"/>
      <c r="AM246" s="8"/>
      <c r="AP246" s="8"/>
      <c r="AS246" s="8"/>
      <c r="AV246" s="8"/>
      <c r="AZ246" s="178"/>
      <c r="BA246" s="178"/>
      <c r="BB246" s="178"/>
      <c r="BC246" s="261"/>
      <c r="BD246" s="71"/>
      <c r="BE246" s="66"/>
      <c r="BG246" s="8"/>
      <c r="BJ246" s="8"/>
      <c r="BM246" s="8"/>
      <c r="BP246" s="8"/>
      <c r="BS246" s="8"/>
      <c r="BW246" s="71"/>
      <c r="BX246" s="66"/>
      <c r="BZ246" s="8"/>
      <c r="CC246" s="8"/>
      <c r="CF246" s="8"/>
      <c r="CI246" s="8"/>
      <c r="CL246" s="8"/>
      <c r="CP246" s="71"/>
      <c r="CQ246" s="71"/>
      <c r="CR246" s="66"/>
      <c r="CT246" s="8"/>
      <c r="CW246" s="8"/>
      <c r="CZ246" s="8"/>
      <c r="DC246" s="8"/>
      <c r="DF246" s="8"/>
      <c r="DJ246" s="261"/>
      <c r="DK246" s="261"/>
      <c r="DL246" s="71"/>
      <c r="DM246" s="71"/>
      <c r="DN246" s="66"/>
      <c r="DP246" s="8"/>
      <c r="DS246" s="8"/>
      <c r="DV246" s="8"/>
      <c r="DY246" s="8"/>
      <c r="EB246" s="8"/>
      <c r="EG246" s="10"/>
      <c r="EH246" s="71"/>
      <c r="EI246" s="71"/>
      <c r="EJ246" s="66"/>
      <c r="EL246" s="8"/>
      <c r="EO246" s="8"/>
      <c r="ER246" s="8"/>
      <c r="EU246" s="8"/>
      <c r="EX246" s="8"/>
    </row>
    <row r="247" spans="1:154" s="9" customFormat="1" x14ac:dyDescent="0.25">
      <c r="A247" s="8"/>
      <c r="B247" s="8"/>
      <c r="C247" s="8"/>
      <c r="D247" s="8"/>
      <c r="E247" s="8"/>
      <c r="F247" s="8"/>
      <c r="G247" s="2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70"/>
      <c r="AH247" s="66"/>
      <c r="AI247" s="25"/>
      <c r="AJ247" s="8"/>
      <c r="AM247" s="8"/>
      <c r="AP247" s="8"/>
      <c r="AS247" s="8"/>
      <c r="AV247" s="8"/>
      <c r="AZ247" s="178"/>
      <c r="BA247" s="178"/>
      <c r="BB247" s="178"/>
      <c r="BC247" s="261"/>
      <c r="BD247" s="71"/>
      <c r="BE247" s="66"/>
      <c r="BG247" s="8"/>
      <c r="BJ247" s="8"/>
      <c r="BM247" s="8"/>
      <c r="BP247" s="8"/>
      <c r="BS247" s="8"/>
      <c r="BW247" s="71"/>
      <c r="BX247" s="66"/>
      <c r="BZ247" s="8"/>
      <c r="CC247" s="8"/>
      <c r="CF247" s="8"/>
      <c r="CI247" s="8"/>
      <c r="CL247" s="8"/>
      <c r="CP247" s="71"/>
      <c r="CQ247" s="71"/>
      <c r="CR247" s="66"/>
      <c r="CT247" s="8"/>
      <c r="CW247" s="8"/>
      <c r="CZ247" s="8"/>
      <c r="DC247" s="8"/>
      <c r="DF247" s="8"/>
      <c r="DJ247" s="261"/>
      <c r="DK247" s="261"/>
      <c r="DL247" s="71"/>
      <c r="DM247" s="71"/>
      <c r="DN247" s="66"/>
      <c r="DP247" s="8"/>
      <c r="DS247" s="8"/>
      <c r="DV247" s="8"/>
      <c r="DY247" s="8"/>
      <c r="EB247" s="8"/>
      <c r="EG247" s="10"/>
      <c r="EH247" s="71"/>
      <c r="EI247" s="71"/>
      <c r="EJ247" s="66"/>
      <c r="EL247" s="8"/>
      <c r="EO247" s="8"/>
      <c r="ER247" s="8"/>
      <c r="EU247" s="8"/>
      <c r="EX247" s="8"/>
    </row>
    <row r="248" spans="1:154" s="9" customFormat="1" x14ac:dyDescent="0.25">
      <c r="A248" s="8"/>
      <c r="B248" s="8"/>
      <c r="C248" s="8"/>
      <c r="D248" s="8"/>
      <c r="E248" s="8"/>
      <c r="F248" s="8"/>
      <c r="G248" s="2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70"/>
      <c r="AH248" s="66"/>
      <c r="AI248" s="25"/>
      <c r="AJ248" s="8"/>
      <c r="AM248" s="8"/>
      <c r="AP248" s="8"/>
      <c r="AS248" s="8"/>
      <c r="AV248" s="8"/>
      <c r="AZ248" s="178"/>
      <c r="BA248" s="178"/>
      <c r="BB248" s="178"/>
      <c r="BC248" s="261"/>
      <c r="BD248" s="71"/>
      <c r="BE248" s="66"/>
      <c r="BG248" s="8"/>
      <c r="BJ248" s="8"/>
      <c r="BM248" s="8"/>
      <c r="BP248" s="8"/>
      <c r="BS248" s="8"/>
      <c r="BW248" s="71"/>
      <c r="BX248" s="66"/>
      <c r="BZ248" s="8"/>
      <c r="CC248" s="8"/>
      <c r="CF248" s="8"/>
      <c r="CI248" s="8"/>
      <c r="CL248" s="8"/>
      <c r="CP248" s="71"/>
      <c r="CQ248" s="71"/>
      <c r="CR248" s="66"/>
      <c r="CT248" s="8"/>
      <c r="CW248" s="8"/>
      <c r="CZ248" s="8"/>
      <c r="DC248" s="8"/>
      <c r="DF248" s="8"/>
      <c r="DJ248" s="261"/>
      <c r="DK248" s="261"/>
      <c r="DL248" s="71"/>
      <c r="DM248" s="71"/>
      <c r="DN248" s="66"/>
      <c r="DP248" s="8"/>
      <c r="DS248" s="8"/>
      <c r="DV248" s="8"/>
      <c r="DY248" s="8"/>
      <c r="EB248" s="8"/>
      <c r="EG248" s="10"/>
      <c r="EH248" s="71"/>
      <c r="EI248" s="71"/>
      <c r="EJ248" s="66"/>
      <c r="EL248" s="8"/>
      <c r="EO248" s="8"/>
      <c r="ER248" s="8"/>
      <c r="EU248" s="8"/>
      <c r="EX248" s="8"/>
    </row>
    <row r="249" spans="1:154" s="9" customFormat="1" x14ac:dyDescent="0.25">
      <c r="A249" s="8"/>
      <c r="B249" s="8"/>
      <c r="C249" s="8"/>
      <c r="D249" s="8"/>
      <c r="E249" s="8"/>
      <c r="F249" s="8"/>
      <c r="G249" s="2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70"/>
      <c r="AH249" s="66"/>
      <c r="AI249" s="25"/>
      <c r="AJ249" s="8"/>
      <c r="AM249" s="8"/>
      <c r="AP249" s="8"/>
      <c r="AS249" s="8"/>
      <c r="AV249" s="8"/>
      <c r="AZ249" s="178"/>
      <c r="BA249" s="178"/>
      <c r="BB249" s="178"/>
      <c r="BC249" s="261"/>
      <c r="BD249" s="71"/>
      <c r="BE249" s="66"/>
      <c r="BG249" s="8"/>
      <c r="BJ249" s="8"/>
      <c r="BM249" s="8"/>
      <c r="BP249" s="8"/>
      <c r="BS249" s="8"/>
      <c r="BW249" s="71"/>
      <c r="BX249" s="66"/>
      <c r="BZ249" s="8"/>
      <c r="CC249" s="8"/>
      <c r="CF249" s="8"/>
      <c r="CI249" s="8"/>
      <c r="CL249" s="8"/>
      <c r="CP249" s="71"/>
      <c r="CQ249" s="71"/>
      <c r="CR249" s="66"/>
      <c r="CT249" s="8"/>
      <c r="CW249" s="8"/>
      <c r="CZ249" s="8"/>
      <c r="DC249" s="8"/>
      <c r="DF249" s="8"/>
      <c r="DJ249" s="261"/>
      <c r="DK249" s="261"/>
      <c r="DL249" s="71"/>
      <c r="DM249" s="71"/>
      <c r="DN249" s="66"/>
      <c r="DP249" s="8"/>
      <c r="DS249" s="8"/>
      <c r="DV249" s="8"/>
      <c r="DY249" s="8"/>
      <c r="EB249" s="8"/>
      <c r="EG249" s="10"/>
      <c r="EH249" s="71"/>
      <c r="EI249" s="71"/>
      <c r="EJ249" s="66"/>
      <c r="EL249" s="8"/>
      <c r="EO249" s="8"/>
      <c r="ER249" s="8"/>
      <c r="EU249" s="8"/>
      <c r="EX249" s="8"/>
    </row>
    <row r="250" spans="1:154" s="9" customFormat="1" x14ac:dyDescent="0.25">
      <c r="A250" s="8"/>
      <c r="B250" s="8"/>
      <c r="C250" s="8"/>
      <c r="D250" s="8"/>
      <c r="E250" s="8"/>
      <c r="F250" s="8"/>
      <c r="G250" s="2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70"/>
      <c r="AH250" s="66"/>
      <c r="AI250" s="25"/>
      <c r="AJ250" s="8"/>
      <c r="AM250" s="8"/>
      <c r="AP250" s="8"/>
      <c r="AS250" s="8"/>
      <c r="AV250" s="8"/>
      <c r="AZ250" s="178"/>
      <c r="BA250" s="178"/>
      <c r="BB250" s="178"/>
      <c r="BC250" s="261"/>
      <c r="BD250" s="71"/>
      <c r="BE250" s="66"/>
      <c r="BG250" s="8"/>
      <c r="BJ250" s="8"/>
      <c r="BM250" s="8"/>
      <c r="BP250" s="8"/>
      <c r="BS250" s="8"/>
      <c r="BW250" s="71"/>
      <c r="BX250" s="66"/>
      <c r="BZ250" s="8"/>
      <c r="CC250" s="8"/>
      <c r="CF250" s="8"/>
      <c r="CI250" s="8"/>
      <c r="CL250" s="8"/>
      <c r="CP250" s="71"/>
      <c r="CQ250" s="71"/>
      <c r="CR250" s="66"/>
      <c r="CT250" s="8"/>
      <c r="CW250" s="8"/>
      <c r="CZ250" s="8"/>
      <c r="DC250" s="8"/>
      <c r="DF250" s="8"/>
      <c r="DJ250" s="261"/>
      <c r="DK250" s="261"/>
      <c r="DL250" s="71"/>
      <c r="DM250" s="71"/>
      <c r="DN250" s="66"/>
      <c r="DP250" s="8"/>
      <c r="DS250" s="8"/>
      <c r="DV250" s="8"/>
      <c r="DY250" s="8"/>
      <c r="EB250" s="8"/>
      <c r="EG250" s="10"/>
      <c r="EH250" s="71"/>
      <c r="EI250" s="71"/>
      <c r="EJ250" s="66"/>
      <c r="EL250" s="8"/>
      <c r="EO250" s="8"/>
      <c r="ER250" s="8"/>
      <c r="EU250" s="8"/>
      <c r="EX250" s="8"/>
    </row>
    <row r="251" spans="1:154" s="9" customFormat="1" x14ac:dyDescent="0.25">
      <c r="A251" s="8"/>
      <c r="B251" s="8"/>
      <c r="C251" s="8"/>
      <c r="D251" s="8"/>
      <c r="E251" s="8"/>
      <c r="F251" s="8"/>
      <c r="G251" s="2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70"/>
      <c r="AH251" s="66"/>
      <c r="AI251" s="25"/>
      <c r="AJ251" s="8"/>
      <c r="AM251" s="8"/>
      <c r="AP251" s="8"/>
      <c r="AS251" s="8"/>
      <c r="AV251" s="8"/>
      <c r="AZ251" s="178"/>
      <c r="BA251" s="178"/>
      <c r="BB251" s="178"/>
      <c r="BC251" s="261"/>
      <c r="BD251" s="71"/>
      <c r="BE251" s="66"/>
      <c r="BG251" s="8"/>
      <c r="BJ251" s="8"/>
      <c r="BM251" s="8"/>
      <c r="BP251" s="8"/>
      <c r="BS251" s="8"/>
      <c r="BW251" s="71"/>
      <c r="BX251" s="66"/>
      <c r="BZ251" s="8"/>
      <c r="CC251" s="8"/>
      <c r="CF251" s="8"/>
      <c r="CI251" s="8"/>
      <c r="CL251" s="8"/>
      <c r="CP251" s="71"/>
      <c r="CQ251" s="71"/>
      <c r="CR251" s="66"/>
      <c r="CT251" s="8"/>
      <c r="CW251" s="8"/>
      <c r="CZ251" s="8"/>
      <c r="DC251" s="8"/>
      <c r="DF251" s="8"/>
      <c r="DJ251" s="261"/>
      <c r="DK251" s="261"/>
      <c r="DL251" s="71"/>
      <c r="DM251" s="71"/>
      <c r="DN251" s="66"/>
      <c r="DP251" s="8"/>
      <c r="DS251" s="8"/>
      <c r="DV251" s="8"/>
      <c r="DY251" s="8"/>
      <c r="EB251" s="8"/>
      <c r="EG251" s="10"/>
      <c r="EH251" s="71"/>
      <c r="EI251" s="71"/>
      <c r="EJ251" s="66"/>
      <c r="EL251" s="8"/>
      <c r="EO251" s="8"/>
      <c r="ER251" s="8"/>
      <c r="EU251" s="8"/>
      <c r="EX251" s="8"/>
    </row>
    <row r="252" spans="1:154" s="9" customFormat="1" x14ac:dyDescent="0.25">
      <c r="A252" s="8"/>
      <c r="B252" s="8"/>
      <c r="C252" s="8"/>
      <c r="D252" s="8"/>
      <c r="E252" s="8"/>
      <c r="F252" s="8"/>
      <c r="G252" s="2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70"/>
      <c r="AH252" s="66"/>
      <c r="AI252" s="25"/>
      <c r="AJ252" s="8"/>
      <c r="AM252" s="8"/>
      <c r="AP252" s="8"/>
      <c r="AS252" s="8"/>
      <c r="AV252" s="8"/>
      <c r="AZ252" s="178"/>
      <c r="BA252" s="178"/>
      <c r="BB252" s="178"/>
      <c r="BC252" s="261"/>
      <c r="BD252" s="71"/>
      <c r="BE252" s="66"/>
      <c r="BG252" s="8"/>
      <c r="BJ252" s="8"/>
      <c r="BM252" s="8"/>
      <c r="BP252" s="8"/>
      <c r="BS252" s="8"/>
      <c r="BW252" s="71"/>
      <c r="BX252" s="66"/>
      <c r="BZ252" s="8"/>
      <c r="CC252" s="8"/>
      <c r="CF252" s="8"/>
      <c r="CI252" s="8"/>
      <c r="CL252" s="8"/>
      <c r="CP252" s="71"/>
      <c r="CQ252" s="71"/>
      <c r="CR252" s="66"/>
      <c r="CT252" s="8"/>
      <c r="CW252" s="8"/>
      <c r="CZ252" s="8"/>
      <c r="DC252" s="8"/>
      <c r="DF252" s="8"/>
      <c r="DJ252" s="261"/>
      <c r="DK252" s="261"/>
      <c r="DL252" s="71"/>
      <c r="DM252" s="71"/>
      <c r="DN252" s="66"/>
      <c r="DP252" s="8"/>
      <c r="DS252" s="8"/>
      <c r="DV252" s="8"/>
      <c r="DY252" s="8"/>
      <c r="EB252" s="8"/>
      <c r="EG252" s="10"/>
      <c r="EH252" s="71"/>
      <c r="EI252" s="71"/>
      <c r="EJ252" s="66"/>
      <c r="EL252" s="8"/>
      <c r="EO252" s="8"/>
      <c r="ER252" s="8"/>
      <c r="EU252" s="8"/>
      <c r="EX252" s="8"/>
    </row>
    <row r="253" spans="1:154" s="9" customFormat="1" x14ac:dyDescent="0.25">
      <c r="A253" s="8"/>
      <c r="B253" s="8"/>
      <c r="C253" s="8"/>
      <c r="D253" s="8"/>
      <c r="E253" s="8"/>
      <c r="F253" s="8"/>
      <c r="G253" s="2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70"/>
      <c r="AH253" s="66"/>
      <c r="AI253" s="25"/>
      <c r="AJ253" s="8"/>
      <c r="AM253" s="8"/>
      <c r="AP253" s="8"/>
      <c r="AS253" s="8"/>
      <c r="AV253" s="8"/>
      <c r="AZ253" s="178"/>
      <c r="BA253" s="178"/>
      <c r="BB253" s="178"/>
      <c r="BC253" s="261"/>
      <c r="BD253" s="71"/>
      <c r="BE253" s="66"/>
      <c r="BG253" s="8"/>
      <c r="BJ253" s="8"/>
      <c r="BM253" s="8"/>
      <c r="BP253" s="8"/>
      <c r="BS253" s="8"/>
      <c r="BW253" s="71"/>
      <c r="BX253" s="66"/>
      <c r="BZ253" s="8"/>
      <c r="CC253" s="8"/>
      <c r="CF253" s="8"/>
      <c r="CI253" s="8"/>
      <c r="CL253" s="8"/>
      <c r="CP253" s="71"/>
      <c r="CQ253" s="71"/>
      <c r="CR253" s="66"/>
      <c r="CT253" s="8"/>
      <c r="CW253" s="8"/>
      <c r="CZ253" s="8"/>
      <c r="DC253" s="8"/>
      <c r="DF253" s="8"/>
      <c r="DJ253" s="261"/>
      <c r="DK253" s="261"/>
      <c r="DL253" s="71"/>
      <c r="DM253" s="71"/>
      <c r="DN253" s="66"/>
      <c r="DP253" s="8"/>
      <c r="DS253" s="8"/>
      <c r="DV253" s="8"/>
      <c r="DY253" s="8"/>
      <c r="EB253" s="8"/>
      <c r="EG253" s="10"/>
      <c r="EH253" s="71"/>
      <c r="EI253" s="71"/>
      <c r="EJ253" s="66"/>
      <c r="EL253" s="8"/>
      <c r="EO253" s="8"/>
      <c r="ER253" s="8"/>
      <c r="EU253" s="8"/>
      <c r="EX253" s="8"/>
    </row>
    <row r="254" spans="1:154" s="9" customFormat="1" x14ac:dyDescent="0.25">
      <c r="A254" s="8"/>
      <c r="B254" s="8"/>
      <c r="C254" s="8"/>
      <c r="D254" s="8"/>
      <c r="E254" s="8"/>
      <c r="F254" s="8"/>
      <c r="G254" s="2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70"/>
      <c r="AH254" s="66"/>
      <c r="AI254" s="25"/>
      <c r="AJ254" s="8"/>
      <c r="AM254" s="8"/>
      <c r="AP254" s="8"/>
      <c r="AS254" s="8"/>
      <c r="AV254" s="8"/>
      <c r="AZ254" s="178"/>
      <c r="BA254" s="178"/>
      <c r="BB254" s="178"/>
      <c r="BC254" s="261"/>
      <c r="BD254" s="71"/>
      <c r="BE254" s="66"/>
      <c r="BG254" s="8"/>
      <c r="BJ254" s="8"/>
      <c r="BM254" s="8"/>
      <c r="BP254" s="8"/>
      <c r="BS254" s="8"/>
      <c r="BW254" s="71"/>
      <c r="BX254" s="66"/>
      <c r="BZ254" s="8"/>
      <c r="CC254" s="8"/>
      <c r="CF254" s="8"/>
      <c r="CI254" s="8"/>
      <c r="CL254" s="8"/>
      <c r="CP254" s="71"/>
      <c r="CQ254" s="71"/>
      <c r="CR254" s="66"/>
      <c r="CT254" s="8"/>
      <c r="CW254" s="8"/>
      <c r="CZ254" s="8"/>
      <c r="DC254" s="8"/>
      <c r="DF254" s="8"/>
      <c r="DJ254" s="261"/>
      <c r="DK254" s="261"/>
      <c r="DL254" s="71"/>
      <c r="DM254" s="71"/>
      <c r="DN254" s="66"/>
      <c r="DP254" s="8"/>
      <c r="DS254" s="8"/>
      <c r="DV254" s="8"/>
      <c r="DY254" s="8"/>
      <c r="EB254" s="8"/>
      <c r="EG254" s="10"/>
      <c r="EH254" s="71"/>
      <c r="EI254" s="71"/>
      <c r="EJ254" s="66"/>
      <c r="EL254" s="8"/>
      <c r="EO254" s="8"/>
      <c r="ER254" s="8"/>
      <c r="EU254" s="8"/>
      <c r="EX254" s="8"/>
    </row>
    <row r="255" spans="1:154" s="9" customFormat="1" x14ac:dyDescent="0.25">
      <c r="A255" s="8"/>
      <c r="B255" s="8"/>
      <c r="C255" s="8"/>
      <c r="D255" s="8"/>
      <c r="E255" s="8"/>
      <c r="F255" s="8"/>
      <c r="G255" s="2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70"/>
      <c r="AH255" s="66"/>
      <c r="AI255" s="25"/>
      <c r="AJ255" s="8"/>
      <c r="AM255" s="8"/>
      <c r="AP255" s="8"/>
      <c r="AS255" s="8"/>
      <c r="AV255" s="8"/>
      <c r="AZ255" s="178"/>
      <c r="BA255" s="178"/>
      <c r="BB255" s="178"/>
      <c r="BC255" s="261"/>
      <c r="BD255" s="71"/>
      <c r="BE255" s="66"/>
      <c r="BG255" s="8"/>
      <c r="BJ255" s="8"/>
      <c r="BM255" s="8"/>
      <c r="BP255" s="8"/>
      <c r="BS255" s="8"/>
      <c r="BW255" s="71"/>
      <c r="BX255" s="66"/>
      <c r="BZ255" s="8"/>
      <c r="CC255" s="8"/>
      <c r="CF255" s="8"/>
      <c r="CI255" s="8"/>
      <c r="CL255" s="8"/>
      <c r="CP255" s="71"/>
      <c r="CQ255" s="71"/>
      <c r="CR255" s="66"/>
      <c r="CT255" s="8"/>
      <c r="CW255" s="8"/>
      <c r="CZ255" s="8"/>
      <c r="DC255" s="8"/>
      <c r="DF255" s="8"/>
      <c r="DJ255" s="261"/>
      <c r="DK255" s="261"/>
      <c r="DL255" s="71"/>
      <c r="DM255" s="71"/>
      <c r="DN255" s="66"/>
      <c r="DP255" s="8"/>
      <c r="DS255" s="8"/>
      <c r="DV255" s="8"/>
      <c r="DY255" s="8"/>
      <c r="EB255" s="8"/>
      <c r="EG255" s="10"/>
      <c r="EH255" s="71"/>
      <c r="EI255" s="71"/>
      <c r="EJ255" s="66"/>
      <c r="EL255" s="8"/>
      <c r="EO255" s="8"/>
      <c r="ER255" s="8"/>
      <c r="EU255" s="8"/>
      <c r="EX255" s="8"/>
    </row>
    <row r="256" spans="1:154" s="9" customFormat="1" x14ac:dyDescent="0.25">
      <c r="A256" s="8"/>
      <c r="B256" s="8"/>
      <c r="C256" s="8"/>
      <c r="D256" s="8"/>
      <c r="E256" s="8"/>
      <c r="F256" s="8"/>
      <c r="G256" s="2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70"/>
      <c r="AH256" s="66"/>
      <c r="AI256" s="25"/>
      <c r="AJ256" s="8"/>
      <c r="AM256" s="8"/>
      <c r="AP256" s="8"/>
      <c r="AS256" s="8"/>
      <c r="AV256" s="8"/>
      <c r="AZ256" s="178"/>
      <c r="BA256" s="178"/>
      <c r="BB256" s="178"/>
      <c r="BC256" s="261"/>
      <c r="BD256" s="71"/>
      <c r="BE256" s="66"/>
      <c r="BG256" s="8"/>
      <c r="BJ256" s="8"/>
      <c r="BM256" s="8"/>
      <c r="BP256" s="8"/>
      <c r="BS256" s="8"/>
      <c r="BW256" s="71"/>
      <c r="BX256" s="66"/>
      <c r="BZ256" s="8"/>
      <c r="CC256" s="8"/>
      <c r="CF256" s="8"/>
      <c r="CI256" s="8"/>
      <c r="CL256" s="8"/>
      <c r="CP256" s="71"/>
      <c r="CQ256" s="71"/>
      <c r="CR256" s="66"/>
      <c r="CT256" s="8"/>
      <c r="CW256" s="8"/>
      <c r="CZ256" s="8"/>
      <c r="DC256" s="8"/>
      <c r="DF256" s="8"/>
      <c r="DJ256" s="261"/>
      <c r="DK256" s="261"/>
      <c r="DL256" s="71"/>
      <c r="DM256" s="71"/>
      <c r="DN256" s="66"/>
      <c r="DP256" s="8"/>
      <c r="DS256" s="8"/>
      <c r="DV256" s="8"/>
      <c r="DY256" s="8"/>
      <c r="EB256" s="8"/>
      <c r="EG256" s="10"/>
      <c r="EH256" s="71"/>
      <c r="EI256" s="71"/>
      <c r="EJ256" s="66"/>
      <c r="EL256" s="8"/>
      <c r="EO256" s="8"/>
      <c r="ER256" s="8"/>
      <c r="EU256" s="8"/>
      <c r="EX256" s="8"/>
    </row>
    <row r="257" spans="1:154" s="9" customFormat="1" x14ac:dyDescent="0.25">
      <c r="A257" s="8"/>
      <c r="B257" s="8"/>
      <c r="C257" s="8"/>
      <c r="D257" s="8"/>
      <c r="E257" s="8"/>
      <c r="F257" s="8"/>
      <c r="G257" s="2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70"/>
      <c r="AH257" s="66"/>
      <c r="AI257" s="25"/>
      <c r="AJ257" s="8"/>
      <c r="AM257" s="8"/>
      <c r="AP257" s="8"/>
      <c r="AS257" s="8"/>
      <c r="AV257" s="8"/>
      <c r="AZ257" s="178"/>
      <c r="BA257" s="178"/>
      <c r="BB257" s="178"/>
      <c r="BC257" s="261"/>
      <c r="BD257" s="71"/>
      <c r="BE257" s="66"/>
      <c r="BG257" s="8"/>
      <c r="BJ257" s="8"/>
      <c r="BM257" s="8"/>
      <c r="BP257" s="8"/>
      <c r="BS257" s="8"/>
      <c r="BW257" s="71"/>
      <c r="BX257" s="66"/>
      <c r="BZ257" s="8"/>
      <c r="CC257" s="8"/>
      <c r="CF257" s="8"/>
      <c r="CI257" s="8"/>
      <c r="CL257" s="8"/>
      <c r="CP257" s="71"/>
      <c r="CQ257" s="71"/>
      <c r="CR257" s="66"/>
      <c r="CT257" s="8"/>
      <c r="CW257" s="8"/>
      <c r="CZ257" s="8"/>
      <c r="DC257" s="8"/>
      <c r="DF257" s="8"/>
      <c r="DJ257" s="261"/>
      <c r="DK257" s="261"/>
      <c r="DL257" s="71"/>
      <c r="DM257" s="71"/>
      <c r="DN257" s="66"/>
      <c r="DP257" s="8"/>
      <c r="DS257" s="8"/>
      <c r="DV257" s="8"/>
      <c r="DY257" s="8"/>
      <c r="EB257" s="8"/>
      <c r="EG257" s="10"/>
      <c r="EH257" s="71"/>
      <c r="EI257" s="71"/>
      <c r="EJ257" s="66"/>
      <c r="EL257" s="8"/>
      <c r="EO257" s="8"/>
      <c r="ER257" s="8"/>
      <c r="EU257" s="8"/>
      <c r="EX257" s="8"/>
    </row>
    <row r="258" spans="1:154" s="9" customFormat="1" x14ac:dyDescent="0.25">
      <c r="A258" s="8"/>
      <c r="B258" s="8"/>
      <c r="C258" s="8"/>
      <c r="D258" s="8"/>
      <c r="E258" s="8"/>
      <c r="F258" s="8"/>
      <c r="G258" s="2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70"/>
      <c r="AH258" s="66"/>
      <c r="AI258" s="25"/>
      <c r="AJ258" s="8"/>
      <c r="AM258" s="8"/>
      <c r="AP258" s="8"/>
      <c r="AS258" s="8"/>
      <c r="AV258" s="8"/>
      <c r="AZ258" s="178"/>
      <c r="BA258" s="178"/>
      <c r="BB258" s="178"/>
      <c r="BC258" s="261"/>
      <c r="BD258" s="71"/>
      <c r="BE258" s="66"/>
      <c r="BG258" s="8"/>
      <c r="BJ258" s="8"/>
      <c r="BM258" s="8"/>
      <c r="BP258" s="8"/>
      <c r="BS258" s="8"/>
      <c r="BW258" s="71"/>
      <c r="BX258" s="66"/>
      <c r="BZ258" s="8"/>
      <c r="CC258" s="8"/>
      <c r="CF258" s="8"/>
      <c r="CI258" s="8"/>
      <c r="CL258" s="8"/>
      <c r="CP258" s="71"/>
      <c r="CQ258" s="71"/>
      <c r="CR258" s="66"/>
      <c r="CT258" s="8"/>
      <c r="CW258" s="8"/>
      <c r="CZ258" s="8"/>
      <c r="DC258" s="8"/>
      <c r="DF258" s="8"/>
      <c r="DJ258" s="261"/>
      <c r="DK258" s="261"/>
      <c r="DL258" s="71"/>
      <c r="DM258" s="71"/>
      <c r="DN258" s="66"/>
      <c r="DP258" s="8"/>
      <c r="DS258" s="8"/>
      <c r="DV258" s="8"/>
      <c r="DY258" s="8"/>
      <c r="EB258" s="8"/>
      <c r="EG258" s="10"/>
      <c r="EH258" s="71"/>
      <c r="EI258" s="71"/>
      <c r="EJ258" s="66"/>
      <c r="EL258" s="8"/>
      <c r="EO258" s="8"/>
      <c r="ER258" s="8"/>
      <c r="EU258" s="8"/>
      <c r="EX258" s="8"/>
    </row>
    <row r="259" spans="1:154" s="9" customFormat="1" x14ac:dyDescent="0.25">
      <c r="A259" s="8"/>
      <c r="B259" s="8"/>
      <c r="C259" s="8"/>
      <c r="D259" s="8"/>
      <c r="E259" s="8"/>
      <c r="F259" s="8"/>
      <c r="G259" s="2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70"/>
      <c r="AH259" s="66"/>
      <c r="AI259" s="25"/>
      <c r="AJ259" s="8"/>
      <c r="AM259" s="8"/>
      <c r="AP259" s="8"/>
      <c r="AS259" s="8"/>
      <c r="AV259" s="8"/>
      <c r="AZ259" s="178"/>
      <c r="BA259" s="178"/>
      <c r="BB259" s="178"/>
      <c r="BC259" s="261"/>
      <c r="BD259" s="71"/>
      <c r="BE259" s="66"/>
      <c r="BG259" s="8"/>
      <c r="BJ259" s="8"/>
      <c r="BM259" s="8"/>
      <c r="BP259" s="8"/>
      <c r="BS259" s="8"/>
      <c r="BW259" s="71"/>
      <c r="BX259" s="66"/>
      <c r="BZ259" s="8"/>
      <c r="CC259" s="8"/>
      <c r="CF259" s="8"/>
      <c r="CI259" s="8"/>
      <c r="CL259" s="8"/>
      <c r="CP259" s="71"/>
      <c r="CQ259" s="71"/>
      <c r="CR259" s="66"/>
      <c r="CT259" s="8"/>
      <c r="CW259" s="8"/>
      <c r="CZ259" s="8"/>
      <c r="DC259" s="8"/>
      <c r="DF259" s="8"/>
      <c r="DJ259" s="261"/>
      <c r="DK259" s="261"/>
      <c r="DL259" s="71"/>
      <c r="DM259" s="71"/>
      <c r="DN259" s="66"/>
      <c r="DP259" s="8"/>
      <c r="DS259" s="8"/>
      <c r="DV259" s="8"/>
      <c r="DY259" s="8"/>
      <c r="EB259" s="8"/>
      <c r="EG259" s="10"/>
      <c r="EH259" s="71"/>
      <c r="EI259" s="71"/>
      <c r="EJ259" s="66"/>
      <c r="EL259" s="8"/>
      <c r="EO259" s="8"/>
      <c r="ER259" s="8"/>
      <c r="EU259" s="8"/>
      <c r="EX259" s="8"/>
    </row>
    <row r="260" spans="1:154" s="9" customFormat="1" x14ac:dyDescent="0.25">
      <c r="A260" s="8"/>
      <c r="B260" s="8"/>
      <c r="C260" s="8"/>
      <c r="D260" s="8"/>
      <c r="E260" s="8"/>
      <c r="F260" s="8"/>
      <c r="G260" s="2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70"/>
      <c r="AH260" s="66"/>
      <c r="AI260" s="25"/>
      <c r="AJ260" s="8"/>
      <c r="AM260" s="8"/>
      <c r="AP260" s="8"/>
      <c r="AS260" s="8"/>
      <c r="AV260" s="8"/>
      <c r="AZ260" s="178"/>
      <c r="BA260" s="178"/>
      <c r="BB260" s="178"/>
      <c r="BC260" s="261"/>
      <c r="BD260" s="71"/>
      <c r="BE260" s="66"/>
      <c r="BG260" s="8"/>
      <c r="BJ260" s="8"/>
      <c r="BM260" s="8"/>
      <c r="BP260" s="8"/>
      <c r="BS260" s="8"/>
      <c r="BW260" s="71"/>
      <c r="BX260" s="66"/>
      <c r="BZ260" s="8"/>
      <c r="CC260" s="8"/>
      <c r="CF260" s="8"/>
      <c r="CI260" s="8"/>
      <c r="CL260" s="8"/>
      <c r="CP260" s="71"/>
      <c r="CQ260" s="71"/>
      <c r="CR260" s="66"/>
      <c r="CT260" s="8"/>
      <c r="CW260" s="8"/>
      <c r="CZ260" s="8"/>
      <c r="DC260" s="8"/>
      <c r="DF260" s="8"/>
      <c r="DJ260" s="261"/>
      <c r="DK260" s="261"/>
      <c r="DL260" s="71"/>
      <c r="DM260" s="71"/>
      <c r="DN260" s="66"/>
      <c r="DP260" s="8"/>
      <c r="DS260" s="8"/>
      <c r="DV260" s="8"/>
      <c r="DY260" s="8"/>
      <c r="EB260" s="8"/>
      <c r="EG260" s="10"/>
      <c r="EH260" s="71"/>
      <c r="EI260" s="71"/>
      <c r="EJ260" s="66"/>
      <c r="EL260" s="8"/>
      <c r="EO260" s="8"/>
      <c r="ER260" s="8"/>
      <c r="EU260" s="8"/>
      <c r="EX260" s="8"/>
    </row>
    <row r="261" spans="1:154" s="9" customFormat="1" x14ac:dyDescent="0.25">
      <c r="A261" s="8"/>
      <c r="B261" s="8"/>
      <c r="C261" s="8"/>
      <c r="D261" s="8"/>
      <c r="E261" s="8"/>
      <c r="F261" s="8"/>
      <c r="G261" s="2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70"/>
      <c r="AH261" s="66"/>
      <c r="AI261" s="25"/>
      <c r="AJ261" s="8"/>
      <c r="AM261" s="8"/>
      <c r="AP261" s="8"/>
      <c r="AS261" s="8"/>
      <c r="AV261" s="8"/>
      <c r="AZ261" s="178"/>
      <c r="BA261" s="178"/>
      <c r="BB261" s="178"/>
      <c r="BC261" s="261"/>
      <c r="BD261" s="71"/>
      <c r="BE261" s="66"/>
      <c r="BG261" s="8"/>
      <c r="BJ261" s="8"/>
      <c r="BM261" s="8"/>
      <c r="BP261" s="8"/>
      <c r="BS261" s="8"/>
      <c r="BW261" s="71"/>
      <c r="BX261" s="66"/>
      <c r="BZ261" s="8"/>
      <c r="CC261" s="8"/>
      <c r="CF261" s="8"/>
      <c r="CI261" s="8"/>
      <c r="CL261" s="8"/>
      <c r="CP261" s="71"/>
      <c r="CQ261" s="71"/>
      <c r="CR261" s="66"/>
      <c r="CT261" s="8"/>
      <c r="CW261" s="8"/>
      <c r="CZ261" s="8"/>
      <c r="DC261" s="8"/>
      <c r="DF261" s="8"/>
      <c r="DJ261" s="261"/>
      <c r="DK261" s="261"/>
      <c r="DL261" s="71"/>
      <c r="DM261" s="71"/>
      <c r="DN261" s="66"/>
      <c r="DP261" s="8"/>
      <c r="DS261" s="8"/>
      <c r="DV261" s="8"/>
      <c r="DY261" s="8"/>
      <c r="EB261" s="8"/>
      <c r="EG261" s="10"/>
      <c r="EH261" s="71"/>
      <c r="EI261" s="71"/>
      <c r="EJ261" s="66"/>
      <c r="EL261" s="8"/>
      <c r="EO261" s="8"/>
      <c r="ER261" s="8"/>
      <c r="EU261" s="8"/>
      <c r="EX261" s="8"/>
    </row>
    <row r="262" spans="1:154" s="9" customFormat="1" x14ac:dyDescent="0.25">
      <c r="A262" s="8"/>
      <c r="B262" s="8"/>
      <c r="C262" s="8"/>
      <c r="D262" s="8"/>
      <c r="E262" s="8"/>
      <c r="F262" s="8"/>
      <c r="G262" s="2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70"/>
      <c r="AH262" s="66"/>
      <c r="AI262" s="25"/>
      <c r="AJ262" s="8"/>
      <c r="AM262" s="8"/>
      <c r="AP262" s="8"/>
      <c r="AS262" s="8"/>
      <c r="AV262" s="8"/>
      <c r="AZ262" s="178"/>
      <c r="BA262" s="178"/>
      <c r="BB262" s="178"/>
      <c r="BC262" s="261"/>
      <c r="BD262" s="71"/>
      <c r="BE262" s="66"/>
      <c r="BG262" s="8"/>
      <c r="BJ262" s="8"/>
      <c r="BM262" s="8"/>
      <c r="BP262" s="8"/>
      <c r="BS262" s="8"/>
      <c r="BW262" s="71"/>
      <c r="BX262" s="66"/>
      <c r="BZ262" s="8"/>
      <c r="CC262" s="8"/>
      <c r="CF262" s="8"/>
      <c r="CI262" s="8"/>
      <c r="CL262" s="8"/>
      <c r="CP262" s="71"/>
      <c r="CQ262" s="71"/>
      <c r="CR262" s="66"/>
      <c r="CT262" s="8"/>
      <c r="CW262" s="8"/>
      <c r="CZ262" s="8"/>
      <c r="DC262" s="8"/>
      <c r="DF262" s="8"/>
      <c r="DJ262" s="261"/>
      <c r="DK262" s="261"/>
      <c r="DL262" s="71"/>
      <c r="DM262" s="71"/>
      <c r="DN262" s="66"/>
      <c r="DP262" s="8"/>
      <c r="DS262" s="8"/>
      <c r="DV262" s="8"/>
      <c r="DY262" s="8"/>
      <c r="EB262" s="8"/>
      <c r="EG262" s="10"/>
      <c r="EH262" s="71"/>
      <c r="EI262" s="71"/>
      <c r="EJ262" s="66"/>
      <c r="EL262" s="8"/>
      <c r="EO262" s="8"/>
      <c r="ER262" s="8"/>
      <c r="EU262" s="8"/>
      <c r="EX262" s="8"/>
    </row>
    <row r="263" spans="1:154" s="9" customFormat="1" x14ac:dyDescent="0.25">
      <c r="A263" s="8"/>
      <c r="B263" s="8"/>
      <c r="C263" s="8"/>
      <c r="D263" s="8"/>
      <c r="E263" s="8"/>
      <c r="F263" s="8"/>
      <c r="G263" s="2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70"/>
      <c r="AH263" s="66"/>
      <c r="AI263" s="25"/>
      <c r="AJ263" s="8"/>
      <c r="AM263" s="8"/>
      <c r="AP263" s="8"/>
      <c r="AS263" s="8"/>
      <c r="AV263" s="8"/>
      <c r="AZ263" s="178"/>
      <c r="BA263" s="178"/>
      <c r="BB263" s="178"/>
      <c r="BC263" s="261"/>
      <c r="BD263" s="71"/>
      <c r="BE263" s="66"/>
      <c r="BG263" s="8"/>
      <c r="BJ263" s="8"/>
      <c r="BM263" s="8"/>
      <c r="BP263" s="8"/>
      <c r="BS263" s="8"/>
      <c r="BW263" s="71"/>
      <c r="BX263" s="66"/>
      <c r="BZ263" s="8"/>
      <c r="CC263" s="8"/>
      <c r="CF263" s="8"/>
      <c r="CI263" s="8"/>
      <c r="CL263" s="8"/>
      <c r="CP263" s="71"/>
      <c r="CQ263" s="71"/>
      <c r="CR263" s="66"/>
      <c r="CT263" s="8"/>
      <c r="CW263" s="8"/>
      <c r="CZ263" s="8"/>
      <c r="DC263" s="8"/>
      <c r="DF263" s="8"/>
      <c r="DJ263" s="261"/>
      <c r="DK263" s="261"/>
      <c r="DL263" s="71"/>
      <c r="DM263" s="71"/>
      <c r="DN263" s="66"/>
      <c r="DP263" s="8"/>
      <c r="DS263" s="8"/>
      <c r="DV263" s="8"/>
      <c r="DY263" s="8"/>
      <c r="EB263" s="8"/>
      <c r="EG263" s="10"/>
      <c r="EH263" s="71"/>
      <c r="EI263" s="71"/>
      <c r="EJ263" s="66"/>
      <c r="EL263" s="8"/>
      <c r="EO263" s="8"/>
      <c r="ER263" s="8"/>
      <c r="EU263" s="8"/>
      <c r="EX263" s="8"/>
    </row>
    <row r="264" spans="1:154" s="9" customFormat="1" x14ac:dyDescent="0.25">
      <c r="A264" s="8"/>
      <c r="B264" s="8"/>
      <c r="C264" s="8"/>
      <c r="D264" s="8"/>
      <c r="E264" s="8"/>
      <c r="F264" s="8"/>
      <c r="G264" s="2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70"/>
      <c r="AH264" s="66"/>
      <c r="AI264" s="25"/>
      <c r="AJ264" s="8"/>
      <c r="AM264" s="8"/>
      <c r="AP264" s="8"/>
      <c r="AS264" s="8"/>
      <c r="AV264" s="8"/>
      <c r="AZ264" s="178"/>
      <c r="BA264" s="178"/>
      <c r="BB264" s="178"/>
      <c r="BC264" s="261"/>
      <c r="BD264" s="71"/>
      <c r="BE264" s="66"/>
      <c r="BG264" s="8"/>
      <c r="BJ264" s="8"/>
      <c r="BM264" s="8"/>
      <c r="BP264" s="8"/>
      <c r="BS264" s="8"/>
      <c r="BW264" s="71"/>
      <c r="BX264" s="66"/>
      <c r="BZ264" s="8"/>
      <c r="CC264" s="8"/>
      <c r="CF264" s="8"/>
      <c r="CI264" s="8"/>
      <c r="CL264" s="8"/>
      <c r="CP264" s="71"/>
      <c r="CQ264" s="71"/>
      <c r="CR264" s="66"/>
      <c r="CT264" s="8"/>
      <c r="CW264" s="8"/>
      <c r="CZ264" s="8"/>
      <c r="DC264" s="8"/>
      <c r="DF264" s="8"/>
      <c r="DJ264" s="261"/>
      <c r="DK264" s="261"/>
      <c r="DL264" s="71"/>
      <c r="DM264" s="71"/>
      <c r="DN264" s="66"/>
      <c r="DP264" s="8"/>
      <c r="DS264" s="8"/>
      <c r="DV264" s="8"/>
      <c r="DY264" s="8"/>
      <c r="EB264" s="8"/>
      <c r="EG264" s="10"/>
      <c r="EH264" s="71"/>
      <c r="EI264" s="71"/>
      <c r="EJ264" s="66"/>
      <c r="EL264" s="8"/>
      <c r="EO264" s="8"/>
      <c r="ER264" s="8"/>
      <c r="EU264" s="8"/>
      <c r="EX264" s="8"/>
    </row>
    <row r="265" spans="1:154" s="9" customFormat="1" x14ac:dyDescent="0.25">
      <c r="A265" s="8"/>
      <c r="B265" s="8"/>
      <c r="C265" s="8"/>
      <c r="D265" s="8"/>
      <c r="E265" s="8"/>
      <c r="F265" s="8"/>
      <c r="G265" s="2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70"/>
      <c r="AH265" s="66"/>
      <c r="AI265" s="25"/>
      <c r="AJ265" s="8"/>
      <c r="AM265" s="8"/>
      <c r="AP265" s="8"/>
      <c r="AS265" s="8"/>
      <c r="AV265" s="8"/>
      <c r="AZ265" s="178"/>
      <c r="BA265" s="178"/>
      <c r="BB265" s="178"/>
      <c r="BC265" s="261"/>
      <c r="BD265" s="71"/>
      <c r="BE265" s="66"/>
      <c r="BG265" s="8"/>
      <c r="BJ265" s="8"/>
      <c r="BM265" s="8"/>
      <c r="BP265" s="8"/>
      <c r="BS265" s="8"/>
      <c r="BW265" s="71"/>
      <c r="BX265" s="66"/>
      <c r="BZ265" s="8"/>
      <c r="CC265" s="8"/>
      <c r="CF265" s="8"/>
      <c r="CI265" s="8"/>
      <c r="CL265" s="8"/>
      <c r="CP265" s="71"/>
      <c r="CQ265" s="71"/>
      <c r="CR265" s="66"/>
      <c r="CT265" s="8"/>
      <c r="CW265" s="8"/>
      <c r="CZ265" s="8"/>
      <c r="DC265" s="8"/>
      <c r="DF265" s="8"/>
      <c r="DJ265" s="261"/>
      <c r="DK265" s="261"/>
      <c r="DL265" s="71"/>
      <c r="DM265" s="71"/>
      <c r="DN265" s="66"/>
      <c r="DP265" s="8"/>
      <c r="DS265" s="8"/>
      <c r="DV265" s="8"/>
      <c r="DY265" s="8"/>
      <c r="EB265" s="8"/>
      <c r="EG265" s="10"/>
      <c r="EH265" s="71"/>
      <c r="EI265" s="71"/>
      <c r="EJ265" s="66"/>
      <c r="EL265" s="8"/>
      <c r="EO265" s="8"/>
      <c r="ER265" s="8"/>
      <c r="EU265" s="8"/>
      <c r="EX265" s="8"/>
    </row>
    <row r="266" spans="1:154" s="9" customFormat="1" x14ac:dyDescent="0.25">
      <c r="A266" s="8"/>
      <c r="B266" s="8"/>
      <c r="C266" s="8"/>
      <c r="D266" s="8"/>
      <c r="E266" s="8"/>
      <c r="F266" s="8"/>
      <c r="G266" s="2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70"/>
      <c r="AH266" s="66"/>
      <c r="AI266" s="25"/>
      <c r="AJ266" s="8"/>
      <c r="AM266" s="8"/>
      <c r="AP266" s="8"/>
      <c r="AS266" s="8"/>
      <c r="AV266" s="8"/>
      <c r="AZ266" s="178"/>
      <c r="BA266" s="178"/>
      <c r="BB266" s="178"/>
      <c r="BC266" s="261"/>
      <c r="BD266" s="71"/>
      <c r="BE266" s="66"/>
      <c r="BG266" s="8"/>
      <c r="BJ266" s="8"/>
      <c r="BM266" s="8"/>
      <c r="BP266" s="8"/>
      <c r="BS266" s="8"/>
      <c r="BW266" s="71"/>
      <c r="BX266" s="66"/>
      <c r="BZ266" s="8"/>
      <c r="CC266" s="8"/>
      <c r="CF266" s="8"/>
      <c r="CI266" s="8"/>
      <c r="CL266" s="8"/>
      <c r="CP266" s="71"/>
      <c r="CQ266" s="71"/>
      <c r="CR266" s="66"/>
      <c r="CT266" s="8"/>
      <c r="CW266" s="8"/>
      <c r="CZ266" s="8"/>
      <c r="DC266" s="8"/>
      <c r="DF266" s="8"/>
      <c r="DJ266" s="261"/>
      <c r="DK266" s="261"/>
      <c r="DL266" s="71"/>
      <c r="DM266" s="71"/>
      <c r="DN266" s="66"/>
      <c r="DP266" s="8"/>
      <c r="DS266" s="8"/>
      <c r="DV266" s="8"/>
      <c r="DY266" s="8"/>
      <c r="EB266" s="8"/>
      <c r="EG266" s="10"/>
      <c r="EH266" s="71"/>
      <c r="EI266" s="71"/>
      <c r="EJ266" s="66"/>
      <c r="EL266" s="8"/>
      <c r="EO266" s="8"/>
      <c r="ER266" s="8"/>
      <c r="EU266" s="8"/>
      <c r="EX266" s="8"/>
    </row>
    <row r="267" spans="1:154" s="9" customFormat="1" x14ac:dyDescent="0.25">
      <c r="A267" s="8"/>
      <c r="B267" s="8"/>
      <c r="C267" s="8"/>
      <c r="D267" s="8"/>
      <c r="E267" s="8"/>
      <c r="F267" s="8"/>
      <c r="G267" s="2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70"/>
      <c r="AH267" s="66"/>
      <c r="AI267" s="25"/>
      <c r="AJ267" s="8"/>
      <c r="AM267" s="8"/>
      <c r="AP267" s="8"/>
      <c r="AS267" s="8"/>
      <c r="AV267" s="8"/>
      <c r="AZ267" s="178"/>
      <c r="BA267" s="178"/>
      <c r="BB267" s="178"/>
      <c r="BC267" s="261"/>
      <c r="BD267" s="71"/>
      <c r="BE267" s="66"/>
      <c r="BG267" s="8"/>
      <c r="BJ267" s="8"/>
      <c r="BM267" s="8"/>
      <c r="BP267" s="8"/>
      <c r="BS267" s="8"/>
      <c r="BW267" s="71"/>
      <c r="BX267" s="66"/>
      <c r="BZ267" s="8"/>
      <c r="CC267" s="8"/>
      <c r="CF267" s="8"/>
      <c r="CI267" s="8"/>
      <c r="CL267" s="8"/>
      <c r="CP267" s="71"/>
      <c r="CQ267" s="71"/>
      <c r="CR267" s="66"/>
      <c r="CT267" s="8"/>
      <c r="CW267" s="8"/>
      <c r="CZ267" s="8"/>
      <c r="DC267" s="8"/>
      <c r="DF267" s="8"/>
      <c r="DJ267" s="261"/>
      <c r="DK267" s="261"/>
      <c r="DL267" s="71"/>
      <c r="DM267" s="71"/>
      <c r="DN267" s="66"/>
      <c r="DP267" s="8"/>
      <c r="DS267" s="8"/>
      <c r="DV267" s="8"/>
      <c r="DY267" s="8"/>
      <c r="EB267" s="8"/>
      <c r="EG267" s="10"/>
      <c r="EH267" s="71"/>
      <c r="EI267" s="71"/>
      <c r="EJ267" s="66"/>
      <c r="EL267" s="8"/>
      <c r="EO267" s="8"/>
      <c r="ER267" s="8"/>
      <c r="EU267" s="8"/>
      <c r="EX267" s="8"/>
    </row>
    <row r="268" spans="1:154" s="9" customFormat="1" x14ac:dyDescent="0.25">
      <c r="A268" s="8"/>
      <c r="B268" s="8"/>
      <c r="C268" s="8"/>
      <c r="D268" s="8"/>
      <c r="E268" s="8"/>
      <c r="F268" s="8"/>
      <c r="G268" s="2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70"/>
      <c r="AH268" s="66"/>
      <c r="AI268" s="25"/>
      <c r="AJ268" s="8"/>
      <c r="AM268" s="8"/>
      <c r="AP268" s="8"/>
      <c r="AS268" s="8"/>
      <c r="AV268" s="8"/>
      <c r="AZ268" s="178"/>
      <c r="BA268" s="178"/>
      <c r="BB268" s="178"/>
      <c r="BC268" s="261"/>
      <c r="BD268" s="71"/>
      <c r="BE268" s="66"/>
      <c r="BG268" s="8"/>
      <c r="BJ268" s="8"/>
      <c r="BM268" s="8"/>
      <c r="BP268" s="8"/>
      <c r="BS268" s="8"/>
      <c r="BW268" s="71"/>
      <c r="BX268" s="66"/>
      <c r="BZ268" s="8"/>
      <c r="CC268" s="8"/>
      <c r="CF268" s="8"/>
      <c r="CI268" s="8"/>
      <c r="CL268" s="8"/>
      <c r="CP268" s="71"/>
      <c r="CQ268" s="71"/>
      <c r="CR268" s="66"/>
      <c r="CT268" s="8"/>
      <c r="CW268" s="8"/>
      <c r="CZ268" s="8"/>
      <c r="DC268" s="8"/>
      <c r="DF268" s="8"/>
      <c r="DJ268" s="261"/>
      <c r="DK268" s="261"/>
      <c r="DL268" s="71"/>
      <c r="DM268" s="71"/>
      <c r="DN268" s="66"/>
      <c r="DP268" s="8"/>
      <c r="DS268" s="8"/>
      <c r="DV268" s="8"/>
      <c r="DY268" s="8"/>
      <c r="EB268" s="8"/>
      <c r="EG268" s="10"/>
      <c r="EH268" s="71"/>
      <c r="EI268" s="71"/>
      <c r="EJ268" s="66"/>
      <c r="EL268" s="8"/>
      <c r="EO268" s="8"/>
      <c r="ER268" s="8"/>
      <c r="EU268" s="8"/>
      <c r="EX268" s="8"/>
    </row>
    <row r="269" spans="1:154" s="9" customFormat="1" x14ac:dyDescent="0.25">
      <c r="A269" s="8"/>
      <c r="B269" s="8"/>
      <c r="C269" s="8"/>
      <c r="D269" s="8"/>
      <c r="E269" s="8"/>
      <c r="F269" s="8"/>
      <c r="G269" s="2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70"/>
      <c r="AH269" s="66"/>
      <c r="AI269" s="25"/>
      <c r="AJ269" s="8"/>
      <c r="AM269" s="8"/>
      <c r="AP269" s="8"/>
      <c r="AS269" s="8"/>
      <c r="AV269" s="8"/>
      <c r="AZ269" s="178"/>
      <c r="BA269" s="178"/>
      <c r="BB269" s="178"/>
      <c r="BC269" s="261"/>
      <c r="BD269" s="71"/>
      <c r="BE269" s="66"/>
      <c r="BG269" s="8"/>
      <c r="BJ269" s="8"/>
      <c r="BM269" s="8"/>
      <c r="BP269" s="8"/>
      <c r="BS269" s="8"/>
      <c r="BW269" s="71"/>
      <c r="BX269" s="66"/>
      <c r="BZ269" s="8"/>
      <c r="CC269" s="8"/>
      <c r="CF269" s="8"/>
      <c r="CI269" s="8"/>
      <c r="CL269" s="8"/>
      <c r="CP269" s="71"/>
      <c r="CQ269" s="71"/>
      <c r="CR269" s="66"/>
      <c r="CT269" s="8"/>
      <c r="CW269" s="8"/>
      <c r="CZ269" s="8"/>
      <c r="DC269" s="8"/>
      <c r="DF269" s="8"/>
      <c r="DJ269" s="261"/>
      <c r="DK269" s="261"/>
      <c r="DL269" s="71"/>
      <c r="DM269" s="71"/>
      <c r="DN269" s="66"/>
      <c r="DP269" s="8"/>
      <c r="DS269" s="8"/>
      <c r="DV269" s="8"/>
      <c r="DY269" s="8"/>
      <c r="EB269" s="8"/>
      <c r="EG269" s="10"/>
      <c r="EH269" s="71"/>
      <c r="EI269" s="71"/>
      <c r="EJ269" s="66"/>
      <c r="EL269" s="8"/>
      <c r="EO269" s="8"/>
      <c r="ER269" s="8"/>
      <c r="EU269" s="8"/>
      <c r="EX269" s="8"/>
    </row>
    <row r="270" spans="1:154" s="9" customFormat="1" x14ac:dyDescent="0.25">
      <c r="A270" s="8"/>
      <c r="B270" s="8"/>
      <c r="C270" s="8"/>
      <c r="D270" s="8"/>
      <c r="E270" s="8"/>
      <c r="F270" s="8"/>
      <c r="G270" s="2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70"/>
      <c r="AH270" s="66"/>
      <c r="AI270" s="25"/>
      <c r="AJ270" s="8"/>
      <c r="AM270" s="8"/>
      <c r="AP270" s="8"/>
      <c r="AS270" s="8"/>
      <c r="AV270" s="8"/>
      <c r="AZ270" s="178"/>
      <c r="BA270" s="178"/>
      <c r="BB270" s="178"/>
      <c r="BC270" s="261"/>
      <c r="BD270" s="71"/>
      <c r="BE270" s="66"/>
      <c r="BG270" s="8"/>
      <c r="BJ270" s="8"/>
      <c r="BM270" s="8"/>
      <c r="BP270" s="8"/>
      <c r="BS270" s="8"/>
      <c r="BW270" s="71"/>
      <c r="BX270" s="66"/>
      <c r="BZ270" s="8"/>
      <c r="CC270" s="8"/>
      <c r="CF270" s="8"/>
      <c r="CI270" s="8"/>
      <c r="CL270" s="8"/>
      <c r="CP270" s="71"/>
      <c r="CQ270" s="71"/>
      <c r="CR270" s="66"/>
      <c r="CT270" s="8"/>
      <c r="CW270" s="8"/>
      <c r="CZ270" s="8"/>
      <c r="DC270" s="8"/>
      <c r="DF270" s="8"/>
      <c r="DJ270" s="261"/>
      <c r="DK270" s="261"/>
      <c r="DL270" s="71"/>
      <c r="DM270" s="71"/>
      <c r="DN270" s="66"/>
      <c r="DP270" s="8"/>
      <c r="DS270" s="8"/>
      <c r="DV270" s="8"/>
      <c r="DY270" s="8"/>
      <c r="EB270" s="8"/>
      <c r="EG270" s="10"/>
      <c r="EH270" s="71"/>
      <c r="EI270" s="71"/>
      <c r="EJ270" s="66"/>
      <c r="EL270" s="8"/>
      <c r="EO270" s="8"/>
      <c r="ER270" s="8"/>
      <c r="EU270" s="8"/>
      <c r="EX270" s="8"/>
    </row>
    <row r="271" spans="1:154" s="9" customFormat="1" x14ac:dyDescent="0.25">
      <c r="A271" s="8"/>
      <c r="B271" s="8"/>
      <c r="C271" s="8"/>
      <c r="D271" s="8"/>
      <c r="E271" s="8"/>
      <c r="F271" s="8"/>
      <c r="G271" s="2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70"/>
      <c r="AH271" s="66"/>
      <c r="AI271" s="25"/>
      <c r="AJ271" s="8"/>
      <c r="AM271" s="8"/>
      <c r="AP271" s="8"/>
      <c r="AS271" s="8"/>
      <c r="AV271" s="8"/>
      <c r="AZ271" s="178"/>
      <c r="BA271" s="178"/>
      <c r="BB271" s="178"/>
      <c r="BC271" s="261"/>
      <c r="BD271" s="71"/>
      <c r="BE271" s="66"/>
      <c r="BG271" s="8"/>
      <c r="BJ271" s="8"/>
      <c r="BM271" s="8"/>
      <c r="BP271" s="8"/>
      <c r="BS271" s="8"/>
      <c r="BW271" s="71"/>
      <c r="BX271" s="66"/>
      <c r="BZ271" s="8"/>
      <c r="CC271" s="8"/>
      <c r="CF271" s="8"/>
      <c r="CI271" s="8"/>
      <c r="CL271" s="8"/>
      <c r="CP271" s="71"/>
      <c r="CQ271" s="71"/>
      <c r="CR271" s="66"/>
      <c r="CT271" s="8"/>
      <c r="CW271" s="8"/>
      <c r="CZ271" s="8"/>
      <c r="DC271" s="8"/>
      <c r="DF271" s="8"/>
      <c r="DJ271" s="261"/>
      <c r="DK271" s="261"/>
      <c r="DL271" s="71"/>
      <c r="DM271" s="71"/>
      <c r="DN271" s="66"/>
      <c r="DP271" s="8"/>
      <c r="DS271" s="8"/>
      <c r="DV271" s="8"/>
      <c r="DY271" s="8"/>
      <c r="EB271" s="8"/>
      <c r="EG271" s="10"/>
      <c r="EH271" s="71"/>
      <c r="EI271" s="71"/>
      <c r="EJ271" s="66"/>
      <c r="EL271" s="8"/>
      <c r="EO271" s="8"/>
      <c r="ER271" s="8"/>
      <c r="EU271" s="8"/>
      <c r="EX271" s="8"/>
    </row>
    <row r="272" spans="1:154" s="9" customFormat="1" x14ac:dyDescent="0.25">
      <c r="A272" s="8"/>
      <c r="B272" s="8"/>
      <c r="C272" s="8"/>
      <c r="D272" s="8"/>
      <c r="E272" s="8"/>
      <c r="F272" s="8"/>
      <c r="G272" s="2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70"/>
      <c r="AH272" s="66"/>
      <c r="AI272" s="25"/>
      <c r="AJ272" s="8"/>
      <c r="AM272" s="8"/>
      <c r="AP272" s="8"/>
      <c r="AS272" s="8"/>
      <c r="AV272" s="8"/>
      <c r="AZ272" s="178"/>
      <c r="BA272" s="178"/>
      <c r="BB272" s="178"/>
      <c r="BC272" s="261"/>
      <c r="BD272" s="71"/>
      <c r="BE272" s="66"/>
      <c r="BG272" s="8"/>
      <c r="BJ272" s="8"/>
      <c r="BM272" s="8"/>
      <c r="BP272" s="8"/>
      <c r="BS272" s="8"/>
      <c r="BW272" s="71"/>
      <c r="BX272" s="66"/>
      <c r="BZ272" s="8"/>
      <c r="CC272" s="8"/>
      <c r="CF272" s="8"/>
      <c r="CI272" s="8"/>
      <c r="CL272" s="8"/>
      <c r="CP272" s="71"/>
      <c r="CQ272" s="71"/>
      <c r="CR272" s="66"/>
      <c r="CT272" s="8"/>
      <c r="CW272" s="8"/>
      <c r="CZ272" s="8"/>
      <c r="DC272" s="8"/>
      <c r="DF272" s="8"/>
      <c r="DJ272" s="261"/>
      <c r="DK272" s="261"/>
      <c r="DL272" s="71"/>
      <c r="DM272" s="71"/>
      <c r="DN272" s="66"/>
      <c r="DP272" s="8"/>
      <c r="DS272" s="8"/>
      <c r="DV272" s="8"/>
      <c r="DY272" s="8"/>
      <c r="EB272" s="8"/>
      <c r="EG272" s="10"/>
      <c r="EH272" s="71"/>
      <c r="EI272" s="71"/>
      <c r="EJ272" s="66"/>
      <c r="EL272" s="8"/>
      <c r="EO272" s="8"/>
      <c r="ER272" s="8"/>
      <c r="EU272" s="8"/>
      <c r="EX272" s="8"/>
    </row>
    <row r="273" spans="1:154" s="9" customFormat="1" x14ac:dyDescent="0.25">
      <c r="A273" s="8"/>
      <c r="B273" s="8"/>
      <c r="C273" s="8"/>
      <c r="D273" s="8"/>
      <c r="E273" s="8"/>
      <c r="F273" s="8"/>
      <c r="G273" s="2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70"/>
      <c r="AH273" s="66"/>
      <c r="AI273" s="25"/>
      <c r="AJ273" s="8"/>
      <c r="AM273" s="8"/>
      <c r="AP273" s="8"/>
      <c r="AS273" s="8"/>
      <c r="AV273" s="8"/>
      <c r="AZ273" s="178"/>
      <c r="BA273" s="178"/>
      <c r="BB273" s="178"/>
      <c r="BC273" s="261"/>
      <c r="BD273" s="71"/>
      <c r="BE273" s="66"/>
      <c r="BG273" s="8"/>
      <c r="BJ273" s="8"/>
      <c r="BM273" s="8"/>
      <c r="BP273" s="8"/>
      <c r="BS273" s="8"/>
      <c r="BW273" s="71"/>
      <c r="BX273" s="66"/>
      <c r="BZ273" s="8"/>
      <c r="CC273" s="8"/>
      <c r="CF273" s="8"/>
      <c r="CI273" s="8"/>
      <c r="CL273" s="8"/>
      <c r="CP273" s="71"/>
      <c r="CQ273" s="71"/>
      <c r="CR273" s="66"/>
      <c r="CT273" s="8"/>
      <c r="CW273" s="8"/>
      <c r="CZ273" s="8"/>
      <c r="DC273" s="8"/>
      <c r="DF273" s="8"/>
      <c r="DJ273" s="261"/>
      <c r="DK273" s="261"/>
      <c r="DL273" s="71"/>
      <c r="DM273" s="71"/>
      <c r="DN273" s="66"/>
      <c r="DP273" s="8"/>
      <c r="DS273" s="8"/>
      <c r="DV273" s="8"/>
      <c r="DY273" s="8"/>
      <c r="EB273" s="8"/>
      <c r="EG273" s="10"/>
      <c r="EH273" s="71"/>
      <c r="EI273" s="71"/>
      <c r="EJ273" s="66"/>
      <c r="EL273" s="8"/>
      <c r="EO273" s="8"/>
      <c r="ER273" s="8"/>
      <c r="EU273" s="8"/>
      <c r="EX273" s="8"/>
    </row>
    <row r="274" spans="1:154" s="9" customFormat="1" x14ac:dyDescent="0.25">
      <c r="A274" s="8"/>
      <c r="B274" s="8"/>
      <c r="C274" s="8"/>
      <c r="D274" s="8"/>
      <c r="E274" s="8"/>
      <c r="F274" s="8"/>
      <c r="G274" s="2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70"/>
      <c r="AH274" s="66"/>
      <c r="AI274" s="25"/>
      <c r="AJ274" s="8"/>
      <c r="AM274" s="8"/>
      <c r="AP274" s="8"/>
      <c r="AS274" s="8"/>
      <c r="AV274" s="8"/>
      <c r="AZ274" s="178"/>
      <c r="BA274" s="178"/>
      <c r="BB274" s="178"/>
      <c r="BC274" s="261"/>
      <c r="BD274" s="71"/>
      <c r="BE274" s="66"/>
      <c r="BG274" s="8"/>
      <c r="BJ274" s="8"/>
      <c r="BM274" s="8"/>
      <c r="BP274" s="8"/>
      <c r="BS274" s="8"/>
      <c r="BW274" s="71"/>
      <c r="BX274" s="66"/>
      <c r="BZ274" s="8"/>
      <c r="CC274" s="8"/>
      <c r="CF274" s="8"/>
      <c r="CI274" s="8"/>
      <c r="CL274" s="8"/>
      <c r="CP274" s="71"/>
      <c r="CQ274" s="71"/>
      <c r="CR274" s="66"/>
      <c r="CT274" s="8"/>
      <c r="CW274" s="8"/>
      <c r="CZ274" s="8"/>
      <c r="DC274" s="8"/>
      <c r="DF274" s="8"/>
      <c r="DJ274" s="261"/>
      <c r="DK274" s="261"/>
      <c r="DL274" s="71"/>
      <c r="DM274" s="71"/>
      <c r="DN274" s="66"/>
      <c r="DP274" s="8"/>
      <c r="DS274" s="8"/>
      <c r="DV274" s="8"/>
      <c r="DY274" s="8"/>
      <c r="EB274" s="8"/>
      <c r="EG274" s="10"/>
      <c r="EH274" s="71"/>
      <c r="EI274" s="71"/>
      <c r="EJ274" s="66"/>
      <c r="EL274" s="8"/>
      <c r="EO274" s="8"/>
      <c r="ER274" s="8"/>
      <c r="EU274" s="8"/>
      <c r="EX274" s="8"/>
    </row>
    <row r="275" spans="1:154" s="9" customFormat="1" x14ac:dyDescent="0.25">
      <c r="A275" s="8"/>
      <c r="B275" s="8"/>
      <c r="C275" s="8"/>
      <c r="D275" s="8"/>
      <c r="E275" s="8"/>
      <c r="F275" s="8"/>
      <c r="G275" s="2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70"/>
      <c r="AH275" s="66"/>
      <c r="AI275" s="25"/>
      <c r="AJ275" s="8"/>
      <c r="AM275" s="8"/>
      <c r="AP275" s="8"/>
      <c r="AS275" s="8"/>
      <c r="AV275" s="8"/>
      <c r="AZ275" s="178"/>
      <c r="BA275" s="178"/>
      <c r="BB275" s="178"/>
      <c r="BC275" s="261"/>
      <c r="BD275" s="71"/>
      <c r="BE275" s="66"/>
      <c r="BG275" s="8"/>
      <c r="BJ275" s="8"/>
      <c r="BM275" s="8"/>
      <c r="BP275" s="8"/>
      <c r="BS275" s="8"/>
      <c r="BW275" s="71"/>
      <c r="BX275" s="66"/>
      <c r="BZ275" s="8"/>
      <c r="CC275" s="8"/>
      <c r="CF275" s="8"/>
      <c r="CI275" s="8"/>
      <c r="CL275" s="8"/>
      <c r="CP275" s="71"/>
      <c r="CQ275" s="71"/>
      <c r="CR275" s="66"/>
      <c r="CT275" s="8"/>
      <c r="CW275" s="8"/>
      <c r="CZ275" s="8"/>
      <c r="DC275" s="8"/>
      <c r="DF275" s="8"/>
      <c r="DJ275" s="261"/>
      <c r="DK275" s="261"/>
      <c r="DL275" s="71"/>
      <c r="DM275" s="71"/>
      <c r="DN275" s="66"/>
      <c r="DP275" s="8"/>
      <c r="DS275" s="8"/>
      <c r="DV275" s="8"/>
      <c r="DY275" s="8"/>
      <c r="EB275" s="8"/>
      <c r="EG275" s="10"/>
      <c r="EH275" s="71"/>
      <c r="EI275" s="71"/>
      <c r="EJ275" s="66"/>
      <c r="EL275" s="8"/>
      <c r="EO275" s="8"/>
      <c r="ER275" s="8"/>
      <c r="EU275" s="8"/>
      <c r="EX275" s="8"/>
    </row>
    <row r="276" spans="1:154" s="9" customFormat="1" x14ac:dyDescent="0.25">
      <c r="A276" s="8"/>
      <c r="B276" s="8"/>
      <c r="C276" s="8"/>
      <c r="D276" s="8"/>
      <c r="E276" s="8"/>
      <c r="F276" s="8"/>
      <c r="G276" s="2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70"/>
      <c r="AH276" s="66"/>
      <c r="AI276" s="25"/>
      <c r="AJ276" s="8"/>
      <c r="AM276" s="8"/>
      <c r="AP276" s="8"/>
      <c r="AS276" s="8"/>
      <c r="AV276" s="8"/>
      <c r="AZ276" s="178"/>
      <c r="BA276" s="178"/>
      <c r="BB276" s="178"/>
      <c r="BC276" s="261"/>
      <c r="BD276" s="71"/>
      <c r="BE276" s="66"/>
      <c r="BG276" s="8"/>
      <c r="BJ276" s="8"/>
      <c r="BM276" s="8"/>
      <c r="BP276" s="8"/>
      <c r="BS276" s="8"/>
      <c r="BW276" s="71"/>
      <c r="BX276" s="66"/>
      <c r="BZ276" s="8"/>
      <c r="CC276" s="8"/>
      <c r="CF276" s="8"/>
      <c r="CI276" s="8"/>
      <c r="CL276" s="8"/>
      <c r="CP276" s="71"/>
      <c r="CQ276" s="71"/>
      <c r="CR276" s="66"/>
      <c r="CT276" s="8"/>
      <c r="CW276" s="8"/>
      <c r="CZ276" s="8"/>
      <c r="DC276" s="8"/>
      <c r="DF276" s="8"/>
      <c r="DJ276" s="261"/>
      <c r="DK276" s="261"/>
      <c r="DL276" s="71"/>
      <c r="DM276" s="71"/>
      <c r="DN276" s="66"/>
      <c r="DP276" s="8"/>
      <c r="DS276" s="8"/>
      <c r="DV276" s="8"/>
      <c r="DY276" s="8"/>
      <c r="EB276" s="8"/>
      <c r="EG276" s="10"/>
      <c r="EH276" s="71"/>
      <c r="EI276" s="71"/>
      <c r="EJ276" s="66"/>
      <c r="EL276" s="8"/>
      <c r="EO276" s="8"/>
      <c r="ER276" s="8"/>
      <c r="EU276" s="8"/>
      <c r="EX276" s="8"/>
    </row>
    <row r="277" spans="1:154" s="9" customFormat="1" x14ac:dyDescent="0.25">
      <c r="A277" s="8"/>
      <c r="B277" s="8"/>
      <c r="C277" s="8"/>
      <c r="D277" s="8"/>
      <c r="E277" s="8"/>
      <c r="F277" s="8"/>
      <c r="G277" s="2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70"/>
      <c r="AH277" s="66"/>
      <c r="AI277" s="25"/>
      <c r="AJ277" s="8"/>
      <c r="AM277" s="8"/>
      <c r="AP277" s="8"/>
      <c r="AS277" s="8"/>
      <c r="AV277" s="8"/>
      <c r="AZ277" s="178"/>
      <c r="BA277" s="178"/>
      <c r="BB277" s="178"/>
      <c r="BC277" s="261"/>
      <c r="BD277" s="71"/>
      <c r="BE277" s="66"/>
      <c r="BG277" s="8"/>
      <c r="BJ277" s="8"/>
      <c r="BM277" s="8"/>
      <c r="BP277" s="8"/>
      <c r="BS277" s="8"/>
      <c r="BW277" s="71"/>
      <c r="BX277" s="66"/>
      <c r="BZ277" s="8"/>
      <c r="CC277" s="8"/>
      <c r="CF277" s="8"/>
      <c r="CI277" s="8"/>
      <c r="CL277" s="8"/>
      <c r="CP277" s="71"/>
      <c r="CQ277" s="71"/>
      <c r="CR277" s="66"/>
      <c r="CT277" s="8"/>
      <c r="CW277" s="8"/>
      <c r="CZ277" s="8"/>
      <c r="DC277" s="8"/>
      <c r="DF277" s="8"/>
      <c r="DJ277" s="261"/>
      <c r="DK277" s="261"/>
      <c r="DL277" s="71"/>
      <c r="DM277" s="71"/>
      <c r="DN277" s="66"/>
      <c r="DP277" s="8"/>
      <c r="DS277" s="8"/>
      <c r="DV277" s="8"/>
      <c r="DY277" s="8"/>
      <c r="EB277" s="8"/>
      <c r="EG277" s="10"/>
      <c r="EH277" s="71"/>
      <c r="EI277" s="71"/>
      <c r="EJ277" s="66"/>
      <c r="EL277" s="8"/>
      <c r="EO277" s="8"/>
      <c r="ER277" s="8"/>
      <c r="EU277" s="8"/>
      <c r="EX277" s="8"/>
    </row>
    <row r="278" spans="1:154" s="9" customFormat="1" x14ac:dyDescent="0.25">
      <c r="A278" s="8"/>
      <c r="B278" s="8"/>
      <c r="C278" s="8"/>
      <c r="D278" s="8"/>
      <c r="E278" s="8"/>
      <c r="F278" s="8"/>
      <c r="G278" s="2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70"/>
      <c r="AH278" s="66"/>
      <c r="AI278" s="25"/>
      <c r="AJ278" s="8"/>
      <c r="AM278" s="8"/>
      <c r="AP278" s="8"/>
      <c r="AS278" s="8"/>
      <c r="AV278" s="8"/>
      <c r="AZ278" s="178"/>
      <c r="BA278" s="178"/>
      <c r="BB278" s="178"/>
      <c r="BC278" s="261"/>
      <c r="BD278" s="71"/>
      <c r="BE278" s="66"/>
      <c r="BG278" s="8"/>
      <c r="BJ278" s="8"/>
      <c r="BM278" s="8"/>
      <c r="BP278" s="8"/>
      <c r="BS278" s="8"/>
      <c r="BW278" s="71"/>
      <c r="BX278" s="66"/>
      <c r="BZ278" s="8"/>
      <c r="CC278" s="8"/>
      <c r="CF278" s="8"/>
      <c r="CI278" s="8"/>
      <c r="CL278" s="8"/>
      <c r="CP278" s="71"/>
      <c r="CQ278" s="71"/>
      <c r="CR278" s="66"/>
      <c r="CT278" s="8"/>
      <c r="CW278" s="8"/>
      <c r="CZ278" s="8"/>
      <c r="DC278" s="8"/>
      <c r="DF278" s="8"/>
      <c r="DJ278" s="261"/>
      <c r="DK278" s="261"/>
      <c r="DL278" s="71"/>
      <c r="DM278" s="71"/>
      <c r="DN278" s="66"/>
      <c r="DP278" s="8"/>
      <c r="DS278" s="8"/>
      <c r="DV278" s="8"/>
      <c r="DY278" s="8"/>
      <c r="EB278" s="8"/>
      <c r="EG278" s="10"/>
      <c r="EH278" s="71"/>
      <c r="EI278" s="71"/>
      <c r="EJ278" s="66"/>
      <c r="EL278" s="8"/>
      <c r="EO278" s="8"/>
      <c r="ER278" s="8"/>
      <c r="EU278" s="8"/>
      <c r="EX278" s="8"/>
    </row>
    <row r="279" spans="1:154" s="9" customFormat="1" x14ac:dyDescent="0.25">
      <c r="A279" s="8"/>
      <c r="B279" s="8"/>
      <c r="C279" s="8"/>
      <c r="D279" s="8"/>
      <c r="E279" s="8"/>
      <c r="F279" s="8"/>
      <c r="G279" s="2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70"/>
      <c r="AH279" s="66"/>
      <c r="AI279" s="25"/>
      <c r="AJ279" s="8"/>
      <c r="AM279" s="8"/>
      <c r="AP279" s="8"/>
      <c r="AS279" s="8"/>
      <c r="AV279" s="8"/>
      <c r="AZ279" s="178"/>
      <c r="BA279" s="178"/>
      <c r="BB279" s="178"/>
      <c r="BC279" s="261"/>
      <c r="BD279" s="71"/>
      <c r="BE279" s="66"/>
      <c r="BG279" s="8"/>
      <c r="BJ279" s="8"/>
      <c r="BM279" s="8"/>
      <c r="BP279" s="8"/>
      <c r="BS279" s="8"/>
      <c r="BW279" s="71"/>
      <c r="BX279" s="66"/>
      <c r="BZ279" s="8"/>
      <c r="CC279" s="8"/>
      <c r="CF279" s="8"/>
      <c r="CI279" s="8"/>
      <c r="CL279" s="8"/>
      <c r="CP279" s="71"/>
      <c r="CQ279" s="71"/>
      <c r="CR279" s="66"/>
      <c r="CT279" s="8"/>
      <c r="CW279" s="8"/>
      <c r="CZ279" s="8"/>
      <c r="DC279" s="8"/>
      <c r="DF279" s="8"/>
      <c r="DJ279" s="261"/>
      <c r="DK279" s="261"/>
      <c r="DL279" s="71"/>
      <c r="DM279" s="71"/>
      <c r="DN279" s="66"/>
      <c r="DP279" s="8"/>
      <c r="DS279" s="8"/>
      <c r="DV279" s="8"/>
      <c r="DY279" s="8"/>
      <c r="EB279" s="8"/>
      <c r="EG279" s="10"/>
      <c r="EH279" s="71"/>
      <c r="EI279" s="71"/>
      <c r="EJ279" s="66"/>
      <c r="EL279" s="8"/>
      <c r="EO279" s="8"/>
      <c r="ER279" s="8"/>
      <c r="EU279" s="8"/>
      <c r="EX279" s="8"/>
    </row>
    <row r="280" spans="1:154" s="9" customFormat="1" x14ac:dyDescent="0.25">
      <c r="A280" s="8"/>
      <c r="B280" s="8"/>
      <c r="C280" s="8"/>
      <c r="D280" s="8"/>
      <c r="E280" s="8"/>
      <c r="F280" s="8"/>
      <c r="G280" s="2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70"/>
      <c r="AH280" s="66"/>
      <c r="AI280" s="25"/>
      <c r="AJ280" s="8"/>
      <c r="AM280" s="8"/>
      <c r="AP280" s="8"/>
      <c r="AS280" s="8"/>
      <c r="AV280" s="8"/>
      <c r="AZ280" s="178"/>
      <c r="BA280" s="178"/>
      <c r="BB280" s="178"/>
      <c r="BC280" s="261"/>
      <c r="BD280" s="71"/>
      <c r="BE280" s="66"/>
      <c r="BG280" s="8"/>
      <c r="BJ280" s="8"/>
      <c r="BM280" s="8"/>
      <c r="BP280" s="8"/>
      <c r="BS280" s="8"/>
      <c r="BW280" s="71"/>
      <c r="BX280" s="66"/>
      <c r="BZ280" s="8"/>
      <c r="CC280" s="8"/>
      <c r="CF280" s="8"/>
      <c r="CI280" s="8"/>
      <c r="CL280" s="8"/>
      <c r="CP280" s="71"/>
      <c r="CQ280" s="71"/>
      <c r="CR280" s="66"/>
      <c r="CT280" s="8"/>
      <c r="CW280" s="8"/>
      <c r="CZ280" s="8"/>
      <c r="DC280" s="8"/>
      <c r="DF280" s="8"/>
      <c r="DJ280" s="261"/>
      <c r="DK280" s="261"/>
      <c r="DL280" s="71"/>
      <c r="DM280" s="71"/>
      <c r="DN280" s="66"/>
      <c r="DP280" s="8"/>
      <c r="DS280" s="8"/>
      <c r="DV280" s="8"/>
      <c r="DY280" s="8"/>
      <c r="EB280" s="8"/>
      <c r="EG280" s="10"/>
      <c r="EH280" s="71"/>
      <c r="EI280" s="71"/>
      <c r="EJ280" s="66"/>
      <c r="EL280" s="8"/>
      <c r="EO280" s="8"/>
      <c r="ER280" s="8"/>
      <c r="EU280" s="8"/>
      <c r="EX280" s="8"/>
    </row>
    <row r="281" spans="1:154" s="9" customFormat="1" x14ac:dyDescent="0.25">
      <c r="A281" s="8"/>
      <c r="B281" s="8"/>
      <c r="C281" s="8"/>
      <c r="D281" s="8"/>
      <c r="E281" s="8"/>
      <c r="F281" s="8"/>
      <c r="G281" s="2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70"/>
      <c r="AH281" s="66"/>
      <c r="AI281" s="25"/>
      <c r="AJ281" s="8"/>
      <c r="AM281" s="8"/>
      <c r="AP281" s="8"/>
      <c r="AS281" s="8"/>
      <c r="AV281" s="8"/>
      <c r="AZ281" s="178"/>
      <c r="BA281" s="178"/>
      <c r="BB281" s="178"/>
      <c r="BC281" s="261"/>
      <c r="BD281" s="71"/>
      <c r="BE281" s="66"/>
      <c r="BG281" s="8"/>
      <c r="BJ281" s="8"/>
      <c r="BM281" s="8"/>
      <c r="BP281" s="8"/>
      <c r="BS281" s="8"/>
      <c r="BW281" s="71"/>
      <c r="BX281" s="66"/>
      <c r="BZ281" s="8"/>
      <c r="CC281" s="8"/>
      <c r="CF281" s="8"/>
      <c r="CI281" s="8"/>
      <c r="CL281" s="8"/>
      <c r="CP281" s="71"/>
      <c r="CQ281" s="71"/>
      <c r="CR281" s="66"/>
      <c r="CT281" s="8"/>
      <c r="CW281" s="8"/>
      <c r="CZ281" s="8"/>
      <c r="DC281" s="8"/>
      <c r="DF281" s="8"/>
      <c r="DJ281" s="261"/>
      <c r="DK281" s="261"/>
      <c r="DL281" s="71"/>
      <c r="DM281" s="71"/>
      <c r="DN281" s="66"/>
      <c r="DP281" s="8"/>
      <c r="DS281" s="8"/>
      <c r="DV281" s="8"/>
      <c r="DY281" s="8"/>
      <c r="EB281" s="8"/>
      <c r="EG281" s="10"/>
      <c r="EH281" s="71"/>
      <c r="EI281" s="71"/>
      <c r="EJ281" s="66"/>
      <c r="EL281" s="8"/>
      <c r="EO281" s="8"/>
      <c r="ER281" s="8"/>
      <c r="EU281" s="8"/>
      <c r="EX281" s="8"/>
    </row>
    <row r="282" spans="1:154" s="9" customFormat="1" x14ac:dyDescent="0.25">
      <c r="A282" s="8"/>
      <c r="B282" s="8"/>
      <c r="C282" s="8"/>
      <c r="D282" s="8"/>
      <c r="E282" s="8"/>
      <c r="F282" s="8"/>
      <c r="G282" s="2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70"/>
      <c r="AH282" s="66"/>
      <c r="AI282" s="25"/>
      <c r="AJ282" s="8"/>
      <c r="AM282" s="8"/>
      <c r="AP282" s="8"/>
      <c r="AS282" s="8"/>
      <c r="AV282" s="8"/>
      <c r="AZ282" s="178"/>
      <c r="BA282" s="178"/>
      <c r="BB282" s="178"/>
      <c r="BC282" s="261"/>
      <c r="BD282" s="71"/>
      <c r="BE282" s="66"/>
      <c r="BG282" s="8"/>
      <c r="BJ282" s="8"/>
      <c r="BM282" s="8"/>
      <c r="BP282" s="8"/>
      <c r="BS282" s="8"/>
      <c r="BW282" s="71"/>
      <c r="BX282" s="66"/>
      <c r="BZ282" s="8"/>
      <c r="CC282" s="8"/>
      <c r="CF282" s="8"/>
      <c r="CI282" s="8"/>
      <c r="CL282" s="8"/>
      <c r="CP282" s="71"/>
      <c r="CQ282" s="71"/>
      <c r="CR282" s="66"/>
      <c r="CT282" s="8"/>
      <c r="CW282" s="8"/>
      <c r="CZ282" s="8"/>
      <c r="DC282" s="8"/>
      <c r="DF282" s="8"/>
      <c r="DJ282" s="261"/>
      <c r="DK282" s="261"/>
      <c r="DL282" s="71"/>
      <c r="DM282" s="71"/>
      <c r="DN282" s="66"/>
      <c r="DP282" s="8"/>
      <c r="DS282" s="8"/>
      <c r="DV282" s="8"/>
      <c r="DY282" s="8"/>
      <c r="EB282" s="8"/>
      <c r="EG282" s="10"/>
      <c r="EH282" s="71"/>
      <c r="EI282" s="71"/>
      <c r="EJ282" s="66"/>
      <c r="EL282" s="8"/>
      <c r="EO282" s="8"/>
      <c r="ER282" s="8"/>
      <c r="EU282" s="8"/>
      <c r="EX282" s="8"/>
    </row>
    <row r="283" spans="1:154" s="9" customFormat="1" x14ac:dyDescent="0.25">
      <c r="A283" s="8"/>
      <c r="B283" s="8"/>
      <c r="C283" s="8"/>
      <c r="D283" s="8"/>
      <c r="E283" s="8"/>
      <c r="F283" s="8"/>
      <c r="G283" s="2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70"/>
      <c r="AH283" s="66"/>
      <c r="AI283" s="25"/>
      <c r="AJ283" s="8"/>
      <c r="AM283" s="8"/>
      <c r="AP283" s="8"/>
      <c r="AS283" s="8"/>
      <c r="AV283" s="8"/>
      <c r="AZ283" s="178"/>
      <c r="BA283" s="178"/>
      <c r="BB283" s="178"/>
      <c r="BC283" s="261"/>
      <c r="BD283" s="71"/>
      <c r="BE283" s="66"/>
      <c r="BG283" s="8"/>
      <c r="BJ283" s="8"/>
      <c r="BM283" s="8"/>
      <c r="BP283" s="8"/>
      <c r="BS283" s="8"/>
      <c r="BW283" s="71"/>
      <c r="BX283" s="66"/>
      <c r="BZ283" s="8"/>
      <c r="CC283" s="8"/>
      <c r="CF283" s="8"/>
      <c r="CI283" s="8"/>
      <c r="CL283" s="8"/>
      <c r="CP283" s="71"/>
      <c r="CQ283" s="71"/>
      <c r="CR283" s="66"/>
      <c r="CT283" s="8"/>
      <c r="CW283" s="8"/>
      <c r="CZ283" s="8"/>
      <c r="DC283" s="8"/>
      <c r="DF283" s="8"/>
      <c r="DJ283" s="261"/>
      <c r="DK283" s="261"/>
      <c r="DL283" s="71"/>
      <c r="DM283" s="71"/>
      <c r="DN283" s="66"/>
      <c r="DP283" s="8"/>
      <c r="DS283" s="8"/>
      <c r="DV283" s="8"/>
      <c r="DY283" s="8"/>
      <c r="EB283" s="8"/>
      <c r="EG283" s="10"/>
      <c r="EH283" s="71"/>
      <c r="EI283" s="71"/>
      <c r="EJ283" s="66"/>
      <c r="EL283" s="8"/>
      <c r="EO283" s="8"/>
      <c r="ER283" s="8"/>
      <c r="EU283" s="8"/>
      <c r="EX283" s="8"/>
    </row>
    <row r="284" spans="1:154" s="9" customFormat="1" x14ac:dyDescent="0.25">
      <c r="A284" s="8"/>
      <c r="B284" s="8"/>
      <c r="C284" s="8"/>
      <c r="D284" s="8"/>
      <c r="E284" s="8"/>
      <c r="F284" s="8"/>
      <c r="G284" s="2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70"/>
      <c r="AH284" s="66"/>
      <c r="AI284" s="25"/>
      <c r="AJ284" s="8"/>
      <c r="AM284" s="8"/>
      <c r="AP284" s="8"/>
      <c r="AS284" s="8"/>
      <c r="AV284" s="8"/>
      <c r="AZ284" s="178"/>
      <c r="BA284" s="178"/>
      <c r="BB284" s="178"/>
      <c r="BC284" s="261"/>
      <c r="BD284" s="71"/>
      <c r="BE284" s="66"/>
      <c r="BG284" s="8"/>
      <c r="BJ284" s="8"/>
      <c r="BM284" s="8"/>
      <c r="BP284" s="8"/>
      <c r="BS284" s="8"/>
      <c r="BW284" s="71"/>
      <c r="BX284" s="66"/>
      <c r="BZ284" s="8"/>
      <c r="CC284" s="8"/>
      <c r="CF284" s="8"/>
      <c r="CI284" s="8"/>
      <c r="CL284" s="8"/>
      <c r="CP284" s="71"/>
      <c r="CQ284" s="71"/>
      <c r="CR284" s="66"/>
      <c r="CT284" s="8"/>
      <c r="CW284" s="8"/>
      <c r="CZ284" s="8"/>
      <c r="DC284" s="8"/>
      <c r="DF284" s="8"/>
      <c r="DJ284" s="261"/>
      <c r="DK284" s="261"/>
      <c r="DL284" s="71"/>
      <c r="DM284" s="71"/>
      <c r="DN284" s="66"/>
      <c r="DP284" s="8"/>
      <c r="DS284" s="8"/>
      <c r="DV284" s="8"/>
      <c r="DY284" s="8"/>
      <c r="EB284" s="8"/>
      <c r="EG284" s="10"/>
      <c r="EH284" s="71"/>
      <c r="EI284" s="71"/>
      <c r="EJ284" s="66"/>
      <c r="EL284" s="8"/>
      <c r="EO284" s="8"/>
      <c r="ER284" s="8"/>
      <c r="EU284" s="8"/>
      <c r="EX284" s="8"/>
    </row>
    <row r="285" spans="1:154" s="9" customFormat="1" x14ac:dyDescent="0.25">
      <c r="A285" s="8"/>
      <c r="B285" s="8"/>
      <c r="C285" s="8"/>
      <c r="D285" s="8"/>
      <c r="E285" s="8"/>
      <c r="F285" s="8"/>
      <c r="G285" s="2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70"/>
      <c r="AH285" s="66"/>
      <c r="AI285" s="25"/>
      <c r="AJ285" s="8"/>
      <c r="AM285" s="8"/>
      <c r="AP285" s="8"/>
      <c r="AS285" s="8"/>
      <c r="AV285" s="8"/>
      <c r="AZ285" s="178"/>
      <c r="BA285" s="178"/>
      <c r="BB285" s="178"/>
      <c r="BC285" s="261"/>
      <c r="BD285" s="71"/>
      <c r="BE285" s="66"/>
      <c r="BG285" s="8"/>
      <c r="BJ285" s="8"/>
      <c r="BM285" s="8"/>
      <c r="BP285" s="8"/>
      <c r="BS285" s="8"/>
      <c r="BW285" s="71"/>
      <c r="BX285" s="66"/>
      <c r="BZ285" s="8"/>
      <c r="CC285" s="8"/>
      <c r="CF285" s="8"/>
      <c r="CI285" s="8"/>
      <c r="CL285" s="8"/>
      <c r="CP285" s="71"/>
      <c r="CQ285" s="71"/>
      <c r="CR285" s="66"/>
      <c r="CT285" s="8"/>
      <c r="CW285" s="8"/>
      <c r="CZ285" s="8"/>
      <c r="DC285" s="8"/>
      <c r="DF285" s="8"/>
      <c r="DJ285" s="261"/>
      <c r="DK285" s="261"/>
      <c r="DL285" s="71"/>
      <c r="DM285" s="71"/>
      <c r="DN285" s="66"/>
      <c r="DP285" s="8"/>
      <c r="DS285" s="8"/>
      <c r="DV285" s="8"/>
      <c r="DY285" s="8"/>
      <c r="EB285" s="8"/>
      <c r="EG285" s="10"/>
      <c r="EH285" s="71"/>
      <c r="EI285" s="71"/>
      <c r="EJ285" s="66"/>
      <c r="EL285" s="8"/>
      <c r="EO285" s="8"/>
      <c r="ER285" s="8"/>
      <c r="EU285" s="8"/>
      <c r="EX285" s="8"/>
    </row>
    <row r="286" spans="1:154" s="9" customFormat="1" x14ac:dyDescent="0.25">
      <c r="A286" s="8"/>
      <c r="B286" s="8"/>
      <c r="C286" s="8"/>
      <c r="D286" s="8"/>
      <c r="E286" s="8"/>
      <c r="F286" s="8"/>
      <c r="G286" s="2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70"/>
      <c r="AH286" s="66"/>
      <c r="AI286" s="25"/>
      <c r="AJ286" s="8"/>
      <c r="AM286" s="8"/>
      <c r="AP286" s="8"/>
      <c r="AS286" s="8"/>
      <c r="AV286" s="8"/>
      <c r="AZ286" s="178"/>
      <c r="BA286" s="178"/>
      <c r="BB286" s="178"/>
      <c r="BC286" s="261"/>
      <c r="BD286" s="71"/>
      <c r="BE286" s="66"/>
      <c r="BG286" s="8"/>
      <c r="BJ286" s="8"/>
      <c r="BM286" s="8"/>
      <c r="BP286" s="8"/>
      <c r="BS286" s="8"/>
      <c r="BW286" s="71"/>
      <c r="BX286" s="66"/>
      <c r="BZ286" s="8"/>
      <c r="CC286" s="8"/>
      <c r="CF286" s="8"/>
      <c r="CI286" s="8"/>
      <c r="CL286" s="8"/>
      <c r="CP286" s="71"/>
      <c r="CQ286" s="71"/>
      <c r="CR286" s="66"/>
      <c r="CT286" s="8"/>
      <c r="CW286" s="8"/>
      <c r="CZ286" s="8"/>
      <c r="DC286" s="8"/>
      <c r="DF286" s="8"/>
      <c r="DJ286" s="261"/>
      <c r="DK286" s="261"/>
      <c r="DL286" s="71"/>
      <c r="DM286" s="71"/>
      <c r="DN286" s="66"/>
      <c r="DP286" s="8"/>
      <c r="DS286" s="8"/>
      <c r="DV286" s="8"/>
      <c r="DY286" s="8"/>
      <c r="EB286" s="8"/>
      <c r="EG286" s="10"/>
      <c r="EH286" s="71"/>
      <c r="EI286" s="71"/>
      <c r="EJ286" s="66"/>
      <c r="EL286" s="8"/>
      <c r="EO286" s="8"/>
      <c r="ER286" s="8"/>
      <c r="EU286" s="8"/>
      <c r="EX286" s="8"/>
    </row>
    <row r="287" spans="1:154" s="9" customFormat="1" x14ac:dyDescent="0.25">
      <c r="A287" s="8"/>
      <c r="B287" s="8"/>
      <c r="C287" s="8"/>
      <c r="D287" s="8"/>
      <c r="E287" s="8"/>
      <c r="F287" s="8"/>
      <c r="G287" s="2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70"/>
      <c r="AH287" s="66"/>
      <c r="AI287" s="25"/>
      <c r="AJ287" s="8"/>
      <c r="AM287" s="8"/>
      <c r="AP287" s="8"/>
      <c r="AS287" s="8"/>
      <c r="AV287" s="8"/>
      <c r="AZ287" s="178"/>
      <c r="BA287" s="178"/>
      <c r="BB287" s="178"/>
      <c r="BC287" s="261"/>
      <c r="BD287" s="71"/>
      <c r="BE287" s="66"/>
      <c r="BG287" s="8"/>
      <c r="BJ287" s="8"/>
      <c r="BM287" s="8"/>
      <c r="BP287" s="8"/>
      <c r="BS287" s="8"/>
      <c r="BW287" s="71"/>
      <c r="BX287" s="66"/>
      <c r="BZ287" s="8"/>
      <c r="CC287" s="8"/>
      <c r="CF287" s="8"/>
      <c r="CI287" s="8"/>
      <c r="CL287" s="8"/>
      <c r="CP287" s="71"/>
      <c r="CQ287" s="71"/>
      <c r="CR287" s="66"/>
      <c r="CT287" s="8"/>
      <c r="CW287" s="8"/>
      <c r="CZ287" s="8"/>
      <c r="DC287" s="8"/>
      <c r="DF287" s="8"/>
      <c r="DJ287" s="261"/>
      <c r="DK287" s="261"/>
      <c r="DL287" s="71"/>
      <c r="DM287" s="71"/>
      <c r="DN287" s="66"/>
      <c r="DP287" s="8"/>
      <c r="DS287" s="8"/>
      <c r="DV287" s="8"/>
      <c r="DY287" s="8"/>
      <c r="EB287" s="8"/>
      <c r="EG287" s="10"/>
      <c r="EH287" s="71"/>
      <c r="EI287" s="71"/>
      <c r="EJ287" s="66"/>
      <c r="EL287" s="8"/>
      <c r="EO287" s="8"/>
      <c r="ER287" s="8"/>
      <c r="EU287" s="8"/>
      <c r="EX287" s="8"/>
    </row>
    <row r="288" spans="1:154" s="9" customFormat="1" x14ac:dyDescent="0.25">
      <c r="A288" s="8"/>
      <c r="B288" s="8"/>
      <c r="C288" s="8"/>
      <c r="D288" s="8"/>
      <c r="E288" s="8"/>
      <c r="F288" s="8"/>
      <c r="G288" s="2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70"/>
      <c r="AH288" s="66"/>
      <c r="AI288" s="25"/>
      <c r="AJ288" s="8"/>
      <c r="AM288" s="8"/>
      <c r="AP288" s="8"/>
      <c r="AS288" s="8"/>
      <c r="AV288" s="8"/>
      <c r="AZ288" s="178"/>
      <c r="BA288" s="178"/>
      <c r="BB288" s="178"/>
      <c r="BC288" s="261"/>
      <c r="BD288" s="71"/>
      <c r="BE288" s="66"/>
      <c r="BG288" s="8"/>
      <c r="BJ288" s="8"/>
      <c r="BM288" s="8"/>
      <c r="BP288" s="8"/>
      <c r="BS288" s="8"/>
      <c r="BW288" s="71"/>
      <c r="BX288" s="66"/>
      <c r="BZ288" s="8"/>
      <c r="CC288" s="8"/>
      <c r="CF288" s="8"/>
      <c r="CI288" s="8"/>
      <c r="CL288" s="8"/>
      <c r="CP288" s="71"/>
      <c r="CQ288" s="71"/>
      <c r="CR288" s="66"/>
      <c r="CT288" s="8"/>
      <c r="CW288" s="8"/>
      <c r="CZ288" s="8"/>
      <c r="DC288" s="8"/>
      <c r="DF288" s="8"/>
      <c r="DJ288" s="261"/>
      <c r="DK288" s="261"/>
      <c r="DL288" s="71"/>
      <c r="DM288" s="71"/>
      <c r="DN288" s="66"/>
      <c r="DP288" s="8"/>
      <c r="DS288" s="8"/>
      <c r="DV288" s="8"/>
      <c r="DY288" s="8"/>
      <c r="EB288" s="8"/>
      <c r="EG288" s="10"/>
      <c r="EH288" s="71"/>
      <c r="EI288" s="71"/>
      <c r="EJ288" s="66"/>
      <c r="EL288" s="8"/>
      <c r="EO288" s="8"/>
      <c r="ER288" s="8"/>
      <c r="EU288" s="8"/>
      <c r="EX288" s="8"/>
    </row>
    <row r="289" spans="1:154" s="9" customFormat="1" x14ac:dyDescent="0.25">
      <c r="A289" s="8"/>
      <c r="B289" s="8"/>
      <c r="C289" s="8"/>
      <c r="D289" s="8"/>
      <c r="E289" s="8"/>
      <c r="F289" s="8"/>
      <c r="G289" s="2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70"/>
      <c r="AH289" s="66"/>
      <c r="AI289" s="25"/>
      <c r="AJ289" s="8"/>
      <c r="AM289" s="8"/>
      <c r="AP289" s="8"/>
      <c r="AS289" s="8"/>
      <c r="AV289" s="8"/>
      <c r="AZ289" s="178"/>
      <c r="BA289" s="178"/>
      <c r="BB289" s="178"/>
      <c r="BC289" s="261"/>
      <c r="BD289" s="71"/>
      <c r="BE289" s="66"/>
      <c r="BG289" s="8"/>
      <c r="BJ289" s="8"/>
      <c r="BM289" s="8"/>
      <c r="BP289" s="8"/>
      <c r="BS289" s="8"/>
      <c r="BW289" s="71"/>
      <c r="BX289" s="66"/>
      <c r="BZ289" s="8"/>
      <c r="CC289" s="8"/>
      <c r="CF289" s="8"/>
      <c r="CI289" s="8"/>
      <c r="CL289" s="8"/>
      <c r="CP289" s="71"/>
      <c r="CQ289" s="71"/>
      <c r="CR289" s="66"/>
      <c r="CT289" s="8"/>
      <c r="CW289" s="8"/>
      <c r="CZ289" s="8"/>
      <c r="DC289" s="8"/>
      <c r="DF289" s="8"/>
      <c r="DJ289" s="261"/>
      <c r="DK289" s="261"/>
      <c r="DL289" s="71"/>
      <c r="DM289" s="71"/>
      <c r="DN289" s="66"/>
      <c r="DP289" s="8"/>
      <c r="DS289" s="8"/>
      <c r="DV289" s="8"/>
      <c r="DY289" s="8"/>
      <c r="EB289" s="8"/>
      <c r="EG289" s="10"/>
      <c r="EH289" s="71"/>
      <c r="EI289" s="71"/>
      <c r="EJ289" s="66"/>
      <c r="EL289" s="8"/>
      <c r="EO289" s="8"/>
      <c r="ER289" s="8"/>
      <c r="EU289" s="8"/>
      <c r="EX289" s="8"/>
    </row>
    <row r="290" spans="1:154" s="9" customFormat="1" x14ac:dyDescent="0.25">
      <c r="A290" s="8"/>
      <c r="B290" s="8"/>
      <c r="C290" s="8"/>
      <c r="D290" s="8"/>
      <c r="E290" s="8"/>
      <c r="F290" s="8"/>
      <c r="G290" s="2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70"/>
      <c r="AH290" s="66"/>
      <c r="AI290" s="25"/>
      <c r="AJ290" s="8"/>
      <c r="AM290" s="8"/>
      <c r="AP290" s="8"/>
      <c r="AS290" s="8"/>
      <c r="AV290" s="8"/>
      <c r="AZ290" s="178"/>
      <c r="BA290" s="178"/>
      <c r="BB290" s="178"/>
      <c r="BC290" s="261"/>
      <c r="BD290" s="71"/>
      <c r="BE290" s="66"/>
      <c r="BG290" s="8"/>
      <c r="BJ290" s="8"/>
      <c r="BM290" s="8"/>
      <c r="BP290" s="8"/>
      <c r="BS290" s="8"/>
      <c r="BW290" s="71"/>
      <c r="BX290" s="66"/>
      <c r="BZ290" s="8"/>
      <c r="CC290" s="8"/>
      <c r="CF290" s="8"/>
      <c r="CI290" s="8"/>
      <c r="CL290" s="8"/>
      <c r="CP290" s="71"/>
      <c r="CQ290" s="71"/>
      <c r="CR290" s="66"/>
      <c r="CT290" s="8"/>
      <c r="CW290" s="8"/>
      <c r="CZ290" s="8"/>
      <c r="DC290" s="8"/>
      <c r="DF290" s="8"/>
      <c r="DJ290" s="261"/>
      <c r="DK290" s="261"/>
      <c r="DL290" s="71"/>
      <c r="DM290" s="71"/>
      <c r="DN290" s="66"/>
      <c r="DP290" s="8"/>
      <c r="DS290" s="8"/>
      <c r="DV290" s="8"/>
      <c r="DY290" s="8"/>
      <c r="EB290" s="8"/>
      <c r="EG290" s="10"/>
      <c r="EH290" s="71"/>
      <c r="EI290" s="71"/>
      <c r="EJ290" s="66"/>
      <c r="EL290" s="8"/>
      <c r="EO290" s="8"/>
      <c r="ER290" s="8"/>
      <c r="EU290" s="8"/>
      <c r="EX290" s="8"/>
    </row>
    <row r="291" spans="1:154" s="9" customFormat="1" x14ac:dyDescent="0.25">
      <c r="A291" s="8"/>
      <c r="B291" s="8"/>
      <c r="C291" s="8"/>
      <c r="D291" s="8"/>
      <c r="E291" s="8"/>
      <c r="F291" s="8"/>
      <c r="G291" s="2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70"/>
      <c r="AH291" s="66"/>
      <c r="AI291" s="25"/>
      <c r="AJ291" s="8"/>
      <c r="AM291" s="8"/>
      <c r="AP291" s="8"/>
      <c r="AS291" s="8"/>
      <c r="AV291" s="8"/>
      <c r="AZ291" s="178"/>
      <c r="BA291" s="178"/>
      <c r="BB291" s="178"/>
      <c r="BC291" s="261"/>
      <c r="BD291" s="71"/>
      <c r="BE291" s="66"/>
      <c r="BG291" s="8"/>
      <c r="BJ291" s="8"/>
      <c r="BM291" s="8"/>
      <c r="BP291" s="8"/>
      <c r="BS291" s="8"/>
      <c r="BW291" s="71"/>
      <c r="BX291" s="66"/>
      <c r="BZ291" s="8"/>
      <c r="CC291" s="8"/>
      <c r="CF291" s="8"/>
      <c r="CI291" s="8"/>
      <c r="CL291" s="8"/>
      <c r="CP291" s="71"/>
      <c r="CQ291" s="71"/>
      <c r="CR291" s="66"/>
      <c r="CT291" s="8"/>
      <c r="CW291" s="8"/>
      <c r="CZ291" s="8"/>
      <c r="DC291" s="8"/>
      <c r="DF291" s="8"/>
      <c r="DJ291" s="261"/>
      <c r="DK291" s="261"/>
      <c r="DL291" s="71"/>
      <c r="DM291" s="71"/>
      <c r="DN291" s="66"/>
      <c r="DP291" s="8"/>
      <c r="DS291" s="8"/>
      <c r="DV291" s="8"/>
      <c r="DY291" s="8"/>
      <c r="EB291" s="8"/>
      <c r="EG291" s="10"/>
      <c r="EH291" s="71"/>
      <c r="EI291" s="71"/>
      <c r="EJ291" s="66"/>
      <c r="EL291" s="8"/>
      <c r="EO291" s="8"/>
      <c r="ER291" s="8"/>
      <c r="EU291" s="8"/>
      <c r="EX291" s="8"/>
    </row>
    <row r="292" spans="1:154" s="9" customFormat="1" x14ac:dyDescent="0.25">
      <c r="A292" s="8"/>
      <c r="B292" s="8"/>
      <c r="C292" s="8"/>
      <c r="D292" s="8"/>
      <c r="E292" s="8"/>
      <c r="F292" s="8"/>
      <c r="G292" s="2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70"/>
      <c r="AH292" s="66"/>
      <c r="AI292" s="25"/>
      <c r="AJ292" s="8"/>
      <c r="AM292" s="8"/>
      <c r="AP292" s="8"/>
      <c r="AS292" s="8"/>
      <c r="AV292" s="8"/>
      <c r="AZ292" s="178"/>
      <c r="BA292" s="178"/>
      <c r="BB292" s="178"/>
      <c r="BC292" s="261"/>
      <c r="BD292" s="71"/>
      <c r="BE292" s="66"/>
      <c r="BG292" s="8"/>
      <c r="BJ292" s="8"/>
      <c r="BM292" s="8"/>
      <c r="BP292" s="8"/>
      <c r="BS292" s="8"/>
      <c r="BW292" s="71"/>
      <c r="BX292" s="66"/>
      <c r="BZ292" s="8"/>
      <c r="CC292" s="8"/>
      <c r="CF292" s="8"/>
      <c r="CI292" s="8"/>
      <c r="CL292" s="8"/>
      <c r="CP292" s="71"/>
      <c r="CQ292" s="71"/>
      <c r="CR292" s="66"/>
      <c r="CT292" s="8"/>
      <c r="CW292" s="8"/>
      <c r="CZ292" s="8"/>
      <c r="DC292" s="8"/>
      <c r="DF292" s="8"/>
      <c r="DJ292" s="261"/>
      <c r="DK292" s="261"/>
      <c r="DL292" s="71"/>
      <c r="DM292" s="71"/>
      <c r="DN292" s="66"/>
      <c r="DP292" s="8"/>
      <c r="DS292" s="8"/>
      <c r="DV292" s="8"/>
      <c r="DY292" s="8"/>
      <c r="EB292" s="8"/>
      <c r="EG292" s="10"/>
      <c r="EH292" s="71"/>
      <c r="EI292" s="71"/>
      <c r="EJ292" s="66"/>
      <c r="EL292" s="8"/>
      <c r="EO292" s="8"/>
      <c r="ER292" s="8"/>
      <c r="EU292" s="8"/>
      <c r="EX292" s="8"/>
    </row>
    <row r="293" spans="1:154" s="9" customFormat="1" x14ac:dyDescent="0.25">
      <c r="A293" s="8"/>
      <c r="B293" s="8"/>
      <c r="C293" s="8"/>
      <c r="D293" s="8"/>
      <c r="E293" s="8"/>
      <c r="F293" s="8"/>
      <c r="G293" s="2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70"/>
      <c r="AH293" s="66"/>
      <c r="AI293" s="25"/>
      <c r="AJ293" s="8"/>
      <c r="AM293" s="8"/>
      <c r="AP293" s="8"/>
      <c r="AS293" s="8"/>
      <c r="AV293" s="8"/>
      <c r="AZ293" s="178"/>
      <c r="BA293" s="178"/>
      <c r="BB293" s="178"/>
      <c r="BC293" s="261"/>
      <c r="BD293" s="71"/>
      <c r="BE293" s="66"/>
      <c r="BG293" s="8"/>
      <c r="BJ293" s="8"/>
      <c r="BM293" s="8"/>
      <c r="BP293" s="8"/>
      <c r="BS293" s="8"/>
      <c r="BW293" s="71"/>
      <c r="BX293" s="66"/>
      <c r="BZ293" s="8"/>
      <c r="CC293" s="8"/>
      <c r="CF293" s="8"/>
      <c r="CI293" s="8"/>
      <c r="CL293" s="8"/>
      <c r="CP293" s="71"/>
      <c r="CQ293" s="71"/>
      <c r="CR293" s="66"/>
      <c r="CT293" s="8"/>
      <c r="CW293" s="8"/>
      <c r="CZ293" s="8"/>
      <c r="DC293" s="8"/>
      <c r="DF293" s="8"/>
      <c r="DJ293" s="261"/>
      <c r="DK293" s="261"/>
      <c r="DL293" s="71"/>
      <c r="DM293" s="71"/>
      <c r="DN293" s="66"/>
      <c r="DP293" s="8"/>
      <c r="DS293" s="8"/>
      <c r="DV293" s="8"/>
      <c r="DY293" s="8"/>
      <c r="EB293" s="8"/>
      <c r="EG293" s="10"/>
      <c r="EH293" s="71"/>
      <c r="EI293" s="71"/>
      <c r="EJ293" s="66"/>
      <c r="EL293" s="8"/>
      <c r="EO293" s="8"/>
      <c r="ER293" s="8"/>
      <c r="EU293" s="8"/>
      <c r="EX293" s="8"/>
    </row>
    <row r="294" spans="1:154" s="9" customFormat="1" x14ac:dyDescent="0.25">
      <c r="A294" s="8"/>
      <c r="B294" s="8"/>
      <c r="C294" s="8"/>
      <c r="D294" s="8"/>
      <c r="E294" s="8"/>
      <c r="F294" s="8"/>
      <c r="G294" s="2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70"/>
      <c r="AH294" s="66"/>
      <c r="AI294" s="25"/>
      <c r="AJ294" s="8"/>
      <c r="AM294" s="8"/>
      <c r="AP294" s="8"/>
      <c r="AS294" s="8"/>
      <c r="AV294" s="8"/>
      <c r="AZ294" s="178"/>
      <c r="BA294" s="178"/>
      <c r="BB294" s="178"/>
      <c r="BC294" s="261"/>
      <c r="BD294" s="71"/>
      <c r="BE294" s="66"/>
      <c r="BG294" s="8"/>
      <c r="BJ294" s="8"/>
      <c r="BM294" s="8"/>
      <c r="BP294" s="8"/>
      <c r="BS294" s="8"/>
      <c r="BW294" s="71"/>
      <c r="BX294" s="66"/>
      <c r="BZ294" s="8"/>
      <c r="CC294" s="8"/>
      <c r="CF294" s="8"/>
      <c r="CI294" s="8"/>
      <c r="CL294" s="8"/>
      <c r="CP294" s="71"/>
      <c r="CQ294" s="71"/>
      <c r="CR294" s="66"/>
      <c r="CT294" s="8"/>
      <c r="CW294" s="8"/>
      <c r="CZ294" s="8"/>
      <c r="DC294" s="8"/>
      <c r="DF294" s="8"/>
      <c r="DJ294" s="261"/>
      <c r="DK294" s="261"/>
      <c r="DL294" s="71"/>
      <c r="DM294" s="71"/>
      <c r="DN294" s="66"/>
      <c r="DP294" s="8"/>
      <c r="DS294" s="8"/>
      <c r="DV294" s="8"/>
      <c r="DY294" s="8"/>
      <c r="EB294" s="8"/>
      <c r="EG294" s="10"/>
      <c r="EH294" s="71"/>
      <c r="EI294" s="71"/>
      <c r="EJ294" s="66"/>
      <c r="EL294" s="8"/>
      <c r="EO294" s="8"/>
      <c r="ER294" s="8"/>
      <c r="EU294" s="8"/>
      <c r="EX294" s="8"/>
    </row>
    <row r="295" spans="1:154" s="9" customFormat="1" x14ac:dyDescent="0.25">
      <c r="A295" s="8"/>
      <c r="B295" s="8"/>
      <c r="C295" s="8"/>
      <c r="D295" s="8"/>
      <c r="E295" s="8"/>
      <c r="F295" s="8"/>
      <c r="G295" s="2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70"/>
      <c r="AH295" s="66"/>
      <c r="AI295" s="25"/>
      <c r="AJ295" s="8"/>
      <c r="AM295" s="8"/>
      <c r="AP295" s="8"/>
      <c r="AS295" s="8"/>
      <c r="AV295" s="8"/>
      <c r="AZ295" s="178"/>
      <c r="BA295" s="178"/>
      <c r="BB295" s="178"/>
      <c r="BC295" s="261"/>
      <c r="BD295" s="71"/>
      <c r="BE295" s="66"/>
      <c r="BG295" s="8"/>
      <c r="BJ295" s="8"/>
      <c r="BM295" s="8"/>
      <c r="BP295" s="8"/>
      <c r="BS295" s="8"/>
      <c r="BW295" s="71"/>
      <c r="BX295" s="66"/>
      <c r="BZ295" s="8"/>
      <c r="CC295" s="8"/>
      <c r="CF295" s="8"/>
      <c r="CI295" s="8"/>
      <c r="CL295" s="8"/>
      <c r="CP295" s="71"/>
      <c r="CQ295" s="71"/>
      <c r="CR295" s="66"/>
      <c r="CT295" s="8"/>
      <c r="CW295" s="8"/>
      <c r="CZ295" s="8"/>
      <c r="DC295" s="8"/>
      <c r="DF295" s="8"/>
      <c r="DJ295" s="261"/>
      <c r="DK295" s="261"/>
      <c r="DL295" s="71"/>
      <c r="DM295" s="71"/>
      <c r="DN295" s="66"/>
      <c r="DP295" s="8"/>
      <c r="DS295" s="8"/>
      <c r="DV295" s="8"/>
      <c r="DY295" s="8"/>
      <c r="EB295" s="8"/>
      <c r="EG295" s="10"/>
      <c r="EH295" s="71"/>
      <c r="EI295" s="71"/>
      <c r="EJ295" s="66"/>
      <c r="EL295" s="8"/>
      <c r="EO295" s="8"/>
      <c r="ER295" s="8"/>
      <c r="EU295" s="8"/>
      <c r="EX295" s="8"/>
    </row>
    <row r="296" spans="1:154" s="9" customFormat="1" x14ac:dyDescent="0.25">
      <c r="A296" s="8"/>
      <c r="B296" s="8"/>
      <c r="C296" s="8"/>
      <c r="D296" s="8"/>
      <c r="E296" s="8"/>
      <c r="F296" s="8"/>
      <c r="G296" s="2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70"/>
      <c r="AH296" s="66"/>
      <c r="AI296" s="25"/>
      <c r="AJ296" s="8"/>
      <c r="AM296" s="8"/>
      <c r="AP296" s="8"/>
      <c r="AS296" s="8"/>
      <c r="AV296" s="8"/>
      <c r="AZ296" s="178"/>
      <c r="BA296" s="178"/>
      <c r="BB296" s="178"/>
      <c r="BC296" s="261"/>
      <c r="BD296" s="71"/>
      <c r="BE296" s="66"/>
      <c r="BG296" s="8"/>
      <c r="BJ296" s="8"/>
      <c r="BM296" s="8"/>
      <c r="BP296" s="8"/>
      <c r="BS296" s="8"/>
      <c r="BW296" s="71"/>
      <c r="BX296" s="66"/>
      <c r="BZ296" s="8"/>
      <c r="CC296" s="8"/>
      <c r="CF296" s="8"/>
      <c r="CI296" s="8"/>
      <c r="CL296" s="8"/>
      <c r="CP296" s="71"/>
      <c r="CQ296" s="71"/>
      <c r="CR296" s="66"/>
      <c r="CT296" s="8"/>
      <c r="CW296" s="8"/>
      <c r="CZ296" s="8"/>
      <c r="DC296" s="8"/>
      <c r="DF296" s="8"/>
      <c r="DJ296" s="261"/>
      <c r="DK296" s="261"/>
      <c r="DL296" s="71"/>
      <c r="DM296" s="71"/>
      <c r="DN296" s="66"/>
      <c r="DP296" s="8"/>
      <c r="DS296" s="8"/>
      <c r="DV296" s="8"/>
      <c r="DY296" s="8"/>
      <c r="EB296" s="8"/>
      <c r="EG296" s="10"/>
      <c r="EH296" s="71"/>
      <c r="EI296" s="71"/>
      <c r="EJ296" s="66"/>
      <c r="EL296" s="8"/>
      <c r="EO296" s="8"/>
      <c r="ER296" s="8"/>
      <c r="EU296" s="8"/>
      <c r="EX296" s="8"/>
    </row>
    <row r="297" spans="1:154" s="9" customFormat="1" x14ac:dyDescent="0.25">
      <c r="A297" s="8"/>
      <c r="B297" s="8"/>
      <c r="C297" s="8"/>
      <c r="D297" s="8"/>
      <c r="E297" s="8"/>
      <c r="F297" s="8"/>
      <c r="G297" s="2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70"/>
      <c r="AH297" s="66"/>
      <c r="AI297" s="25"/>
      <c r="AJ297" s="8"/>
      <c r="AM297" s="8"/>
      <c r="AP297" s="8"/>
      <c r="AS297" s="8"/>
      <c r="AV297" s="8"/>
      <c r="AZ297" s="178"/>
      <c r="BA297" s="178"/>
      <c r="BB297" s="178"/>
      <c r="BC297" s="261"/>
      <c r="BD297" s="71"/>
      <c r="BE297" s="66"/>
      <c r="BG297" s="8"/>
      <c r="BJ297" s="8"/>
      <c r="BM297" s="8"/>
      <c r="BP297" s="8"/>
      <c r="BS297" s="8"/>
      <c r="BW297" s="71"/>
      <c r="BX297" s="66"/>
      <c r="BZ297" s="8"/>
      <c r="CC297" s="8"/>
      <c r="CF297" s="8"/>
      <c r="CI297" s="8"/>
      <c r="CL297" s="8"/>
      <c r="CP297" s="71"/>
      <c r="CQ297" s="71"/>
      <c r="CR297" s="66"/>
      <c r="CT297" s="8"/>
      <c r="CW297" s="8"/>
      <c r="CZ297" s="8"/>
      <c r="DC297" s="8"/>
      <c r="DF297" s="8"/>
      <c r="DJ297" s="261"/>
      <c r="DK297" s="261"/>
      <c r="DL297" s="71"/>
      <c r="DM297" s="71"/>
      <c r="DN297" s="66"/>
      <c r="DP297" s="8"/>
      <c r="DS297" s="8"/>
      <c r="DV297" s="8"/>
      <c r="DY297" s="8"/>
      <c r="EB297" s="8"/>
      <c r="EG297" s="10"/>
      <c r="EH297" s="71"/>
      <c r="EI297" s="71"/>
      <c r="EJ297" s="66"/>
      <c r="EL297" s="8"/>
      <c r="EO297" s="8"/>
      <c r="ER297" s="8"/>
      <c r="EU297" s="8"/>
      <c r="EX297" s="8"/>
    </row>
    <row r="298" spans="1:154" s="9" customFormat="1" x14ac:dyDescent="0.25">
      <c r="A298" s="8"/>
      <c r="B298" s="8"/>
      <c r="C298" s="8"/>
      <c r="D298" s="8"/>
      <c r="E298" s="8"/>
      <c r="F298" s="8"/>
      <c r="G298" s="2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70"/>
      <c r="AH298" s="66"/>
      <c r="AI298" s="25"/>
      <c r="AJ298" s="8"/>
      <c r="AM298" s="8"/>
      <c r="AP298" s="8"/>
      <c r="AS298" s="8"/>
      <c r="AV298" s="8"/>
      <c r="AZ298" s="178"/>
      <c r="BA298" s="178"/>
      <c r="BB298" s="178"/>
      <c r="BC298" s="261"/>
      <c r="BD298" s="71"/>
      <c r="BE298" s="66"/>
      <c r="BG298" s="8"/>
      <c r="BJ298" s="8"/>
      <c r="BM298" s="8"/>
      <c r="BP298" s="8"/>
      <c r="BS298" s="8"/>
      <c r="BW298" s="71"/>
      <c r="BX298" s="66"/>
      <c r="BZ298" s="8"/>
      <c r="CC298" s="8"/>
      <c r="CF298" s="8"/>
      <c r="CI298" s="8"/>
      <c r="CL298" s="8"/>
      <c r="CP298" s="71"/>
      <c r="CQ298" s="71"/>
      <c r="CR298" s="66"/>
      <c r="CT298" s="8"/>
      <c r="CW298" s="8"/>
      <c r="CZ298" s="8"/>
      <c r="DC298" s="8"/>
      <c r="DF298" s="8"/>
      <c r="DJ298" s="261"/>
      <c r="DK298" s="261"/>
      <c r="DL298" s="71"/>
      <c r="DM298" s="71"/>
      <c r="DN298" s="66"/>
      <c r="DP298" s="8"/>
      <c r="DS298" s="8"/>
      <c r="DV298" s="8"/>
      <c r="DY298" s="8"/>
      <c r="EB298" s="8"/>
      <c r="EG298" s="10"/>
      <c r="EH298" s="71"/>
      <c r="EI298" s="71"/>
      <c r="EJ298" s="66"/>
      <c r="EL298" s="8"/>
      <c r="EO298" s="8"/>
      <c r="ER298" s="8"/>
      <c r="EU298" s="8"/>
      <c r="EX298" s="8"/>
    </row>
    <row r="299" spans="1:154" s="9" customFormat="1" x14ac:dyDescent="0.25">
      <c r="A299" s="8"/>
      <c r="B299" s="8"/>
      <c r="C299" s="8"/>
      <c r="D299" s="8"/>
      <c r="E299" s="8"/>
      <c r="F299" s="8"/>
      <c r="G299" s="2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70"/>
      <c r="AH299" s="66"/>
      <c r="AI299" s="25"/>
      <c r="AJ299" s="8"/>
      <c r="AM299" s="8"/>
      <c r="AP299" s="8"/>
      <c r="AS299" s="8"/>
      <c r="AV299" s="8"/>
      <c r="AZ299" s="178"/>
      <c r="BA299" s="178"/>
      <c r="BB299" s="178"/>
      <c r="BC299" s="261"/>
      <c r="BD299" s="71"/>
      <c r="BE299" s="66"/>
      <c r="BG299" s="8"/>
      <c r="BJ299" s="8"/>
      <c r="BM299" s="8"/>
      <c r="BP299" s="8"/>
      <c r="BS299" s="8"/>
      <c r="BW299" s="71"/>
      <c r="BX299" s="66"/>
      <c r="BZ299" s="8"/>
      <c r="CC299" s="8"/>
      <c r="CF299" s="8"/>
      <c r="CI299" s="8"/>
      <c r="CL299" s="8"/>
      <c r="CP299" s="71"/>
      <c r="CQ299" s="71"/>
      <c r="CR299" s="66"/>
      <c r="CT299" s="8"/>
      <c r="CW299" s="8"/>
      <c r="CZ299" s="8"/>
      <c r="DC299" s="8"/>
      <c r="DF299" s="8"/>
      <c r="DJ299" s="261"/>
      <c r="DK299" s="261"/>
      <c r="DL299" s="71"/>
      <c r="DM299" s="71"/>
      <c r="DN299" s="66"/>
      <c r="DP299" s="8"/>
      <c r="DS299" s="8"/>
      <c r="DV299" s="8"/>
      <c r="DY299" s="8"/>
      <c r="EB299" s="8"/>
      <c r="EG299" s="10"/>
      <c r="EH299" s="71"/>
      <c r="EI299" s="71"/>
      <c r="EJ299" s="66"/>
      <c r="EL299" s="8"/>
      <c r="EO299" s="8"/>
      <c r="ER299" s="8"/>
      <c r="EU299" s="8"/>
      <c r="EX299" s="8"/>
    </row>
    <row r="300" spans="1:154" s="9" customFormat="1" x14ac:dyDescent="0.25">
      <c r="A300" s="8"/>
      <c r="B300" s="8"/>
      <c r="C300" s="8"/>
      <c r="D300" s="8"/>
      <c r="E300" s="8"/>
      <c r="F300" s="8"/>
      <c r="G300" s="2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70"/>
      <c r="AH300" s="66"/>
      <c r="AI300" s="25"/>
      <c r="AJ300" s="8"/>
      <c r="AM300" s="8"/>
      <c r="AP300" s="8"/>
      <c r="AS300" s="8"/>
      <c r="AV300" s="8"/>
      <c r="AZ300" s="178"/>
      <c r="BA300" s="178"/>
      <c r="BB300" s="178"/>
      <c r="BC300" s="261"/>
      <c r="BD300" s="71"/>
      <c r="BE300" s="66"/>
      <c r="BG300" s="8"/>
      <c r="BJ300" s="8"/>
      <c r="BM300" s="8"/>
      <c r="BP300" s="8"/>
      <c r="BS300" s="8"/>
      <c r="BW300" s="71"/>
      <c r="BX300" s="66"/>
      <c r="BZ300" s="8"/>
      <c r="CC300" s="8"/>
      <c r="CF300" s="8"/>
      <c r="CI300" s="8"/>
      <c r="CL300" s="8"/>
      <c r="CP300" s="71"/>
      <c r="CQ300" s="71"/>
      <c r="CR300" s="66"/>
      <c r="CT300" s="8"/>
      <c r="CW300" s="8"/>
      <c r="CZ300" s="8"/>
      <c r="DC300" s="8"/>
      <c r="DF300" s="8"/>
      <c r="DJ300" s="261"/>
      <c r="DK300" s="261"/>
      <c r="DL300" s="71"/>
      <c r="DM300" s="71"/>
      <c r="DN300" s="66"/>
      <c r="DP300" s="8"/>
      <c r="DS300" s="8"/>
      <c r="DV300" s="8"/>
      <c r="DY300" s="8"/>
      <c r="EB300" s="8"/>
      <c r="EG300" s="10"/>
      <c r="EH300" s="71"/>
      <c r="EI300" s="71"/>
      <c r="EJ300" s="66"/>
      <c r="EL300" s="8"/>
      <c r="EO300" s="8"/>
      <c r="ER300" s="8"/>
      <c r="EU300" s="8"/>
      <c r="EX300" s="8"/>
    </row>
    <row r="301" spans="1:154" s="9" customFormat="1" x14ac:dyDescent="0.25">
      <c r="A301" s="8"/>
      <c r="B301" s="8"/>
      <c r="C301" s="8"/>
      <c r="D301" s="8"/>
      <c r="E301" s="8"/>
      <c r="F301" s="8"/>
      <c r="G301" s="2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70"/>
      <c r="AH301" s="66"/>
      <c r="AI301" s="25"/>
      <c r="AJ301" s="8"/>
      <c r="AM301" s="8"/>
      <c r="AP301" s="8"/>
      <c r="AS301" s="8"/>
      <c r="AV301" s="8"/>
      <c r="AZ301" s="178"/>
      <c r="BA301" s="178"/>
      <c r="BB301" s="178"/>
      <c r="BC301" s="261"/>
      <c r="BD301" s="71"/>
      <c r="BE301" s="66"/>
      <c r="BG301" s="8"/>
      <c r="BJ301" s="8"/>
      <c r="BM301" s="8"/>
      <c r="BP301" s="8"/>
      <c r="BS301" s="8"/>
      <c r="BW301" s="71"/>
      <c r="BX301" s="66"/>
      <c r="BZ301" s="8"/>
      <c r="CC301" s="8"/>
      <c r="CF301" s="8"/>
      <c r="CI301" s="8"/>
      <c r="CL301" s="8"/>
      <c r="CP301" s="71"/>
      <c r="CQ301" s="71"/>
      <c r="CR301" s="66"/>
      <c r="CT301" s="8"/>
      <c r="CW301" s="8"/>
      <c r="CZ301" s="8"/>
      <c r="DC301" s="8"/>
      <c r="DF301" s="8"/>
      <c r="DJ301" s="261"/>
      <c r="DK301" s="261"/>
      <c r="DL301" s="71"/>
      <c r="DM301" s="71"/>
      <c r="DN301" s="66"/>
      <c r="DP301" s="8"/>
      <c r="DS301" s="8"/>
      <c r="DV301" s="8"/>
      <c r="DY301" s="8"/>
      <c r="EB301" s="8"/>
      <c r="EG301" s="10"/>
      <c r="EH301" s="71"/>
      <c r="EI301" s="71"/>
      <c r="EJ301" s="66"/>
      <c r="EL301" s="8"/>
      <c r="EO301" s="8"/>
      <c r="ER301" s="8"/>
      <c r="EU301" s="8"/>
      <c r="EX301" s="8"/>
    </row>
    <row r="302" spans="1:154" s="9" customFormat="1" x14ac:dyDescent="0.25">
      <c r="A302" s="8"/>
      <c r="B302" s="8"/>
      <c r="C302" s="8"/>
      <c r="D302" s="8"/>
      <c r="E302" s="8"/>
      <c r="F302" s="8"/>
      <c r="G302" s="2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70"/>
      <c r="AH302" s="66"/>
      <c r="AI302" s="25"/>
      <c r="AJ302" s="8"/>
      <c r="AM302" s="8"/>
      <c r="AP302" s="8"/>
      <c r="AS302" s="8"/>
      <c r="AV302" s="8"/>
      <c r="AZ302" s="178"/>
      <c r="BA302" s="178"/>
      <c r="BB302" s="178"/>
      <c r="BC302" s="261"/>
      <c r="BD302" s="71"/>
      <c r="BE302" s="66"/>
      <c r="BG302" s="8"/>
      <c r="BJ302" s="8"/>
      <c r="BM302" s="8"/>
      <c r="BP302" s="8"/>
      <c r="BS302" s="8"/>
      <c r="BW302" s="71"/>
      <c r="BX302" s="66"/>
      <c r="BZ302" s="8"/>
      <c r="CC302" s="8"/>
      <c r="CF302" s="8"/>
      <c r="CI302" s="8"/>
      <c r="CL302" s="8"/>
      <c r="CP302" s="71"/>
      <c r="CQ302" s="71"/>
      <c r="CR302" s="66"/>
      <c r="CT302" s="8"/>
      <c r="CW302" s="8"/>
      <c r="CZ302" s="8"/>
      <c r="DC302" s="8"/>
      <c r="DF302" s="8"/>
      <c r="DJ302" s="261"/>
      <c r="DK302" s="261"/>
      <c r="DL302" s="71"/>
      <c r="DM302" s="71"/>
      <c r="DN302" s="66"/>
      <c r="DP302" s="8"/>
      <c r="DS302" s="8"/>
      <c r="DV302" s="8"/>
      <c r="DY302" s="8"/>
      <c r="EB302" s="8"/>
      <c r="EG302" s="10"/>
      <c r="EH302" s="71"/>
      <c r="EI302" s="71"/>
      <c r="EJ302" s="66"/>
      <c r="EL302" s="8"/>
      <c r="EO302" s="8"/>
      <c r="ER302" s="8"/>
      <c r="EU302" s="8"/>
      <c r="EX302" s="8"/>
    </row>
    <row r="303" spans="1:154" s="9" customFormat="1" x14ac:dyDescent="0.25">
      <c r="A303" s="8"/>
      <c r="B303" s="8"/>
      <c r="C303" s="8"/>
      <c r="D303" s="8"/>
      <c r="E303" s="8"/>
      <c r="F303" s="8"/>
      <c r="G303" s="2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70"/>
      <c r="AH303" s="66"/>
      <c r="AI303" s="25"/>
      <c r="AJ303" s="8"/>
      <c r="AM303" s="8"/>
      <c r="AP303" s="8"/>
      <c r="AS303" s="8"/>
      <c r="AV303" s="8"/>
      <c r="AZ303" s="178"/>
      <c r="BA303" s="178"/>
      <c r="BB303" s="178"/>
      <c r="BC303" s="261"/>
      <c r="BD303" s="71"/>
      <c r="BE303" s="66"/>
      <c r="BG303" s="8"/>
      <c r="BJ303" s="8"/>
      <c r="BM303" s="8"/>
      <c r="BP303" s="8"/>
      <c r="BS303" s="8"/>
      <c r="BW303" s="71"/>
      <c r="BX303" s="66"/>
      <c r="BZ303" s="8"/>
      <c r="CC303" s="8"/>
      <c r="CF303" s="8"/>
      <c r="CI303" s="8"/>
      <c r="CL303" s="8"/>
      <c r="CP303" s="71"/>
      <c r="CQ303" s="71"/>
      <c r="CR303" s="66"/>
      <c r="CT303" s="8"/>
      <c r="CW303" s="8"/>
      <c r="CZ303" s="8"/>
      <c r="DC303" s="8"/>
      <c r="DF303" s="8"/>
      <c r="DJ303" s="261"/>
      <c r="DK303" s="261"/>
      <c r="DL303" s="71"/>
      <c r="DM303" s="71"/>
      <c r="DN303" s="66"/>
      <c r="DP303" s="8"/>
      <c r="DS303" s="8"/>
      <c r="DV303" s="8"/>
      <c r="DY303" s="8"/>
      <c r="EB303" s="8"/>
      <c r="EG303" s="10"/>
      <c r="EH303" s="71"/>
      <c r="EI303" s="71"/>
      <c r="EJ303" s="66"/>
      <c r="EL303" s="8"/>
      <c r="EO303" s="8"/>
      <c r="ER303" s="8"/>
      <c r="EU303" s="8"/>
      <c r="EX303" s="8"/>
    </row>
    <row r="304" spans="1:154" s="9" customFormat="1" x14ac:dyDescent="0.25">
      <c r="A304" s="8"/>
      <c r="B304" s="8"/>
      <c r="C304" s="8"/>
      <c r="D304" s="8"/>
      <c r="E304" s="8"/>
      <c r="F304" s="8"/>
      <c r="G304" s="2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70"/>
      <c r="AH304" s="66"/>
      <c r="AI304" s="25"/>
      <c r="AJ304" s="8"/>
      <c r="AM304" s="8"/>
      <c r="AP304" s="8"/>
      <c r="AS304" s="8"/>
      <c r="AV304" s="8"/>
      <c r="AZ304" s="178"/>
      <c r="BA304" s="178"/>
      <c r="BB304" s="178"/>
      <c r="BC304" s="261"/>
      <c r="BD304" s="71"/>
      <c r="BE304" s="66"/>
      <c r="BG304" s="8"/>
      <c r="BJ304" s="8"/>
      <c r="BM304" s="8"/>
      <c r="BP304" s="8"/>
      <c r="BS304" s="8"/>
      <c r="BW304" s="71"/>
      <c r="BX304" s="66"/>
      <c r="BZ304" s="8"/>
      <c r="CC304" s="8"/>
      <c r="CF304" s="8"/>
      <c r="CI304" s="8"/>
      <c r="CL304" s="8"/>
      <c r="CP304" s="71"/>
      <c r="CQ304" s="71"/>
      <c r="CR304" s="66"/>
      <c r="CT304" s="8"/>
      <c r="CW304" s="8"/>
      <c r="CZ304" s="8"/>
      <c r="DC304" s="8"/>
      <c r="DF304" s="8"/>
      <c r="DJ304" s="261"/>
      <c r="DK304" s="261"/>
      <c r="DL304" s="71"/>
      <c r="DM304" s="71"/>
      <c r="DN304" s="66"/>
      <c r="DP304" s="8"/>
      <c r="DS304" s="8"/>
      <c r="DV304" s="8"/>
      <c r="DY304" s="8"/>
      <c r="EB304" s="8"/>
      <c r="EG304" s="10"/>
      <c r="EH304" s="71"/>
      <c r="EI304" s="71"/>
      <c r="EJ304" s="66"/>
      <c r="EL304" s="8"/>
      <c r="EO304" s="8"/>
      <c r="ER304" s="8"/>
      <c r="EU304" s="8"/>
      <c r="EX304" s="8"/>
    </row>
    <row r="305" spans="1:154" s="9" customFormat="1" x14ac:dyDescent="0.25">
      <c r="A305" s="8"/>
      <c r="B305" s="8"/>
      <c r="C305" s="8"/>
      <c r="D305" s="8"/>
      <c r="E305" s="8"/>
      <c r="F305" s="8"/>
      <c r="G305" s="2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70"/>
      <c r="AH305" s="66"/>
      <c r="AI305" s="25"/>
      <c r="AJ305" s="8"/>
      <c r="AM305" s="8"/>
      <c r="AP305" s="8"/>
      <c r="AS305" s="8"/>
      <c r="AV305" s="8"/>
      <c r="AZ305" s="178"/>
      <c r="BA305" s="178"/>
      <c r="BB305" s="178"/>
      <c r="BC305" s="261"/>
      <c r="BD305" s="71"/>
      <c r="BE305" s="66"/>
      <c r="BG305" s="8"/>
      <c r="BJ305" s="8"/>
      <c r="BM305" s="8"/>
      <c r="BP305" s="8"/>
      <c r="BS305" s="8"/>
      <c r="BW305" s="71"/>
      <c r="BX305" s="66"/>
      <c r="BZ305" s="8"/>
      <c r="CC305" s="8"/>
      <c r="CF305" s="8"/>
      <c r="CI305" s="8"/>
      <c r="CL305" s="8"/>
      <c r="CP305" s="71"/>
      <c r="CQ305" s="71"/>
      <c r="CR305" s="66"/>
      <c r="CT305" s="8"/>
      <c r="CW305" s="8"/>
      <c r="CZ305" s="8"/>
      <c r="DC305" s="8"/>
      <c r="DF305" s="8"/>
      <c r="DJ305" s="261"/>
      <c r="DK305" s="261"/>
      <c r="DL305" s="71"/>
      <c r="DM305" s="71"/>
      <c r="DN305" s="66"/>
      <c r="DP305" s="8"/>
      <c r="DS305" s="8"/>
      <c r="DV305" s="8"/>
      <c r="DY305" s="8"/>
      <c r="EB305" s="8"/>
      <c r="EG305" s="10"/>
      <c r="EH305" s="71"/>
      <c r="EI305" s="71"/>
      <c r="EJ305" s="66"/>
      <c r="EL305" s="8"/>
      <c r="EO305" s="8"/>
      <c r="ER305" s="8"/>
      <c r="EU305" s="8"/>
      <c r="EX305" s="8"/>
    </row>
    <row r="306" spans="1:154" s="9" customFormat="1" x14ac:dyDescent="0.25">
      <c r="A306" s="8"/>
      <c r="B306" s="8"/>
      <c r="C306" s="8"/>
      <c r="D306" s="8"/>
      <c r="E306" s="8"/>
      <c r="F306" s="8"/>
      <c r="G306" s="2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70"/>
      <c r="AH306" s="66"/>
      <c r="AI306" s="25"/>
      <c r="AJ306" s="8"/>
      <c r="AM306" s="8"/>
      <c r="AP306" s="8"/>
      <c r="AS306" s="8"/>
      <c r="AV306" s="8"/>
      <c r="AZ306" s="178"/>
      <c r="BA306" s="178"/>
      <c r="BB306" s="178"/>
      <c r="BC306" s="261"/>
      <c r="BD306" s="71"/>
      <c r="BE306" s="66"/>
      <c r="BG306" s="8"/>
      <c r="BJ306" s="8"/>
      <c r="BM306" s="8"/>
      <c r="BP306" s="8"/>
      <c r="BS306" s="8"/>
      <c r="BW306" s="71"/>
      <c r="BX306" s="66"/>
      <c r="BZ306" s="8"/>
      <c r="CC306" s="8"/>
      <c r="CF306" s="8"/>
      <c r="CI306" s="8"/>
      <c r="CL306" s="8"/>
      <c r="CP306" s="71"/>
      <c r="CQ306" s="71"/>
      <c r="CR306" s="66"/>
      <c r="CT306" s="8"/>
      <c r="CW306" s="8"/>
      <c r="CZ306" s="8"/>
      <c r="DC306" s="8"/>
      <c r="DF306" s="8"/>
      <c r="DJ306" s="261"/>
      <c r="DK306" s="261"/>
      <c r="DL306" s="71"/>
      <c r="DM306" s="71"/>
      <c r="DN306" s="66"/>
      <c r="DP306" s="8"/>
      <c r="DS306" s="8"/>
      <c r="DV306" s="8"/>
      <c r="DY306" s="8"/>
      <c r="EB306" s="8"/>
      <c r="EG306" s="10"/>
      <c r="EH306" s="71"/>
      <c r="EI306" s="71"/>
      <c r="EJ306" s="66"/>
      <c r="EL306" s="8"/>
      <c r="EO306" s="8"/>
      <c r="ER306" s="8"/>
      <c r="EU306" s="8"/>
      <c r="EX306" s="8"/>
    </row>
    <row r="307" spans="1:154" s="9" customFormat="1" x14ac:dyDescent="0.25">
      <c r="A307" s="8"/>
      <c r="B307" s="8"/>
      <c r="C307" s="8"/>
      <c r="D307" s="8"/>
      <c r="E307" s="8"/>
      <c r="F307" s="8"/>
      <c r="G307" s="2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70"/>
      <c r="AH307" s="66"/>
      <c r="AI307" s="25"/>
      <c r="AJ307" s="8"/>
      <c r="AM307" s="8"/>
      <c r="AP307" s="8"/>
      <c r="AS307" s="8"/>
      <c r="AV307" s="8"/>
      <c r="AZ307" s="178"/>
      <c r="BA307" s="178"/>
      <c r="BB307" s="178"/>
      <c r="BC307" s="261"/>
      <c r="BD307" s="71"/>
      <c r="BE307" s="66"/>
      <c r="BG307" s="8"/>
      <c r="BJ307" s="8"/>
      <c r="BM307" s="8"/>
      <c r="BP307" s="8"/>
      <c r="BS307" s="8"/>
      <c r="BW307" s="71"/>
      <c r="BX307" s="66"/>
      <c r="BZ307" s="8"/>
      <c r="CC307" s="8"/>
      <c r="CF307" s="8"/>
      <c r="CI307" s="8"/>
      <c r="CL307" s="8"/>
      <c r="CP307" s="71"/>
      <c r="CQ307" s="71"/>
      <c r="CR307" s="66"/>
      <c r="CT307" s="8"/>
      <c r="CW307" s="8"/>
      <c r="CZ307" s="8"/>
      <c r="DC307" s="8"/>
      <c r="DF307" s="8"/>
      <c r="DJ307" s="261"/>
      <c r="DK307" s="261"/>
      <c r="DL307" s="71"/>
      <c r="DM307" s="71"/>
      <c r="DN307" s="66"/>
      <c r="DP307" s="8"/>
      <c r="DS307" s="8"/>
      <c r="DV307" s="8"/>
      <c r="DY307" s="8"/>
      <c r="EB307" s="8"/>
      <c r="EG307" s="10"/>
      <c r="EH307" s="71"/>
      <c r="EI307" s="71"/>
      <c r="EJ307" s="66"/>
      <c r="EL307" s="8"/>
      <c r="EO307" s="8"/>
      <c r="ER307" s="8"/>
      <c r="EU307" s="8"/>
      <c r="EX307" s="8"/>
    </row>
    <row r="308" spans="1:154" s="9" customFormat="1" x14ac:dyDescent="0.25">
      <c r="A308" s="8"/>
      <c r="B308" s="8"/>
      <c r="C308" s="8"/>
      <c r="D308" s="8"/>
      <c r="E308" s="8"/>
      <c r="F308" s="8"/>
      <c r="G308" s="2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70"/>
      <c r="AH308" s="66"/>
      <c r="AI308" s="25"/>
      <c r="AJ308" s="8"/>
      <c r="AM308" s="8"/>
      <c r="AP308" s="8"/>
      <c r="AS308" s="8"/>
      <c r="AV308" s="8"/>
      <c r="AZ308" s="178"/>
      <c r="BA308" s="178"/>
      <c r="BB308" s="178"/>
      <c r="BC308" s="261"/>
      <c r="BD308" s="71"/>
      <c r="BE308" s="66"/>
      <c r="BG308" s="8"/>
      <c r="BJ308" s="8"/>
      <c r="BM308" s="8"/>
      <c r="BP308" s="8"/>
      <c r="BS308" s="8"/>
      <c r="BW308" s="71"/>
      <c r="BX308" s="66"/>
      <c r="BZ308" s="8"/>
      <c r="CC308" s="8"/>
      <c r="CF308" s="8"/>
      <c r="CI308" s="8"/>
      <c r="CL308" s="8"/>
      <c r="CP308" s="71"/>
      <c r="CQ308" s="71"/>
      <c r="CR308" s="66"/>
      <c r="CT308" s="8"/>
      <c r="CW308" s="8"/>
      <c r="CZ308" s="8"/>
      <c r="DC308" s="8"/>
      <c r="DF308" s="8"/>
      <c r="DJ308" s="261"/>
      <c r="DK308" s="261"/>
      <c r="DL308" s="71"/>
      <c r="DM308" s="71"/>
      <c r="DN308" s="66"/>
      <c r="DP308" s="8"/>
      <c r="DS308" s="8"/>
      <c r="DV308" s="8"/>
      <c r="DY308" s="8"/>
      <c r="EB308" s="8"/>
      <c r="EG308" s="10"/>
      <c r="EH308" s="71"/>
      <c r="EI308" s="71"/>
      <c r="EJ308" s="66"/>
      <c r="EL308" s="8"/>
      <c r="EO308" s="8"/>
      <c r="ER308" s="8"/>
      <c r="EU308" s="8"/>
      <c r="EX308" s="8"/>
    </row>
    <row r="309" spans="1:154" s="9" customFormat="1" x14ac:dyDescent="0.25">
      <c r="A309" s="8"/>
      <c r="B309" s="8"/>
      <c r="C309" s="8"/>
      <c r="D309" s="8"/>
      <c r="E309" s="8"/>
      <c r="F309" s="8"/>
      <c r="G309" s="2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70"/>
      <c r="AH309" s="66"/>
      <c r="AI309" s="25"/>
      <c r="AJ309" s="8"/>
      <c r="AM309" s="8"/>
      <c r="AP309" s="8"/>
      <c r="AS309" s="8"/>
      <c r="AV309" s="8"/>
      <c r="AZ309" s="178"/>
      <c r="BA309" s="178"/>
      <c r="BB309" s="178"/>
      <c r="BC309" s="261"/>
      <c r="BD309" s="71"/>
      <c r="BE309" s="66"/>
      <c r="BG309" s="8"/>
      <c r="BJ309" s="8"/>
      <c r="BM309" s="8"/>
      <c r="BP309" s="8"/>
      <c r="BS309" s="8"/>
      <c r="BW309" s="71"/>
      <c r="BX309" s="66"/>
      <c r="BZ309" s="8"/>
      <c r="CC309" s="8"/>
      <c r="CF309" s="8"/>
      <c r="CI309" s="8"/>
      <c r="CL309" s="8"/>
      <c r="CP309" s="71"/>
      <c r="CQ309" s="71"/>
      <c r="CR309" s="66"/>
      <c r="CT309" s="8"/>
      <c r="CW309" s="8"/>
      <c r="CZ309" s="8"/>
      <c r="DC309" s="8"/>
      <c r="DF309" s="8"/>
      <c r="DJ309" s="261"/>
      <c r="DK309" s="261"/>
      <c r="DL309" s="71"/>
      <c r="DM309" s="71"/>
      <c r="DN309" s="66"/>
      <c r="DP309" s="8"/>
      <c r="DS309" s="8"/>
      <c r="DV309" s="8"/>
      <c r="DY309" s="8"/>
      <c r="EB309" s="8"/>
      <c r="EG309" s="10"/>
      <c r="EH309" s="71"/>
      <c r="EI309" s="71"/>
      <c r="EJ309" s="66"/>
      <c r="EL309" s="8"/>
      <c r="EO309" s="8"/>
      <c r="ER309" s="8"/>
      <c r="EU309" s="8"/>
      <c r="EX309" s="8"/>
    </row>
    <row r="310" spans="1:154" s="9" customFormat="1" x14ac:dyDescent="0.25">
      <c r="A310" s="8"/>
      <c r="B310" s="8"/>
      <c r="C310" s="8"/>
      <c r="D310" s="8"/>
      <c r="E310" s="8"/>
      <c r="F310" s="8"/>
      <c r="G310" s="2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70"/>
      <c r="AH310" s="66"/>
      <c r="AI310" s="25"/>
      <c r="AJ310" s="8"/>
      <c r="AM310" s="8"/>
      <c r="AP310" s="8"/>
      <c r="AS310" s="8"/>
      <c r="AV310" s="8"/>
      <c r="AZ310" s="178"/>
      <c r="BA310" s="178"/>
      <c r="BB310" s="178"/>
      <c r="BC310" s="261"/>
      <c r="BD310" s="71"/>
      <c r="BE310" s="66"/>
      <c r="BG310" s="8"/>
      <c r="BJ310" s="8"/>
      <c r="BM310" s="8"/>
      <c r="BP310" s="8"/>
      <c r="BS310" s="8"/>
      <c r="BW310" s="71"/>
      <c r="BX310" s="66"/>
      <c r="BZ310" s="8"/>
      <c r="CC310" s="8"/>
      <c r="CF310" s="8"/>
      <c r="CI310" s="8"/>
      <c r="CL310" s="8"/>
      <c r="CP310" s="71"/>
      <c r="CQ310" s="71"/>
      <c r="CR310" s="66"/>
      <c r="CT310" s="8"/>
      <c r="CW310" s="8"/>
      <c r="CZ310" s="8"/>
      <c r="DC310" s="8"/>
      <c r="DF310" s="8"/>
      <c r="DJ310" s="261"/>
      <c r="DK310" s="261"/>
      <c r="DL310" s="71"/>
      <c r="DM310" s="71"/>
      <c r="DN310" s="66"/>
      <c r="DP310" s="8"/>
      <c r="DS310" s="8"/>
      <c r="DV310" s="8"/>
      <c r="DY310" s="8"/>
      <c r="EB310" s="8"/>
      <c r="EG310" s="10"/>
      <c r="EH310" s="71"/>
      <c r="EI310" s="71"/>
      <c r="EJ310" s="66"/>
      <c r="EL310" s="8"/>
      <c r="EO310" s="8"/>
      <c r="ER310" s="8"/>
      <c r="EU310" s="8"/>
      <c r="EX310" s="8"/>
    </row>
    <row r="311" spans="1:154" s="9" customFormat="1" x14ac:dyDescent="0.25">
      <c r="A311" s="8"/>
      <c r="B311" s="8"/>
      <c r="C311" s="8"/>
      <c r="D311" s="8"/>
      <c r="E311" s="8"/>
      <c r="F311" s="8"/>
      <c r="G311" s="2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70"/>
      <c r="AH311" s="66"/>
      <c r="AI311" s="25"/>
      <c r="AJ311" s="8"/>
      <c r="AM311" s="8"/>
      <c r="AP311" s="8"/>
      <c r="AS311" s="8"/>
      <c r="AV311" s="8"/>
      <c r="AZ311" s="178"/>
      <c r="BA311" s="178"/>
      <c r="BB311" s="178"/>
      <c r="BC311" s="261"/>
      <c r="BD311" s="71"/>
      <c r="BE311" s="66"/>
      <c r="BG311" s="8"/>
      <c r="BJ311" s="8"/>
      <c r="BM311" s="8"/>
      <c r="BP311" s="8"/>
      <c r="BS311" s="8"/>
      <c r="BW311" s="71"/>
      <c r="BX311" s="66"/>
      <c r="BZ311" s="8"/>
      <c r="CC311" s="8"/>
      <c r="CF311" s="8"/>
      <c r="CI311" s="8"/>
      <c r="CL311" s="8"/>
      <c r="CP311" s="71"/>
      <c r="CQ311" s="71"/>
      <c r="CR311" s="66"/>
      <c r="CT311" s="8"/>
      <c r="CW311" s="8"/>
      <c r="CZ311" s="8"/>
      <c r="DC311" s="8"/>
      <c r="DF311" s="8"/>
      <c r="DJ311" s="261"/>
      <c r="DK311" s="261"/>
      <c r="DL311" s="71"/>
      <c r="DM311" s="71"/>
      <c r="DN311" s="66"/>
      <c r="DP311" s="8"/>
      <c r="DS311" s="8"/>
      <c r="DV311" s="8"/>
      <c r="DY311" s="8"/>
      <c r="EB311" s="8"/>
      <c r="EG311" s="10"/>
      <c r="EH311" s="71"/>
      <c r="EI311" s="71"/>
      <c r="EJ311" s="66"/>
      <c r="EL311" s="8"/>
      <c r="EO311" s="8"/>
      <c r="ER311" s="8"/>
      <c r="EU311" s="8"/>
      <c r="EX311" s="8"/>
    </row>
    <row r="312" spans="1:154" s="9" customFormat="1" x14ac:dyDescent="0.25">
      <c r="A312" s="8"/>
      <c r="B312" s="8"/>
      <c r="C312" s="8"/>
      <c r="D312" s="8"/>
      <c r="E312" s="8"/>
      <c r="F312" s="8"/>
      <c r="G312" s="2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70"/>
      <c r="AH312" s="66"/>
      <c r="AI312" s="25"/>
      <c r="AJ312" s="8"/>
      <c r="AM312" s="8"/>
      <c r="AP312" s="8"/>
      <c r="AS312" s="8"/>
      <c r="AV312" s="8"/>
      <c r="AZ312" s="178"/>
      <c r="BA312" s="178"/>
      <c r="BB312" s="178"/>
      <c r="BC312" s="261"/>
      <c r="BD312" s="71"/>
      <c r="BE312" s="66"/>
      <c r="BG312" s="8"/>
      <c r="BJ312" s="8"/>
      <c r="BM312" s="8"/>
      <c r="BP312" s="8"/>
      <c r="BS312" s="8"/>
      <c r="BW312" s="71"/>
      <c r="BX312" s="66"/>
      <c r="BZ312" s="8"/>
      <c r="CC312" s="8"/>
      <c r="CF312" s="8"/>
      <c r="CI312" s="8"/>
      <c r="CL312" s="8"/>
      <c r="CP312" s="71"/>
      <c r="CQ312" s="71"/>
      <c r="CR312" s="66"/>
      <c r="CT312" s="8"/>
      <c r="CW312" s="8"/>
      <c r="CZ312" s="8"/>
      <c r="DC312" s="8"/>
      <c r="DF312" s="8"/>
      <c r="DJ312" s="261"/>
      <c r="DK312" s="261"/>
      <c r="DL312" s="71"/>
      <c r="DM312" s="71"/>
      <c r="DN312" s="66"/>
      <c r="DP312" s="8"/>
      <c r="DS312" s="8"/>
      <c r="DV312" s="8"/>
      <c r="DY312" s="8"/>
      <c r="EB312" s="8"/>
      <c r="EG312" s="10"/>
      <c r="EH312" s="71"/>
      <c r="EI312" s="71"/>
      <c r="EJ312" s="66"/>
      <c r="EL312" s="8"/>
      <c r="EO312" s="8"/>
      <c r="ER312" s="8"/>
      <c r="EU312" s="8"/>
      <c r="EX312" s="8"/>
    </row>
    <row r="313" spans="1:154" s="9" customFormat="1" x14ac:dyDescent="0.25">
      <c r="A313" s="8"/>
      <c r="B313" s="8"/>
      <c r="C313" s="8"/>
      <c r="D313" s="8"/>
      <c r="E313" s="8"/>
      <c r="F313" s="8"/>
      <c r="G313" s="2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70"/>
      <c r="AH313" s="66"/>
      <c r="AI313" s="25"/>
      <c r="AJ313" s="8"/>
      <c r="AM313" s="8"/>
      <c r="AP313" s="8"/>
      <c r="AS313" s="8"/>
      <c r="AV313" s="8"/>
      <c r="AZ313" s="178"/>
      <c r="BA313" s="178"/>
      <c r="BB313" s="178"/>
      <c r="BC313" s="261"/>
      <c r="BD313" s="71"/>
      <c r="BE313" s="66"/>
      <c r="BG313" s="8"/>
      <c r="BJ313" s="8"/>
      <c r="BM313" s="8"/>
      <c r="BP313" s="8"/>
      <c r="BS313" s="8"/>
      <c r="BW313" s="71"/>
      <c r="BX313" s="66"/>
      <c r="BZ313" s="8"/>
      <c r="CC313" s="8"/>
      <c r="CF313" s="8"/>
      <c r="CI313" s="8"/>
      <c r="CL313" s="8"/>
      <c r="CP313" s="71"/>
      <c r="CQ313" s="71"/>
      <c r="CR313" s="66"/>
      <c r="CT313" s="8"/>
      <c r="CW313" s="8"/>
      <c r="CZ313" s="8"/>
      <c r="DC313" s="8"/>
      <c r="DF313" s="8"/>
      <c r="DJ313" s="261"/>
      <c r="DK313" s="261"/>
      <c r="DL313" s="71"/>
      <c r="DM313" s="71"/>
      <c r="DN313" s="66"/>
      <c r="DP313" s="8"/>
      <c r="DS313" s="8"/>
      <c r="DV313" s="8"/>
      <c r="DY313" s="8"/>
      <c r="EB313" s="8"/>
      <c r="EG313" s="10"/>
      <c r="EH313" s="71"/>
      <c r="EI313" s="71"/>
      <c r="EJ313" s="66"/>
      <c r="EL313" s="8"/>
      <c r="EO313" s="8"/>
      <c r="ER313" s="8"/>
      <c r="EU313" s="8"/>
      <c r="EX313" s="8"/>
    </row>
    <row r="314" spans="1:154" s="9" customFormat="1" x14ac:dyDescent="0.25">
      <c r="A314" s="8"/>
      <c r="B314" s="8"/>
      <c r="C314" s="8"/>
      <c r="D314" s="8"/>
      <c r="E314" s="8"/>
      <c r="F314" s="8"/>
      <c r="G314" s="2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70"/>
      <c r="AH314" s="66"/>
      <c r="AI314" s="25"/>
      <c r="AJ314" s="8"/>
      <c r="AM314" s="8"/>
      <c r="AP314" s="8"/>
      <c r="AS314" s="8"/>
      <c r="AV314" s="8"/>
      <c r="AZ314" s="178"/>
      <c r="BA314" s="178"/>
      <c r="BB314" s="178"/>
      <c r="BC314" s="261"/>
      <c r="BD314" s="71"/>
      <c r="BE314" s="66"/>
      <c r="BG314" s="8"/>
      <c r="BJ314" s="8"/>
      <c r="BM314" s="8"/>
      <c r="BP314" s="8"/>
      <c r="BS314" s="8"/>
      <c r="BW314" s="71"/>
      <c r="BX314" s="66"/>
      <c r="BZ314" s="8"/>
      <c r="CC314" s="8"/>
      <c r="CF314" s="8"/>
      <c r="CI314" s="8"/>
      <c r="CL314" s="8"/>
      <c r="CP314" s="71"/>
      <c r="CQ314" s="71"/>
      <c r="CR314" s="66"/>
      <c r="CT314" s="8"/>
      <c r="CW314" s="8"/>
      <c r="CZ314" s="8"/>
      <c r="DC314" s="8"/>
      <c r="DF314" s="8"/>
      <c r="DJ314" s="261"/>
      <c r="DK314" s="261"/>
      <c r="DL314" s="71"/>
      <c r="DM314" s="71"/>
      <c r="DN314" s="66"/>
      <c r="DP314" s="8"/>
      <c r="DS314" s="8"/>
      <c r="DV314" s="8"/>
      <c r="DY314" s="8"/>
      <c r="EB314" s="8"/>
      <c r="EG314" s="10"/>
      <c r="EH314" s="71"/>
      <c r="EI314" s="71"/>
      <c r="EJ314" s="66"/>
      <c r="EL314" s="8"/>
      <c r="EO314" s="8"/>
      <c r="ER314" s="8"/>
      <c r="EU314" s="8"/>
      <c r="EX314" s="8"/>
    </row>
    <row r="315" spans="1:154" s="9" customFormat="1" x14ac:dyDescent="0.25">
      <c r="A315" s="8"/>
      <c r="B315" s="8"/>
      <c r="C315" s="8"/>
      <c r="D315" s="8"/>
      <c r="E315" s="8"/>
      <c r="F315" s="8"/>
      <c r="G315" s="2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70"/>
      <c r="AH315" s="66"/>
      <c r="AI315" s="25"/>
      <c r="AJ315" s="8"/>
      <c r="AM315" s="8"/>
      <c r="AP315" s="8"/>
      <c r="AS315" s="8"/>
      <c r="AV315" s="8"/>
      <c r="AZ315" s="178"/>
      <c r="BA315" s="178"/>
      <c r="BB315" s="178"/>
      <c r="BC315" s="261"/>
      <c r="BD315" s="71"/>
      <c r="BE315" s="66"/>
      <c r="BG315" s="8"/>
      <c r="BJ315" s="8"/>
      <c r="BM315" s="8"/>
      <c r="BP315" s="8"/>
      <c r="BS315" s="8"/>
      <c r="BW315" s="71"/>
      <c r="BX315" s="66"/>
      <c r="BZ315" s="8"/>
      <c r="CC315" s="8"/>
      <c r="CF315" s="8"/>
      <c r="CI315" s="8"/>
      <c r="CL315" s="8"/>
      <c r="CP315" s="71"/>
      <c r="CQ315" s="71"/>
      <c r="CR315" s="66"/>
      <c r="CT315" s="8"/>
      <c r="CW315" s="8"/>
      <c r="CZ315" s="8"/>
      <c r="DC315" s="8"/>
      <c r="DF315" s="8"/>
      <c r="DJ315" s="261"/>
      <c r="DK315" s="261"/>
      <c r="DL315" s="71"/>
      <c r="DM315" s="71"/>
      <c r="DN315" s="66"/>
      <c r="DP315" s="8"/>
      <c r="DS315" s="8"/>
      <c r="DV315" s="8"/>
      <c r="DY315" s="8"/>
      <c r="EB315" s="8"/>
      <c r="EG315" s="10"/>
      <c r="EH315" s="71"/>
      <c r="EI315" s="71"/>
      <c r="EJ315" s="66"/>
      <c r="EL315" s="8"/>
      <c r="EO315" s="8"/>
      <c r="ER315" s="8"/>
      <c r="EU315" s="8"/>
      <c r="EX315" s="8"/>
    </row>
    <row r="316" spans="1:154" s="9" customFormat="1" x14ac:dyDescent="0.25">
      <c r="A316" s="8"/>
      <c r="B316" s="8"/>
      <c r="C316" s="8"/>
      <c r="D316" s="8"/>
      <c r="E316" s="8"/>
      <c r="F316" s="8"/>
      <c r="G316" s="2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70"/>
      <c r="AH316" s="66"/>
      <c r="AI316" s="25"/>
      <c r="AJ316" s="8"/>
      <c r="AM316" s="8"/>
      <c r="AP316" s="8"/>
      <c r="AS316" s="8"/>
      <c r="AV316" s="8"/>
      <c r="AZ316" s="178"/>
      <c r="BA316" s="178"/>
      <c r="BB316" s="178"/>
      <c r="BC316" s="261"/>
      <c r="BD316" s="71"/>
      <c r="BE316" s="66"/>
      <c r="BG316" s="8"/>
      <c r="BJ316" s="8"/>
      <c r="BM316" s="8"/>
      <c r="BP316" s="8"/>
      <c r="BS316" s="8"/>
      <c r="BW316" s="71"/>
      <c r="BX316" s="66"/>
      <c r="BZ316" s="8"/>
      <c r="CC316" s="8"/>
      <c r="CF316" s="8"/>
      <c r="CI316" s="8"/>
      <c r="CL316" s="8"/>
      <c r="CP316" s="71"/>
      <c r="CQ316" s="71"/>
      <c r="CR316" s="66"/>
      <c r="CT316" s="8"/>
      <c r="CW316" s="8"/>
      <c r="CZ316" s="8"/>
      <c r="DC316" s="8"/>
      <c r="DF316" s="8"/>
      <c r="DJ316" s="261"/>
      <c r="DK316" s="261"/>
      <c r="DL316" s="71"/>
      <c r="DM316" s="71"/>
      <c r="DN316" s="66"/>
      <c r="DP316" s="8"/>
      <c r="DS316" s="8"/>
      <c r="DV316" s="8"/>
      <c r="DY316" s="8"/>
      <c r="EB316" s="8"/>
      <c r="EG316" s="10"/>
      <c r="EH316" s="71"/>
      <c r="EI316" s="71"/>
      <c r="EJ316" s="66"/>
      <c r="EL316" s="8"/>
      <c r="EO316" s="8"/>
      <c r="ER316" s="8"/>
      <c r="EU316" s="8"/>
      <c r="EX316" s="8"/>
    </row>
    <row r="317" spans="1:154" s="9" customFormat="1" x14ac:dyDescent="0.25">
      <c r="A317" s="8"/>
      <c r="B317" s="8"/>
      <c r="C317" s="8"/>
      <c r="D317" s="8"/>
      <c r="E317" s="8"/>
      <c r="F317" s="8"/>
      <c r="G317" s="2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70"/>
      <c r="AH317" s="66"/>
      <c r="AI317" s="25"/>
      <c r="AJ317" s="8"/>
      <c r="AM317" s="8"/>
      <c r="AP317" s="8"/>
      <c r="AS317" s="8"/>
      <c r="AV317" s="8"/>
      <c r="AZ317" s="178"/>
      <c r="BA317" s="178"/>
      <c r="BB317" s="178"/>
      <c r="BC317" s="261"/>
      <c r="BD317" s="71"/>
      <c r="BE317" s="66"/>
      <c r="BG317" s="8"/>
      <c r="BJ317" s="8"/>
      <c r="BM317" s="8"/>
      <c r="BP317" s="8"/>
      <c r="BS317" s="8"/>
      <c r="BW317" s="71"/>
      <c r="BX317" s="66"/>
      <c r="BZ317" s="8"/>
      <c r="CC317" s="8"/>
      <c r="CF317" s="8"/>
      <c r="CI317" s="8"/>
      <c r="CL317" s="8"/>
      <c r="CP317" s="71"/>
      <c r="CQ317" s="71"/>
      <c r="CR317" s="66"/>
      <c r="CT317" s="8"/>
      <c r="CW317" s="8"/>
      <c r="CZ317" s="8"/>
      <c r="DC317" s="8"/>
      <c r="DF317" s="8"/>
      <c r="DJ317" s="261"/>
      <c r="DK317" s="261"/>
      <c r="DL317" s="71"/>
      <c r="DM317" s="71"/>
      <c r="DN317" s="66"/>
      <c r="DP317" s="8"/>
      <c r="DS317" s="8"/>
      <c r="DV317" s="8"/>
      <c r="DY317" s="8"/>
      <c r="EB317" s="8"/>
      <c r="EG317" s="10"/>
      <c r="EH317" s="71"/>
      <c r="EI317" s="71"/>
      <c r="EJ317" s="66"/>
      <c r="EL317" s="8"/>
      <c r="EO317" s="8"/>
      <c r="ER317" s="8"/>
      <c r="EU317" s="8"/>
      <c r="EX317" s="8"/>
    </row>
    <row r="318" spans="1:154" s="9" customFormat="1" x14ac:dyDescent="0.25">
      <c r="A318" s="8"/>
      <c r="B318" s="8"/>
      <c r="C318" s="8"/>
      <c r="D318" s="8"/>
      <c r="E318" s="8"/>
      <c r="F318" s="8"/>
      <c r="G318" s="2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70"/>
      <c r="AH318" s="66"/>
      <c r="AI318" s="25"/>
      <c r="AJ318" s="8"/>
      <c r="AM318" s="8"/>
      <c r="AP318" s="8"/>
      <c r="AS318" s="8"/>
      <c r="AV318" s="8"/>
      <c r="AZ318" s="178"/>
      <c r="BA318" s="178"/>
      <c r="BB318" s="178"/>
      <c r="BC318" s="261"/>
      <c r="BD318" s="71"/>
      <c r="BE318" s="66"/>
      <c r="BG318" s="8"/>
      <c r="BJ318" s="8"/>
      <c r="BM318" s="8"/>
      <c r="BP318" s="8"/>
      <c r="BS318" s="8"/>
      <c r="BW318" s="71"/>
      <c r="BX318" s="66"/>
      <c r="BZ318" s="8"/>
      <c r="CC318" s="8"/>
      <c r="CF318" s="8"/>
      <c r="CI318" s="8"/>
      <c r="CL318" s="8"/>
      <c r="CP318" s="71"/>
      <c r="CQ318" s="71"/>
      <c r="CR318" s="66"/>
      <c r="CT318" s="8"/>
      <c r="CW318" s="8"/>
      <c r="CZ318" s="8"/>
      <c r="DC318" s="8"/>
      <c r="DF318" s="8"/>
      <c r="DJ318" s="261"/>
      <c r="DK318" s="261"/>
      <c r="DL318" s="71"/>
      <c r="DM318" s="71"/>
      <c r="DN318" s="66"/>
      <c r="DP318" s="8"/>
      <c r="DS318" s="8"/>
      <c r="DV318" s="8"/>
      <c r="DY318" s="8"/>
      <c r="EB318" s="8"/>
      <c r="EG318" s="10"/>
      <c r="EH318" s="71"/>
      <c r="EI318" s="71"/>
      <c r="EJ318" s="66"/>
      <c r="EL318" s="8"/>
      <c r="EO318" s="8"/>
      <c r="ER318" s="8"/>
      <c r="EU318" s="8"/>
      <c r="EX318" s="8"/>
    </row>
    <row r="319" spans="1:154" s="9" customFormat="1" x14ac:dyDescent="0.25">
      <c r="A319" s="8"/>
      <c r="B319" s="8"/>
      <c r="C319" s="8"/>
      <c r="D319" s="8"/>
      <c r="E319" s="8"/>
      <c r="F319" s="8"/>
      <c r="G319" s="2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70"/>
      <c r="AH319" s="66"/>
      <c r="AI319" s="25"/>
      <c r="AJ319" s="8"/>
      <c r="AM319" s="8"/>
      <c r="AP319" s="8"/>
      <c r="AS319" s="8"/>
      <c r="AV319" s="8"/>
      <c r="AZ319" s="178"/>
      <c r="BA319" s="178"/>
      <c r="BB319" s="178"/>
      <c r="BC319" s="261"/>
      <c r="BD319" s="71"/>
      <c r="BE319" s="66"/>
      <c r="BG319" s="8"/>
      <c r="BJ319" s="8"/>
      <c r="BM319" s="8"/>
      <c r="BP319" s="8"/>
      <c r="BS319" s="8"/>
      <c r="BW319" s="71"/>
      <c r="BX319" s="66"/>
      <c r="BZ319" s="8"/>
      <c r="CC319" s="8"/>
      <c r="CF319" s="8"/>
      <c r="CI319" s="8"/>
      <c r="CL319" s="8"/>
      <c r="CP319" s="71"/>
      <c r="CQ319" s="71"/>
      <c r="CR319" s="66"/>
      <c r="CT319" s="8"/>
      <c r="CW319" s="8"/>
      <c r="CZ319" s="8"/>
      <c r="DC319" s="8"/>
      <c r="DF319" s="8"/>
      <c r="DJ319" s="261"/>
      <c r="DK319" s="261"/>
      <c r="DL319" s="71"/>
      <c r="DM319" s="71"/>
      <c r="DN319" s="66"/>
      <c r="DP319" s="8"/>
      <c r="DS319" s="8"/>
      <c r="DV319" s="8"/>
      <c r="DY319" s="8"/>
      <c r="EB319" s="8"/>
      <c r="EG319" s="10"/>
      <c r="EH319" s="71"/>
      <c r="EI319" s="71"/>
      <c r="EJ319" s="66"/>
      <c r="EL319" s="8"/>
      <c r="EO319" s="8"/>
      <c r="ER319" s="8"/>
      <c r="EU319" s="8"/>
      <c r="EX319" s="8"/>
    </row>
    <row r="320" spans="1:154" s="9" customFormat="1" x14ac:dyDescent="0.25">
      <c r="A320" s="8"/>
      <c r="B320" s="8"/>
      <c r="C320" s="8"/>
      <c r="D320" s="8"/>
      <c r="E320" s="8"/>
      <c r="F320" s="8"/>
      <c r="G320" s="2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70"/>
      <c r="AH320" s="66"/>
      <c r="AI320" s="25"/>
      <c r="AJ320" s="8"/>
      <c r="AM320" s="8"/>
      <c r="AP320" s="8"/>
      <c r="AS320" s="8"/>
      <c r="AV320" s="8"/>
      <c r="AZ320" s="178"/>
      <c r="BA320" s="178"/>
      <c r="BB320" s="178"/>
      <c r="BC320" s="261"/>
      <c r="BD320" s="71"/>
      <c r="BE320" s="66"/>
      <c r="BG320" s="8"/>
      <c r="BJ320" s="8"/>
      <c r="BM320" s="8"/>
      <c r="BP320" s="8"/>
      <c r="BS320" s="8"/>
      <c r="BW320" s="71"/>
      <c r="BX320" s="66"/>
      <c r="BZ320" s="8"/>
      <c r="CC320" s="8"/>
      <c r="CF320" s="8"/>
      <c r="CI320" s="8"/>
      <c r="CL320" s="8"/>
      <c r="CP320" s="71"/>
      <c r="CQ320" s="71"/>
      <c r="CR320" s="66"/>
      <c r="CT320" s="8"/>
      <c r="CW320" s="8"/>
      <c r="CZ320" s="8"/>
      <c r="DC320" s="8"/>
      <c r="DF320" s="8"/>
      <c r="DJ320" s="261"/>
      <c r="DK320" s="261"/>
      <c r="DL320" s="71"/>
      <c r="DM320" s="71"/>
      <c r="DN320" s="66"/>
      <c r="DP320" s="8"/>
      <c r="DS320" s="8"/>
      <c r="DV320" s="8"/>
      <c r="DY320" s="8"/>
      <c r="EB320" s="8"/>
      <c r="EG320" s="10"/>
      <c r="EH320" s="71"/>
      <c r="EI320" s="71"/>
      <c r="EJ320" s="66"/>
      <c r="EL320" s="8"/>
      <c r="EO320" s="8"/>
      <c r="ER320" s="8"/>
      <c r="EU320" s="8"/>
      <c r="EX320" s="8"/>
    </row>
    <row r="321" spans="1:154" s="9" customFormat="1" x14ac:dyDescent="0.25">
      <c r="A321" s="8"/>
      <c r="B321" s="8"/>
      <c r="C321" s="8"/>
      <c r="D321" s="8"/>
      <c r="E321" s="8"/>
      <c r="F321" s="8"/>
      <c r="G321" s="2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70"/>
      <c r="AH321" s="66"/>
      <c r="AI321" s="25"/>
      <c r="AJ321" s="8"/>
      <c r="AM321" s="8"/>
      <c r="AP321" s="8"/>
      <c r="AS321" s="8"/>
      <c r="AV321" s="8"/>
      <c r="AZ321" s="178"/>
      <c r="BA321" s="178"/>
      <c r="BB321" s="178"/>
      <c r="BC321" s="261"/>
      <c r="BD321" s="71"/>
      <c r="BE321" s="66"/>
      <c r="BG321" s="8"/>
      <c r="BJ321" s="8"/>
      <c r="BM321" s="8"/>
      <c r="BP321" s="8"/>
      <c r="BS321" s="8"/>
      <c r="BW321" s="71"/>
      <c r="BX321" s="66"/>
      <c r="BZ321" s="8"/>
      <c r="CC321" s="8"/>
      <c r="CF321" s="8"/>
      <c r="CI321" s="8"/>
      <c r="CL321" s="8"/>
      <c r="CP321" s="71"/>
      <c r="CQ321" s="71"/>
      <c r="CR321" s="66"/>
      <c r="CT321" s="8"/>
      <c r="CW321" s="8"/>
      <c r="CZ321" s="8"/>
      <c r="DC321" s="8"/>
      <c r="DF321" s="8"/>
      <c r="DJ321" s="261"/>
      <c r="DK321" s="261"/>
      <c r="DL321" s="71"/>
      <c r="DM321" s="71"/>
      <c r="DN321" s="66"/>
      <c r="DP321" s="8"/>
      <c r="DS321" s="8"/>
      <c r="DV321" s="8"/>
      <c r="DY321" s="8"/>
      <c r="EB321" s="8"/>
      <c r="EG321" s="10"/>
      <c r="EH321" s="71"/>
      <c r="EI321" s="71"/>
      <c r="EJ321" s="66"/>
      <c r="EL321" s="8"/>
      <c r="EO321" s="8"/>
      <c r="ER321" s="8"/>
      <c r="EU321" s="8"/>
      <c r="EX321" s="8"/>
    </row>
    <row r="322" spans="1:154" s="9" customFormat="1" x14ac:dyDescent="0.25">
      <c r="A322" s="8"/>
      <c r="B322" s="8"/>
      <c r="C322" s="8"/>
      <c r="D322" s="8"/>
      <c r="E322" s="8"/>
      <c r="F322" s="8"/>
      <c r="G322" s="2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70"/>
      <c r="AH322" s="66"/>
      <c r="AI322" s="25"/>
      <c r="AJ322" s="8"/>
      <c r="AM322" s="8"/>
      <c r="AP322" s="8"/>
      <c r="AS322" s="8"/>
      <c r="AV322" s="8"/>
      <c r="AZ322" s="178"/>
      <c r="BA322" s="178"/>
      <c r="BB322" s="178"/>
      <c r="BC322" s="261"/>
      <c r="BD322" s="71"/>
      <c r="BE322" s="66"/>
      <c r="BG322" s="8"/>
      <c r="BJ322" s="8"/>
      <c r="BM322" s="8"/>
      <c r="BP322" s="8"/>
      <c r="BS322" s="8"/>
      <c r="BW322" s="71"/>
      <c r="BX322" s="66"/>
      <c r="BZ322" s="8"/>
      <c r="CC322" s="8"/>
      <c r="CF322" s="8"/>
      <c r="CI322" s="8"/>
      <c r="CL322" s="8"/>
      <c r="CP322" s="71"/>
      <c r="CQ322" s="71"/>
      <c r="CR322" s="66"/>
      <c r="CT322" s="8"/>
      <c r="CW322" s="8"/>
      <c r="CZ322" s="8"/>
      <c r="DC322" s="8"/>
      <c r="DF322" s="8"/>
      <c r="DJ322" s="261"/>
      <c r="DK322" s="261"/>
      <c r="DL322" s="71"/>
      <c r="DM322" s="71"/>
      <c r="DN322" s="66"/>
      <c r="DP322" s="8"/>
      <c r="DS322" s="8"/>
      <c r="DV322" s="8"/>
      <c r="DY322" s="8"/>
      <c r="EB322" s="8"/>
      <c r="EG322" s="10"/>
      <c r="EH322" s="71"/>
      <c r="EI322" s="71"/>
      <c r="EJ322" s="66"/>
      <c r="EL322" s="8"/>
      <c r="EO322" s="8"/>
      <c r="ER322" s="8"/>
      <c r="EU322" s="8"/>
      <c r="EX322" s="8"/>
    </row>
    <row r="323" spans="1:154" s="9" customFormat="1" x14ac:dyDescent="0.25">
      <c r="A323" s="8"/>
      <c r="B323" s="8"/>
      <c r="C323" s="8"/>
      <c r="D323" s="8"/>
      <c r="E323" s="8"/>
      <c r="F323" s="8"/>
      <c r="G323" s="2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70"/>
      <c r="AH323" s="66"/>
      <c r="AI323" s="25"/>
      <c r="AJ323" s="8"/>
      <c r="AM323" s="8"/>
      <c r="AP323" s="8"/>
      <c r="AS323" s="8"/>
      <c r="AV323" s="8"/>
      <c r="AZ323" s="178"/>
      <c r="BA323" s="178"/>
      <c r="BB323" s="178"/>
      <c r="BC323" s="261"/>
      <c r="BD323" s="71"/>
      <c r="BE323" s="66"/>
      <c r="BG323" s="8"/>
      <c r="BJ323" s="8"/>
      <c r="BM323" s="8"/>
      <c r="BP323" s="8"/>
      <c r="BS323" s="8"/>
      <c r="BW323" s="71"/>
      <c r="BX323" s="66"/>
      <c r="BZ323" s="8"/>
      <c r="CC323" s="8"/>
      <c r="CF323" s="8"/>
      <c r="CI323" s="8"/>
      <c r="CL323" s="8"/>
      <c r="CP323" s="71"/>
      <c r="CQ323" s="71"/>
      <c r="CR323" s="66"/>
      <c r="CT323" s="8"/>
      <c r="CW323" s="8"/>
      <c r="CZ323" s="8"/>
      <c r="DC323" s="8"/>
      <c r="DF323" s="8"/>
      <c r="DJ323" s="261"/>
      <c r="DK323" s="261"/>
      <c r="DL323" s="71"/>
      <c r="DM323" s="71"/>
      <c r="DN323" s="66"/>
      <c r="DP323" s="8"/>
      <c r="DS323" s="8"/>
      <c r="DV323" s="8"/>
      <c r="DY323" s="8"/>
      <c r="EB323" s="8"/>
      <c r="EG323" s="10"/>
      <c r="EH323" s="71"/>
      <c r="EI323" s="71"/>
      <c r="EJ323" s="66"/>
      <c r="EL323" s="8"/>
      <c r="EO323" s="8"/>
      <c r="ER323" s="8"/>
      <c r="EU323" s="8"/>
      <c r="EX323" s="8"/>
    </row>
    <row r="324" spans="1:154" s="9" customFormat="1" x14ac:dyDescent="0.25">
      <c r="A324" s="8"/>
      <c r="B324" s="8"/>
      <c r="C324" s="8"/>
      <c r="D324" s="8"/>
      <c r="E324" s="8"/>
      <c r="F324" s="8"/>
      <c r="G324" s="2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70"/>
      <c r="AH324" s="66"/>
      <c r="AI324" s="25"/>
      <c r="AJ324" s="8"/>
      <c r="AM324" s="8"/>
      <c r="AP324" s="8"/>
      <c r="AS324" s="8"/>
      <c r="AV324" s="8"/>
      <c r="AZ324" s="178"/>
      <c r="BA324" s="178"/>
      <c r="BB324" s="178"/>
      <c r="BC324" s="261"/>
      <c r="BD324" s="71"/>
      <c r="BE324" s="66"/>
      <c r="BG324" s="8"/>
      <c r="BJ324" s="8"/>
      <c r="BM324" s="8"/>
      <c r="BP324" s="8"/>
      <c r="BS324" s="8"/>
      <c r="BW324" s="71"/>
      <c r="BX324" s="66"/>
      <c r="BZ324" s="8"/>
      <c r="CC324" s="8"/>
      <c r="CF324" s="8"/>
      <c r="CI324" s="8"/>
      <c r="CL324" s="8"/>
      <c r="CP324" s="71"/>
      <c r="CQ324" s="71"/>
      <c r="CR324" s="66"/>
      <c r="CT324" s="8"/>
      <c r="CW324" s="8"/>
      <c r="CZ324" s="8"/>
      <c r="DC324" s="8"/>
      <c r="DF324" s="8"/>
      <c r="DJ324" s="261"/>
      <c r="DK324" s="261"/>
      <c r="DL324" s="71"/>
      <c r="DM324" s="71"/>
      <c r="DN324" s="66"/>
      <c r="DP324" s="8"/>
      <c r="DS324" s="8"/>
      <c r="DV324" s="8"/>
      <c r="DY324" s="8"/>
      <c r="EB324" s="8"/>
      <c r="EG324" s="10"/>
      <c r="EH324" s="71"/>
      <c r="EI324" s="71"/>
      <c r="EJ324" s="66"/>
      <c r="EL324" s="8"/>
      <c r="EO324" s="8"/>
      <c r="ER324" s="8"/>
      <c r="EU324" s="8"/>
      <c r="EX324" s="8"/>
    </row>
    <row r="325" spans="1:154" s="9" customFormat="1" x14ac:dyDescent="0.25">
      <c r="A325" s="8"/>
      <c r="B325" s="8"/>
      <c r="C325" s="8"/>
      <c r="D325" s="8"/>
      <c r="E325" s="8"/>
      <c r="F325" s="8"/>
      <c r="G325" s="2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70"/>
      <c r="AH325" s="66"/>
      <c r="AI325" s="25"/>
      <c r="AJ325" s="8"/>
      <c r="AM325" s="8"/>
      <c r="AP325" s="8"/>
      <c r="AS325" s="8"/>
      <c r="AV325" s="8"/>
      <c r="AZ325" s="178"/>
      <c r="BA325" s="178"/>
      <c r="BB325" s="178"/>
      <c r="BC325" s="261"/>
      <c r="BD325" s="71"/>
      <c r="BE325" s="66"/>
      <c r="BG325" s="8"/>
      <c r="BJ325" s="8"/>
      <c r="BM325" s="8"/>
      <c r="BP325" s="8"/>
      <c r="BS325" s="8"/>
      <c r="BW325" s="71"/>
      <c r="BX325" s="66"/>
      <c r="BZ325" s="8"/>
      <c r="CC325" s="8"/>
      <c r="CF325" s="8"/>
      <c r="CI325" s="8"/>
      <c r="CL325" s="8"/>
      <c r="CP325" s="71"/>
      <c r="CQ325" s="71"/>
      <c r="CR325" s="66"/>
      <c r="CT325" s="8"/>
      <c r="CW325" s="8"/>
      <c r="CZ325" s="8"/>
      <c r="DC325" s="8"/>
      <c r="DF325" s="8"/>
      <c r="DJ325" s="261"/>
      <c r="DK325" s="261"/>
      <c r="DL325" s="71"/>
      <c r="DM325" s="71"/>
      <c r="DN325" s="66"/>
      <c r="DP325" s="8"/>
      <c r="DS325" s="8"/>
      <c r="DV325" s="8"/>
      <c r="DY325" s="8"/>
      <c r="EB325" s="8"/>
      <c r="EG325" s="10"/>
      <c r="EH325" s="71"/>
      <c r="EI325" s="71"/>
      <c r="EJ325" s="66"/>
      <c r="EL325" s="8"/>
      <c r="EO325" s="8"/>
      <c r="ER325" s="8"/>
      <c r="EU325" s="8"/>
      <c r="EX325" s="8"/>
    </row>
    <row r="326" spans="1:154" s="9" customFormat="1" x14ac:dyDescent="0.25">
      <c r="A326" s="8"/>
      <c r="B326" s="8"/>
      <c r="C326" s="8"/>
      <c r="D326" s="8"/>
      <c r="E326" s="8"/>
      <c r="F326" s="8"/>
      <c r="G326" s="2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70"/>
      <c r="AH326" s="66"/>
      <c r="AI326" s="25"/>
      <c r="AJ326" s="8"/>
      <c r="AM326" s="8"/>
      <c r="AP326" s="8"/>
      <c r="AS326" s="8"/>
      <c r="AV326" s="8"/>
      <c r="AZ326" s="178"/>
      <c r="BA326" s="178"/>
      <c r="BB326" s="178"/>
      <c r="BC326" s="261"/>
      <c r="BD326" s="71"/>
      <c r="BE326" s="66"/>
      <c r="BG326" s="8"/>
      <c r="BJ326" s="8"/>
      <c r="BM326" s="8"/>
      <c r="BP326" s="8"/>
      <c r="BS326" s="8"/>
      <c r="BW326" s="71"/>
      <c r="BX326" s="66"/>
      <c r="BZ326" s="8"/>
      <c r="CC326" s="8"/>
      <c r="CF326" s="8"/>
      <c r="CI326" s="8"/>
      <c r="CL326" s="8"/>
      <c r="CP326" s="71"/>
      <c r="CQ326" s="71"/>
      <c r="CR326" s="66"/>
      <c r="CT326" s="8"/>
      <c r="CW326" s="8"/>
      <c r="CZ326" s="8"/>
      <c r="DC326" s="8"/>
      <c r="DF326" s="8"/>
      <c r="DJ326" s="261"/>
      <c r="DK326" s="261"/>
      <c r="DL326" s="71"/>
      <c r="DM326" s="71"/>
      <c r="DN326" s="66"/>
      <c r="DP326" s="8"/>
      <c r="DS326" s="8"/>
      <c r="DV326" s="8"/>
      <c r="DY326" s="8"/>
      <c r="EB326" s="8"/>
      <c r="EG326" s="10"/>
      <c r="EH326" s="71"/>
      <c r="EI326" s="71"/>
      <c r="EJ326" s="66"/>
      <c r="EL326" s="8"/>
      <c r="EO326" s="8"/>
      <c r="ER326" s="8"/>
      <c r="EU326" s="8"/>
      <c r="EX326" s="8"/>
    </row>
    <row r="327" spans="1:154" s="9" customFormat="1" x14ac:dyDescent="0.25">
      <c r="A327" s="8"/>
      <c r="B327" s="8"/>
      <c r="C327" s="8"/>
      <c r="D327" s="8"/>
      <c r="E327" s="8"/>
      <c r="F327" s="8"/>
      <c r="G327" s="2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70"/>
      <c r="AH327" s="66"/>
      <c r="AI327" s="25"/>
      <c r="AJ327" s="8"/>
      <c r="AM327" s="8"/>
      <c r="AP327" s="8"/>
      <c r="AS327" s="8"/>
      <c r="AV327" s="8"/>
      <c r="AZ327" s="178"/>
      <c r="BA327" s="178"/>
      <c r="BB327" s="178"/>
      <c r="BC327" s="261"/>
      <c r="BD327" s="71"/>
      <c r="BE327" s="66"/>
      <c r="BG327" s="8"/>
      <c r="BJ327" s="8"/>
      <c r="BM327" s="8"/>
      <c r="BP327" s="8"/>
      <c r="BS327" s="8"/>
      <c r="BW327" s="71"/>
      <c r="BX327" s="66"/>
      <c r="BZ327" s="8"/>
      <c r="CC327" s="8"/>
      <c r="CF327" s="8"/>
      <c r="CI327" s="8"/>
      <c r="CL327" s="8"/>
      <c r="CP327" s="71"/>
      <c r="CQ327" s="71"/>
      <c r="CR327" s="66"/>
      <c r="CT327" s="8"/>
      <c r="CW327" s="8"/>
      <c r="CZ327" s="8"/>
      <c r="DC327" s="8"/>
      <c r="DF327" s="8"/>
      <c r="DJ327" s="261"/>
      <c r="DK327" s="261"/>
      <c r="DL327" s="71"/>
      <c r="DM327" s="71"/>
      <c r="DN327" s="66"/>
      <c r="DP327" s="8"/>
      <c r="DS327" s="8"/>
      <c r="DV327" s="8"/>
      <c r="DY327" s="8"/>
      <c r="EB327" s="8"/>
      <c r="EG327" s="10"/>
      <c r="EH327" s="71"/>
      <c r="EI327" s="71"/>
      <c r="EJ327" s="66"/>
      <c r="EL327" s="8"/>
      <c r="EO327" s="8"/>
      <c r="ER327" s="8"/>
      <c r="EU327" s="8"/>
      <c r="EX327" s="8"/>
    </row>
    <row r="328" spans="1:154" s="9" customFormat="1" x14ac:dyDescent="0.25">
      <c r="A328" s="8"/>
      <c r="B328" s="8"/>
      <c r="C328" s="8"/>
      <c r="D328" s="8"/>
      <c r="E328" s="8"/>
      <c r="F328" s="8"/>
      <c r="G328" s="2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70"/>
      <c r="AH328" s="66"/>
      <c r="AI328" s="25"/>
      <c r="AJ328" s="8"/>
      <c r="AM328" s="8"/>
      <c r="AP328" s="8"/>
      <c r="AS328" s="8"/>
      <c r="AV328" s="8"/>
      <c r="AZ328" s="178"/>
      <c r="BA328" s="178"/>
      <c r="BB328" s="178"/>
      <c r="BC328" s="261"/>
      <c r="BD328" s="71"/>
      <c r="BE328" s="66"/>
      <c r="BG328" s="8"/>
      <c r="BJ328" s="8"/>
      <c r="BM328" s="8"/>
      <c r="BP328" s="8"/>
      <c r="BS328" s="8"/>
      <c r="BW328" s="71"/>
      <c r="BX328" s="66"/>
      <c r="BZ328" s="8"/>
      <c r="CC328" s="8"/>
      <c r="CF328" s="8"/>
      <c r="CI328" s="8"/>
      <c r="CL328" s="8"/>
      <c r="CP328" s="71"/>
      <c r="CQ328" s="71"/>
      <c r="CR328" s="66"/>
      <c r="CT328" s="8"/>
      <c r="CW328" s="8"/>
      <c r="CZ328" s="8"/>
      <c r="DC328" s="8"/>
      <c r="DF328" s="8"/>
      <c r="DJ328" s="261"/>
      <c r="DK328" s="261"/>
      <c r="DL328" s="71"/>
      <c r="DM328" s="71"/>
      <c r="DN328" s="66"/>
      <c r="DP328" s="8"/>
      <c r="DS328" s="8"/>
      <c r="DV328" s="8"/>
      <c r="DY328" s="8"/>
      <c r="EB328" s="8"/>
      <c r="EG328" s="10"/>
      <c r="EH328" s="71"/>
      <c r="EI328" s="71"/>
      <c r="EJ328" s="66"/>
      <c r="EL328" s="8"/>
      <c r="EO328" s="8"/>
      <c r="ER328" s="8"/>
      <c r="EU328" s="8"/>
      <c r="EX328" s="8"/>
    </row>
    <row r="329" spans="1:154" s="9" customFormat="1" x14ac:dyDescent="0.25">
      <c r="A329" s="8"/>
      <c r="B329" s="8"/>
      <c r="C329" s="8"/>
      <c r="D329" s="8"/>
      <c r="E329" s="8"/>
      <c r="F329" s="8"/>
      <c r="G329" s="2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70"/>
      <c r="AH329" s="66"/>
      <c r="AI329" s="25"/>
      <c r="AJ329" s="8"/>
      <c r="AM329" s="8"/>
      <c r="AP329" s="8"/>
      <c r="AS329" s="8"/>
      <c r="AV329" s="8"/>
      <c r="AZ329" s="178"/>
      <c r="BA329" s="178"/>
      <c r="BB329" s="178"/>
      <c r="BC329" s="261"/>
      <c r="BD329" s="71"/>
      <c r="BE329" s="66"/>
      <c r="BG329" s="8"/>
      <c r="BJ329" s="8"/>
      <c r="BM329" s="8"/>
      <c r="BP329" s="8"/>
      <c r="BS329" s="8"/>
      <c r="BW329" s="71"/>
      <c r="BX329" s="66"/>
      <c r="BZ329" s="8"/>
      <c r="CC329" s="8"/>
      <c r="CF329" s="8"/>
      <c r="CI329" s="8"/>
      <c r="CL329" s="8"/>
      <c r="CP329" s="71"/>
      <c r="CQ329" s="71"/>
      <c r="CR329" s="66"/>
      <c r="CT329" s="8"/>
      <c r="CW329" s="8"/>
      <c r="CZ329" s="8"/>
      <c r="DC329" s="8"/>
      <c r="DF329" s="8"/>
      <c r="DJ329" s="261"/>
      <c r="DK329" s="261"/>
      <c r="DL329" s="71"/>
      <c r="DM329" s="71"/>
      <c r="DN329" s="66"/>
      <c r="DP329" s="8"/>
      <c r="DS329" s="8"/>
      <c r="DV329" s="8"/>
      <c r="DY329" s="8"/>
      <c r="EB329" s="8"/>
      <c r="EG329" s="10"/>
      <c r="EH329" s="71"/>
      <c r="EI329" s="71"/>
      <c r="EJ329" s="66"/>
      <c r="EL329" s="8"/>
      <c r="EO329" s="8"/>
      <c r="ER329" s="8"/>
      <c r="EU329" s="8"/>
      <c r="EX329" s="8"/>
    </row>
    <row r="330" spans="1:154" s="9" customFormat="1" x14ac:dyDescent="0.25">
      <c r="A330" s="8"/>
      <c r="B330" s="8"/>
      <c r="C330" s="8"/>
      <c r="D330" s="8"/>
      <c r="E330" s="8"/>
      <c r="F330" s="8"/>
      <c r="G330" s="2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70"/>
      <c r="AH330" s="66"/>
      <c r="AI330" s="25"/>
      <c r="AJ330" s="8"/>
      <c r="AM330" s="8"/>
      <c r="AP330" s="8"/>
      <c r="AS330" s="8"/>
      <c r="AV330" s="8"/>
      <c r="AZ330" s="178"/>
      <c r="BA330" s="178"/>
      <c r="BB330" s="178"/>
      <c r="BC330" s="261"/>
      <c r="BD330" s="71"/>
      <c r="BE330" s="66"/>
      <c r="BG330" s="8"/>
      <c r="BJ330" s="8"/>
      <c r="BM330" s="8"/>
      <c r="BP330" s="8"/>
      <c r="BS330" s="8"/>
      <c r="BW330" s="71"/>
      <c r="BX330" s="66"/>
      <c r="BZ330" s="8"/>
      <c r="CC330" s="8"/>
      <c r="CF330" s="8"/>
      <c r="CI330" s="8"/>
      <c r="CL330" s="8"/>
      <c r="CP330" s="71"/>
      <c r="CQ330" s="71"/>
      <c r="CR330" s="66"/>
      <c r="CT330" s="8"/>
      <c r="CW330" s="8"/>
      <c r="CZ330" s="8"/>
      <c r="DC330" s="8"/>
      <c r="DF330" s="8"/>
      <c r="DJ330" s="261"/>
      <c r="DK330" s="261"/>
      <c r="DL330" s="71"/>
      <c r="DM330" s="71"/>
      <c r="DN330" s="66"/>
      <c r="DP330" s="8"/>
      <c r="DS330" s="8"/>
      <c r="DV330" s="8"/>
      <c r="DY330" s="8"/>
      <c r="EB330" s="8"/>
      <c r="EG330" s="10"/>
      <c r="EH330" s="71"/>
      <c r="EI330" s="71"/>
      <c r="EJ330" s="66"/>
      <c r="EL330" s="8"/>
      <c r="EO330" s="8"/>
      <c r="ER330" s="8"/>
      <c r="EU330" s="8"/>
      <c r="EX330" s="8"/>
    </row>
    <row r="331" spans="1:154" s="9" customFormat="1" x14ac:dyDescent="0.25">
      <c r="A331" s="8"/>
      <c r="B331" s="8"/>
      <c r="C331" s="8"/>
      <c r="D331" s="8"/>
      <c r="E331" s="8"/>
      <c r="F331" s="8"/>
      <c r="G331" s="2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70"/>
      <c r="AH331" s="66"/>
      <c r="AI331" s="25"/>
      <c r="AJ331" s="8"/>
      <c r="AM331" s="8"/>
      <c r="AP331" s="8"/>
      <c r="AS331" s="8"/>
      <c r="AV331" s="8"/>
      <c r="AZ331" s="178"/>
      <c r="BA331" s="178"/>
      <c r="BB331" s="178"/>
      <c r="BC331" s="261"/>
      <c r="BD331" s="71"/>
      <c r="BE331" s="66"/>
      <c r="BG331" s="8"/>
      <c r="BJ331" s="8"/>
      <c r="BM331" s="8"/>
      <c r="BP331" s="8"/>
      <c r="BS331" s="8"/>
      <c r="BW331" s="71"/>
      <c r="BX331" s="66"/>
      <c r="BZ331" s="8"/>
      <c r="CC331" s="8"/>
      <c r="CF331" s="8"/>
      <c r="CI331" s="8"/>
      <c r="CL331" s="8"/>
      <c r="CP331" s="71"/>
      <c r="CQ331" s="71"/>
      <c r="CR331" s="66"/>
      <c r="CT331" s="8"/>
      <c r="CW331" s="8"/>
      <c r="CZ331" s="8"/>
      <c r="DC331" s="8"/>
      <c r="DF331" s="8"/>
      <c r="DJ331" s="261"/>
      <c r="DK331" s="261"/>
      <c r="DL331" s="71"/>
      <c r="DM331" s="71"/>
      <c r="DN331" s="66"/>
      <c r="DP331" s="8"/>
      <c r="DS331" s="8"/>
      <c r="DV331" s="8"/>
      <c r="DY331" s="8"/>
      <c r="EB331" s="8"/>
      <c r="EG331" s="10"/>
      <c r="EH331" s="71"/>
      <c r="EI331" s="71"/>
      <c r="EJ331" s="66"/>
      <c r="EL331" s="8"/>
      <c r="EO331" s="8"/>
      <c r="ER331" s="8"/>
      <c r="EU331" s="8"/>
      <c r="EX331" s="8"/>
    </row>
    <row r="332" spans="1:154" s="9" customFormat="1" x14ac:dyDescent="0.25">
      <c r="A332" s="8"/>
      <c r="B332" s="8"/>
      <c r="C332" s="8"/>
      <c r="D332" s="8"/>
      <c r="E332" s="8"/>
      <c r="F332" s="8"/>
      <c r="G332" s="2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70"/>
      <c r="AH332" s="66"/>
      <c r="AI332" s="25"/>
      <c r="AJ332" s="8"/>
      <c r="AM332" s="8"/>
      <c r="AP332" s="8"/>
      <c r="AS332" s="8"/>
      <c r="AV332" s="8"/>
      <c r="AZ332" s="178"/>
      <c r="BA332" s="178"/>
      <c r="BB332" s="178"/>
      <c r="BC332" s="261"/>
      <c r="BD332" s="71"/>
      <c r="BE332" s="66"/>
      <c r="BG332" s="8"/>
      <c r="BJ332" s="8"/>
      <c r="BM332" s="8"/>
      <c r="BP332" s="8"/>
      <c r="BS332" s="8"/>
      <c r="BW332" s="71"/>
      <c r="BX332" s="66"/>
      <c r="BZ332" s="8"/>
      <c r="CC332" s="8"/>
      <c r="CF332" s="8"/>
      <c r="CI332" s="8"/>
      <c r="CL332" s="8"/>
      <c r="CP332" s="71"/>
      <c r="CQ332" s="71"/>
      <c r="CR332" s="66"/>
      <c r="CT332" s="8"/>
      <c r="CW332" s="8"/>
      <c r="CZ332" s="8"/>
      <c r="DC332" s="8"/>
      <c r="DF332" s="8"/>
      <c r="DJ332" s="261"/>
      <c r="DK332" s="261"/>
      <c r="DL332" s="71"/>
      <c r="DM332" s="71"/>
      <c r="DN332" s="66"/>
      <c r="DP332" s="8"/>
      <c r="DS332" s="8"/>
      <c r="DV332" s="8"/>
      <c r="DY332" s="8"/>
      <c r="EB332" s="8"/>
      <c r="EG332" s="10"/>
      <c r="EH332" s="71"/>
      <c r="EI332" s="71"/>
      <c r="EJ332" s="66"/>
      <c r="EL332" s="8"/>
      <c r="EO332" s="8"/>
      <c r="ER332" s="8"/>
      <c r="EU332" s="8"/>
      <c r="EX332" s="8"/>
    </row>
    <row r="333" spans="1:154" s="9" customFormat="1" x14ac:dyDescent="0.25">
      <c r="A333" s="8"/>
      <c r="B333" s="8"/>
      <c r="C333" s="8"/>
      <c r="D333" s="8"/>
      <c r="E333" s="8"/>
      <c r="F333" s="8"/>
      <c r="G333" s="2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70"/>
      <c r="AH333" s="66"/>
      <c r="AI333" s="25"/>
      <c r="AJ333" s="8"/>
      <c r="AM333" s="8"/>
      <c r="AP333" s="8"/>
      <c r="AS333" s="8"/>
      <c r="AV333" s="8"/>
      <c r="AZ333" s="178"/>
      <c r="BA333" s="178"/>
      <c r="BB333" s="178"/>
      <c r="BC333" s="261"/>
      <c r="BD333" s="71"/>
      <c r="BE333" s="66"/>
      <c r="BG333" s="8"/>
      <c r="BJ333" s="8"/>
      <c r="BM333" s="8"/>
      <c r="BP333" s="8"/>
      <c r="BS333" s="8"/>
      <c r="BW333" s="71"/>
      <c r="BX333" s="66"/>
      <c r="BZ333" s="8"/>
      <c r="CC333" s="8"/>
      <c r="CF333" s="8"/>
      <c r="CI333" s="8"/>
      <c r="CL333" s="8"/>
      <c r="CP333" s="71"/>
      <c r="CQ333" s="71"/>
      <c r="CR333" s="66"/>
      <c r="CT333" s="8"/>
      <c r="CW333" s="8"/>
      <c r="CZ333" s="8"/>
      <c r="DC333" s="8"/>
      <c r="DF333" s="8"/>
      <c r="DJ333" s="261"/>
      <c r="DK333" s="261"/>
      <c r="DL333" s="71"/>
      <c r="DM333" s="71"/>
      <c r="DN333" s="66"/>
      <c r="DP333" s="8"/>
      <c r="DS333" s="8"/>
      <c r="DV333" s="8"/>
      <c r="DY333" s="8"/>
      <c r="EB333" s="8"/>
      <c r="EG333" s="10"/>
      <c r="EH333" s="71"/>
      <c r="EI333" s="71"/>
      <c r="EJ333" s="66"/>
      <c r="EL333" s="8"/>
      <c r="EO333" s="8"/>
      <c r="ER333" s="8"/>
      <c r="EU333" s="8"/>
      <c r="EX333" s="8"/>
    </row>
    <row r="334" spans="1:154" s="9" customFormat="1" x14ac:dyDescent="0.25">
      <c r="A334" s="8"/>
      <c r="B334" s="8"/>
      <c r="C334" s="8"/>
      <c r="D334" s="8"/>
      <c r="E334" s="8"/>
      <c r="F334" s="8"/>
      <c r="G334" s="2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70"/>
      <c r="AH334" s="66"/>
      <c r="AI334" s="25"/>
      <c r="AJ334" s="8"/>
      <c r="AM334" s="8"/>
      <c r="AP334" s="8"/>
      <c r="AS334" s="8"/>
      <c r="AV334" s="8"/>
      <c r="AZ334" s="178"/>
      <c r="BA334" s="178"/>
      <c r="BB334" s="178"/>
      <c r="BC334" s="261"/>
      <c r="BD334" s="71"/>
      <c r="BE334" s="66"/>
      <c r="BG334" s="8"/>
      <c r="BJ334" s="8"/>
      <c r="BM334" s="8"/>
      <c r="BP334" s="8"/>
      <c r="BS334" s="8"/>
      <c r="BW334" s="71"/>
      <c r="BX334" s="66"/>
      <c r="BZ334" s="8"/>
      <c r="CC334" s="8"/>
      <c r="CF334" s="8"/>
      <c r="CI334" s="8"/>
      <c r="CL334" s="8"/>
      <c r="CP334" s="71"/>
      <c r="CQ334" s="71"/>
      <c r="CR334" s="66"/>
      <c r="CT334" s="8"/>
      <c r="CW334" s="8"/>
      <c r="CZ334" s="8"/>
      <c r="DC334" s="8"/>
      <c r="DF334" s="8"/>
      <c r="DJ334" s="261"/>
      <c r="DK334" s="261"/>
      <c r="DL334" s="71"/>
      <c r="DM334" s="71"/>
      <c r="DN334" s="66"/>
      <c r="DP334" s="8"/>
      <c r="DS334" s="8"/>
      <c r="DV334" s="8"/>
      <c r="DY334" s="8"/>
      <c r="EB334" s="8"/>
      <c r="EG334" s="10"/>
      <c r="EH334" s="71"/>
      <c r="EI334" s="71"/>
      <c r="EJ334" s="66"/>
      <c r="EL334" s="8"/>
      <c r="EO334" s="8"/>
      <c r="ER334" s="8"/>
      <c r="EU334" s="8"/>
      <c r="EX334" s="8"/>
    </row>
    <row r="335" spans="1:154" s="9" customFormat="1" x14ac:dyDescent="0.25">
      <c r="A335" s="8"/>
      <c r="B335" s="8"/>
      <c r="C335" s="8"/>
      <c r="D335" s="8"/>
      <c r="E335" s="8"/>
      <c r="F335" s="8"/>
      <c r="G335" s="2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70"/>
      <c r="AH335" s="66"/>
      <c r="AI335" s="25"/>
      <c r="AJ335" s="8"/>
      <c r="AM335" s="8"/>
      <c r="AP335" s="8"/>
      <c r="AS335" s="8"/>
      <c r="AV335" s="8"/>
      <c r="AZ335" s="178"/>
      <c r="BA335" s="178"/>
      <c r="BB335" s="178"/>
      <c r="BC335" s="261"/>
      <c r="BD335" s="71"/>
      <c r="BE335" s="66"/>
      <c r="BG335" s="8"/>
      <c r="BJ335" s="8"/>
      <c r="BM335" s="8"/>
      <c r="BP335" s="8"/>
      <c r="BS335" s="8"/>
      <c r="BW335" s="71"/>
      <c r="BX335" s="66"/>
      <c r="BZ335" s="8"/>
      <c r="CC335" s="8"/>
      <c r="CF335" s="8"/>
      <c r="CI335" s="8"/>
      <c r="CL335" s="8"/>
      <c r="CP335" s="71"/>
      <c r="CQ335" s="71"/>
      <c r="CR335" s="66"/>
      <c r="CT335" s="8"/>
      <c r="CW335" s="8"/>
      <c r="CZ335" s="8"/>
      <c r="DC335" s="8"/>
      <c r="DF335" s="8"/>
      <c r="DJ335" s="261"/>
      <c r="DK335" s="261"/>
      <c r="DL335" s="71"/>
      <c r="DM335" s="71"/>
      <c r="DN335" s="66"/>
      <c r="DP335" s="8"/>
      <c r="DS335" s="8"/>
      <c r="DV335" s="8"/>
      <c r="DY335" s="8"/>
      <c r="EB335" s="8"/>
      <c r="EG335" s="10"/>
      <c r="EH335" s="71"/>
      <c r="EI335" s="71"/>
      <c r="EJ335" s="66"/>
      <c r="EL335" s="8"/>
      <c r="EO335" s="8"/>
      <c r="ER335" s="8"/>
      <c r="EU335" s="8"/>
      <c r="EX335" s="8"/>
    </row>
    <row r="336" spans="1:154" s="9" customFormat="1" x14ac:dyDescent="0.25">
      <c r="A336" s="8"/>
      <c r="B336" s="8"/>
      <c r="C336" s="8"/>
      <c r="D336" s="8"/>
      <c r="E336" s="8"/>
      <c r="F336" s="8"/>
      <c r="G336" s="2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70"/>
      <c r="AH336" s="66"/>
      <c r="AI336" s="25"/>
      <c r="AJ336" s="8"/>
      <c r="AM336" s="8"/>
      <c r="AP336" s="8"/>
      <c r="AS336" s="8"/>
      <c r="AV336" s="8"/>
      <c r="AZ336" s="178"/>
      <c r="BA336" s="178"/>
      <c r="BB336" s="178"/>
      <c r="BC336" s="261"/>
      <c r="BD336" s="71"/>
      <c r="BE336" s="66"/>
      <c r="BG336" s="8"/>
      <c r="BJ336" s="8"/>
      <c r="BM336" s="8"/>
      <c r="BP336" s="8"/>
      <c r="BS336" s="8"/>
      <c r="BW336" s="71"/>
      <c r="BX336" s="66"/>
      <c r="BZ336" s="8"/>
      <c r="CC336" s="8"/>
      <c r="CF336" s="8"/>
      <c r="CI336" s="8"/>
      <c r="CL336" s="8"/>
      <c r="CP336" s="71"/>
      <c r="CQ336" s="71"/>
      <c r="CR336" s="66"/>
      <c r="CT336" s="8"/>
      <c r="CW336" s="8"/>
      <c r="CZ336" s="8"/>
      <c r="DC336" s="8"/>
      <c r="DF336" s="8"/>
      <c r="DJ336" s="261"/>
      <c r="DK336" s="261"/>
      <c r="DL336" s="71"/>
      <c r="DM336" s="71"/>
      <c r="DN336" s="66"/>
      <c r="DP336" s="8"/>
      <c r="DS336" s="8"/>
      <c r="DV336" s="8"/>
      <c r="DY336" s="8"/>
      <c r="EB336" s="8"/>
      <c r="EG336" s="10"/>
      <c r="EH336" s="71"/>
      <c r="EI336" s="71"/>
      <c r="EJ336" s="66"/>
      <c r="EL336" s="8"/>
      <c r="EO336" s="8"/>
      <c r="ER336" s="8"/>
      <c r="EU336" s="8"/>
      <c r="EX336" s="8"/>
    </row>
    <row r="337" spans="1:154" s="9" customFormat="1" x14ac:dyDescent="0.25">
      <c r="A337" s="8"/>
      <c r="B337" s="8"/>
      <c r="C337" s="8"/>
      <c r="D337" s="8"/>
      <c r="E337" s="8"/>
      <c r="F337" s="8"/>
      <c r="G337" s="2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70"/>
      <c r="AH337" s="66"/>
      <c r="AI337" s="25"/>
      <c r="AJ337" s="8"/>
      <c r="AM337" s="8"/>
      <c r="AP337" s="8"/>
      <c r="AS337" s="8"/>
      <c r="AV337" s="8"/>
      <c r="AZ337" s="178"/>
      <c r="BA337" s="178"/>
      <c r="BB337" s="178"/>
      <c r="BC337" s="261"/>
      <c r="BD337" s="71"/>
      <c r="BE337" s="66"/>
      <c r="BG337" s="8"/>
      <c r="BJ337" s="8"/>
      <c r="BM337" s="8"/>
      <c r="BP337" s="8"/>
      <c r="BS337" s="8"/>
      <c r="BW337" s="71"/>
      <c r="BX337" s="66"/>
      <c r="BZ337" s="8"/>
      <c r="CC337" s="8"/>
      <c r="CF337" s="8"/>
      <c r="CI337" s="8"/>
      <c r="CL337" s="8"/>
      <c r="CP337" s="71"/>
      <c r="CQ337" s="71"/>
      <c r="CR337" s="66"/>
      <c r="CT337" s="8"/>
      <c r="CW337" s="8"/>
      <c r="CZ337" s="8"/>
      <c r="DC337" s="8"/>
      <c r="DF337" s="8"/>
      <c r="DJ337" s="261"/>
      <c r="DK337" s="261"/>
      <c r="DL337" s="71"/>
      <c r="DM337" s="71"/>
      <c r="DN337" s="66"/>
      <c r="DP337" s="8"/>
      <c r="DS337" s="8"/>
      <c r="DV337" s="8"/>
      <c r="DY337" s="8"/>
      <c r="EB337" s="8"/>
      <c r="EG337" s="10"/>
      <c r="EH337" s="71"/>
      <c r="EI337" s="71"/>
      <c r="EJ337" s="66"/>
      <c r="EL337" s="8"/>
      <c r="EO337" s="8"/>
      <c r="ER337" s="8"/>
      <c r="EU337" s="8"/>
      <c r="EX337" s="8"/>
    </row>
    <row r="338" spans="1:154" s="9" customFormat="1" x14ac:dyDescent="0.25">
      <c r="A338" s="8"/>
      <c r="B338" s="8"/>
      <c r="C338" s="8"/>
      <c r="D338" s="8"/>
      <c r="E338" s="8"/>
      <c r="F338" s="8"/>
      <c r="G338" s="2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70"/>
      <c r="AH338" s="66"/>
      <c r="AI338" s="25"/>
      <c r="AJ338" s="8"/>
      <c r="AM338" s="8"/>
      <c r="AP338" s="8"/>
      <c r="AS338" s="8"/>
      <c r="AV338" s="8"/>
      <c r="AZ338" s="178"/>
      <c r="BA338" s="178"/>
      <c r="BB338" s="178"/>
      <c r="BC338" s="261"/>
      <c r="BD338" s="71"/>
      <c r="BE338" s="66"/>
      <c r="BG338" s="8"/>
      <c r="BJ338" s="8"/>
      <c r="BM338" s="8"/>
      <c r="BP338" s="8"/>
      <c r="BS338" s="8"/>
      <c r="BW338" s="71"/>
      <c r="BX338" s="66"/>
      <c r="BZ338" s="8"/>
      <c r="CC338" s="8"/>
      <c r="CF338" s="8"/>
      <c r="CI338" s="8"/>
      <c r="CL338" s="8"/>
      <c r="CP338" s="71"/>
      <c r="CQ338" s="71"/>
      <c r="CR338" s="66"/>
      <c r="CT338" s="8"/>
      <c r="CW338" s="8"/>
      <c r="CZ338" s="8"/>
      <c r="DC338" s="8"/>
      <c r="DF338" s="8"/>
      <c r="DJ338" s="261"/>
      <c r="DK338" s="261"/>
      <c r="DL338" s="71"/>
      <c r="DM338" s="71"/>
      <c r="DN338" s="66"/>
      <c r="DP338" s="8"/>
      <c r="DS338" s="8"/>
      <c r="DV338" s="8"/>
      <c r="DY338" s="8"/>
      <c r="EB338" s="8"/>
      <c r="EG338" s="10"/>
      <c r="EH338" s="71"/>
      <c r="EI338" s="71"/>
      <c r="EJ338" s="66"/>
      <c r="EL338" s="8"/>
      <c r="EO338" s="8"/>
      <c r="ER338" s="8"/>
      <c r="EU338" s="8"/>
      <c r="EX338" s="8"/>
    </row>
    <row r="339" spans="1:154" s="9" customFormat="1" x14ac:dyDescent="0.25">
      <c r="A339" s="8"/>
      <c r="B339" s="8"/>
      <c r="C339" s="8"/>
      <c r="D339" s="8"/>
      <c r="E339" s="8"/>
      <c r="F339" s="8"/>
      <c r="G339" s="2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70"/>
      <c r="AH339" s="66"/>
      <c r="AI339" s="25"/>
      <c r="AJ339" s="8"/>
      <c r="AM339" s="8"/>
      <c r="AP339" s="8"/>
      <c r="AS339" s="8"/>
      <c r="AV339" s="8"/>
      <c r="AZ339" s="178"/>
      <c r="BA339" s="178"/>
      <c r="BB339" s="178"/>
      <c r="BC339" s="261"/>
      <c r="BD339" s="71"/>
      <c r="BE339" s="66"/>
      <c r="BG339" s="8"/>
      <c r="BJ339" s="8"/>
      <c r="BM339" s="8"/>
      <c r="BP339" s="8"/>
      <c r="BS339" s="8"/>
      <c r="BW339" s="71"/>
      <c r="BX339" s="66"/>
      <c r="BZ339" s="8"/>
      <c r="CC339" s="8"/>
      <c r="CF339" s="8"/>
      <c r="CI339" s="8"/>
      <c r="CL339" s="8"/>
      <c r="CP339" s="71"/>
      <c r="CQ339" s="71"/>
      <c r="CR339" s="66"/>
      <c r="CT339" s="8"/>
      <c r="CW339" s="8"/>
      <c r="CZ339" s="8"/>
      <c r="DC339" s="8"/>
      <c r="DF339" s="8"/>
      <c r="DJ339" s="261"/>
      <c r="DK339" s="261"/>
      <c r="DL339" s="71"/>
      <c r="DM339" s="71"/>
      <c r="DN339" s="66"/>
      <c r="DP339" s="8"/>
      <c r="DS339" s="8"/>
      <c r="DV339" s="8"/>
      <c r="DY339" s="8"/>
      <c r="EB339" s="8"/>
      <c r="EG339" s="10"/>
      <c r="EH339" s="71"/>
      <c r="EI339" s="71"/>
      <c r="EJ339" s="66"/>
      <c r="EL339" s="8"/>
      <c r="EO339" s="8"/>
      <c r="ER339" s="8"/>
      <c r="EU339" s="8"/>
      <c r="EX339" s="8"/>
    </row>
    <row r="340" spans="1:154" s="9" customFormat="1" x14ac:dyDescent="0.25">
      <c r="A340" s="8"/>
      <c r="B340" s="8"/>
      <c r="C340" s="8"/>
      <c r="D340" s="8"/>
      <c r="E340" s="8"/>
      <c r="F340" s="8"/>
      <c r="G340" s="2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70"/>
      <c r="AH340" s="66"/>
      <c r="AI340" s="25"/>
      <c r="AJ340" s="8"/>
      <c r="AM340" s="8"/>
      <c r="AP340" s="8"/>
      <c r="AS340" s="8"/>
      <c r="AV340" s="8"/>
      <c r="AZ340" s="178"/>
      <c r="BA340" s="178"/>
      <c r="BB340" s="178"/>
      <c r="BC340" s="261"/>
      <c r="BD340" s="71"/>
      <c r="BE340" s="66"/>
      <c r="BG340" s="8"/>
      <c r="BJ340" s="8"/>
      <c r="BM340" s="8"/>
      <c r="BP340" s="8"/>
      <c r="BS340" s="8"/>
      <c r="BW340" s="71"/>
      <c r="BX340" s="66"/>
      <c r="BZ340" s="8"/>
      <c r="CC340" s="8"/>
      <c r="CF340" s="8"/>
      <c r="CI340" s="8"/>
      <c r="CL340" s="8"/>
      <c r="CP340" s="71"/>
      <c r="CQ340" s="71"/>
      <c r="CR340" s="66"/>
      <c r="CT340" s="8"/>
      <c r="CW340" s="8"/>
      <c r="CZ340" s="8"/>
      <c r="DC340" s="8"/>
      <c r="DF340" s="8"/>
      <c r="DJ340" s="261"/>
      <c r="DK340" s="261"/>
      <c r="DL340" s="71"/>
      <c r="DM340" s="71"/>
      <c r="DN340" s="66"/>
      <c r="DP340" s="8"/>
      <c r="DS340" s="8"/>
      <c r="DV340" s="8"/>
      <c r="DY340" s="8"/>
      <c r="EB340" s="8"/>
      <c r="EG340" s="10"/>
      <c r="EH340" s="71"/>
      <c r="EI340" s="71"/>
      <c r="EJ340" s="66"/>
      <c r="EL340" s="8"/>
      <c r="EO340" s="8"/>
      <c r="ER340" s="8"/>
      <c r="EU340" s="8"/>
      <c r="EX340" s="8"/>
    </row>
    <row r="341" spans="1:154" s="9" customFormat="1" x14ac:dyDescent="0.25">
      <c r="A341" s="8"/>
      <c r="B341" s="8"/>
      <c r="C341" s="8"/>
      <c r="D341" s="8"/>
      <c r="E341" s="8"/>
      <c r="F341" s="8"/>
      <c r="G341" s="2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70"/>
      <c r="AH341" s="66"/>
      <c r="AI341" s="25"/>
      <c r="AJ341" s="8"/>
      <c r="AM341" s="8"/>
      <c r="AP341" s="8"/>
      <c r="AS341" s="8"/>
      <c r="AV341" s="8"/>
      <c r="AZ341" s="178"/>
      <c r="BA341" s="178"/>
      <c r="BB341" s="178"/>
      <c r="BC341" s="261"/>
      <c r="BD341" s="71"/>
      <c r="BE341" s="66"/>
      <c r="BG341" s="8"/>
      <c r="BJ341" s="8"/>
      <c r="BM341" s="8"/>
      <c r="BP341" s="8"/>
      <c r="BS341" s="8"/>
      <c r="BW341" s="71"/>
      <c r="BX341" s="66"/>
      <c r="BZ341" s="8"/>
      <c r="CC341" s="8"/>
      <c r="CF341" s="8"/>
      <c r="CI341" s="8"/>
      <c r="CL341" s="8"/>
      <c r="CP341" s="71"/>
      <c r="CQ341" s="71"/>
      <c r="CR341" s="66"/>
      <c r="CT341" s="8"/>
      <c r="CW341" s="8"/>
      <c r="CZ341" s="8"/>
      <c r="DC341" s="8"/>
      <c r="DF341" s="8"/>
      <c r="DJ341" s="261"/>
      <c r="DK341" s="261"/>
      <c r="DL341" s="71"/>
      <c r="DM341" s="71"/>
      <c r="DN341" s="66"/>
      <c r="DP341" s="8"/>
      <c r="DS341" s="8"/>
      <c r="DV341" s="8"/>
      <c r="DY341" s="8"/>
      <c r="EB341" s="8"/>
      <c r="EG341" s="10"/>
      <c r="EH341" s="71"/>
      <c r="EI341" s="71"/>
      <c r="EJ341" s="66"/>
      <c r="EL341" s="8"/>
      <c r="EO341" s="8"/>
      <c r="ER341" s="8"/>
      <c r="EU341" s="8"/>
      <c r="EX341" s="8"/>
    </row>
    <row r="342" spans="1:154" s="9" customFormat="1" x14ac:dyDescent="0.25">
      <c r="A342" s="8"/>
      <c r="B342" s="8"/>
      <c r="C342" s="8"/>
      <c r="D342" s="8"/>
      <c r="E342" s="8"/>
      <c r="F342" s="8"/>
      <c r="G342" s="2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70"/>
      <c r="AH342" s="66"/>
      <c r="AI342" s="25"/>
      <c r="AJ342" s="8"/>
      <c r="AM342" s="8"/>
      <c r="AP342" s="8"/>
      <c r="AS342" s="8"/>
      <c r="AV342" s="8"/>
      <c r="AZ342" s="178"/>
      <c r="BA342" s="178"/>
      <c r="BB342" s="178"/>
      <c r="BC342" s="261"/>
      <c r="BD342" s="71"/>
      <c r="BE342" s="66"/>
      <c r="BG342" s="8"/>
      <c r="BJ342" s="8"/>
      <c r="BM342" s="8"/>
      <c r="BP342" s="8"/>
      <c r="BS342" s="8"/>
      <c r="BW342" s="71"/>
      <c r="BX342" s="66"/>
      <c r="BZ342" s="8"/>
      <c r="CC342" s="8"/>
      <c r="CF342" s="8"/>
      <c r="CI342" s="8"/>
      <c r="CL342" s="8"/>
      <c r="CP342" s="71"/>
      <c r="CQ342" s="71"/>
      <c r="CR342" s="66"/>
      <c r="CT342" s="8"/>
      <c r="CW342" s="8"/>
      <c r="CZ342" s="8"/>
      <c r="DC342" s="8"/>
      <c r="DF342" s="8"/>
      <c r="DJ342" s="261"/>
      <c r="DK342" s="261"/>
      <c r="DL342" s="71"/>
      <c r="DM342" s="71"/>
      <c r="DN342" s="66"/>
      <c r="DP342" s="8"/>
      <c r="DS342" s="8"/>
      <c r="DV342" s="8"/>
      <c r="DY342" s="8"/>
      <c r="EB342" s="8"/>
      <c r="EG342" s="10"/>
      <c r="EH342" s="71"/>
      <c r="EI342" s="71"/>
      <c r="EJ342" s="66"/>
      <c r="EL342" s="8"/>
      <c r="EO342" s="8"/>
      <c r="ER342" s="8"/>
      <c r="EU342" s="8"/>
      <c r="EX342" s="8"/>
    </row>
    <row r="343" spans="1:154" s="9" customFormat="1" x14ac:dyDescent="0.25">
      <c r="A343" s="8"/>
      <c r="B343" s="8"/>
      <c r="C343" s="8"/>
      <c r="D343" s="8"/>
      <c r="E343" s="8"/>
      <c r="F343" s="8"/>
      <c r="G343" s="2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70"/>
      <c r="AH343" s="66"/>
      <c r="AI343" s="25"/>
      <c r="AJ343" s="8"/>
      <c r="AM343" s="8"/>
      <c r="AP343" s="8"/>
      <c r="AS343" s="8"/>
      <c r="AV343" s="8"/>
      <c r="AZ343" s="178"/>
      <c r="BA343" s="178"/>
      <c r="BB343" s="178"/>
      <c r="BC343" s="261"/>
      <c r="BD343" s="71"/>
      <c r="BE343" s="66"/>
      <c r="BG343" s="8"/>
      <c r="BJ343" s="8"/>
      <c r="BM343" s="8"/>
      <c r="BP343" s="8"/>
      <c r="BS343" s="8"/>
      <c r="BW343" s="71"/>
      <c r="BX343" s="66"/>
      <c r="BZ343" s="8"/>
      <c r="CC343" s="8"/>
      <c r="CF343" s="8"/>
      <c r="CI343" s="8"/>
      <c r="CL343" s="8"/>
      <c r="CP343" s="71"/>
      <c r="CQ343" s="71"/>
      <c r="CR343" s="66"/>
      <c r="CT343" s="8"/>
      <c r="CW343" s="8"/>
      <c r="CZ343" s="8"/>
      <c r="DC343" s="8"/>
      <c r="DF343" s="8"/>
      <c r="DJ343" s="261"/>
      <c r="DK343" s="261"/>
      <c r="DL343" s="71"/>
      <c r="DM343" s="71"/>
      <c r="DN343" s="66"/>
      <c r="DP343" s="8"/>
      <c r="DS343" s="8"/>
      <c r="DV343" s="8"/>
      <c r="DY343" s="8"/>
      <c r="EB343" s="8"/>
      <c r="EG343" s="10"/>
      <c r="EH343" s="71"/>
      <c r="EI343" s="71"/>
      <c r="EJ343" s="66"/>
      <c r="EL343" s="8"/>
      <c r="EO343" s="8"/>
      <c r="ER343" s="8"/>
      <c r="EU343" s="8"/>
      <c r="EX343" s="8"/>
    </row>
    <row r="344" spans="1:154" s="9" customFormat="1" x14ac:dyDescent="0.25">
      <c r="A344" s="8"/>
      <c r="B344" s="8"/>
      <c r="C344" s="8"/>
      <c r="D344" s="8"/>
      <c r="E344" s="8"/>
      <c r="F344" s="8"/>
      <c r="G344" s="2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70"/>
      <c r="AH344" s="66"/>
      <c r="AI344" s="25"/>
      <c r="AJ344" s="8"/>
      <c r="AM344" s="8"/>
      <c r="AP344" s="8"/>
      <c r="AS344" s="8"/>
      <c r="AV344" s="8"/>
      <c r="AZ344" s="178"/>
      <c r="BA344" s="178"/>
      <c r="BB344" s="178"/>
      <c r="BC344" s="261"/>
      <c r="BD344" s="71"/>
      <c r="BE344" s="66"/>
      <c r="BG344" s="8"/>
      <c r="BJ344" s="8"/>
      <c r="BM344" s="8"/>
      <c r="BP344" s="8"/>
      <c r="BS344" s="8"/>
      <c r="BW344" s="71"/>
      <c r="BX344" s="66"/>
      <c r="BZ344" s="8"/>
      <c r="CC344" s="8"/>
      <c r="CF344" s="8"/>
      <c r="CI344" s="8"/>
      <c r="CL344" s="8"/>
      <c r="CP344" s="71"/>
      <c r="CQ344" s="71"/>
      <c r="CR344" s="66"/>
      <c r="CT344" s="8"/>
      <c r="CW344" s="8"/>
      <c r="CZ344" s="8"/>
      <c r="DC344" s="8"/>
      <c r="DF344" s="8"/>
      <c r="DJ344" s="261"/>
      <c r="DK344" s="261"/>
      <c r="DL344" s="71"/>
      <c r="DM344" s="71"/>
      <c r="DN344" s="66"/>
      <c r="DP344" s="8"/>
      <c r="DS344" s="8"/>
      <c r="DV344" s="8"/>
      <c r="DY344" s="8"/>
      <c r="EB344" s="8"/>
      <c r="EG344" s="10"/>
      <c r="EH344" s="71"/>
      <c r="EI344" s="71"/>
      <c r="EJ344" s="66"/>
      <c r="EL344" s="8"/>
      <c r="EO344" s="8"/>
      <c r="ER344" s="8"/>
      <c r="EU344" s="8"/>
      <c r="EX344" s="8"/>
    </row>
    <row r="345" spans="1:154" s="9" customFormat="1" x14ac:dyDescent="0.25">
      <c r="A345" s="8"/>
      <c r="B345" s="8"/>
      <c r="C345" s="8"/>
      <c r="D345" s="8"/>
      <c r="E345" s="8"/>
      <c r="F345" s="8"/>
      <c r="G345" s="2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70"/>
      <c r="AH345" s="66"/>
      <c r="AI345" s="25"/>
      <c r="AJ345" s="8"/>
      <c r="AM345" s="8"/>
      <c r="AP345" s="8"/>
      <c r="AS345" s="8"/>
      <c r="AV345" s="8"/>
      <c r="AZ345" s="178"/>
      <c r="BA345" s="178"/>
      <c r="BB345" s="178"/>
      <c r="BC345" s="261"/>
      <c r="BD345" s="71"/>
      <c r="BE345" s="66"/>
      <c r="BG345" s="8"/>
      <c r="BJ345" s="8"/>
      <c r="BM345" s="8"/>
      <c r="BP345" s="8"/>
      <c r="BS345" s="8"/>
      <c r="BW345" s="71"/>
      <c r="BX345" s="66"/>
      <c r="BZ345" s="8"/>
      <c r="CC345" s="8"/>
      <c r="CF345" s="8"/>
      <c r="CI345" s="8"/>
      <c r="CL345" s="8"/>
      <c r="CP345" s="71"/>
      <c r="CQ345" s="71"/>
      <c r="CR345" s="66"/>
      <c r="CT345" s="8"/>
      <c r="CW345" s="8"/>
      <c r="CZ345" s="8"/>
      <c r="DC345" s="8"/>
      <c r="DF345" s="8"/>
      <c r="DJ345" s="261"/>
      <c r="DK345" s="261"/>
      <c r="DL345" s="71"/>
      <c r="DM345" s="71"/>
      <c r="DN345" s="66"/>
      <c r="DP345" s="8"/>
      <c r="DS345" s="8"/>
      <c r="DV345" s="8"/>
      <c r="DY345" s="8"/>
      <c r="EB345" s="8"/>
      <c r="EG345" s="10"/>
      <c r="EH345" s="71"/>
      <c r="EI345" s="71"/>
      <c r="EJ345" s="66"/>
      <c r="EL345" s="8"/>
      <c r="EO345" s="8"/>
      <c r="ER345" s="8"/>
      <c r="EU345" s="8"/>
      <c r="EX345" s="8"/>
    </row>
    <row r="346" spans="1:154" s="9" customFormat="1" x14ac:dyDescent="0.25">
      <c r="A346" s="8"/>
      <c r="B346" s="8"/>
      <c r="C346" s="8"/>
      <c r="D346" s="8"/>
      <c r="E346" s="8"/>
      <c r="F346" s="8"/>
      <c r="G346" s="2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70"/>
      <c r="AH346" s="66"/>
      <c r="AI346" s="25"/>
      <c r="AJ346" s="8"/>
      <c r="AM346" s="8"/>
      <c r="AP346" s="8"/>
      <c r="AS346" s="8"/>
      <c r="AV346" s="8"/>
      <c r="AZ346" s="178"/>
      <c r="BA346" s="178"/>
      <c r="BB346" s="178"/>
      <c r="BC346" s="261"/>
      <c r="BD346" s="71"/>
      <c r="BE346" s="66"/>
      <c r="BG346" s="8"/>
      <c r="BJ346" s="8"/>
      <c r="BM346" s="8"/>
      <c r="BP346" s="8"/>
      <c r="BS346" s="8"/>
      <c r="BW346" s="71"/>
      <c r="BX346" s="66"/>
      <c r="BZ346" s="8"/>
      <c r="CC346" s="8"/>
      <c r="CF346" s="8"/>
      <c r="CI346" s="8"/>
      <c r="CL346" s="8"/>
      <c r="CP346" s="71"/>
      <c r="CQ346" s="71"/>
      <c r="CR346" s="66"/>
      <c r="CT346" s="8"/>
      <c r="CW346" s="8"/>
      <c r="CZ346" s="8"/>
      <c r="DC346" s="8"/>
      <c r="DF346" s="8"/>
      <c r="DJ346" s="261"/>
      <c r="DK346" s="261"/>
      <c r="DL346" s="71"/>
      <c r="DM346" s="71"/>
      <c r="DN346" s="66"/>
      <c r="DP346" s="8"/>
      <c r="DS346" s="8"/>
      <c r="DV346" s="8"/>
      <c r="DY346" s="8"/>
      <c r="EB346" s="8"/>
      <c r="EG346" s="10"/>
      <c r="EH346" s="71"/>
      <c r="EI346" s="71"/>
      <c r="EJ346" s="66"/>
      <c r="EL346" s="8"/>
      <c r="EO346" s="8"/>
      <c r="ER346" s="8"/>
      <c r="EU346" s="8"/>
      <c r="EX346" s="8"/>
    </row>
    <row r="347" spans="1:154" s="9" customFormat="1" x14ac:dyDescent="0.25">
      <c r="A347" s="8"/>
      <c r="B347" s="8"/>
      <c r="C347" s="8"/>
      <c r="D347" s="8"/>
      <c r="E347" s="8"/>
      <c r="F347" s="8"/>
      <c r="G347" s="2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70"/>
      <c r="AH347" s="66"/>
      <c r="AI347" s="25"/>
      <c r="AJ347" s="8"/>
      <c r="AM347" s="8"/>
      <c r="AP347" s="8"/>
      <c r="AS347" s="8"/>
      <c r="AV347" s="8"/>
      <c r="AZ347" s="178"/>
      <c r="BA347" s="178"/>
      <c r="BB347" s="178"/>
      <c r="BC347" s="261"/>
      <c r="BD347" s="71"/>
      <c r="BE347" s="66"/>
      <c r="BG347" s="8"/>
      <c r="BJ347" s="8"/>
      <c r="BM347" s="8"/>
      <c r="BP347" s="8"/>
      <c r="BS347" s="8"/>
      <c r="BW347" s="71"/>
      <c r="BX347" s="66"/>
      <c r="BZ347" s="8"/>
      <c r="CC347" s="8"/>
      <c r="CF347" s="8"/>
      <c r="CI347" s="8"/>
      <c r="CL347" s="8"/>
      <c r="CP347" s="71"/>
      <c r="CQ347" s="71"/>
      <c r="CR347" s="66"/>
      <c r="CT347" s="8"/>
      <c r="CW347" s="8"/>
      <c r="CZ347" s="8"/>
      <c r="DC347" s="8"/>
      <c r="DF347" s="8"/>
      <c r="DJ347" s="261"/>
      <c r="DK347" s="261"/>
      <c r="DL347" s="71"/>
      <c r="DM347" s="71"/>
      <c r="DN347" s="66"/>
      <c r="DP347" s="8"/>
      <c r="DS347" s="8"/>
      <c r="DV347" s="8"/>
      <c r="DY347" s="8"/>
      <c r="EB347" s="8"/>
      <c r="EG347" s="10"/>
      <c r="EH347" s="71"/>
      <c r="EI347" s="71"/>
      <c r="EJ347" s="66"/>
      <c r="EL347" s="8"/>
      <c r="EO347" s="8"/>
      <c r="ER347" s="8"/>
      <c r="EU347" s="8"/>
      <c r="EX347" s="8"/>
    </row>
    <row r="348" spans="1:154" s="9" customFormat="1" x14ac:dyDescent="0.25">
      <c r="A348" s="8"/>
      <c r="B348" s="8"/>
      <c r="C348" s="8"/>
      <c r="D348" s="8"/>
      <c r="E348" s="8"/>
      <c r="F348" s="8"/>
      <c r="G348" s="2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70"/>
      <c r="AH348" s="66"/>
      <c r="AI348" s="25"/>
      <c r="AJ348" s="8"/>
      <c r="AM348" s="8"/>
      <c r="AP348" s="8"/>
      <c r="AS348" s="8"/>
      <c r="AV348" s="8"/>
      <c r="AZ348" s="178"/>
      <c r="BA348" s="178"/>
      <c r="BB348" s="178"/>
      <c r="BC348" s="261"/>
      <c r="BD348" s="71"/>
      <c r="BE348" s="66"/>
      <c r="BG348" s="8"/>
      <c r="BJ348" s="8"/>
      <c r="BM348" s="8"/>
      <c r="BP348" s="8"/>
      <c r="BS348" s="8"/>
      <c r="BW348" s="71"/>
      <c r="BX348" s="66"/>
      <c r="BZ348" s="8"/>
      <c r="CC348" s="8"/>
      <c r="CF348" s="8"/>
      <c r="CI348" s="8"/>
      <c r="CL348" s="8"/>
      <c r="CP348" s="71"/>
      <c r="CQ348" s="71"/>
      <c r="CR348" s="66"/>
      <c r="CT348" s="8"/>
      <c r="CW348" s="8"/>
      <c r="CZ348" s="8"/>
      <c r="DC348" s="8"/>
      <c r="DF348" s="8"/>
      <c r="DJ348" s="261"/>
      <c r="DK348" s="261"/>
      <c r="DL348" s="71"/>
      <c r="DM348" s="71"/>
      <c r="DN348" s="66"/>
      <c r="DP348" s="8"/>
      <c r="DS348" s="8"/>
      <c r="DV348" s="8"/>
      <c r="DY348" s="8"/>
      <c r="EB348" s="8"/>
      <c r="EG348" s="10"/>
      <c r="EH348" s="71"/>
      <c r="EI348" s="71"/>
      <c r="EJ348" s="66"/>
      <c r="EL348" s="8"/>
      <c r="EO348" s="8"/>
      <c r="ER348" s="8"/>
      <c r="EU348" s="8"/>
      <c r="EX348" s="8"/>
    </row>
    <row r="349" spans="1:154" s="9" customFormat="1" x14ac:dyDescent="0.25">
      <c r="A349" s="8"/>
      <c r="B349" s="8"/>
      <c r="C349" s="8"/>
      <c r="D349" s="8"/>
      <c r="E349" s="8"/>
      <c r="F349" s="8"/>
      <c r="G349" s="2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70"/>
      <c r="AH349" s="66"/>
      <c r="AI349" s="25"/>
      <c r="AJ349" s="8"/>
      <c r="AM349" s="8"/>
      <c r="AP349" s="8"/>
      <c r="AS349" s="8"/>
      <c r="AV349" s="8"/>
      <c r="AZ349" s="178"/>
      <c r="BA349" s="178"/>
      <c r="BB349" s="178"/>
      <c r="BC349" s="261"/>
      <c r="BD349" s="71"/>
      <c r="BE349" s="66"/>
      <c r="BG349" s="8"/>
      <c r="BJ349" s="8"/>
      <c r="BM349" s="8"/>
      <c r="BP349" s="8"/>
      <c r="BS349" s="8"/>
      <c r="BW349" s="71"/>
      <c r="BX349" s="66"/>
      <c r="BZ349" s="8"/>
      <c r="CC349" s="8"/>
      <c r="CF349" s="8"/>
      <c r="CI349" s="8"/>
      <c r="CL349" s="8"/>
      <c r="CP349" s="71"/>
      <c r="CQ349" s="71"/>
      <c r="CR349" s="66"/>
      <c r="CT349" s="8"/>
      <c r="CW349" s="8"/>
      <c r="CZ349" s="8"/>
      <c r="DC349" s="8"/>
      <c r="DF349" s="8"/>
      <c r="DJ349" s="261"/>
      <c r="DK349" s="261"/>
      <c r="DL349" s="71"/>
      <c r="DM349" s="71"/>
      <c r="DN349" s="66"/>
      <c r="DP349" s="8"/>
      <c r="DS349" s="8"/>
      <c r="DV349" s="8"/>
      <c r="DY349" s="8"/>
      <c r="EB349" s="8"/>
      <c r="EG349" s="10"/>
      <c r="EH349" s="71"/>
      <c r="EI349" s="71"/>
      <c r="EJ349" s="66"/>
      <c r="EL349" s="8"/>
      <c r="EO349" s="8"/>
      <c r="ER349" s="8"/>
      <c r="EU349" s="8"/>
      <c r="EX349" s="8"/>
    </row>
    <row r="350" spans="1:154" s="9" customFormat="1" x14ac:dyDescent="0.25">
      <c r="A350" s="8"/>
      <c r="B350" s="8"/>
      <c r="C350" s="8"/>
      <c r="D350" s="8"/>
      <c r="E350" s="8"/>
      <c r="F350" s="8"/>
      <c r="G350" s="2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70"/>
      <c r="AH350" s="66"/>
      <c r="AI350" s="25"/>
      <c r="AJ350" s="8"/>
      <c r="AM350" s="8"/>
      <c r="AP350" s="8"/>
      <c r="AS350" s="8"/>
      <c r="AV350" s="8"/>
      <c r="AZ350" s="178"/>
      <c r="BA350" s="178"/>
      <c r="BB350" s="178"/>
      <c r="BC350" s="261"/>
      <c r="BD350" s="71"/>
      <c r="BE350" s="66"/>
      <c r="BG350" s="8"/>
      <c r="BJ350" s="8"/>
      <c r="BM350" s="8"/>
      <c r="BP350" s="8"/>
      <c r="BS350" s="8"/>
      <c r="BW350" s="71"/>
      <c r="BX350" s="66"/>
      <c r="BZ350" s="8"/>
      <c r="CC350" s="8"/>
      <c r="CF350" s="8"/>
      <c r="CI350" s="8"/>
      <c r="CL350" s="8"/>
      <c r="CP350" s="71"/>
      <c r="CQ350" s="71"/>
      <c r="CR350" s="66"/>
      <c r="CT350" s="8"/>
      <c r="CW350" s="8"/>
      <c r="CZ350" s="8"/>
      <c r="DC350" s="8"/>
      <c r="DF350" s="8"/>
      <c r="DJ350" s="261"/>
      <c r="DK350" s="261"/>
      <c r="DL350" s="71"/>
      <c r="DM350" s="71"/>
      <c r="DN350" s="66"/>
      <c r="DP350" s="8"/>
      <c r="DS350" s="8"/>
      <c r="DV350" s="8"/>
      <c r="DY350" s="8"/>
      <c r="EB350" s="8"/>
      <c r="EG350" s="10"/>
      <c r="EH350" s="71"/>
      <c r="EI350" s="71"/>
      <c r="EJ350" s="66"/>
      <c r="EL350" s="8"/>
      <c r="EO350" s="8"/>
      <c r="ER350" s="8"/>
      <c r="EU350" s="8"/>
      <c r="EX350" s="8"/>
    </row>
    <row r="351" spans="1:154" s="9" customFormat="1" x14ac:dyDescent="0.25">
      <c r="A351" s="8"/>
      <c r="B351" s="8"/>
      <c r="C351" s="8"/>
      <c r="D351" s="8"/>
      <c r="E351" s="8"/>
      <c r="F351" s="8"/>
      <c r="G351" s="2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70"/>
      <c r="AH351" s="66"/>
      <c r="AI351" s="25"/>
      <c r="AJ351" s="8"/>
      <c r="AM351" s="8"/>
      <c r="AP351" s="8"/>
      <c r="AS351" s="8"/>
      <c r="AV351" s="8"/>
      <c r="AZ351" s="178"/>
      <c r="BA351" s="178"/>
      <c r="BB351" s="178"/>
      <c r="BC351" s="261"/>
      <c r="BD351" s="71"/>
      <c r="BE351" s="66"/>
      <c r="BG351" s="8"/>
      <c r="BJ351" s="8"/>
      <c r="BM351" s="8"/>
      <c r="BP351" s="8"/>
      <c r="BS351" s="8"/>
      <c r="BW351" s="71"/>
      <c r="BX351" s="66"/>
      <c r="BZ351" s="8"/>
      <c r="CC351" s="8"/>
      <c r="CF351" s="8"/>
      <c r="CI351" s="8"/>
      <c r="CL351" s="8"/>
      <c r="CP351" s="71"/>
      <c r="CQ351" s="71"/>
      <c r="CR351" s="66"/>
      <c r="CT351" s="8"/>
      <c r="CW351" s="8"/>
      <c r="CZ351" s="8"/>
      <c r="DC351" s="8"/>
      <c r="DF351" s="8"/>
      <c r="DJ351" s="261"/>
      <c r="DK351" s="261"/>
      <c r="DL351" s="71"/>
      <c r="DM351" s="71"/>
      <c r="DN351" s="66"/>
      <c r="DP351" s="8"/>
      <c r="DS351" s="8"/>
      <c r="DV351" s="8"/>
      <c r="DY351" s="8"/>
      <c r="EB351" s="8"/>
      <c r="EG351" s="10"/>
      <c r="EH351" s="71"/>
      <c r="EI351" s="71"/>
      <c r="EJ351" s="66"/>
      <c r="EL351" s="8"/>
      <c r="EO351" s="8"/>
      <c r="ER351" s="8"/>
      <c r="EU351" s="8"/>
      <c r="EX351" s="8"/>
    </row>
    <row r="352" spans="1:154" s="9" customFormat="1" x14ac:dyDescent="0.25">
      <c r="A352" s="8"/>
      <c r="B352" s="8"/>
      <c r="C352" s="8"/>
      <c r="D352" s="8"/>
      <c r="E352" s="8"/>
      <c r="F352" s="8"/>
      <c r="G352" s="2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70"/>
      <c r="AH352" s="66"/>
      <c r="AI352" s="25"/>
      <c r="AJ352" s="8"/>
      <c r="AM352" s="8"/>
      <c r="AP352" s="8"/>
      <c r="AS352" s="8"/>
      <c r="AV352" s="8"/>
      <c r="AZ352" s="178"/>
      <c r="BA352" s="178"/>
      <c r="BB352" s="178"/>
      <c r="BC352" s="261"/>
      <c r="BD352" s="71"/>
      <c r="BE352" s="66"/>
      <c r="BG352" s="8"/>
      <c r="BJ352" s="8"/>
      <c r="BM352" s="8"/>
      <c r="BP352" s="8"/>
      <c r="BS352" s="8"/>
      <c r="BW352" s="71"/>
      <c r="BX352" s="66"/>
      <c r="BZ352" s="8"/>
      <c r="CC352" s="8"/>
      <c r="CF352" s="8"/>
      <c r="CI352" s="8"/>
      <c r="CL352" s="8"/>
      <c r="CP352" s="71"/>
      <c r="CQ352" s="71"/>
      <c r="CR352" s="66"/>
      <c r="CT352" s="8"/>
      <c r="CW352" s="8"/>
      <c r="CZ352" s="8"/>
      <c r="DC352" s="8"/>
      <c r="DF352" s="8"/>
      <c r="DJ352" s="261"/>
      <c r="DK352" s="261"/>
      <c r="DL352" s="71"/>
      <c r="DM352" s="71"/>
      <c r="DN352" s="66"/>
      <c r="DP352" s="8"/>
      <c r="DS352" s="8"/>
      <c r="DV352" s="8"/>
      <c r="DY352" s="8"/>
      <c r="EB352" s="8"/>
      <c r="EG352" s="10"/>
      <c r="EH352" s="71"/>
      <c r="EI352" s="71"/>
      <c r="EJ352" s="66"/>
      <c r="EL352" s="8"/>
      <c r="EO352" s="8"/>
      <c r="ER352" s="8"/>
      <c r="EU352" s="8"/>
      <c r="EX352" s="8"/>
    </row>
    <row r="353" spans="1:154" s="9" customFormat="1" x14ac:dyDescent="0.25">
      <c r="A353" s="8"/>
      <c r="B353" s="8"/>
      <c r="C353" s="8"/>
      <c r="D353" s="8"/>
      <c r="E353" s="8"/>
      <c r="F353" s="8"/>
      <c r="G353" s="2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70"/>
      <c r="AH353" s="66"/>
      <c r="AI353" s="25"/>
      <c r="AJ353" s="8"/>
      <c r="AM353" s="8"/>
      <c r="AP353" s="8"/>
      <c r="AS353" s="8"/>
      <c r="AV353" s="8"/>
      <c r="AZ353" s="178"/>
      <c r="BA353" s="178"/>
      <c r="BB353" s="178"/>
      <c r="BC353" s="261"/>
      <c r="BD353" s="71"/>
      <c r="BE353" s="66"/>
      <c r="BG353" s="8"/>
      <c r="BJ353" s="8"/>
      <c r="BM353" s="8"/>
      <c r="BP353" s="8"/>
      <c r="BS353" s="8"/>
      <c r="BW353" s="71"/>
      <c r="BX353" s="66"/>
      <c r="BZ353" s="8"/>
      <c r="CC353" s="8"/>
      <c r="CF353" s="8"/>
      <c r="CI353" s="8"/>
      <c r="CL353" s="8"/>
      <c r="CP353" s="71"/>
      <c r="CQ353" s="71"/>
      <c r="CR353" s="66"/>
      <c r="CT353" s="8"/>
      <c r="CW353" s="8"/>
      <c r="CZ353" s="8"/>
      <c r="DC353" s="8"/>
      <c r="DF353" s="8"/>
      <c r="DJ353" s="261"/>
      <c r="DK353" s="261"/>
      <c r="DL353" s="71"/>
      <c r="DM353" s="71"/>
      <c r="DN353" s="66"/>
      <c r="DP353" s="8"/>
      <c r="DS353" s="8"/>
      <c r="DV353" s="8"/>
      <c r="DY353" s="8"/>
      <c r="EB353" s="8"/>
      <c r="EG353" s="10"/>
      <c r="EH353" s="71"/>
      <c r="EI353" s="71"/>
      <c r="EJ353" s="66"/>
      <c r="EL353" s="8"/>
      <c r="EO353" s="8"/>
      <c r="ER353" s="8"/>
      <c r="EU353" s="8"/>
      <c r="EX353" s="8"/>
    </row>
    <row r="354" spans="1:154" s="9" customFormat="1" x14ac:dyDescent="0.25">
      <c r="A354" s="8"/>
      <c r="B354" s="8"/>
      <c r="C354" s="8"/>
      <c r="D354" s="8"/>
      <c r="E354" s="8"/>
      <c r="F354" s="8"/>
      <c r="G354" s="2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70"/>
      <c r="AH354" s="66"/>
      <c r="AI354" s="25"/>
      <c r="AJ354" s="8"/>
      <c r="AM354" s="8"/>
      <c r="AP354" s="8"/>
      <c r="AS354" s="8"/>
      <c r="AV354" s="8"/>
      <c r="AZ354" s="178"/>
      <c r="BA354" s="178"/>
      <c r="BB354" s="178"/>
      <c r="BC354" s="261"/>
      <c r="BD354" s="71"/>
      <c r="BE354" s="66"/>
      <c r="BG354" s="8"/>
      <c r="BJ354" s="8"/>
      <c r="BM354" s="8"/>
      <c r="BP354" s="8"/>
      <c r="BS354" s="8"/>
      <c r="BW354" s="71"/>
      <c r="BX354" s="66"/>
      <c r="BZ354" s="8"/>
      <c r="CC354" s="8"/>
      <c r="CF354" s="8"/>
      <c r="CI354" s="8"/>
      <c r="CL354" s="8"/>
      <c r="CP354" s="71"/>
      <c r="CQ354" s="71"/>
      <c r="CR354" s="66"/>
      <c r="CT354" s="8"/>
      <c r="CW354" s="8"/>
      <c r="CZ354" s="8"/>
      <c r="DC354" s="8"/>
      <c r="DF354" s="8"/>
      <c r="DJ354" s="261"/>
      <c r="DK354" s="261"/>
      <c r="DL354" s="71"/>
      <c r="DM354" s="71"/>
      <c r="DN354" s="66"/>
      <c r="DP354" s="8"/>
      <c r="DS354" s="8"/>
      <c r="DV354" s="8"/>
      <c r="DY354" s="8"/>
      <c r="EB354" s="8"/>
      <c r="EG354" s="10"/>
      <c r="EH354" s="71"/>
      <c r="EI354" s="71"/>
      <c r="EJ354" s="66"/>
      <c r="EL354" s="8"/>
      <c r="EO354" s="8"/>
      <c r="ER354" s="8"/>
      <c r="EU354" s="8"/>
      <c r="EX354" s="8"/>
    </row>
    <row r="355" spans="1:154" s="9" customFormat="1" x14ac:dyDescent="0.25">
      <c r="A355" s="8"/>
      <c r="B355" s="8"/>
      <c r="C355" s="8"/>
      <c r="D355" s="8"/>
      <c r="E355" s="8"/>
      <c r="F355" s="8"/>
      <c r="G355" s="2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70"/>
      <c r="AH355" s="66"/>
      <c r="AI355" s="25"/>
      <c r="AJ355" s="8"/>
      <c r="AM355" s="8"/>
      <c r="AP355" s="8"/>
      <c r="AS355" s="8"/>
      <c r="AV355" s="8"/>
      <c r="AZ355" s="178"/>
      <c r="BA355" s="178"/>
      <c r="BB355" s="178"/>
      <c r="BC355" s="261"/>
      <c r="BD355" s="71"/>
      <c r="BE355" s="66"/>
      <c r="BG355" s="8"/>
      <c r="BJ355" s="8"/>
      <c r="BM355" s="8"/>
      <c r="BP355" s="8"/>
      <c r="BS355" s="8"/>
      <c r="BW355" s="71"/>
      <c r="BX355" s="66"/>
      <c r="BZ355" s="8"/>
      <c r="CC355" s="8"/>
      <c r="CF355" s="8"/>
      <c r="CI355" s="8"/>
      <c r="CL355" s="8"/>
      <c r="CP355" s="71"/>
      <c r="CQ355" s="71"/>
      <c r="CR355" s="66"/>
      <c r="CT355" s="8"/>
      <c r="CW355" s="8"/>
      <c r="CZ355" s="8"/>
      <c r="DC355" s="8"/>
      <c r="DF355" s="8"/>
      <c r="DJ355" s="261"/>
      <c r="DK355" s="261"/>
      <c r="DL355" s="71"/>
      <c r="DM355" s="71"/>
      <c r="DN355" s="66"/>
      <c r="DP355" s="8"/>
      <c r="DS355" s="8"/>
      <c r="DV355" s="8"/>
      <c r="DY355" s="8"/>
      <c r="EB355" s="8"/>
      <c r="EG355" s="10"/>
      <c r="EH355" s="71"/>
      <c r="EI355" s="71"/>
      <c r="EJ355" s="66"/>
      <c r="EL355" s="8"/>
      <c r="EO355" s="8"/>
      <c r="ER355" s="8"/>
      <c r="EU355" s="8"/>
      <c r="EX355" s="8"/>
    </row>
    <row r="356" spans="1:154" s="9" customFormat="1" x14ac:dyDescent="0.25">
      <c r="A356" s="8"/>
      <c r="B356" s="8"/>
      <c r="C356" s="8"/>
      <c r="D356" s="8"/>
      <c r="E356" s="8"/>
      <c r="F356" s="8"/>
      <c r="G356" s="2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70"/>
      <c r="AH356" s="66"/>
      <c r="AI356" s="25"/>
      <c r="AJ356" s="8"/>
      <c r="AM356" s="8"/>
      <c r="AP356" s="8"/>
      <c r="AS356" s="8"/>
      <c r="AV356" s="8"/>
      <c r="AZ356" s="178"/>
      <c r="BA356" s="178"/>
      <c r="BB356" s="178"/>
      <c r="BC356" s="261"/>
      <c r="BD356" s="71"/>
      <c r="BE356" s="66"/>
      <c r="BG356" s="8"/>
      <c r="BJ356" s="8"/>
      <c r="BM356" s="8"/>
      <c r="BP356" s="8"/>
      <c r="BS356" s="8"/>
      <c r="BW356" s="71"/>
      <c r="BX356" s="66"/>
      <c r="BZ356" s="8"/>
      <c r="CC356" s="8"/>
      <c r="CF356" s="8"/>
      <c r="CI356" s="8"/>
      <c r="CL356" s="8"/>
      <c r="CP356" s="71"/>
      <c r="CQ356" s="71"/>
      <c r="CR356" s="66"/>
      <c r="CT356" s="8"/>
      <c r="CW356" s="8"/>
      <c r="CZ356" s="8"/>
      <c r="DC356" s="8"/>
      <c r="DF356" s="8"/>
      <c r="DJ356" s="261"/>
      <c r="DK356" s="261"/>
      <c r="DL356" s="71"/>
      <c r="DM356" s="71"/>
      <c r="DN356" s="66"/>
      <c r="DP356" s="8"/>
      <c r="DS356" s="8"/>
      <c r="DV356" s="8"/>
      <c r="DY356" s="8"/>
      <c r="EB356" s="8"/>
      <c r="EG356" s="10"/>
      <c r="EH356" s="71"/>
      <c r="EI356" s="71"/>
      <c r="EJ356" s="66"/>
      <c r="EL356" s="8"/>
      <c r="EO356" s="8"/>
      <c r="ER356" s="8"/>
      <c r="EU356" s="8"/>
      <c r="EX356" s="8"/>
    </row>
    <row r="357" spans="1:154" s="9" customFormat="1" x14ac:dyDescent="0.25">
      <c r="A357" s="8"/>
      <c r="B357" s="8"/>
      <c r="C357" s="8"/>
      <c r="D357" s="8"/>
      <c r="E357" s="8"/>
      <c r="F357" s="8"/>
      <c r="G357" s="2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70"/>
      <c r="AH357" s="66"/>
      <c r="AI357" s="25"/>
      <c r="AJ357" s="8"/>
      <c r="AM357" s="8"/>
      <c r="AP357" s="8"/>
      <c r="AS357" s="8"/>
      <c r="AV357" s="8"/>
      <c r="AZ357" s="178"/>
      <c r="BA357" s="178"/>
      <c r="BB357" s="178"/>
      <c r="BC357" s="261"/>
      <c r="BD357" s="71"/>
      <c r="BE357" s="66"/>
      <c r="BG357" s="8"/>
      <c r="BJ357" s="8"/>
      <c r="BM357" s="8"/>
      <c r="BP357" s="8"/>
      <c r="BS357" s="8"/>
      <c r="BW357" s="71"/>
      <c r="BX357" s="66"/>
      <c r="BZ357" s="8"/>
      <c r="CC357" s="8"/>
      <c r="CF357" s="8"/>
      <c r="CI357" s="8"/>
      <c r="CL357" s="8"/>
      <c r="CP357" s="71"/>
      <c r="CQ357" s="71"/>
      <c r="CR357" s="66"/>
      <c r="CT357" s="8"/>
      <c r="CW357" s="8"/>
      <c r="CZ357" s="8"/>
      <c r="DC357" s="8"/>
      <c r="DF357" s="8"/>
      <c r="DJ357" s="261"/>
      <c r="DK357" s="261"/>
      <c r="DL357" s="71"/>
      <c r="DM357" s="71"/>
      <c r="DN357" s="66"/>
      <c r="DP357" s="8"/>
      <c r="DS357" s="8"/>
      <c r="DV357" s="8"/>
      <c r="DY357" s="8"/>
      <c r="EB357" s="8"/>
      <c r="EG357" s="10"/>
      <c r="EH357" s="71"/>
      <c r="EI357" s="71"/>
      <c r="EJ357" s="66"/>
      <c r="EL357" s="8"/>
      <c r="EO357" s="8"/>
      <c r="ER357" s="8"/>
      <c r="EU357" s="8"/>
      <c r="EX357" s="8"/>
    </row>
    <row r="358" spans="1:154" s="9" customFormat="1" x14ac:dyDescent="0.25">
      <c r="A358" s="8"/>
      <c r="B358" s="8"/>
      <c r="C358" s="8"/>
      <c r="D358" s="8"/>
      <c r="E358" s="8"/>
      <c r="F358" s="8"/>
      <c r="G358" s="2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70"/>
      <c r="AH358" s="66"/>
      <c r="AI358" s="25"/>
      <c r="AJ358" s="8"/>
      <c r="AM358" s="8"/>
      <c r="AP358" s="8"/>
      <c r="AS358" s="8"/>
      <c r="AV358" s="8"/>
      <c r="AZ358" s="178"/>
      <c r="BA358" s="178"/>
      <c r="BB358" s="178"/>
      <c r="BC358" s="261"/>
      <c r="BD358" s="71"/>
      <c r="BE358" s="66"/>
      <c r="BG358" s="8"/>
      <c r="BJ358" s="8"/>
      <c r="BM358" s="8"/>
      <c r="BP358" s="8"/>
      <c r="BS358" s="8"/>
      <c r="BW358" s="71"/>
      <c r="BX358" s="66"/>
      <c r="BZ358" s="8"/>
      <c r="CC358" s="8"/>
      <c r="CF358" s="8"/>
      <c r="CI358" s="8"/>
      <c r="CL358" s="8"/>
      <c r="CP358" s="71"/>
      <c r="CQ358" s="71"/>
      <c r="CR358" s="66"/>
      <c r="CT358" s="8"/>
      <c r="CW358" s="8"/>
      <c r="CZ358" s="8"/>
      <c r="DC358" s="8"/>
      <c r="DF358" s="8"/>
      <c r="DJ358" s="261"/>
      <c r="DK358" s="261"/>
      <c r="DL358" s="71"/>
      <c r="DM358" s="71"/>
      <c r="DN358" s="66"/>
      <c r="DP358" s="8"/>
      <c r="DS358" s="8"/>
      <c r="DV358" s="8"/>
      <c r="DY358" s="8"/>
      <c r="EB358" s="8"/>
      <c r="EG358" s="10"/>
      <c r="EH358" s="71"/>
      <c r="EI358" s="71"/>
      <c r="EJ358" s="66"/>
      <c r="EL358" s="8"/>
      <c r="EO358" s="8"/>
      <c r="ER358" s="8"/>
      <c r="EU358" s="8"/>
      <c r="EX358" s="8"/>
    </row>
    <row r="359" spans="1:154" s="9" customFormat="1" x14ac:dyDescent="0.25">
      <c r="A359" s="8"/>
      <c r="B359" s="8"/>
      <c r="C359" s="8"/>
      <c r="D359" s="8"/>
      <c r="E359" s="8"/>
      <c r="F359" s="8"/>
      <c r="G359" s="2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70"/>
      <c r="AH359" s="66"/>
      <c r="AI359" s="25"/>
      <c r="AJ359" s="8"/>
      <c r="AM359" s="8"/>
      <c r="AP359" s="8"/>
      <c r="AS359" s="8"/>
      <c r="AV359" s="8"/>
      <c r="AZ359" s="178"/>
      <c r="BA359" s="178"/>
      <c r="BB359" s="178"/>
      <c r="BC359" s="261"/>
      <c r="BD359" s="71"/>
      <c r="BE359" s="66"/>
      <c r="BG359" s="8"/>
      <c r="BJ359" s="8"/>
      <c r="BM359" s="8"/>
      <c r="BP359" s="8"/>
      <c r="BS359" s="8"/>
      <c r="BW359" s="71"/>
      <c r="BX359" s="66"/>
      <c r="BZ359" s="8"/>
      <c r="CC359" s="8"/>
      <c r="CF359" s="8"/>
      <c r="CI359" s="8"/>
      <c r="CL359" s="8"/>
      <c r="CP359" s="71"/>
      <c r="CQ359" s="71"/>
      <c r="CR359" s="66"/>
      <c r="CT359" s="8"/>
      <c r="CW359" s="8"/>
      <c r="CZ359" s="8"/>
      <c r="DC359" s="8"/>
      <c r="DF359" s="8"/>
      <c r="DJ359" s="261"/>
      <c r="DK359" s="261"/>
      <c r="DL359" s="71"/>
      <c r="DM359" s="71"/>
      <c r="DN359" s="66"/>
      <c r="DP359" s="8"/>
      <c r="DS359" s="8"/>
      <c r="DV359" s="8"/>
      <c r="DY359" s="8"/>
      <c r="EB359" s="8"/>
      <c r="EG359" s="10"/>
      <c r="EH359" s="71"/>
      <c r="EI359" s="71"/>
      <c r="EJ359" s="66"/>
      <c r="EL359" s="8"/>
      <c r="EO359" s="8"/>
      <c r="ER359" s="8"/>
      <c r="EU359" s="8"/>
      <c r="EX359" s="8"/>
    </row>
    <row r="360" spans="1:154" s="9" customFormat="1" x14ac:dyDescent="0.25">
      <c r="A360" s="8"/>
      <c r="B360" s="8"/>
      <c r="C360" s="8"/>
      <c r="D360" s="8"/>
      <c r="E360" s="8"/>
      <c r="F360" s="8"/>
      <c r="G360" s="2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70"/>
      <c r="AH360" s="66"/>
      <c r="AI360" s="25"/>
      <c r="AJ360" s="8"/>
      <c r="AM360" s="8"/>
      <c r="AP360" s="8"/>
      <c r="AS360" s="8"/>
      <c r="AV360" s="8"/>
      <c r="AZ360" s="178"/>
      <c r="BA360" s="178"/>
      <c r="BB360" s="178"/>
      <c r="BC360" s="261"/>
      <c r="BD360" s="71"/>
      <c r="BE360" s="66"/>
      <c r="BG360" s="8"/>
      <c r="BJ360" s="8"/>
      <c r="BM360" s="8"/>
      <c r="BP360" s="8"/>
      <c r="BS360" s="8"/>
      <c r="BW360" s="71"/>
      <c r="BX360" s="66"/>
      <c r="BZ360" s="8"/>
      <c r="CC360" s="8"/>
      <c r="CF360" s="8"/>
      <c r="CI360" s="8"/>
      <c r="CL360" s="8"/>
      <c r="CP360" s="71"/>
      <c r="CQ360" s="71"/>
      <c r="CR360" s="66"/>
      <c r="CT360" s="8"/>
      <c r="CW360" s="8"/>
      <c r="CZ360" s="8"/>
      <c r="DC360" s="8"/>
      <c r="DF360" s="8"/>
      <c r="DJ360" s="261"/>
      <c r="DK360" s="261"/>
      <c r="DL360" s="71"/>
      <c r="DM360" s="71"/>
      <c r="DN360" s="66"/>
      <c r="DP360" s="8"/>
      <c r="DS360" s="8"/>
      <c r="DV360" s="8"/>
      <c r="DY360" s="8"/>
      <c r="EB360" s="8"/>
      <c r="EG360" s="10"/>
      <c r="EH360" s="71"/>
      <c r="EI360" s="71"/>
      <c r="EJ360" s="66"/>
      <c r="EL360" s="8"/>
      <c r="EO360" s="8"/>
      <c r="ER360" s="8"/>
      <c r="EU360" s="8"/>
      <c r="EX360" s="8"/>
    </row>
    <row r="361" spans="1:154" s="9" customFormat="1" x14ac:dyDescent="0.25">
      <c r="A361" s="8"/>
      <c r="B361" s="8"/>
      <c r="C361" s="8"/>
      <c r="D361" s="8"/>
      <c r="E361" s="8"/>
      <c r="F361" s="8"/>
      <c r="G361" s="2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70"/>
      <c r="AH361" s="66"/>
      <c r="AI361" s="25"/>
      <c r="AJ361" s="8"/>
      <c r="AM361" s="8"/>
      <c r="AP361" s="8"/>
      <c r="AS361" s="8"/>
      <c r="AV361" s="8"/>
      <c r="AZ361" s="178"/>
      <c r="BA361" s="178"/>
      <c r="BB361" s="178"/>
      <c r="BC361" s="261"/>
      <c r="BD361" s="71"/>
      <c r="BE361" s="66"/>
      <c r="BG361" s="8"/>
      <c r="BJ361" s="8"/>
      <c r="BM361" s="8"/>
      <c r="BP361" s="8"/>
      <c r="BS361" s="8"/>
      <c r="BW361" s="71"/>
      <c r="BX361" s="66"/>
      <c r="BZ361" s="8"/>
      <c r="CC361" s="8"/>
      <c r="CF361" s="8"/>
      <c r="CI361" s="8"/>
      <c r="CL361" s="8"/>
      <c r="CP361" s="71"/>
      <c r="CQ361" s="71"/>
      <c r="CR361" s="66"/>
      <c r="CT361" s="8"/>
      <c r="CW361" s="8"/>
      <c r="CZ361" s="8"/>
      <c r="DC361" s="8"/>
      <c r="DF361" s="8"/>
      <c r="DJ361" s="261"/>
      <c r="DK361" s="261"/>
      <c r="DL361" s="71"/>
      <c r="DM361" s="71"/>
      <c r="DN361" s="66"/>
      <c r="DP361" s="8"/>
      <c r="DS361" s="8"/>
      <c r="DV361" s="8"/>
      <c r="DY361" s="8"/>
      <c r="EB361" s="8"/>
      <c r="EG361" s="10"/>
      <c r="EH361" s="71"/>
      <c r="EI361" s="71"/>
      <c r="EJ361" s="66"/>
      <c r="EL361" s="8"/>
      <c r="EO361" s="8"/>
      <c r="ER361" s="8"/>
      <c r="EU361" s="8"/>
      <c r="EX361" s="8"/>
    </row>
    <row r="362" spans="1:154" s="9" customFormat="1" x14ac:dyDescent="0.25">
      <c r="A362" s="8"/>
      <c r="B362" s="8"/>
      <c r="C362" s="8"/>
      <c r="D362" s="8"/>
      <c r="E362" s="8"/>
      <c r="F362" s="8"/>
      <c r="G362" s="2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70"/>
      <c r="AH362" s="66"/>
      <c r="AI362" s="25"/>
      <c r="AJ362" s="8"/>
      <c r="AM362" s="8"/>
      <c r="AP362" s="8"/>
      <c r="AS362" s="8"/>
      <c r="AV362" s="8"/>
      <c r="AZ362" s="178"/>
      <c r="BA362" s="178"/>
      <c r="BB362" s="178"/>
      <c r="BC362" s="261"/>
      <c r="BD362" s="71"/>
      <c r="BE362" s="66"/>
      <c r="BG362" s="8"/>
      <c r="BJ362" s="8"/>
      <c r="BM362" s="8"/>
      <c r="BP362" s="8"/>
      <c r="BS362" s="8"/>
      <c r="BW362" s="71"/>
      <c r="BX362" s="66"/>
      <c r="BZ362" s="8"/>
      <c r="CC362" s="8"/>
      <c r="CF362" s="8"/>
      <c r="CI362" s="8"/>
      <c r="CL362" s="8"/>
      <c r="CP362" s="71"/>
      <c r="CQ362" s="71"/>
      <c r="CR362" s="66"/>
      <c r="CT362" s="8"/>
      <c r="CW362" s="8"/>
      <c r="CZ362" s="8"/>
      <c r="DC362" s="8"/>
      <c r="DF362" s="8"/>
      <c r="DJ362" s="261"/>
      <c r="DK362" s="261"/>
      <c r="DL362" s="71"/>
      <c r="DM362" s="71"/>
      <c r="DN362" s="66"/>
      <c r="DP362" s="8"/>
      <c r="DS362" s="8"/>
      <c r="DV362" s="8"/>
      <c r="DY362" s="8"/>
      <c r="EB362" s="8"/>
      <c r="EG362" s="10"/>
      <c r="EH362" s="71"/>
      <c r="EI362" s="71"/>
      <c r="EJ362" s="66"/>
      <c r="EL362" s="8"/>
      <c r="EO362" s="8"/>
      <c r="ER362" s="8"/>
      <c r="EU362" s="8"/>
      <c r="EX362" s="8"/>
    </row>
    <row r="363" spans="1:154" s="9" customFormat="1" x14ac:dyDescent="0.25">
      <c r="A363" s="8"/>
      <c r="B363" s="8"/>
      <c r="C363" s="8"/>
      <c r="D363" s="8"/>
      <c r="E363" s="8"/>
      <c r="F363" s="8"/>
      <c r="G363" s="2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70"/>
      <c r="AH363" s="66"/>
      <c r="AI363" s="25"/>
      <c r="AJ363" s="8"/>
      <c r="AM363" s="8"/>
      <c r="AP363" s="8"/>
      <c r="AS363" s="8"/>
      <c r="AV363" s="8"/>
      <c r="AZ363" s="178"/>
      <c r="BA363" s="178"/>
      <c r="BB363" s="178"/>
      <c r="BC363" s="261"/>
      <c r="BD363" s="71"/>
      <c r="BE363" s="66"/>
      <c r="BG363" s="8"/>
      <c r="BJ363" s="8"/>
      <c r="BM363" s="8"/>
      <c r="BP363" s="8"/>
      <c r="BS363" s="8"/>
      <c r="BW363" s="71"/>
      <c r="BX363" s="66"/>
      <c r="BZ363" s="8"/>
      <c r="CC363" s="8"/>
      <c r="CF363" s="8"/>
      <c r="CI363" s="8"/>
      <c r="CL363" s="8"/>
      <c r="CP363" s="71"/>
      <c r="CQ363" s="71"/>
      <c r="CR363" s="66"/>
      <c r="CT363" s="8"/>
      <c r="CW363" s="8"/>
      <c r="CZ363" s="8"/>
      <c r="DC363" s="8"/>
      <c r="DF363" s="8"/>
      <c r="DJ363" s="261"/>
      <c r="DK363" s="261"/>
      <c r="DL363" s="71"/>
      <c r="DM363" s="71"/>
      <c r="DN363" s="66"/>
      <c r="DP363" s="8"/>
      <c r="DS363" s="8"/>
      <c r="DV363" s="8"/>
      <c r="DY363" s="8"/>
      <c r="EB363" s="8"/>
      <c r="EG363" s="10"/>
      <c r="EH363" s="71"/>
      <c r="EI363" s="71"/>
      <c r="EJ363" s="66"/>
      <c r="EL363" s="8"/>
      <c r="EO363" s="8"/>
      <c r="ER363" s="8"/>
      <c r="EU363" s="8"/>
      <c r="EX363" s="8"/>
    </row>
    <row r="364" spans="1:154" s="9" customFormat="1" x14ac:dyDescent="0.25">
      <c r="A364" s="8"/>
      <c r="B364" s="8"/>
      <c r="C364" s="8"/>
      <c r="D364" s="8"/>
      <c r="E364" s="8"/>
      <c r="F364" s="8"/>
      <c r="G364" s="2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70"/>
      <c r="AH364" s="66"/>
      <c r="AI364" s="25"/>
      <c r="AJ364" s="8"/>
      <c r="AM364" s="8"/>
      <c r="AP364" s="8"/>
      <c r="AS364" s="8"/>
      <c r="AV364" s="8"/>
      <c r="AZ364" s="178"/>
      <c r="BA364" s="178"/>
      <c r="BB364" s="178"/>
      <c r="BC364" s="261"/>
      <c r="BD364" s="71"/>
      <c r="BE364" s="66"/>
      <c r="BG364" s="8"/>
      <c r="BJ364" s="8"/>
      <c r="BM364" s="8"/>
      <c r="BP364" s="8"/>
      <c r="BS364" s="8"/>
      <c r="BW364" s="71"/>
      <c r="BX364" s="66"/>
      <c r="BZ364" s="8"/>
      <c r="CC364" s="8"/>
      <c r="CF364" s="8"/>
      <c r="CI364" s="8"/>
      <c r="CL364" s="8"/>
      <c r="CP364" s="71"/>
      <c r="CQ364" s="71"/>
      <c r="CR364" s="66"/>
      <c r="CT364" s="8"/>
      <c r="CW364" s="8"/>
      <c r="CZ364" s="8"/>
      <c r="DC364" s="8"/>
      <c r="DF364" s="8"/>
      <c r="DJ364" s="261"/>
      <c r="DK364" s="261"/>
      <c r="DL364" s="71"/>
      <c r="DM364" s="71"/>
      <c r="DN364" s="66"/>
      <c r="DP364" s="8"/>
      <c r="DS364" s="8"/>
      <c r="DV364" s="8"/>
      <c r="DY364" s="8"/>
      <c r="EB364" s="8"/>
      <c r="EG364" s="10"/>
      <c r="EH364" s="71"/>
      <c r="EI364" s="71"/>
      <c r="EJ364" s="66"/>
      <c r="EL364" s="8"/>
      <c r="EO364" s="8"/>
      <c r="ER364" s="8"/>
      <c r="EU364" s="8"/>
      <c r="EX364" s="8"/>
    </row>
    <row r="365" spans="1:154" s="9" customFormat="1" x14ac:dyDescent="0.25">
      <c r="A365" s="8"/>
      <c r="B365" s="8"/>
      <c r="C365" s="8"/>
      <c r="D365" s="8"/>
      <c r="E365" s="8"/>
      <c r="F365" s="8"/>
      <c r="G365" s="2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70"/>
      <c r="AH365" s="66"/>
      <c r="AI365" s="25"/>
      <c r="AJ365" s="8"/>
      <c r="AM365" s="8"/>
      <c r="AP365" s="8"/>
      <c r="AS365" s="8"/>
      <c r="AV365" s="8"/>
      <c r="AZ365" s="178"/>
      <c r="BA365" s="178"/>
      <c r="BB365" s="178"/>
      <c r="BC365" s="261"/>
      <c r="BD365" s="71"/>
      <c r="BE365" s="66"/>
      <c r="BG365" s="8"/>
      <c r="BJ365" s="8"/>
      <c r="BM365" s="8"/>
      <c r="BP365" s="8"/>
      <c r="BS365" s="8"/>
      <c r="BW365" s="71"/>
      <c r="BX365" s="66"/>
      <c r="BZ365" s="8"/>
      <c r="CC365" s="8"/>
      <c r="CF365" s="8"/>
      <c r="CI365" s="8"/>
      <c r="CL365" s="8"/>
      <c r="CP365" s="71"/>
      <c r="CQ365" s="71"/>
      <c r="CR365" s="66"/>
      <c r="CT365" s="8"/>
      <c r="CW365" s="8"/>
      <c r="CZ365" s="8"/>
      <c r="DC365" s="8"/>
      <c r="DF365" s="8"/>
      <c r="DJ365" s="261"/>
      <c r="DK365" s="261"/>
      <c r="DL365" s="71"/>
      <c r="DM365" s="71"/>
      <c r="DN365" s="66"/>
      <c r="DP365" s="8"/>
      <c r="DS365" s="8"/>
      <c r="DV365" s="8"/>
      <c r="DY365" s="8"/>
      <c r="EB365" s="8"/>
      <c r="EG365" s="10"/>
      <c r="EH365" s="71"/>
      <c r="EI365" s="71"/>
      <c r="EJ365" s="66"/>
      <c r="EL365" s="8"/>
      <c r="EO365" s="8"/>
      <c r="ER365" s="8"/>
      <c r="EU365" s="8"/>
      <c r="EX365" s="8"/>
    </row>
    <row r="366" spans="1:154" s="9" customFormat="1" x14ac:dyDescent="0.25">
      <c r="A366" s="8"/>
      <c r="B366" s="8"/>
      <c r="C366" s="8"/>
      <c r="D366" s="8"/>
      <c r="E366" s="8"/>
      <c r="F366" s="8"/>
      <c r="G366" s="2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70"/>
      <c r="AH366" s="66"/>
      <c r="AI366" s="25"/>
      <c r="AJ366" s="8"/>
      <c r="AM366" s="8"/>
      <c r="AP366" s="8"/>
      <c r="AS366" s="8"/>
      <c r="AV366" s="8"/>
      <c r="AZ366" s="178"/>
      <c r="BA366" s="178"/>
      <c r="BB366" s="178"/>
      <c r="BC366" s="261"/>
      <c r="BD366" s="71"/>
      <c r="BE366" s="66"/>
      <c r="BG366" s="8"/>
      <c r="BJ366" s="8"/>
      <c r="BM366" s="8"/>
      <c r="BP366" s="8"/>
      <c r="BS366" s="8"/>
      <c r="BW366" s="71"/>
      <c r="BX366" s="66"/>
      <c r="BZ366" s="8"/>
      <c r="CC366" s="8"/>
      <c r="CF366" s="8"/>
      <c r="CI366" s="8"/>
      <c r="CL366" s="8"/>
      <c r="CP366" s="71"/>
      <c r="CQ366" s="71"/>
      <c r="CR366" s="66"/>
      <c r="CT366" s="8"/>
      <c r="CW366" s="8"/>
      <c r="CZ366" s="8"/>
      <c r="DC366" s="8"/>
      <c r="DF366" s="8"/>
      <c r="DJ366" s="261"/>
      <c r="DK366" s="261"/>
      <c r="DL366" s="71"/>
      <c r="DM366" s="71"/>
      <c r="DN366" s="66"/>
      <c r="DP366" s="8"/>
      <c r="DS366" s="8"/>
      <c r="DV366" s="8"/>
      <c r="DY366" s="8"/>
      <c r="EB366" s="8"/>
      <c r="EG366" s="10"/>
      <c r="EH366" s="71"/>
      <c r="EI366" s="71"/>
      <c r="EJ366" s="66"/>
      <c r="EL366" s="8"/>
      <c r="EO366" s="8"/>
      <c r="ER366" s="8"/>
      <c r="EU366" s="8"/>
      <c r="EX366" s="8"/>
    </row>
    <row r="367" spans="1:154" s="9" customFormat="1" x14ac:dyDescent="0.25">
      <c r="A367" s="8"/>
      <c r="B367" s="8"/>
      <c r="C367" s="8"/>
      <c r="D367" s="8"/>
      <c r="E367" s="8"/>
      <c r="F367" s="8"/>
      <c r="G367" s="2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70"/>
      <c r="AH367" s="66"/>
      <c r="AI367" s="25"/>
      <c r="AJ367" s="8"/>
      <c r="AM367" s="8"/>
      <c r="AP367" s="8"/>
      <c r="AS367" s="8"/>
      <c r="AV367" s="8"/>
      <c r="AZ367" s="178"/>
      <c r="BA367" s="178"/>
      <c r="BB367" s="178"/>
      <c r="BC367" s="261"/>
      <c r="BD367" s="71"/>
      <c r="BE367" s="66"/>
      <c r="BG367" s="8"/>
      <c r="BJ367" s="8"/>
      <c r="BM367" s="8"/>
      <c r="BP367" s="8"/>
      <c r="BS367" s="8"/>
      <c r="BW367" s="71"/>
      <c r="BX367" s="66"/>
      <c r="BZ367" s="8"/>
      <c r="CC367" s="8"/>
      <c r="CF367" s="8"/>
      <c r="CI367" s="8"/>
      <c r="CL367" s="8"/>
      <c r="CP367" s="71"/>
      <c r="CQ367" s="71"/>
      <c r="CR367" s="66"/>
      <c r="CT367" s="8"/>
      <c r="CW367" s="8"/>
      <c r="CZ367" s="8"/>
      <c r="DC367" s="8"/>
      <c r="DF367" s="8"/>
      <c r="DJ367" s="261"/>
      <c r="DK367" s="261"/>
      <c r="DL367" s="71"/>
      <c r="DM367" s="71"/>
      <c r="DN367" s="66"/>
      <c r="DP367" s="8"/>
      <c r="DS367" s="8"/>
      <c r="DV367" s="8"/>
      <c r="DY367" s="8"/>
      <c r="EB367" s="8"/>
      <c r="EG367" s="10"/>
      <c r="EH367" s="71"/>
      <c r="EI367" s="71"/>
      <c r="EJ367" s="66"/>
      <c r="EL367" s="8"/>
      <c r="EO367" s="8"/>
      <c r="ER367" s="8"/>
      <c r="EU367" s="8"/>
      <c r="EX367" s="8"/>
    </row>
    <row r="368" spans="1:154" s="9" customFormat="1" x14ac:dyDescent="0.25">
      <c r="A368" s="8"/>
      <c r="B368" s="8"/>
      <c r="C368" s="8"/>
      <c r="D368" s="8"/>
      <c r="E368" s="8"/>
      <c r="F368" s="8"/>
      <c r="G368" s="2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70"/>
      <c r="AH368" s="66"/>
      <c r="AI368" s="25"/>
      <c r="AJ368" s="8"/>
      <c r="AM368" s="8"/>
      <c r="AP368" s="8"/>
      <c r="AS368" s="8"/>
      <c r="AV368" s="8"/>
      <c r="AZ368" s="178"/>
      <c r="BA368" s="178"/>
      <c r="BB368" s="178"/>
      <c r="BC368" s="261"/>
      <c r="BD368" s="71"/>
      <c r="BE368" s="66"/>
      <c r="BG368" s="8"/>
      <c r="BJ368" s="8"/>
      <c r="BM368" s="8"/>
      <c r="BP368" s="8"/>
      <c r="BS368" s="8"/>
      <c r="BW368" s="71"/>
      <c r="BX368" s="66"/>
      <c r="BZ368" s="8"/>
      <c r="CC368" s="8"/>
      <c r="CF368" s="8"/>
      <c r="CI368" s="8"/>
      <c r="CL368" s="8"/>
      <c r="CP368" s="71"/>
      <c r="CQ368" s="71"/>
      <c r="CR368" s="66"/>
      <c r="CT368" s="8"/>
      <c r="CW368" s="8"/>
      <c r="CZ368" s="8"/>
      <c r="DC368" s="8"/>
      <c r="DF368" s="8"/>
      <c r="DJ368" s="261"/>
      <c r="DK368" s="261"/>
      <c r="DL368" s="71"/>
      <c r="DM368" s="71"/>
      <c r="DN368" s="66"/>
      <c r="DP368" s="8"/>
      <c r="DS368" s="8"/>
      <c r="DV368" s="8"/>
      <c r="DY368" s="8"/>
      <c r="EB368" s="8"/>
      <c r="EG368" s="10"/>
      <c r="EH368" s="71"/>
      <c r="EI368" s="71"/>
      <c r="EJ368" s="66"/>
      <c r="EL368" s="8"/>
      <c r="EO368" s="8"/>
      <c r="ER368" s="8"/>
      <c r="EU368" s="8"/>
      <c r="EX368" s="8"/>
    </row>
    <row r="369" spans="1:154" s="9" customFormat="1" x14ac:dyDescent="0.25">
      <c r="A369" s="8"/>
      <c r="B369" s="8"/>
      <c r="C369" s="8"/>
      <c r="D369" s="8"/>
      <c r="E369" s="8"/>
      <c r="F369" s="8"/>
      <c r="G369" s="2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70"/>
      <c r="AH369" s="66"/>
      <c r="AI369" s="25"/>
      <c r="AJ369" s="8"/>
      <c r="AM369" s="8"/>
      <c r="AP369" s="8"/>
      <c r="AS369" s="8"/>
      <c r="AV369" s="8"/>
      <c r="AZ369" s="178"/>
      <c r="BA369" s="178"/>
      <c r="BB369" s="178"/>
      <c r="BC369" s="261"/>
      <c r="BD369" s="71"/>
      <c r="BE369" s="66"/>
      <c r="BG369" s="8"/>
      <c r="BJ369" s="8"/>
      <c r="BM369" s="8"/>
      <c r="BP369" s="8"/>
      <c r="BS369" s="8"/>
      <c r="BW369" s="71"/>
      <c r="BX369" s="66"/>
      <c r="BZ369" s="8"/>
      <c r="CC369" s="8"/>
      <c r="CF369" s="8"/>
      <c r="CI369" s="8"/>
      <c r="CL369" s="8"/>
      <c r="CP369" s="71"/>
      <c r="CQ369" s="71"/>
      <c r="CR369" s="66"/>
      <c r="CT369" s="8"/>
      <c r="CW369" s="8"/>
      <c r="CZ369" s="8"/>
      <c r="DC369" s="8"/>
      <c r="DF369" s="8"/>
      <c r="DJ369" s="261"/>
      <c r="DK369" s="261"/>
      <c r="DL369" s="71"/>
      <c r="DM369" s="71"/>
      <c r="DN369" s="66"/>
      <c r="DP369" s="8"/>
      <c r="DS369" s="8"/>
      <c r="DV369" s="8"/>
      <c r="DY369" s="8"/>
      <c r="EB369" s="8"/>
      <c r="EG369" s="10"/>
      <c r="EH369" s="71"/>
      <c r="EI369" s="71"/>
      <c r="EJ369" s="66"/>
      <c r="EL369" s="8"/>
      <c r="EO369" s="8"/>
      <c r="ER369" s="8"/>
      <c r="EU369" s="8"/>
      <c r="EX369" s="8"/>
    </row>
    <row r="370" spans="1:154" s="9" customFormat="1" x14ac:dyDescent="0.25">
      <c r="A370" s="8"/>
      <c r="B370" s="8"/>
      <c r="C370" s="8"/>
      <c r="D370" s="8"/>
      <c r="E370" s="8"/>
      <c r="F370" s="8"/>
      <c r="G370" s="2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70"/>
      <c r="AH370" s="66"/>
      <c r="AI370" s="25"/>
      <c r="AJ370" s="8"/>
      <c r="AM370" s="8"/>
      <c r="AP370" s="8"/>
      <c r="AS370" s="8"/>
      <c r="AV370" s="8"/>
      <c r="AZ370" s="178"/>
      <c r="BA370" s="178"/>
      <c r="BB370" s="178"/>
      <c r="BC370" s="261"/>
      <c r="BD370" s="71"/>
      <c r="BE370" s="66"/>
      <c r="BG370" s="8"/>
      <c r="BJ370" s="8"/>
      <c r="BM370" s="8"/>
      <c r="BP370" s="8"/>
      <c r="BS370" s="8"/>
      <c r="BW370" s="71"/>
      <c r="BX370" s="66"/>
      <c r="BZ370" s="8"/>
      <c r="CC370" s="8"/>
      <c r="CF370" s="8"/>
      <c r="CI370" s="8"/>
      <c r="CL370" s="8"/>
      <c r="CP370" s="71"/>
      <c r="CQ370" s="71"/>
      <c r="CR370" s="66"/>
      <c r="CT370" s="8"/>
      <c r="CW370" s="8"/>
      <c r="CZ370" s="8"/>
      <c r="DC370" s="8"/>
      <c r="DF370" s="8"/>
      <c r="DJ370" s="261"/>
      <c r="DK370" s="261"/>
      <c r="DL370" s="71"/>
      <c r="DM370" s="71"/>
      <c r="DN370" s="66"/>
      <c r="DP370" s="8"/>
      <c r="DS370" s="8"/>
      <c r="DV370" s="8"/>
      <c r="DY370" s="8"/>
      <c r="EB370" s="8"/>
      <c r="EG370" s="10"/>
      <c r="EH370" s="71"/>
      <c r="EI370" s="71"/>
      <c r="EJ370" s="66"/>
      <c r="EL370" s="8"/>
      <c r="EO370" s="8"/>
      <c r="ER370" s="8"/>
      <c r="EU370" s="8"/>
      <c r="EX370" s="8"/>
    </row>
    <row r="371" spans="1:154" s="9" customFormat="1" x14ac:dyDescent="0.25">
      <c r="A371" s="8"/>
      <c r="B371" s="8"/>
      <c r="C371" s="8"/>
      <c r="D371" s="8"/>
      <c r="E371" s="8"/>
      <c r="F371" s="8"/>
      <c r="G371" s="2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70"/>
      <c r="AH371" s="66"/>
      <c r="AI371" s="25"/>
      <c r="AJ371" s="8"/>
      <c r="AM371" s="8"/>
      <c r="AP371" s="8"/>
      <c r="AS371" s="8"/>
      <c r="AV371" s="8"/>
      <c r="AZ371" s="178"/>
      <c r="BA371" s="178"/>
      <c r="BB371" s="178"/>
      <c r="BC371" s="261"/>
      <c r="BD371" s="71"/>
      <c r="BE371" s="66"/>
      <c r="BG371" s="8"/>
      <c r="BJ371" s="8"/>
      <c r="BM371" s="8"/>
      <c r="BP371" s="8"/>
      <c r="BS371" s="8"/>
      <c r="BW371" s="71"/>
      <c r="BX371" s="66"/>
      <c r="BZ371" s="8"/>
      <c r="CC371" s="8"/>
      <c r="CF371" s="8"/>
      <c r="CI371" s="8"/>
      <c r="CL371" s="8"/>
      <c r="CP371" s="71"/>
      <c r="CQ371" s="71"/>
      <c r="CR371" s="66"/>
      <c r="CT371" s="8"/>
      <c r="CW371" s="8"/>
      <c r="CZ371" s="8"/>
      <c r="DC371" s="8"/>
      <c r="DF371" s="8"/>
      <c r="DJ371" s="261"/>
      <c r="DK371" s="261"/>
      <c r="DL371" s="71"/>
      <c r="DM371" s="71"/>
      <c r="DN371" s="66"/>
      <c r="DP371" s="8"/>
      <c r="DS371" s="8"/>
      <c r="DV371" s="8"/>
      <c r="DY371" s="8"/>
      <c r="EB371" s="8"/>
      <c r="EG371" s="10"/>
      <c r="EH371" s="71"/>
      <c r="EI371" s="71"/>
      <c r="EJ371" s="66"/>
      <c r="EL371" s="8"/>
      <c r="EO371" s="8"/>
      <c r="ER371" s="8"/>
      <c r="EU371" s="8"/>
      <c r="EX371" s="8"/>
    </row>
    <row r="372" spans="1:154" s="9" customFormat="1" x14ac:dyDescent="0.25">
      <c r="A372" s="8"/>
      <c r="B372" s="8"/>
      <c r="C372" s="8"/>
      <c r="D372" s="8"/>
      <c r="E372" s="8"/>
      <c r="F372" s="8"/>
      <c r="G372" s="2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70"/>
      <c r="AH372" s="66"/>
      <c r="AI372" s="25"/>
      <c r="AJ372" s="8"/>
      <c r="AM372" s="8"/>
      <c r="AP372" s="8"/>
      <c r="AS372" s="8"/>
      <c r="AV372" s="8"/>
      <c r="AZ372" s="178"/>
      <c r="BA372" s="178"/>
      <c r="BB372" s="178"/>
      <c r="BC372" s="261"/>
      <c r="BD372" s="71"/>
      <c r="BE372" s="66"/>
      <c r="BG372" s="8"/>
      <c r="BJ372" s="8"/>
      <c r="BM372" s="8"/>
      <c r="BP372" s="8"/>
      <c r="BS372" s="8"/>
      <c r="BW372" s="71"/>
      <c r="BX372" s="66"/>
      <c r="BZ372" s="8"/>
      <c r="CC372" s="8"/>
      <c r="CF372" s="8"/>
      <c r="CI372" s="8"/>
      <c r="CL372" s="8"/>
      <c r="CP372" s="71"/>
      <c r="CQ372" s="71"/>
      <c r="CR372" s="66"/>
      <c r="CT372" s="8"/>
      <c r="CW372" s="8"/>
      <c r="CZ372" s="8"/>
      <c r="DC372" s="8"/>
      <c r="DF372" s="8"/>
      <c r="DJ372" s="261"/>
      <c r="DK372" s="261"/>
      <c r="DL372" s="71"/>
      <c r="DM372" s="71"/>
      <c r="DN372" s="66"/>
      <c r="DP372" s="8"/>
      <c r="DS372" s="8"/>
      <c r="DV372" s="8"/>
      <c r="DY372" s="8"/>
      <c r="EB372" s="8"/>
      <c r="EG372" s="10"/>
      <c r="EH372" s="71"/>
      <c r="EI372" s="71"/>
      <c r="EJ372" s="66"/>
      <c r="EL372" s="8"/>
      <c r="EO372" s="8"/>
      <c r="ER372" s="8"/>
      <c r="EU372" s="8"/>
      <c r="EX372" s="8"/>
    </row>
    <row r="373" spans="1:154" s="9" customFormat="1" x14ac:dyDescent="0.25">
      <c r="A373" s="8"/>
      <c r="B373" s="8"/>
      <c r="C373" s="8"/>
      <c r="D373" s="8"/>
      <c r="E373" s="8"/>
      <c r="F373" s="8"/>
      <c r="G373" s="2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70"/>
      <c r="AH373" s="66"/>
      <c r="AI373" s="25"/>
      <c r="AJ373" s="8"/>
      <c r="AM373" s="8"/>
      <c r="AP373" s="8"/>
      <c r="AS373" s="8"/>
      <c r="AV373" s="8"/>
      <c r="AZ373" s="178"/>
      <c r="BA373" s="178"/>
      <c r="BB373" s="178"/>
      <c r="BC373" s="261"/>
      <c r="BD373" s="71"/>
      <c r="BE373" s="66"/>
      <c r="BG373" s="8"/>
      <c r="BJ373" s="8"/>
      <c r="BM373" s="8"/>
      <c r="BP373" s="8"/>
      <c r="BS373" s="8"/>
      <c r="BW373" s="71"/>
      <c r="BX373" s="66"/>
      <c r="BZ373" s="8"/>
      <c r="CC373" s="8"/>
      <c r="CF373" s="8"/>
      <c r="CI373" s="8"/>
      <c r="CL373" s="8"/>
      <c r="CP373" s="71"/>
      <c r="CQ373" s="71"/>
      <c r="CR373" s="66"/>
      <c r="CT373" s="8"/>
      <c r="CW373" s="8"/>
      <c r="CZ373" s="8"/>
      <c r="DC373" s="8"/>
      <c r="DF373" s="8"/>
      <c r="DJ373" s="261"/>
      <c r="DK373" s="261"/>
      <c r="DL373" s="71"/>
      <c r="DM373" s="71"/>
      <c r="DN373" s="66"/>
      <c r="DP373" s="8"/>
      <c r="DS373" s="8"/>
      <c r="DV373" s="8"/>
      <c r="DY373" s="8"/>
      <c r="EB373" s="8"/>
      <c r="EG373" s="10"/>
      <c r="EH373" s="71"/>
      <c r="EI373" s="71"/>
      <c r="EJ373" s="66"/>
      <c r="EL373" s="8"/>
      <c r="EO373" s="8"/>
      <c r="ER373" s="8"/>
      <c r="EU373" s="8"/>
      <c r="EX373" s="8"/>
    </row>
    <row r="374" spans="1:154" s="9" customFormat="1" x14ac:dyDescent="0.25">
      <c r="A374" s="8"/>
      <c r="B374" s="8"/>
      <c r="C374" s="8"/>
      <c r="D374" s="8"/>
      <c r="E374" s="8"/>
      <c r="F374" s="8"/>
      <c r="G374" s="2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70"/>
      <c r="AH374" s="66"/>
      <c r="AI374" s="25"/>
      <c r="AJ374" s="8"/>
      <c r="AM374" s="8"/>
      <c r="AP374" s="8"/>
      <c r="AS374" s="8"/>
      <c r="AV374" s="8"/>
      <c r="AZ374" s="178"/>
      <c r="BA374" s="178"/>
      <c r="BB374" s="178"/>
      <c r="BC374" s="261"/>
      <c r="BD374" s="71"/>
      <c r="BE374" s="66"/>
      <c r="BG374" s="8"/>
      <c r="BJ374" s="8"/>
      <c r="BM374" s="8"/>
      <c r="BP374" s="8"/>
      <c r="BS374" s="8"/>
      <c r="BW374" s="71"/>
      <c r="BX374" s="66"/>
      <c r="BZ374" s="8"/>
      <c r="CC374" s="8"/>
      <c r="CF374" s="8"/>
      <c r="CI374" s="8"/>
      <c r="CL374" s="8"/>
      <c r="CP374" s="71"/>
      <c r="CQ374" s="71"/>
      <c r="CR374" s="66"/>
      <c r="CT374" s="8"/>
      <c r="CW374" s="8"/>
      <c r="CZ374" s="8"/>
      <c r="DC374" s="8"/>
      <c r="DF374" s="8"/>
      <c r="DJ374" s="261"/>
      <c r="DK374" s="261"/>
      <c r="DL374" s="71"/>
      <c r="DM374" s="71"/>
      <c r="DN374" s="66"/>
      <c r="DP374" s="8"/>
      <c r="DS374" s="8"/>
      <c r="DV374" s="8"/>
      <c r="DY374" s="8"/>
      <c r="EB374" s="8"/>
      <c r="EG374" s="10"/>
      <c r="EH374" s="71"/>
      <c r="EI374" s="71"/>
      <c r="EJ374" s="66"/>
      <c r="EL374" s="8"/>
      <c r="EO374" s="8"/>
      <c r="ER374" s="8"/>
      <c r="EU374" s="8"/>
      <c r="EX374" s="8"/>
    </row>
    <row r="375" spans="1:154" s="9" customFormat="1" x14ac:dyDescent="0.25">
      <c r="A375" s="8"/>
      <c r="B375" s="8"/>
      <c r="C375" s="8"/>
      <c r="D375" s="8"/>
      <c r="E375" s="8"/>
      <c r="F375" s="8"/>
      <c r="G375" s="2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70"/>
      <c r="AH375" s="66"/>
      <c r="AI375" s="25"/>
      <c r="AJ375" s="8"/>
      <c r="AM375" s="8"/>
      <c r="AP375" s="8"/>
      <c r="AS375" s="8"/>
      <c r="AV375" s="8"/>
      <c r="AZ375" s="178"/>
      <c r="BA375" s="178"/>
      <c r="BB375" s="178"/>
      <c r="BC375" s="261"/>
      <c r="BD375" s="71"/>
      <c r="BE375" s="66"/>
      <c r="BG375" s="8"/>
      <c r="BJ375" s="8"/>
      <c r="BM375" s="8"/>
      <c r="BP375" s="8"/>
      <c r="BS375" s="8"/>
      <c r="BW375" s="71"/>
      <c r="BX375" s="66"/>
      <c r="BZ375" s="8"/>
      <c r="CC375" s="8"/>
      <c r="CF375" s="8"/>
      <c r="CI375" s="8"/>
      <c r="CL375" s="8"/>
      <c r="CP375" s="71"/>
      <c r="CQ375" s="71"/>
      <c r="CR375" s="66"/>
      <c r="CT375" s="8"/>
      <c r="CW375" s="8"/>
      <c r="CZ375" s="8"/>
      <c r="DC375" s="8"/>
      <c r="DF375" s="8"/>
      <c r="DJ375" s="261"/>
      <c r="DK375" s="261"/>
      <c r="DL375" s="71"/>
      <c r="DM375" s="71"/>
      <c r="DN375" s="66"/>
      <c r="DP375" s="8"/>
      <c r="DS375" s="8"/>
      <c r="DV375" s="8"/>
      <c r="DY375" s="8"/>
      <c r="EB375" s="8"/>
      <c r="EG375" s="10"/>
      <c r="EH375" s="71"/>
      <c r="EI375" s="71"/>
      <c r="EJ375" s="66"/>
      <c r="EL375" s="8"/>
      <c r="EO375" s="8"/>
      <c r="ER375" s="8"/>
      <c r="EU375" s="8"/>
      <c r="EX375" s="8"/>
    </row>
    <row r="376" spans="1:154" s="9" customFormat="1" x14ac:dyDescent="0.25">
      <c r="A376" s="8"/>
      <c r="B376" s="8"/>
      <c r="C376" s="8"/>
      <c r="D376" s="8"/>
      <c r="E376" s="8"/>
      <c r="F376" s="8"/>
      <c r="G376" s="2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70"/>
      <c r="AH376" s="66"/>
      <c r="AI376" s="25"/>
      <c r="AJ376" s="8"/>
      <c r="AM376" s="8"/>
      <c r="AP376" s="8"/>
      <c r="AS376" s="8"/>
      <c r="AV376" s="8"/>
      <c r="AZ376" s="178"/>
      <c r="BA376" s="178"/>
      <c r="BB376" s="178"/>
      <c r="BC376" s="261"/>
      <c r="BD376" s="71"/>
      <c r="BE376" s="66"/>
      <c r="BG376" s="8"/>
      <c r="BJ376" s="8"/>
      <c r="BM376" s="8"/>
      <c r="BP376" s="8"/>
      <c r="BS376" s="8"/>
      <c r="BW376" s="71"/>
      <c r="BX376" s="66"/>
      <c r="BZ376" s="8"/>
      <c r="CC376" s="8"/>
      <c r="CF376" s="8"/>
      <c r="CI376" s="8"/>
      <c r="CL376" s="8"/>
      <c r="CP376" s="71"/>
      <c r="CQ376" s="71"/>
      <c r="CR376" s="66"/>
      <c r="CT376" s="8"/>
      <c r="CW376" s="8"/>
      <c r="CZ376" s="8"/>
      <c r="DC376" s="8"/>
      <c r="DF376" s="8"/>
      <c r="DJ376" s="261"/>
      <c r="DK376" s="261"/>
      <c r="DL376" s="71"/>
      <c r="DM376" s="71"/>
      <c r="DN376" s="66"/>
      <c r="DP376" s="8"/>
      <c r="DS376" s="8"/>
      <c r="DV376" s="8"/>
      <c r="DY376" s="8"/>
      <c r="EB376" s="8"/>
      <c r="EG376" s="10"/>
      <c r="EH376" s="71"/>
      <c r="EI376" s="71"/>
      <c r="EJ376" s="66"/>
      <c r="EL376" s="8"/>
      <c r="EO376" s="8"/>
      <c r="ER376" s="8"/>
      <c r="EU376" s="8"/>
      <c r="EX376" s="8"/>
    </row>
    <row r="377" spans="1:154" s="9" customFormat="1" x14ac:dyDescent="0.25">
      <c r="A377" s="8"/>
      <c r="B377" s="8"/>
      <c r="C377" s="8"/>
      <c r="D377" s="8"/>
      <c r="E377" s="8"/>
      <c r="F377" s="8"/>
      <c r="G377" s="2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70"/>
      <c r="AH377" s="66"/>
      <c r="AI377" s="25"/>
      <c r="AJ377" s="8"/>
      <c r="AM377" s="8"/>
      <c r="AP377" s="8"/>
      <c r="AS377" s="8"/>
      <c r="AV377" s="8"/>
      <c r="AZ377" s="178"/>
      <c r="BA377" s="178"/>
      <c r="BB377" s="178"/>
      <c r="BC377" s="261"/>
      <c r="BD377" s="71"/>
      <c r="BE377" s="66"/>
      <c r="BG377" s="8"/>
      <c r="BJ377" s="8"/>
      <c r="BM377" s="8"/>
      <c r="BP377" s="8"/>
      <c r="BS377" s="8"/>
      <c r="BW377" s="71"/>
      <c r="BX377" s="66"/>
      <c r="BZ377" s="8"/>
      <c r="CC377" s="8"/>
      <c r="CF377" s="8"/>
      <c r="CI377" s="8"/>
      <c r="CL377" s="8"/>
      <c r="CP377" s="71"/>
      <c r="CQ377" s="71"/>
      <c r="CR377" s="66"/>
      <c r="CT377" s="8"/>
      <c r="CW377" s="8"/>
      <c r="CZ377" s="8"/>
      <c r="DC377" s="8"/>
      <c r="DF377" s="8"/>
      <c r="DJ377" s="261"/>
      <c r="DK377" s="261"/>
      <c r="DL377" s="71"/>
      <c r="DM377" s="71"/>
      <c r="DN377" s="66"/>
      <c r="DP377" s="8"/>
      <c r="DS377" s="8"/>
      <c r="DV377" s="8"/>
      <c r="DY377" s="8"/>
      <c r="EB377" s="8"/>
      <c r="EG377" s="10"/>
      <c r="EH377" s="71"/>
      <c r="EI377" s="71"/>
      <c r="EJ377" s="66"/>
      <c r="EL377" s="8"/>
      <c r="EO377" s="8"/>
      <c r="ER377" s="8"/>
      <c r="EU377" s="8"/>
      <c r="EX377" s="8"/>
    </row>
    <row r="378" spans="1:154" s="9" customFormat="1" x14ac:dyDescent="0.25">
      <c r="A378" s="8"/>
      <c r="B378" s="8"/>
      <c r="C378" s="8"/>
      <c r="D378" s="8"/>
      <c r="E378" s="8"/>
      <c r="F378" s="8"/>
      <c r="G378" s="2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70"/>
      <c r="AH378" s="66"/>
      <c r="AI378" s="25"/>
      <c r="AJ378" s="8"/>
      <c r="AM378" s="8"/>
      <c r="AP378" s="8"/>
      <c r="AS378" s="8"/>
      <c r="AV378" s="8"/>
      <c r="AZ378" s="178"/>
      <c r="BA378" s="178"/>
      <c r="BB378" s="178"/>
      <c r="BC378" s="261"/>
      <c r="BD378" s="71"/>
      <c r="BE378" s="66"/>
      <c r="BG378" s="8"/>
      <c r="BJ378" s="8"/>
      <c r="BM378" s="8"/>
      <c r="BP378" s="8"/>
      <c r="BS378" s="8"/>
      <c r="BW378" s="71"/>
      <c r="BX378" s="66"/>
      <c r="BZ378" s="8"/>
      <c r="CC378" s="8"/>
      <c r="CF378" s="8"/>
      <c r="CI378" s="8"/>
      <c r="CL378" s="8"/>
      <c r="CP378" s="71"/>
      <c r="CQ378" s="71"/>
      <c r="CR378" s="66"/>
      <c r="CT378" s="8"/>
      <c r="CW378" s="8"/>
      <c r="CZ378" s="8"/>
      <c r="DC378" s="8"/>
      <c r="DF378" s="8"/>
      <c r="DJ378" s="261"/>
      <c r="DK378" s="261"/>
      <c r="DL378" s="71"/>
      <c r="DM378" s="71"/>
      <c r="DN378" s="66"/>
      <c r="DP378" s="8"/>
      <c r="DS378" s="8"/>
      <c r="DV378" s="8"/>
      <c r="DY378" s="8"/>
      <c r="EB378" s="8"/>
      <c r="EG378" s="10"/>
      <c r="EH378" s="71"/>
      <c r="EI378" s="71"/>
      <c r="EJ378" s="66"/>
      <c r="EL378" s="8"/>
      <c r="EO378" s="8"/>
      <c r="ER378" s="8"/>
      <c r="EU378" s="8"/>
      <c r="EX378" s="8"/>
    </row>
    <row r="379" spans="1:154" s="9" customFormat="1" x14ac:dyDescent="0.25">
      <c r="A379" s="8"/>
      <c r="B379" s="8"/>
      <c r="C379" s="8"/>
      <c r="D379" s="8"/>
      <c r="E379" s="8"/>
      <c r="F379" s="8"/>
      <c r="G379" s="2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70"/>
      <c r="AH379" s="66"/>
      <c r="AI379" s="25"/>
      <c r="AJ379" s="8"/>
      <c r="AM379" s="8"/>
      <c r="AP379" s="8"/>
      <c r="AS379" s="8"/>
      <c r="AV379" s="8"/>
      <c r="AZ379" s="178"/>
      <c r="BA379" s="178"/>
      <c r="BB379" s="178"/>
      <c r="BC379" s="261"/>
      <c r="BD379" s="71"/>
      <c r="BE379" s="66"/>
      <c r="BG379" s="8"/>
      <c r="BJ379" s="8"/>
      <c r="BM379" s="8"/>
      <c r="BP379" s="8"/>
      <c r="BS379" s="8"/>
      <c r="BW379" s="71"/>
      <c r="BX379" s="66"/>
      <c r="BZ379" s="8"/>
      <c r="CC379" s="8"/>
      <c r="CF379" s="8"/>
      <c r="CI379" s="8"/>
      <c r="CL379" s="8"/>
      <c r="CP379" s="71"/>
      <c r="CQ379" s="71"/>
      <c r="CR379" s="66"/>
      <c r="CT379" s="8"/>
      <c r="CW379" s="8"/>
      <c r="CZ379" s="8"/>
      <c r="DC379" s="8"/>
      <c r="DF379" s="8"/>
      <c r="DJ379" s="261"/>
      <c r="DK379" s="261"/>
      <c r="DL379" s="71"/>
      <c r="DM379" s="71"/>
      <c r="DN379" s="66"/>
      <c r="DP379" s="8"/>
      <c r="DS379" s="8"/>
      <c r="DV379" s="8"/>
      <c r="DY379" s="8"/>
      <c r="EB379" s="8"/>
      <c r="EG379" s="10"/>
      <c r="EH379" s="71"/>
      <c r="EI379" s="71"/>
      <c r="EJ379" s="66"/>
      <c r="EL379" s="8"/>
      <c r="EO379" s="8"/>
      <c r="ER379" s="8"/>
      <c r="EU379" s="8"/>
      <c r="EX379" s="8"/>
    </row>
    <row r="380" spans="1:154" s="9" customFormat="1" x14ac:dyDescent="0.25">
      <c r="A380" s="8"/>
      <c r="B380" s="8"/>
      <c r="C380" s="8"/>
      <c r="D380" s="8"/>
      <c r="E380" s="8"/>
      <c r="F380" s="8"/>
      <c r="G380" s="2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70"/>
      <c r="AH380" s="66"/>
      <c r="AI380" s="25"/>
      <c r="AJ380" s="8"/>
      <c r="AM380" s="8"/>
      <c r="AP380" s="8"/>
      <c r="AS380" s="8"/>
      <c r="AV380" s="8"/>
      <c r="AZ380" s="178"/>
      <c r="BA380" s="178"/>
      <c r="BB380" s="178"/>
      <c r="BC380" s="261"/>
      <c r="BD380" s="71"/>
      <c r="BE380" s="66"/>
      <c r="BG380" s="8"/>
      <c r="BJ380" s="8"/>
      <c r="BM380" s="8"/>
      <c r="BP380" s="8"/>
      <c r="BS380" s="8"/>
      <c r="BW380" s="71"/>
      <c r="BX380" s="66"/>
      <c r="BZ380" s="8"/>
      <c r="CC380" s="8"/>
      <c r="CF380" s="8"/>
      <c r="CI380" s="8"/>
      <c r="CL380" s="8"/>
      <c r="CP380" s="71"/>
      <c r="CQ380" s="71"/>
      <c r="CR380" s="66"/>
      <c r="CT380" s="8"/>
      <c r="CW380" s="8"/>
      <c r="CZ380" s="8"/>
      <c r="DC380" s="8"/>
      <c r="DF380" s="8"/>
      <c r="DJ380" s="261"/>
      <c r="DK380" s="261"/>
      <c r="DL380" s="71"/>
      <c r="DM380" s="71"/>
      <c r="DN380" s="66"/>
      <c r="DP380" s="8"/>
      <c r="DS380" s="8"/>
      <c r="DV380" s="8"/>
      <c r="DY380" s="8"/>
      <c r="EB380" s="8"/>
      <c r="EG380" s="10"/>
      <c r="EH380" s="71"/>
      <c r="EI380" s="71"/>
      <c r="EJ380" s="66"/>
      <c r="EL380" s="8"/>
      <c r="EO380" s="8"/>
      <c r="ER380" s="8"/>
      <c r="EU380" s="8"/>
      <c r="EX380" s="8"/>
    </row>
    <row r="381" spans="1:154" s="9" customFormat="1" x14ac:dyDescent="0.25">
      <c r="A381" s="8"/>
      <c r="B381" s="8"/>
      <c r="C381" s="8"/>
      <c r="D381" s="8"/>
      <c r="E381" s="8"/>
      <c r="F381" s="8"/>
      <c r="G381" s="2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70"/>
      <c r="AH381" s="66"/>
      <c r="AI381" s="25"/>
      <c r="AJ381" s="8"/>
      <c r="AM381" s="8"/>
      <c r="AP381" s="8"/>
      <c r="AS381" s="8"/>
      <c r="AV381" s="8"/>
      <c r="AZ381" s="178"/>
      <c r="BA381" s="178"/>
      <c r="BB381" s="178"/>
      <c r="BC381" s="261"/>
      <c r="BD381" s="71"/>
      <c r="BE381" s="66"/>
      <c r="BG381" s="8"/>
      <c r="BJ381" s="8"/>
      <c r="BM381" s="8"/>
      <c r="BP381" s="8"/>
      <c r="BS381" s="8"/>
      <c r="BW381" s="71"/>
      <c r="BX381" s="66"/>
      <c r="BZ381" s="8"/>
      <c r="CC381" s="8"/>
      <c r="CF381" s="8"/>
      <c r="CI381" s="8"/>
      <c r="CL381" s="8"/>
      <c r="CP381" s="71"/>
      <c r="CQ381" s="71"/>
      <c r="CR381" s="66"/>
      <c r="CT381" s="8"/>
      <c r="CW381" s="8"/>
      <c r="CZ381" s="8"/>
      <c r="DC381" s="8"/>
      <c r="DF381" s="8"/>
      <c r="DJ381" s="261"/>
      <c r="DK381" s="261"/>
      <c r="DL381" s="71"/>
      <c r="DM381" s="71"/>
      <c r="DN381" s="66"/>
      <c r="DP381" s="8"/>
      <c r="DS381" s="8"/>
      <c r="DV381" s="8"/>
      <c r="DY381" s="8"/>
      <c r="EB381" s="8"/>
      <c r="EG381" s="10"/>
      <c r="EH381" s="71"/>
      <c r="EI381" s="71"/>
      <c r="EJ381" s="66"/>
      <c r="EL381" s="8"/>
      <c r="EO381" s="8"/>
      <c r="ER381" s="8"/>
      <c r="EU381" s="8"/>
      <c r="EX381" s="8"/>
    </row>
    <row r="382" spans="1:154" s="9" customFormat="1" x14ac:dyDescent="0.25">
      <c r="A382" s="8"/>
      <c r="B382" s="8"/>
      <c r="C382" s="8"/>
      <c r="D382" s="8"/>
      <c r="E382" s="8"/>
      <c r="F382" s="8"/>
      <c r="G382" s="2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70"/>
      <c r="AH382" s="66"/>
      <c r="AI382" s="25"/>
      <c r="AJ382" s="8"/>
      <c r="AM382" s="8"/>
      <c r="AP382" s="8"/>
      <c r="AS382" s="8"/>
      <c r="AV382" s="8"/>
      <c r="AZ382" s="178"/>
      <c r="BA382" s="178"/>
      <c r="BB382" s="178"/>
      <c r="BC382" s="261"/>
      <c r="BD382" s="71"/>
      <c r="BE382" s="66"/>
      <c r="BG382" s="8"/>
      <c r="BJ382" s="8"/>
      <c r="BM382" s="8"/>
      <c r="BP382" s="8"/>
      <c r="BS382" s="8"/>
      <c r="BW382" s="71"/>
      <c r="BX382" s="66"/>
      <c r="BZ382" s="8"/>
      <c r="CC382" s="8"/>
      <c r="CF382" s="8"/>
      <c r="CI382" s="8"/>
      <c r="CL382" s="8"/>
      <c r="CP382" s="71"/>
      <c r="CQ382" s="71"/>
      <c r="CR382" s="66"/>
      <c r="CT382" s="8"/>
      <c r="CW382" s="8"/>
      <c r="CZ382" s="8"/>
      <c r="DC382" s="8"/>
      <c r="DF382" s="8"/>
      <c r="DJ382" s="261"/>
      <c r="DK382" s="261"/>
      <c r="DL382" s="71"/>
      <c r="DM382" s="71"/>
      <c r="DN382" s="66"/>
      <c r="DP382" s="8"/>
      <c r="DS382" s="8"/>
      <c r="DV382" s="8"/>
      <c r="DY382" s="8"/>
      <c r="EB382" s="8"/>
      <c r="EG382" s="10"/>
      <c r="EH382" s="71"/>
      <c r="EI382" s="71"/>
      <c r="EJ382" s="66"/>
      <c r="EL382" s="8"/>
      <c r="EO382" s="8"/>
      <c r="ER382" s="8"/>
      <c r="EU382" s="8"/>
      <c r="EX382" s="8"/>
    </row>
    <row r="383" spans="1:154" s="9" customFormat="1" x14ac:dyDescent="0.25">
      <c r="A383" s="8"/>
      <c r="B383" s="8"/>
      <c r="C383" s="8"/>
      <c r="D383" s="8"/>
      <c r="E383" s="8"/>
      <c r="F383" s="8"/>
      <c r="G383" s="2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70"/>
      <c r="AH383" s="66"/>
      <c r="AI383" s="25"/>
      <c r="AJ383" s="8"/>
      <c r="AM383" s="8"/>
      <c r="AP383" s="8"/>
      <c r="AS383" s="8"/>
      <c r="AV383" s="8"/>
      <c r="AZ383" s="178"/>
      <c r="BA383" s="178"/>
      <c r="BB383" s="178"/>
      <c r="BC383" s="261"/>
      <c r="BD383" s="71"/>
      <c r="BE383" s="66"/>
      <c r="BG383" s="8"/>
      <c r="BJ383" s="8"/>
      <c r="BM383" s="8"/>
      <c r="BP383" s="8"/>
      <c r="BS383" s="8"/>
      <c r="BW383" s="71"/>
      <c r="BX383" s="66"/>
      <c r="BZ383" s="8"/>
      <c r="CC383" s="8"/>
      <c r="CF383" s="8"/>
      <c r="CI383" s="8"/>
      <c r="CL383" s="8"/>
      <c r="CP383" s="71"/>
      <c r="CQ383" s="71"/>
      <c r="CR383" s="66"/>
      <c r="CT383" s="8"/>
      <c r="CW383" s="8"/>
      <c r="CZ383" s="8"/>
      <c r="DC383" s="8"/>
      <c r="DF383" s="8"/>
      <c r="DJ383" s="261"/>
      <c r="DK383" s="261"/>
      <c r="DL383" s="71"/>
      <c r="DM383" s="71"/>
      <c r="DN383" s="66"/>
      <c r="DP383" s="8"/>
      <c r="DS383" s="8"/>
      <c r="DV383" s="8"/>
      <c r="DY383" s="8"/>
      <c r="EB383" s="8"/>
      <c r="EG383" s="10"/>
      <c r="EH383" s="71"/>
      <c r="EI383" s="71"/>
      <c r="EJ383" s="66"/>
      <c r="EL383" s="8"/>
      <c r="EO383" s="8"/>
      <c r="ER383" s="8"/>
      <c r="EU383" s="8"/>
      <c r="EX383" s="8"/>
    </row>
    <row r="384" spans="1:154" s="9" customFormat="1" x14ac:dyDescent="0.25">
      <c r="A384" s="8"/>
      <c r="B384" s="8"/>
      <c r="C384" s="8"/>
      <c r="D384" s="8"/>
      <c r="E384" s="8"/>
      <c r="F384" s="8"/>
      <c r="G384" s="2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70"/>
      <c r="AH384" s="66"/>
      <c r="AI384" s="25"/>
      <c r="AJ384" s="8"/>
      <c r="AM384" s="8"/>
      <c r="AP384" s="8"/>
      <c r="AS384" s="8"/>
      <c r="AV384" s="8"/>
      <c r="AZ384" s="178"/>
      <c r="BA384" s="178"/>
      <c r="BB384" s="178"/>
      <c r="BC384" s="261"/>
      <c r="BD384" s="71"/>
      <c r="BE384" s="66"/>
      <c r="BG384" s="8"/>
      <c r="BJ384" s="8"/>
      <c r="BM384" s="8"/>
      <c r="BP384" s="8"/>
      <c r="BS384" s="8"/>
      <c r="BW384" s="71"/>
      <c r="BX384" s="66"/>
      <c r="BZ384" s="8"/>
      <c r="CC384" s="8"/>
      <c r="CF384" s="8"/>
      <c r="CI384" s="8"/>
      <c r="CL384" s="8"/>
      <c r="CP384" s="71"/>
      <c r="CQ384" s="71"/>
      <c r="CR384" s="66"/>
      <c r="CT384" s="8"/>
      <c r="CW384" s="8"/>
      <c r="CZ384" s="8"/>
      <c r="DC384" s="8"/>
      <c r="DF384" s="8"/>
      <c r="DJ384" s="261"/>
      <c r="DK384" s="261"/>
      <c r="DL384" s="71"/>
      <c r="DM384" s="71"/>
      <c r="DN384" s="66"/>
      <c r="DP384" s="8"/>
      <c r="DS384" s="8"/>
      <c r="DV384" s="8"/>
      <c r="DY384" s="8"/>
      <c r="EB384" s="8"/>
      <c r="EG384" s="10"/>
      <c r="EH384" s="71"/>
      <c r="EI384" s="71"/>
      <c r="EJ384" s="66"/>
      <c r="EL384" s="8"/>
      <c r="EO384" s="8"/>
      <c r="ER384" s="8"/>
      <c r="EU384" s="8"/>
      <c r="EX384" s="8"/>
    </row>
    <row r="385" spans="1:154" s="9" customFormat="1" x14ac:dyDescent="0.25">
      <c r="A385" s="8"/>
      <c r="B385" s="8"/>
      <c r="C385" s="8"/>
      <c r="D385" s="8"/>
      <c r="E385" s="8"/>
      <c r="F385" s="8"/>
      <c r="G385" s="2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70"/>
      <c r="AH385" s="66"/>
      <c r="AI385" s="25"/>
      <c r="AJ385" s="8"/>
      <c r="AM385" s="8"/>
      <c r="AP385" s="8"/>
      <c r="AS385" s="8"/>
      <c r="AV385" s="8"/>
      <c r="AZ385" s="178"/>
      <c r="BA385" s="178"/>
      <c r="BB385" s="178"/>
      <c r="BC385" s="261"/>
      <c r="BD385" s="71"/>
      <c r="BE385" s="66"/>
      <c r="BG385" s="8"/>
      <c r="BJ385" s="8"/>
      <c r="BM385" s="8"/>
      <c r="BP385" s="8"/>
      <c r="BS385" s="8"/>
      <c r="BW385" s="71"/>
      <c r="BX385" s="66"/>
      <c r="BZ385" s="8"/>
      <c r="CC385" s="8"/>
      <c r="CF385" s="8"/>
      <c r="CI385" s="8"/>
      <c r="CL385" s="8"/>
      <c r="CP385" s="71"/>
      <c r="CQ385" s="71"/>
      <c r="CR385" s="66"/>
      <c r="CT385" s="8"/>
      <c r="CW385" s="8"/>
      <c r="CZ385" s="8"/>
      <c r="DC385" s="8"/>
      <c r="DF385" s="8"/>
      <c r="DJ385" s="261"/>
      <c r="DK385" s="261"/>
      <c r="DL385" s="71"/>
      <c r="DM385" s="71"/>
      <c r="DN385" s="66"/>
      <c r="DP385" s="8"/>
      <c r="DS385" s="8"/>
      <c r="DV385" s="8"/>
      <c r="DY385" s="8"/>
      <c r="EB385" s="8"/>
      <c r="EG385" s="10"/>
      <c r="EH385" s="71"/>
      <c r="EI385" s="71"/>
      <c r="EJ385" s="66"/>
      <c r="EL385" s="8"/>
      <c r="EO385" s="8"/>
      <c r="ER385" s="8"/>
      <c r="EU385" s="8"/>
      <c r="EX385" s="8"/>
    </row>
    <row r="386" spans="1:154" s="9" customFormat="1" x14ac:dyDescent="0.25">
      <c r="A386" s="8"/>
      <c r="B386" s="8"/>
      <c r="C386" s="8"/>
      <c r="D386" s="8"/>
      <c r="E386" s="8"/>
      <c r="F386" s="8"/>
      <c r="G386" s="2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70"/>
      <c r="AH386" s="66"/>
      <c r="AI386" s="25"/>
      <c r="AJ386" s="8"/>
      <c r="AM386" s="8"/>
      <c r="AP386" s="8"/>
      <c r="AS386" s="8"/>
      <c r="AV386" s="8"/>
      <c r="AZ386" s="178"/>
      <c r="BA386" s="178"/>
      <c r="BB386" s="178"/>
      <c r="BC386" s="261"/>
      <c r="BD386" s="71"/>
      <c r="BE386" s="66"/>
      <c r="BG386" s="8"/>
      <c r="BJ386" s="8"/>
      <c r="BM386" s="8"/>
      <c r="BP386" s="8"/>
      <c r="BS386" s="8"/>
      <c r="BW386" s="71"/>
      <c r="BX386" s="66"/>
      <c r="BZ386" s="8"/>
      <c r="CC386" s="8"/>
      <c r="CF386" s="8"/>
      <c r="CI386" s="8"/>
      <c r="CL386" s="8"/>
      <c r="CP386" s="71"/>
      <c r="CQ386" s="71"/>
      <c r="CR386" s="66"/>
      <c r="CT386" s="8"/>
      <c r="CW386" s="8"/>
      <c r="CZ386" s="8"/>
      <c r="DC386" s="8"/>
      <c r="DF386" s="8"/>
      <c r="DJ386" s="261"/>
      <c r="DK386" s="261"/>
      <c r="DL386" s="71"/>
      <c r="DM386" s="71"/>
      <c r="DN386" s="66"/>
      <c r="DP386" s="8"/>
      <c r="DS386" s="8"/>
      <c r="DV386" s="8"/>
      <c r="DY386" s="8"/>
      <c r="EB386" s="8"/>
      <c r="EG386" s="10"/>
      <c r="EH386" s="71"/>
      <c r="EI386" s="71"/>
      <c r="EJ386" s="66"/>
      <c r="EL386" s="8"/>
      <c r="EO386" s="8"/>
      <c r="ER386" s="8"/>
      <c r="EU386" s="8"/>
      <c r="EX386" s="8"/>
    </row>
    <row r="387" spans="1:154" s="9" customFormat="1" x14ac:dyDescent="0.25">
      <c r="A387" s="8"/>
      <c r="B387" s="8"/>
      <c r="C387" s="8"/>
      <c r="D387" s="8"/>
      <c r="E387" s="8"/>
      <c r="F387" s="8"/>
      <c r="G387" s="2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70"/>
      <c r="AH387" s="66"/>
      <c r="AI387" s="25"/>
      <c r="AJ387" s="8"/>
      <c r="AM387" s="8"/>
      <c r="AP387" s="8"/>
      <c r="AS387" s="8"/>
      <c r="AV387" s="8"/>
      <c r="AZ387" s="178"/>
      <c r="BA387" s="178"/>
      <c r="BB387" s="178"/>
      <c r="BC387" s="261"/>
      <c r="BD387" s="71"/>
      <c r="BE387" s="66"/>
      <c r="BG387" s="8"/>
      <c r="BJ387" s="8"/>
      <c r="BM387" s="8"/>
      <c r="BP387" s="8"/>
      <c r="BS387" s="8"/>
      <c r="BW387" s="71"/>
      <c r="BX387" s="66"/>
      <c r="BZ387" s="8"/>
      <c r="CC387" s="8"/>
      <c r="CF387" s="8"/>
      <c r="CI387" s="8"/>
      <c r="CL387" s="8"/>
      <c r="CP387" s="71"/>
      <c r="CQ387" s="71"/>
      <c r="CR387" s="66"/>
      <c r="CT387" s="8"/>
      <c r="CW387" s="8"/>
      <c r="CZ387" s="8"/>
      <c r="DC387" s="8"/>
      <c r="DF387" s="8"/>
      <c r="DJ387" s="261"/>
      <c r="DK387" s="261"/>
      <c r="DL387" s="71"/>
      <c r="DM387" s="71"/>
      <c r="DN387" s="66"/>
      <c r="DP387" s="8"/>
      <c r="DS387" s="8"/>
      <c r="DV387" s="8"/>
      <c r="DY387" s="8"/>
      <c r="EB387" s="8"/>
      <c r="EG387" s="10"/>
      <c r="EH387" s="71"/>
      <c r="EI387" s="71"/>
      <c r="EJ387" s="66"/>
      <c r="EL387" s="8"/>
      <c r="EO387" s="8"/>
      <c r="ER387" s="8"/>
      <c r="EU387" s="8"/>
      <c r="EX387" s="8"/>
    </row>
    <row r="388" spans="1:154" s="9" customFormat="1" x14ac:dyDescent="0.25">
      <c r="A388" s="8"/>
      <c r="B388" s="8"/>
      <c r="C388" s="8"/>
      <c r="D388" s="8"/>
      <c r="E388" s="8"/>
      <c r="F388" s="8"/>
      <c r="G388" s="2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70"/>
      <c r="AH388" s="66"/>
      <c r="AI388" s="25"/>
      <c r="AJ388" s="8"/>
      <c r="AM388" s="8"/>
      <c r="AP388" s="8"/>
      <c r="AS388" s="8"/>
      <c r="AV388" s="8"/>
      <c r="AZ388" s="178"/>
      <c r="BA388" s="178"/>
      <c r="BB388" s="178"/>
      <c r="BC388" s="261"/>
      <c r="BD388" s="71"/>
      <c r="BE388" s="66"/>
      <c r="BG388" s="8"/>
      <c r="BJ388" s="8"/>
      <c r="BM388" s="8"/>
      <c r="BP388" s="8"/>
      <c r="BS388" s="8"/>
      <c r="BW388" s="71"/>
      <c r="BX388" s="66"/>
      <c r="BZ388" s="8"/>
      <c r="CC388" s="8"/>
      <c r="CF388" s="8"/>
      <c r="CI388" s="8"/>
      <c r="CL388" s="8"/>
      <c r="CP388" s="71"/>
      <c r="CQ388" s="71"/>
      <c r="CR388" s="66"/>
      <c r="CT388" s="8"/>
      <c r="CW388" s="8"/>
      <c r="CZ388" s="8"/>
      <c r="DC388" s="8"/>
      <c r="DF388" s="8"/>
      <c r="DJ388" s="261"/>
      <c r="DK388" s="261"/>
      <c r="DL388" s="71"/>
      <c r="DM388" s="71"/>
      <c r="DN388" s="66"/>
      <c r="DP388" s="8"/>
      <c r="DS388" s="8"/>
      <c r="DV388" s="8"/>
      <c r="DY388" s="8"/>
      <c r="EB388" s="8"/>
      <c r="EG388" s="10"/>
      <c r="EH388" s="71"/>
      <c r="EI388" s="71"/>
      <c r="EJ388" s="66"/>
      <c r="EL388" s="8"/>
      <c r="EO388" s="8"/>
      <c r="ER388" s="8"/>
      <c r="EU388" s="8"/>
      <c r="EX388" s="8"/>
    </row>
    <row r="389" spans="1:154" s="9" customFormat="1" x14ac:dyDescent="0.25">
      <c r="A389" s="8"/>
      <c r="B389" s="8"/>
      <c r="C389" s="8"/>
      <c r="D389" s="8"/>
      <c r="E389" s="8"/>
      <c r="F389" s="8"/>
      <c r="G389" s="2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70"/>
      <c r="AH389" s="66"/>
      <c r="AI389" s="25"/>
      <c r="AJ389" s="8"/>
      <c r="AM389" s="8"/>
      <c r="AP389" s="8"/>
      <c r="AS389" s="8"/>
      <c r="AV389" s="8"/>
      <c r="AZ389" s="178"/>
      <c r="BA389" s="178"/>
      <c r="BB389" s="178"/>
      <c r="BC389" s="261"/>
      <c r="BD389" s="71"/>
      <c r="BE389" s="66"/>
      <c r="BG389" s="8"/>
      <c r="BJ389" s="8"/>
      <c r="BM389" s="8"/>
      <c r="BP389" s="8"/>
      <c r="BS389" s="8"/>
      <c r="BW389" s="71"/>
      <c r="BX389" s="66"/>
      <c r="BZ389" s="8"/>
      <c r="CC389" s="8"/>
      <c r="CF389" s="8"/>
      <c r="CI389" s="8"/>
      <c r="CL389" s="8"/>
      <c r="CP389" s="71"/>
      <c r="CQ389" s="71"/>
      <c r="CR389" s="66"/>
      <c r="CT389" s="8"/>
      <c r="CW389" s="8"/>
      <c r="CZ389" s="8"/>
      <c r="DC389" s="8"/>
      <c r="DF389" s="8"/>
      <c r="DJ389" s="261"/>
      <c r="DK389" s="261"/>
      <c r="DL389" s="71"/>
      <c r="DM389" s="71"/>
      <c r="DN389" s="66"/>
      <c r="DP389" s="8"/>
      <c r="DS389" s="8"/>
      <c r="DV389" s="8"/>
      <c r="DY389" s="8"/>
      <c r="EB389" s="8"/>
      <c r="EG389" s="10"/>
      <c r="EH389" s="71"/>
      <c r="EI389" s="71"/>
      <c r="EJ389" s="66"/>
      <c r="EL389" s="8"/>
      <c r="EO389" s="8"/>
      <c r="ER389" s="8"/>
      <c r="EU389" s="8"/>
      <c r="EX389" s="8"/>
    </row>
    <row r="390" spans="1:154" s="9" customFormat="1" x14ac:dyDescent="0.25">
      <c r="A390" s="8"/>
      <c r="B390" s="8"/>
      <c r="C390" s="8"/>
      <c r="D390" s="8"/>
      <c r="E390" s="8"/>
      <c r="F390" s="8"/>
      <c r="G390" s="2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70"/>
      <c r="AH390" s="66"/>
      <c r="AI390" s="25"/>
      <c r="AJ390" s="8"/>
      <c r="AM390" s="8"/>
      <c r="AP390" s="8"/>
      <c r="AS390" s="8"/>
      <c r="AV390" s="8"/>
      <c r="AZ390" s="178"/>
      <c r="BA390" s="178"/>
      <c r="BB390" s="178"/>
      <c r="BC390" s="261"/>
      <c r="BD390" s="71"/>
      <c r="BE390" s="66"/>
      <c r="BG390" s="8"/>
      <c r="BJ390" s="8"/>
      <c r="BM390" s="8"/>
      <c r="BP390" s="8"/>
      <c r="BS390" s="8"/>
      <c r="BW390" s="71"/>
      <c r="BX390" s="66"/>
      <c r="BZ390" s="8"/>
      <c r="CC390" s="8"/>
      <c r="CF390" s="8"/>
      <c r="CI390" s="8"/>
      <c r="CL390" s="8"/>
      <c r="CP390" s="71"/>
      <c r="CQ390" s="71"/>
      <c r="CR390" s="66"/>
      <c r="CT390" s="8"/>
      <c r="CW390" s="8"/>
      <c r="CZ390" s="8"/>
      <c r="DC390" s="8"/>
      <c r="DF390" s="8"/>
      <c r="DJ390" s="261"/>
      <c r="DK390" s="261"/>
      <c r="DL390" s="71"/>
      <c r="DM390" s="71"/>
      <c r="DN390" s="66"/>
      <c r="DP390" s="8"/>
      <c r="DS390" s="8"/>
      <c r="DV390" s="8"/>
      <c r="DY390" s="8"/>
      <c r="EB390" s="8"/>
      <c r="EG390" s="10"/>
      <c r="EH390" s="71"/>
      <c r="EI390" s="71"/>
      <c r="EJ390" s="66"/>
      <c r="EL390" s="8"/>
      <c r="EO390" s="8"/>
      <c r="ER390" s="8"/>
      <c r="EU390" s="8"/>
      <c r="EX390" s="8"/>
    </row>
    <row r="391" spans="1:154" s="9" customFormat="1" x14ac:dyDescent="0.25">
      <c r="A391" s="8"/>
      <c r="B391" s="8"/>
      <c r="C391" s="8"/>
      <c r="D391" s="8"/>
      <c r="E391" s="8"/>
      <c r="F391" s="8"/>
      <c r="G391" s="2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70"/>
      <c r="AH391" s="66"/>
      <c r="AI391" s="25"/>
      <c r="AJ391" s="8"/>
      <c r="AM391" s="8"/>
      <c r="AP391" s="8"/>
      <c r="AS391" s="8"/>
      <c r="AV391" s="8"/>
      <c r="AZ391" s="178"/>
      <c r="BA391" s="178"/>
      <c r="BB391" s="178"/>
      <c r="BC391" s="261"/>
      <c r="BD391" s="71"/>
      <c r="BE391" s="66"/>
      <c r="BG391" s="8"/>
      <c r="BJ391" s="8"/>
      <c r="BM391" s="8"/>
      <c r="BP391" s="8"/>
      <c r="BS391" s="8"/>
      <c r="BW391" s="71"/>
      <c r="BX391" s="66"/>
      <c r="BZ391" s="8"/>
      <c r="CC391" s="8"/>
      <c r="CF391" s="8"/>
      <c r="CI391" s="8"/>
      <c r="CL391" s="8"/>
      <c r="CP391" s="71"/>
      <c r="CQ391" s="71"/>
      <c r="CR391" s="66"/>
      <c r="CT391" s="8"/>
      <c r="CW391" s="8"/>
      <c r="CZ391" s="8"/>
      <c r="DC391" s="8"/>
      <c r="DF391" s="8"/>
      <c r="DJ391" s="261"/>
      <c r="DK391" s="261"/>
      <c r="DL391" s="71"/>
      <c r="DM391" s="71"/>
      <c r="DN391" s="66"/>
      <c r="DP391" s="8"/>
      <c r="DS391" s="8"/>
      <c r="DV391" s="8"/>
      <c r="DY391" s="8"/>
      <c r="EB391" s="8"/>
      <c r="EG391" s="10"/>
      <c r="EH391" s="71"/>
      <c r="EI391" s="71"/>
      <c r="EJ391" s="66"/>
      <c r="EL391" s="8"/>
      <c r="EO391" s="8"/>
      <c r="ER391" s="8"/>
      <c r="EU391" s="8"/>
      <c r="EX391" s="8"/>
    </row>
    <row r="392" spans="1:154" s="9" customFormat="1" x14ac:dyDescent="0.25">
      <c r="A392" s="8"/>
      <c r="B392" s="8"/>
      <c r="C392" s="8"/>
      <c r="D392" s="8"/>
      <c r="E392" s="8"/>
      <c r="F392" s="8"/>
      <c r="G392" s="2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70"/>
      <c r="AH392" s="66"/>
      <c r="AI392" s="25"/>
      <c r="AJ392" s="8"/>
      <c r="AM392" s="8"/>
      <c r="AP392" s="8"/>
      <c r="AS392" s="8"/>
      <c r="AV392" s="8"/>
      <c r="AZ392" s="178"/>
      <c r="BA392" s="178"/>
      <c r="BB392" s="178"/>
      <c r="BC392" s="261"/>
      <c r="BD392" s="71"/>
      <c r="BE392" s="66"/>
      <c r="BG392" s="8"/>
      <c r="BJ392" s="8"/>
      <c r="BM392" s="8"/>
      <c r="BP392" s="8"/>
      <c r="BS392" s="8"/>
      <c r="BW392" s="71"/>
      <c r="BX392" s="66"/>
      <c r="BZ392" s="8"/>
      <c r="CC392" s="8"/>
      <c r="CF392" s="8"/>
      <c r="CI392" s="8"/>
      <c r="CL392" s="8"/>
      <c r="CP392" s="71"/>
      <c r="CQ392" s="71"/>
      <c r="CR392" s="66"/>
      <c r="CT392" s="8"/>
      <c r="CW392" s="8"/>
      <c r="CZ392" s="8"/>
      <c r="DC392" s="8"/>
      <c r="DF392" s="8"/>
      <c r="DJ392" s="261"/>
      <c r="DK392" s="261"/>
      <c r="DL392" s="71"/>
      <c r="DM392" s="71"/>
      <c r="DN392" s="66"/>
      <c r="DP392" s="8"/>
      <c r="DS392" s="8"/>
      <c r="DV392" s="8"/>
      <c r="DY392" s="8"/>
      <c r="EB392" s="8"/>
      <c r="EG392" s="10"/>
      <c r="EH392" s="71"/>
      <c r="EI392" s="71"/>
      <c r="EJ392" s="66"/>
      <c r="EL392" s="8"/>
      <c r="EO392" s="8"/>
      <c r="ER392" s="8"/>
      <c r="EU392" s="8"/>
      <c r="EX392" s="8"/>
    </row>
    <row r="393" spans="1:154" s="9" customFormat="1" x14ac:dyDescent="0.25">
      <c r="A393" s="8"/>
      <c r="B393" s="8"/>
      <c r="C393" s="8"/>
      <c r="D393" s="8"/>
      <c r="E393" s="8"/>
      <c r="F393" s="8"/>
      <c r="G393" s="2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70"/>
      <c r="AH393" s="66"/>
      <c r="AI393" s="25"/>
      <c r="AJ393" s="8"/>
      <c r="AM393" s="8"/>
      <c r="AP393" s="8"/>
      <c r="AS393" s="8"/>
      <c r="AV393" s="8"/>
      <c r="AZ393" s="178"/>
      <c r="BA393" s="178"/>
      <c r="BB393" s="178"/>
      <c r="BC393" s="261"/>
      <c r="BD393" s="71"/>
      <c r="BE393" s="66"/>
      <c r="BG393" s="8"/>
      <c r="BJ393" s="8"/>
      <c r="BM393" s="8"/>
      <c r="BP393" s="8"/>
      <c r="BS393" s="8"/>
      <c r="BW393" s="71"/>
      <c r="BX393" s="66"/>
      <c r="BZ393" s="8"/>
      <c r="CC393" s="8"/>
      <c r="CF393" s="8"/>
      <c r="CI393" s="8"/>
      <c r="CL393" s="8"/>
      <c r="CP393" s="71"/>
      <c r="CQ393" s="71"/>
      <c r="CR393" s="66"/>
      <c r="CT393" s="8"/>
      <c r="CW393" s="8"/>
      <c r="CZ393" s="8"/>
      <c r="DC393" s="8"/>
      <c r="DF393" s="8"/>
      <c r="DJ393" s="261"/>
      <c r="DK393" s="261"/>
      <c r="DL393" s="71"/>
      <c r="DM393" s="71"/>
      <c r="DN393" s="66"/>
      <c r="DP393" s="8"/>
      <c r="DS393" s="8"/>
      <c r="DV393" s="8"/>
      <c r="DY393" s="8"/>
      <c r="EB393" s="8"/>
      <c r="EG393" s="10"/>
      <c r="EH393" s="71"/>
      <c r="EI393" s="71"/>
      <c r="EJ393" s="66"/>
      <c r="EL393" s="8"/>
      <c r="EO393" s="8"/>
      <c r="ER393" s="8"/>
      <c r="EU393" s="8"/>
      <c r="EX393" s="8"/>
    </row>
    <row r="394" spans="1:154" s="9" customFormat="1" x14ac:dyDescent="0.25">
      <c r="A394" s="8"/>
      <c r="B394" s="8"/>
      <c r="C394" s="8"/>
      <c r="D394" s="8"/>
      <c r="E394" s="8"/>
      <c r="F394" s="8"/>
      <c r="G394" s="2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70"/>
      <c r="AH394" s="66"/>
      <c r="AI394" s="25"/>
      <c r="AJ394" s="8"/>
      <c r="AM394" s="8"/>
      <c r="AP394" s="8"/>
      <c r="AS394" s="8"/>
      <c r="AV394" s="8"/>
      <c r="AZ394" s="178"/>
      <c r="BA394" s="178"/>
      <c r="BB394" s="178"/>
      <c r="BC394" s="261"/>
      <c r="BD394" s="71"/>
      <c r="BE394" s="66"/>
      <c r="BG394" s="8"/>
      <c r="BJ394" s="8"/>
      <c r="BM394" s="8"/>
      <c r="BP394" s="8"/>
      <c r="BS394" s="8"/>
      <c r="BW394" s="71"/>
      <c r="BX394" s="66"/>
      <c r="BZ394" s="8"/>
      <c r="CC394" s="8"/>
      <c r="CF394" s="8"/>
      <c r="CI394" s="8"/>
      <c r="CL394" s="8"/>
      <c r="CP394" s="71"/>
      <c r="CQ394" s="71"/>
      <c r="CR394" s="66"/>
      <c r="CT394" s="8"/>
      <c r="CW394" s="8"/>
      <c r="CZ394" s="8"/>
      <c r="DC394" s="8"/>
      <c r="DF394" s="8"/>
      <c r="DJ394" s="261"/>
      <c r="DK394" s="261"/>
      <c r="DL394" s="71"/>
      <c r="DM394" s="71"/>
      <c r="DN394" s="66"/>
      <c r="DP394" s="8"/>
      <c r="DS394" s="8"/>
      <c r="DV394" s="8"/>
      <c r="DY394" s="8"/>
      <c r="EB394" s="8"/>
      <c r="EG394" s="10"/>
      <c r="EH394" s="71"/>
      <c r="EI394" s="71"/>
      <c r="EJ394" s="66"/>
      <c r="EL394" s="8"/>
      <c r="EO394" s="8"/>
      <c r="ER394" s="8"/>
      <c r="EU394" s="8"/>
      <c r="EX394" s="8"/>
    </row>
    <row r="395" spans="1:154" s="9" customFormat="1" x14ac:dyDescent="0.25">
      <c r="A395" s="8"/>
      <c r="B395" s="8"/>
      <c r="C395" s="8"/>
      <c r="D395" s="8"/>
      <c r="E395" s="8"/>
      <c r="F395" s="8"/>
      <c r="G395" s="2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70"/>
      <c r="AH395" s="66"/>
      <c r="AI395" s="25"/>
      <c r="AJ395" s="8"/>
      <c r="AM395" s="8"/>
      <c r="AP395" s="8"/>
      <c r="AS395" s="8"/>
      <c r="AV395" s="8"/>
      <c r="AZ395" s="178"/>
      <c r="BA395" s="178"/>
      <c r="BB395" s="178"/>
      <c r="BC395" s="261"/>
      <c r="BD395" s="71"/>
      <c r="BE395" s="66"/>
      <c r="BG395" s="8"/>
      <c r="BJ395" s="8"/>
      <c r="BM395" s="8"/>
      <c r="BP395" s="8"/>
      <c r="BS395" s="8"/>
      <c r="BW395" s="71"/>
      <c r="BX395" s="66"/>
      <c r="BZ395" s="8"/>
      <c r="CC395" s="8"/>
      <c r="CF395" s="8"/>
      <c r="CI395" s="8"/>
      <c r="CL395" s="8"/>
      <c r="CP395" s="71"/>
      <c r="CQ395" s="71"/>
      <c r="CR395" s="66"/>
      <c r="CT395" s="8"/>
      <c r="CW395" s="8"/>
      <c r="CZ395" s="8"/>
      <c r="DC395" s="8"/>
      <c r="DF395" s="8"/>
      <c r="DJ395" s="261"/>
      <c r="DK395" s="261"/>
      <c r="DL395" s="71"/>
      <c r="DM395" s="71"/>
      <c r="DN395" s="66"/>
      <c r="DP395" s="8"/>
      <c r="DS395" s="8"/>
      <c r="DV395" s="8"/>
      <c r="DY395" s="8"/>
      <c r="EB395" s="8"/>
      <c r="EG395" s="10"/>
      <c r="EH395" s="71"/>
      <c r="EI395" s="71"/>
      <c r="EJ395" s="66"/>
      <c r="EL395" s="8"/>
      <c r="EO395" s="8"/>
      <c r="ER395" s="8"/>
      <c r="EU395" s="8"/>
      <c r="EX395" s="8"/>
    </row>
    <row r="396" spans="1:154" s="9" customFormat="1" x14ac:dyDescent="0.25">
      <c r="A396" s="8"/>
      <c r="B396" s="8"/>
      <c r="C396" s="8"/>
      <c r="D396" s="8"/>
      <c r="E396" s="8"/>
      <c r="F396" s="8"/>
      <c r="G396" s="2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70"/>
      <c r="AH396" s="66"/>
      <c r="AI396" s="25"/>
      <c r="AJ396" s="8"/>
      <c r="AM396" s="8"/>
      <c r="AP396" s="8"/>
      <c r="AS396" s="8"/>
      <c r="AV396" s="8"/>
      <c r="AZ396" s="178"/>
      <c r="BA396" s="178"/>
      <c r="BB396" s="178"/>
      <c r="BC396" s="261"/>
      <c r="BD396" s="71"/>
      <c r="BE396" s="66"/>
      <c r="BG396" s="8"/>
      <c r="BJ396" s="8"/>
      <c r="BM396" s="8"/>
      <c r="BP396" s="8"/>
      <c r="BS396" s="8"/>
      <c r="BW396" s="71"/>
      <c r="BX396" s="66"/>
      <c r="BZ396" s="8"/>
      <c r="CC396" s="8"/>
      <c r="CF396" s="8"/>
      <c r="CI396" s="8"/>
      <c r="CL396" s="8"/>
      <c r="CP396" s="71"/>
      <c r="CQ396" s="71"/>
      <c r="CR396" s="66"/>
      <c r="CT396" s="8"/>
      <c r="CW396" s="8"/>
      <c r="CZ396" s="8"/>
      <c r="DC396" s="8"/>
      <c r="DF396" s="8"/>
      <c r="DJ396" s="261"/>
      <c r="DK396" s="261"/>
      <c r="DL396" s="71"/>
      <c r="DM396" s="71"/>
      <c r="DN396" s="66"/>
      <c r="DP396" s="8"/>
      <c r="DS396" s="8"/>
      <c r="DV396" s="8"/>
      <c r="DY396" s="8"/>
      <c r="EB396" s="8"/>
      <c r="EG396" s="10"/>
      <c r="EH396" s="71"/>
      <c r="EI396" s="71"/>
      <c r="EJ396" s="66"/>
      <c r="EL396" s="8"/>
      <c r="EO396" s="8"/>
      <c r="ER396" s="8"/>
      <c r="EU396" s="8"/>
      <c r="EX396" s="8"/>
    </row>
    <row r="397" spans="1:154" s="9" customFormat="1" x14ac:dyDescent="0.25">
      <c r="A397" s="8"/>
      <c r="B397" s="8"/>
      <c r="C397" s="8"/>
      <c r="D397" s="8"/>
      <c r="E397" s="8"/>
      <c r="F397" s="8"/>
      <c r="G397" s="2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70"/>
      <c r="AH397" s="66"/>
      <c r="AI397" s="25"/>
      <c r="AJ397" s="8"/>
      <c r="AM397" s="8"/>
      <c r="AP397" s="8"/>
      <c r="AS397" s="8"/>
      <c r="AV397" s="8"/>
      <c r="AZ397" s="178"/>
      <c r="BA397" s="178"/>
      <c r="BB397" s="178"/>
      <c r="BC397" s="261"/>
      <c r="BD397" s="71"/>
      <c r="BE397" s="66"/>
      <c r="BG397" s="8"/>
      <c r="BJ397" s="8"/>
      <c r="BM397" s="8"/>
      <c r="BP397" s="8"/>
      <c r="BS397" s="8"/>
      <c r="BW397" s="71"/>
      <c r="BX397" s="66"/>
      <c r="BZ397" s="8"/>
      <c r="CC397" s="8"/>
      <c r="CF397" s="8"/>
      <c r="CI397" s="8"/>
      <c r="CL397" s="8"/>
      <c r="CP397" s="71"/>
      <c r="CQ397" s="71"/>
      <c r="CR397" s="66"/>
      <c r="CT397" s="8"/>
      <c r="CW397" s="8"/>
      <c r="CZ397" s="8"/>
      <c r="DC397" s="8"/>
      <c r="DF397" s="8"/>
      <c r="DJ397" s="261"/>
      <c r="DK397" s="261"/>
      <c r="DL397" s="71"/>
      <c r="DM397" s="71"/>
      <c r="DN397" s="66"/>
      <c r="DP397" s="8"/>
      <c r="DS397" s="8"/>
      <c r="DV397" s="8"/>
      <c r="DY397" s="8"/>
      <c r="EB397" s="8"/>
      <c r="EG397" s="10"/>
      <c r="EH397" s="71"/>
      <c r="EI397" s="71"/>
      <c r="EJ397" s="66"/>
      <c r="EL397" s="8"/>
      <c r="EO397" s="8"/>
      <c r="ER397" s="8"/>
      <c r="EU397" s="8"/>
      <c r="EX397" s="8"/>
    </row>
    <row r="398" spans="1:154" s="9" customFormat="1" x14ac:dyDescent="0.25">
      <c r="A398" s="8"/>
      <c r="B398" s="8"/>
      <c r="C398" s="8"/>
      <c r="D398" s="8"/>
      <c r="E398" s="8"/>
      <c r="F398" s="8"/>
      <c r="G398" s="2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70"/>
      <c r="AH398" s="66"/>
      <c r="AI398" s="25"/>
      <c r="AJ398" s="8"/>
      <c r="AM398" s="8"/>
      <c r="AP398" s="8"/>
      <c r="AS398" s="8"/>
      <c r="AV398" s="8"/>
      <c r="AZ398" s="178"/>
      <c r="BA398" s="178"/>
      <c r="BB398" s="178"/>
      <c r="BC398" s="261"/>
      <c r="BD398" s="71"/>
      <c r="BE398" s="66"/>
      <c r="BG398" s="8"/>
      <c r="BJ398" s="8"/>
      <c r="BM398" s="8"/>
      <c r="BP398" s="8"/>
      <c r="BS398" s="8"/>
      <c r="BW398" s="71"/>
      <c r="BX398" s="66"/>
      <c r="BZ398" s="8"/>
      <c r="CC398" s="8"/>
      <c r="CF398" s="8"/>
      <c r="CI398" s="8"/>
      <c r="CL398" s="8"/>
      <c r="CP398" s="71"/>
      <c r="CQ398" s="71"/>
      <c r="CR398" s="66"/>
      <c r="CT398" s="8"/>
      <c r="CW398" s="8"/>
      <c r="CZ398" s="8"/>
      <c r="DC398" s="8"/>
      <c r="DF398" s="8"/>
      <c r="DJ398" s="261"/>
      <c r="DK398" s="261"/>
      <c r="DL398" s="71"/>
      <c r="DM398" s="71"/>
      <c r="DN398" s="66"/>
      <c r="DP398" s="8"/>
      <c r="DS398" s="8"/>
      <c r="DV398" s="8"/>
      <c r="DY398" s="8"/>
      <c r="EB398" s="8"/>
      <c r="EG398" s="10"/>
      <c r="EH398" s="71"/>
      <c r="EI398" s="71"/>
      <c r="EJ398" s="66"/>
      <c r="EL398" s="8"/>
      <c r="EO398" s="8"/>
      <c r="ER398" s="8"/>
      <c r="EU398" s="8"/>
      <c r="EX398" s="8"/>
    </row>
    <row r="399" spans="1:154" s="9" customFormat="1" x14ac:dyDescent="0.25">
      <c r="A399" s="8"/>
      <c r="B399" s="8"/>
      <c r="C399" s="8"/>
      <c r="D399" s="8"/>
      <c r="E399" s="8"/>
      <c r="F399" s="8"/>
      <c r="G399" s="2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70"/>
      <c r="AH399" s="66"/>
      <c r="AI399" s="25"/>
      <c r="AJ399" s="8"/>
      <c r="AM399" s="8"/>
      <c r="AP399" s="8"/>
      <c r="AS399" s="8"/>
      <c r="AV399" s="8"/>
      <c r="AZ399" s="178"/>
      <c r="BA399" s="178"/>
      <c r="BB399" s="178"/>
      <c r="BC399" s="261"/>
      <c r="BD399" s="71"/>
      <c r="BE399" s="66"/>
      <c r="BG399" s="8"/>
      <c r="BJ399" s="8"/>
      <c r="BM399" s="8"/>
      <c r="BP399" s="8"/>
      <c r="BS399" s="8"/>
      <c r="BW399" s="71"/>
      <c r="BX399" s="66"/>
      <c r="BZ399" s="8"/>
      <c r="CC399" s="8"/>
      <c r="CF399" s="8"/>
      <c r="CI399" s="8"/>
      <c r="CL399" s="8"/>
      <c r="CP399" s="71"/>
      <c r="CQ399" s="71"/>
      <c r="CR399" s="66"/>
      <c r="CT399" s="8"/>
      <c r="CW399" s="8"/>
      <c r="CZ399" s="8"/>
      <c r="DC399" s="8"/>
      <c r="DF399" s="8"/>
      <c r="DJ399" s="261"/>
      <c r="DK399" s="261"/>
      <c r="DL399" s="71"/>
      <c r="DM399" s="71"/>
      <c r="DN399" s="66"/>
      <c r="DP399" s="8"/>
      <c r="DS399" s="8"/>
      <c r="DV399" s="8"/>
      <c r="DY399" s="8"/>
      <c r="EB399" s="8"/>
      <c r="EG399" s="10"/>
      <c r="EH399" s="71"/>
      <c r="EI399" s="71"/>
      <c r="EJ399" s="66"/>
      <c r="EL399" s="8"/>
      <c r="EO399" s="8"/>
      <c r="ER399" s="8"/>
      <c r="EU399" s="8"/>
      <c r="EX399" s="8"/>
    </row>
    <row r="400" spans="1:154" s="9" customFormat="1" x14ac:dyDescent="0.25">
      <c r="A400" s="8"/>
      <c r="B400" s="8"/>
      <c r="C400" s="8"/>
      <c r="D400" s="8"/>
      <c r="E400" s="8"/>
      <c r="F400" s="8"/>
      <c r="G400" s="2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70"/>
      <c r="AH400" s="66"/>
      <c r="AI400" s="25"/>
      <c r="AJ400" s="8"/>
      <c r="AM400" s="8"/>
      <c r="AP400" s="8"/>
      <c r="AS400" s="8"/>
      <c r="AV400" s="8"/>
      <c r="AZ400" s="178"/>
      <c r="BA400" s="178"/>
      <c r="BB400" s="178"/>
      <c r="BC400" s="261"/>
      <c r="BD400" s="71"/>
      <c r="BE400" s="66"/>
      <c r="BG400" s="8"/>
      <c r="BJ400" s="8"/>
      <c r="BM400" s="8"/>
      <c r="BP400" s="8"/>
      <c r="BS400" s="8"/>
      <c r="BW400" s="71"/>
      <c r="BX400" s="66"/>
      <c r="BZ400" s="8"/>
      <c r="CC400" s="8"/>
      <c r="CF400" s="8"/>
      <c r="CI400" s="8"/>
      <c r="CL400" s="8"/>
      <c r="CP400" s="71"/>
      <c r="CQ400" s="71"/>
      <c r="CR400" s="66"/>
      <c r="CT400" s="8"/>
      <c r="CW400" s="8"/>
      <c r="CZ400" s="8"/>
      <c r="DC400" s="8"/>
      <c r="DF400" s="8"/>
      <c r="DJ400" s="261"/>
      <c r="DK400" s="261"/>
      <c r="DL400" s="71"/>
      <c r="DM400" s="71"/>
      <c r="DN400" s="66"/>
      <c r="DP400" s="8"/>
      <c r="DS400" s="8"/>
      <c r="DV400" s="8"/>
      <c r="DY400" s="8"/>
      <c r="EB400" s="8"/>
      <c r="EG400" s="10"/>
      <c r="EH400" s="71"/>
      <c r="EI400" s="71"/>
      <c r="EJ400" s="66"/>
      <c r="EL400" s="8"/>
      <c r="EO400" s="8"/>
      <c r="ER400" s="8"/>
      <c r="EU400" s="8"/>
      <c r="EX400" s="8"/>
    </row>
    <row r="401" spans="1:154" s="9" customFormat="1" x14ac:dyDescent="0.25">
      <c r="A401" s="8"/>
      <c r="B401" s="8"/>
      <c r="C401" s="8"/>
      <c r="D401" s="8"/>
      <c r="E401" s="8"/>
      <c r="F401" s="8"/>
      <c r="G401" s="2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70"/>
      <c r="AH401" s="66"/>
      <c r="AI401" s="25"/>
      <c r="AJ401" s="8"/>
      <c r="AM401" s="8"/>
      <c r="AP401" s="8"/>
      <c r="AS401" s="8"/>
      <c r="AV401" s="8"/>
      <c r="AZ401" s="178"/>
      <c r="BA401" s="178"/>
      <c r="BB401" s="178"/>
      <c r="BC401" s="261"/>
      <c r="BD401" s="71"/>
      <c r="BE401" s="66"/>
      <c r="BG401" s="8"/>
      <c r="BJ401" s="8"/>
      <c r="BM401" s="8"/>
      <c r="BP401" s="8"/>
      <c r="BS401" s="8"/>
      <c r="BW401" s="71"/>
      <c r="BX401" s="66"/>
      <c r="BZ401" s="8"/>
      <c r="CC401" s="8"/>
      <c r="CF401" s="8"/>
      <c r="CI401" s="8"/>
      <c r="CL401" s="8"/>
      <c r="CP401" s="71"/>
      <c r="CQ401" s="71"/>
      <c r="CR401" s="66"/>
      <c r="CT401" s="8"/>
      <c r="CW401" s="8"/>
      <c r="CZ401" s="8"/>
      <c r="DC401" s="8"/>
      <c r="DF401" s="8"/>
      <c r="DJ401" s="261"/>
      <c r="DK401" s="261"/>
      <c r="DL401" s="71"/>
      <c r="DM401" s="71"/>
      <c r="DN401" s="66"/>
      <c r="DP401" s="8"/>
      <c r="DS401" s="8"/>
      <c r="DV401" s="8"/>
      <c r="DY401" s="8"/>
      <c r="EB401" s="8"/>
      <c r="EG401" s="10"/>
      <c r="EH401" s="71"/>
      <c r="EI401" s="71"/>
      <c r="EJ401" s="66"/>
      <c r="EL401" s="8"/>
      <c r="EO401" s="8"/>
      <c r="ER401" s="8"/>
      <c r="EU401" s="8"/>
      <c r="EX401" s="8"/>
    </row>
    <row r="402" spans="1:154" s="9" customFormat="1" x14ac:dyDescent="0.25">
      <c r="A402" s="8"/>
      <c r="B402" s="8"/>
      <c r="C402" s="8"/>
      <c r="D402" s="8"/>
      <c r="E402" s="8"/>
      <c r="F402" s="8"/>
      <c r="G402" s="2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70"/>
      <c r="AH402" s="66"/>
      <c r="AI402" s="25"/>
      <c r="AJ402" s="8"/>
      <c r="AM402" s="8"/>
      <c r="AP402" s="8"/>
      <c r="AS402" s="8"/>
      <c r="AV402" s="8"/>
      <c r="AZ402" s="178"/>
      <c r="BA402" s="178"/>
      <c r="BB402" s="178"/>
      <c r="BC402" s="261"/>
      <c r="BD402" s="71"/>
      <c r="BE402" s="66"/>
      <c r="BG402" s="8"/>
      <c r="BJ402" s="8"/>
      <c r="BM402" s="8"/>
      <c r="BP402" s="8"/>
      <c r="BS402" s="8"/>
      <c r="BW402" s="71"/>
      <c r="BX402" s="66"/>
      <c r="BZ402" s="8"/>
      <c r="CC402" s="8"/>
      <c r="CF402" s="8"/>
      <c r="CI402" s="8"/>
      <c r="CL402" s="8"/>
      <c r="CP402" s="71"/>
      <c r="CQ402" s="71"/>
      <c r="CR402" s="66"/>
      <c r="CT402" s="8"/>
      <c r="CW402" s="8"/>
      <c r="CZ402" s="8"/>
      <c r="DC402" s="8"/>
      <c r="DF402" s="8"/>
      <c r="DJ402" s="261"/>
      <c r="DK402" s="261"/>
      <c r="DL402" s="71"/>
      <c r="DM402" s="71"/>
      <c r="DN402" s="66"/>
      <c r="DP402" s="8"/>
      <c r="DS402" s="8"/>
      <c r="DV402" s="8"/>
      <c r="DY402" s="8"/>
      <c r="EB402" s="8"/>
      <c r="EG402" s="10"/>
      <c r="EH402" s="71"/>
      <c r="EI402" s="71"/>
      <c r="EJ402" s="66"/>
      <c r="EL402" s="8"/>
      <c r="EO402" s="8"/>
      <c r="ER402" s="8"/>
      <c r="EU402" s="8"/>
      <c r="EX402" s="8"/>
    </row>
    <row r="403" spans="1:154" s="9" customFormat="1" x14ac:dyDescent="0.25">
      <c r="A403" s="8"/>
      <c r="B403" s="8"/>
      <c r="C403" s="8"/>
      <c r="D403" s="8"/>
      <c r="E403" s="8"/>
      <c r="F403" s="8"/>
      <c r="G403" s="2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70"/>
      <c r="AH403" s="66"/>
      <c r="AI403" s="25"/>
      <c r="AJ403" s="8"/>
      <c r="AM403" s="8"/>
      <c r="AP403" s="8"/>
      <c r="AS403" s="8"/>
      <c r="AV403" s="8"/>
      <c r="AZ403" s="178"/>
      <c r="BA403" s="178"/>
      <c r="BB403" s="178"/>
      <c r="BC403" s="261"/>
      <c r="BD403" s="71"/>
      <c r="BE403" s="66"/>
      <c r="BG403" s="8"/>
      <c r="BJ403" s="8"/>
      <c r="BM403" s="8"/>
      <c r="BP403" s="8"/>
      <c r="BS403" s="8"/>
      <c r="BW403" s="71"/>
      <c r="BX403" s="66"/>
      <c r="BZ403" s="8"/>
      <c r="CC403" s="8"/>
      <c r="CF403" s="8"/>
      <c r="CI403" s="8"/>
      <c r="CL403" s="8"/>
      <c r="CP403" s="71"/>
      <c r="CQ403" s="71"/>
      <c r="CR403" s="66"/>
      <c r="CT403" s="8"/>
      <c r="CW403" s="8"/>
      <c r="CZ403" s="8"/>
      <c r="DC403" s="8"/>
      <c r="DF403" s="8"/>
      <c r="DJ403" s="261"/>
      <c r="DK403" s="261"/>
      <c r="DL403" s="71"/>
      <c r="DM403" s="71"/>
      <c r="DN403" s="66"/>
      <c r="DP403" s="8"/>
      <c r="DS403" s="8"/>
      <c r="DV403" s="8"/>
      <c r="DY403" s="8"/>
      <c r="EB403" s="8"/>
      <c r="EG403" s="10"/>
      <c r="EH403" s="71"/>
      <c r="EI403" s="71"/>
      <c r="EJ403" s="66"/>
      <c r="EL403" s="8"/>
      <c r="EO403" s="8"/>
      <c r="ER403" s="8"/>
      <c r="EU403" s="8"/>
      <c r="EX403" s="8"/>
    </row>
    <row r="404" spans="1:154" s="9" customFormat="1" x14ac:dyDescent="0.25">
      <c r="A404" s="8"/>
      <c r="B404" s="8"/>
      <c r="C404" s="8"/>
      <c r="D404" s="8"/>
      <c r="E404" s="8"/>
      <c r="F404" s="8"/>
      <c r="G404" s="2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70"/>
      <c r="AH404" s="66"/>
      <c r="AI404" s="25"/>
      <c r="AJ404" s="8"/>
      <c r="AM404" s="8"/>
      <c r="AP404" s="8"/>
      <c r="AS404" s="8"/>
      <c r="AV404" s="8"/>
      <c r="AZ404" s="178"/>
      <c r="BA404" s="178"/>
      <c r="BB404" s="178"/>
      <c r="BC404" s="261"/>
      <c r="BD404" s="71"/>
      <c r="BE404" s="66"/>
      <c r="BG404" s="8"/>
      <c r="BJ404" s="8"/>
      <c r="BM404" s="8"/>
      <c r="BP404" s="8"/>
      <c r="BS404" s="8"/>
      <c r="BW404" s="71"/>
      <c r="BX404" s="66"/>
      <c r="BZ404" s="8"/>
      <c r="CC404" s="8"/>
      <c r="CF404" s="8"/>
      <c r="CI404" s="8"/>
      <c r="CL404" s="8"/>
      <c r="CP404" s="71"/>
      <c r="CQ404" s="71"/>
      <c r="CR404" s="66"/>
      <c r="CT404" s="8"/>
      <c r="CW404" s="8"/>
      <c r="CZ404" s="8"/>
      <c r="DC404" s="8"/>
      <c r="DF404" s="8"/>
      <c r="DJ404" s="261"/>
      <c r="DK404" s="261"/>
      <c r="DL404" s="71"/>
      <c r="DM404" s="71"/>
      <c r="DN404" s="66"/>
      <c r="DP404" s="8"/>
      <c r="DS404" s="8"/>
      <c r="DV404" s="8"/>
      <c r="DY404" s="8"/>
      <c r="EB404" s="8"/>
      <c r="EG404" s="10"/>
      <c r="EH404" s="71"/>
      <c r="EI404" s="71"/>
      <c r="EJ404" s="66"/>
      <c r="EL404" s="8"/>
      <c r="EO404" s="8"/>
      <c r="ER404" s="8"/>
      <c r="EU404" s="8"/>
      <c r="EX404" s="8"/>
    </row>
    <row r="405" spans="1:154" s="9" customFormat="1" x14ac:dyDescent="0.25">
      <c r="A405" s="8"/>
      <c r="B405" s="8"/>
      <c r="C405" s="8"/>
      <c r="D405" s="8"/>
      <c r="E405" s="8"/>
      <c r="F405" s="8"/>
      <c r="G405" s="2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70"/>
      <c r="AH405" s="66"/>
      <c r="AI405" s="25"/>
      <c r="AJ405" s="8"/>
      <c r="AM405" s="8"/>
      <c r="AP405" s="8"/>
      <c r="AS405" s="8"/>
      <c r="AV405" s="8"/>
      <c r="AZ405" s="178"/>
      <c r="BA405" s="178"/>
      <c r="BB405" s="178"/>
      <c r="BC405" s="261"/>
      <c r="BD405" s="71"/>
      <c r="BE405" s="66"/>
      <c r="BG405" s="8"/>
      <c r="BJ405" s="8"/>
      <c r="BM405" s="8"/>
      <c r="BP405" s="8"/>
      <c r="BS405" s="8"/>
      <c r="BW405" s="71"/>
      <c r="BX405" s="66"/>
      <c r="BZ405" s="8"/>
      <c r="CC405" s="8"/>
      <c r="CF405" s="8"/>
      <c r="CI405" s="8"/>
      <c r="CL405" s="8"/>
      <c r="CP405" s="71"/>
      <c r="CQ405" s="71"/>
      <c r="CR405" s="66"/>
      <c r="CT405" s="8"/>
      <c r="CW405" s="8"/>
      <c r="CZ405" s="8"/>
      <c r="DC405" s="8"/>
      <c r="DF405" s="8"/>
      <c r="DJ405" s="261"/>
      <c r="DK405" s="261"/>
      <c r="DL405" s="71"/>
      <c r="DM405" s="71"/>
      <c r="DN405" s="66"/>
      <c r="DP405" s="8"/>
      <c r="DS405" s="8"/>
      <c r="DV405" s="8"/>
      <c r="DY405" s="8"/>
      <c r="EB405" s="8"/>
      <c r="EG405" s="10"/>
      <c r="EH405" s="71"/>
      <c r="EI405" s="71"/>
      <c r="EJ405" s="66"/>
      <c r="EL405" s="8"/>
      <c r="EO405" s="8"/>
      <c r="ER405" s="8"/>
      <c r="EU405" s="8"/>
      <c r="EX405" s="8"/>
    </row>
    <row r="406" spans="1:154" s="9" customFormat="1" x14ac:dyDescent="0.25">
      <c r="A406" s="8"/>
      <c r="B406" s="8"/>
      <c r="C406" s="8"/>
      <c r="D406" s="8"/>
      <c r="E406" s="8"/>
      <c r="F406" s="8"/>
      <c r="G406" s="2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70"/>
      <c r="AH406" s="66"/>
      <c r="AI406" s="25"/>
      <c r="AJ406" s="8"/>
      <c r="AM406" s="8"/>
      <c r="AP406" s="8"/>
      <c r="AS406" s="8"/>
      <c r="AV406" s="8"/>
      <c r="AZ406" s="178"/>
      <c r="BA406" s="178"/>
      <c r="BB406" s="178"/>
      <c r="BC406" s="261"/>
      <c r="BD406" s="71"/>
      <c r="BE406" s="66"/>
      <c r="BG406" s="8"/>
      <c r="BJ406" s="8"/>
      <c r="BM406" s="8"/>
      <c r="BP406" s="8"/>
      <c r="BS406" s="8"/>
      <c r="BW406" s="71"/>
      <c r="BX406" s="66"/>
      <c r="BZ406" s="8"/>
      <c r="CC406" s="8"/>
      <c r="CF406" s="8"/>
      <c r="CI406" s="8"/>
      <c r="CL406" s="8"/>
      <c r="CP406" s="71"/>
      <c r="CQ406" s="71"/>
      <c r="CR406" s="66"/>
      <c r="CT406" s="8"/>
      <c r="CW406" s="8"/>
      <c r="CZ406" s="8"/>
      <c r="DC406" s="8"/>
      <c r="DF406" s="8"/>
      <c r="DJ406" s="261"/>
      <c r="DK406" s="261"/>
      <c r="DL406" s="71"/>
      <c r="DM406" s="71"/>
      <c r="DN406" s="66"/>
      <c r="DP406" s="8"/>
      <c r="DS406" s="8"/>
      <c r="DV406" s="8"/>
      <c r="DY406" s="8"/>
      <c r="EB406" s="8"/>
      <c r="EG406" s="10"/>
      <c r="EH406" s="71"/>
      <c r="EI406" s="71"/>
      <c r="EJ406" s="66"/>
      <c r="EL406" s="8"/>
      <c r="EO406" s="8"/>
      <c r="ER406" s="8"/>
      <c r="EU406" s="8"/>
      <c r="EX406" s="8"/>
    </row>
    <row r="407" spans="1:154" s="9" customFormat="1" x14ac:dyDescent="0.25">
      <c r="A407" s="8"/>
      <c r="B407" s="8"/>
      <c r="C407" s="8"/>
      <c r="D407" s="8"/>
      <c r="E407" s="8"/>
      <c r="F407" s="8"/>
      <c r="G407" s="2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70"/>
      <c r="AH407" s="66"/>
      <c r="AI407" s="25"/>
      <c r="AJ407" s="8"/>
      <c r="AM407" s="8"/>
      <c r="AP407" s="8"/>
      <c r="AS407" s="8"/>
      <c r="AV407" s="8"/>
      <c r="AZ407" s="178"/>
      <c r="BA407" s="178"/>
      <c r="BB407" s="178"/>
      <c r="BC407" s="261"/>
      <c r="BD407" s="71"/>
      <c r="BE407" s="66"/>
      <c r="BG407" s="8"/>
      <c r="BJ407" s="8"/>
      <c r="BM407" s="8"/>
      <c r="BP407" s="8"/>
      <c r="BS407" s="8"/>
      <c r="BW407" s="71"/>
      <c r="BX407" s="66"/>
      <c r="BZ407" s="8"/>
      <c r="CC407" s="8"/>
      <c r="CF407" s="8"/>
      <c r="CI407" s="8"/>
      <c r="CL407" s="8"/>
      <c r="CP407" s="71"/>
      <c r="CQ407" s="71"/>
      <c r="CR407" s="66"/>
      <c r="CT407" s="8"/>
      <c r="CW407" s="8"/>
      <c r="CZ407" s="8"/>
      <c r="DC407" s="8"/>
      <c r="DF407" s="8"/>
      <c r="DJ407" s="261"/>
      <c r="DK407" s="261"/>
      <c r="DL407" s="71"/>
      <c r="DM407" s="71"/>
      <c r="DN407" s="66"/>
      <c r="DP407" s="8"/>
      <c r="DS407" s="8"/>
      <c r="DV407" s="8"/>
      <c r="DY407" s="8"/>
      <c r="EB407" s="8"/>
      <c r="EG407" s="10"/>
      <c r="EH407" s="71"/>
      <c r="EI407" s="71"/>
      <c r="EJ407" s="66"/>
      <c r="EL407" s="8"/>
      <c r="EO407" s="8"/>
      <c r="ER407" s="8"/>
      <c r="EU407" s="8"/>
      <c r="EX407" s="8"/>
    </row>
    <row r="408" spans="1:154" s="9" customFormat="1" x14ac:dyDescent="0.25">
      <c r="A408" s="8"/>
      <c r="B408" s="8"/>
      <c r="C408" s="8"/>
      <c r="D408" s="8"/>
      <c r="E408" s="8"/>
      <c r="F408" s="8"/>
      <c r="G408" s="2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70"/>
      <c r="AH408" s="66"/>
      <c r="AI408" s="25"/>
      <c r="AJ408" s="8"/>
      <c r="AM408" s="8"/>
      <c r="AP408" s="8"/>
      <c r="AS408" s="8"/>
      <c r="AV408" s="8"/>
      <c r="AZ408" s="178"/>
      <c r="BA408" s="178"/>
      <c r="BB408" s="178"/>
      <c r="BC408" s="261"/>
      <c r="BD408" s="71"/>
      <c r="BE408" s="66"/>
      <c r="BG408" s="8"/>
      <c r="BJ408" s="8"/>
      <c r="BM408" s="8"/>
      <c r="BP408" s="8"/>
      <c r="BS408" s="8"/>
      <c r="BW408" s="71"/>
      <c r="BX408" s="66"/>
      <c r="BZ408" s="8"/>
      <c r="CC408" s="8"/>
      <c r="CF408" s="8"/>
      <c r="CI408" s="8"/>
      <c r="CL408" s="8"/>
      <c r="CP408" s="71"/>
      <c r="CQ408" s="71"/>
      <c r="CR408" s="66"/>
      <c r="CT408" s="8"/>
      <c r="CW408" s="8"/>
      <c r="CZ408" s="8"/>
      <c r="DC408" s="8"/>
      <c r="DF408" s="8"/>
      <c r="DJ408" s="261"/>
      <c r="DK408" s="261"/>
      <c r="DL408" s="71"/>
      <c r="DM408" s="71"/>
      <c r="DN408" s="66"/>
      <c r="DP408" s="8"/>
      <c r="DS408" s="8"/>
      <c r="DV408" s="8"/>
      <c r="DY408" s="8"/>
      <c r="EB408" s="8"/>
      <c r="EG408" s="10"/>
      <c r="EH408" s="71"/>
      <c r="EI408" s="71"/>
      <c r="EJ408" s="66"/>
      <c r="EL408" s="8"/>
      <c r="EO408" s="8"/>
      <c r="ER408" s="8"/>
      <c r="EU408" s="8"/>
      <c r="EX408" s="8"/>
    </row>
    <row r="409" spans="1:154" s="9" customFormat="1" x14ac:dyDescent="0.25">
      <c r="A409" s="8"/>
      <c r="B409" s="8"/>
      <c r="C409" s="8"/>
      <c r="D409" s="8"/>
      <c r="E409" s="8"/>
      <c r="F409" s="8"/>
      <c r="G409" s="2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70"/>
      <c r="AH409" s="66"/>
      <c r="AI409" s="25"/>
      <c r="AJ409" s="8"/>
      <c r="AM409" s="8"/>
      <c r="AP409" s="8"/>
      <c r="AS409" s="8"/>
      <c r="AV409" s="8"/>
      <c r="AZ409" s="178"/>
      <c r="BA409" s="178"/>
      <c r="BB409" s="178"/>
      <c r="BC409" s="261"/>
      <c r="BD409" s="71"/>
      <c r="BE409" s="66"/>
      <c r="BG409" s="8"/>
      <c r="BJ409" s="8"/>
      <c r="BM409" s="8"/>
      <c r="BP409" s="8"/>
      <c r="BS409" s="8"/>
      <c r="BW409" s="71"/>
      <c r="BX409" s="66"/>
      <c r="BZ409" s="8"/>
      <c r="CC409" s="8"/>
      <c r="CF409" s="8"/>
      <c r="CI409" s="8"/>
      <c r="CL409" s="8"/>
      <c r="CP409" s="71"/>
      <c r="CQ409" s="71"/>
      <c r="CR409" s="66"/>
      <c r="CT409" s="8"/>
      <c r="CW409" s="8"/>
      <c r="CZ409" s="8"/>
      <c r="DC409" s="8"/>
      <c r="DF409" s="8"/>
      <c r="DJ409" s="261"/>
      <c r="DK409" s="261"/>
      <c r="DL409" s="71"/>
      <c r="DM409" s="71"/>
      <c r="DN409" s="66"/>
      <c r="DP409" s="8"/>
      <c r="DS409" s="8"/>
      <c r="DV409" s="8"/>
      <c r="DY409" s="8"/>
      <c r="EB409" s="8"/>
      <c r="EG409" s="10"/>
      <c r="EH409" s="71"/>
      <c r="EI409" s="71"/>
      <c r="EJ409" s="66"/>
      <c r="EL409" s="8"/>
      <c r="EO409" s="8"/>
      <c r="ER409" s="8"/>
      <c r="EU409" s="8"/>
      <c r="EX409" s="8"/>
    </row>
    <row r="410" spans="1:154" s="9" customFormat="1" x14ac:dyDescent="0.25">
      <c r="A410" s="8"/>
      <c r="B410" s="8"/>
      <c r="C410" s="8"/>
      <c r="D410" s="8"/>
      <c r="E410" s="8"/>
      <c r="F410" s="8"/>
      <c r="G410" s="2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70"/>
      <c r="AH410" s="66"/>
      <c r="AI410" s="25"/>
      <c r="AJ410" s="8"/>
      <c r="AM410" s="8"/>
      <c r="AP410" s="8"/>
      <c r="AS410" s="8"/>
      <c r="AV410" s="8"/>
      <c r="AZ410" s="178"/>
      <c r="BA410" s="178"/>
      <c r="BB410" s="178"/>
      <c r="BC410" s="261"/>
      <c r="BD410" s="71"/>
      <c r="BE410" s="66"/>
      <c r="BG410" s="8"/>
      <c r="BJ410" s="8"/>
      <c r="BM410" s="8"/>
      <c r="BP410" s="8"/>
      <c r="BS410" s="8"/>
      <c r="BW410" s="71"/>
      <c r="BX410" s="66"/>
      <c r="BZ410" s="8"/>
      <c r="CC410" s="8"/>
      <c r="CF410" s="8"/>
      <c r="CI410" s="8"/>
      <c r="CL410" s="8"/>
      <c r="CP410" s="71"/>
      <c r="CQ410" s="71"/>
      <c r="CR410" s="66"/>
      <c r="CT410" s="8"/>
      <c r="CW410" s="8"/>
      <c r="CZ410" s="8"/>
      <c r="DC410" s="8"/>
      <c r="DF410" s="8"/>
      <c r="DJ410" s="261"/>
      <c r="DK410" s="261"/>
      <c r="DL410" s="71"/>
      <c r="DM410" s="71"/>
      <c r="DN410" s="66"/>
      <c r="DP410" s="8"/>
      <c r="DS410" s="8"/>
      <c r="DV410" s="8"/>
      <c r="DY410" s="8"/>
      <c r="EB410" s="8"/>
      <c r="EG410" s="10"/>
      <c r="EH410" s="71"/>
      <c r="EI410" s="71"/>
      <c r="EJ410" s="66"/>
      <c r="EL410" s="8"/>
      <c r="EO410" s="8"/>
      <c r="ER410" s="8"/>
      <c r="EU410" s="8"/>
      <c r="EX410" s="8"/>
    </row>
    <row r="411" spans="1:154" s="9" customFormat="1" x14ac:dyDescent="0.25">
      <c r="A411" s="8"/>
      <c r="B411" s="8"/>
      <c r="C411" s="8"/>
      <c r="D411" s="8"/>
      <c r="E411" s="8"/>
      <c r="F411" s="8"/>
      <c r="G411" s="2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70"/>
      <c r="AH411" s="66"/>
      <c r="AI411" s="25"/>
      <c r="AJ411" s="8"/>
      <c r="AM411" s="8"/>
      <c r="AP411" s="8"/>
      <c r="AS411" s="8"/>
      <c r="AV411" s="8"/>
      <c r="AZ411" s="178"/>
      <c r="BA411" s="178"/>
      <c r="BB411" s="178"/>
      <c r="BC411" s="261"/>
      <c r="BD411" s="71"/>
      <c r="BE411" s="66"/>
      <c r="BG411" s="8"/>
      <c r="BJ411" s="8"/>
      <c r="BM411" s="8"/>
      <c r="BP411" s="8"/>
      <c r="BS411" s="8"/>
      <c r="BW411" s="71"/>
      <c r="BX411" s="66"/>
      <c r="BZ411" s="8"/>
      <c r="CC411" s="8"/>
      <c r="CF411" s="8"/>
      <c r="CI411" s="8"/>
      <c r="CL411" s="8"/>
      <c r="CP411" s="71"/>
      <c r="CQ411" s="71"/>
      <c r="CR411" s="66"/>
      <c r="CT411" s="8"/>
      <c r="CW411" s="8"/>
      <c r="CZ411" s="8"/>
      <c r="DC411" s="8"/>
      <c r="DF411" s="8"/>
      <c r="DJ411" s="261"/>
      <c r="DK411" s="261"/>
      <c r="DL411" s="71"/>
      <c r="DM411" s="71"/>
      <c r="DN411" s="66"/>
      <c r="DP411" s="8"/>
      <c r="DS411" s="8"/>
      <c r="DV411" s="8"/>
      <c r="DY411" s="8"/>
      <c r="EB411" s="8"/>
      <c r="EG411" s="10"/>
      <c r="EH411" s="71"/>
      <c r="EI411" s="71"/>
      <c r="EJ411" s="66"/>
      <c r="EL411" s="8"/>
      <c r="EO411" s="8"/>
      <c r="ER411" s="8"/>
      <c r="EU411" s="8"/>
      <c r="EX411" s="8"/>
    </row>
    <row r="412" spans="1:154" s="9" customFormat="1" x14ac:dyDescent="0.25">
      <c r="A412" s="8"/>
      <c r="B412" s="8"/>
      <c r="C412" s="8"/>
      <c r="D412" s="8"/>
      <c r="E412" s="8"/>
      <c r="F412" s="8"/>
      <c r="G412" s="2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70"/>
      <c r="AH412" s="66"/>
      <c r="AI412" s="25"/>
      <c r="AJ412" s="8"/>
      <c r="AM412" s="8"/>
      <c r="AP412" s="8"/>
      <c r="AS412" s="8"/>
      <c r="AV412" s="8"/>
      <c r="AZ412" s="178"/>
      <c r="BA412" s="178"/>
      <c r="BB412" s="178"/>
      <c r="BC412" s="261"/>
      <c r="BD412" s="71"/>
      <c r="BE412" s="66"/>
      <c r="BG412" s="8"/>
      <c r="BJ412" s="8"/>
      <c r="BM412" s="8"/>
      <c r="BP412" s="8"/>
      <c r="BS412" s="8"/>
      <c r="BW412" s="71"/>
      <c r="BX412" s="66"/>
      <c r="BZ412" s="8"/>
      <c r="CC412" s="8"/>
      <c r="CF412" s="8"/>
      <c r="CI412" s="8"/>
      <c r="CL412" s="8"/>
      <c r="CP412" s="71"/>
      <c r="CQ412" s="71"/>
      <c r="CR412" s="66"/>
      <c r="CT412" s="8"/>
      <c r="CW412" s="8"/>
      <c r="CZ412" s="8"/>
      <c r="DC412" s="8"/>
      <c r="DF412" s="8"/>
      <c r="DJ412" s="261"/>
      <c r="DK412" s="261"/>
      <c r="DL412" s="71"/>
      <c r="DM412" s="71"/>
      <c r="DN412" s="66"/>
      <c r="DP412" s="8"/>
      <c r="DS412" s="8"/>
      <c r="DV412" s="8"/>
      <c r="DY412" s="8"/>
      <c r="EB412" s="8"/>
      <c r="EG412" s="10"/>
      <c r="EH412" s="71"/>
      <c r="EI412" s="71"/>
      <c r="EJ412" s="66"/>
      <c r="EL412" s="8"/>
      <c r="EO412" s="8"/>
      <c r="ER412" s="8"/>
      <c r="EU412" s="8"/>
      <c r="EX412" s="8"/>
    </row>
    <row r="413" spans="1:154" s="9" customFormat="1" x14ac:dyDescent="0.25">
      <c r="A413" s="8"/>
      <c r="B413" s="8"/>
      <c r="C413" s="8"/>
      <c r="D413" s="8"/>
      <c r="E413" s="8"/>
      <c r="F413" s="8"/>
      <c r="G413" s="2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70"/>
      <c r="AH413" s="66"/>
      <c r="AI413" s="25"/>
      <c r="AJ413" s="8"/>
      <c r="AM413" s="8"/>
      <c r="AP413" s="8"/>
      <c r="AS413" s="8"/>
      <c r="AV413" s="8"/>
      <c r="AZ413" s="178"/>
      <c r="BA413" s="178"/>
      <c r="BB413" s="178"/>
      <c r="BC413" s="261"/>
      <c r="BD413" s="71"/>
      <c r="BE413" s="66"/>
      <c r="BG413" s="8"/>
      <c r="BJ413" s="8"/>
      <c r="BM413" s="8"/>
      <c r="BP413" s="8"/>
      <c r="BS413" s="8"/>
      <c r="BW413" s="71"/>
      <c r="BX413" s="66"/>
      <c r="BZ413" s="8"/>
      <c r="CC413" s="8"/>
      <c r="CF413" s="8"/>
      <c r="CI413" s="8"/>
      <c r="CL413" s="8"/>
      <c r="CP413" s="71"/>
      <c r="CQ413" s="71"/>
      <c r="CR413" s="66"/>
      <c r="CT413" s="8"/>
      <c r="CW413" s="8"/>
      <c r="CZ413" s="8"/>
      <c r="DC413" s="8"/>
      <c r="DF413" s="8"/>
      <c r="DJ413" s="261"/>
      <c r="DK413" s="261"/>
      <c r="DL413" s="71"/>
      <c r="DM413" s="71"/>
      <c r="DN413" s="66"/>
      <c r="DP413" s="8"/>
      <c r="DS413" s="8"/>
      <c r="DV413" s="8"/>
      <c r="DY413" s="8"/>
      <c r="EB413" s="8"/>
      <c r="EG413" s="10"/>
      <c r="EH413" s="71"/>
      <c r="EI413" s="71"/>
      <c r="EJ413" s="66"/>
      <c r="EL413" s="8"/>
      <c r="EO413" s="8"/>
      <c r="ER413" s="8"/>
      <c r="EU413" s="8"/>
      <c r="EX413" s="8"/>
    </row>
    <row r="414" spans="1:154" s="9" customFormat="1" x14ac:dyDescent="0.25">
      <c r="A414" s="8"/>
      <c r="B414" s="8"/>
      <c r="C414" s="8"/>
      <c r="D414" s="8"/>
      <c r="E414" s="8"/>
      <c r="F414" s="8"/>
      <c r="G414" s="2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70"/>
      <c r="AH414" s="66"/>
      <c r="AI414" s="25"/>
      <c r="AJ414" s="8"/>
      <c r="AM414" s="8"/>
      <c r="AP414" s="8"/>
      <c r="AS414" s="8"/>
      <c r="AV414" s="8"/>
      <c r="AZ414" s="178"/>
      <c r="BA414" s="178"/>
      <c r="BB414" s="178"/>
      <c r="BC414" s="261"/>
      <c r="BD414" s="71"/>
      <c r="BE414" s="66"/>
      <c r="BG414" s="8"/>
      <c r="BJ414" s="8"/>
      <c r="BM414" s="8"/>
      <c r="BP414" s="8"/>
      <c r="BS414" s="8"/>
      <c r="BW414" s="71"/>
      <c r="BX414" s="66"/>
      <c r="BZ414" s="8"/>
      <c r="CC414" s="8"/>
      <c r="CF414" s="8"/>
      <c r="CI414" s="8"/>
      <c r="CL414" s="8"/>
      <c r="CP414" s="71"/>
      <c r="CQ414" s="71"/>
      <c r="CR414" s="66"/>
      <c r="CT414" s="8"/>
      <c r="CW414" s="8"/>
      <c r="CZ414" s="8"/>
      <c r="DC414" s="8"/>
      <c r="DF414" s="8"/>
      <c r="DJ414" s="261"/>
      <c r="DK414" s="261"/>
      <c r="DL414" s="71"/>
      <c r="DM414" s="71"/>
      <c r="DN414" s="66"/>
      <c r="DP414" s="8"/>
      <c r="DS414" s="8"/>
      <c r="DV414" s="8"/>
      <c r="DY414" s="8"/>
      <c r="EB414" s="8"/>
      <c r="EG414" s="10"/>
      <c r="EH414" s="71"/>
      <c r="EI414" s="71"/>
      <c r="EJ414" s="66"/>
      <c r="EL414" s="8"/>
      <c r="EO414" s="8"/>
      <c r="ER414" s="8"/>
      <c r="EU414" s="8"/>
      <c r="EX414" s="8"/>
    </row>
    <row r="415" spans="1:154" s="9" customFormat="1" x14ac:dyDescent="0.25">
      <c r="A415" s="8"/>
      <c r="B415" s="8"/>
      <c r="C415" s="8"/>
      <c r="D415" s="8"/>
      <c r="E415" s="8"/>
      <c r="F415" s="8"/>
      <c r="G415" s="2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70"/>
      <c r="AH415" s="66"/>
      <c r="AI415" s="25"/>
      <c r="AJ415" s="8"/>
      <c r="AM415" s="8"/>
      <c r="AP415" s="8"/>
      <c r="AS415" s="8"/>
      <c r="AV415" s="8"/>
      <c r="AZ415" s="178"/>
      <c r="BA415" s="178"/>
      <c r="BB415" s="178"/>
      <c r="BC415" s="261"/>
      <c r="BD415" s="71"/>
      <c r="BE415" s="66"/>
      <c r="BG415" s="8"/>
      <c r="BJ415" s="8"/>
      <c r="BM415" s="8"/>
      <c r="BP415" s="8"/>
      <c r="BS415" s="8"/>
      <c r="BW415" s="71"/>
      <c r="BX415" s="66"/>
      <c r="BZ415" s="8"/>
      <c r="CC415" s="8"/>
      <c r="CF415" s="8"/>
      <c r="CI415" s="8"/>
      <c r="CL415" s="8"/>
      <c r="CP415" s="71"/>
      <c r="CQ415" s="71"/>
      <c r="CR415" s="66"/>
      <c r="CT415" s="8"/>
      <c r="CW415" s="8"/>
      <c r="CZ415" s="8"/>
      <c r="DC415" s="8"/>
      <c r="DF415" s="8"/>
      <c r="DJ415" s="261"/>
      <c r="DK415" s="261"/>
      <c r="DL415" s="71"/>
      <c r="DM415" s="71"/>
      <c r="DN415" s="66"/>
      <c r="DP415" s="8"/>
      <c r="DS415" s="8"/>
      <c r="DV415" s="8"/>
      <c r="DY415" s="8"/>
      <c r="EB415" s="8"/>
      <c r="EG415" s="10"/>
      <c r="EH415" s="71"/>
      <c r="EI415" s="71"/>
      <c r="EJ415" s="66"/>
      <c r="EL415" s="8"/>
      <c r="EO415" s="8"/>
      <c r="ER415" s="8"/>
      <c r="EU415" s="8"/>
      <c r="EX415" s="8"/>
    </row>
    <row r="416" spans="1:154" s="9" customFormat="1" x14ac:dyDescent="0.25">
      <c r="A416" s="8"/>
      <c r="B416" s="8"/>
      <c r="C416" s="8"/>
      <c r="D416" s="8"/>
      <c r="E416" s="8"/>
      <c r="F416" s="8"/>
      <c r="G416" s="2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70"/>
      <c r="AH416" s="66"/>
      <c r="AI416" s="25"/>
      <c r="AJ416" s="8"/>
      <c r="AM416" s="8"/>
      <c r="AP416" s="8"/>
      <c r="AS416" s="8"/>
      <c r="AV416" s="8"/>
      <c r="AZ416" s="178"/>
      <c r="BA416" s="178"/>
      <c r="BB416" s="178"/>
      <c r="BC416" s="261"/>
      <c r="BD416" s="71"/>
      <c r="BE416" s="66"/>
      <c r="BG416" s="8"/>
      <c r="BJ416" s="8"/>
      <c r="BM416" s="8"/>
      <c r="BP416" s="8"/>
      <c r="BS416" s="8"/>
      <c r="BW416" s="71"/>
      <c r="BX416" s="66"/>
      <c r="BZ416" s="8"/>
      <c r="CC416" s="8"/>
      <c r="CF416" s="8"/>
      <c r="CI416" s="8"/>
      <c r="CL416" s="8"/>
      <c r="CP416" s="71"/>
      <c r="CQ416" s="71"/>
      <c r="CR416" s="66"/>
      <c r="CT416" s="8"/>
      <c r="CW416" s="8"/>
      <c r="CZ416" s="8"/>
      <c r="DC416" s="8"/>
      <c r="DF416" s="8"/>
      <c r="DJ416" s="261"/>
      <c r="DK416" s="261"/>
      <c r="DL416" s="71"/>
      <c r="DM416" s="71"/>
      <c r="DN416" s="66"/>
      <c r="DP416" s="8"/>
      <c r="DS416" s="8"/>
      <c r="DV416" s="8"/>
      <c r="DY416" s="8"/>
      <c r="EB416" s="8"/>
      <c r="EG416" s="10"/>
      <c r="EH416" s="71"/>
      <c r="EI416" s="71"/>
      <c r="EJ416" s="66"/>
      <c r="EL416" s="8"/>
      <c r="EO416" s="8"/>
      <c r="ER416" s="8"/>
      <c r="EU416" s="8"/>
      <c r="EX416" s="8"/>
    </row>
    <row r="417" spans="1:154" s="9" customFormat="1" x14ac:dyDescent="0.25">
      <c r="A417" s="8"/>
      <c r="B417" s="8"/>
      <c r="C417" s="8"/>
      <c r="D417" s="8"/>
      <c r="E417" s="8"/>
      <c r="F417" s="8"/>
      <c r="G417" s="2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70"/>
      <c r="AH417" s="66"/>
      <c r="AI417" s="25"/>
      <c r="AJ417" s="8"/>
      <c r="AM417" s="8"/>
      <c r="AP417" s="8"/>
      <c r="AS417" s="8"/>
      <c r="AV417" s="8"/>
      <c r="AZ417" s="178"/>
      <c r="BA417" s="178"/>
      <c r="BB417" s="178"/>
      <c r="BC417" s="261"/>
      <c r="BD417" s="71"/>
      <c r="BE417" s="66"/>
      <c r="BG417" s="8"/>
      <c r="BJ417" s="8"/>
      <c r="BM417" s="8"/>
      <c r="BP417" s="8"/>
      <c r="BS417" s="8"/>
      <c r="BW417" s="71"/>
      <c r="BX417" s="66"/>
      <c r="BZ417" s="8"/>
      <c r="CC417" s="8"/>
      <c r="CF417" s="8"/>
      <c r="CI417" s="8"/>
      <c r="CL417" s="8"/>
      <c r="CP417" s="71"/>
      <c r="CQ417" s="71"/>
      <c r="CR417" s="66"/>
      <c r="CT417" s="8"/>
      <c r="CW417" s="8"/>
      <c r="CZ417" s="8"/>
      <c r="DC417" s="8"/>
      <c r="DF417" s="8"/>
      <c r="DJ417" s="261"/>
      <c r="DK417" s="261"/>
      <c r="DL417" s="71"/>
      <c r="DM417" s="71"/>
      <c r="DN417" s="66"/>
      <c r="DP417" s="8"/>
      <c r="DS417" s="8"/>
      <c r="DV417" s="8"/>
      <c r="DY417" s="8"/>
      <c r="EB417" s="8"/>
      <c r="EG417" s="10"/>
      <c r="EH417" s="71"/>
      <c r="EI417" s="71"/>
      <c r="EJ417" s="66"/>
      <c r="EL417" s="8"/>
      <c r="EO417" s="8"/>
      <c r="ER417" s="8"/>
      <c r="EU417" s="8"/>
      <c r="EX417" s="8"/>
    </row>
    <row r="418" spans="1:154" s="9" customFormat="1" x14ac:dyDescent="0.25">
      <c r="A418" s="8"/>
      <c r="B418" s="8"/>
      <c r="C418" s="8"/>
      <c r="D418" s="8"/>
      <c r="E418" s="8"/>
      <c r="F418" s="8"/>
      <c r="G418" s="2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70"/>
      <c r="AH418" s="66"/>
      <c r="AI418" s="25"/>
      <c r="AJ418" s="8"/>
      <c r="AM418" s="8"/>
      <c r="AP418" s="8"/>
      <c r="AS418" s="8"/>
      <c r="AV418" s="8"/>
      <c r="AZ418" s="178"/>
      <c r="BA418" s="178"/>
      <c r="BB418" s="178"/>
      <c r="BC418" s="261"/>
      <c r="BD418" s="71"/>
      <c r="BE418" s="66"/>
      <c r="BG418" s="8"/>
      <c r="BJ418" s="8"/>
      <c r="BM418" s="8"/>
      <c r="BP418" s="8"/>
      <c r="BS418" s="8"/>
      <c r="BW418" s="71"/>
      <c r="BX418" s="66"/>
      <c r="BZ418" s="8"/>
      <c r="CC418" s="8"/>
      <c r="CF418" s="8"/>
      <c r="CI418" s="8"/>
      <c r="CL418" s="8"/>
      <c r="CP418" s="71"/>
      <c r="CQ418" s="71"/>
      <c r="CR418" s="66"/>
      <c r="CT418" s="8"/>
      <c r="CW418" s="8"/>
      <c r="CZ418" s="8"/>
      <c r="DC418" s="8"/>
      <c r="DF418" s="8"/>
      <c r="DJ418" s="261"/>
      <c r="DK418" s="261"/>
      <c r="DL418" s="71"/>
      <c r="DM418" s="71"/>
      <c r="DN418" s="66"/>
      <c r="DP418" s="8"/>
      <c r="DS418" s="8"/>
      <c r="DV418" s="8"/>
      <c r="DY418" s="8"/>
      <c r="EB418" s="8"/>
      <c r="EG418" s="10"/>
      <c r="EH418" s="71"/>
      <c r="EI418" s="71"/>
      <c r="EJ418" s="66"/>
      <c r="EL418" s="8"/>
      <c r="EO418" s="8"/>
      <c r="ER418" s="8"/>
      <c r="EU418" s="8"/>
      <c r="EX418" s="8"/>
    </row>
    <row r="419" spans="1:154" s="9" customFormat="1" x14ac:dyDescent="0.25">
      <c r="A419" s="8"/>
      <c r="B419" s="8"/>
      <c r="C419" s="8"/>
      <c r="D419" s="8"/>
      <c r="E419" s="8"/>
      <c r="F419" s="8"/>
      <c r="G419" s="2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70"/>
      <c r="AH419" s="66"/>
      <c r="AI419" s="25"/>
      <c r="AJ419" s="8"/>
      <c r="AM419" s="8"/>
      <c r="AP419" s="8"/>
      <c r="AS419" s="8"/>
      <c r="AV419" s="8"/>
      <c r="AZ419" s="178"/>
      <c r="BA419" s="178"/>
      <c r="BB419" s="178"/>
      <c r="BC419" s="261"/>
      <c r="BD419" s="71"/>
      <c r="BE419" s="66"/>
      <c r="BG419" s="8"/>
      <c r="BJ419" s="8"/>
      <c r="BM419" s="8"/>
      <c r="BP419" s="8"/>
      <c r="BS419" s="8"/>
      <c r="BW419" s="71"/>
      <c r="BX419" s="66"/>
      <c r="BZ419" s="8"/>
      <c r="CC419" s="8"/>
      <c r="CF419" s="8"/>
      <c r="CI419" s="8"/>
      <c r="CL419" s="8"/>
      <c r="CP419" s="71"/>
      <c r="CQ419" s="71"/>
      <c r="CR419" s="66"/>
      <c r="CT419" s="8"/>
      <c r="CW419" s="8"/>
      <c r="CZ419" s="8"/>
      <c r="DC419" s="8"/>
      <c r="DF419" s="8"/>
      <c r="DJ419" s="261"/>
      <c r="DK419" s="261"/>
      <c r="DL419" s="71"/>
      <c r="DM419" s="71"/>
      <c r="DN419" s="66"/>
      <c r="DP419" s="8"/>
      <c r="DS419" s="8"/>
      <c r="DV419" s="8"/>
      <c r="DY419" s="8"/>
      <c r="EB419" s="8"/>
      <c r="EG419" s="10"/>
      <c r="EH419" s="71"/>
      <c r="EI419" s="71"/>
      <c r="EJ419" s="66"/>
      <c r="EL419" s="8"/>
      <c r="EO419" s="8"/>
      <c r="ER419" s="8"/>
      <c r="EU419" s="8"/>
      <c r="EX419" s="8"/>
    </row>
    <row r="420" spans="1:154" s="9" customFormat="1" x14ac:dyDescent="0.25">
      <c r="A420" s="8"/>
      <c r="B420" s="8"/>
      <c r="C420" s="8"/>
      <c r="D420" s="8"/>
      <c r="E420" s="8"/>
      <c r="F420" s="8"/>
      <c r="G420" s="2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70"/>
      <c r="AH420" s="66"/>
      <c r="AI420" s="25"/>
      <c r="AJ420" s="8"/>
      <c r="AM420" s="8"/>
      <c r="AP420" s="8"/>
      <c r="AS420" s="8"/>
      <c r="AV420" s="8"/>
      <c r="AZ420" s="178"/>
      <c r="BA420" s="178"/>
      <c r="BB420" s="178"/>
      <c r="BC420" s="261"/>
      <c r="BD420" s="71"/>
      <c r="BE420" s="66"/>
      <c r="BG420" s="8"/>
      <c r="BJ420" s="8"/>
      <c r="BM420" s="8"/>
      <c r="BP420" s="8"/>
      <c r="BS420" s="8"/>
      <c r="BW420" s="71"/>
      <c r="BX420" s="66"/>
      <c r="BZ420" s="8"/>
      <c r="CC420" s="8"/>
      <c r="CF420" s="8"/>
      <c r="CI420" s="8"/>
      <c r="CL420" s="8"/>
      <c r="CP420" s="71"/>
      <c r="CQ420" s="71"/>
      <c r="CR420" s="66"/>
      <c r="CT420" s="8"/>
      <c r="CW420" s="8"/>
      <c r="CZ420" s="8"/>
      <c r="DC420" s="8"/>
      <c r="DF420" s="8"/>
      <c r="DJ420" s="261"/>
      <c r="DK420" s="261"/>
      <c r="DL420" s="71"/>
      <c r="DM420" s="71"/>
      <c r="DN420" s="66"/>
      <c r="DP420" s="8"/>
      <c r="DS420" s="8"/>
      <c r="DV420" s="8"/>
      <c r="DY420" s="8"/>
      <c r="EB420" s="8"/>
      <c r="EG420" s="10"/>
      <c r="EH420" s="71"/>
      <c r="EI420" s="71"/>
      <c r="EJ420" s="66"/>
      <c r="EL420" s="8"/>
      <c r="EO420" s="8"/>
      <c r="ER420" s="8"/>
      <c r="EU420" s="8"/>
      <c r="EX420" s="8"/>
    </row>
    <row r="421" spans="1:154" s="9" customFormat="1" x14ac:dyDescent="0.25">
      <c r="A421" s="8"/>
      <c r="B421" s="8"/>
      <c r="C421" s="8"/>
      <c r="D421" s="8"/>
      <c r="E421" s="8"/>
      <c r="F421" s="8"/>
      <c r="G421" s="2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70"/>
      <c r="AH421" s="66"/>
      <c r="AI421" s="25"/>
      <c r="AJ421" s="8"/>
      <c r="AM421" s="8"/>
      <c r="AP421" s="8"/>
      <c r="AS421" s="8"/>
      <c r="AV421" s="8"/>
      <c r="AZ421" s="178"/>
      <c r="BA421" s="178"/>
      <c r="BB421" s="178"/>
      <c r="BC421" s="261"/>
      <c r="BD421" s="71"/>
      <c r="BE421" s="66"/>
      <c r="BG421" s="8"/>
      <c r="BJ421" s="8"/>
      <c r="BM421" s="8"/>
      <c r="BP421" s="8"/>
      <c r="BS421" s="8"/>
      <c r="BW421" s="71"/>
      <c r="BX421" s="66"/>
      <c r="BZ421" s="8"/>
      <c r="CC421" s="8"/>
      <c r="CF421" s="8"/>
      <c r="CI421" s="8"/>
      <c r="CL421" s="8"/>
      <c r="CP421" s="71"/>
      <c r="CQ421" s="71"/>
      <c r="CR421" s="66"/>
      <c r="CT421" s="8"/>
      <c r="CW421" s="8"/>
      <c r="CZ421" s="8"/>
      <c r="DC421" s="8"/>
      <c r="DF421" s="8"/>
      <c r="DJ421" s="261"/>
      <c r="DK421" s="261"/>
      <c r="DL421" s="71"/>
      <c r="DM421" s="71"/>
      <c r="DN421" s="66"/>
      <c r="DP421" s="8"/>
      <c r="DS421" s="8"/>
      <c r="DV421" s="8"/>
      <c r="DY421" s="8"/>
      <c r="EB421" s="8"/>
      <c r="EG421" s="10"/>
      <c r="EH421" s="71"/>
      <c r="EI421" s="71"/>
      <c r="EJ421" s="66"/>
      <c r="EL421" s="8"/>
      <c r="EO421" s="8"/>
      <c r="ER421" s="8"/>
      <c r="EU421" s="8"/>
      <c r="EX421" s="8"/>
    </row>
    <row r="422" spans="1:154" s="9" customFormat="1" x14ac:dyDescent="0.25">
      <c r="A422" s="8"/>
      <c r="B422" s="8"/>
      <c r="C422" s="8"/>
      <c r="D422" s="8"/>
      <c r="E422" s="8"/>
      <c r="F422" s="8"/>
      <c r="G422" s="2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70"/>
      <c r="AH422" s="66"/>
      <c r="AI422" s="25"/>
      <c r="AJ422" s="8"/>
      <c r="AM422" s="8"/>
      <c r="AP422" s="8"/>
      <c r="AS422" s="8"/>
      <c r="AV422" s="8"/>
      <c r="AZ422" s="178"/>
      <c r="BA422" s="178"/>
      <c r="BB422" s="178"/>
      <c r="BC422" s="261"/>
      <c r="BD422" s="71"/>
      <c r="BE422" s="66"/>
      <c r="BG422" s="8"/>
      <c r="BJ422" s="8"/>
      <c r="BM422" s="8"/>
      <c r="BP422" s="8"/>
      <c r="BS422" s="8"/>
      <c r="BW422" s="71"/>
      <c r="BX422" s="66"/>
      <c r="BZ422" s="8"/>
      <c r="CC422" s="8"/>
      <c r="CF422" s="8"/>
      <c r="CI422" s="8"/>
      <c r="CL422" s="8"/>
      <c r="CP422" s="71"/>
      <c r="CQ422" s="71"/>
      <c r="CR422" s="66"/>
      <c r="CT422" s="8"/>
      <c r="CW422" s="8"/>
      <c r="CZ422" s="8"/>
      <c r="DC422" s="8"/>
      <c r="DF422" s="8"/>
      <c r="DJ422" s="261"/>
      <c r="DK422" s="261"/>
      <c r="DL422" s="71"/>
      <c r="DM422" s="71"/>
      <c r="DN422" s="66"/>
      <c r="DP422" s="8"/>
      <c r="DS422" s="8"/>
      <c r="DV422" s="8"/>
      <c r="DY422" s="8"/>
      <c r="EB422" s="8"/>
      <c r="EG422" s="10"/>
      <c r="EH422" s="71"/>
      <c r="EI422" s="71"/>
      <c r="EJ422" s="66"/>
      <c r="EL422" s="8"/>
      <c r="EO422" s="8"/>
      <c r="ER422" s="8"/>
      <c r="EU422" s="8"/>
      <c r="EX422" s="8"/>
    </row>
    <row r="423" spans="1:154" s="9" customFormat="1" x14ac:dyDescent="0.25">
      <c r="A423" s="8"/>
      <c r="B423" s="8"/>
      <c r="C423" s="8"/>
      <c r="D423" s="8"/>
      <c r="E423" s="8"/>
      <c r="F423" s="8"/>
      <c r="G423" s="2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70"/>
      <c r="AH423" s="66"/>
      <c r="AI423" s="25"/>
      <c r="AJ423" s="8"/>
      <c r="AM423" s="8"/>
      <c r="AP423" s="8"/>
      <c r="AS423" s="8"/>
      <c r="AV423" s="8"/>
      <c r="AZ423" s="178"/>
      <c r="BA423" s="178"/>
      <c r="BB423" s="178"/>
      <c r="BC423" s="261"/>
      <c r="BD423" s="71"/>
      <c r="BE423" s="66"/>
      <c r="BG423" s="8"/>
      <c r="BJ423" s="8"/>
      <c r="BM423" s="8"/>
      <c r="BP423" s="8"/>
      <c r="BS423" s="8"/>
      <c r="BW423" s="71"/>
      <c r="BX423" s="66"/>
      <c r="BZ423" s="8"/>
      <c r="CC423" s="8"/>
      <c r="CF423" s="8"/>
      <c r="CI423" s="8"/>
      <c r="CL423" s="8"/>
      <c r="CP423" s="71"/>
      <c r="CQ423" s="71"/>
      <c r="CR423" s="66"/>
      <c r="CT423" s="8"/>
      <c r="CW423" s="8"/>
      <c r="CZ423" s="8"/>
      <c r="DC423" s="8"/>
      <c r="DF423" s="8"/>
      <c r="DJ423" s="261"/>
      <c r="DK423" s="261"/>
      <c r="DL423" s="71"/>
      <c r="DM423" s="71"/>
      <c r="DN423" s="66"/>
      <c r="DP423" s="8"/>
      <c r="DS423" s="8"/>
      <c r="DV423" s="8"/>
      <c r="DY423" s="8"/>
      <c r="EB423" s="8"/>
      <c r="EG423" s="10"/>
      <c r="EH423" s="71"/>
      <c r="EI423" s="71"/>
      <c r="EJ423" s="66"/>
      <c r="EL423" s="8"/>
      <c r="EO423" s="8"/>
      <c r="ER423" s="8"/>
      <c r="EU423" s="8"/>
      <c r="EX423" s="8"/>
    </row>
    <row r="424" spans="1:154" s="9" customFormat="1" x14ac:dyDescent="0.25">
      <c r="A424" s="8"/>
      <c r="B424" s="8"/>
      <c r="C424" s="8"/>
      <c r="D424" s="8"/>
      <c r="E424" s="8"/>
      <c r="F424" s="8"/>
      <c r="G424" s="2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70"/>
      <c r="AH424" s="66"/>
      <c r="AI424" s="25"/>
      <c r="AJ424" s="8"/>
      <c r="AM424" s="8"/>
      <c r="AP424" s="8"/>
      <c r="AS424" s="8"/>
      <c r="AV424" s="8"/>
      <c r="AZ424" s="178"/>
      <c r="BA424" s="178"/>
      <c r="BB424" s="178"/>
      <c r="BC424" s="261"/>
      <c r="BD424" s="71"/>
      <c r="BE424" s="66"/>
      <c r="BG424" s="8"/>
      <c r="BJ424" s="8"/>
      <c r="BM424" s="8"/>
      <c r="BP424" s="8"/>
      <c r="BS424" s="8"/>
      <c r="BW424" s="71"/>
      <c r="BX424" s="66"/>
      <c r="BZ424" s="8"/>
      <c r="CC424" s="8"/>
      <c r="CF424" s="8"/>
      <c r="CI424" s="8"/>
      <c r="CL424" s="8"/>
      <c r="CP424" s="71"/>
      <c r="CQ424" s="71"/>
      <c r="CR424" s="66"/>
      <c r="CT424" s="8"/>
      <c r="CW424" s="8"/>
      <c r="CZ424" s="8"/>
      <c r="DC424" s="8"/>
      <c r="DF424" s="8"/>
      <c r="DJ424" s="261"/>
      <c r="DK424" s="261"/>
      <c r="DL424" s="71"/>
      <c r="DM424" s="71"/>
      <c r="DN424" s="66"/>
      <c r="DP424" s="8"/>
      <c r="DS424" s="8"/>
      <c r="DV424" s="8"/>
      <c r="DY424" s="8"/>
      <c r="EB424" s="8"/>
      <c r="EG424" s="10"/>
      <c r="EH424" s="71"/>
      <c r="EI424" s="71"/>
      <c r="EJ424" s="66"/>
      <c r="EL424" s="8"/>
      <c r="EO424" s="8"/>
      <c r="ER424" s="8"/>
      <c r="EU424" s="8"/>
      <c r="EX424" s="8"/>
    </row>
    <row r="425" spans="1:154" s="9" customFormat="1" x14ac:dyDescent="0.25">
      <c r="A425" s="8"/>
      <c r="B425" s="8"/>
      <c r="C425" s="8"/>
      <c r="D425" s="8"/>
      <c r="E425" s="8"/>
      <c r="F425" s="8"/>
      <c r="G425" s="2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70"/>
      <c r="AH425" s="66"/>
      <c r="AI425" s="25"/>
      <c r="AJ425" s="8"/>
      <c r="AM425" s="8"/>
      <c r="AP425" s="8"/>
      <c r="AS425" s="8"/>
      <c r="AV425" s="8"/>
      <c r="AZ425" s="178"/>
      <c r="BA425" s="178"/>
      <c r="BB425" s="178"/>
      <c r="BC425" s="261"/>
      <c r="BD425" s="71"/>
      <c r="BE425" s="66"/>
      <c r="BG425" s="8"/>
      <c r="BJ425" s="8"/>
      <c r="BM425" s="8"/>
      <c r="BP425" s="8"/>
      <c r="BS425" s="8"/>
      <c r="BW425" s="71"/>
      <c r="BX425" s="66"/>
      <c r="BZ425" s="8"/>
      <c r="CC425" s="8"/>
      <c r="CF425" s="8"/>
      <c r="CI425" s="8"/>
      <c r="CL425" s="8"/>
      <c r="CP425" s="71"/>
      <c r="CQ425" s="71"/>
      <c r="CR425" s="66"/>
      <c r="CT425" s="8"/>
      <c r="CW425" s="8"/>
      <c r="CZ425" s="8"/>
      <c r="DC425" s="8"/>
      <c r="DF425" s="8"/>
      <c r="DJ425" s="261"/>
      <c r="DK425" s="261"/>
      <c r="DL425" s="71"/>
      <c r="DM425" s="71"/>
      <c r="DN425" s="66"/>
      <c r="DP425" s="8"/>
      <c r="DS425" s="8"/>
      <c r="DV425" s="8"/>
      <c r="DY425" s="8"/>
      <c r="EB425" s="8"/>
      <c r="EG425" s="10"/>
      <c r="EH425" s="71"/>
      <c r="EI425" s="71"/>
      <c r="EJ425" s="66"/>
      <c r="EL425" s="8"/>
      <c r="EO425" s="8"/>
      <c r="ER425" s="8"/>
      <c r="EU425" s="8"/>
      <c r="EX425" s="8"/>
    </row>
    <row r="426" spans="1:154" s="9" customFormat="1" x14ac:dyDescent="0.25">
      <c r="A426" s="8"/>
      <c r="B426" s="8"/>
      <c r="C426" s="8"/>
      <c r="D426" s="8"/>
      <c r="E426" s="8"/>
      <c r="F426" s="8"/>
      <c r="G426" s="2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70"/>
      <c r="AH426" s="66"/>
      <c r="AI426" s="25"/>
      <c r="AJ426" s="8"/>
      <c r="AM426" s="8"/>
      <c r="AP426" s="8"/>
      <c r="AS426" s="8"/>
      <c r="AV426" s="8"/>
      <c r="AZ426" s="178"/>
      <c r="BA426" s="178"/>
      <c r="BB426" s="178"/>
      <c r="BC426" s="261"/>
      <c r="BD426" s="71"/>
      <c r="BE426" s="66"/>
      <c r="BG426" s="8"/>
      <c r="BJ426" s="8"/>
      <c r="BM426" s="8"/>
      <c r="BP426" s="8"/>
      <c r="BS426" s="8"/>
      <c r="BW426" s="71"/>
      <c r="BX426" s="66"/>
      <c r="BZ426" s="8"/>
      <c r="CC426" s="8"/>
      <c r="CF426" s="8"/>
      <c r="CI426" s="8"/>
      <c r="CL426" s="8"/>
      <c r="CP426" s="71"/>
      <c r="CQ426" s="71"/>
      <c r="CR426" s="66"/>
      <c r="CT426" s="8"/>
      <c r="CW426" s="8"/>
      <c r="CZ426" s="8"/>
      <c r="DC426" s="8"/>
      <c r="DF426" s="8"/>
      <c r="DJ426" s="261"/>
      <c r="DK426" s="261"/>
      <c r="DL426" s="71"/>
      <c r="DM426" s="71"/>
      <c r="DN426" s="66"/>
      <c r="DP426" s="8"/>
      <c r="DS426" s="8"/>
      <c r="DV426" s="8"/>
      <c r="DY426" s="8"/>
      <c r="EB426" s="8"/>
      <c r="EG426" s="10"/>
      <c r="EH426" s="71"/>
      <c r="EI426" s="71"/>
      <c r="EJ426" s="66"/>
      <c r="EL426" s="8"/>
      <c r="EO426" s="8"/>
      <c r="ER426" s="8"/>
      <c r="EU426" s="8"/>
      <c r="EX426" s="8"/>
    </row>
    <row r="427" spans="1:154" s="9" customFormat="1" x14ac:dyDescent="0.25">
      <c r="A427" s="8"/>
      <c r="B427" s="8"/>
      <c r="C427" s="8"/>
      <c r="D427" s="8"/>
      <c r="E427" s="8"/>
      <c r="F427" s="8"/>
      <c r="G427" s="2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70"/>
      <c r="AH427" s="66"/>
      <c r="AI427" s="25"/>
      <c r="AJ427" s="8"/>
      <c r="AM427" s="8"/>
      <c r="AP427" s="8"/>
      <c r="AS427" s="8"/>
      <c r="AV427" s="8"/>
      <c r="AZ427" s="178"/>
      <c r="BA427" s="178"/>
      <c r="BB427" s="178"/>
      <c r="BC427" s="261"/>
      <c r="BD427" s="71"/>
      <c r="BE427" s="66"/>
      <c r="BG427" s="8"/>
      <c r="BJ427" s="8"/>
      <c r="BM427" s="8"/>
      <c r="BP427" s="8"/>
      <c r="BS427" s="8"/>
      <c r="BW427" s="71"/>
      <c r="BX427" s="66"/>
      <c r="BZ427" s="8"/>
      <c r="CC427" s="8"/>
      <c r="CF427" s="8"/>
      <c r="CI427" s="8"/>
      <c r="CL427" s="8"/>
      <c r="CP427" s="71"/>
      <c r="CQ427" s="71"/>
      <c r="CR427" s="66"/>
      <c r="CT427" s="8"/>
      <c r="CW427" s="8"/>
      <c r="CZ427" s="8"/>
      <c r="DC427" s="8"/>
      <c r="DF427" s="8"/>
      <c r="DJ427" s="261"/>
      <c r="DK427" s="261"/>
      <c r="DL427" s="71"/>
      <c r="DM427" s="71"/>
      <c r="DN427" s="66"/>
      <c r="DP427" s="8"/>
      <c r="DS427" s="8"/>
      <c r="DV427" s="8"/>
      <c r="DY427" s="8"/>
      <c r="EB427" s="8"/>
      <c r="EG427" s="10"/>
      <c r="EH427" s="71"/>
      <c r="EI427" s="71"/>
      <c r="EJ427" s="66"/>
      <c r="EL427" s="8"/>
      <c r="EO427" s="8"/>
      <c r="ER427" s="8"/>
      <c r="EU427" s="8"/>
      <c r="EX427" s="8"/>
    </row>
    <row r="428" spans="1:154" s="9" customFormat="1" x14ac:dyDescent="0.25">
      <c r="A428" s="8"/>
      <c r="B428" s="8"/>
      <c r="C428" s="8"/>
      <c r="D428" s="8"/>
      <c r="E428" s="8"/>
      <c r="F428" s="8"/>
      <c r="G428" s="2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70"/>
      <c r="AH428" s="66"/>
      <c r="AI428" s="25"/>
      <c r="AJ428" s="8"/>
      <c r="AM428" s="8"/>
      <c r="AP428" s="8"/>
      <c r="AS428" s="8"/>
      <c r="AV428" s="8"/>
      <c r="AZ428" s="178"/>
      <c r="BA428" s="178"/>
      <c r="BB428" s="178"/>
      <c r="BC428" s="261"/>
      <c r="BD428" s="71"/>
      <c r="BE428" s="66"/>
      <c r="BG428" s="8"/>
      <c r="BJ428" s="8"/>
      <c r="BM428" s="8"/>
      <c r="BP428" s="8"/>
      <c r="BS428" s="8"/>
      <c r="BW428" s="71"/>
      <c r="BX428" s="66"/>
      <c r="BZ428" s="8"/>
      <c r="CC428" s="8"/>
      <c r="CF428" s="8"/>
      <c r="CI428" s="8"/>
      <c r="CL428" s="8"/>
      <c r="CP428" s="71"/>
      <c r="CQ428" s="71"/>
      <c r="CR428" s="66"/>
      <c r="CT428" s="8"/>
      <c r="CW428" s="8"/>
      <c r="CZ428" s="8"/>
      <c r="DC428" s="8"/>
      <c r="DF428" s="8"/>
      <c r="DJ428" s="261"/>
      <c r="DK428" s="261"/>
      <c r="DL428" s="71"/>
      <c r="DM428" s="71"/>
      <c r="DN428" s="66"/>
      <c r="DP428" s="8"/>
      <c r="DS428" s="8"/>
      <c r="DV428" s="8"/>
      <c r="DY428" s="8"/>
      <c r="EB428" s="8"/>
      <c r="EG428" s="10"/>
      <c r="EH428" s="71"/>
      <c r="EI428" s="71"/>
      <c r="EJ428" s="66"/>
      <c r="EL428" s="8"/>
      <c r="EO428" s="8"/>
      <c r="ER428" s="8"/>
      <c r="EU428" s="8"/>
      <c r="EX428" s="8"/>
    </row>
    <row r="429" spans="1:154" s="9" customFormat="1" x14ac:dyDescent="0.25">
      <c r="A429" s="8"/>
      <c r="B429" s="8"/>
      <c r="C429" s="8"/>
      <c r="D429" s="8"/>
      <c r="E429" s="8"/>
      <c r="F429" s="8"/>
      <c r="G429" s="2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70"/>
      <c r="AH429" s="66"/>
      <c r="AI429" s="25"/>
      <c r="AJ429" s="8"/>
      <c r="AM429" s="8"/>
      <c r="AP429" s="8"/>
      <c r="AS429" s="8"/>
      <c r="AV429" s="8"/>
      <c r="AZ429" s="178"/>
      <c r="BA429" s="178"/>
      <c r="BB429" s="178"/>
      <c r="BC429" s="261"/>
      <c r="BD429" s="71"/>
      <c r="BE429" s="66"/>
      <c r="BG429" s="8"/>
      <c r="BJ429" s="8"/>
      <c r="BM429" s="8"/>
      <c r="BP429" s="8"/>
      <c r="BS429" s="8"/>
      <c r="BW429" s="71"/>
      <c r="BX429" s="66"/>
      <c r="BZ429" s="8"/>
      <c r="CC429" s="8"/>
      <c r="CF429" s="8"/>
      <c r="CI429" s="8"/>
      <c r="CL429" s="8"/>
      <c r="CP429" s="71"/>
      <c r="CQ429" s="71"/>
      <c r="CR429" s="66"/>
      <c r="CT429" s="8"/>
      <c r="CW429" s="8"/>
      <c r="CZ429" s="8"/>
      <c r="DC429" s="8"/>
      <c r="DF429" s="8"/>
      <c r="DJ429" s="261"/>
      <c r="DK429" s="261"/>
      <c r="DL429" s="71"/>
      <c r="DM429" s="71"/>
      <c r="DN429" s="66"/>
      <c r="DP429" s="8"/>
      <c r="DS429" s="8"/>
      <c r="DV429" s="8"/>
      <c r="DY429" s="8"/>
      <c r="EB429" s="8"/>
      <c r="EG429" s="10"/>
      <c r="EH429" s="71"/>
      <c r="EI429" s="71"/>
      <c r="EJ429" s="66"/>
      <c r="EL429" s="8"/>
      <c r="EO429" s="8"/>
      <c r="ER429" s="8"/>
      <c r="EU429" s="8"/>
      <c r="EX429" s="8"/>
    </row>
    <row r="430" spans="1:154" s="9" customFormat="1" x14ac:dyDescent="0.25">
      <c r="A430" s="8"/>
      <c r="B430" s="8"/>
      <c r="C430" s="8"/>
      <c r="D430" s="8"/>
      <c r="E430" s="8"/>
      <c r="F430" s="8"/>
      <c r="G430" s="2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70"/>
      <c r="AH430" s="66"/>
      <c r="AI430" s="25"/>
      <c r="AJ430" s="8"/>
      <c r="AM430" s="8"/>
      <c r="AP430" s="8"/>
      <c r="AS430" s="8"/>
      <c r="AV430" s="8"/>
      <c r="AZ430" s="178"/>
      <c r="BA430" s="178"/>
      <c r="BB430" s="178"/>
      <c r="BC430" s="261"/>
      <c r="BD430" s="71"/>
      <c r="BE430" s="66"/>
      <c r="BG430" s="8"/>
      <c r="BJ430" s="8"/>
      <c r="BM430" s="8"/>
      <c r="BP430" s="8"/>
      <c r="BS430" s="8"/>
      <c r="BW430" s="71"/>
      <c r="BX430" s="66"/>
      <c r="BZ430" s="8"/>
      <c r="CC430" s="8"/>
      <c r="CF430" s="8"/>
      <c r="CI430" s="8"/>
      <c r="CL430" s="8"/>
      <c r="CP430" s="71"/>
      <c r="CQ430" s="71"/>
      <c r="CR430" s="66"/>
      <c r="CT430" s="8"/>
      <c r="CW430" s="8"/>
      <c r="CZ430" s="8"/>
      <c r="DC430" s="8"/>
      <c r="DF430" s="8"/>
      <c r="DJ430" s="261"/>
      <c r="DK430" s="261"/>
      <c r="DL430" s="71"/>
      <c r="DM430" s="71"/>
      <c r="DN430" s="66"/>
      <c r="DP430" s="8"/>
      <c r="DS430" s="8"/>
      <c r="DV430" s="8"/>
      <c r="DY430" s="8"/>
      <c r="EB430" s="8"/>
      <c r="EG430" s="10"/>
      <c r="EH430" s="71"/>
      <c r="EI430" s="71"/>
      <c r="EJ430" s="66"/>
      <c r="EL430" s="8"/>
      <c r="EO430" s="8"/>
      <c r="ER430" s="8"/>
      <c r="EU430" s="8"/>
      <c r="EX430" s="8"/>
    </row>
    <row r="431" spans="1:154" s="9" customFormat="1" x14ac:dyDescent="0.25">
      <c r="A431" s="8"/>
      <c r="B431" s="8"/>
      <c r="C431" s="8"/>
      <c r="D431" s="8"/>
      <c r="E431" s="8"/>
      <c r="F431" s="8"/>
      <c r="G431" s="2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70"/>
      <c r="AH431" s="66"/>
      <c r="AI431" s="25"/>
      <c r="AJ431" s="8"/>
      <c r="AM431" s="8"/>
      <c r="AP431" s="8"/>
      <c r="AS431" s="8"/>
      <c r="AV431" s="8"/>
      <c r="AZ431" s="178"/>
      <c r="BA431" s="178"/>
      <c r="BB431" s="178"/>
      <c r="BC431" s="261"/>
      <c r="BD431" s="71"/>
      <c r="BE431" s="66"/>
      <c r="BG431" s="8"/>
      <c r="BJ431" s="8"/>
      <c r="BM431" s="8"/>
      <c r="BP431" s="8"/>
      <c r="BS431" s="8"/>
      <c r="BW431" s="71"/>
      <c r="BX431" s="66"/>
      <c r="BZ431" s="8"/>
      <c r="CC431" s="8"/>
      <c r="CF431" s="8"/>
      <c r="CI431" s="8"/>
      <c r="CL431" s="8"/>
      <c r="CP431" s="71"/>
      <c r="CQ431" s="71"/>
      <c r="CR431" s="66"/>
      <c r="CT431" s="8"/>
      <c r="CW431" s="8"/>
      <c r="CZ431" s="8"/>
      <c r="DC431" s="8"/>
      <c r="DF431" s="8"/>
      <c r="DJ431" s="261"/>
      <c r="DK431" s="261"/>
      <c r="DL431" s="71"/>
      <c r="DM431" s="71"/>
      <c r="DN431" s="66"/>
      <c r="DP431" s="8"/>
      <c r="DS431" s="8"/>
      <c r="DV431" s="8"/>
      <c r="DY431" s="8"/>
      <c r="EB431" s="8"/>
      <c r="EG431" s="10"/>
      <c r="EH431" s="71"/>
      <c r="EI431" s="71"/>
      <c r="EJ431" s="66"/>
      <c r="EL431" s="8"/>
      <c r="EO431" s="8"/>
      <c r="ER431" s="8"/>
      <c r="EU431" s="8"/>
      <c r="EX431" s="8"/>
    </row>
    <row r="432" spans="1:154" s="9" customFormat="1" x14ac:dyDescent="0.25">
      <c r="A432" s="8"/>
      <c r="B432" s="8"/>
      <c r="C432" s="8"/>
      <c r="D432" s="8"/>
      <c r="E432" s="8"/>
      <c r="F432" s="8"/>
      <c r="G432" s="2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70"/>
      <c r="AH432" s="66"/>
      <c r="AI432" s="25"/>
      <c r="AJ432" s="8"/>
      <c r="AM432" s="8"/>
      <c r="AP432" s="8"/>
      <c r="AS432" s="8"/>
      <c r="AV432" s="8"/>
      <c r="AZ432" s="178"/>
      <c r="BA432" s="178"/>
      <c r="BB432" s="178"/>
      <c r="BC432" s="261"/>
      <c r="BD432" s="71"/>
      <c r="BE432" s="66"/>
      <c r="BG432" s="8"/>
      <c r="BJ432" s="8"/>
      <c r="BM432" s="8"/>
      <c r="BP432" s="8"/>
      <c r="BS432" s="8"/>
      <c r="BW432" s="71"/>
      <c r="BX432" s="66"/>
      <c r="BZ432" s="8"/>
      <c r="CC432" s="8"/>
      <c r="CF432" s="8"/>
      <c r="CI432" s="8"/>
      <c r="CL432" s="8"/>
      <c r="CP432" s="71"/>
      <c r="CQ432" s="71"/>
      <c r="CR432" s="66"/>
      <c r="CT432" s="8"/>
      <c r="CW432" s="8"/>
      <c r="CZ432" s="8"/>
      <c r="DC432" s="8"/>
      <c r="DF432" s="8"/>
      <c r="DJ432" s="261"/>
      <c r="DK432" s="261"/>
      <c r="DL432" s="71"/>
      <c r="DM432" s="71"/>
      <c r="DN432" s="66"/>
      <c r="DP432" s="8"/>
      <c r="DS432" s="8"/>
      <c r="DV432" s="8"/>
      <c r="DY432" s="8"/>
      <c r="EB432" s="8"/>
      <c r="EG432" s="10"/>
      <c r="EH432" s="71"/>
      <c r="EI432" s="71"/>
      <c r="EJ432" s="66"/>
      <c r="EL432" s="8"/>
      <c r="EO432" s="8"/>
      <c r="ER432" s="8"/>
      <c r="EU432" s="8"/>
      <c r="EX432" s="8"/>
    </row>
    <row r="433" spans="1:154" s="9" customFormat="1" x14ac:dyDescent="0.25">
      <c r="A433" s="8"/>
      <c r="B433" s="8"/>
      <c r="C433" s="8"/>
      <c r="D433" s="8"/>
      <c r="E433" s="8"/>
      <c r="F433" s="8"/>
      <c r="G433" s="2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70"/>
      <c r="AH433" s="66"/>
      <c r="AI433" s="25"/>
      <c r="AJ433" s="8"/>
      <c r="AM433" s="8"/>
      <c r="AP433" s="8"/>
      <c r="AS433" s="8"/>
      <c r="AV433" s="8"/>
      <c r="AZ433" s="178"/>
      <c r="BA433" s="178"/>
      <c r="BB433" s="178"/>
      <c r="BC433" s="261"/>
      <c r="BD433" s="71"/>
      <c r="BE433" s="66"/>
      <c r="BG433" s="8"/>
      <c r="BJ433" s="8"/>
      <c r="BM433" s="8"/>
      <c r="BP433" s="8"/>
      <c r="BS433" s="8"/>
      <c r="BW433" s="71"/>
      <c r="BX433" s="66"/>
      <c r="BZ433" s="8"/>
      <c r="CC433" s="8"/>
      <c r="CF433" s="8"/>
      <c r="CI433" s="8"/>
      <c r="CL433" s="8"/>
      <c r="CP433" s="71"/>
      <c r="CQ433" s="71"/>
      <c r="CR433" s="66"/>
      <c r="CT433" s="8"/>
      <c r="CW433" s="8"/>
      <c r="CZ433" s="8"/>
      <c r="DC433" s="8"/>
      <c r="DF433" s="8"/>
      <c r="DJ433" s="261"/>
      <c r="DK433" s="261"/>
      <c r="DL433" s="71"/>
      <c r="DM433" s="71"/>
      <c r="DN433" s="66"/>
      <c r="DP433" s="8"/>
      <c r="DS433" s="8"/>
      <c r="DV433" s="8"/>
      <c r="DY433" s="8"/>
      <c r="EB433" s="8"/>
      <c r="EG433" s="10"/>
      <c r="EH433" s="71"/>
      <c r="EI433" s="71"/>
      <c r="EJ433" s="66"/>
      <c r="EL433" s="8"/>
      <c r="EO433" s="8"/>
      <c r="ER433" s="8"/>
      <c r="EU433" s="8"/>
      <c r="EX433" s="8"/>
    </row>
    <row r="434" spans="1:154" s="9" customFormat="1" x14ac:dyDescent="0.25">
      <c r="A434" s="8"/>
      <c r="B434" s="8"/>
      <c r="C434" s="8"/>
      <c r="D434" s="8"/>
      <c r="E434" s="8"/>
      <c r="F434" s="8"/>
      <c r="G434" s="2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70"/>
      <c r="AH434" s="66"/>
      <c r="AI434" s="25"/>
      <c r="AJ434" s="8"/>
      <c r="AM434" s="8"/>
      <c r="AP434" s="8"/>
      <c r="AS434" s="8"/>
      <c r="AV434" s="8"/>
      <c r="AZ434" s="178"/>
      <c r="BA434" s="178"/>
      <c r="BB434" s="178"/>
      <c r="BC434" s="261"/>
      <c r="BD434" s="71"/>
      <c r="BE434" s="66"/>
      <c r="BG434" s="8"/>
      <c r="BJ434" s="8"/>
      <c r="BM434" s="8"/>
      <c r="BP434" s="8"/>
      <c r="BS434" s="8"/>
      <c r="BW434" s="71"/>
      <c r="BX434" s="66"/>
      <c r="BZ434" s="8"/>
      <c r="CC434" s="8"/>
      <c r="CF434" s="8"/>
      <c r="CI434" s="8"/>
      <c r="CL434" s="8"/>
      <c r="CP434" s="71"/>
      <c r="CQ434" s="71"/>
      <c r="CR434" s="66"/>
      <c r="CT434" s="8"/>
      <c r="CW434" s="8"/>
      <c r="CZ434" s="8"/>
      <c r="DC434" s="8"/>
      <c r="DF434" s="8"/>
      <c r="DJ434" s="261"/>
      <c r="DK434" s="261"/>
      <c r="DL434" s="71"/>
      <c r="DM434" s="71"/>
      <c r="DN434" s="66"/>
      <c r="DP434" s="8"/>
      <c r="DS434" s="8"/>
      <c r="DV434" s="8"/>
      <c r="DY434" s="8"/>
      <c r="EB434" s="8"/>
      <c r="EG434" s="10"/>
      <c r="EH434" s="71"/>
      <c r="EI434" s="71"/>
      <c r="EJ434" s="66"/>
      <c r="EL434" s="8"/>
      <c r="EO434" s="8"/>
      <c r="ER434" s="8"/>
      <c r="EU434" s="8"/>
      <c r="EX434" s="8"/>
    </row>
    <row r="435" spans="1:154" s="9" customFormat="1" x14ac:dyDescent="0.25">
      <c r="A435" s="8"/>
      <c r="B435" s="8"/>
      <c r="C435" s="8"/>
      <c r="D435" s="8"/>
      <c r="E435" s="8"/>
      <c r="F435" s="8"/>
      <c r="G435" s="2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70"/>
      <c r="AH435" s="66"/>
      <c r="AI435" s="25"/>
      <c r="AJ435" s="8"/>
      <c r="AM435" s="8"/>
      <c r="AP435" s="8"/>
      <c r="AS435" s="8"/>
      <c r="AV435" s="8"/>
      <c r="AZ435" s="178"/>
      <c r="BA435" s="178"/>
      <c r="BB435" s="178"/>
      <c r="BC435" s="261"/>
      <c r="BD435" s="71"/>
      <c r="BE435" s="66"/>
      <c r="BG435" s="8"/>
      <c r="BJ435" s="8"/>
      <c r="BM435" s="8"/>
      <c r="BP435" s="8"/>
      <c r="BS435" s="8"/>
      <c r="BW435" s="71"/>
      <c r="BX435" s="66"/>
      <c r="BZ435" s="8"/>
      <c r="CC435" s="8"/>
      <c r="CF435" s="8"/>
      <c r="CI435" s="8"/>
      <c r="CL435" s="8"/>
      <c r="CP435" s="71"/>
      <c r="CQ435" s="71"/>
      <c r="CR435" s="66"/>
      <c r="CT435" s="8"/>
      <c r="CW435" s="8"/>
      <c r="CZ435" s="8"/>
      <c r="DC435" s="8"/>
      <c r="DF435" s="8"/>
      <c r="DJ435" s="261"/>
      <c r="DK435" s="261"/>
      <c r="DL435" s="71"/>
      <c r="DM435" s="71"/>
      <c r="DN435" s="66"/>
      <c r="DP435" s="8"/>
      <c r="DS435" s="8"/>
      <c r="DV435" s="8"/>
      <c r="DY435" s="8"/>
      <c r="EB435" s="8"/>
      <c r="EG435" s="10"/>
      <c r="EH435" s="71"/>
      <c r="EI435" s="71"/>
      <c r="EJ435" s="66"/>
      <c r="EL435" s="8"/>
      <c r="EO435" s="8"/>
      <c r="ER435" s="8"/>
      <c r="EU435" s="8"/>
      <c r="EX435" s="8"/>
    </row>
    <row r="436" spans="1:154" s="9" customFormat="1" x14ac:dyDescent="0.25">
      <c r="A436" s="8"/>
      <c r="B436" s="8"/>
      <c r="C436" s="8"/>
      <c r="D436" s="8"/>
      <c r="E436" s="8"/>
      <c r="F436" s="8"/>
      <c r="G436" s="2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70"/>
      <c r="AH436" s="66"/>
      <c r="AI436" s="25"/>
      <c r="AJ436" s="8"/>
      <c r="AM436" s="8"/>
      <c r="AP436" s="8"/>
      <c r="AS436" s="8"/>
      <c r="AV436" s="8"/>
      <c r="AZ436" s="178"/>
      <c r="BA436" s="178"/>
      <c r="BB436" s="178"/>
      <c r="BC436" s="261"/>
      <c r="BD436" s="71"/>
      <c r="BE436" s="66"/>
      <c r="BG436" s="8"/>
      <c r="BJ436" s="8"/>
      <c r="BM436" s="8"/>
      <c r="BP436" s="8"/>
      <c r="BS436" s="8"/>
      <c r="BW436" s="71"/>
      <c r="BX436" s="66"/>
      <c r="BZ436" s="8"/>
      <c r="CC436" s="8"/>
      <c r="CF436" s="8"/>
      <c r="CI436" s="8"/>
      <c r="CL436" s="8"/>
      <c r="CP436" s="71"/>
      <c r="CQ436" s="71"/>
      <c r="CR436" s="66"/>
      <c r="CT436" s="8"/>
      <c r="CW436" s="8"/>
      <c r="CZ436" s="8"/>
      <c r="DC436" s="8"/>
      <c r="DF436" s="8"/>
      <c r="DJ436" s="261"/>
      <c r="DK436" s="261"/>
      <c r="DL436" s="71"/>
      <c r="DM436" s="71"/>
      <c r="DN436" s="66"/>
      <c r="DP436" s="8"/>
      <c r="DS436" s="8"/>
      <c r="DV436" s="8"/>
      <c r="DY436" s="8"/>
      <c r="EB436" s="8"/>
      <c r="EG436" s="10"/>
      <c r="EH436" s="71"/>
      <c r="EI436" s="71"/>
      <c r="EJ436" s="66"/>
      <c r="EL436" s="8"/>
      <c r="EO436" s="8"/>
      <c r="ER436" s="8"/>
      <c r="EU436" s="8"/>
      <c r="EX436" s="8"/>
    </row>
    <row r="437" spans="1:154" s="9" customFormat="1" x14ac:dyDescent="0.25">
      <c r="A437" s="8"/>
      <c r="B437" s="8"/>
      <c r="C437" s="8"/>
      <c r="D437" s="8"/>
      <c r="E437" s="8"/>
      <c r="F437" s="8"/>
      <c r="G437" s="2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70"/>
      <c r="AH437" s="66"/>
      <c r="AI437" s="25"/>
      <c r="AJ437" s="8"/>
      <c r="AM437" s="8"/>
      <c r="AP437" s="8"/>
      <c r="AS437" s="8"/>
      <c r="AV437" s="8"/>
      <c r="AZ437" s="178"/>
      <c r="BA437" s="178"/>
      <c r="BB437" s="178"/>
      <c r="BC437" s="261"/>
      <c r="BD437" s="71"/>
      <c r="BE437" s="66"/>
      <c r="BG437" s="8"/>
      <c r="BJ437" s="8"/>
      <c r="BM437" s="8"/>
      <c r="BP437" s="8"/>
      <c r="BS437" s="8"/>
      <c r="BW437" s="71"/>
      <c r="BX437" s="66"/>
      <c r="BZ437" s="8"/>
      <c r="CC437" s="8"/>
      <c r="CF437" s="8"/>
      <c r="CI437" s="8"/>
      <c r="CL437" s="8"/>
      <c r="CP437" s="71"/>
      <c r="CQ437" s="71"/>
      <c r="CR437" s="66"/>
      <c r="CT437" s="8"/>
      <c r="CW437" s="8"/>
      <c r="CZ437" s="8"/>
      <c r="DC437" s="8"/>
      <c r="DF437" s="8"/>
      <c r="DJ437" s="261"/>
      <c r="DK437" s="261"/>
      <c r="DL437" s="71"/>
      <c r="DM437" s="71"/>
      <c r="DN437" s="66"/>
      <c r="DP437" s="8"/>
      <c r="DS437" s="8"/>
      <c r="DV437" s="8"/>
      <c r="DY437" s="8"/>
      <c r="EB437" s="8"/>
      <c r="EG437" s="10"/>
      <c r="EH437" s="71"/>
      <c r="EI437" s="71"/>
      <c r="EJ437" s="66"/>
      <c r="EL437" s="8"/>
      <c r="EO437" s="8"/>
      <c r="ER437" s="8"/>
      <c r="EU437" s="8"/>
      <c r="EX437" s="8"/>
    </row>
    <row r="438" spans="1:154" s="9" customFormat="1" x14ac:dyDescent="0.25">
      <c r="A438" s="8"/>
      <c r="B438" s="8"/>
      <c r="C438" s="8"/>
      <c r="D438" s="8"/>
      <c r="E438" s="8"/>
      <c r="F438" s="8"/>
      <c r="G438" s="2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70"/>
      <c r="AH438" s="66"/>
      <c r="AI438" s="25"/>
      <c r="AJ438" s="8"/>
      <c r="AM438" s="8"/>
      <c r="AP438" s="8"/>
      <c r="AS438" s="8"/>
      <c r="AV438" s="8"/>
      <c r="AZ438" s="178"/>
      <c r="BA438" s="178"/>
      <c r="BB438" s="178"/>
      <c r="BC438" s="261"/>
      <c r="BD438" s="71"/>
      <c r="BE438" s="66"/>
      <c r="BG438" s="8"/>
      <c r="BJ438" s="8"/>
      <c r="BM438" s="8"/>
      <c r="BP438" s="8"/>
      <c r="BS438" s="8"/>
      <c r="BW438" s="71"/>
      <c r="BX438" s="66"/>
      <c r="BZ438" s="8"/>
      <c r="CC438" s="8"/>
      <c r="CF438" s="8"/>
      <c r="CI438" s="8"/>
      <c r="CL438" s="8"/>
      <c r="CP438" s="71"/>
      <c r="CQ438" s="71"/>
      <c r="CR438" s="66"/>
      <c r="CT438" s="8"/>
      <c r="CW438" s="8"/>
      <c r="CZ438" s="8"/>
      <c r="DC438" s="8"/>
      <c r="DF438" s="8"/>
      <c r="DJ438" s="261"/>
      <c r="DK438" s="261"/>
      <c r="DL438" s="71"/>
      <c r="DM438" s="71"/>
      <c r="DN438" s="66"/>
      <c r="DP438" s="8"/>
      <c r="DS438" s="8"/>
      <c r="DV438" s="8"/>
      <c r="DY438" s="8"/>
      <c r="EB438" s="8"/>
      <c r="EG438" s="10"/>
      <c r="EH438" s="71"/>
      <c r="EI438" s="71"/>
      <c r="EJ438" s="66"/>
      <c r="EL438" s="8"/>
      <c r="EO438" s="8"/>
      <c r="ER438" s="8"/>
      <c r="EU438" s="8"/>
      <c r="EX438" s="8"/>
    </row>
    <row r="439" spans="1:154" s="9" customFormat="1" x14ac:dyDescent="0.25">
      <c r="A439" s="8"/>
      <c r="B439" s="8"/>
      <c r="C439" s="8"/>
      <c r="D439" s="8"/>
      <c r="E439" s="8"/>
      <c r="F439" s="8"/>
      <c r="G439" s="2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70"/>
      <c r="AH439" s="66"/>
      <c r="AI439" s="25"/>
      <c r="AJ439" s="8"/>
      <c r="AM439" s="8"/>
      <c r="AP439" s="8"/>
      <c r="AS439" s="8"/>
      <c r="AV439" s="8"/>
      <c r="AZ439" s="178"/>
      <c r="BA439" s="178"/>
      <c r="BB439" s="178"/>
      <c r="BC439" s="261"/>
      <c r="BD439" s="71"/>
      <c r="BE439" s="66"/>
      <c r="BG439" s="8"/>
      <c r="BJ439" s="8"/>
      <c r="BM439" s="8"/>
      <c r="BP439" s="8"/>
      <c r="BS439" s="8"/>
      <c r="BW439" s="71"/>
      <c r="BX439" s="66"/>
      <c r="BZ439" s="8"/>
      <c r="CC439" s="8"/>
      <c r="CF439" s="8"/>
      <c r="CI439" s="8"/>
      <c r="CL439" s="8"/>
      <c r="CP439" s="71"/>
      <c r="CQ439" s="71"/>
      <c r="CR439" s="66"/>
      <c r="CT439" s="8"/>
      <c r="CW439" s="8"/>
      <c r="CZ439" s="8"/>
      <c r="DC439" s="8"/>
      <c r="DF439" s="8"/>
      <c r="DJ439" s="261"/>
      <c r="DK439" s="261"/>
      <c r="DL439" s="71"/>
      <c r="DM439" s="71"/>
      <c r="DN439" s="66"/>
      <c r="DP439" s="8"/>
      <c r="DS439" s="8"/>
      <c r="DV439" s="8"/>
      <c r="DY439" s="8"/>
      <c r="EB439" s="8"/>
      <c r="EG439" s="10"/>
      <c r="EH439" s="71"/>
      <c r="EI439" s="71"/>
      <c r="EJ439" s="66"/>
      <c r="EL439" s="8"/>
      <c r="EO439" s="8"/>
      <c r="ER439" s="8"/>
      <c r="EU439" s="8"/>
      <c r="EX439" s="8"/>
    </row>
    <row r="440" spans="1:154" s="9" customFormat="1" x14ac:dyDescent="0.25">
      <c r="A440" s="8"/>
      <c r="B440" s="8"/>
      <c r="C440" s="8"/>
      <c r="D440" s="8"/>
      <c r="E440" s="8"/>
      <c r="F440" s="8"/>
      <c r="G440" s="2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70"/>
      <c r="AH440" s="66"/>
      <c r="AI440" s="25"/>
      <c r="AJ440" s="8"/>
      <c r="AM440" s="8"/>
      <c r="AP440" s="8"/>
      <c r="AS440" s="8"/>
      <c r="AV440" s="8"/>
      <c r="AZ440" s="178"/>
      <c r="BA440" s="178"/>
      <c r="BB440" s="178"/>
      <c r="BC440" s="261"/>
      <c r="BD440" s="71"/>
      <c r="BE440" s="66"/>
      <c r="BG440" s="8"/>
      <c r="BJ440" s="8"/>
      <c r="BM440" s="8"/>
      <c r="BP440" s="8"/>
      <c r="BS440" s="8"/>
      <c r="BW440" s="71"/>
      <c r="BX440" s="66"/>
      <c r="BZ440" s="8"/>
      <c r="CC440" s="8"/>
      <c r="CF440" s="8"/>
      <c r="CI440" s="8"/>
      <c r="CL440" s="8"/>
      <c r="CP440" s="71"/>
      <c r="CQ440" s="71"/>
      <c r="CR440" s="66"/>
      <c r="CT440" s="8"/>
      <c r="CW440" s="8"/>
      <c r="CZ440" s="8"/>
      <c r="DC440" s="8"/>
      <c r="DF440" s="8"/>
      <c r="DJ440" s="261"/>
      <c r="DK440" s="261"/>
      <c r="DL440" s="71"/>
      <c r="DM440" s="71"/>
      <c r="DN440" s="66"/>
      <c r="DP440" s="8"/>
      <c r="DS440" s="8"/>
      <c r="DV440" s="8"/>
      <c r="DY440" s="8"/>
      <c r="EB440" s="8"/>
      <c r="EG440" s="10"/>
      <c r="EH440" s="71"/>
      <c r="EI440" s="71"/>
      <c r="EJ440" s="66"/>
      <c r="EL440" s="8"/>
      <c r="EO440" s="8"/>
      <c r="ER440" s="8"/>
      <c r="EU440" s="8"/>
      <c r="EX440" s="8"/>
    </row>
    <row r="441" spans="1:154" s="9" customFormat="1" x14ac:dyDescent="0.25">
      <c r="A441" s="8"/>
      <c r="B441" s="8"/>
      <c r="C441" s="8"/>
      <c r="D441" s="8"/>
      <c r="E441" s="8"/>
      <c r="F441" s="8"/>
      <c r="G441" s="2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70"/>
      <c r="AH441" s="66"/>
      <c r="AI441" s="25"/>
      <c r="AJ441" s="8"/>
      <c r="AM441" s="8"/>
      <c r="AP441" s="8"/>
      <c r="AS441" s="8"/>
      <c r="AV441" s="8"/>
      <c r="AZ441" s="178"/>
      <c r="BA441" s="178"/>
      <c r="BB441" s="178"/>
      <c r="BC441" s="261"/>
      <c r="BD441" s="71"/>
      <c r="BE441" s="66"/>
      <c r="BG441" s="8"/>
      <c r="BJ441" s="8"/>
      <c r="BM441" s="8"/>
      <c r="BP441" s="8"/>
      <c r="BS441" s="8"/>
      <c r="BW441" s="71"/>
      <c r="BX441" s="66"/>
      <c r="BZ441" s="8"/>
      <c r="CC441" s="8"/>
      <c r="CF441" s="8"/>
      <c r="CI441" s="8"/>
      <c r="CL441" s="8"/>
      <c r="CP441" s="71"/>
      <c r="CQ441" s="71"/>
      <c r="CR441" s="66"/>
      <c r="CT441" s="8"/>
      <c r="CW441" s="8"/>
      <c r="CZ441" s="8"/>
      <c r="DC441" s="8"/>
      <c r="DF441" s="8"/>
      <c r="DJ441" s="261"/>
      <c r="DK441" s="261"/>
      <c r="DL441" s="71"/>
      <c r="DM441" s="71"/>
      <c r="DN441" s="66"/>
      <c r="DP441" s="8"/>
      <c r="DS441" s="8"/>
      <c r="DV441" s="8"/>
      <c r="DY441" s="8"/>
      <c r="EB441" s="8"/>
      <c r="EG441" s="10"/>
      <c r="EH441" s="71"/>
      <c r="EI441" s="71"/>
      <c r="EJ441" s="66"/>
      <c r="EL441" s="8"/>
      <c r="EO441" s="8"/>
      <c r="ER441" s="8"/>
      <c r="EU441" s="8"/>
      <c r="EX441" s="8"/>
    </row>
    <row r="442" spans="1:154" s="9" customFormat="1" x14ac:dyDescent="0.25">
      <c r="A442" s="8"/>
      <c r="B442" s="8"/>
      <c r="C442" s="8"/>
      <c r="D442" s="8"/>
      <c r="E442" s="8"/>
      <c r="F442" s="8"/>
      <c r="G442" s="2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70"/>
      <c r="AH442" s="66"/>
      <c r="AI442" s="25"/>
      <c r="AJ442" s="8"/>
      <c r="AM442" s="8"/>
      <c r="AP442" s="8"/>
      <c r="AS442" s="8"/>
      <c r="AV442" s="8"/>
      <c r="AZ442" s="178"/>
      <c r="BA442" s="178"/>
      <c r="BB442" s="178"/>
      <c r="BC442" s="261"/>
      <c r="BD442" s="71"/>
      <c r="BE442" s="66"/>
      <c r="BG442" s="8"/>
      <c r="BJ442" s="8"/>
      <c r="BM442" s="8"/>
      <c r="BP442" s="8"/>
      <c r="BS442" s="8"/>
      <c r="BW442" s="71"/>
      <c r="BX442" s="66"/>
      <c r="BZ442" s="8"/>
      <c r="CC442" s="8"/>
      <c r="CF442" s="8"/>
      <c r="CI442" s="8"/>
      <c r="CL442" s="8"/>
      <c r="CP442" s="71"/>
      <c r="CQ442" s="71"/>
      <c r="CR442" s="66"/>
      <c r="CT442" s="8"/>
      <c r="CW442" s="8"/>
      <c r="CZ442" s="8"/>
      <c r="DC442" s="8"/>
      <c r="DF442" s="8"/>
      <c r="DJ442" s="261"/>
      <c r="DK442" s="261"/>
      <c r="DL442" s="71"/>
      <c r="DM442" s="71"/>
      <c r="DN442" s="66"/>
      <c r="DP442" s="8"/>
      <c r="DS442" s="8"/>
      <c r="DV442" s="8"/>
      <c r="DY442" s="8"/>
      <c r="EB442" s="8"/>
      <c r="EG442" s="10"/>
      <c r="EH442" s="71"/>
      <c r="EI442" s="71"/>
      <c r="EJ442" s="66"/>
      <c r="EL442" s="8"/>
      <c r="EO442" s="8"/>
      <c r="ER442" s="8"/>
      <c r="EU442" s="8"/>
      <c r="EX442" s="8"/>
    </row>
    <row r="443" spans="1:154" s="9" customFormat="1" x14ac:dyDescent="0.25">
      <c r="A443" s="8"/>
      <c r="B443" s="8"/>
      <c r="C443" s="8"/>
      <c r="D443" s="8"/>
      <c r="E443" s="8"/>
      <c r="F443" s="8"/>
      <c r="G443" s="2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70"/>
      <c r="AH443" s="66"/>
      <c r="AI443" s="25"/>
      <c r="AJ443" s="8"/>
      <c r="AM443" s="8"/>
      <c r="AP443" s="8"/>
      <c r="AS443" s="8"/>
      <c r="AV443" s="8"/>
      <c r="AZ443" s="178"/>
      <c r="BA443" s="178"/>
      <c r="BB443" s="178"/>
      <c r="BC443" s="261"/>
      <c r="BD443" s="71"/>
      <c r="BE443" s="66"/>
      <c r="BG443" s="8"/>
      <c r="BJ443" s="8"/>
      <c r="BM443" s="8"/>
      <c r="BP443" s="8"/>
      <c r="BS443" s="8"/>
      <c r="BW443" s="71"/>
      <c r="BX443" s="66"/>
      <c r="BZ443" s="8"/>
      <c r="CC443" s="8"/>
      <c r="CF443" s="8"/>
      <c r="CI443" s="8"/>
      <c r="CL443" s="8"/>
      <c r="CP443" s="71"/>
      <c r="CQ443" s="71"/>
      <c r="CR443" s="66"/>
      <c r="CT443" s="8"/>
      <c r="CW443" s="8"/>
      <c r="CZ443" s="8"/>
      <c r="DC443" s="8"/>
      <c r="DF443" s="8"/>
      <c r="DJ443" s="261"/>
      <c r="DK443" s="261"/>
      <c r="DL443" s="71"/>
      <c r="DM443" s="71"/>
      <c r="DN443" s="66"/>
      <c r="DP443" s="8"/>
      <c r="DS443" s="8"/>
      <c r="DV443" s="8"/>
      <c r="DY443" s="8"/>
      <c r="EB443" s="8"/>
      <c r="EG443" s="10"/>
      <c r="EH443" s="71"/>
      <c r="EI443" s="71"/>
      <c r="EJ443" s="66"/>
      <c r="EL443" s="8"/>
      <c r="EO443" s="8"/>
      <c r="ER443" s="8"/>
      <c r="EU443" s="8"/>
      <c r="EX443" s="8"/>
    </row>
    <row r="444" spans="1:154" s="9" customFormat="1" x14ac:dyDescent="0.25">
      <c r="A444" s="8"/>
      <c r="B444" s="8"/>
      <c r="C444" s="8"/>
      <c r="D444" s="8"/>
      <c r="E444" s="8"/>
      <c r="F444" s="8"/>
      <c r="G444" s="2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70"/>
      <c r="AH444" s="66"/>
      <c r="AI444" s="25"/>
      <c r="AJ444" s="8"/>
      <c r="AM444" s="8"/>
      <c r="AP444" s="8"/>
      <c r="AS444" s="8"/>
      <c r="AV444" s="8"/>
      <c r="AZ444" s="178"/>
      <c r="BA444" s="178"/>
      <c r="BB444" s="178"/>
      <c r="BC444" s="261"/>
      <c r="BD444" s="71"/>
      <c r="BE444" s="66"/>
      <c r="BG444" s="8"/>
      <c r="BJ444" s="8"/>
      <c r="BM444" s="8"/>
      <c r="BP444" s="8"/>
      <c r="BS444" s="8"/>
      <c r="BW444" s="71"/>
      <c r="BX444" s="66"/>
      <c r="BZ444" s="8"/>
      <c r="CC444" s="8"/>
      <c r="CF444" s="8"/>
      <c r="CI444" s="8"/>
      <c r="CL444" s="8"/>
      <c r="CP444" s="71"/>
      <c r="CQ444" s="71"/>
      <c r="CR444" s="66"/>
      <c r="CT444" s="8"/>
      <c r="CW444" s="8"/>
      <c r="CZ444" s="8"/>
      <c r="DC444" s="8"/>
      <c r="DF444" s="8"/>
      <c r="DJ444" s="261"/>
      <c r="DK444" s="261"/>
      <c r="DL444" s="71"/>
      <c r="DM444" s="71"/>
      <c r="DN444" s="66"/>
      <c r="DP444" s="8"/>
      <c r="DS444" s="8"/>
      <c r="DV444" s="8"/>
      <c r="DY444" s="8"/>
      <c r="EB444" s="8"/>
      <c r="EG444" s="10"/>
      <c r="EH444" s="71"/>
      <c r="EI444" s="71"/>
      <c r="EJ444" s="66"/>
      <c r="EL444" s="8"/>
      <c r="EO444" s="8"/>
      <c r="ER444" s="8"/>
      <c r="EU444" s="8"/>
      <c r="EX444" s="8"/>
    </row>
    <row r="445" spans="1:154" s="9" customFormat="1" x14ac:dyDescent="0.25">
      <c r="A445" s="8"/>
      <c r="B445" s="8"/>
      <c r="C445" s="8"/>
      <c r="D445" s="8"/>
      <c r="E445" s="8"/>
      <c r="F445" s="8"/>
      <c r="G445" s="2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70"/>
      <c r="AH445" s="66"/>
      <c r="AI445" s="25"/>
      <c r="AJ445" s="8"/>
      <c r="AM445" s="8"/>
      <c r="AP445" s="8"/>
      <c r="AS445" s="8"/>
      <c r="AV445" s="8"/>
      <c r="AZ445" s="178"/>
      <c r="BA445" s="178"/>
      <c r="BB445" s="178"/>
      <c r="BC445" s="261"/>
      <c r="BD445" s="71"/>
      <c r="BE445" s="66"/>
      <c r="BG445" s="8"/>
      <c r="BJ445" s="8"/>
      <c r="BM445" s="8"/>
      <c r="BP445" s="8"/>
      <c r="BS445" s="8"/>
      <c r="BW445" s="71"/>
      <c r="BX445" s="66"/>
      <c r="BZ445" s="8"/>
      <c r="CC445" s="8"/>
      <c r="CF445" s="8"/>
      <c r="CI445" s="8"/>
      <c r="CL445" s="8"/>
      <c r="CP445" s="71"/>
      <c r="CQ445" s="71"/>
      <c r="CR445" s="66"/>
      <c r="CT445" s="8"/>
      <c r="CW445" s="8"/>
      <c r="CZ445" s="8"/>
      <c r="DC445" s="8"/>
      <c r="DF445" s="8"/>
      <c r="DJ445" s="261"/>
      <c r="DK445" s="261"/>
      <c r="DL445" s="71"/>
      <c r="DM445" s="71"/>
      <c r="DN445" s="66"/>
      <c r="DP445" s="8"/>
      <c r="DS445" s="8"/>
      <c r="DV445" s="8"/>
      <c r="DY445" s="8"/>
      <c r="EB445" s="8"/>
      <c r="EG445" s="10"/>
      <c r="EH445" s="71"/>
      <c r="EI445" s="71"/>
      <c r="EJ445" s="66"/>
      <c r="EL445" s="8"/>
      <c r="EO445" s="8"/>
      <c r="ER445" s="8"/>
      <c r="EU445" s="8"/>
      <c r="EX445" s="8"/>
    </row>
    <row r="446" spans="1:154" s="9" customFormat="1" x14ac:dyDescent="0.25">
      <c r="A446" s="8"/>
      <c r="B446" s="8"/>
      <c r="C446" s="8"/>
      <c r="D446" s="8"/>
      <c r="E446" s="8"/>
      <c r="F446" s="8"/>
      <c r="G446" s="2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70"/>
      <c r="AH446" s="66"/>
      <c r="AI446" s="25"/>
      <c r="AJ446" s="8"/>
      <c r="AM446" s="8"/>
      <c r="AP446" s="8"/>
      <c r="AS446" s="8"/>
      <c r="AV446" s="8"/>
      <c r="AZ446" s="178"/>
      <c r="BA446" s="178"/>
      <c r="BB446" s="178"/>
      <c r="BC446" s="261"/>
      <c r="BD446" s="71"/>
      <c r="BE446" s="66"/>
      <c r="BG446" s="8"/>
      <c r="BJ446" s="8"/>
      <c r="BM446" s="8"/>
      <c r="BP446" s="8"/>
      <c r="BS446" s="8"/>
      <c r="BW446" s="71"/>
      <c r="BX446" s="66"/>
      <c r="BZ446" s="8"/>
      <c r="CC446" s="8"/>
      <c r="CF446" s="8"/>
      <c r="CI446" s="8"/>
      <c r="CL446" s="8"/>
      <c r="CP446" s="71"/>
      <c r="CQ446" s="71"/>
      <c r="CR446" s="66"/>
      <c r="CT446" s="8"/>
      <c r="CW446" s="8"/>
      <c r="CZ446" s="8"/>
      <c r="DC446" s="8"/>
      <c r="DF446" s="8"/>
      <c r="DJ446" s="261"/>
      <c r="DK446" s="261"/>
      <c r="DL446" s="71"/>
      <c r="DM446" s="71"/>
      <c r="DN446" s="66"/>
      <c r="DP446" s="8"/>
      <c r="DS446" s="8"/>
      <c r="DV446" s="8"/>
      <c r="DY446" s="8"/>
      <c r="EB446" s="8"/>
      <c r="EG446" s="10"/>
      <c r="EH446" s="71"/>
      <c r="EI446" s="71"/>
      <c r="EJ446" s="66"/>
      <c r="EL446" s="8"/>
      <c r="EO446" s="8"/>
      <c r="ER446" s="8"/>
      <c r="EU446" s="8"/>
      <c r="EX446" s="8"/>
    </row>
    <row r="447" spans="1:154" s="9" customFormat="1" x14ac:dyDescent="0.25">
      <c r="A447" s="8"/>
      <c r="B447" s="8"/>
      <c r="C447" s="8"/>
      <c r="D447" s="8"/>
      <c r="E447" s="8"/>
      <c r="F447" s="8"/>
      <c r="G447" s="2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70"/>
      <c r="AH447" s="66"/>
      <c r="AI447" s="25"/>
      <c r="AJ447" s="8"/>
      <c r="AM447" s="8"/>
      <c r="AP447" s="8"/>
      <c r="AS447" s="8"/>
      <c r="AV447" s="8"/>
      <c r="AZ447" s="178"/>
      <c r="BA447" s="178"/>
      <c r="BB447" s="178"/>
      <c r="BC447" s="261"/>
      <c r="BD447" s="71"/>
      <c r="BE447" s="66"/>
      <c r="BG447" s="8"/>
      <c r="BJ447" s="8"/>
      <c r="BM447" s="8"/>
      <c r="BP447" s="8"/>
      <c r="BS447" s="8"/>
      <c r="BW447" s="71"/>
      <c r="BX447" s="66"/>
      <c r="BZ447" s="8"/>
      <c r="CC447" s="8"/>
      <c r="CF447" s="8"/>
      <c r="CI447" s="8"/>
      <c r="CL447" s="8"/>
      <c r="CP447" s="71"/>
      <c r="CQ447" s="71"/>
      <c r="CR447" s="66"/>
      <c r="CT447" s="8"/>
      <c r="CW447" s="8"/>
      <c r="CZ447" s="8"/>
      <c r="DC447" s="8"/>
      <c r="DF447" s="8"/>
      <c r="DJ447" s="261"/>
      <c r="DK447" s="261"/>
      <c r="DL447" s="71"/>
      <c r="DM447" s="71"/>
      <c r="DN447" s="66"/>
      <c r="DP447" s="8"/>
      <c r="DS447" s="8"/>
      <c r="DV447" s="8"/>
      <c r="DY447" s="8"/>
      <c r="EB447" s="8"/>
      <c r="EG447" s="10"/>
      <c r="EH447" s="71"/>
      <c r="EI447" s="71"/>
      <c r="EJ447" s="66"/>
      <c r="EL447" s="8"/>
      <c r="EO447" s="8"/>
      <c r="ER447" s="8"/>
      <c r="EU447" s="8"/>
      <c r="EX447" s="8"/>
    </row>
    <row r="448" spans="1:154" s="9" customFormat="1" x14ac:dyDescent="0.25">
      <c r="A448" s="8"/>
      <c r="B448" s="8"/>
      <c r="C448" s="8"/>
      <c r="D448" s="8"/>
      <c r="E448" s="8"/>
      <c r="F448" s="8"/>
      <c r="G448" s="2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70"/>
      <c r="AH448" s="66"/>
      <c r="AI448" s="25"/>
      <c r="AJ448" s="8"/>
      <c r="AM448" s="8"/>
      <c r="AP448" s="8"/>
      <c r="AS448" s="8"/>
      <c r="AV448" s="8"/>
      <c r="AZ448" s="178"/>
      <c r="BA448" s="178"/>
      <c r="BB448" s="178"/>
      <c r="BC448" s="261"/>
      <c r="BD448" s="71"/>
      <c r="BE448" s="66"/>
      <c r="BG448" s="8"/>
      <c r="BJ448" s="8"/>
      <c r="BM448" s="8"/>
      <c r="BP448" s="8"/>
      <c r="BS448" s="8"/>
      <c r="BW448" s="71"/>
      <c r="BX448" s="66"/>
      <c r="BZ448" s="8"/>
      <c r="CC448" s="8"/>
      <c r="CF448" s="8"/>
      <c r="CI448" s="8"/>
      <c r="CL448" s="8"/>
      <c r="CP448" s="71"/>
      <c r="CQ448" s="71"/>
      <c r="CR448" s="66"/>
      <c r="CT448" s="8"/>
      <c r="CW448" s="8"/>
      <c r="CZ448" s="8"/>
      <c r="DC448" s="8"/>
      <c r="DF448" s="8"/>
      <c r="DJ448" s="261"/>
      <c r="DK448" s="261"/>
      <c r="DL448" s="71"/>
      <c r="DM448" s="71"/>
      <c r="DN448" s="66"/>
      <c r="DP448" s="8"/>
      <c r="DS448" s="8"/>
      <c r="DV448" s="8"/>
      <c r="DY448" s="8"/>
      <c r="EB448" s="8"/>
      <c r="EG448" s="10"/>
      <c r="EH448" s="71"/>
      <c r="EI448" s="71"/>
      <c r="EJ448" s="66"/>
      <c r="EL448" s="8"/>
      <c r="EO448" s="8"/>
      <c r="ER448" s="8"/>
      <c r="EU448" s="8"/>
      <c r="EX448" s="8"/>
    </row>
    <row r="449" spans="1:154" s="9" customFormat="1" x14ac:dyDescent="0.25">
      <c r="A449" s="8"/>
      <c r="B449" s="8"/>
      <c r="C449" s="8"/>
      <c r="D449" s="8"/>
      <c r="E449" s="8"/>
      <c r="F449" s="8"/>
      <c r="G449" s="2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70"/>
      <c r="AH449" s="66"/>
      <c r="AI449" s="25"/>
      <c r="AJ449" s="8"/>
      <c r="AM449" s="8"/>
      <c r="AP449" s="8"/>
      <c r="AS449" s="8"/>
      <c r="AV449" s="8"/>
      <c r="AZ449" s="178"/>
      <c r="BA449" s="178"/>
      <c r="BB449" s="178"/>
      <c r="BC449" s="261"/>
      <c r="BD449" s="71"/>
      <c r="BE449" s="66"/>
      <c r="BG449" s="8"/>
      <c r="BJ449" s="8"/>
      <c r="BM449" s="8"/>
      <c r="BP449" s="8"/>
      <c r="BS449" s="8"/>
      <c r="BW449" s="71"/>
      <c r="BX449" s="66"/>
      <c r="BZ449" s="8"/>
      <c r="CC449" s="8"/>
      <c r="CF449" s="8"/>
      <c r="CI449" s="8"/>
      <c r="CL449" s="8"/>
      <c r="CP449" s="71"/>
      <c r="CQ449" s="71"/>
      <c r="CR449" s="66"/>
      <c r="CT449" s="8"/>
      <c r="CW449" s="8"/>
      <c r="CZ449" s="8"/>
      <c r="DC449" s="8"/>
      <c r="DF449" s="8"/>
      <c r="DJ449" s="261"/>
      <c r="DK449" s="261"/>
      <c r="DL449" s="71"/>
      <c r="DM449" s="71"/>
      <c r="DN449" s="66"/>
      <c r="DP449" s="8"/>
      <c r="DS449" s="8"/>
      <c r="DV449" s="8"/>
      <c r="DY449" s="8"/>
      <c r="EB449" s="8"/>
      <c r="EG449" s="10"/>
      <c r="EH449" s="71"/>
      <c r="EI449" s="71"/>
      <c r="EJ449" s="66"/>
      <c r="EL449" s="8"/>
      <c r="EO449" s="8"/>
      <c r="ER449" s="8"/>
      <c r="EU449" s="8"/>
      <c r="EX449" s="8"/>
    </row>
    <row r="450" spans="1:154" s="9" customFormat="1" x14ac:dyDescent="0.25">
      <c r="A450" s="8"/>
      <c r="B450" s="8"/>
      <c r="C450" s="8"/>
      <c r="D450" s="8"/>
      <c r="E450" s="8"/>
      <c r="F450" s="8"/>
      <c r="G450" s="2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70"/>
      <c r="AH450" s="66"/>
      <c r="AI450" s="25"/>
      <c r="AJ450" s="8"/>
      <c r="AM450" s="8"/>
      <c r="AP450" s="8"/>
      <c r="AS450" s="8"/>
      <c r="AV450" s="8"/>
      <c r="AZ450" s="178"/>
      <c r="BA450" s="178"/>
      <c r="BB450" s="178"/>
      <c r="BC450" s="261"/>
      <c r="BD450" s="71"/>
      <c r="BE450" s="66"/>
      <c r="BG450" s="8"/>
      <c r="BJ450" s="8"/>
      <c r="BM450" s="8"/>
      <c r="BP450" s="8"/>
      <c r="BS450" s="8"/>
      <c r="BW450" s="71"/>
      <c r="BX450" s="66"/>
      <c r="BZ450" s="8"/>
      <c r="CC450" s="8"/>
      <c r="CF450" s="8"/>
      <c r="CI450" s="8"/>
      <c r="CL450" s="8"/>
      <c r="CP450" s="71"/>
      <c r="CQ450" s="71"/>
      <c r="CR450" s="66"/>
      <c r="CT450" s="8"/>
      <c r="CW450" s="8"/>
      <c r="CZ450" s="8"/>
      <c r="DC450" s="8"/>
      <c r="DF450" s="8"/>
      <c r="DJ450" s="261"/>
      <c r="DK450" s="261"/>
      <c r="DL450" s="71"/>
      <c r="DM450" s="71"/>
      <c r="DN450" s="66"/>
      <c r="DP450" s="8"/>
      <c r="DS450" s="8"/>
      <c r="DV450" s="8"/>
      <c r="DY450" s="8"/>
      <c r="EB450" s="8"/>
      <c r="EG450" s="10"/>
      <c r="EH450" s="71"/>
      <c r="EI450" s="71"/>
      <c r="EJ450" s="66"/>
      <c r="EL450" s="8"/>
      <c r="EO450" s="8"/>
      <c r="ER450" s="8"/>
      <c r="EU450" s="8"/>
      <c r="EX450" s="8"/>
    </row>
    <row r="451" spans="1:154" s="9" customFormat="1" x14ac:dyDescent="0.25">
      <c r="A451" s="8"/>
      <c r="B451" s="8"/>
      <c r="C451" s="8"/>
      <c r="D451" s="8"/>
      <c r="E451" s="8"/>
      <c r="F451" s="8"/>
      <c r="G451" s="2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70"/>
      <c r="AH451" s="66"/>
      <c r="AI451" s="25"/>
      <c r="AJ451" s="8"/>
      <c r="AM451" s="8"/>
      <c r="AP451" s="8"/>
      <c r="AS451" s="8"/>
      <c r="AV451" s="8"/>
      <c r="AZ451" s="178"/>
      <c r="BA451" s="178"/>
      <c r="BB451" s="178"/>
      <c r="BC451" s="261"/>
      <c r="BD451" s="71"/>
      <c r="BE451" s="66"/>
      <c r="BG451" s="8"/>
      <c r="BJ451" s="8"/>
      <c r="BM451" s="8"/>
      <c r="BP451" s="8"/>
      <c r="BS451" s="8"/>
      <c r="BW451" s="71"/>
      <c r="BX451" s="66"/>
      <c r="BZ451" s="8"/>
      <c r="CC451" s="8"/>
      <c r="CF451" s="8"/>
      <c r="CI451" s="8"/>
      <c r="CL451" s="8"/>
      <c r="CP451" s="71"/>
      <c r="CQ451" s="71"/>
      <c r="CR451" s="66"/>
      <c r="CT451" s="8"/>
      <c r="CW451" s="8"/>
      <c r="CZ451" s="8"/>
      <c r="DC451" s="8"/>
      <c r="DF451" s="8"/>
      <c r="DJ451" s="261"/>
      <c r="DK451" s="261"/>
      <c r="DL451" s="71"/>
      <c r="DM451" s="71"/>
      <c r="DN451" s="66"/>
      <c r="DP451" s="8"/>
      <c r="DS451" s="8"/>
      <c r="DV451" s="8"/>
      <c r="DY451" s="8"/>
      <c r="EB451" s="8"/>
      <c r="EG451" s="10"/>
      <c r="EH451" s="71"/>
      <c r="EI451" s="71"/>
      <c r="EJ451" s="66"/>
      <c r="EL451" s="8"/>
      <c r="EO451" s="8"/>
      <c r="ER451" s="8"/>
      <c r="EU451" s="8"/>
      <c r="EX451" s="8"/>
    </row>
    <row r="452" spans="1:154" s="9" customFormat="1" x14ac:dyDescent="0.25">
      <c r="A452" s="8"/>
      <c r="B452" s="8"/>
      <c r="C452" s="8"/>
      <c r="D452" s="8"/>
      <c r="E452" s="8"/>
      <c r="F452" s="8"/>
      <c r="G452" s="2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70"/>
      <c r="AH452" s="66"/>
      <c r="AI452" s="25"/>
      <c r="AJ452" s="8"/>
      <c r="AM452" s="8"/>
      <c r="AP452" s="8"/>
      <c r="AS452" s="8"/>
      <c r="AV452" s="8"/>
      <c r="AZ452" s="178"/>
      <c r="BA452" s="178"/>
      <c r="BB452" s="178"/>
      <c r="BC452" s="261"/>
      <c r="BD452" s="71"/>
      <c r="BE452" s="66"/>
      <c r="BG452" s="8"/>
      <c r="BJ452" s="8"/>
      <c r="BM452" s="8"/>
      <c r="BP452" s="8"/>
      <c r="BS452" s="8"/>
      <c r="BW452" s="71"/>
      <c r="BX452" s="66"/>
      <c r="BZ452" s="8"/>
      <c r="CC452" s="8"/>
      <c r="CF452" s="8"/>
      <c r="CI452" s="8"/>
      <c r="CL452" s="8"/>
      <c r="CP452" s="71"/>
      <c r="CQ452" s="71"/>
      <c r="CR452" s="66"/>
      <c r="CT452" s="8"/>
      <c r="CW452" s="8"/>
      <c r="CZ452" s="8"/>
      <c r="DC452" s="8"/>
      <c r="DF452" s="8"/>
      <c r="DJ452" s="261"/>
      <c r="DK452" s="261"/>
      <c r="DL452" s="71"/>
      <c r="DM452" s="71"/>
      <c r="DN452" s="66"/>
      <c r="DP452" s="8"/>
      <c r="DS452" s="8"/>
      <c r="DV452" s="8"/>
      <c r="DY452" s="8"/>
      <c r="EB452" s="8"/>
      <c r="EG452" s="10"/>
      <c r="EH452" s="71"/>
      <c r="EI452" s="71"/>
      <c r="EJ452" s="66"/>
      <c r="EL452" s="8"/>
      <c r="EO452" s="8"/>
      <c r="ER452" s="8"/>
      <c r="EU452" s="8"/>
      <c r="EX452" s="8"/>
    </row>
    <row r="453" spans="1:154" s="9" customFormat="1" x14ac:dyDescent="0.25">
      <c r="A453" s="8"/>
      <c r="B453" s="8"/>
      <c r="C453" s="8"/>
      <c r="D453" s="8"/>
      <c r="E453" s="8"/>
      <c r="F453" s="8"/>
      <c r="G453" s="2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70"/>
      <c r="AH453" s="66"/>
      <c r="AI453" s="25"/>
      <c r="AJ453" s="8"/>
      <c r="AM453" s="8"/>
      <c r="AP453" s="8"/>
      <c r="AS453" s="8"/>
      <c r="AV453" s="8"/>
      <c r="AZ453" s="178"/>
      <c r="BA453" s="178"/>
      <c r="BB453" s="178"/>
      <c r="BC453" s="261"/>
      <c r="BD453" s="71"/>
      <c r="BE453" s="66"/>
      <c r="BG453" s="8"/>
      <c r="BJ453" s="8"/>
      <c r="BM453" s="8"/>
      <c r="BP453" s="8"/>
      <c r="BS453" s="8"/>
      <c r="BW453" s="71"/>
      <c r="BX453" s="66"/>
      <c r="BZ453" s="8"/>
      <c r="CC453" s="8"/>
      <c r="CF453" s="8"/>
      <c r="CI453" s="8"/>
      <c r="CL453" s="8"/>
      <c r="CP453" s="71"/>
      <c r="CQ453" s="71"/>
      <c r="CR453" s="66"/>
      <c r="CT453" s="8"/>
      <c r="CW453" s="8"/>
      <c r="CZ453" s="8"/>
      <c r="DC453" s="8"/>
      <c r="DF453" s="8"/>
      <c r="DJ453" s="261"/>
      <c r="DK453" s="261"/>
      <c r="DL453" s="71"/>
      <c r="DM453" s="71"/>
      <c r="DN453" s="66"/>
      <c r="DP453" s="8"/>
      <c r="DS453" s="8"/>
      <c r="DV453" s="8"/>
      <c r="DY453" s="8"/>
      <c r="EB453" s="8"/>
      <c r="EG453" s="10"/>
      <c r="EH453" s="71"/>
      <c r="EI453" s="71"/>
      <c r="EJ453" s="66"/>
      <c r="EL453" s="8"/>
      <c r="EO453" s="8"/>
      <c r="ER453" s="8"/>
      <c r="EU453" s="8"/>
      <c r="EX453" s="8"/>
    </row>
    <row r="454" spans="1:154" s="9" customFormat="1" x14ac:dyDescent="0.25">
      <c r="A454" s="8"/>
      <c r="B454" s="8"/>
      <c r="C454" s="8"/>
      <c r="D454" s="8"/>
      <c r="E454" s="8"/>
      <c r="F454" s="8"/>
      <c r="G454" s="2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70"/>
      <c r="AH454" s="66"/>
      <c r="AI454" s="25"/>
      <c r="AJ454" s="8"/>
      <c r="AM454" s="8"/>
      <c r="AP454" s="8"/>
      <c r="AS454" s="8"/>
      <c r="AV454" s="8"/>
      <c r="AZ454" s="178"/>
      <c r="BA454" s="178"/>
      <c r="BB454" s="178"/>
      <c r="BC454" s="261"/>
      <c r="BD454" s="71"/>
      <c r="BE454" s="66"/>
      <c r="BG454" s="8"/>
      <c r="BJ454" s="8"/>
      <c r="BM454" s="8"/>
      <c r="BP454" s="8"/>
      <c r="BS454" s="8"/>
      <c r="BW454" s="71"/>
      <c r="BX454" s="66"/>
      <c r="BZ454" s="8"/>
      <c r="CC454" s="8"/>
      <c r="CF454" s="8"/>
      <c r="CI454" s="8"/>
      <c r="CL454" s="8"/>
      <c r="CP454" s="71"/>
      <c r="CQ454" s="71"/>
      <c r="CR454" s="66"/>
      <c r="CT454" s="8"/>
      <c r="CW454" s="8"/>
      <c r="CZ454" s="8"/>
      <c r="DC454" s="8"/>
      <c r="DF454" s="8"/>
      <c r="DJ454" s="261"/>
      <c r="DK454" s="261"/>
      <c r="DL454" s="71"/>
      <c r="DM454" s="71"/>
      <c r="DN454" s="66"/>
      <c r="DP454" s="8"/>
      <c r="DS454" s="8"/>
      <c r="DV454" s="8"/>
      <c r="DY454" s="8"/>
      <c r="EB454" s="8"/>
      <c r="EG454" s="10"/>
      <c r="EH454" s="71"/>
      <c r="EI454" s="71"/>
      <c r="EJ454" s="66"/>
      <c r="EL454" s="8"/>
      <c r="EO454" s="8"/>
      <c r="ER454" s="8"/>
      <c r="EU454" s="8"/>
      <c r="EX454" s="8"/>
    </row>
    <row r="455" spans="1:154" s="9" customFormat="1" x14ac:dyDescent="0.25">
      <c r="A455" s="8"/>
      <c r="B455" s="8"/>
      <c r="C455" s="8"/>
      <c r="D455" s="8"/>
      <c r="E455" s="8"/>
      <c r="F455" s="8"/>
      <c r="G455" s="2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70"/>
      <c r="AH455" s="66"/>
      <c r="AI455" s="25"/>
      <c r="AJ455" s="8"/>
      <c r="AM455" s="8"/>
      <c r="AP455" s="8"/>
      <c r="AS455" s="8"/>
      <c r="AV455" s="8"/>
      <c r="AZ455" s="178"/>
      <c r="BA455" s="178"/>
      <c r="BB455" s="178"/>
      <c r="BC455" s="261"/>
      <c r="BD455" s="71"/>
      <c r="BE455" s="66"/>
      <c r="BG455" s="8"/>
      <c r="BJ455" s="8"/>
      <c r="BM455" s="8"/>
      <c r="BP455" s="8"/>
      <c r="BS455" s="8"/>
      <c r="BW455" s="71"/>
      <c r="BX455" s="66"/>
      <c r="BZ455" s="8"/>
      <c r="CC455" s="8"/>
      <c r="CF455" s="8"/>
      <c r="CI455" s="8"/>
      <c r="CL455" s="8"/>
      <c r="CP455" s="71"/>
      <c r="CQ455" s="71"/>
      <c r="CR455" s="66"/>
      <c r="CT455" s="8"/>
      <c r="CW455" s="8"/>
      <c r="CZ455" s="8"/>
      <c r="DC455" s="8"/>
      <c r="DF455" s="8"/>
      <c r="DJ455" s="261"/>
      <c r="DK455" s="261"/>
      <c r="DL455" s="71"/>
      <c r="DM455" s="71"/>
      <c r="DN455" s="66"/>
      <c r="DP455" s="8"/>
      <c r="DS455" s="8"/>
      <c r="DV455" s="8"/>
      <c r="DY455" s="8"/>
      <c r="EB455" s="8"/>
      <c r="EG455" s="10"/>
      <c r="EH455" s="71"/>
      <c r="EI455" s="71"/>
      <c r="EJ455" s="66"/>
      <c r="EL455" s="8"/>
      <c r="EO455" s="8"/>
      <c r="ER455" s="8"/>
      <c r="EU455" s="8"/>
      <c r="EX455" s="8"/>
    </row>
    <row r="456" spans="1:154" s="9" customFormat="1" x14ac:dyDescent="0.25">
      <c r="A456" s="8"/>
      <c r="B456" s="8"/>
      <c r="C456" s="8"/>
      <c r="D456" s="8"/>
      <c r="E456" s="8"/>
      <c r="F456" s="8"/>
      <c r="G456" s="2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70"/>
      <c r="AH456" s="66"/>
      <c r="AI456" s="25"/>
      <c r="AJ456" s="8"/>
      <c r="AM456" s="8"/>
      <c r="AP456" s="8"/>
      <c r="AS456" s="8"/>
      <c r="AV456" s="8"/>
      <c r="AZ456" s="178"/>
      <c r="BA456" s="178"/>
      <c r="BB456" s="178"/>
      <c r="BC456" s="261"/>
      <c r="BD456" s="71"/>
      <c r="BE456" s="66"/>
      <c r="BG456" s="8"/>
      <c r="BJ456" s="8"/>
      <c r="BM456" s="8"/>
      <c r="BP456" s="8"/>
      <c r="BS456" s="8"/>
      <c r="BW456" s="71"/>
      <c r="BX456" s="66"/>
      <c r="BZ456" s="8"/>
      <c r="CC456" s="8"/>
      <c r="CF456" s="8"/>
      <c r="CI456" s="8"/>
      <c r="CL456" s="8"/>
      <c r="CP456" s="71"/>
      <c r="CQ456" s="71"/>
      <c r="CR456" s="66"/>
      <c r="CT456" s="8"/>
      <c r="CW456" s="8"/>
      <c r="CZ456" s="8"/>
      <c r="DC456" s="8"/>
      <c r="DF456" s="8"/>
      <c r="DJ456" s="261"/>
      <c r="DK456" s="261"/>
      <c r="DL456" s="71"/>
      <c r="DM456" s="71"/>
      <c r="DN456" s="66"/>
      <c r="DP456" s="8"/>
      <c r="DS456" s="8"/>
      <c r="DV456" s="8"/>
      <c r="DY456" s="8"/>
      <c r="EB456" s="8"/>
      <c r="EG456" s="10"/>
      <c r="EH456" s="71"/>
      <c r="EI456" s="71"/>
      <c r="EJ456" s="66"/>
      <c r="EL456" s="8"/>
      <c r="EO456" s="8"/>
      <c r="ER456" s="8"/>
      <c r="EU456" s="8"/>
      <c r="EX456" s="8"/>
    </row>
    <row r="457" spans="1:154" s="9" customFormat="1" x14ac:dyDescent="0.25">
      <c r="A457" s="8"/>
      <c r="B457" s="8"/>
      <c r="C457" s="8"/>
      <c r="D457" s="8"/>
      <c r="E457" s="8"/>
      <c r="F457" s="8"/>
      <c r="G457" s="2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70"/>
      <c r="AH457" s="66"/>
      <c r="AI457" s="25"/>
      <c r="AJ457" s="8"/>
      <c r="AM457" s="8"/>
      <c r="AP457" s="8"/>
      <c r="AS457" s="8"/>
      <c r="AV457" s="8"/>
      <c r="AZ457" s="178"/>
      <c r="BA457" s="178"/>
      <c r="BB457" s="178"/>
      <c r="BC457" s="261"/>
      <c r="BD457" s="71"/>
      <c r="BE457" s="66"/>
      <c r="BG457" s="8"/>
      <c r="BJ457" s="8"/>
      <c r="BM457" s="8"/>
      <c r="BP457" s="8"/>
      <c r="BS457" s="8"/>
      <c r="BW457" s="71"/>
      <c r="BX457" s="66"/>
      <c r="BZ457" s="8"/>
      <c r="CC457" s="8"/>
      <c r="CF457" s="8"/>
      <c r="CI457" s="8"/>
      <c r="CL457" s="8"/>
      <c r="CP457" s="71"/>
      <c r="CQ457" s="71"/>
      <c r="CR457" s="66"/>
      <c r="CT457" s="8"/>
      <c r="CW457" s="8"/>
      <c r="CZ457" s="8"/>
      <c r="DC457" s="8"/>
      <c r="DF457" s="8"/>
      <c r="DJ457" s="261"/>
      <c r="DK457" s="261"/>
      <c r="DL457" s="71"/>
      <c r="DM457" s="71"/>
      <c r="DN457" s="66"/>
      <c r="DP457" s="8"/>
      <c r="DS457" s="8"/>
      <c r="DV457" s="8"/>
      <c r="DY457" s="8"/>
      <c r="EB457" s="8"/>
      <c r="EG457" s="10"/>
      <c r="EH457" s="71"/>
      <c r="EI457" s="71"/>
      <c r="EJ457" s="66"/>
      <c r="EL457" s="8"/>
      <c r="EO457" s="8"/>
      <c r="ER457" s="8"/>
      <c r="EU457" s="8"/>
      <c r="EX457" s="8"/>
    </row>
    <row r="458" spans="1:154" s="9" customFormat="1" x14ac:dyDescent="0.25">
      <c r="A458" s="8"/>
      <c r="B458" s="8"/>
      <c r="C458" s="8"/>
      <c r="D458" s="8"/>
      <c r="E458" s="8"/>
      <c r="F458" s="8"/>
      <c r="G458" s="2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70"/>
      <c r="AH458" s="66"/>
      <c r="AI458" s="25"/>
      <c r="AJ458" s="8"/>
      <c r="AM458" s="8"/>
      <c r="AP458" s="8"/>
      <c r="AS458" s="8"/>
      <c r="AV458" s="8"/>
      <c r="AZ458" s="178"/>
      <c r="BA458" s="178"/>
      <c r="BB458" s="178"/>
      <c r="BC458" s="261"/>
      <c r="BD458" s="71"/>
      <c r="BE458" s="66"/>
      <c r="BG458" s="8"/>
      <c r="BJ458" s="8"/>
      <c r="BM458" s="8"/>
      <c r="BP458" s="8"/>
      <c r="BS458" s="8"/>
      <c r="BW458" s="71"/>
      <c r="BX458" s="66"/>
      <c r="BZ458" s="8"/>
      <c r="CC458" s="8"/>
      <c r="CF458" s="8"/>
      <c r="CI458" s="8"/>
      <c r="CL458" s="8"/>
      <c r="CP458" s="71"/>
      <c r="CQ458" s="71"/>
      <c r="CR458" s="66"/>
      <c r="CT458" s="8"/>
      <c r="CW458" s="8"/>
      <c r="CZ458" s="8"/>
      <c r="DC458" s="8"/>
      <c r="DF458" s="8"/>
      <c r="DJ458" s="261"/>
      <c r="DK458" s="261"/>
      <c r="DL458" s="71"/>
      <c r="DM458" s="71"/>
      <c r="DN458" s="66"/>
      <c r="DP458" s="8"/>
      <c r="DS458" s="8"/>
      <c r="DV458" s="8"/>
      <c r="DY458" s="8"/>
      <c r="EB458" s="8"/>
      <c r="EG458" s="10"/>
      <c r="EH458" s="71"/>
      <c r="EI458" s="71"/>
      <c r="EJ458" s="66"/>
      <c r="EL458" s="8"/>
      <c r="EO458" s="8"/>
      <c r="ER458" s="8"/>
      <c r="EU458" s="8"/>
      <c r="EX458" s="8"/>
    </row>
    <row r="459" spans="1:154" s="9" customFormat="1" x14ac:dyDescent="0.25">
      <c r="A459" s="8"/>
      <c r="B459" s="8"/>
      <c r="C459" s="8"/>
      <c r="D459" s="8"/>
      <c r="E459" s="8"/>
      <c r="F459" s="8"/>
      <c r="G459" s="2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70"/>
      <c r="AH459" s="66"/>
      <c r="AI459" s="25"/>
      <c r="AJ459" s="8"/>
      <c r="AM459" s="8"/>
      <c r="AP459" s="8"/>
      <c r="AS459" s="8"/>
      <c r="AV459" s="8"/>
      <c r="AZ459" s="178"/>
      <c r="BA459" s="178"/>
      <c r="BB459" s="178"/>
      <c r="BC459" s="261"/>
      <c r="BD459" s="71"/>
      <c r="BE459" s="66"/>
      <c r="BG459" s="8"/>
      <c r="BJ459" s="8"/>
      <c r="BM459" s="8"/>
      <c r="BP459" s="8"/>
      <c r="BS459" s="8"/>
      <c r="BW459" s="71"/>
      <c r="BX459" s="66"/>
      <c r="BZ459" s="8"/>
      <c r="CC459" s="8"/>
      <c r="CF459" s="8"/>
      <c r="CI459" s="8"/>
      <c r="CL459" s="8"/>
      <c r="CP459" s="71"/>
      <c r="CQ459" s="71"/>
      <c r="CR459" s="66"/>
      <c r="CT459" s="8"/>
      <c r="CW459" s="8"/>
      <c r="CZ459" s="8"/>
      <c r="DC459" s="8"/>
      <c r="DF459" s="8"/>
      <c r="DJ459" s="261"/>
      <c r="DK459" s="261"/>
      <c r="DL459" s="71"/>
      <c r="DM459" s="71"/>
      <c r="DN459" s="66"/>
      <c r="DP459" s="8"/>
      <c r="DS459" s="8"/>
      <c r="DV459" s="8"/>
      <c r="DY459" s="8"/>
      <c r="EB459" s="8"/>
      <c r="EG459" s="10"/>
      <c r="EH459" s="71"/>
      <c r="EI459" s="71"/>
      <c r="EJ459" s="66"/>
      <c r="EL459" s="8"/>
      <c r="EO459" s="8"/>
      <c r="ER459" s="8"/>
      <c r="EU459" s="8"/>
      <c r="EX459" s="8"/>
    </row>
    <row r="460" spans="1:154" s="9" customFormat="1" x14ac:dyDescent="0.25">
      <c r="A460" s="8"/>
      <c r="B460" s="8"/>
      <c r="C460" s="8"/>
      <c r="D460" s="8"/>
      <c r="E460" s="8"/>
      <c r="F460" s="8"/>
      <c r="G460" s="2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70"/>
      <c r="AH460" s="66"/>
      <c r="AI460" s="25"/>
      <c r="AJ460" s="8"/>
      <c r="AM460" s="8"/>
      <c r="AP460" s="8"/>
      <c r="AS460" s="8"/>
      <c r="AV460" s="8"/>
      <c r="AZ460" s="178"/>
      <c r="BA460" s="178"/>
      <c r="BB460" s="178"/>
      <c r="BC460" s="261"/>
      <c r="BD460" s="71"/>
      <c r="BE460" s="66"/>
      <c r="BG460" s="8"/>
      <c r="BJ460" s="8"/>
      <c r="BM460" s="8"/>
      <c r="BP460" s="8"/>
      <c r="BS460" s="8"/>
      <c r="BW460" s="71"/>
      <c r="BX460" s="66"/>
      <c r="BZ460" s="8"/>
      <c r="CC460" s="8"/>
      <c r="CF460" s="8"/>
      <c r="CI460" s="8"/>
      <c r="CL460" s="8"/>
      <c r="CP460" s="71"/>
      <c r="CQ460" s="71"/>
      <c r="CR460" s="66"/>
      <c r="CT460" s="8"/>
      <c r="CW460" s="8"/>
      <c r="CZ460" s="8"/>
      <c r="DC460" s="8"/>
      <c r="DF460" s="8"/>
      <c r="DJ460" s="261"/>
      <c r="DK460" s="261"/>
      <c r="DL460" s="71"/>
      <c r="DM460" s="71"/>
      <c r="DN460" s="66"/>
      <c r="DP460" s="8"/>
      <c r="DS460" s="8"/>
      <c r="DV460" s="8"/>
      <c r="DY460" s="8"/>
      <c r="EB460" s="8"/>
      <c r="EG460" s="10"/>
      <c r="EH460" s="71"/>
      <c r="EI460" s="71"/>
      <c r="EJ460" s="66"/>
      <c r="EL460" s="8"/>
      <c r="EO460" s="8"/>
      <c r="ER460" s="8"/>
      <c r="EU460" s="8"/>
      <c r="EX460" s="8"/>
    </row>
    <row r="461" spans="1:154" s="9" customFormat="1" x14ac:dyDescent="0.25">
      <c r="A461" s="8"/>
      <c r="B461" s="8"/>
      <c r="C461" s="8"/>
      <c r="D461" s="8"/>
      <c r="E461" s="8"/>
      <c r="F461" s="8"/>
      <c r="G461" s="2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70"/>
      <c r="AH461" s="66"/>
      <c r="AI461" s="25"/>
      <c r="AJ461" s="8"/>
      <c r="AM461" s="8"/>
      <c r="AP461" s="8"/>
      <c r="AS461" s="8"/>
      <c r="AV461" s="8"/>
      <c r="AZ461" s="178"/>
      <c r="BA461" s="178"/>
      <c r="BB461" s="178"/>
      <c r="BC461" s="261"/>
      <c r="BD461" s="71"/>
      <c r="BE461" s="66"/>
      <c r="BG461" s="8"/>
      <c r="BJ461" s="8"/>
      <c r="BM461" s="8"/>
      <c r="BP461" s="8"/>
      <c r="BS461" s="8"/>
      <c r="BW461" s="71"/>
      <c r="BX461" s="66"/>
      <c r="BZ461" s="8"/>
      <c r="CC461" s="8"/>
      <c r="CF461" s="8"/>
      <c r="CI461" s="8"/>
      <c r="CL461" s="8"/>
      <c r="CP461" s="71"/>
      <c r="CQ461" s="71"/>
      <c r="CR461" s="66"/>
      <c r="CT461" s="8"/>
      <c r="CW461" s="8"/>
      <c r="CZ461" s="8"/>
      <c r="DC461" s="8"/>
      <c r="DF461" s="8"/>
      <c r="DJ461" s="261"/>
      <c r="DK461" s="261"/>
      <c r="DL461" s="71"/>
      <c r="DM461" s="71"/>
      <c r="DN461" s="66"/>
      <c r="DP461" s="8"/>
      <c r="DS461" s="8"/>
      <c r="DV461" s="8"/>
      <c r="DY461" s="8"/>
      <c r="EB461" s="8"/>
      <c r="EG461" s="10"/>
      <c r="EH461" s="71"/>
      <c r="EI461" s="71"/>
      <c r="EJ461" s="66"/>
      <c r="EL461" s="8"/>
      <c r="EO461" s="8"/>
      <c r="ER461" s="8"/>
      <c r="EU461" s="8"/>
      <c r="EX461" s="8"/>
    </row>
    <row r="462" spans="1:154" s="9" customFormat="1" x14ac:dyDescent="0.25">
      <c r="A462" s="8"/>
      <c r="B462" s="8"/>
      <c r="C462" s="8"/>
      <c r="D462" s="8"/>
      <c r="E462" s="8"/>
      <c r="F462" s="8"/>
      <c r="G462" s="2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70"/>
      <c r="AH462" s="66"/>
      <c r="AI462" s="25"/>
      <c r="AJ462" s="8"/>
      <c r="AM462" s="8"/>
      <c r="AP462" s="8"/>
      <c r="AS462" s="8"/>
      <c r="AV462" s="8"/>
      <c r="AZ462" s="178"/>
      <c r="BA462" s="178"/>
      <c r="BB462" s="178"/>
      <c r="BC462" s="261"/>
      <c r="BD462" s="71"/>
      <c r="BE462" s="66"/>
      <c r="BG462" s="8"/>
      <c r="BJ462" s="8"/>
      <c r="BM462" s="8"/>
      <c r="BP462" s="8"/>
      <c r="BS462" s="8"/>
      <c r="BW462" s="71"/>
      <c r="BX462" s="66"/>
      <c r="BZ462" s="8"/>
      <c r="CC462" s="8"/>
      <c r="CF462" s="8"/>
      <c r="CI462" s="8"/>
      <c r="CL462" s="8"/>
      <c r="CP462" s="71"/>
      <c r="CQ462" s="71"/>
      <c r="CR462" s="66"/>
      <c r="CT462" s="8"/>
      <c r="CW462" s="8"/>
      <c r="CZ462" s="8"/>
      <c r="DC462" s="8"/>
      <c r="DF462" s="8"/>
      <c r="DJ462" s="261"/>
      <c r="DK462" s="261"/>
      <c r="DL462" s="71"/>
      <c r="DM462" s="71"/>
      <c r="DN462" s="66"/>
      <c r="DP462" s="8"/>
      <c r="DS462" s="8"/>
      <c r="DV462" s="8"/>
      <c r="DY462" s="8"/>
      <c r="EB462" s="8"/>
      <c r="EG462" s="10"/>
      <c r="EH462" s="71"/>
      <c r="EI462" s="71"/>
      <c r="EJ462" s="66"/>
      <c r="EL462" s="8"/>
      <c r="EO462" s="8"/>
      <c r="ER462" s="8"/>
      <c r="EU462" s="8"/>
      <c r="EX462" s="8"/>
    </row>
    <row r="463" spans="1:154" s="9" customFormat="1" x14ac:dyDescent="0.25">
      <c r="A463" s="8"/>
      <c r="B463" s="8"/>
      <c r="C463" s="8"/>
      <c r="D463" s="8"/>
      <c r="E463" s="8"/>
      <c r="F463" s="8"/>
      <c r="G463" s="2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70"/>
      <c r="AH463" s="66"/>
      <c r="AI463" s="25"/>
      <c r="AJ463" s="8"/>
      <c r="AM463" s="8"/>
      <c r="AP463" s="8"/>
      <c r="AS463" s="8"/>
      <c r="AV463" s="8"/>
      <c r="AZ463" s="178"/>
      <c r="BA463" s="178"/>
      <c r="BB463" s="178"/>
      <c r="BC463" s="261"/>
      <c r="BD463" s="71"/>
      <c r="BE463" s="66"/>
      <c r="BG463" s="8"/>
      <c r="BJ463" s="8"/>
      <c r="BM463" s="8"/>
      <c r="BP463" s="8"/>
      <c r="BS463" s="8"/>
      <c r="BW463" s="71"/>
      <c r="BX463" s="66"/>
      <c r="BZ463" s="8"/>
      <c r="CC463" s="8"/>
      <c r="CF463" s="8"/>
      <c r="CI463" s="8"/>
      <c r="CL463" s="8"/>
      <c r="CP463" s="71"/>
      <c r="CQ463" s="71"/>
      <c r="CR463" s="66"/>
      <c r="CT463" s="8"/>
      <c r="CW463" s="8"/>
      <c r="CZ463" s="8"/>
      <c r="DC463" s="8"/>
      <c r="DF463" s="8"/>
      <c r="DJ463" s="261"/>
      <c r="DK463" s="261"/>
      <c r="DL463" s="71"/>
      <c r="DM463" s="71"/>
      <c r="DN463" s="66"/>
      <c r="DP463" s="8"/>
      <c r="DS463" s="8"/>
      <c r="DV463" s="8"/>
      <c r="DY463" s="8"/>
      <c r="EB463" s="8"/>
      <c r="EG463" s="10"/>
      <c r="EH463" s="71"/>
      <c r="EI463" s="71"/>
      <c r="EJ463" s="66"/>
      <c r="EL463" s="8"/>
      <c r="EO463" s="8"/>
      <c r="ER463" s="8"/>
      <c r="EU463" s="8"/>
      <c r="EX463" s="8"/>
    </row>
    <row r="464" spans="1:154" s="9" customFormat="1" x14ac:dyDescent="0.25">
      <c r="A464" s="8"/>
      <c r="B464" s="8"/>
      <c r="C464" s="8"/>
      <c r="D464" s="8"/>
      <c r="E464" s="8"/>
      <c r="F464" s="8"/>
      <c r="G464" s="2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70"/>
      <c r="AH464" s="66"/>
      <c r="AI464" s="25"/>
      <c r="AJ464" s="8"/>
      <c r="AM464" s="8"/>
      <c r="AP464" s="8"/>
      <c r="AS464" s="8"/>
      <c r="AV464" s="8"/>
      <c r="AZ464" s="178"/>
      <c r="BA464" s="178"/>
      <c r="BB464" s="178"/>
      <c r="BC464" s="261"/>
      <c r="BD464" s="71"/>
      <c r="BE464" s="66"/>
      <c r="BG464" s="8"/>
      <c r="BJ464" s="8"/>
      <c r="BM464" s="8"/>
      <c r="BP464" s="8"/>
      <c r="BS464" s="8"/>
      <c r="BW464" s="71"/>
      <c r="BX464" s="66"/>
      <c r="BZ464" s="8"/>
      <c r="CC464" s="8"/>
      <c r="CF464" s="8"/>
      <c r="CI464" s="8"/>
      <c r="CL464" s="8"/>
      <c r="CP464" s="71"/>
      <c r="CQ464" s="71"/>
      <c r="CR464" s="66"/>
      <c r="CT464" s="8"/>
      <c r="CW464" s="8"/>
      <c r="CZ464" s="8"/>
      <c r="DC464" s="8"/>
      <c r="DF464" s="8"/>
      <c r="DJ464" s="261"/>
      <c r="DK464" s="261"/>
      <c r="DL464" s="71"/>
      <c r="DM464" s="71"/>
      <c r="DN464" s="66"/>
      <c r="DP464" s="8"/>
      <c r="DS464" s="8"/>
      <c r="DV464" s="8"/>
      <c r="DY464" s="8"/>
      <c r="EB464" s="8"/>
      <c r="EG464" s="10"/>
      <c r="EH464" s="71"/>
      <c r="EI464" s="71"/>
      <c r="EJ464" s="66"/>
      <c r="EL464" s="8"/>
      <c r="EO464" s="8"/>
      <c r="ER464" s="8"/>
      <c r="EU464" s="8"/>
      <c r="EX464" s="8"/>
    </row>
    <row r="465" spans="1:154" s="9" customFormat="1" x14ac:dyDescent="0.25">
      <c r="A465" s="8"/>
      <c r="B465" s="8"/>
      <c r="C465" s="8"/>
      <c r="D465" s="8"/>
      <c r="E465" s="8"/>
      <c r="F465" s="8"/>
      <c r="G465" s="2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70"/>
      <c r="AH465" s="66"/>
      <c r="AI465" s="25"/>
      <c r="AJ465" s="8"/>
      <c r="AM465" s="8"/>
      <c r="AP465" s="8"/>
      <c r="AS465" s="8"/>
      <c r="AV465" s="8"/>
      <c r="AZ465" s="178"/>
      <c r="BA465" s="178"/>
      <c r="BB465" s="178"/>
      <c r="BC465" s="261"/>
      <c r="BD465" s="71"/>
      <c r="BE465" s="66"/>
      <c r="BG465" s="8"/>
      <c r="BJ465" s="8"/>
      <c r="BM465" s="8"/>
      <c r="BP465" s="8"/>
      <c r="BS465" s="8"/>
      <c r="BW465" s="71"/>
      <c r="BX465" s="66"/>
      <c r="BZ465" s="8"/>
      <c r="CC465" s="8"/>
      <c r="CF465" s="8"/>
      <c r="CI465" s="8"/>
      <c r="CL465" s="8"/>
      <c r="CP465" s="71"/>
      <c r="CQ465" s="71"/>
      <c r="CR465" s="66"/>
      <c r="CT465" s="8"/>
      <c r="CW465" s="8"/>
      <c r="CZ465" s="8"/>
      <c r="DC465" s="8"/>
      <c r="DF465" s="8"/>
      <c r="DJ465" s="261"/>
      <c r="DK465" s="261"/>
      <c r="DL465" s="71"/>
      <c r="DM465" s="71"/>
      <c r="DN465" s="66"/>
      <c r="DP465" s="8"/>
      <c r="DS465" s="8"/>
      <c r="DV465" s="8"/>
      <c r="DY465" s="8"/>
      <c r="EB465" s="8"/>
      <c r="EG465" s="10"/>
      <c r="EH465" s="71"/>
      <c r="EI465" s="71"/>
      <c r="EJ465" s="66"/>
      <c r="EL465" s="8"/>
      <c r="EO465" s="8"/>
      <c r="ER465" s="8"/>
      <c r="EU465" s="8"/>
      <c r="EX465" s="8"/>
    </row>
    <row r="466" spans="1:154" s="9" customFormat="1" x14ac:dyDescent="0.25">
      <c r="A466" s="8"/>
      <c r="B466" s="8"/>
      <c r="C466" s="8"/>
      <c r="D466" s="8"/>
      <c r="E466" s="8"/>
      <c r="F466" s="8"/>
      <c r="G466" s="2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70"/>
      <c r="AH466" s="66"/>
      <c r="AI466" s="25"/>
      <c r="AJ466" s="8"/>
      <c r="AM466" s="8"/>
      <c r="AP466" s="8"/>
      <c r="AS466" s="8"/>
      <c r="AV466" s="8"/>
      <c r="AZ466" s="178"/>
      <c r="BA466" s="178"/>
      <c r="BB466" s="178"/>
      <c r="BC466" s="261"/>
      <c r="BD466" s="71"/>
      <c r="BE466" s="66"/>
      <c r="BG466" s="8"/>
      <c r="BJ466" s="8"/>
      <c r="BM466" s="8"/>
      <c r="BP466" s="8"/>
      <c r="BS466" s="8"/>
      <c r="BW466" s="71"/>
      <c r="BX466" s="66"/>
      <c r="BZ466" s="8"/>
      <c r="CC466" s="8"/>
      <c r="CF466" s="8"/>
      <c r="CI466" s="8"/>
      <c r="CL466" s="8"/>
      <c r="CP466" s="71"/>
      <c r="CQ466" s="71"/>
      <c r="CR466" s="66"/>
      <c r="CT466" s="8"/>
      <c r="CW466" s="8"/>
      <c r="CZ466" s="8"/>
      <c r="DC466" s="8"/>
      <c r="DF466" s="8"/>
      <c r="DJ466" s="261"/>
      <c r="DK466" s="261"/>
      <c r="DL466" s="71"/>
      <c r="DM466" s="71"/>
      <c r="DN466" s="66"/>
      <c r="DP466" s="8"/>
      <c r="DS466" s="8"/>
      <c r="DV466" s="8"/>
      <c r="DY466" s="8"/>
      <c r="EB466" s="8"/>
      <c r="EG466" s="10"/>
      <c r="EH466" s="71"/>
      <c r="EI466" s="71"/>
      <c r="EJ466" s="66"/>
      <c r="EL466" s="8"/>
      <c r="EO466" s="8"/>
      <c r="ER466" s="8"/>
      <c r="EU466" s="8"/>
      <c r="EX466" s="8"/>
    </row>
    <row r="467" spans="1:154" s="9" customFormat="1" x14ac:dyDescent="0.25">
      <c r="A467" s="8"/>
      <c r="B467" s="8"/>
      <c r="C467" s="8"/>
      <c r="D467" s="8"/>
      <c r="E467" s="8"/>
      <c r="F467" s="8"/>
      <c r="G467" s="2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70"/>
      <c r="AH467" s="66"/>
      <c r="AI467" s="25"/>
      <c r="AJ467" s="8"/>
      <c r="AM467" s="8"/>
      <c r="AP467" s="8"/>
      <c r="AS467" s="8"/>
      <c r="AV467" s="8"/>
      <c r="AZ467" s="178"/>
      <c r="BA467" s="178"/>
      <c r="BB467" s="178"/>
      <c r="BC467" s="261"/>
      <c r="BD467" s="71"/>
      <c r="BE467" s="66"/>
      <c r="BG467" s="8"/>
      <c r="BJ467" s="8"/>
      <c r="BM467" s="8"/>
      <c r="BP467" s="8"/>
      <c r="BS467" s="8"/>
      <c r="BW467" s="71"/>
      <c r="BX467" s="66"/>
      <c r="BZ467" s="8"/>
      <c r="CC467" s="8"/>
      <c r="CF467" s="8"/>
      <c r="CI467" s="8"/>
      <c r="CL467" s="8"/>
      <c r="CP467" s="71"/>
      <c r="CQ467" s="71"/>
      <c r="CR467" s="66"/>
      <c r="CT467" s="8"/>
      <c r="CW467" s="8"/>
      <c r="CZ467" s="8"/>
      <c r="DC467" s="8"/>
      <c r="DF467" s="8"/>
      <c r="DJ467" s="261"/>
      <c r="DK467" s="261"/>
      <c r="DL467" s="71"/>
      <c r="DM467" s="71"/>
      <c r="DN467" s="66"/>
      <c r="DP467" s="8"/>
      <c r="DS467" s="8"/>
      <c r="DV467" s="8"/>
      <c r="DY467" s="8"/>
      <c r="EB467" s="8"/>
      <c r="EG467" s="10"/>
      <c r="EH467" s="71"/>
      <c r="EI467" s="71"/>
      <c r="EJ467" s="66"/>
      <c r="EL467" s="8"/>
      <c r="EO467" s="8"/>
      <c r="ER467" s="8"/>
      <c r="EU467" s="8"/>
      <c r="EX467" s="8"/>
    </row>
    <row r="468" spans="1:154" s="9" customFormat="1" x14ac:dyDescent="0.25">
      <c r="A468" s="8"/>
      <c r="B468" s="8"/>
      <c r="C468" s="8"/>
      <c r="D468" s="8"/>
      <c r="E468" s="8"/>
      <c r="F468" s="8"/>
      <c r="G468" s="2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70"/>
      <c r="AH468" s="66"/>
      <c r="AI468" s="25"/>
      <c r="AJ468" s="8"/>
      <c r="AM468" s="8"/>
      <c r="AP468" s="8"/>
      <c r="AS468" s="8"/>
      <c r="AV468" s="8"/>
      <c r="AZ468" s="178"/>
      <c r="BA468" s="178"/>
      <c r="BB468" s="178"/>
      <c r="BC468" s="261"/>
      <c r="BD468" s="71"/>
      <c r="BE468" s="66"/>
      <c r="BG468" s="8"/>
      <c r="BJ468" s="8"/>
      <c r="BM468" s="8"/>
      <c r="BP468" s="8"/>
      <c r="BS468" s="8"/>
      <c r="BW468" s="71"/>
      <c r="BX468" s="66"/>
      <c r="BZ468" s="8"/>
      <c r="CC468" s="8"/>
      <c r="CF468" s="8"/>
      <c r="CI468" s="8"/>
      <c r="CL468" s="8"/>
      <c r="CP468" s="71"/>
      <c r="CQ468" s="71"/>
      <c r="CR468" s="66"/>
      <c r="CT468" s="8"/>
      <c r="CW468" s="8"/>
      <c r="CZ468" s="8"/>
      <c r="DC468" s="8"/>
      <c r="DF468" s="8"/>
      <c r="DJ468" s="261"/>
      <c r="DK468" s="261"/>
      <c r="DL468" s="71"/>
      <c r="DM468" s="71"/>
      <c r="DN468" s="66"/>
      <c r="DP468" s="8"/>
      <c r="DS468" s="8"/>
      <c r="DV468" s="8"/>
      <c r="DY468" s="8"/>
      <c r="EB468" s="8"/>
      <c r="EG468" s="10"/>
      <c r="EH468" s="71"/>
      <c r="EI468" s="71"/>
      <c r="EJ468" s="66"/>
      <c r="EL468" s="8"/>
      <c r="EO468" s="8"/>
      <c r="ER468" s="8"/>
      <c r="EU468" s="8"/>
      <c r="EX468" s="8"/>
    </row>
    <row r="469" spans="1:154" s="9" customFormat="1" x14ac:dyDescent="0.25">
      <c r="A469" s="8"/>
      <c r="B469" s="8"/>
      <c r="C469" s="8"/>
      <c r="D469" s="8"/>
      <c r="E469" s="8"/>
      <c r="F469" s="8"/>
      <c r="G469" s="2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70"/>
      <c r="AH469" s="66"/>
      <c r="AI469" s="25"/>
      <c r="AJ469" s="8"/>
      <c r="AM469" s="8"/>
      <c r="AP469" s="8"/>
      <c r="AS469" s="8"/>
      <c r="AV469" s="8"/>
      <c r="AZ469" s="178"/>
      <c r="BA469" s="178"/>
      <c r="BB469" s="178"/>
      <c r="BC469" s="261"/>
      <c r="BD469" s="71"/>
      <c r="BE469" s="66"/>
      <c r="BG469" s="8"/>
      <c r="BJ469" s="8"/>
      <c r="BM469" s="8"/>
      <c r="BP469" s="8"/>
      <c r="BS469" s="8"/>
      <c r="BW469" s="71"/>
      <c r="BX469" s="66"/>
      <c r="BZ469" s="8"/>
      <c r="CC469" s="8"/>
      <c r="CF469" s="8"/>
      <c r="CI469" s="8"/>
      <c r="CL469" s="8"/>
      <c r="CP469" s="71"/>
      <c r="CQ469" s="71"/>
      <c r="CR469" s="66"/>
      <c r="CT469" s="8"/>
      <c r="CW469" s="8"/>
      <c r="CZ469" s="8"/>
      <c r="DC469" s="8"/>
      <c r="DF469" s="8"/>
      <c r="DJ469" s="261"/>
      <c r="DK469" s="261"/>
      <c r="DL469" s="71"/>
      <c r="DM469" s="71"/>
      <c r="DN469" s="66"/>
      <c r="DP469" s="8"/>
      <c r="DS469" s="8"/>
      <c r="DV469" s="8"/>
      <c r="DY469" s="8"/>
      <c r="EB469" s="8"/>
      <c r="EG469" s="10"/>
      <c r="EH469" s="71"/>
      <c r="EI469" s="71"/>
      <c r="EJ469" s="66"/>
      <c r="EL469" s="8"/>
      <c r="EO469" s="8"/>
      <c r="ER469" s="8"/>
      <c r="EU469" s="8"/>
      <c r="EX469" s="8"/>
    </row>
    <row r="470" spans="1:154" s="9" customFormat="1" x14ac:dyDescent="0.25">
      <c r="A470" s="8"/>
      <c r="B470" s="8"/>
      <c r="C470" s="8"/>
      <c r="D470" s="8"/>
      <c r="E470" s="8"/>
      <c r="F470" s="8"/>
      <c r="G470" s="2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70"/>
      <c r="AH470" s="66"/>
      <c r="AI470" s="25"/>
      <c r="AJ470" s="8"/>
      <c r="AM470" s="8"/>
      <c r="AP470" s="8"/>
      <c r="AS470" s="8"/>
      <c r="AV470" s="8"/>
      <c r="AZ470" s="178"/>
      <c r="BA470" s="178"/>
      <c r="BB470" s="178"/>
      <c r="BC470" s="261"/>
      <c r="BD470" s="71"/>
      <c r="BE470" s="66"/>
      <c r="BG470" s="8"/>
      <c r="BJ470" s="8"/>
      <c r="BM470" s="8"/>
      <c r="BP470" s="8"/>
      <c r="BS470" s="8"/>
      <c r="BW470" s="71"/>
      <c r="BX470" s="66"/>
      <c r="BZ470" s="8"/>
      <c r="CC470" s="8"/>
      <c r="CF470" s="8"/>
      <c r="CI470" s="8"/>
      <c r="CL470" s="8"/>
      <c r="CP470" s="71"/>
      <c r="CQ470" s="71"/>
      <c r="CR470" s="66"/>
      <c r="CT470" s="8"/>
      <c r="CW470" s="8"/>
      <c r="CZ470" s="8"/>
      <c r="DC470" s="8"/>
      <c r="DF470" s="8"/>
      <c r="DJ470" s="261"/>
      <c r="DK470" s="261"/>
      <c r="DL470" s="71"/>
      <c r="DM470" s="71"/>
      <c r="DN470" s="66"/>
      <c r="DP470" s="8"/>
      <c r="DS470" s="8"/>
      <c r="DV470" s="8"/>
      <c r="DY470" s="8"/>
      <c r="EB470" s="8"/>
      <c r="EG470" s="10"/>
      <c r="EH470" s="71"/>
      <c r="EI470" s="71"/>
      <c r="EJ470" s="66"/>
      <c r="EL470" s="8"/>
      <c r="EO470" s="8"/>
      <c r="ER470" s="8"/>
      <c r="EU470" s="8"/>
      <c r="EX470" s="8"/>
    </row>
    <row r="471" spans="1:154" s="9" customFormat="1" x14ac:dyDescent="0.25">
      <c r="A471" s="8"/>
      <c r="B471" s="8"/>
      <c r="C471" s="8"/>
      <c r="D471" s="8"/>
      <c r="E471" s="8"/>
      <c r="F471" s="8"/>
      <c r="G471" s="2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70"/>
      <c r="AH471" s="66"/>
      <c r="AI471" s="25"/>
      <c r="AJ471" s="8"/>
      <c r="AM471" s="8"/>
      <c r="AP471" s="8"/>
      <c r="AS471" s="8"/>
      <c r="AV471" s="8"/>
      <c r="AZ471" s="178"/>
      <c r="BA471" s="178"/>
      <c r="BB471" s="178"/>
      <c r="BC471" s="261"/>
      <c r="BD471" s="71"/>
      <c r="BE471" s="66"/>
      <c r="BG471" s="8"/>
      <c r="BJ471" s="8"/>
      <c r="BM471" s="8"/>
      <c r="BP471" s="8"/>
      <c r="BS471" s="8"/>
      <c r="BW471" s="71"/>
      <c r="BX471" s="66"/>
      <c r="BZ471" s="8"/>
      <c r="CC471" s="8"/>
      <c r="CF471" s="8"/>
      <c r="CI471" s="8"/>
      <c r="CL471" s="8"/>
      <c r="CP471" s="71"/>
      <c r="CQ471" s="71"/>
      <c r="CR471" s="66"/>
      <c r="CT471" s="8"/>
      <c r="CW471" s="8"/>
      <c r="CZ471" s="8"/>
      <c r="DC471" s="8"/>
      <c r="DF471" s="8"/>
      <c r="DJ471" s="261"/>
      <c r="DK471" s="261"/>
      <c r="DL471" s="71"/>
      <c r="DM471" s="71"/>
      <c r="DN471" s="66"/>
      <c r="DP471" s="8"/>
      <c r="DS471" s="8"/>
      <c r="DV471" s="8"/>
      <c r="DY471" s="8"/>
      <c r="EB471" s="8"/>
      <c r="EG471" s="10"/>
      <c r="EH471" s="71"/>
      <c r="EI471" s="71"/>
      <c r="EJ471" s="66"/>
      <c r="EL471" s="8"/>
      <c r="EO471" s="8"/>
      <c r="ER471" s="8"/>
      <c r="EU471" s="8"/>
      <c r="EX471" s="8"/>
    </row>
    <row r="472" spans="1:154" s="9" customFormat="1" x14ac:dyDescent="0.25">
      <c r="A472" s="8"/>
      <c r="B472" s="8"/>
      <c r="C472" s="8"/>
      <c r="D472" s="8"/>
      <c r="E472" s="8"/>
      <c r="F472" s="8"/>
      <c r="G472" s="2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70"/>
      <c r="AH472" s="66"/>
      <c r="AI472" s="25"/>
      <c r="AJ472" s="8"/>
      <c r="AM472" s="8"/>
      <c r="AP472" s="8"/>
      <c r="AS472" s="8"/>
      <c r="AV472" s="8"/>
      <c r="AZ472" s="178"/>
      <c r="BA472" s="178"/>
      <c r="BB472" s="178"/>
      <c r="BC472" s="261"/>
      <c r="BD472" s="71"/>
      <c r="BE472" s="66"/>
      <c r="BG472" s="8"/>
      <c r="BJ472" s="8"/>
      <c r="BM472" s="8"/>
      <c r="BP472" s="8"/>
      <c r="BS472" s="8"/>
      <c r="BW472" s="71"/>
      <c r="BX472" s="66"/>
      <c r="BZ472" s="8"/>
      <c r="CC472" s="8"/>
      <c r="CF472" s="8"/>
      <c r="CI472" s="8"/>
      <c r="CL472" s="8"/>
      <c r="CP472" s="71"/>
      <c r="CQ472" s="71"/>
      <c r="CR472" s="66"/>
      <c r="CT472" s="8"/>
      <c r="CW472" s="8"/>
      <c r="CZ472" s="8"/>
      <c r="DC472" s="8"/>
      <c r="DF472" s="8"/>
      <c r="DJ472" s="261"/>
      <c r="DK472" s="261"/>
      <c r="DL472" s="71"/>
      <c r="DM472" s="71"/>
      <c r="DN472" s="66"/>
      <c r="DP472" s="8"/>
      <c r="DS472" s="8"/>
      <c r="DV472" s="8"/>
      <c r="DY472" s="8"/>
      <c r="EB472" s="8"/>
      <c r="EG472" s="10"/>
      <c r="EH472" s="71"/>
      <c r="EI472" s="71"/>
      <c r="EJ472" s="66"/>
      <c r="EL472" s="8"/>
      <c r="EO472" s="8"/>
      <c r="ER472" s="8"/>
      <c r="EU472" s="8"/>
      <c r="EX472" s="8"/>
    </row>
    <row r="473" spans="1:154" s="9" customFormat="1" x14ac:dyDescent="0.25">
      <c r="A473" s="8"/>
      <c r="B473" s="8"/>
      <c r="C473" s="8"/>
      <c r="D473" s="8"/>
      <c r="E473" s="8"/>
      <c r="F473" s="8"/>
      <c r="G473" s="2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70"/>
      <c r="AH473" s="66"/>
      <c r="AI473" s="25"/>
      <c r="AJ473" s="8"/>
      <c r="AM473" s="8"/>
      <c r="AP473" s="8"/>
      <c r="AS473" s="8"/>
      <c r="AV473" s="8"/>
      <c r="AZ473" s="178"/>
      <c r="BA473" s="178"/>
      <c r="BB473" s="178"/>
      <c r="BC473" s="261"/>
      <c r="BD473" s="71"/>
      <c r="BE473" s="66"/>
      <c r="BG473" s="8"/>
      <c r="BJ473" s="8"/>
      <c r="BM473" s="8"/>
      <c r="BP473" s="8"/>
      <c r="BS473" s="8"/>
      <c r="BW473" s="71"/>
      <c r="BX473" s="66"/>
      <c r="BZ473" s="8"/>
      <c r="CC473" s="8"/>
      <c r="CF473" s="8"/>
      <c r="CI473" s="8"/>
      <c r="CL473" s="8"/>
      <c r="CP473" s="71"/>
      <c r="CQ473" s="71"/>
      <c r="CR473" s="66"/>
      <c r="CT473" s="8"/>
      <c r="CW473" s="8"/>
      <c r="CZ473" s="8"/>
      <c r="DC473" s="8"/>
      <c r="DF473" s="8"/>
      <c r="DJ473" s="261"/>
      <c r="DK473" s="261"/>
      <c r="DL473" s="71"/>
      <c r="DM473" s="71"/>
      <c r="DN473" s="66"/>
      <c r="DP473" s="8"/>
      <c r="DS473" s="8"/>
      <c r="DV473" s="8"/>
      <c r="DY473" s="8"/>
      <c r="EB473" s="8"/>
      <c r="EG473" s="10"/>
      <c r="EH473" s="71"/>
      <c r="EI473" s="71"/>
      <c r="EJ473" s="66"/>
      <c r="EL473" s="8"/>
      <c r="EO473" s="8"/>
      <c r="ER473" s="8"/>
      <c r="EU473" s="8"/>
      <c r="EX473" s="8"/>
    </row>
    <row r="474" spans="1:154" s="9" customFormat="1" x14ac:dyDescent="0.25">
      <c r="A474" s="8"/>
      <c r="B474" s="8"/>
      <c r="C474" s="8"/>
      <c r="D474" s="8"/>
      <c r="E474" s="8"/>
      <c r="F474" s="8"/>
      <c r="G474" s="2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70"/>
      <c r="AH474" s="66"/>
      <c r="AI474" s="25"/>
      <c r="AJ474" s="8"/>
      <c r="AM474" s="8"/>
      <c r="AP474" s="8"/>
      <c r="AS474" s="8"/>
      <c r="AV474" s="8"/>
      <c r="AZ474" s="178"/>
      <c r="BA474" s="178"/>
      <c r="BB474" s="178"/>
      <c r="BC474" s="261"/>
      <c r="BD474" s="71"/>
      <c r="BE474" s="66"/>
      <c r="BG474" s="8"/>
      <c r="BJ474" s="8"/>
      <c r="BM474" s="8"/>
      <c r="BP474" s="8"/>
      <c r="BS474" s="8"/>
      <c r="BW474" s="71"/>
      <c r="BX474" s="66"/>
      <c r="BZ474" s="8"/>
      <c r="CC474" s="8"/>
      <c r="CF474" s="8"/>
      <c r="CI474" s="8"/>
      <c r="CL474" s="8"/>
      <c r="CP474" s="71"/>
      <c r="CQ474" s="71"/>
      <c r="CR474" s="66"/>
      <c r="CT474" s="8"/>
      <c r="CW474" s="8"/>
      <c r="CZ474" s="8"/>
      <c r="DC474" s="8"/>
      <c r="DF474" s="8"/>
      <c r="DJ474" s="261"/>
      <c r="DK474" s="261"/>
      <c r="DL474" s="71"/>
      <c r="DM474" s="71"/>
      <c r="DN474" s="66"/>
      <c r="DP474" s="8"/>
      <c r="DS474" s="8"/>
      <c r="DV474" s="8"/>
      <c r="DY474" s="8"/>
      <c r="EB474" s="8"/>
      <c r="EG474" s="10"/>
      <c r="EH474" s="71"/>
      <c r="EI474" s="71"/>
      <c r="EJ474" s="66"/>
      <c r="EL474" s="8"/>
      <c r="EO474" s="8"/>
      <c r="ER474" s="8"/>
      <c r="EU474" s="8"/>
      <c r="EX474" s="8"/>
    </row>
    <row r="475" spans="1:154" s="9" customFormat="1" x14ac:dyDescent="0.25">
      <c r="A475" s="8"/>
      <c r="B475" s="8"/>
      <c r="C475" s="8"/>
      <c r="D475" s="8"/>
      <c r="E475" s="8"/>
      <c r="F475" s="8"/>
      <c r="G475" s="2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70"/>
      <c r="AH475" s="66"/>
      <c r="AI475" s="25"/>
      <c r="AJ475" s="8"/>
      <c r="AM475" s="8"/>
      <c r="AP475" s="8"/>
      <c r="AS475" s="8"/>
      <c r="AV475" s="8"/>
      <c r="AZ475" s="178"/>
      <c r="BA475" s="178"/>
      <c r="BB475" s="178"/>
      <c r="BC475" s="261"/>
      <c r="BD475" s="71"/>
      <c r="BE475" s="66"/>
      <c r="BG475" s="8"/>
      <c r="BJ475" s="8"/>
      <c r="BM475" s="8"/>
      <c r="BP475" s="8"/>
      <c r="BS475" s="8"/>
      <c r="BW475" s="71"/>
      <c r="BX475" s="66"/>
      <c r="BZ475" s="8"/>
      <c r="CC475" s="8"/>
      <c r="CF475" s="8"/>
      <c r="CI475" s="8"/>
      <c r="CL475" s="8"/>
      <c r="CP475" s="71"/>
      <c r="CQ475" s="71"/>
      <c r="CR475" s="66"/>
      <c r="CT475" s="8"/>
      <c r="CW475" s="8"/>
      <c r="CZ475" s="8"/>
      <c r="DC475" s="8"/>
      <c r="DF475" s="8"/>
      <c r="DJ475" s="261"/>
      <c r="DK475" s="261"/>
      <c r="DL475" s="71"/>
      <c r="DM475" s="71"/>
      <c r="DN475" s="66"/>
      <c r="DP475" s="8"/>
      <c r="DS475" s="8"/>
      <c r="DV475" s="8"/>
      <c r="DY475" s="8"/>
      <c r="EB475" s="8"/>
      <c r="EG475" s="10"/>
      <c r="EH475" s="71"/>
      <c r="EI475" s="71"/>
      <c r="EJ475" s="66"/>
      <c r="EL475" s="8"/>
      <c r="EO475" s="8"/>
      <c r="ER475" s="8"/>
      <c r="EU475" s="8"/>
      <c r="EX475" s="8"/>
    </row>
    <row r="476" spans="1:154" s="9" customFormat="1" x14ac:dyDescent="0.25">
      <c r="A476" s="8"/>
      <c r="B476" s="8"/>
      <c r="C476" s="8"/>
      <c r="D476" s="8"/>
      <c r="E476" s="8"/>
      <c r="F476" s="8"/>
      <c r="G476" s="2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70"/>
      <c r="AH476" s="66"/>
      <c r="AI476" s="25"/>
      <c r="AJ476" s="8"/>
      <c r="AM476" s="8"/>
      <c r="AP476" s="8"/>
      <c r="AS476" s="8"/>
      <c r="AV476" s="8"/>
      <c r="AZ476" s="178"/>
      <c r="BA476" s="178"/>
      <c r="BB476" s="178"/>
      <c r="BC476" s="261"/>
      <c r="BD476" s="71"/>
      <c r="BE476" s="66"/>
      <c r="BG476" s="8"/>
      <c r="BJ476" s="8"/>
      <c r="BM476" s="8"/>
      <c r="BP476" s="8"/>
      <c r="BS476" s="8"/>
      <c r="BW476" s="71"/>
      <c r="BX476" s="66"/>
      <c r="BZ476" s="8"/>
      <c r="CC476" s="8"/>
      <c r="CF476" s="8"/>
      <c r="CI476" s="8"/>
      <c r="CL476" s="8"/>
      <c r="CP476" s="71"/>
      <c r="CQ476" s="71"/>
      <c r="CR476" s="66"/>
      <c r="CT476" s="8"/>
      <c r="CW476" s="8"/>
      <c r="CZ476" s="8"/>
      <c r="DC476" s="8"/>
      <c r="DF476" s="8"/>
      <c r="DJ476" s="261"/>
      <c r="DK476" s="261"/>
      <c r="DL476" s="71"/>
      <c r="DM476" s="71"/>
      <c r="DN476" s="66"/>
      <c r="DP476" s="8"/>
      <c r="DS476" s="8"/>
      <c r="DV476" s="8"/>
      <c r="DY476" s="8"/>
      <c r="EB476" s="8"/>
      <c r="EG476" s="10"/>
      <c r="EH476" s="71"/>
      <c r="EI476" s="71"/>
      <c r="EJ476" s="66"/>
      <c r="EL476" s="8"/>
      <c r="EO476" s="8"/>
      <c r="ER476" s="8"/>
      <c r="EU476" s="8"/>
      <c r="EX476" s="8"/>
    </row>
    <row r="477" spans="1:154" s="9" customFormat="1" x14ac:dyDescent="0.25">
      <c r="A477" s="8"/>
      <c r="B477" s="8"/>
      <c r="C477" s="8"/>
      <c r="D477" s="8"/>
      <c r="E477" s="8"/>
      <c r="F477" s="8"/>
      <c r="G477" s="2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70"/>
      <c r="AH477" s="66"/>
      <c r="AI477" s="25"/>
      <c r="AJ477" s="8"/>
      <c r="AM477" s="8"/>
      <c r="AP477" s="8"/>
      <c r="AS477" s="8"/>
      <c r="AV477" s="8"/>
      <c r="AZ477" s="178"/>
      <c r="BA477" s="178"/>
      <c r="BB477" s="178"/>
      <c r="BC477" s="261"/>
      <c r="BD477" s="71"/>
      <c r="BE477" s="66"/>
      <c r="BG477" s="8"/>
      <c r="BJ477" s="8"/>
      <c r="BM477" s="8"/>
      <c r="BP477" s="8"/>
      <c r="BS477" s="8"/>
      <c r="BW477" s="71"/>
      <c r="BX477" s="66"/>
      <c r="BZ477" s="8"/>
      <c r="CC477" s="8"/>
      <c r="CF477" s="8"/>
      <c r="CI477" s="8"/>
      <c r="CL477" s="8"/>
      <c r="CP477" s="71"/>
      <c r="CQ477" s="71"/>
      <c r="CR477" s="66"/>
      <c r="CT477" s="8"/>
      <c r="CW477" s="8"/>
      <c r="CZ477" s="8"/>
      <c r="DC477" s="8"/>
      <c r="DF477" s="8"/>
      <c r="DJ477" s="261"/>
      <c r="DK477" s="261"/>
      <c r="DL477" s="71"/>
      <c r="DM477" s="71"/>
      <c r="DN477" s="66"/>
      <c r="DP477" s="8"/>
      <c r="DS477" s="8"/>
      <c r="DV477" s="8"/>
      <c r="DY477" s="8"/>
      <c r="EB477" s="8"/>
      <c r="EG477" s="10"/>
      <c r="EH477" s="71"/>
      <c r="EI477" s="71"/>
      <c r="EJ477" s="66"/>
      <c r="EL477" s="8"/>
      <c r="EO477" s="8"/>
      <c r="ER477" s="8"/>
      <c r="EU477" s="8"/>
      <c r="EX477" s="8"/>
    </row>
    <row r="478" spans="1:154" s="9" customFormat="1" x14ac:dyDescent="0.25">
      <c r="A478" s="8"/>
      <c r="B478" s="8"/>
      <c r="C478" s="8"/>
      <c r="D478" s="8"/>
      <c r="E478" s="8"/>
      <c r="F478" s="8"/>
      <c r="G478" s="2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70"/>
      <c r="AH478" s="66"/>
      <c r="AI478" s="25"/>
      <c r="AJ478" s="8"/>
      <c r="AM478" s="8"/>
      <c r="AP478" s="8"/>
      <c r="AS478" s="8"/>
      <c r="AV478" s="8"/>
      <c r="AZ478" s="178"/>
      <c r="BA478" s="178"/>
      <c r="BB478" s="178"/>
      <c r="BC478" s="261"/>
      <c r="BD478" s="71"/>
      <c r="BE478" s="66"/>
      <c r="BG478" s="8"/>
      <c r="BJ478" s="8"/>
      <c r="BM478" s="8"/>
      <c r="BP478" s="8"/>
      <c r="BS478" s="8"/>
      <c r="BW478" s="71"/>
      <c r="BX478" s="66"/>
      <c r="BZ478" s="8"/>
      <c r="CC478" s="8"/>
      <c r="CF478" s="8"/>
      <c r="CI478" s="8"/>
      <c r="CL478" s="8"/>
      <c r="CP478" s="71"/>
      <c r="CQ478" s="71"/>
      <c r="CR478" s="66"/>
      <c r="CT478" s="8"/>
      <c r="CW478" s="8"/>
      <c r="CZ478" s="8"/>
      <c r="DC478" s="8"/>
      <c r="DF478" s="8"/>
      <c r="DJ478" s="261"/>
      <c r="DK478" s="261"/>
      <c r="DL478" s="71"/>
      <c r="DM478" s="71"/>
      <c r="DN478" s="66"/>
      <c r="DP478" s="8"/>
      <c r="DS478" s="8"/>
      <c r="DV478" s="8"/>
      <c r="DY478" s="8"/>
      <c r="EB478" s="8"/>
      <c r="EG478" s="10"/>
      <c r="EH478" s="71"/>
      <c r="EI478" s="71"/>
      <c r="EJ478" s="66"/>
      <c r="EL478" s="8"/>
      <c r="EO478" s="8"/>
      <c r="ER478" s="8"/>
      <c r="EU478" s="8"/>
      <c r="EX478" s="8"/>
    </row>
    <row r="479" spans="1:154" s="9" customFormat="1" x14ac:dyDescent="0.25">
      <c r="A479" s="8"/>
      <c r="B479" s="8"/>
      <c r="C479" s="8"/>
      <c r="D479" s="8"/>
      <c r="E479" s="8"/>
      <c r="F479" s="8"/>
      <c r="G479" s="2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70"/>
      <c r="AH479" s="66"/>
      <c r="AI479" s="25"/>
      <c r="AJ479" s="8"/>
      <c r="AM479" s="8"/>
      <c r="AP479" s="8"/>
      <c r="AS479" s="8"/>
      <c r="AV479" s="8"/>
      <c r="AZ479" s="178"/>
      <c r="BA479" s="178"/>
      <c r="BB479" s="178"/>
      <c r="BC479" s="261"/>
      <c r="BD479" s="71"/>
      <c r="BE479" s="66"/>
      <c r="BG479" s="8"/>
      <c r="BJ479" s="8"/>
      <c r="BM479" s="8"/>
      <c r="BP479" s="8"/>
      <c r="BS479" s="8"/>
      <c r="BW479" s="71"/>
      <c r="BX479" s="66"/>
      <c r="BZ479" s="8"/>
      <c r="CC479" s="8"/>
      <c r="CF479" s="8"/>
      <c r="CI479" s="8"/>
      <c r="CL479" s="8"/>
      <c r="CP479" s="71"/>
      <c r="CQ479" s="71"/>
      <c r="CR479" s="66"/>
      <c r="CT479" s="8"/>
      <c r="CW479" s="8"/>
      <c r="CZ479" s="8"/>
      <c r="DC479" s="8"/>
      <c r="DF479" s="8"/>
      <c r="DJ479" s="261"/>
      <c r="DK479" s="261"/>
      <c r="DL479" s="71"/>
      <c r="DM479" s="71"/>
      <c r="DN479" s="66"/>
      <c r="DP479" s="8"/>
      <c r="DS479" s="8"/>
      <c r="DV479" s="8"/>
      <c r="DY479" s="8"/>
      <c r="EB479" s="8"/>
      <c r="EG479" s="10"/>
      <c r="EH479" s="71"/>
      <c r="EI479" s="71"/>
      <c r="EJ479" s="66"/>
      <c r="EL479" s="8"/>
      <c r="EO479" s="8"/>
      <c r="ER479" s="8"/>
      <c r="EU479" s="8"/>
      <c r="EX479" s="8"/>
    </row>
    <row r="480" spans="1:154" s="9" customFormat="1" x14ac:dyDescent="0.25">
      <c r="A480" s="8"/>
      <c r="B480" s="8"/>
      <c r="C480" s="8"/>
      <c r="D480" s="8"/>
      <c r="E480" s="8"/>
      <c r="F480" s="8"/>
      <c r="G480" s="2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70"/>
      <c r="AH480" s="66"/>
      <c r="AI480" s="25"/>
      <c r="AJ480" s="8"/>
      <c r="AM480" s="8"/>
      <c r="AP480" s="8"/>
      <c r="AS480" s="8"/>
      <c r="AV480" s="8"/>
      <c r="AZ480" s="178"/>
      <c r="BA480" s="178"/>
      <c r="BB480" s="178"/>
      <c r="BC480" s="261"/>
      <c r="BD480" s="71"/>
      <c r="BE480" s="66"/>
      <c r="BG480" s="8"/>
      <c r="BJ480" s="8"/>
      <c r="BM480" s="8"/>
      <c r="BP480" s="8"/>
      <c r="BS480" s="8"/>
      <c r="BW480" s="71"/>
      <c r="BX480" s="66"/>
      <c r="BZ480" s="8"/>
      <c r="CC480" s="8"/>
      <c r="CF480" s="8"/>
      <c r="CI480" s="8"/>
      <c r="CL480" s="8"/>
      <c r="CP480" s="71"/>
      <c r="CQ480" s="71"/>
      <c r="CR480" s="66"/>
      <c r="CT480" s="8"/>
      <c r="CW480" s="8"/>
      <c r="CZ480" s="8"/>
      <c r="DC480" s="8"/>
      <c r="DF480" s="8"/>
      <c r="DJ480" s="261"/>
      <c r="DK480" s="261"/>
      <c r="DL480" s="71"/>
      <c r="DM480" s="71"/>
      <c r="DN480" s="66"/>
      <c r="DP480" s="8"/>
      <c r="DS480" s="8"/>
      <c r="DV480" s="8"/>
      <c r="DY480" s="8"/>
      <c r="EB480" s="8"/>
      <c r="EG480" s="10"/>
      <c r="EH480" s="71"/>
      <c r="EI480" s="71"/>
      <c r="EJ480" s="66"/>
      <c r="EL480" s="8"/>
      <c r="EO480" s="8"/>
      <c r="ER480" s="8"/>
      <c r="EU480" s="8"/>
      <c r="EX480" s="8"/>
    </row>
    <row r="481" spans="1:154" s="9" customFormat="1" x14ac:dyDescent="0.25">
      <c r="A481" s="8"/>
      <c r="B481" s="8"/>
      <c r="C481" s="8"/>
      <c r="D481" s="8"/>
      <c r="E481" s="8"/>
      <c r="F481" s="8"/>
      <c r="G481" s="2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70"/>
      <c r="AH481" s="66"/>
      <c r="AI481" s="25"/>
      <c r="AJ481" s="8"/>
      <c r="AM481" s="8"/>
      <c r="AP481" s="8"/>
      <c r="AS481" s="8"/>
      <c r="AV481" s="8"/>
      <c r="AZ481" s="178"/>
      <c r="BA481" s="178"/>
      <c r="BB481" s="178"/>
      <c r="BC481" s="261"/>
      <c r="BD481" s="71"/>
      <c r="BE481" s="66"/>
      <c r="BG481" s="8"/>
      <c r="BJ481" s="8"/>
      <c r="BM481" s="8"/>
      <c r="BP481" s="8"/>
      <c r="BS481" s="8"/>
      <c r="BW481" s="71"/>
      <c r="BX481" s="66"/>
      <c r="BZ481" s="8"/>
      <c r="CC481" s="8"/>
      <c r="CF481" s="8"/>
      <c r="CI481" s="8"/>
      <c r="CL481" s="8"/>
      <c r="CP481" s="71"/>
      <c r="CQ481" s="71"/>
      <c r="CR481" s="66"/>
      <c r="CT481" s="8"/>
      <c r="CW481" s="8"/>
      <c r="CZ481" s="8"/>
      <c r="DC481" s="8"/>
      <c r="DF481" s="8"/>
      <c r="DJ481" s="261"/>
      <c r="DK481" s="261"/>
      <c r="DL481" s="71"/>
      <c r="DM481" s="71"/>
      <c r="DN481" s="66"/>
      <c r="DP481" s="8"/>
      <c r="DS481" s="8"/>
      <c r="DV481" s="8"/>
      <c r="DY481" s="8"/>
      <c r="EB481" s="8"/>
      <c r="EG481" s="10"/>
      <c r="EH481" s="71"/>
      <c r="EI481" s="71"/>
      <c r="EJ481" s="66"/>
      <c r="EL481" s="8"/>
      <c r="EO481" s="8"/>
      <c r="ER481" s="8"/>
      <c r="EU481" s="8"/>
      <c r="EX481" s="8"/>
    </row>
    <row r="482" spans="1:154" s="9" customFormat="1" x14ac:dyDescent="0.25">
      <c r="A482" s="8"/>
      <c r="B482" s="8"/>
      <c r="C482" s="8"/>
      <c r="D482" s="8"/>
      <c r="E482" s="8"/>
      <c r="F482" s="8"/>
      <c r="G482" s="2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70"/>
      <c r="AH482" s="66"/>
      <c r="AI482" s="25"/>
      <c r="AJ482" s="8"/>
      <c r="AM482" s="8"/>
      <c r="AP482" s="8"/>
      <c r="AS482" s="8"/>
      <c r="AV482" s="8"/>
      <c r="AZ482" s="178"/>
      <c r="BA482" s="178"/>
      <c r="BB482" s="178"/>
      <c r="BC482" s="261"/>
      <c r="BD482" s="71"/>
      <c r="BE482" s="66"/>
      <c r="BG482" s="8"/>
      <c r="BJ482" s="8"/>
      <c r="BM482" s="8"/>
      <c r="BP482" s="8"/>
      <c r="BS482" s="8"/>
      <c r="BW482" s="71"/>
      <c r="BX482" s="66"/>
      <c r="BZ482" s="8"/>
      <c r="CC482" s="8"/>
      <c r="CF482" s="8"/>
      <c r="CI482" s="8"/>
      <c r="CL482" s="8"/>
      <c r="CP482" s="71"/>
      <c r="CQ482" s="71"/>
      <c r="CR482" s="66"/>
      <c r="CT482" s="8"/>
      <c r="CW482" s="8"/>
      <c r="CZ482" s="8"/>
      <c r="DC482" s="8"/>
      <c r="DF482" s="8"/>
      <c r="DJ482" s="261"/>
      <c r="DK482" s="261"/>
      <c r="DL482" s="71"/>
      <c r="DM482" s="71"/>
      <c r="DN482" s="66"/>
      <c r="DP482" s="8"/>
      <c r="DS482" s="8"/>
      <c r="DV482" s="8"/>
      <c r="DY482" s="8"/>
      <c r="EB482" s="8"/>
      <c r="EG482" s="10"/>
      <c r="EH482" s="71"/>
      <c r="EI482" s="71"/>
      <c r="EJ482" s="66"/>
      <c r="EL482" s="8"/>
      <c r="EO482" s="8"/>
      <c r="ER482" s="8"/>
      <c r="EU482" s="8"/>
      <c r="EX482" s="8"/>
    </row>
    <row r="483" spans="1:154" s="9" customFormat="1" x14ac:dyDescent="0.25">
      <c r="A483" s="8"/>
      <c r="B483" s="8"/>
      <c r="C483" s="8"/>
      <c r="D483" s="8"/>
      <c r="E483" s="8"/>
      <c r="F483" s="8"/>
      <c r="G483" s="2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70"/>
      <c r="AH483" s="66"/>
      <c r="AI483" s="25"/>
      <c r="AJ483" s="8"/>
      <c r="AM483" s="8"/>
      <c r="AP483" s="8"/>
      <c r="AS483" s="8"/>
      <c r="AV483" s="8"/>
      <c r="AZ483" s="178"/>
      <c r="BA483" s="178"/>
      <c r="BB483" s="178"/>
      <c r="BC483" s="261"/>
      <c r="BD483" s="71"/>
      <c r="BE483" s="66"/>
      <c r="BG483" s="8"/>
      <c r="BJ483" s="8"/>
      <c r="BM483" s="8"/>
      <c r="BP483" s="8"/>
      <c r="BS483" s="8"/>
      <c r="BW483" s="71"/>
      <c r="BX483" s="66"/>
      <c r="BZ483" s="8"/>
      <c r="CC483" s="8"/>
      <c r="CF483" s="8"/>
      <c r="CI483" s="8"/>
      <c r="CL483" s="8"/>
      <c r="CP483" s="71"/>
      <c r="CQ483" s="71"/>
      <c r="CR483" s="66"/>
      <c r="CT483" s="8"/>
      <c r="CW483" s="8"/>
      <c r="CZ483" s="8"/>
      <c r="DC483" s="8"/>
      <c r="DF483" s="8"/>
      <c r="DJ483" s="261"/>
      <c r="DK483" s="261"/>
      <c r="DL483" s="71"/>
      <c r="DM483" s="71"/>
      <c r="DN483" s="66"/>
      <c r="DP483" s="8"/>
      <c r="DS483" s="8"/>
      <c r="DV483" s="8"/>
      <c r="DY483" s="8"/>
      <c r="EB483" s="8"/>
      <c r="EG483" s="10"/>
      <c r="EH483" s="71"/>
      <c r="EI483" s="71"/>
      <c r="EJ483" s="66"/>
      <c r="EL483" s="8"/>
      <c r="EO483" s="8"/>
      <c r="ER483" s="8"/>
      <c r="EU483" s="8"/>
      <c r="EX483" s="8"/>
    </row>
    <row r="484" spans="1:154" s="9" customFormat="1" x14ac:dyDescent="0.25">
      <c r="A484" s="8"/>
      <c r="B484" s="8"/>
      <c r="C484" s="8"/>
      <c r="D484" s="8"/>
      <c r="E484" s="8"/>
      <c r="F484" s="8"/>
      <c r="G484" s="2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70"/>
      <c r="AH484" s="66"/>
      <c r="AI484" s="25"/>
      <c r="AJ484" s="8"/>
      <c r="AM484" s="8"/>
      <c r="AP484" s="8"/>
      <c r="AS484" s="8"/>
      <c r="AV484" s="8"/>
      <c r="AZ484" s="178"/>
      <c r="BA484" s="178"/>
      <c r="BB484" s="178"/>
      <c r="BC484" s="261"/>
      <c r="BD484" s="71"/>
      <c r="BE484" s="66"/>
      <c r="BG484" s="8"/>
      <c r="BJ484" s="8"/>
      <c r="BM484" s="8"/>
      <c r="BP484" s="8"/>
      <c r="BS484" s="8"/>
      <c r="BW484" s="71"/>
      <c r="BX484" s="66"/>
      <c r="BZ484" s="8"/>
      <c r="CC484" s="8"/>
      <c r="CF484" s="8"/>
      <c r="CI484" s="8"/>
      <c r="CL484" s="8"/>
      <c r="CP484" s="71"/>
      <c r="CQ484" s="71"/>
      <c r="CR484" s="66"/>
      <c r="CT484" s="8"/>
      <c r="CW484" s="8"/>
      <c r="CZ484" s="8"/>
      <c r="DC484" s="8"/>
      <c r="DF484" s="8"/>
      <c r="DJ484" s="261"/>
      <c r="DK484" s="261"/>
      <c r="DL484" s="71"/>
      <c r="DM484" s="71"/>
      <c r="DN484" s="66"/>
      <c r="DP484" s="8"/>
      <c r="DS484" s="8"/>
      <c r="DV484" s="8"/>
      <c r="DY484" s="8"/>
      <c r="EB484" s="8"/>
      <c r="EG484" s="10"/>
      <c r="EH484" s="71"/>
      <c r="EI484" s="71"/>
      <c r="EJ484" s="66"/>
      <c r="EL484" s="8"/>
      <c r="EO484" s="8"/>
      <c r="ER484" s="8"/>
      <c r="EU484" s="8"/>
      <c r="EX484" s="8"/>
    </row>
    <row r="485" spans="1:154" s="9" customFormat="1" x14ac:dyDescent="0.25">
      <c r="A485" s="8"/>
      <c r="B485" s="8"/>
      <c r="C485" s="8"/>
      <c r="D485" s="8"/>
      <c r="E485" s="8"/>
      <c r="F485" s="8"/>
      <c r="G485" s="2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70"/>
      <c r="AH485" s="66"/>
      <c r="AI485" s="25"/>
      <c r="AJ485" s="8"/>
      <c r="AM485" s="8"/>
      <c r="AP485" s="8"/>
      <c r="AS485" s="8"/>
      <c r="AV485" s="8"/>
      <c r="AZ485" s="178"/>
      <c r="BA485" s="178"/>
      <c r="BB485" s="178"/>
      <c r="BC485" s="261"/>
      <c r="BD485" s="71"/>
      <c r="BE485" s="66"/>
      <c r="BG485" s="8"/>
      <c r="BJ485" s="8"/>
      <c r="BM485" s="8"/>
      <c r="BP485" s="8"/>
      <c r="BS485" s="8"/>
      <c r="BW485" s="71"/>
      <c r="BX485" s="66"/>
      <c r="BZ485" s="8"/>
      <c r="CC485" s="8"/>
      <c r="CF485" s="8"/>
      <c r="CI485" s="8"/>
      <c r="CL485" s="8"/>
      <c r="CP485" s="71"/>
      <c r="CQ485" s="71"/>
      <c r="CR485" s="66"/>
      <c r="CT485" s="8"/>
      <c r="CW485" s="8"/>
      <c r="CZ485" s="8"/>
      <c r="DC485" s="8"/>
      <c r="DF485" s="8"/>
      <c r="DJ485" s="261"/>
      <c r="DK485" s="261"/>
      <c r="DL485" s="71"/>
      <c r="DM485" s="71"/>
      <c r="DN485" s="66"/>
      <c r="DP485" s="8"/>
      <c r="DS485" s="8"/>
      <c r="DV485" s="8"/>
      <c r="DY485" s="8"/>
      <c r="EB485" s="8"/>
      <c r="EG485" s="10"/>
      <c r="EH485" s="71"/>
      <c r="EI485" s="71"/>
      <c r="EJ485" s="66"/>
      <c r="EL485" s="8"/>
      <c r="EO485" s="8"/>
      <c r="ER485" s="8"/>
      <c r="EU485" s="8"/>
      <c r="EX485" s="8"/>
    </row>
    <row r="486" spans="1:154" s="9" customFormat="1" x14ac:dyDescent="0.25">
      <c r="A486" s="8"/>
      <c r="B486" s="8"/>
      <c r="C486" s="8"/>
      <c r="D486" s="8"/>
      <c r="E486" s="8"/>
      <c r="F486" s="8"/>
      <c r="G486" s="2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70"/>
      <c r="AH486" s="66"/>
      <c r="AI486" s="25"/>
      <c r="AJ486" s="8"/>
      <c r="AM486" s="8"/>
      <c r="AP486" s="8"/>
      <c r="AS486" s="8"/>
      <c r="AV486" s="8"/>
      <c r="AZ486" s="178"/>
      <c r="BA486" s="178"/>
      <c r="BB486" s="178"/>
      <c r="BC486" s="261"/>
      <c r="BD486" s="71"/>
      <c r="BE486" s="66"/>
      <c r="BG486" s="8"/>
      <c r="BJ486" s="8"/>
      <c r="BM486" s="8"/>
      <c r="BP486" s="8"/>
      <c r="BS486" s="8"/>
      <c r="BW486" s="71"/>
      <c r="BX486" s="66"/>
      <c r="BZ486" s="8"/>
      <c r="CC486" s="8"/>
      <c r="CF486" s="8"/>
      <c r="CI486" s="8"/>
      <c r="CL486" s="8"/>
      <c r="CP486" s="71"/>
      <c r="CQ486" s="71"/>
      <c r="CR486" s="66"/>
      <c r="CT486" s="8"/>
      <c r="CW486" s="8"/>
      <c r="CZ486" s="8"/>
      <c r="DC486" s="8"/>
      <c r="DF486" s="8"/>
      <c r="DJ486" s="261"/>
      <c r="DK486" s="261"/>
      <c r="DL486" s="71"/>
      <c r="DM486" s="71"/>
      <c r="DN486" s="66"/>
      <c r="DP486" s="8"/>
      <c r="DS486" s="8"/>
      <c r="DV486" s="8"/>
      <c r="DY486" s="8"/>
      <c r="EB486" s="8"/>
      <c r="EG486" s="10"/>
      <c r="EH486" s="71"/>
      <c r="EI486" s="71"/>
      <c r="EJ486" s="66"/>
      <c r="EL486" s="8"/>
      <c r="EO486" s="8"/>
      <c r="ER486" s="8"/>
      <c r="EU486" s="8"/>
      <c r="EX486" s="8"/>
    </row>
    <row r="487" spans="1:154" s="9" customFormat="1" x14ac:dyDescent="0.25">
      <c r="A487" s="8"/>
      <c r="B487" s="8"/>
      <c r="C487" s="8"/>
      <c r="D487" s="8"/>
      <c r="E487" s="8"/>
      <c r="F487" s="8"/>
      <c r="G487" s="2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70"/>
      <c r="AH487" s="66"/>
      <c r="AI487" s="25"/>
      <c r="AJ487" s="8"/>
      <c r="AM487" s="8"/>
      <c r="AP487" s="8"/>
      <c r="AS487" s="8"/>
      <c r="AV487" s="8"/>
      <c r="AZ487" s="178"/>
      <c r="BA487" s="178"/>
      <c r="BB487" s="178"/>
      <c r="BC487" s="261"/>
      <c r="BD487" s="71"/>
      <c r="BE487" s="66"/>
      <c r="BG487" s="8"/>
      <c r="BJ487" s="8"/>
      <c r="BM487" s="8"/>
      <c r="BP487" s="8"/>
      <c r="BS487" s="8"/>
      <c r="BW487" s="71"/>
      <c r="BX487" s="66"/>
      <c r="BZ487" s="8"/>
      <c r="CC487" s="8"/>
      <c r="CF487" s="8"/>
      <c r="CI487" s="8"/>
      <c r="CL487" s="8"/>
      <c r="CP487" s="71"/>
      <c r="CQ487" s="71"/>
      <c r="CR487" s="66"/>
      <c r="CT487" s="8"/>
      <c r="CW487" s="8"/>
      <c r="CZ487" s="8"/>
      <c r="DC487" s="8"/>
      <c r="DF487" s="8"/>
      <c r="DJ487" s="261"/>
      <c r="DK487" s="261"/>
      <c r="DL487" s="71"/>
      <c r="DM487" s="71"/>
      <c r="DN487" s="66"/>
      <c r="DP487" s="8"/>
      <c r="DS487" s="8"/>
      <c r="DV487" s="8"/>
      <c r="DY487" s="8"/>
      <c r="EB487" s="8"/>
      <c r="EG487" s="10"/>
      <c r="EH487" s="71"/>
      <c r="EI487" s="71"/>
      <c r="EJ487" s="66"/>
      <c r="EL487" s="8"/>
      <c r="EO487" s="8"/>
      <c r="ER487" s="8"/>
      <c r="EU487" s="8"/>
      <c r="EX487" s="8"/>
    </row>
    <row r="488" spans="1:154" s="9" customFormat="1" x14ac:dyDescent="0.25">
      <c r="A488" s="8"/>
      <c r="B488" s="8"/>
      <c r="C488" s="8"/>
      <c r="D488" s="8"/>
      <c r="E488" s="8"/>
      <c r="F488" s="8"/>
      <c r="G488" s="2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70"/>
      <c r="AH488" s="66"/>
      <c r="AI488" s="25"/>
      <c r="AJ488" s="8"/>
      <c r="AM488" s="8"/>
      <c r="AP488" s="8"/>
      <c r="AS488" s="8"/>
      <c r="AV488" s="8"/>
      <c r="AZ488" s="178"/>
      <c r="BA488" s="178"/>
      <c r="BB488" s="178"/>
      <c r="BC488" s="261"/>
      <c r="BD488" s="71"/>
      <c r="BE488" s="66"/>
      <c r="BG488" s="8"/>
      <c r="BJ488" s="8"/>
      <c r="BM488" s="8"/>
      <c r="BP488" s="8"/>
      <c r="BS488" s="8"/>
      <c r="BW488" s="71"/>
      <c r="BX488" s="66"/>
      <c r="BZ488" s="8"/>
      <c r="CC488" s="8"/>
      <c r="CF488" s="8"/>
      <c r="CI488" s="8"/>
      <c r="CL488" s="8"/>
      <c r="CP488" s="71"/>
      <c r="CQ488" s="71"/>
      <c r="CR488" s="66"/>
      <c r="CT488" s="8"/>
      <c r="CW488" s="8"/>
      <c r="CZ488" s="8"/>
      <c r="DC488" s="8"/>
      <c r="DF488" s="8"/>
      <c r="DJ488" s="261"/>
      <c r="DK488" s="261"/>
      <c r="DL488" s="71"/>
      <c r="DM488" s="71"/>
      <c r="DN488" s="66"/>
      <c r="DP488" s="8"/>
      <c r="DS488" s="8"/>
      <c r="DV488" s="8"/>
      <c r="DY488" s="8"/>
      <c r="EB488" s="8"/>
      <c r="EG488" s="10"/>
      <c r="EH488" s="71"/>
      <c r="EI488" s="71"/>
      <c r="EJ488" s="66"/>
      <c r="EL488" s="8"/>
      <c r="EO488" s="8"/>
      <c r="ER488" s="8"/>
      <c r="EU488" s="8"/>
      <c r="EX488" s="8"/>
    </row>
    <row r="489" spans="1:154" s="9" customFormat="1" x14ac:dyDescent="0.25">
      <c r="A489" s="8"/>
      <c r="B489" s="8"/>
      <c r="C489" s="8"/>
      <c r="D489" s="8"/>
      <c r="E489" s="8"/>
      <c r="F489" s="8"/>
      <c r="G489" s="2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70"/>
      <c r="AH489" s="66"/>
      <c r="AI489" s="25"/>
      <c r="AJ489" s="8"/>
      <c r="AM489" s="8"/>
      <c r="AP489" s="8"/>
      <c r="AS489" s="8"/>
      <c r="AV489" s="8"/>
      <c r="AZ489" s="178"/>
      <c r="BA489" s="178"/>
      <c r="BB489" s="178"/>
      <c r="BC489" s="261"/>
      <c r="BD489" s="71"/>
      <c r="BE489" s="66"/>
      <c r="BG489" s="8"/>
      <c r="BJ489" s="8"/>
      <c r="BM489" s="8"/>
      <c r="BP489" s="8"/>
      <c r="BS489" s="8"/>
      <c r="BW489" s="71"/>
      <c r="BX489" s="66"/>
      <c r="BZ489" s="8"/>
      <c r="CC489" s="8"/>
      <c r="CF489" s="8"/>
      <c r="CI489" s="8"/>
      <c r="CL489" s="8"/>
      <c r="CP489" s="71"/>
      <c r="CQ489" s="71"/>
      <c r="CR489" s="66"/>
      <c r="CT489" s="8"/>
      <c r="CW489" s="8"/>
      <c r="CZ489" s="8"/>
      <c r="DC489" s="8"/>
      <c r="DF489" s="8"/>
      <c r="DJ489" s="261"/>
      <c r="DK489" s="261"/>
      <c r="DL489" s="71"/>
      <c r="DM489" s="71"/>
      <c r="DN489" s="66"/>
      <c r="DP489" s="8"/>
      <c r="DS489" s="8"/>
      <c r="DV489" s="8"/>
      <c r="DY489" s="8"/>
      <c r="EB489" s="8"/>
      <c r="EG489" s="10"/>
      <c r="EH489" s="71"/>
      <c r="EI489" s="71"/>
      <c r="EJ489" s="66"/>
      <c r="EL489" s="8"/>
      <c r="EO489" s="8"/>
      <c r="ER489" s="8"/>
      <c r="EU489" s="8"/>
      <c r="EX489" s="8"/>
    </row>
    <row r="490" spans="1:154" s="9" customFormat="1" x14ac:dyDescent="0.25">
      <c r="A490" s="8"/>
      <c r="B490" s="8"/>
      <c r="C490" s="8"/>
      <c r="D490" s="8"/>
      <c r="E490" s="8"/>
      <c r="F490" s="8"/>
      <c r="G490" s="2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70"/>
      <c r="AH490" s="66"/>
      <c r="AI490" s="25"/>
      <c r="AJ490" s="8"/>
      <c r="AM490" s="8"/>
      <c r="AP490" s="8"/>
      <c r="AS490" s="8"/>
      <c r="AV490" s="8"/>
      <c r="AZ490" s="178"/>
      <c r="BA490" s="178"/>
      <c r="BB490" s="178"/>
      <c r="BC490" s="261"/>
      <c r="BD490" s="71"/>
      <c r="BE490" s="66"/>
      <c r="BG490" s="8"/>
      <c r="BJ490" s="8"/>
      <c r="BM490" s="8"/>
      <c r="BP490" s="8"/>
      <c r="BS490" s="8"/>
      <c r="BW490" s="71"/>
      <c r="BX490" s="66"/>
      <c r="BZ490" s="8"/>
      <c r="CC490" s="8"/>
      <c r="CF490" s="8"/>
      <c r="CI490" s="8"/>
      <c r="CL490" s="8"/>
      <c r="CP490" s="71"/>
      <c r="CQ490" s="71"/>
      <c r="CR490" s="66"/>
      <c r="CT490" s="8"/>
      <c r="CW490" s="8"/>
      <c r="CZ490" s="8"/>
      <c r="DC490" s="8"/>
      <c r="DF490" s="8"/>
      <c r="DJ490" s="261"/>
      <c r="DK490" s="261"/>
      <c r="DL490" s="71"/>
      <c r="DM490" s="71"/>
      <c r="DN490" s="66"/>
      <c r="DP490" s="8"/>
      <c r="DS490" s="8"/>
      <c r="DV490" s="8"/>
      <c r="DY490" s="8"/>
      <c r="EB490" s="8"/>
      <c r="EG490" s="10"/>
      <c r="EH490" s="71"/>
      <c r="EI490" s="71"/>
      <c r="EJ490" s="66"/>
      <c r="EL490" s="8"/>
      <c r="EO490" s="8"/>
      <c r="ER490" s="8"/>
      <c r="EU490" s="8"/>
      <c r="EX490" s="8"/>
    </row>
    <row r="491" spans="1:154" s="9" customFormat="1" x14ac:dyDescent="0.25">
      <c r="A491" s="8"/>
      <c r="B491" s="8"/>
      <c r="C491" s="8"/>
      <c r="D491" s="8"/>
      <c r="E491" s="8"/>
      <c r="F491" s="8"/>
      <c r="G491" s="2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70"/>
      <c r="AH491" s="66"/>
      <c r="AI491" s="25"/>
      <c r="AJ491" s="8"/>
      <c r="AM491" s="8"/>
      <c r="AP491" s="8"/>
      <c r="AS491" s="8"/>
      <c r="AV491" s="8"/>
      <c r="AZ491" s="178"/>
      <c r="BA491" s="178"/>
      <c r="BB491" s="178"/>
      <c r="BC491" s="261"/>
      <c r="BD491" s="71"/>
      <c r="BE491" s="66"/>
      <c r="BG491" s="8"/>
      <c r="BJ491" s="8"/>
      <c r="BM491" s="8"/>
      <c r="BP491" s="8"/>
      <c r="BS491" s="8"/>
      <c r="BW491" s="71"/>
      <c r="BX491" s="66"/>
      <c r="BZ491" s="8"/>
      <c r="CC491" s="8"/>
      <c r="CF491" s="8"/>
      <c r="CI491" s="8"/>
      <c r="CL491" s="8"/>
      <c r="CP491" s="71"/>
      <c r="CQ491" s="71"/>
      <c r="CR491" s="66"/>
      <c r="CT491" s="8"/>
      <c r="CW491" s="8"/>
      <c r="CZ491" s="8"/>
      <c r="DC491" s="8"/>
      <c r="DF491" s="8"/>
      <c r="DJ491" s="261"/>
      <c r="DK491" s="261"/>
      <c r="DL491" s="71"/>
      <c r="DM491" s="71"/>
      <c r="DN491" s="66"/>
      <c r="DP491" s="8"/>
      <c r="DS491" s="8"/>
      <c r="DV491" s="8"/>
      <c r="DY491" s="8"/>
      <c r="EB491" s="8"/>
      <c r="EG491" s="10"/>
      <c r="EH491" s="71"/>
      <c r="EI491" s="71"/>
      <c r="EJ491" s="66"/>
      <c r="EL491" s="8"/>
      <c r="EO491" s="8"/>
      <c r="ER491" s="8"/>
      <c r="EU491" s="8"/>
      <c r="EX491" s="8"/>
    </row>
    <row r="492" spans="1:154" s="9" customFormat="1" x14ac:dyDescent="0.25">
      <c r="A492" s="8"/>
      <c r="B492" s="8"/>
      <c r="C492" s="8"/>
      <c r="D492" s="8"/>
      <c r="E492" s="8"/>
      <c r="F492" s="8"/>
      <c r="G492" s="2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70"/>
      <c r="AH492" s="66"/>
      <c r="AI492" s="25"/>
      <c r="AJ492" s="8"/>
      <c r="AM492" s="8"/>
      <c r="AP492" s="8"/>
      <c r="AS492" s="8"/>
      <c r="AV492" s="8"/>
      <c r="AZ492" s="178"/>
      <c r="BA492" s="178"/>
      <c r="BB492" s="178"/>
      <c r="BC492" s="261"/>
      <c r="BD492" s="71"/>
      <c r="BE492" s="66"/>
      <c r="BG492" s="8"/>
      <c r="BJ492" s="8"/>
      <c r="BM492" s="8"/>
      <c r="BP492" s="8"/>
      <c r="BS492" s="8"/>
      <c r="BW492" s="71"/>
      <c r="BX492" s="66"/>
      <c r="BZ492" s="8"/>
      <c r="CC492" s="8"/>
      <c r="CF492" s="8"/>
      <c r="CI492" s="8"/>
      <c r="CL492" s="8"/>
      <c r="CP492" s="71"/>
      <c r="CQ492" s="71"/>
      <c r="CR492" s="66"/>
      <c r="CT492" s="8"/>
      <c r="CW492" s="8"/>
      <c r="CZ492" s="8"/>
      <c r="DC492" s="8"/>
      <c r="DF492" s="8"/>
      <c r="DJ492" s="261"/>
      <c r="DK492" s="261"/>
      <c r="DL492" s="71"/>
      <c r="DM492" s="71"/>
      <c r="DN492" s="66"/>
      <c r="DP492" s="8"/>
      <c r="DS492" s="8"/>
      <c r="DV492" s="8"/>
      <c r="DY492" s="8"/>
      <c r="EB492" s="8"/>
      <c r="EG492" s="10"/>
      <c r="EH492" s="71"/>
      <c r="EI492" s="71"/>
      <c r="EJ492" s="66"/>
      <c r="EL492" s="8"/>
      <c r="EO492" s="8"/>
      <c r="ER492" s="8"/>
      <c r="EU492" s="8"/>
      <c r="EX492" s="8"/>
    </row>
    <row r="493" spans="1:154" s="9" customFormat="1" x14ac:dyDescent="0.25">
      <c r="A493" s="8"/>
      <c r="B493" s="8"/>
      <c r="C493" s="8"/>
      <c r="D493" s="8"/>
      <c r="E493" s="8"/>
      <c r="F493" s="8"/>
      <c r="G493" s="2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70"/>
      <c r="AH493" s="66"/>
      <c r="AI493" s="25"/>
      <c r="AJ493" s="8"/>
      <c r="AM493" s="8"/>
      <c r="AP493" s="8"/>
      <c r="AS493" s="8"/>
      <c r="AV493" s="8"/>
      <c r="AZ493" s="178"/>
      <c r="BA493" s="178"/>
      <c r="BB493" s="178"/>
      <c r="BC493" s="261"/>
      <c r="BD493" s="71"/>
      <c r="BE493" s="66"/>
      <c r="BG493" s="8"/>
      <c r="BJ493" s="8"/>
      <c r="BM493" s="8"/>
      <c r="BP493" s="8"/>
      <c r="BS493" s="8"/>
      <c r="BW493" s="71"/>
      <c r="BX493" s="66"/>
      <c r="BZ493" s="8"/>
      <c r="CC493" s="8"/>
      <c r="CF493" s="8"/>
      <c r="CI493" s="8"/>
      <c r="CL493" s="8"/>
      <c r="CP493" s="71"/>
      <c r="CQ493" s="71"/>
      <c r="CR493" s="66"/>
      <c r="CT493" s="8"/>
      <c r="CW493" s="8"/>
      <c r="CZ493" s="8"/>
      <c r="DC493" s="8"/>
      <c r="DF493" s="8"/>
      <c r="DJ493" s="261"/>
      <c r="DK493" s="261"/>
      <c r="DL493" s="71"/>
      <c r="DM493" s="71"/>
      <c r="DN493" s="66"/>
      <c r="DP493" s="8"/>
      <c r="DS493" s="8"/>
      <c r="DV493" s="8"/>
      <c r="DY493" s="8"/>
      <c r="EB493" s="8"/>
      <c r="EG493" s="10"/>
      <c r="EH493" s="71"/>
      <c r="EI493" s="71"/>
      <c r="EJ493" s="66"/>
      <c r="EL493" s="8"/>
      <c r="EO493" s="8"/>
      <c r="ER493" s="8"/>
      <c r="EU493" s="8"/>
      <c r="EX493" s="8"/>
    </row>
    <row r="494" spans="1:154" s="9" customFormat="1" x14ac:dyDescent="0.25">
      <c r="A494" s="8"/>
      <c r="B494" s="8"/>
      <c r="C494" s="8"/>
      <c r="D494" s="8"/>
      <c r="E494" s="8"/>
      <c r="F494" s="8"/>
      <c r="G494" s="2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70"/>
      <c r="AH494" s="66"/>
      <c r="AI494" s="25"/>
      <c r="AJ494" s="8"/>
      <c r="AM494" s="8"/>
      <c r="AP494" s="8"/>
      <c r="AS494" s="8"/>
      <c r="AV494" s="8"/>
      <c r="AZ494" s="178"/>
      <c r="BA494" s="178"/>
      <c r="BB494" s="178"/>
      <c r="BC494" s="261"/>
      <c r="BD494" s="71"/>
      <c r="BE494" s="66"/>
      <c r="BG494" s="8"/>
      <c r="BJ494" s="8"/>
      <c r="BM494" s="8"/>
      <c r="BP494" s="8"/>
      <c r="BS494" s="8"/>
      <c r="BW494" s="71"/>
      <c r="BX494" s="66"/>
      <c r="BZ494" s="8"/>
      <c r="CC494" s="8"/>
      <c r="CF494" s="8"/>
      <c r="CI494" s="8"/>
      <c r="CL494" s="8"/>
      <c r="CP494" s="71"/>
      <c r="CQ494" s="71"/>
      <c r="CR494" s="66"/>
      <c r="CT494" s="8"/>
      <c r="CW494" s="8"/>
      <c r="CZ494" s="8"/>
      <c r="DC494" s="8"/>
      <c r="DF494" s="8"/>
      <c r="DJ494" s="261"/>
      <c r="DK494" s="261"/>
      <c r="DL494" s="71"/>
      <c r="DM494" s="71"/>
      <c r="DN494" s="66"/>
      <c r="DP494" s="8"/>
      <c r="DS494" s="8"/>
      <c r="DV494" s="8"/>
      <c r="DY494" s="8"/>
      <c r="EB494" s="8"/>
      <c r="EG494" s="10"/>
      <c r="EH494" s="71"/>
      <c r="EI494" s="71"/>
      <c r="EJ494" s="66"/>
      <c r="EL494" s="8"/>
      <c r="EO494" s="8"/>
      <c r="ER494" s="8"/>
      <c r="EU494" s="8"/>
      <c r="EX494" s="8"/>
    </row>
    <row r="495" spans="1:154" s="9" customFormat="1" x14ac:dyDescent="0.25">
      <c r="A495" s="8"/>
      <c r="B495" s="8"/>
      <c r="C495" s="8"/>
      <c r="D495" s="8"/>
      <c r="E495" s="8"/>
      <c r="F495" s="8"/>
      <c r="G495" s="2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70"/>
      <c r="AH495" s="66"/>
      <c r="AI495" s="25"/>
      <c r="AJ495" s="8"/>
      <c r="AM495" s="8"/>
      <c r="AP495" s="8"/>
      <c r="AS495" s="8"/>
      <c r="AV495" s="8"/>
      <c r="AZ495" s="178"/>
      <c r="BA495" s="178"/>
      <c r="BB495" s="178"/>
      <c r="BC495" s="261"/>
      <c r="BD495" s="71"/>
      <c r="BE495" s="66"/>
      <c r="BG495" s="8"/>
      <c r="BJ495" s="8"/>
      <c r="BM495" s="8"/>
      <c r="BP495" s="8"/>
      <c r="BS495" s="8"/>
      <c r="BW495" s="71"/>
      <c r="BX495" s="66"/>
      <c r="BZ495" s="8"/>
      <c r="CC495" s="8"/>
      <c r="CF495" s="8"/>
      <c r="CI495" s="8"/>
      <c r="CL495" s="8"/>
      <c r="CP495" s="71"/>
      <c r="CQ495" s="71"/>
      <c r="CR495" s="66"/>
      <c r="CT495" s="8"/>
      <c r="CW495" s="8"/>
      <c r="CZ495" s="8"/>
      <c r="DC495" s="8"/>
      <c r="DF495" s="8"/>
      <c r="DJ495" s="261"/>
      <c r="DK495" s="261"/>
      <c r="DL495" s="71"/>
      <c r="DM495" s="71"/>
      <c r="DN495" s="66"/>
      <c r="DP495" s="8"/>
      <c r="DS495" s="8"/>
      <c r="DV495" s="8"/>
      <c r="DY495" s="8"/>
      <c r="EB495" s="8"/>
      <c r="EG495" s="10"/>
      <c r="EH495" s="71"/>
      <c r="EI495" s="71"/>
      <c r="EJ495" s="66"/>
      <c r="EL495" s="8"/>
      <c r="EO495" s="8"/>
      <c r="ER495" s="8"/>
      <c r="EU495" s="8"/>
      <c r="EX495" s="8"/>
    </row>
    <row r="496" spans="1:154" s="9" customFormat="1" x14ac:dyDescent="0.25">
      <c r="A496" s="8"/>
      <c r="B496" s="8"/>
      <c r="C496" s="8"/>
      <c r="D496" s="8"/>
      <c r="E496" s="8"/>
      <c r="F496" s="8"/>
      <c r="G496" s="2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70"/>
      <c r="AH496" s="66"/>
      <c r="AI496" s="25"/>
      <c r="AJ496" s="8"/>
      <c r="AM496" s="8"/>
      <c r="AP496" s="8"/>
      <c r="AS496" s="8"/>
      <c r="AV496" s="8"/>
      <c r="AZ496" s="178"/>
      <c r="BA496" s="178"/>
      <c r="BB496" s="178"/>
      <c r="BC496" s="261"/>
      <c r="BD496" s="71"/>
      <c r="BE496" s="66"/>
      <c r="BG496" s="8"/>
      <c r="BJ496" s="8"/>
      <c r="BM496" s="8"/>
      <c r="BP496" s="8"/>
      <c r="BS496" s="8"/>
      <c r="BW496" s="71"/>
      <c r="BX496" s="66"/>
      <c r="BZ496" s="8"/>
      <c r="CC496" s="8"/>
      <c r="CF496" s="8"/>
      <c r="CI496" s="8"/>
      <c r="CL496" s="8"/>
      <c r="CP496" s="71"/>
      <c r="CQ496" s="71"/>
      <c r="CR496" s="66"/>
      <c r="CT496" s="8"/>
      <c r="CW496" s="8"/>
      <c r="CZ496" s="8"/>
      <c r="DC496" s="8"/>
      <c r="DF496" s="8"/>
      <c r="DJ496" s="261"/>
      <c r="DK496" s="261"/>
      <c r="DL496" s="71"/>
      <c r="DM496" s="71"/>
      <c r="DN496" s="66"/>
      <c r="DP496" s="8"/>
      <c r="DS496" s="8"/>
      <c r="DV496" s="8"/>
      <c r="DY496" s="8"/>
      <c r="EB496" s="8"/>
      <c r="EG496" s="10"/>
      <c r="EH496" s="71"/>
      <c r="EI496" s="71"/>
      <c r="EJ496" s="66"/>
      <c r="EL496" s="8"/>
      <c r="EO496" s="8"/>
      <c r="ER496" s="8"/>
      <c r="EU496" s="8"/>
      <c r="EX496" s="8"/>
    </row>
    <row r="497" spans="1:154" s="9" customFormat="1" x14ac:dyDescent="0.25">
      <c r="A497" s="8"/>
      <c r="B497" s="8"/>
      <c r="C497" s="8"/>
      <c r="D497" s="8"/>
      <c r="E497" s="8"/>
      <c r="F497" s="8"/>
      <c r="G497" s="2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70"/>
      <c r="AH497" s="66"/>
      <c r="AI497" s="25"/>
      <c r="AJ497" s="8"/>
      <c r="AM497" s="8"/>
      <c r="AP497" s="8"/>
      <c r="AS497" s="8"/>
      <c r="AV497" s="8"/>
      <c r="AZ497" s="178"/>
      <c r="BA497" s="178"/>
      <c r="BB497" s="178"/>
      <c r="BC497" s="261"/>
      <c r="BD497" s="71"/>
      <c r="BE497" s="66"/>
      <c r="BG497" s="8"/>
      <c r="BJ497" s="8"/>
      <c r="BM497" s="8"/>
      <c r="BP497" s="8"/>
      <c r="BS497" s="8"/>
      <c r="BW497" s="71"/>
      <c r="BX497" s="66"/>
      <c r="BZ497" s="8"/>
      <c r="CC497" s="8"/>
      <c r="CF497" s="8"/>
      <c r="CI497" s="8"/>
      <c r="CL497" s="8"/>
      <c r="CP497" s="71"/>
      <c r="CQ497" s="71"/>
      <c r="CR497" s="66"/>
      <c r="CT497" s="8"/>
      <c r="CW497" s="8"/>
      <c r="CZ497" s="8"/>
      <c r="DC497" s="8"/>
      <c r="DF497" s="8"/>
      <c r="DJ497" s="261"/>
      <c r="DK497" s="261"/>
      <c r="DL497" s="71"/>
      <c r="DM497" s="71"/>
      <c r="DN497" s="66"/>
      <c r="DP497" s="8"/>
      <c r="DS497" s="8"/>
      <c r="DV497" s="8"/>
      <c r="DY497" s="8"/>
      <c r="EB497" s="8"/>
      <c r="EG497" s="10"/>
      <c r="EH497" s="71"/>
      <c r="EI497" s="71"/>
      <c r="EJ497" s="66"/>
      <c r="EL497" s="8"/>
      <c r="EO497" s="8"/>
      <c r="ER497" s="8"/>
      <c r="EU497" s="8"/>
      <c r="EX497" s="8"/>
    </row>
    <row r="498" spans="1:154" s="9" customFormat="1" x14ac:dyDescent="0.25">
      <c r="A498" s="8"/>
      <c r="B498" s="8"/>
      <c r="C498" s="8"/>
      <c r="D498" s="8"/>
      <c r="E498" s="8"/>
      <c r="F498" s="8"/>
      <c r="G498" s="2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70"/>
      <c r="AH498" s="66"/>
      <c r="AI498" s="25"/>
      <c r="AJ498" s="8"/>
      <c r="AM498" s="8"/>
      <c r="AP498" s="8"/>
      <c r="AS498" s="8"/>
      <c r="AV498" s="8"/>
      <c r="AZ498" s="178"/>
      <c r="BA498" s="178"/>
      <c r="BB498" s="178"/>
      <c r="BC498" s="261"/>
      <c r="BD498" s="71"/>
      <c r="BE498" s="66"/>
      <c r="BG498" s="8"/>
      <c r="BJ498" s="8"/>
      <c r="BM498" s="8"/>
      <c r="BP498" s="8"/>
      <c r="BS498" s="8"/>
      <c r="BW498" s="71"/>
      <c r="BX498" s="66"/>
      <c r="BZ498" s="8"/>
      <c r="CC498" s="8"/>
      <c r="CF498" s="8"/>
      <c r="CI498" s="8"/>
      <c r="CL498" s="8"/>
      <c r="CP498" s="71"/>
      <c r="CQ498" s="71"/>
      <c r="CR498" s="66"/>
      <c r="CT498" s="8"/>
      <c r="CW498" s="8"/>
      <c r="CZ498" s="8"/>
      <c r="DC498" s="8"/>
      <c r="DF498" s="8"/>
      <c r="DJ498" s="261"/>
      <c r="DK498" s="261"/>
      <c r="DL498" s="71"/>
      <c r="DM498" s="71"/>
      <c r="DN498" s="66"/>
      <c r="DP498" s="8"/>
      <c r="DS498" s="8"/>
      <c r="DV498" s="8"/>
      <c r="DY498" s="8"/>
      <c r="EB498" s="8"/>
      <c r="EG498" s="10"/>
      <c r="EH498" s="71"/>
      <c r="EI498" s="71"/>
      <c r="EJ498" s="66"/>
      <c r="EL498" s="8"/>
      <c r="EO498" s="8"/>
      <c r="ER498" s="8"/>
      <c r="EU498" s="8"/>
      <c r="EX498" s="8"/>
    </row>
    <row r="499" spans="1:154" s="9" customFormat="1" x14ac:dyDescent="0.25">
      <c r="A499" s="8"/>
      <c r="B499" s="8"/>
      <c r="C499" s="8"/>
      <c r="D499" s="8"/>
      <c r="E499" s="8"/>
      <c r="F499" s="8"/>
      <c r="G499" s="2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70"/>
      <c r="AH499" s="66"/>
      <c r="AI499" s="25"/>
      <c r="AJ499" s="8"/>
      <c r="AM499" s="8"/>
      <c r="AP499" s="8"/>
      <c r="AS499" s="8"/>
      <c r="AV499" s="8"/>
      <c r="AZ499" s="178"/>
      <c r="BA499" s="178"/>
      <c r="BB499" s="178"/>
      <c r="BC499" s="261"/>
      <c r="BD499" s="71"/>
      <c r="BE499" s="66"/>
      <c r="BG499" s="8"/>
      <c r="BJ499" s="8"/>
      <c r="BM499" s="8"/>
      <c r="BP499" s="8"/>
      <c r="BS499" s="8"/>
      <c r="BW499" s="71"/>
      <c r="BX499" s="66"/>
      <c r="BZ499" s="8"/>
      <c r="CC499" s="8"/>
      <c r="CF499" s="8"/>
      <c r="CI499" s="8"/>
      <c r="CL499" s="8"/>
      <c r="CP499" s="71"/>
      <c r="CQ499" s="71"/>
      <c r="CR499" s="66"/>
      <c r="CT499" s="8"/>
      <c r="CW499" s="8"/>
      <c r="CZ499" s="8"/>
      <c r="DC499" s="8"/>
      <c r="DF499" s="8"/>
      <c r="DJ499" s="261"/>
      <c r="DK499" s="261"/>
      <c r="DL499" s="71"/>
      <c r="DM499" s="71"/>
      <c r="DN499" s="66"/>
      <c r="DP499" s="8"/>
      <c r="DS499" s="8"/>
      <c r="DV499" s="8"/>
      <c r="DY499" s="8"/>
      <c r="EB499" s="8"/>
      <c r="EG499" s="10"/>
      <c r="EH499" s="71"/>
      <c r="EI499" s="71"/>
      <c r="EJ499" s="66"/>
      <c r="EL499" s="8"/>
      <c r="EO499" s="8"/>
      <c r="ER499" s="8"/>
      <c r="EU499" s="8"/>
      <c r="EX499" s="8"/>
    </row>
    <row r="500" spans="1:154" s="9" customFormat="1" x14ac:dyDescent="0.25">
      <c r="A500" s="8"/>
      <c r="B500" s="8"/>
      <c r="C500" s="8"/>
      <c r="D500" s="8"/>
      <c r="E500" s="8"/>
      <c r="F500" s="8"/>
      <c r="G500" s="2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70"/>
      <c r="AH500" s="66"/>
      <c r="AI500" s="25"/>
      <c r="AJ500" s="8"/>
      <c r="AM500" s="8"/>
      <c r="AP500" s="8"/>
      <c r="AS500" s="8"/>
      <c r="AV500" s="8"/>
      <c r="AZ500" s="178"/>
      <c r="BA500" s="178"/>
      <c r="BB500" s="178"/>
      <c r="BC500" s="261"/>
      <c r="BD500" s="71"/>
      <c r="BE500" s="66"/>
      <c r="BG500" s="8"/>
      <c r="BJ500" s="8"/>
      <c r="BM500" s="8"/>
      <c r="BP500" s="8"/>
      <c r="BS500" s="8"/>
      <c r="BW500" s="71"/>
      <c r="BX500" s="66"/>
      <c r="BZ500" s="8"/>
      <c r="CC500" s="8"/>
      <c r="CF500" s="8"/>
      <c r="CI500" s="8"/>
      <c r="CL500" s="8"/>
      <c r="CP500" s="71"/>
      <c r="CQ500" s="71"/>
      <c r="CR500" s="66"/>
      <c r="CT500" s="8"/>
      <c r="CW500" s="8"/>
      <c r="CZ500" s="8"/>
      <c r="DC500" s="8"/>
      <c r="DF500" s="8"/>
      <c r="DJ500" s="261"/>
      <c r="DK500" s="261"/>
      <c r="DL500" s="71"/>
      <c r="DM500" s="71"/>
      <c r="DN500" s="66"/>
      <c r="DP500" s="8"/>
      <c r="DS500" s="8"/>
      <c r="DV500" s="8"/>
      <c r="DY500" s="8"/>
      <c r="EB500" s="8"/>
      <c r="EG500" s="10"/>
      <c r="EH500" s="71"/>
      <c r="EI500" s="71"/>
      <c r="EJ500" s="66"/>
      <c r="EL500" s="8"/>
      <c r="EO500" s="8"/>
      <c r="ER500" s="8"/>
      <c r="EU500" s="8"/>
      <c r="EX500" s="8"/>
    </row>
    <row r="501" spans="1:154" s="9" customFormat="1" x14ac:dyDescent="0.25">
      <c r="A501" s="8"/>
      <c r="B501" s="8"/>
      <c r="C501" s="8"/>
      <c r="D501" s="8"/>
      <c r="E501" s="8"/>
      <c r="F501" s="8"/>
      <c r="G501" s="2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70"/>
      <c r="AH501" s="66"/>
      <c r="AI501" s="25"/>
      <c r="AJ501" s="8"/>
      <c r="AM501" s="8"/>
      <c r="AP501" s="8"/>
      <c r="AS501" s="8"/>
      <c r="AV501" s="8"/>
      <c r="AZ501" s="178"/>
      <c r="BA501" s="178"/>
      <c r="BB501" s="178"/>
      <c r="BC501" s="261"/>
      <c r="BD501" s="71"/>
      <c r="BE501" s="66"/>
      <c r="BG501" s="8"/>
      <c r="BJ501" s="8"/>
      <c r="BM501" s="8"/>
      <c r="BP501" s="8"/>
      <c r="BS501" s="8"/>
      <c r="BW501" s="71"/>
      <c r="BX501" s="66"/>
      <c r="BZ501" s="8"/>
      <c r="CC501" s="8"/>
      <c r="CF501" s="8"/>
      <c r="CI501" s="8"/>
      <c r="CL501" s="8"/>
      <c r="CP501" s="71"/>
      <c r="CQ501" s="71"/>
      <c r="CR501" s="66"/>
      <c r="CT501" s="8"/>
      <c r="CW501" s="8"/>
      <c r="CZ501" s="8"/>
      <c r="DC501" s="8"/>
      <c r="DF501" s="8"/>
      <c r="DJ501" s="261"/>
      <c r="DK501" s="261"/>
      <c r="DL501" s="71"/>
      <c r="DM501" s="71"/>
      <c r="DN501" s="66"/>
      <c r="DP501" s="8"/>
      <c r="DS501" s="8"/>
      <c r="DV501" s="8"/>
      <c r="DY501" s="8"/>
      <c r="EB501" s="8"/>
      <c r="EG501" s="10"/>
      <c r="EH501" s="71"/>
      <c r="EI501" s="71"/>
      <c r="EJ501" s="66"/>
      <c r="EL501" s="8"/>
      <c r="EO501" s="8"/>
      <c r="ER501" s="8"/>
      <c r="EU501" s="8"/>
      <c r="EX501" s="8"/>
    </row>
    <row r="502" spans="1:154" s="9" customFormat="1" x14ac:dyDescent="0.25">
      <c r="A502" s="8"/>
      <c r="B502" s="8"/>
      <c r="C502" s="8"/>
      <c r="D502" s="8"/>
      <c r="E502" s="8"/>
      <c r="F502" s="8"/>
      <c r="G502" s="2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70"/>
      <c r="AH502" s="66"/>
      <c r="AI502" s="25"/>
      <c r="AJ502" s="8"/>
      <c r="AM502" s="8"/>
      <c r="AP502" s="8"/>
      <c r="AS502" s="8"/>
      <c r="AV502" s="8"/>
      <c r="AZ502" s="178"/>
      <c r="BA502" s="178"/>
      <c r="BB502" s="178"/>
      <c r="BC502" s="261"/>
      <c r="BD502" s="71"/>
      <c r="BE502" s="66"/>
      <c r="BG502" s="8"/>
      <c r="BJ502" s="8"/>
      <c r="BM502" s="8"/>
      <c r="BP502" s="8"/>
      <c r="BS502" s="8"/>
      <c r="BW502" s="71"/>
      <c r="BX502" s="66"/>
      <c r="BZ502" s="8"/>
      <c r="CC502" s="8"/>
      <c r="CF502" s="8"/>
      <c r="CI502" s="8"/>
      <c r="CL502" s="8"/>
      <c r="CP502" s="71"/>
      <c r="CQ502" s="71"/>
      <c r="CR502" s="66"/>
      <c r="CT502" s="8"/>
      <c r="CW502" s="8"/>
      <c r="CZ502" s="8"/>
      <c r="DC502" s="8"/>
      <c r="DF502" s="8"/>
      <c r="DJ502" s="261"/>
      <c r="DK502" s="261"/>
      <c r="DL502" s="71"/>
      <c r="DM502" s="71"/>
      <c r="DN502" s="66"/>
      <c r="DP502" s="8"/>
      <c r="DS502" s="8"/>
      <c r="DV502" s="8"/>
      <c r="DY502" s="8"/>
      <c r="EB502" s="8"/>
      <c r="EG502" s="10"/>
      <c r="EH502" s="71"/>
      <c r="EI502" s="71"/>
      <c r="EJ502" s="66"/>
      <c r="EL502" s="8"/>
      <c r="EO502" s="8"/>
      <c r="ER502" s="8"/>
      <c r="EU502" s="8"/>
      <c r="EX502" s="8"/>
    </row>
    <row r="503" spans="1:154" s="9" customFormat="1" x14ac:dyDescent="0.25">
      <c r="A503" s="8"/>
      <c r="B503" s="8"/>
      <c r="C503" s="8"/>
      <c r="D503" s="8"/>
      <c r="E503" s="8"/>
      <c r="F503" s="8"/>
      <c r="G503" s="2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70"/>
      <c r="AH503" s="66"/>
      <c r="AI503" s="25"/>
      <c r="AJ503" s="8"/>
      <c r="AM503" s="8"/>
      <c r="AP503" s="8"/>
      <c r="AS503" s="8"/>
      <c r="AV503" s="8"/>
      <c r="AZ503" s="178"/>
      <c r="BA503" s="178"/>
      <c r="BB503" s="178"/>
      <c r="BC503" s="261"/>
      <c r="BD503" s="71"/>
      <c r="BE503" s="66"/>
      <c r="BG503" s="8"/>
      <c r="BJ503" s="8"/>
      <c r="BM503" s="8"/>
      <c r="BP503" s="8"/>
      <c r="BS503" s="8"/>
      <c r="BW503" s="71"/>
      <c r="BX503" s="66"/>
      <c r="BZ503" s="8"/>
      <c r="CC503" s="8"/>
      <c r="CF503" s="8"/>
      <c r="CI503" s="8"/>
      <c r="CL503" s="8"/>
      <c r="CP503" s="71"/>
      <c r="CQ503" s="71"/>
      <c r="CR503" s="66"/>
      <c r="CT503" s="8"/>
      <c r="CW503" s="8"/>
      <c r="CZ503" s="8"/>
      <c r="DC503" s="8"/>
      <c r="DF503" s="8"/>
      <c r="DJ503" s="261"/>
      <c r="DK503" s="261"/>
      <c r="DL503" s="71"/>
      <c r="DM503" s="71"/>
      <c r="DN503" s="66"/>
      <c r="DP503" s="8"/>
      <c r="DS503" s="8"/>
      <c r="DV503" s="8"/>
      <c r="DY503" s="8"/>
      <c r="EB503" s="8"/>
      <c r="EG503" s="10"/>
      <c r="EH503" s="71"/>
      <c r="EI503" s="71"/>
      <c r="EJ503" s="66"/>
      <c r="EL503" s="8"/>
      <c r="EO503" s="8"/>
      <c r="ER503" s="8"/>
      <c r="EU503" s="8"/>
      <c r="EX503" s="8"/>
    </row>
    <row r="504" spans="1:154" s="9" customFormat="1" x14ac:dyDescent="0.25">
      <c r="A504" s="8"/>
      <c r="B504" s="8"/>
      <c r="C504" s="8"/>
      <c r="D504" s="8"/>
      <c r="E504" s="8"/>
      <c r="F504" s="8"/>
      <c r="G504" s="2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70"/>
      <c r="AH504" s="66"/>
      <c r="AI504" s="25"/>
      <c r="AJ504" s="8"/>
      <c r="AM504" s="8"/>
      <c r="AP504" s="8"/>
      <c r="AS504" s="8"/>
      <c r="AV504" s="8"/>
      <c r="AZ504" s="178"/>
      <c r="BA504" s="178"/>
      <c r="BB504" s="178"/>
      <c r="BC504" s="261"/>
      <c r="BD504" s="71"/>
      <c r="BE504" s="66"/>
      <c r="BG504" s="8"/>
      <c r="BJ504" s="8"/>
      <c r="BM504" s="8"/>
      <c r="BP504" s="8"/>
      <c r="BS504" s="8"/>
      <c r="BW504" s="71"/>
      <c r="BX504" s="66"/>
      <c r="BZ504" s="8"/>
      <c r="CC504" s="8"/>
      <c r="CF504" s="8"/>
      <c r="CI504" s="8"/>
      <c r="CL504" s="8"/>
      <c r="CP504" s="71"/>
      <c r="CQ504" s="71"/>
      <c r="CR504" s="66"/>
      <c r="CT504" s="8"/>
      <c r="CW504" s="8"/>
      <c r="CZ504" s="8"/>
      <c r="DC504" s="8"/>
      <c r="DF504" s="8"/>
      <c r="DJ504" s="261"/>
      <c r="DK504" s="261"/>
      <c r="DL504" s="71"/>
      <c r="DM504" s="71"/>
      <c r="DN504" s="66"/>
      <c r="DP504" s="8"/>
      <c r="DS504" s="8"/>
      <c r="DV504" s="8"/>
      <c r="DY504" s="8"/>
      <c r="EB504" s="8"/>
      <c r="EG504" s="10"/>
      <c r="EH504" s="71"/>
      <c r="EI504" s="71"/>
      <c r="EJ504" s="66"/>
      <c r="EL504" s="8"/>
      <c r="EO504" s="8"/>
      <c r="ER504" s="8"/>
      <c r="EU504" s="8"/>
      <c r="EX504" s="8"/>
    </row>
    <row r="505" spans="1:154" s="9" customFormat="1" x14ac:dyDescent="0.25">
      <c r="A505" s="8"/>
      <c r="B505" s="8"/>
      <c r="C505" s="8"/>
      <c r="D505" s="8"/>
      <c r="E505" s="8"/>
      <c r="F505" s="8"/>
      <c r="G505" s="2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70"/>
      <c r="AH505" s="66"/>
      <c r="AI505" s="25"/>
      <c r="AJ505" s="8"/>
      <c r="AM505" s="8"/>
      <c r="AP505" s="8"/>
      <c r="AS505" s="8"/>
      <c r="AV505" s="8"/>
      <c r="AZ505" s="178"/>
      <c r="BA505" s="178"/>
      <c r="BB505" s="178"/>
      <c r="BC505" s="261"/>
      <c r="BD505" s="71"/>
      <c r="BE505" s="66"/>
      <c r="BG505" s="8"/>
      <c r="BJ505" s="8"/>
      <c r="BM505" s="8"/>
      <c r="BP505" s="8"/>
      <c r="BS505" s="8"/>
      <c r="BW505" s="71"/>
      <c r="BX505" s="66"/>
      <c r="BZ505" s="8"/>
      <c r="CC505" s="8"/>
      <c r="CF505" s="8"/>
      <c r="CI505" s="8"/>
      <c r="CL505" s="8"/>
      <c r="CP505" s="71"/>
      <c r="CQ505" s="71"/>
      <c r="CR505" s="66"/>
      <c r="CT505" s="8"/>
      <c r="CW505" s="8"/>
      <c r="CZ505" s="8"/>
      <c r="DC505" s="8"/>
      <c r="DF505" s="8"/>
      <c r="DJ505" s="261"/>
      <c r="DK505" s="261"/>
      <c r="DL505" s="71"/>
      <c r="DM505" s="71"/>
      <c r="DN505" s="66"/>
      <c r="DP505" s="8"/>
      <c r="DS505" s="8"/>
      <c r="DV505" s="8"/>
      <c r="DY505" s="8"/>
      <c r="EB505" s="8"/>
      <c r="EG505" s="10"/>
      <c r="EH505" s="71"/>
      <c r="EI505" s="71"/>
      <c r="EJ505" s="66"/>
      <c r="EL505" s="8"/>
      <c r="EO505" s="8"/>
      <c r="ER505" s="8"/>
      <c r="EU505" s="8"/>
      <c r="EX505" s="8"/>
    </row>
    <row r="506" spans="1:154" s="9" customFormat="1" x14ac:dyDescent="0.25">
      <c r="A506" s="8"/>
      <c r="B506" s="8"/>
      <c r="C506" s="8"/>
      <c r="D506" s="8"/>
      <c r="E506" s="8"/>
      <c r="F506" s="8"/>
      <c r="G506" s="2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70"/>
      <c r="AH506" s="66"/>
      <c r="AI506" s="25"/>
      <c r="AJ506" s="8"/>
      <c r="AM506" s="8"/>
      <c r="AP506" s="8"/>
      <c r="AS506" s="8"/>
      <c r="AV506" s="8"/>
      <c r="AZ506" s="178"/>
      <c r="BA506" s="178"/>
      <c r="BB506" s="178"/>
      <c r="BC506" s="261"/>
      <c r="BD506" s="71"/>
      <c r="BE506" s="66"/>
      <c r="BG506" s="8"/>
      <c r="BJ506" s="8"/>
      <c r="BM506" s="8"/>
      <c r="BP506" s="8"/>
      <c r="BS506" s="8"/>
      <c r="BW506" s="71"/>
      <c r="BX506" s="66"/>
      <c r="BZ506" s="8"/>
      <c r="CC506" s="8"/>
      <c r="CF506" s="8"/>
      <c r="CI506" s="8"/>
      <c r="CL506" s="8"/>
      <c r="CP506" s="71"/>
      <c r="CQ506" s="71"/>
      <c r="CR506" s="66"/>
      <c r="CT506" s="8"/>
      <c r="CW506" s="8"/>
      <c r="CZ506" s="8"/>
      <c r="DC506" s="8"/>
      <c r="DF506" s="8"/>
      <c r="DJ506" s="261"/>
      <c r="DK506" s="261"/>
      <c r="DL506" s="71"/>
      <c r="DM506" s="71"/>
      <c r="DN506" s="66"/>
      <c r="DP506" s="8"/>
      <c r="DS506" s="8"/>
      <c r="DV506" s="8"/>
      <c r="DY506" s="8"/>
      <c r="EB506" s="8"/>
      <c r="EG506" s="10"/>
      <c r="EH506" s="71"/>
      <c r="EI506" s="71"/>
      <c r="EJ506" s="66"/>
      <c r="EL506" s="8"/>
      <c r="EO506" s="8"/>
      <c r="ER506" s="8"/>
      <c r="EU506" s="8"/>
      <c r="EX506" s="8"/>
    </row>
    <row r="507" spans="1:154" s="9" customFormat="1" x14ac:dyDescent="0.25">
      <c r="A507" s="8"/>
      <c r="B507" s="8"/>
      <c r="C507" s="8"/>
      <c r="D507" s="8"/>
      <c r="E507" s="8"/>
      <c r="F507" s="8"/>
      <c r="G507" s="2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70"/>
      <c r="AH507" s="66"/>
      <c r="AI507" s="25"/>
      <c r="AJ507" s="8"/>
      <c r="AM507" s="8"/>
      <c r="AP507" s="8"/>
      <c r="AS507" s="8"/>
      <c r="AV507" s="8"/>
      <c r="AZ507" s="178"/>
      <c r="BA507" s="178"/>
      <c r="BB507" s="178"/>
      <c r="BC507" s="261"/>
      <c r="BD507" s="71"/>
      <c r="BE507" s="66"/>
      <c r="BG507" s="8"/>
      <c r="BJ507" s="8"/>
      <c r="BM507" s="8"/>
      <c r="BP507" s="8"/>
      <c r="BS507" s="8"/>
      <c r="BW507" s="71"/>
      <c r="BX507" s="66"/>
      <c r="BZ507" s="8"/>
      <c r="CC507" s="8"/>
      <c r="CF507" s="8"/>
      <c r="CI507" s="8"/>
      <c r="CL507" s="8"/>
      <c r="CP507" s="71"/>
      <c r="CQ507" s="71"/>
      <c r="CR507" s="66"/>
      <c r="CT507" s="8"/>
      <c r="CW507" s="8"/>
      <c r="CZ507" s="8"/>
      <c r="DC507" s="8"/>
      <c r="DF507" s="8"/>
      <c r="DJ507" s="261"/>
      <c r="DK507" s="261"/>
      <c r="DL507" s="71"/>
      <c r="DM507" s="71"/>
      <c r="DN507" s="66"/>
      <c r="DP507" s="8"/>
      <c r="DS507" s="8"/>
      <c r="DV507" s="8"/>
      <c r="DY507" s="8"/>
      <c r="EB507" s="8"/>
      <c r="EG507" s="10"/>
      <c r="EH507" s="71"/>
      <c r="EI507" s="71"/>
      <c r="EJ507" s="66"/>
      <c r="EL507" s="8"/>
      <c r="EO507" s="8"/>
      <c r="ER507" s="8"/>
      <c r="EU507" s="8"/>
      <c r="EX507" s="8"/>
    </row>
    <row r="508" spans="1:154" s="9" customFormat="1" x14ac:dyDescent="0.25">
      <c r="A508" s="8"/>
      <c r="B508" s="8"/>
      <c r="C508" s="8"/>
      <c r="D508" s="8"/>
      <c r="E508" s="8"/>
      <c r="F508" s="8"/>
      <c r="G508" s="2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70"/>
      <c r="AH508" s="66"/>
      <c r="AI508" s="25"/>
      <c r="AJ508" s="8"/>
      <c r="AM508" s="8"/>
      <c r="AP508" s="8"/>
      <c r="AS508" s="8"/>
      <c r="AV508" s="8"/>
      <c r="AZ508" s="178"/>
      <c r="BA508" s="178"/>
      <c r="BB508" s="178"/>
      <c r="BC508" s="261"/>
      <c r="BD508" s="71"/>
      <c r="BE508" s="66"/>
      <c r="BG508" s="8"/>
      <c r="BJ508" s="8"/>
      <c r="BM508" s="8"/>
      <c r="BP508" s="8"/>
      <c r="BS508" s="8"/>
      <c r="BW508" s="71"/>
      <c r="BX508" s="66"/>
      <c r="BZ508" s="8"/>
      <c r="CC508" s="8"/>
      <c r="CF508" s="8"/>
      <c r="CI508" s="8"/>
      <c r="CL508" s="8"/>
      <c r="CP508" s="71"/>
      <c r="CQ508" s="71"/>
      <c r="CR508" s="66"/>
      <c r="CT508" s="8"/>
      <c r="CW508" s="8"/>
      <c r="CZ508" s="8"/>
      <c r="DC508" s="8"/>
      <c r="DF508" s="8"/>
      <c r="DJ508" s="261"/>
      <c r="DK508" s="261"/>
      <c r="DL508" s="71"/>
      <c r="DM508" s="71"/>
      <c r="DN508" s="66"/>
      <c r="DP508" s="8"/>
      <c r="DS508" s="8"/>
      <c r="DV508" s="8"/>
      <c r="DY508" s="8"/>
      <c r="EB508" s="8"/>
      <c r="EG508" s="10"/>
      <c r="EH508" s="71"/>
      <c r="EI508" s="71"/>
      <c r="EJ508" s="66"/>
      <c r="EL508" s="8"/>
      <c r="EO508" s="8"/>
      <c r="ER508" s="8"/>
      <c r="EU508" s="8"/>
      <c r="EX508" s="8"/>
    </row>
    <row r="509" spans="1:154" s="9" customFormat="1" x14ac:dyDescent="0.25">
      <c r="A509" s="8"/>
      <c r="B509" s="8"/>
      <c r="C509" s="8"/>
      <c r="D509" s="8"/>
      <c r="E509" s="8"/>
      <c r="F509" s="8"/>
      <c r="G509" s="2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70"/>
      <c r="AH509" s="66"/>
      <c r="AI509" s="25"/>
      <c r="AJ509" s="8"/>
      <c r="AM509" s="8"/>
      <c r="AP509" s="8"/>
      <c r="AS509" s="8"/>
      <c r="AV509" s="8"/>
      <c r="AZ509" s="178"/>
      <c r="BA509" s="178"/>
      <c r="BB509" s="178"/>
      <c r="BC509" s="261"/>
      <c r="BD509" s="71"/>
      <c r="BE509" s="66"/>
      <c r="BG509" s="8"/>
      <c r="BJ509" s="8"/>
      <c r="BM509" s="8"/>
      <c r="BP509" s="8"/>
      <c r="BS509" s="8"/>
      <c r="BW509" s="71"/>
      <c r="BX509" s="66"/>
      <c r="BZ509" s="8"/>
      <c r="CC509" s="8"/>
      <c r="CF509" s="8"/>
      <c r="CI509" s="8"/>
      <c r="CL509" s="8"/>
      <c r="CP509" s="71"/>
      <c r="CQ509" s="71"/>
      <c r="CR509" s="66"/>
      <c r="CT509" s="8"/>
      <c r="CW509" s="8"/>
      <c r="CZ509" s="8"/>
      <c r="DC509" s="8"/>
      <c r="DF509" s="8"/>
      <c r="DJ509" s="261"/>
      <c r="DK509" s="261"/>
      <c r="DL509" s="71"/>
      <c r="DM509" s="71"/>
      <c r="DN509" s="66"/>
      <c r="DP509" s="8"/>
      <c r="DS509" s="8"/>
      <c r="DV509" s="8"/>
      <c r="DY509" s="8"/>
      <c r="EB509" s="8"/>
      <c r="EG509" s="10"/>
      <c r="EH509" s="71"/>
      <c r="EI509" s="71"/>
      <c r="EJ509" s="66"/>
      <c r="EL509" s="8"/>
      <c r="EO509" s="8"/>
      <c r="ER509" s="8"/>
      <c r="EU509" s="8"/>
      <c r="EX509" s="8"/>
    </row>
    <row r="510" spans="1:154" s="9" customFormat="1" x14ac:dyDescent="0.25">
      <c r="A510" s="8"/>
      <c r="B510" s="8"/>
      <c r="C510" s="8"/>
      <c r="D510" s="8"/>
      <c r="E510" s="8"/>
      <c r="F510" s="8"/>
      <c r="G510" s="2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70"/>
      <c r="AH510" s="66"/>
      <c r="AI510" s="25"/>
      <c r="AJ510" s="8"/>
      <c r="AM510" s="8"/>
      <c r="AP510" s="8"/>
      <c r="AS510" s="8"/>
      <c r="AV510" s="8"/>
      <c r="AZ510" s="178"/>
      <c r="BA510" s="178"/>
      <c r="BB510" s="178"/>
      <c r="BC510" s="261"/>
      <c r="BD510" s="71"/>
      <c r="BE510" s="66"/>
      <c r="BG510" s="8"/>
      <c r="BJ510" s="8"/>
      <c r="BM510" s="8"/>
      <c r="BP510" s="8"/>
      <c r="BS510" s="8"/>
      <c r="BW510" s="71"/>
      <c r="BX510" s="66"/>
      <c r="BZ510" s="8"/>
      <c r="CC510" s="8"/>
      <c r="CF510" s="8"/>
      <c r="CI510" s="8"/>
      <c r="CL510" s="8"/>
      <c r="CP510" s="71"/>
      <c r="CQ510" s="71"/>
      <c r="CR510" s="66"/>
      <c r="CT510" s="8"/>
      <c r="CW510" s="8"/>
      <c r="CZ510" s="8"/>
      <c r="DC510" s="8"/>
      <c r="DF510" s="8"/>
      <c r="DJ510" s="261"/>
      <c r="DK510" s="261"/>
      <c r="DL510" s="71"/>
      <c r="DM510" s="71"/>
      <c r="DN510" s="66"/>
      <c r="DP510" s="8"/>
      <c r="DS510" s="8"/>
      <c r="DV510" s="8"/>
      <c r="DY510" s="8"/>
      <c r="EB510" s="8"/>
      <c r="EG510" s="10"/>
      <c r="EH510" s="71"/>
      <c r="EI510" s="71"/>
      <c r="EJ510" s="66"/>
      <c r="EL510" s="8"/>
      <c r="EO510" s="8"/>
      <c r="ER510" s="8"/>
      <c r="EU510" s="8"/>
      <c r="EX510" s="8"/>
    </row>
    <row r="511" spans="1:154" s="9" customFormat="1" x14ac:dyDescent="0.25">
      <c r="A511" s="8"/>
      <c r="B511" s="8"/>
      <c r="C511" s="8"/>
      <c r="D511" s="8"/>
      <c r="E511" s="8"/>
      <c r="F511" s="8"/>
      <c r="G511" s="2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70"/>
      <c r="AH511" s="66"/>
      <c r="AI511" s="25"/>
      <c r="AJ511" s="8"/>
      <c r="AM511" s="8"/>
      <c r="AP511" s="8"/>
      <c r="AS511" s="8"/>
      <c r="AV511" s="8"/>
      <c r="AZ511" s="178"/>
      <c r="BA511" s="178"/>
      <c r="BB511" s="178"/>
      <c r="BC511" s="261"/>
      <c r="BD511" s="71"/>
      <c r="BE511" s="66"/>
      <c r="BG511" s="8"/>
      <c r="BJ511" s="8"/>
      <c r="BM511" s="8"/>
      <c r="BP511" s="8"/>
      <c r="BS511" s="8"/>
      <c r="BW511" s="71"/>
      <c r="BX511" s="66"/>
      <c r="BZ511" s="8"/>
      <c r="CC511" s="8"/>
      <c r="CF511" s="8"/>
      <c r="CI511" s="8"/>
      <c r="CL511" s="8"/>
      <c r="CP511" s="71"/>
      <c r="CQ511" s="71"/>
      <c r="CR511" s="66"/>
      <c r="CT511" s="8"/>
      <c r="CW511" s="8"/>
      <c r="CZ511" s="8"/>
      <c r="DC511" s="8"/>
      <c r="DF511" s="8"/>
      <c r="DJ511" s="261"/>
      <c r="DK511" s="261"/>
      <c r="DL511" s="71"/>
      <c r="DM511" s="71"/>
      <c r="DN511" s="66"/>
      <c r="DP511" s="8"/>
      <c r="DS511" s="8"/>
      <c r="DV511" s="8"/>
      <c r="DY511" s="8"/>
      <c r="EB511" s="8"/>
      <c r="EG511" s="10"/>
      <c r="EH511" s="71"/>
      <c r="EI511" s="71"/>
      <c r="EJ511" s="66"/>
      <c r="EL511" s="8"/>
      <c r="EO511" s="8"/>
      <c r="ER511" s="8"/>
      <c r="EU511" s="8"/>
      <c r="EX511" s="8"/>
    </row>
    <row r="512" spans="1:154" s="9" customFormat="1" x14ac:dyDescent="0.25">
      <c r="A512" s="8"/>
      <c r="B512" s="8"/>
      <c r="C512" s="8"/>
      <c r="D512" s="8"/>
      <c r="E512" s="8"/>
      <c r="F512" s="8"/>
      <c r="G512" s="2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70"/>
      <c r="AH512" s="66"/>
      <c r="AI512" s="25"/>
      <c r="AJ512" s="8"/>
      <c r="AM512" s="8"/>
      <c r="AP512" s="8"/>
      <c r="AS512" s="8"/>
      <c r="AV512" s="8"/>
      <c r="AZ512" s="178"/>
      <c r="BA512" s="178"/>
      <c r="BB512" s="178"/>
      <c r="BC512" s="261"/>
      <c r="BD512" s="71"/>
      <c r="BE512" s="66"/>
      <c r="BG512" s="8"/>
      <c r="BJ512" s="8"/>
      <c r="BM512" s="8"/>
      <c r="BP512" s="8"/>
      <c r="BS512" s="8"/>
      <c r="BW512" s="71"/>
      <c r="BX512" s="66"/>
      <c r="BZ512" s="8"/>
      <c r="CC512" s="8"/>
      <c r="CF512" s="8"/>
      <c r="CI512" s="8"/>
      <c r="CL512" s="8"/>
      <c r="CP512" s="71"/>
      <c r="CQ512" s="71"/>
      <c r="CR512" s="66"/>
      <c r="CT512" s="8"/>
      <c r="CW512" s="8"/>
      <c r="CZ512" s="8"/>
      <c r="DC512" s="8"/>
      <c r="DF512" s="8"/>
      <c r="DJ512" s="261"/>
      <c r="DK512" s="261"/>
      <c r="DL512" s="71"/>
      <c r="DM512" s="71"/>
      <c r="DN512" s="66"/>
      <c r="DP512" s="8"/>
      <c r="DS512" s="8"/>
      <c r="DV512" s="8"/>
      <c r="DY512" s="8"/>
      <c r="EB512" s="8"/>
      <c r="EG512" s="10"/>
      <c r="EH512" s="71"/>
      <c r="EI512" s="71"/>
      <c r="EJ512" s="66"/>
      <c r="EL512" s="8"/>
      <c r="EO512" s="8"/>
      <c r="ER512" s="8"/>
      <c r="EU512" s="8"/>
      <c r="EX512" s="8"/>
    </row>
    <row r="513" spans="1:154" s="9" customFormat="1" x14ac:dyDescent="0.25">
      <c r="A513" s="8"/>
      <c r="B513" s="8"/>
      <c r="C513" s="8"/>
      <c r="D513" s="8"/>
      <c r="E513" s="8"/>
      <c r="F513" s="8"/>
      <c r="G513" s="2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70"/>
      <c r="AH513" s="66"/>
      <c r="AI513" s="25"/>
      <c r="AJ513" s="8"/>
      <c r="AM513" s="8"/>
      <c r="AP513" s="8"/>
      <c r="AS513" s="8"/>
      <c r="AV513" s="8"/>
      <c r="AZ513" s="178"/>
      <c r="BA513" s="178"/>
      <c r="BB513" s="178"/>
      <c r="BC513" s="261"/>
      <c r="BD513" s="71"/>
      <c r="BE513" s="66"/>
      <c r="BG513" s="8"/>
      <c r="BJ513" s="8"/>
      <c r="BM513" s="8"/>
      <c r="BP513" s="8"/>
      <c r="BS513" s="8"/>
      <c r="BW513" s="71"/>
      <c r="BX513" s="66"/>
      <c r="BZ513" s="8"/>
      <c r="CC513" s="8"/>
      <c r="CF513" s="8"/>
      <c r="CI513" s="8"/>
      <c r="CL513" s="8"/>
      <c r="CP513" s="71"/>
      <c r="CQ513" s="71"/>
      <c r="CR513" s="66"/>
      <c r="CT513" s="8"/>
      <c r="CW513" s="8"/>
      <c r="CZ513" s="8"/>
      <c r="DC513" s="8"/>
      <c r="DF513" s="8"/>
      <c r="DJ513" s="261"/>
      <c r="DK513" s="261"/>
      <c r="DL513" s="71"/>
      <c r="DM513" s="71"/>
      <c r="DN513" s="66"/>
      <c r="DP513" s="8"/>
      <c r="DS513" s="8"/>
      <c r="DV513" s="8"/>
      <c r="DY513" s="8"/>
      <c r="EB513" s="8"/>
      <c r="EG513" s="10"/>
      <c r="EH513" s="71"/>
      <c r="EI513" s="71"/>
      <c r="EJ513" s="66"/>
      <c r="EL513" s="8"/>
      <c r="EO513" s="8"/>
      <c r="ER513" s="8"/>
      <c r="EU513" s="8"/>
      <c r="EX513" s="8"/>
    </row>
    <row r="514" spans="1:154" s="9" customFormat="1" x14ac:dyDescent="0.25">
      <c r="A514" s="8"/>
      <c r="B514" s="8"/>
      <c r="C514" s="8"/>
      <c r="D514" s="8"/>
      <c r="E514" s="8"/>
      <c r="F514" s="8"/>
      <c r="G514" s="2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70"/>
      <c r="AH514" s="66"/>
      <c r="AI514" s="25"/>
      <c r="AJ514" s="8"/>
      <c r="AM514" s="8"/>
      <c r="AP514" s="8"/>
      <c r="AS514" s="8"/>
      <c r="AV514" s="8"/>
      <c r="AZ514" s="178"/>
      <c r="BA514" s="178"/>
      <c r="BB514" s="178"/>
      <c r="BC514" s="261"/>
      <c r="BD514" s="71"/>
      <c r="BE514" s="66"/>
      <c r="BG514" s="8"/>
      <c r="BJ514" s="8"/>
      <c r="BM514" s="8"/>
      <c r="BP514" s="8"/>
      <c r="BS514" s="8"/>
      <c r="BW514" s="71"/>
      <c r="BX514" s="66"/>
      <c r="BZ514" s="8"/>
      <c r="CC514" s="8"/>
      <c r="CF514" s="8"/>
      <c r="CI514" s="8"/>
      <c r="CL514" s="8"/>
      <c r="CP514" s="71"/>
      <c r="CQ514" s="71"/>
      <c r="CR514" s="66"/>
      <c r="CT514" s="8"/>
      <c r="CW514" s="8"/>
      <c r="CZ514" s="8"/>
      <c r="DC514" s="8"/>
      <c r="DF514" s="8"/>
      <c r="DJ514" s="261"/>
      <c r="DK514" s="261"/>
      <c r="DL514" s="71"/>
      <c r="DM514" s="71"/>
      <c r="DN514" s="66"/>
      <c r="DP514" s="8"/>
      <c r="DS514" s="8"/>
      <c r="DV514" s="8"/>
      <c r="DY514" s="8"/>
      <c r="EB514" s="8"/>
      <c r="EG514" s="10"/>
      <c r="EH514" s="71"/>
      <c r="EI514" s="71"/>
      <c r="EJ514" s="66"/>
      <c r="EL514" s="8"/>
      <c r="EO514" s="8"/>
      <c r="ER514" s="8"/>
      <c r="EU514" s="8"/>
      <c r="EX514" s="8"/>
    </row>
    <row r="515" spans="1:154" s="9" customFormat="1" x14ac:dyDescent="0.25">
      <c r="A515" s="8"/>
      <c r="B515" s="8"/>
      <c r="C515" s="8"/>
      <c r="D515" s="8"/>
      <c r="E515" s="8"/>
      <c r="F515" s="8"/>
      <c r="G515" s="2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70"/>
      <c r="AH515" s="66"/>
      <c r="AI515" s="25"/>
      <c r="AJ515" s="8"/>
      <c r="AM515" s="8"/>
      <c r="AP515" s="8"/>
      <c r="AS515" s="8"/>
      <c r="AV515" s="8"/>
      <c r="AZ515" s="178"/>
      <c r="BA515" s="178"/>
      <c r="BB515" s="178"/>
      <c r="BC515" s="261"/>
      <c r="BD515" s="71"/>
      <c r="BE515" s="66"/>
      <c r="BG515" s="8"/>
      <c r="BJ515" s="8"/>
      <c r="BM515" s="8"/>
      <c r="BP515" s="8"/>
      <c r="BS515" s="8"/>
      <c r="BW515" s="71"/>
      <c r="BX515" s="66"/>
      <c r="BZ515" s="8"/>
      <c r="CC515" s="8"/>
      <c r="CF515" s="8"/>
      <c r="CI515" s="8"/>
      <c r="CL515" s="8"/>
      <c r="CP515" s="71"/>
      <c r="CQ515" s="71"/>
      <c r="CR515" s="66"/>
      <c r="CT515" s="8"/>
      <c r="CW515" s="8"/>
      <c r="CZ515" s="8"/>
      <c r="DC515" s="8"/>
      <c r="DF515" s="8"/>
      <c r="DJ515" s="261"/>
      <c r="DK515" s="261"/>
      <c r="DL515" s="71"/>
      <c r="DM515" s="71"/>
      <c r="DN515" s="66"/>
      <c r="DP515" s="8"/>
      <c r="DS515" s="8"/>
      <c r="DV515" s="8"/>
      <c r="DY515" s="8"/>
      <c r="EB515" s="8"/>
      <c r="EG515" s="10"/>
      <c r="EH515" s="71"/>
      <c r="EI515" s="71"/>
      <c r="EJ515" s="66"/>
      <c r="EL515" s="8"/>
      <c r="EO515" s="8"/>
      <c r="ER515" s="8"/>
      <c r="EU515" s="8"/>
      <c r="EX515" s="8"/>
    </row>
    <row r="516" spans="1:154" s="9" customFormat="1" x14ac:dyDescent="0.25">
      <c r="A516" s="8"/>
      <c r="B516" s="8"/>
      <c r="C516" s="8"/>
      <c r="D516" s="8"/>
      <c r="E516" s="8"/>
      <c r="F516" s="8"/>
      <c r="G516" s="2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70"/>
      <c r="AH516" s="66"/>
      <c r="AI516" s="25"/>
      <c r="AJ516" s="8"/>
      <c r="AM516" s="8"/>
      <c r="AP516" s="8"/>
      <c r="AS516" s="8"/>
      <c r="AV516" s="8"/>
      <c r="AZ516" s="178"/>
      <c r="BA516" s="178"/>
      <c r="BB516" s="178"/>
      <c r="BC516" s="261"/>
      <c r="BD516" s="71"/>
      <c r="BE516" s="66"/>
      <c r="BG516" s="8"/>
      <c r="BJ516" s="8"/>
      <c r="BM516" s="8"/>
      <c r="BP516" s="8"/>
      <c r="BS516" s="8"/>
      <c r="BW516" s="71"/>
      <c r="BX516" s="66"/>
      <c r="BZ516" s="8"/>
      <c r="CC516" s="8"/>
      <c r="CF516" s="8"/>
      <c r="CI516" s="8"/>
      <c r="CL516" s="8"/>
      <c r="CP516" s="71"/>
      <c r="CQ516" s="71"/>
      <c r="CR516" s="66"/>
      <c r="CT516" s="8"/>
      <c r="CW516" s="8"/>
      <c r="CZ516" s="8"/>
      <c r="DC516" s="8"/>
      <c r="DF516" s="8"/>
      <c r="DJ516" s="261"/>
      <c r="DK516" s="261"/>
      <c r="DL516" s="71"/>
      <c r="DM516" s="71"/>
      <c r="DN516" s="66"/>
      <c r="DP516" s="8"/>
      <c r="DS516" s="8"/>
      <c r="DV516" s="8"/>
      <c r="DY516" s="8"/>
      <c r="EB516" s="8"/>
      <c r="EG516" s="10"/>
      <c r="EH516" s="71"/>
      <c r="EI516" s="71"/>
      <c r="EJ516" s="66"/>
      <c r="EL516" s="8"/>
      <c r="EO516" s="8"/>
      <c r="ER516" s="8"/>
      <c r="EU516" s="8"/>
      <c r="EX516" s="8"/>
    </row>
    <row r="517" spans="1:154" s="9" customFormat="1" x14ac:dyDescent="0.25">
      <c r="A517" s="8"/>
      <c r="B517" s="8"/>
      <c r="C517" s="8"/>
      <c r="D517" s="8"/>
      <c r="E517" s="8"/>
      <c r="F517" s="8"/>
      <c r="G517" s="2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70"/>
      <c r="AH517" s="66"/>
      <c r="AI517" s="25"/>
      <c r="AJ517" s="8"/>
      <c r="AM517" s="8"/>
      <c r="AP517" s="8"/>
      <c r="AS517" s="8"/>
      <c r="AV517" s="8"/>
      <c r="AZ517" s="178"/>
      <c r="BA517" s="178"/>
      <c r="BB517" s="178"/>
      <c r="BC517" s="261"/>
      <c r="BD517" s="71"/>
      <c r="BE517" s="66"/>
      <c r="BG517" s="8"/>
      <c r="BJ517" s="8"/>
      <c r="BM517" s="8"/>
      <c r="BP517" s="8"/>
      <c r="BS517" s="8"/>
      <c r="BW517" s="71"/>
      <c r="BX517" s="66"/>
      <c r="BZ517" s="8"/>
      <c r="CC517" s="8"/>
      <c r="CF517" s="8"/>
      <c r="CI517" s="8"/>
      <c r="CL517" s="8"/>
      <c r="CP517" s="71"/>
      <c r="CQ517" s="71"/>
      <c r="CR517" s="66"/>
      <c r="CT517" s="8"/>
      <c r="CW517" s="8"/>
      <c r="CZ517" s="8"/>
      <c r="DC517" s="8"/>
      <c r="DF517" s="8"/>
      <c r="DJ517" s="261"/>
      <c r="DK517" s="261"/>
      <c r="DL517" s="71"/>
      <c r="DM517" s="71"/>
      <c r="DN517" s="66"/>
      <c r="DP517" s="8"/>
      <c r="DS517" s="8"/>
      <c r="DV517" s="8"/>
      <c r="DY517" s="8"/>
      <c r="EB517" s="8"/>
      <c r="EG517" s="10"/>
      <c r="EH517" s="71"/>
      <c r="EI517" s="71"/>
      <c r="EJ517" s="66"/>
      <c r="EL517" s="8"/>
      <c r="EO517" s="8"/>
      <c r="ER517" s="8"/>
      <c r="EU517" s="8"/>
      <c r="EX517" s="8"/>
    </row>
    <row r="518" spans="1:154" s="9" customFormat="1" x14ac:dyDescent="0.25">
      <c r="A518" s="8"/>
      <c r="B518" s="8"/>
      <c r="C518" s="8"/>
      <c r="D518" s="8"/>
      <c r="E518" s="8"/>
      <c r="F518" s="8"/>
      <c r="G518" s="2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70"/>
      <c r="AH518" s="66"/>
      <c r="AI518" s="25"/>
      <c r="AJ518" s="8"/>
      <c r="AM518" s="8"/>
      <c r="AP518" s="8"/>
      <c r="AS518" s="8"/>
      <c r="AV518" s="8"/>
      <c r="AZ518" s="178"/>
      <c r="BA518" s="178"/>
      <c r="BB518" s="178"/>
      <c r="BC518" s="261"/>
      <c r="BD518" s="71"/>
      <c r="BE518" s="66"/>
      <c r="BG518" s="8"/>
      <c r="BJ518" s="8"/>
      <c r="BM518" s="8"/>
      <c r="BP518" s="8"/>
      <c r="BS518" s="8"/>
      <c r="BW518" s="71"/>
      <c r="BX518" s="66"/>
      <c r="BZ518" s="8"/>
      <c r="CC518" s="8"/>
      <c r="CF518" s="8"/>
      <c r="CI518" s="8"/>
      <c r="CL518" s="8"/>
      <c r="CP518" s="71"/>
      <c r="CQ518" s="71"/>
      <c r="CR518" s="66"/>
      <c r="CT518" s="8"/>
      <c r="CW518" s="8"/>
      <c r="CZ518" s="8"/>
      <c r="DC518" s="8"/>
      <c r="DF518" s="8"/>
      <c r="DJ518" s="261"/>
      <c r="DK518" s="261"/>
      <c r="DL518" s="71"/>
      <c r="DM518" s="71"/>
      <c r="DN518" s="66"/>
      <c r="DP518" s="8"/>
      <c r="DS518" s="8"/>
      <c r="DV518" s="8"/>
      <c r="DY518" s="8"/>
      <c r="EB518" s="8"/>
      <c r="EG518" s="10"/>
      <c r="EH518" s="71"/>
      <c r="EI518" s="71"/>
      <c r="EJ518" s="66"/>
      <c r="EL518" s="8"/>
      <c r="EO518" s="8"/>
      <c r="ER518" s="8"/>
      <c r="EU518" s="8"/>
      <c r="EX518" s="8"/>
    </row>
    <row r="519" spans="1:154" s="9" customFormat="1" x14ac:dyDescent="0.25">
      <c r="A519" s="8"/>
      <c r="B519" s="8"/>
      <c r="C519" s="8"/>
      <c r="D519" s="8"/>
      <c r="E519" s="8"/>
      <c r="F519" s="8"/>
      <c r="G519" s="2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70"/>
      <c r="AH519" s="66"/>
      <c r="AI519" s="25"/>
      <c r="AJ519" s="8"/>
      <c r="AM519" s="8"/>
      <c r="AP519" s="8"/>
      <c r="AS519" s="8"/>
      <c r="AV519" s="8"/>
      <c r="AZ519" s="178"/>
      <c r="BA519" s="178"/>
      <c r="BB519" s="178"/>
      <c r="BC519" s="261"/>
      <c r="BD519" s="71"/>
      <c r="BE519" s="66"/>
      <c r="BG519" s="8"/>
      <c r="BJ519" s="8"/>
      <c r="BM519" s="8"/>
      <c r="BP519" s="8"/>
      <c r="BS519" s="8"/>
      <c r="BW519" s="71"/>
      <c r="BX519" s="66"/>
      <c r="BZ519" s="8"/>
      <c r="CC519" s="8"/>
      <c r="CF519" s="8"/>
      <c r="CI519" s="8"/>
      <c r="CL519" s="8"/>
      <c r="CP519" s="71"/>
      <c r="CQ519" s="71"/>
      <c r="CR519" s="66"/>
      <c r="CT519" s="8"/>
      <c r="CW519" s="8"/>
      <c r="CZ519" s="8"/>
      <c r="DC519" s="8"/>
      <c r="DF519" s="8"/>
      <c r="DJ519" s="261"/>
      <c r="DK519" s="261"/>
      <c r="DL519" s="71"/>
      <c r="DM519" s="71"/>
      <c r="DN519" s="66"/>
      <c r="DP519" s="8"/>
      <c r="DS519" s="8"/>
      <c r="DV519" s="8"/>
      <c r="DY519" s="8"/>
      <c r="EB519" s="8"/>
      <c r="EG519" s="10"/>
      <c r="EH519" s="71"/>
      <c r="EI519" s="71"/>
      <c r="EJ519" s="66"/>
      <c r="EL519" s="8"/>
      <c r="EO519" s="8"/>
      <c r="ER519" s="8"/>
      <c r="EU519" s="8"/>
      <c r="EX519" s="8"/>
    </row>
    <row r="520" spans="1:154" s="9" customFormat="1" x14ac:dyDescent="0.25">
      <c r="A520" s="8"/>
      <c r="B520" s="8"/>
      <c r="C520" s="8"/>
      <c r="D520" s="8"/>
      <c r="E520" s="8"/>
      <c r="F520" s="8"/>
      <c r="G520" s="2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70"/>
      <c r="AH520" s="66"/>
      <c r="AI520" s="25"/>
      <c r="AJ520" s="8"/>
      <c r="AM520" s="8"/>
      <c r="AP520" s="8"/>
      <c r="AS520" s="8"/>
      <c r="AV520" s="8"/>
      <c r="AZ520" s="178"/>
      <c r="BA520" s="178"/>
      <c r="BB520" s="178"/>
      <c r="BC520" s="261"/>
      <c r="BD520" s="71"/>
      <c r="BE520" s="66"/>
      <c r="BG520" s="8"/>
      <c r="BJ520" s="8"/>
      <c r="BM520" s="8"/>
      <c r="BP520" s="8"/>
      <c r="BS520" s="8"/>
      <c r="BW520" s="71"/>
      <c r="BX520" s="66"/>
      <c r="BZ520" s="8"/>
      <c r="CC520" s="8"/>
      <c r="CF520" s="8"/>
      <c r="CI520" s="8"/>
      <c r="CL520" s="8"/>
      <c r="CP520" s="71"/>
      <c r="CQ520" s="71"/>
      <c r="CR520" s="66"/>
      <c r="CT520" s="8"/>
      <c r="CW520" s="8"/>
      <c r="CZ520" s="8"/>
      <c r="DC520" s="8"/>
      <c r="DF520" s="8"/>
      <c r="DJ520" s="261"/>
      <c r="DK520" s="261"/>
      <c r="DL520" s="71"/>
      <c r="DM520" s="71"/>
      <c r="DN520" s="66"/>
      <c r="DP520" s="8"/>
      <c r="DS520" s="8"/>
      <c r="DV520" s="8"/>
      <c r="DY520" s="8"/>
      <c r="EB520" s="8"/>
      <c r="EG520" s="10"/>
      <c r="EH520" s="71"/>
      <c r="EI520" s="71"/>
      <c r="EJ520" s="66"/>
      <c r="EL520" s="8"/>
      <c r="EO520" s="8"/>
      <c r="ER520" s="8"/>
      <c r="EU520" s="8"/>
      <c r="EX520" s="8"/>
    </row>
    <row r="521" spans="1:154" s="9" customFormat="1" x14ac:dyDescent="0.25">
      <c r="A521" s="8"/>
      <c r="B521" s="8"/>
      <c r="C521" s="8"/>
      <c r="D521" s="8"/>
      <c r="E521" s="8"/>
      <c r="F521" s="8"/>
      <c r="G521" s="2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70"/>
      <c r="AH521" s="66"/>
      <c r="AI521" s="25"/>
      <c r="AJ521" s="8"/>
      <c r="AM521" s="8"/>
      <c r="AP521" s="8"/>
      <c r="AS521" s="8"/>
      <c r="AV521" s="8"/>
      <c r="AZ521" s="178"/>
      <c r="BA521" s="178"/>
      <c r="BB521" s="178"/>
      <c r="BC521" s="261"/>
      <c r="BD521" s="71"/>
      <c r="BE521" s="66"/>
      <c r="BG521" s="8"/>
      <c r="BJ521" s="8"/>
      <c r="BM521" s="8"/>
      <c r="BP521" s="8"/>
      <c r="BS521" s="8"/>
      <c r="BW521" s="71"/>
      <c r="BX521" s="66"/>
      <c r="BZ521" s="8"/>
      <c r="CC521" s="8"/>
      <c r="CF521" s="8"/>
      <c r="CI521" s="8"/>
      <c r="CL521" s="8"/>
      <c r="CP521" s="71"/>
      <c r="CQ521" s="71"/>
      <c r="CR521" s="66"/>
      <c r="CT521" s="8"/>
      <c r="CW521" s="8"/>
      <c r="CZ521" s="8"/>
      <c r="DC521" s="8"/>
      <c r="DF521" s="8"/>
      <c r="DJ521" s="261"/>
      <c r="DK521" s="261"/>
      <c r="DL521" s="71"/>
      <c r="DM521" s="71"/>
      <c r="DN521" s="66"/>
      <c r="DP521" s="8"/>
      <c r="DS521" s="8"/>
      <c r="DV521" s="8"/>
      <c r="DY521" s="8"/>
      <c r="EB521" s="8"/>
      <c r="EG521" s="10"/>
      <c r="EH521" s="71"/>
      <c r="EI521" s="71"/>
      <c r="EJ521" s="66"/>
      <c r="EL521" s="8"/>
      <c r="EO521" s="8"/>
      <c r="ER521" s="8"/>
      <c r="EU521" s="8"/>
      <c r="EX521" s="8"/>
    </row>
    <row r="522" spans="1:154" s="9" customFormat="1" x14ac:dyDescent="0.25">
      <c r="A522" s="8"/>
      <c r="B522" s="8"/>
      <c r="C522" s="8"/>
      <c r="D522" s="8"/>
      <c r="E522" s="8"/>
      <c r="F522" s="8"/>
      <c r="G522" s="2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70"/>
      <c r="AH522" s="66"/>
      <c r="AI522" s="25"/>
      <c r="AJ522" s="8"/>
      <c r="AM522" s="8"/>
      <c r="AP522" s="8"/>
      <c r="AS522" s="8"/>
      <c r="AV522" s="8"/>
      <c r="AZ522" s="178"/>
      <c r="BA522" s="178"/>
      <c r="BB522" s="178"/>
      <c r="BC522" s="261"/>
      <c r="BD522" s="71"/>
      <c r="BE522" s="66"/>
      <c r="BG522" s="8"/>
      <c r="BJ522" s="8"/>
      <c r="BM522" s="8"/>
      <c r="BP522" s="8"/>
      <c r="BS522" s="8"/>
      <c r="BW522" s="71"/>
      <c r="BX522" s="66"/>
      <c r="BZ522" s="8"/>
      <c r="CC522" s="8"/>
      <c r="CF522" s="8"/>
      <c r="CI522" s="8"/>
      <c r="CL522" s="8"/>
      <c r="CP522" s="71"/>
      <c r="CQ522" s="71"/>
      <c r="CR522" s="66"/>
      <c r="CT522" s="8"/>
      <c r="CW522" s="8"/>
      <c r="CZ522" s="8"/>
      <c r="DC522" s="8"/>
      <c r="DF522" s="8"/>
      <c r="DJ522" s="261"/>
      <c r="DK522" s="261"/>
      <c r="DL522" s="71"/>
      <c r="DM522" s="71"/>
      <c r="DN522" s="66"/>
      <c r="DP522" s="8"/>
      <c r="DS522" s="8"/>
      <c r="DV522" s="8"/>
      <c r="DY522" s="8"/>
      <c r="EB522" s="8"/>
      <c r="EG522" s="10"/>
      <c r="EH522" s="71"/>
      <c r="EI522" s="71"/>
      <c r="EJ522" s="66"/>
      <c r="EL522" s="8"/>
      <c r="EO522" s="8"/>
      <c r="ER522" s="8"/>
      <c r="EU522" s="8"/>
      <c r="EX522" s="8"/>
    </row>
    <row r="523" spans="1:154" s="9" customFormat="1" x14ac:dyDescent="0.25">
      <c r="A523" s="8"/>
      <c r="B523" s="8"/>
      <c r="C523" s="8"/>
      <c r="D523" s="8"/>
      <c r="E523" s="8"/>
      <c r="F523" s="8"/>
      <c r="G523" s="2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70"/>
      <c r="AH523" s="66"/>
      <c r="AI523" s="25"/>
      <c r="AJ523" s="8"/>
      <c r="AM523" s="8"/>
      <c r="AP523" s="8"/>
      <c r="AS523" s="8"/>
      <c r="AV523" s="8"/>
      <c r="AZ523" s="178"/>
      <c r="BA523" s="178"/>
      <c r="BB523" s="178"/>
      <c r="BC523" s="261"/>
      <c r="BD523" s="71"/>
      <c r="BE523" s="66"/>
      <c r="BG523" s="8"/>
      <c r="BJ523" s="8"/>
      <c r="BM523" s="8"/>
      <c r="BP523" s="8"/>
      <c r="BS523" s="8"/>
      <c r="BW523" s="71"/>
      <c r="BX523" s="66"/>
      <c r="BZ523" s="8"/>
      <c r="CC523" s="8"/>
      <c r="CF523" s="8"/>
      <c r="CI523" s="8"/>
      <c r="CL523" s="8"/>
      <c r="CP523" s="71"/>
      <c r="CQ523" s="71"/>
      <c r="CR523" s="66"/>
      <c r="CT523" s="8"/>
      <c r="CW523" s="8"/>
      <c r="CZ523" s="8"/>
      <c r="DC523" s="8"/>
      <c r="DF523" s="8"/>
      <c r="DJ523" s="261"/>
      <c r="DK523" s="261"/>
      <c r="DL523" s="71"/>
      <c r="DM523" s="71"/>
      <c r="DN523" s="66"/>
      <c r="DP523" s="8"/>
      <c r="DS523" s="8"/>
      <c r="DV523" s="8"/>
      <c r="DY523" s="8"/>
      <c r="EB523" s="8"/>
      <c r="EG523" s="10"/>
      <c r="EH523" s="71"/>
      <c r="EI523" s="71"/>
      <c r="EJ523" s="66"/>
      <c r="EL523" s="8"/>
      <c r="EO523" s="8"/>
      <c r="ER523" s="8"/>
      <c r="EU523" s="8"/>
      <c r="EX523" s="8"/>
    </row>
    <row r="524" spans="1:154" s="9" customFormat="1" x14ac:dyDescent="0.25">
      <c r="A524" s="8"/>
      <c r="B524" s="8"/>
      <c r="C524" s="8"/>
      <c r="D524" s="8"/>
      <c r="E524" s="8"/>
      <c r="F524" s="8"/>
      <c r="G524" s="2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70"/>
      <c r="AH524" s="66"/>
      <c r="AI524" s="25"/>
      <c r="AJ524" s="8"/>
      <c r="AM524" s="8"/>
      <c r="AP524" s="8"/>
      <c r="AS524" s="8"/>
      <c r="AV524" s="8"/>
      <c r="AZ524" s="178"/>
      <c r="BA524" s="178"/>
      <c r="BB524" s="178"/>
      <c r="BC524" s="261"/>
      <c r="BD524" s="71"/>
      <c r="BE524" s="66"/>
      <c r="BG524" s="8"/>
      <c r="BJ524" s="8"/>
      <c r="BM524" s="8"/>
      <c r="BP524" s="8"/>
      <c r="BS524" s="8"/>
      <c r="BW524" s="71"/>
      <c r="BX524" s="66"/>
      <c r="BZ524" s="8"/>
      <c r="CC524" s="8"/>
      <c r="CF524" s="8"/>
      <c r="CI524" s="8"/>
      <c r="CL524" s="8"/>
      <c r="CP524" s="71"/>
      <c r="CQ524" s="71"/>
      <c r="CR524" s="66"/>
      <c r="CT524" s="8"/>
      <c r="CW524" s="8"/>
      <c r="CZ524" s="8"/>
      <c r="DC524" s="8"/>
      <c r="DF524" s="8"/>
      <c r="DJ524" s="261"/>
      <c r="DK524" s="261"/>
      <c r="DL524" s="71"/>
      <c r="DM524" s="71"/>
      <c r="DN524" s="66"/>
      <c r="DP524" s="8"/>
      <c r="DS524" s="8"/>
      <c r="DV524" s="8"/>
      <c r="DY524" s="8"/>
      <c r="EB524" s="8"/>
      <c r="EG524" s="10"/>
      <c r="EH524" s="71"/>
      <c r="EI524" s="71"/>
      <c r="EJ524" s="66"/>
      <c r="EL524" s="8"/>
      <c r="EO524" s="8"/>
      <c r="ER524" s="8"/>
      <c r="EU524" s="8"/>
      <c r="EX524" s="8"/>
    </row>
    <row r="525" spans="1:154" s="9" customFormat="1" x14ac:dyDescent="0.25">
      <c r="A525" s="8"/>
      <c r="B525" s="8"/>
      <c r="C525" s="8"/>
      <c r="D525" s="8"/>
      <c r="E525" s="8"/>
      <c r="F525" s="8"/>
      <c r="G525" s="2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70"/>
      <c r="AH525" s="66"/>
      <c r="AI525" s="25"/>
      <c r="AJ525" s="8"/>
      <c r="AM525" s="8"/>
      <c r="AP525" s="8"/>
      <c r="AS525" s="8"/>
      <c r="AV525" s="8"/>
      <c r="AZ525" s="178"/>
      <c r="BA525" s="178"/>
      <c r="BB525" s="178"/>
      <c r="BC525" s="261"/>
      <c r="BD525" s="71"/>
      <c r="BE525" s="66"/>
      <c r="BG525" s="8"/>
      <c r="BJ525" s="8"/>
      <c r="BM525" s="8"/>
      <c r="BP525" s="8"/>
      <c r="BS525" s="8"/>
      <c r="BW525" s="71"/>
      <c r="BX525" s="66"/>
      <c r="BZ525" s="8"/>
      <c r="CC525" s="8"/>
      <c r="CF525" s="8"/>
      <c r="CI525" s="8"/>
      <c r="CL525" s="8"/>
      <c r="CP525" s="71"/>
      <c r="CQ525" s="71"/>
      <c r="CR525" s="66"/>
      <c r="CT525" s="8"/>
      <c r="CW525" s="8"/>
      <c r="CZ525" s="8"/>
      <c r="DC525" s="8"/>
      <c r="DF525" s="8"/>
      <c r="DJ525" s="261"/>
      <c r="DK525" s="261"/>
      <c r="DL525" s="71"/>
      <c r="DM525" s="71"/>
      <c r="DN525" s="66"/>
      <c r="DP525" s="8"/>
      <c r="DS525" s="8"/>
      <c r="DV525" s="8"/>
      <c r="DY525" s="8"/>
      <c r="EB525" s="8"/>
      <c r="EG525" s="10"/>
      <c r="EH525" s="71"/>
      <c r="EI525" s="71"/>
      <c r="EJ525" s="66"/>
      <c r="EL525" s="8"/>
      <c r="EO525" s="8"/>
      <c r="ER525" s="8"/>
      <c r="EU525" s="8"/>
      <c r="EX525" s="8"/>
    </row>
    <row r="526" spans="1:154" s="9" customFormat="1" x14ac:dyDescent="0.25">
      <c r="A526" s="8"/>
      <c r="B526" s="8"/>
      <c r="C526" s="8"/>
      <c r="D526" s="8"/>
      <c r="E526" s="8"/>
      <c r="F526" s="8"/>
      <c r="G526" s="2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70"/>
      <c r="AH526" s="66"/>
      <c r="AI526" s="25"/>
      <c r="AJ526" s="8"/>
      <c r="AM526" s="8"/>
      <c r="AP526" s="8"/>
      <c r="AS526" s="8"/>
      <c r="AV526" s="8"/>
      <c r="AZ526" s="178"/>
      <c r="BA526" s="178"/>
      <c r="BB526" s="178"/>
      <c r="BC526" s="261"/>
      <c r="BD526" s="71"/>
      <c r="BE526" s="66"/>
      <c r="BG526" s="8"/>
      <c r="BJ526" s="8"/>
      <c r="BM526" s="8"/>
      <c r="BP526" s="8"/>
      <c r="BS526" s="8"/>
      <c r="BW526" s="71"/>
      <c r="BX526" s="66"/>
      <c r="BZ526" s="8"/>
      <c r="CC526" s="8"/>
      <c r="CF526" s="8"/>
      <c r="CI526" s="8"/>
      <c r="CL526" s="8"/>
      <c r="CP526" s="71"/>
      <c r="CQ526" s="71"/>
      <c r="CR526" s="66"/>
      <c r="CT526" s="8"/>
      <c r="CW526" s="8"/>
      <c r="CZ526" s="8"/>
      <c r="DC526" s="8"/>
      <c r="DF526" s="8"/>
      <c r="DJ526" s="261"/>
      <c r="DK526" s="261"/>
      <c r="DL526" s="71"/>
      <c r="DM526" s="71"/>
      <c r="DN526" s="66"/>
      <c r="DP526" s="8"/>
      <c r="DS526" s="8"/>
      <c r="DV526" s="8"/>
      <c r="DY526" s="8"/>
      <c r="EB526" s="8"/>
      <c r="EG526" s="10"/>
      <c r="EH526" s="71"/>
      <c r="EI526" s="71"/>
      <c r="EJ526" s="66"/>
      <c r="EL526" s="8"/>
      <c r="EO526" s="8"/>
      <c r="ER526" s="8"/>
      <c r="EU526" s="8"/>
      <c r="EX526" s="8"/>
    </row>
    <row r="527" spans="1:154" s="9" customFormat="1" x14ac:dyDescent="0.25">
      <c r="A527" s="8"/>
      <c r="B527" s="8"/>
      <c r="C527" s="8"/>
      <c r="D527" s="8"/>
      <c r="E527" s="8"/>
      <c r="F527" s="8"/>
      <c r="G527" s="2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70"/>
      <c r="AH527" s="66"/>
      <c r="AI527" s="25"/>
      <c r="AJ527" s="8"/>
      <c r="AM527" s="8"/>
      <c r="AP527" s="8"/>
      <c r="AS527" s="8"/>
      <c r="AV527" s="8"/>
      <c r="AZ527" s="178"/>
      <c r="BA527" s="178"/>
      <c r="BB527" s="178"/>
      <c r="BC527" s="261"/>
      <c r="BD527" s="71"/>
      <c r="BE527" s="66"/>
      <c r="BG527" s="8"/>
      <c r="BJ527" s="8"/>
      <c r="BM527" s="8"/>
      <c r="BP527" s="8"/>
      <c r="BS527" s="8"/>
      <c r="BW527" s="71"/>
      <c r="BX527" s="66"/>
      <c r="BZ527" s="8"/>
      <c r="CC527" s="8"/>
      <c r="CF527" s="8"/>
      <c r="CI527" s="8"/>
      <c r="CL527" s="8"/>
      <c r="CP527" s="71"/>
      <c r="CQ527" s="71"/>
      <c r="CR527" s="66"/>
      <c r="CT527" s="8"/>
      <c r="CW527" s="8"/>
      <c r="CZ527" s="8"/>
      <c r="DC527" s="8"/>
      <c r="DF527" s="8"/>
      <c r="DJ527" s="261"/>
      <c r="DK527" s="261"/>
      <c r="DL527" s="71"/>
      <c r="DM527" s="71"/>
      <c r="DN527" s="66"/>
      <c r="DP527" s="8"/>
      <c r="DS527" s="8"/>
      <c r="DV527" s="8"/>
      <c r="DY527" s="8"/>
      <c r="EB527" s="8"/>
      <c r="EG527" s="10"/>
      <c r="EH527" s="71"/>
      <c r="EI527" s="71"/>
      <c r="EJ527" s="66"/>
      <c r="EL527" s="8"/>
      <c r="EO527" s="8"/>
      <c r="ER527" s="8"/>
      <c r="EU527" s="8"/>
      <c r="EX527" s="8"/>
    </row>
    <row r="528" spans="1:154" s="9" customFormat="1" x14ac:dyDescent="0.25">
      <c r="A528" s="8"/>
      <c r="B528" s="8"/>
      <c r="C528" s="8"/>
      <c r="D528" s="8"/>
      <c r="E528" s="8"/>
      <c r="F528" s="8"/>
      <c r="G528" s="2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70"/>
      <c r="AH528" s="66"/>
      <c r="AI528" s="25"/>
      <c r="AJ528" s="8"/>
      <c r="AM528" s="8"/>
      <c r="AP528" s="8"/>
      <c r="AS528" s="8"/>
      <c r="AV528" s="8"/>
      <c r="AZ528" s="178"/>
      <c r="BA528" s="178"/>
      <c r="BB528" s="178"/>
      <c r="BC528" s="261"/>
      <c r="BD528" s="71"/>
      <c r="BE528" s="66"/>
      <c r="BG528" s="8"/>
      <c r="BJ528" s="8"/>
      <c r="BM528" s="8"/>
      <c r="BP528" s="8"/>
      <c r="BS528" s="8"/>
      <c r="BW528" s="71"/>
      <c r="BX528" s="66"/>
      <c r="BZ528" s="8"/>
      <c r="CC528" s="8"/>
      <c r="CF528" s="8"/>
      <c r="CI528" s="8"/>
      <c r="CL528" s="8"/>
      <c r="CP528" s="71"/>
      <c r="CQ528" s="71"/>
      <c r="CR528" s="66"/>
      <c r="CT528" s="8"/>
      <c r="CW528" s="8"/>
      <c r="CZ528" s="8"/>
      <c r="DC528" s="8"/>
      <c r="DF528" s="8"/>
      <c r="DJ528" s="261"/>
      <c r="DK528" s="261"/>
      <c r="DL528" s="71"/>
      <c r="DM528" s="71"/>
      <c r="DN528" s="66"/>
      <c r="DP528" s="8"/>
      <c r="DS528" s="8"/>
      <c r="DV528" s="8"/>
      <c r="DY528" s="8"/>
      <c r="EB528" s="8"/>
      <c r="EG528" s="10"/>
      <c r="EH528" s="71"/>
      <c r="EI528" s="71"/>
      <c r="EJ528" s="66"/>
      <c r="EL528" s="8"/>
      <c r="EO528" s="8"/>
      <c r="ER528" s="8"/>
      <c r="EU528" s="8"/>
      <c r="EX528" s="8"/>
    </row>
    <row r="529" spans="1:154" s="9" customFormat="1" x14ac:dyDescent="0.25">
      <c r="A529" s="8"/>
      <c r="B529" s="8"/>
      <c r="C529" s="8"/>
      <c r="D529" s="8"/>
      <c r="E529" s="8"/>
      <c r="F529" s="8"/>
      <c r="G529" s="2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70"/>
      <c r="AH529" s="66"/>
      <c r="AI529" s="25"/>
      <c r="AJ529" s="8"/>
      <c r="AM529" s="8"/>
      <c r="AP529" s="8"/>
      <c r="AS529" s="8"/>
      <c r="AV529" s="8"/>
      <c r="AZ529" s="178"/>
      <c r="BA529" s="178"/>
      <c r="BB529" s="178"/>
      <c r="BC529" s="261"/>
      <c r="BD529" s="71"/>
      <c r="BE529" s="66"/>
      <c r="BG529" s="8"/>
      <c r="BJ529" s="8"/>
      <c r="BM529" s="8"/>
      <c r="BP529" s="8"/>
      <c r="BS529" s="8"/>
      <c r="BW529" s="71"/>
      <c r="BX529" s="66"/>
      <c r="BZ529" s="8"/>
      <c r="CC529" s="8"/>
      <c r="CF529" s="8"/>
      <c r="CI529" s="8"/>
      <c r="CL529" s="8"/>
      <c r="CP529" s="71"/>
      <c r="CQ529" s="71"/>
      <c r="CR529" s="66"/>
      <c r="CT529" s="8"/>
      <c r="CW529" s="8"/>
      <c r="CZ529" s="8"/>
      <c r="DC529" s="8"/>
      <c r="DF529" s="8"/>
      <c r="DJ529" s="261"/>
      <c r="DK529" s="261"/>
      <c r="DL529" s="71"/>
      <c r="DM529" s="71"/>
      <c r="DN529" s="66"/>
      <c r="DP529" s="8"/>
      <c r="DS529" s="8"/>
      <c r="DV529" s="8"/>
      <c r="DY529" s="8"/>
      <c r="EB529" s="8"/>
      <c r="EG529" s="10"/>
      <c r="EH529" s="71"/>
      <c r="EI529" s="71"/>
      <c r="EJ529" s="66"/>
      <c r="EL529" s="8"/>
      <c r="EO529" s="8"/>
      <c r="ER529" s="8"/>
      <c r="EU529" s="8"/>
      <c r="EX529" s="8"/>
    </row>
    <row r="530" spans="1:154" s="9" customFormat="1" x14ac:dyDescent="0.25">
      <c r="A530" s="8"/>
      <c r="B530" s="8"/>
      <c r="C530" s="8"/>
      <c r="D530" s="8"/>
      <c r="E530" s="8"/>
      <c r="F530" s="8"/>
      <c r="G530" s="2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70"/>
      <c r="AH530" s="66"/>
      <c r="AI530" s="25"/>
      <c r="AJ530" s="8"/>
      <c r="AM530" s="8"/>
      <c r="AP530" s="8"/>
      <c r="AS530" s="8"/>
      <c r="AV530" s="8"/>
      <c r="AZ530" s="178"/>
      <c r="BA530" s="178"/>
      <c r="BB530" s="178"/>
      <c r="BC530" s="261"/>
      <c r="BD530" s="71"/>
      <c r="BE530" s="66"/>
      <c r="BG530" s="8"/>
      <c r="BJ530" s="8"/>
      <c r="BM530" s="8"/>
      <c r="BP530" s="8"/>
      <c r="BS530" s="8"/>
      <c r="BW530" s="71"/>
      <c r="BX530" s="66"/>
      <c r="BZ530" s="8"/>
      <c r="CC530" s="8"/>
      <c r="CF530" s="8"/>
      <c r="CI530" s="8"/>
      <c r="CL530" s="8"/>
      <c r="CP530" s="71"/>
      <c r="CQ530" s="71"/>
      <c r="CR530" s="66"/>
      <c r="CT530" s="8"/>
      <c r="CW530" s="8"/>
      <c r="CZ530" s="8"/>
      <c r="DC530" s="8"/>
      <c r="DF530" s="8"/>
      <c r="DJ530" s="261"/>
      <c r="DK530" s="261"/>
      <c r="DL530" s="71"/>
      <c r="DM530" s="71"/>
      <c r="DN530" s="66"/>
      <c r="DP530" s="8"/>
      <c r="DS530" s="8"/>
      <c r="DV530" s="8"/>
      <c r="DY530" s="8"/>
      <c r="EB530" s="8"/>
      <c r="EG530" s="10"/>
      <c r="EH530" s="71"/>
      <c r="EI530" s="71"/>
      <c r="EJ530" s="66"/>
      <c r="EL530" s="8"/>
      <c r="EO530" s="8"/>
      <c r="ER530" s="8"/>
      <c r="EU530" s="8"/>
      <c r="EX530" s="8"/>
    </row>
    <row r="531" spans="1:154" s="9" customFormat="1" x14ac:dyDescent="0.25">
      <c r="A531" s="8"/>
      <c r="B531" s="8"/>
      <c r="C531" s="8"/>
      <c r="D531" s="8"/>
      <c r="E531" s="8"/>
      <c r="F531" s="8"/>
      <c r="G531" s="2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70"/>
      <c r="AH531" s="66"/>
      <c r="AI531" s="25"/>
      <c r="AJ531" s="8"/>
      <c r="AM531" s="8"/>
      <c r="AP531" s="8"/>
      <c r="AS531" s="8"/>
      <c r="AV531" s="8"/>
      <c r="AZ531" s="178"/>
      <c r="BA531" s="178"/>
      <c r="BB531" s="178"/>
      <c r="BC531" s="261"/>
      <c r="BD531" s="71"/>
      <c r="BE531" s="66"/>
      <c r="BG531" s="8"/>
      <c r="BJ531" s="8"/>
      <c r="BM531" s="8"/>
      <c r="BP531" s="8"/>
      <c r="BS531" s="8"/>
      <c r="BW531" s="71"/>
      <c r="BX531" s="66"/>
      <c r="BZ531" s="8"/>
      <c r="CC531" s="8"/>
      <c r="CF531" s="8"/>
      <c r="CI531" s="8"/>
      <c r="CL531" s="8"/>
      <c r="CP531" s="71"/>
      <c r="CQ531" s="71"/>
      <c r="CR531" s="66"/>
      <c r="CT531" s="8"/>
      <c r="CW531" s="8"/>
      <c r="CZ531" s="8"/>
      <c r="DC531" s="8"/>
      <c r="DF531" s="8"/>
      <c r="DJ531" s="261"/>
      <c r="DK531" s="261"/>
      <c r="DL531" s="71"/>
      <c r="DM531" s="71"/>
      <c r="DN531" s="66"/>
      <c r="DP531" s="8"/>
      <c r="DS531" s="8"/>
      <c r="DV531" s="8"/>
      <c r="DY531" s="8"/>
      <c r="EB531" s="8"/>
      <c r="EG531" s="10"/>
      <c r="EH531" s="71"/>
      <c r="EI531" s="71"/>
      <c r="EJ531" s="66"/>
      <c r="EL531" s="8"/>
      <c r="EO531" s="8"/>
      <c r="ER531" s="8"/>
      <c r="EU531" s="8"/>
      <c r="EX531" s="8"/>
    </row>
    <row r="532" spans="1:154" s="9" customFormat="1" x14ac:dyDescent="0.25">
      <c r="A532" s="8"/>
      <c r="B532" s="8"/>
      <c r="C532" s="8"/>
      <c r="D532" s="8"/>
      <c r="E532" s="8"/>
      <c r="F532" s="8"/>
      <c r="G532" s="2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70"/>
      <c r="AH532" s="66"/>
      <c r="AI532" s="25"/>
      <c r="AJ532" s="8"/>
      <c r="AM532" s="8"/>
      <c r="AP532" s="8"/>
      <c r="AS532" s="8"/>
      <c r="AV532" s="8"/>
      <c r="AZ532" s="178"/>
      <c r="BA532" s="178"/>
      <c r="BB532" s="178"/>
      <c r="BC532" s="261"/>
      <c r="BD532" s="71"/>
      <c r="BE532" s="66"/>
      <c r="BG532" s="8"/>
      <c r="BJ532" s="8"/>
      <c r="BM532" s="8"/>
      <c r="BP532" s="8"/>
      <c r="BS532" s="8"/>
      <c r="BW532" s="71"/>
      <c r="BX532" s="66"/>
      <c r="BZ532" s="8"/>
      <c r="CC532" s="8"/>
      <c r="CF532" s="8"/>
      <c r="CI532" s="8"/>
      <c r="CL532" s="8"/>
      <c r="CP532" s="71"/>
      <c r="CQ532" s="71"/>
      <c r="CR532" s="66"/>
      <c r="CT532" s="8"/>
      <c r="CW532" s="8"/>
      <c r="CZ532" s="8"/>
      <c r="DC532" s="8"/>
      <c r="DF532" s="8"/>
      <c r="DJ532" s="261"/>
      <c r="DK532" s="261"/>
      <c r="DL532" s="71"/>
      <c r="DM532" s="71"/>
      <c r="DN532" s="66"/>
      <c r="DP532" s="8"/>
      <c r="DS532" s="8"/>
      <c r="DV532" s="8"/>
      <c r="DY532" s="8"/>
      <c r="EB532" s="8"/>
      <c r="EG532" s="10"/>
      <c r="EH532" s="71"/>
      <c r="EI532" s="71"/>
      <c r="EJ532" s="66"/>
      <c r="EL532" s="8"/>
      <c r="EO532" s="8"/>
      <c r="ER532" s="8"/>
      <c r="EU532" s="8"/>
      <c r="EX532" s="8"/>
    </row>
    <row r="533" spans="1:154" s="9" customFormat="1" x14ac:dyDescent="0.25">
      <c r="A533" s="8"/>
      <c r="B533" s="8"/>
      <c r="C533" s="8"/>
      <c r="D533" s="8"/>
      <c r="E533" s="8"/>
      <c r="F533" s="8"/>
      <c r="G533" s="2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70"/>
      <c r="AH533" s="66"/>
      <c r="AI533" s="25"/>
      <c r="AJ533" s="8"/>
      <c r="AM533" s="8"/>
      <c r="AP533" s="8"/>
      <c r="AS533" s="8"/>
      <c r="AV533" s="8"/>
      <c r="AZ533" s="178"/>
      <c r="BA533" s="178"/>
      <c r="BB533" s="178"/>
      <c r="BC533" s="261"/>
      <c r="BD533" s="71"/>
      <c r="BE533" s="66"/>
      <c r="BG533" s="8"/>
      <c r="BJ533" s="8"/>
      <c r="BM533" s="8"/>
      <c r="BP533" s="8"/>
      <c r="BS533" s="8"/>
      <c r="BW533" s="71"/>
      <c r="BX533" s="66"/>
      <c r="BZ533" s="8"/>
      <c r="CC533" s="8"/>
      <c r="CF533" s="8"/>
      <c r="CI533" s="8"/>
      <c r="CL533" s="8"/>
      <c r="CP533" s="71"/>
      <c r="CQ533" s="71"/>
      <c r="CR533" s="66"/>
      <c r="CT533" s="8"/>
      <c r="CW533" s="8"/>
      <c r="CZ533" s="8"/>
      <c r="DC533" s="8"/>
      <c r="DF533" s="8"/>
      <c r="DJ533" s="261"/>
      <c r="DK533" s="261"/>
      <c r="DL533" s="71"/>
      <c r="DM533" s="71"/>
      <c r="DN533" s="66"/>
      <c r="DP533" s="8"/>
      <c r="DS533" s="8"/>
      <c r="DV533" s="8"/>
      <c r="DY533" s="8"/>
      <c r="EB533" s="8"/>
      <c r="EG533" s="10"/>
      <c r="EH533" s="71"/>
      <c r="EI533" s="71"/>
      <c r="EJ533" s="66"/>
      <c r="EL533" s="8"/>
      <c r="EO533" s="8"/>
      <c r="ER533" s="8"/>
      <c r="EU533" s="8"/>
      <c r="EX533" s="8"/>
    </row>
    <row r="534" spans="1:154" s="9" customFormat="1" x14ac:dyDescent="0.25">
      <c r="A534" s="8"/>
      <c r="B534" s="8"/>
      <c r="C534" s="8"/>
      <c r="D534" s="8"/>
      <c r="E534" s="8"/>
      <c r="F534" s="8"/>
      <c r="G534" s="2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70"/>
      <c r="AH534" s="66"/>
      <c r="AI534" s="25"/>
      <c r="AJ534" s="8"/>
      <c r="AM534" s="8"/>
      <c r="AP534" s="8"/>
      <c r="AS534" s="8"/>
      <c r="AV534" s="8"/>
      <c r="AZ534" s="178"/>
      <c r="BA534" s="178"/>
      <c r="BB534" s="178"/>
      <c r="BC534" s="261"/>
      <c r="BD534" s="71"/>
      <c r="BE534" s="66"/>
      <c r="BG534" s="8"/>
      <c r="BJ534" s="8"/>
      <c r="BM534" s="8"/>
      <c r="BP534" s="8"/>
      <c r="BS534" s="8"/>
      <c r="BW534" s="71"/>
      <c r="BX534" s="66"/>
      <c r="BZ534" s="8"/>
      <c r="CC534" s="8"/>
      <c r="CF534" s="8"/>
      <c r="CI534" s="8"/>
      <c r="CL534" s="8"/>
      <c r="CP534" s="71"/>
      <c r="CQ534" s="71"/>
      <c r="CR534" s="66"/>
      <c r="CT534" s="8"/>
      <c r="CW534" s="8"/>
      <c r="CZ534" s="8"/>
      <c r="DC534" s="8"/>
      <c r="DF534" s="8"/>
      <c r="DJ534" s="261"/>
      <c r="DK534" s="261"/>
      <c r="DL534" s="71"/>
      <c r="DM534" s="71"/>
      <c r="DN534" s="66"/>
      <c r="DP534" s="8"/>
      <c r="DS534" s="8"/>
      <c r="DV534" s="8"/>
      <c r="DY534" s="8"/>
      <c r="EB534" s="8"/>
      <c r="EG534" s="10"/>
      <c r="EH534" s="71"/>
      <c r="EI534" s="71"/>
      <c r="EJ534" s="66"/>
      <c r="EL534" s="8"/>
      <c r="EO534" s="8"/>
      <c r="ER534" s="8"/>
      <c r="EU534" s="8"/>
      <c r="EX534" s="8"/>
    </row>
    <row r="535" spans="1:154" s="9" customFormat="1" x14ac:dyDescent="0.25">
      <c r="A535" s="8"/>
      <c r="B535" s="8"/>
      <c r="C535" s="8"/>
      <c r="D535" s="8"/>
      <c r="E535" s="8"/>
      <c r="F535" s="8"/>
      <c r="G535" s="2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70"/>
      <c r="AH535" s="66"/>
      <c r="AI535" s="25"/>
      <c r="AJ535" s="8"/>
      <c r="AM535" s="8"/>
      <c r="AP535" s="8"/>
      <c r="AS535" s="8"/>
      <c r="AV535" s="8"/>
      <c r="AZ535" s="178"/>
      <c r="BA535" s="178"/>
      <c r="BB535" s="178"/>
      <c r="BC535" s="261"/>
      <c r="BD535" s="71"/>
      <c r="BE535" s="66"/>
      <c r="BG535" s="8"/>
      <c r="BJ535" s="8"/>
      <c r="BM535" s="8"/>
      <c r="BP535" s="8"/>
      <c r="BS535" s="8"/>
      <c r="BW535" s="71"/>
      <c r="BX535" s="66"/>
      <c r="BZ535" s="8"/>
      <c r="CC535" s="8"/>
      <c r="CF535" s="8"/>
      <c r="CI535" s="8"/>
      <c r="CL535" s="8"/>
      <c r="CP535" s="71"/>
      <c r="CQ535" s="71"/>
      <c r="CR535" s="66"/>
      <c r="CT535" s="8"/>
      <c r="CW535" s="8"/>
      <c r="CZ535" s="8"/>
      <c r="DC535" s="8"/>
      <c r="DF535" s="8"/>
      <c r="DJ535" s="261"/>
      <c r="DK535" s="261"/>
      <c r="DL535" s="71"/>
      <c r="DM535" s="71"/>
      <c r="DN535" s="66"/>
      <c r="DP535" s="8"/>
      <c r="DS535" s="8"/>
      <c r="DV535" s="8"/>
      <c r="DY535" s="8"/>
      <c r="EB535" s="8"/>
      <c r="EG535" s="10"/>
      <c r="EH535" s="71"/>
      <c r="EI535" s="71"/>
      <c r="EJ535" s="66"/>
      <c r="EL535" s="8"/>
      <c r="EO535" s="8"/>
      <c r="ER535" s="8"/>
      <c r="EU535" s="8"/>
      <c r="EX535" s="8"/>
    </row>
    <row r="536" spans="1:154" s="9" customFormat="1" x14ac:dyDescent="0.25">
      <c r="A536" s="8"/>
      <c r="B536" s="8"/>
      <c r="C536" s="8"/>
      <c r="D536" s="8"/>
      <c r="E536" s="8"/>
      <c r="F536" s="8"/>
      <c r="G536" s="2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70"/>
      <c r="AH536" s="66"/>
      <c r="AI536" s="25"/>
      <c r="AJ536" s="8"/>
      <c r="AM536" s="8"/>
      <c r="AP536" s="8"/>
      <c r="AS536" s="8"/>
      <c r="AV536" s="8"/>
      <c r="AZ536" s="178"/>
      <c r="BA536" s="178"/>
      <c r="BB536" s="178"/>
      <c r="BC536" s="261"/>
      <c r="BD536" s="71"/>
      <c r="BE536" s="66"/>
      <c r="BG536" s="8"/>
      <c r="BJ536" s="8"/>
      <c r="BM536" s="8"/>
      <c r="BP536" s="8"/>
      <c r="BS536" s="8"/>
      <c r="BW536" s="71"/>
      <c r="BX536" s="66"/>
      <c r="BZ536" s="8"/>
      <c r="CC536" s="8"/>
      <c r="CF536" s="8"/>
      <c r="CI536" s="8"/>
      <c r="CL536" s="8"/>
      <c r="CP536" s="71"/>
      <c r="CQ536" s="71"/>
      <c r="CR536" s="66"/>
      <c r="CT536" s="8"/>
      <c r="CW536" s="8"/>
      <c r="CZ536" s="8"/>
      <c r="DC536" s="8"/>
      <c r="DF536" s="8"/>
      <c r="DJ536" s="261"/>
      <c r="DK536" s="261"/>
      <c r="DL536" s="71"/>
      <c r="DM536" s="71"/>
      <c r="DN536" s="66"/>
      <c r="DP536" s="8"/>
      <c r="DS536" s="8"/>
      <c r="DV536" s="8"/>
      <c r="DY536" s="8"/>
      <c r="EB536" s="8"/>
      <c r="EG536" s="10"/>
      <c r="EH536" s="71"/>
      <c r="EI536" s="71"/>
      <c r="EJ536" s="66"/>
      <c r="EL536" s="8"/>
      <c r="EO536" s="8"/>
      <c r="ER536" s="8"/>
      <c r="EU536" s="8"/>
      <c r="EX536" s="8"/>
    </row>
    <row r="537" spans="1:154" s="9" customFormat="1" x14ac:dyDescent="0.25">
      <c r="A537" s="8"/>
      <c r="B537" s="8"/>
      <c r="C537" s="8"/>
      <c r="D537" s="8"/>
      <c r="E537" s="8"/>
      <c r="F537" s="8"/>
      <c r="G537" s="2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70"/>
      <c r="AH537" s="66"/>
      <c r="AI537" s="25"/>
      <c r="AJ537" s="8"/>
      <c r="AM537" s="8"/>
      <c r="AP537" s="8"/>
      <c r="AS537" s="8"/>
      <c r="AV537" s="8"/>
      <c r="AZ537" s="178"/>
      <c r="BA537" s="178"/>
      <c r="BB537" s="178"/>
      <c r="BC537" s="261"/>
      <c r="BD537" s="71"/>
      <c r="BE537" s="66"/>
      <c r="BG537" s="8"/>
      <c r="BJ537" s="8"/>
      <c r="BM537" s="8"/>
      <c r="BP537" s="8"/>
      <c r="BS537" s="8"/>
      <c r="BW537" s="71"/>
      <c r="BX537" s="66"/>
      <c r="BZ537" s="8"/>
      <c r="CC537" s="8"/>
      <c r="CF537" s="8"/>
      <c r="CI537" s="8"/>
      <c r="CL537" s="8"/>
      <c r="CP537" s="71"/>
      <c r="CQ537" s="71"/>
      <c r="CR537" s="66"/>
      <c r="CT537" s="8"/>
      <c r="CW537" s="8"/>
      <c r="CZ537" s="8"/>
      <c r="DC537" s="8"/>
      <c r="DF537" s="8"/>
      <c r="DJ537" s="261"/>
      <c r="DK537" s="261"/>
      <c r="DL537" s="71"/>
      <c r="DM537" s="71"/>
      <c r="DN537" s="66"/>
      <c r="DP537" s="8"/>
      <c r="DS537" s="8"/>
      <c r="DV537" s="8"/>
      <c r="DY537" s="8"/>
      <c r="EB537" s="8"/>
      <c r="EG537" s="10"/>
      <c r="EH537" s="71"/>
      <c r="EI537" s="71"/>
      <c r="EJ537" s="66"/>
      <c r="EL537" s="8"/>
      <c r="EO537" s="8"/>
      <c r="ER537" s="8"/>
      <c r="EU537" s="8"/>
      <c r="EX537" s="8"/>
    </row>
    <row r="538" spans="1:154" s="9" customFormat="1" x14ac:dyDescent="0.25">
      <c r="A538" s="8"/>
      <c r="B538" s="8"/>
      <c r="C538" s="8"/>
      <c r="D538" s="8"/>
      <c r="E538" s="8"/>
      <c r="F538" s="8"/>
      <c r="G538" s="2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70"/>
      <c r="AH538" s="66"/>
      <c r="AI538" s="25"/>
      <c r="AJ538" s="8"/>
      <c r="AM538" s="8"/>
      <c r="AP538" s="8"/>
      <c r="AS538" s="8"/>
      <c r="AV538" s="8"/>
      <c r="AZ538" s="178"/>
      <c r="BA538" s="178"/>
      <c r="BB538" s="178"/>
      <c r="BC538" s="261"/>
      <c r="BD538" s="71"/>
      <c r="BE538" s="66"/>
      <c r="BG538" s="8"/>
      <c r="BJ538" s="8"/>
      <c r="BM538" s="8"/>
      <c r="BP538" s="8"/>
      <c r="BS538" s="8"/>
      <c r="BW538" s="71"/>
      <c r="BX538" s="66"/>
      <c r="BZ538" s="8"/>
      <c r="CC538" s="8"/>
      <c r="CF538" s="8"/>
      <c r="CI538" s="8"/>
      <c r="CL538" s="8"/>
      <c r="CP538" s="71"/>
      <c r="CQ538" s="71"/>
      <c r="CR538" s="66"/>
      <c r="CT538" s="8"/>
      <c r="CW538" s="8"/>
      <c r="CZ538" s="8"/>
      <c r="DC538" s="8"/>
      <c r="DF538" s="8"/>
      <c r="DJ538" s="261"/>
      <c r="DK538" s="261"/>
      <c r="DL538" s="71"/>
      <c r="DM538" s="71"/>
      <c r="DN538" s="66"/>
      <c r="DP538" s="8"/>
      <c r="DS538" s="8"/>
      <c r="DV538" s="8"/>
      <c r="DY538" s="8"/>
      <c r="EB538" s="8"/>
      <c r="EG538" s="10"/>
      <c r="EH538" s="71"/>
      <c r="EI538" s="71"/>
      <c r="EJ538" s="66"/>
      <c r="EL538" s="8"/>
      <c r="EO538" s="8"/>
      <c r="ER538" s="8"/>
      <c r="EU538" s="8"/>
      <c r="EX538" s="8"/>
    </row>
    <row r="539" spans="1:154" s="9" customFormat="1" x14ac:dyDescent="0.25">
      <c r="A539" s="8"/>
      <c r="B539" s="8"/>
      <c r="C539" s="8"/>
      <c r="D539" s="8"/>
      <c r="E539" s="8"/>
      <c r="F539" s="8"/>
      <c r="G539" s="2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70"/>
      <c r="AH539" s="66"/>
      <c r="AI539" s="25"/>
      <c r="AJ539" s="8"/>
      <c r="AM539" s="8"/>
      <c r="AP539" s="8"/>
      <c r="AS539" s="8"/>
      <c r="AV539" s="8"/>
      <c r="AZ539" s="178"/>
      <c r="BA539" s="178"/>
      <c r="BB539" s="178"/>
      <c r="BC539" s="261"/>
      <c r="BD539" s="71"/>
      <c r="BE539" s="66"/>
      <c r="BG539" s="8"/>
      <c r="BJ539" s="8"/>
      <c r="BM539" s="8"/>
      <c r="BP539" s="8"/>
      <c r="BS539" s="8"/>
      <c r="BW539" s="71"/>
      <c r="BX539" s="66"/>
      <c r="BZ539" s="8"/>
      <c r="CC539" s="8"/>
      <c r="CF539" s="8"/>
      <c r="CI539" s="8"/>
      <c r="CL539" s="8"/>
      <c r="CP539" s="71"/>
      <c r="CQ539" s="71"/>
      <c r="CR539" s="66"/>
      <c r="CT539" s="8"/>
      <c r="CW539" s="8"/>
      <c r="CZ539" s="8"/>
      <c r="DC539" s="8"/>
      <c r="DF539" s="8"/>
      <c r="DJ539" s="261"/>
      <c r="DK539" s="261"/>
      <c r="DL539" s="71"/>
      <c r="DM539" s="71"/>
      <c r="DN539" s="66"/>
      <c r="DP539" s="8"/>
      <c r="DS539" s="8"/>
      <c r="DV539" s="8"/>
      <c r="DY539" s="8"/>
      <c r="EB539" s="8"/>
      <c r="EG539" s="10"/>
      <c r="EH539" s="71"/>
      <c r="EI539" s="71"/>
      <c r="EJ539" s="66"/>
      <c r="EL539" s="8"/>
      <c r="EO539" s="8"/>
      <c r="ER539" s="8"/>
      <c r="EU539" s="8"/>
      <c r="EX539" s="8"/>
    </row>
    <row r="540" spans="1:154" s="9" customFormat="1" x14ac:dyDescent="0.25">
      <c r="A540" s="8"/>
      <c r="B540" s="8"/>
      <c r="C540" s="8"/>
      <c r="D540" s="8"/>
      <c r="E540" s="8"/>
      <c r="F540" s="8"/>
      <c r="G540" s="2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70"/>
      <c r="AH540" s="66"/>
      <c r="AI540" s="25"/>
      <c r="AJ540" s="8"/>
      <c r="AM540" s="8"/>
      <c r="AP540" s="8"/>
      <c r="AS540" s="8"/>
      <c r="AV540" s="8"/>
      <c r="AZ540" s="178"/>
      <c r="BA540" s="178"/>
      <c r="BB540" s="178"/>
      <c r="BC540" s="261"/>
      <c r="BD540" s="71"/>
      <c r="BE540" s="66"/>
      <c r="BG540" s="8"/>
      <c r="BJ540" s="8"/>
      <c r="BM540" s="8"/>
      <c r="BP540" s="8"/>
      <c r="BS540" s="8"/>
      <c r="BW540" s="71"/>
      <c r="BX540" s="66"/>
      <c r="BZ540" s="8"/>
      <c r="CC540" s="8"/>
      <c r="CF540" s="8"/>
      <c r="CI540" s="8"/>
      <c r="CL540" s="8"/>
      <c r="CP540" s="71"/>
      <c r="CQ540" s="71"/>
      <c r="CR540" s="66"/>
      <c r="CT540" s="8"/>
      <c r="CW540" s="8"/>
      <c r="CZ540" s="8"/>
      <c r="DC540" s="8"/>
      <c r="DF540" s="8"/>
      <c r="DJ540" s="261"/>
      <c r="DK540" s="261"/>
      <c r="DL540" s="71"/>
      <c r="DM540" s="71"/>
      <c r="DN540" s="66"/>
      <c r="DP540" s="8"/>
      <c r="DS540" s="8"/>
      <c r="DV540" s="8"/>
      <c r="DY540" s="8"/>
      <c r="EB540" s="8"/>
      <c r="EG540" s="10"/>
      <c r="EH540" s="71"/>
      <c r="EI540" s="71"/>
      <c r="EJ540" s="66"/>
      <c r="EL540" s="8"/>
      <c r="EO540" s="8"/>
      <c r="ER540" s="8"/>
      <c r="EU540" s="8"/>
      <c r="EX540" s="8"/>
    </row>
    <row r="541" spans="1:154" s="9" customFormat="1" x14ac:dyDescent="0.25">
      <c r="A541" s="8"/>
      <c r="B541" s="8"/>
      <c r="C541" s="8"/>
      <c r="D541" s="8"/>
      <c r="E541" s="8"/>
      <c r="F541" s="8"/>
      <c r="G541" s="2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70"/>
      <c r="AH541" s="66"/>
      <c r="AI541" s="25"/>
      <c r="AJ541" s="8"/>
      <c r="AM541" s="8"/>
      <c r="AP541" s="8"/>
      <c r="AS541" s="8"/>
      <c r="AV541" s="8"/>
      <c r="AZ541" s="178"/>
      <c r="BA541" s="178"/>
      <c r="BB541" s="178"/>
      <c r="BC541" s="261"/>
      <c r="BD541" s="71"/>
      <c r="BE541" s="66"/>
      <c r="BG541" s="8"/>
      <c r="BJ541" s="8"/>
      <c r="BM541" s="8"/>
      <c r="BP541" s="8"/>
      <c r="BS541" s="8"/>
      <c r="BW541" s="71"/>
      <c r="BX541" s="66"/>
      <c r="BZ541" s="8"/>
      <c r="CC541" s="8"/>
      <c r="CF541" s="8"/>
      <c r="CI541" s="8"/>
      <c r="CL541" s="8"/>
      <c r="CP541" s="71"/>
      <c r="CQ541" s="71"/>
      <c r="CR541" s="66"/>
      <c r="CT541" s="8"/>
      <c r="CW541" s="8"/>
      <c r="CZ541" s="8"/>
      <c r="DC541" s="8"/>
      <c r="DF541" s="8"/>
      <c r="DJ541" s="261"/>
      <c r="DK541" s="261"/>
      <c r="DL541" s="71"/>
      <c r="DM541" s="71"/>
      <c r="DN541" s="66"/>
      <c r="DP541" s="8"/>
      <c r="DS541" s="8"/>
      <c r="DV541" s="8"/>
      <c r="DY541" s="8"/>
      <c r="EB541" s="8"/>
      <c r="EG541" s="10"/>
      <c r="EH541" s="71"/>
      <c r="EI541" s="71"/>
      <c r="EJ541" s="66"/>
      <c r="EL541" s="8"/>
      <c r="EO541" s="8"/>
      <c r="ER541" s="8"/>
      <c r="EU541" s="8"/>
      <c r="EX541" s="8"/>
    </row>
    <row r="542" spans="1:154" s="9" customFormat="1" x14ac:dyDescent="0.25">
      <c r="A542" s="8"/>
      <c r="B542" s="8"/>
      <c r="C542" s="8"/>
      <c r="D542" s="8"/>
      <c r="E542" s="8"/>
      <c r="F542" s="8"/>
      <c r="G542" s="2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70"/>
      <c r="AH542" s="66"/>
      <c r="AI542" s="25"/>
      <c r="AJ542" s="8"/>
      <c r="AM542" s="8"/>
      <c r="AP542" s="8"/>
      <c r="AS542" s="8"/>
      <c r="AV542" s="8"/>
      <c r="AZ542" s="178"/>
      <c r="BA542" s="178"/>
      <c r="BB542" s="178"/>
      <c r="BC542" s="261"/>
      <c r="BD542" s="71"/>
      <c r="BE542" s="66"/>
      <c r="BG542" s="8"/>
      <c r="BJ542" s="8"/>
      <c r="BM542" s="8"/>
      <c r="BP542" s="8"/>
      <c r="BS542" s="8"/>
      <c r="BW542" s="71"/>
      <c r="BX542" s="66"/>
      <c r="BZ542" s="8"/>
      <c r="CC542" s="8"/>
      <c r="CF542" s="8"/>
      <c r="CI542" s="8"/>
      <c r="CL542" s="8"/>
      <c r="CP542" s="71"/>
      <c r="CQ542" s="71"/>
      <c r="CR542" s="66"/>
      <c r="CT542" s="8"/>
      <c r="CW542" s="8"/>
      <c r="CZ542" s="8"/>
      <c r="DC542" s="8"/>
      <c r="DF542" s="8"/>
      <c r="DJ542" s="261"/>
      <c r="DK542" s="261"/>
      <c r="DL542" s="71"/>
      <c r="DM542" s="71"/>
      <c r="DN542" s="66"/>
      <c r="DP542" s="8"/>
      <c r="DS542" s="8"/>
      <c r="DV542" s="8"/>
      <c r="DY542" s="8"/>
      <c r="EB542" s="8"/>
      <c r="EG542" s="10"/>
      <c r="EH542" s="71"/>
      <c r="EI542" s="71"/>
      <c r="EJ542" s="66"/>
      <c r="EL542" s="8"/>
      <c r="EO542" s="8"/>
      <c r="ER542" s="8"/>
      <c r="EU542" s="8"/>
      <c r="EX542" s="8"/>
    </row>
    <row r="543" spans="1:154" s="9" customFormat="1" x14ac:dyDescent="0.25">
      <c r="A543" s="8"/>
      <c r="B543" s="8"/>
      <c r="C543" s="8"/>
      <c r="D543" s="8"/>
      <c r="E543" s="8"/>
      <c r="F543" s="8"/>
      <c r="G543" s="2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70"/>
      <c r="AH543" s="66"/>
      <c r="AI543" s="25"/>
      <c r="AJ543" s="8"/>
      <c r="AM543" s="8"/>
      <c r="AP543" s="8"/>
      <c r="AS543" s="8"/>
      <c r="AV543" s="8"/>
      <c r="AZ543" s="178"/>
      <c r="BA543" s="178"/>
      <c r="BB543" s="178"/>
      <c r="BC543" s="261"/>
      <c r="BD543" s="71"/>
      <c r="BE543" s="66"/>
      <c r="BG543" s="8"/>
      <c r="BJ543" s="8"/>
      <c r="BM543" s="8"/>
      <c r="BP543" s="8"/>
      <c r="BS543" s="8"/>
      <c r="BW543" s="71"/>
      <c r="BX543" s="66"/>
      <c r="BZ543" s="8"/>
      <c r="CC543" s="8"/>
      <c r="CF543" s="8"/>
      <c r="CI543" s="8"/>
      <c r="CL543" s="8"/>
      <c r="CP543" s="71"/>
      <c r="CQ543" s="71"/>
      <c r="CR543" s="66"/>
      <c r="CT543" s="8"/>
      <c r="CW543" s="8"/>
      <c r="CZ543" s="8"/>
      <c r="DC543" s="8"/>
      <c r="DF543" s="8"/>
      <c r="DJ543" s="261"/>
      <c r="DK543" s="261"/>
      <c r="DL543" s="71"/>
      <c r="DM543" s="71"/>
      <c r="DN543" s="66"/>
      <c r="DP543" s="8"/>
      <c r="DS543" s="8"/>
      <c r="DV543" s="8"/>
      <c r="DY543" s="8"/>
      <c r="EB543" s="8"/>
      <c r="EG543" s="10"/>
      <c r="EH543" s="71"/>
      <c r="EI543" s="71"/>
      <c r="EJ543" s="66"/>
      <c r="EL543" s="8"/>
      <c r="EO543" s="8"/>
      <c r="ER543" s="8"/>
      <c r="EU543" s="8"/>
      <c r="EX543" s="8"/>
    </row>
    <row r="544" spans="1:154" s="9" customFormat="1" x14ac:dyDescent="0.25">
      <c r="A544" s="8"/>
      <c r="B544" s="8"/>
      <c r="C544" s="8"/>
      <c r="D544" s="8"/>
      <c r="E544" s="8"/>
      <c r="F544" s="8"/>
      <c r="G544" s="2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70"/>
      <c r="AH544" s="66"/>
      <c r="AI544" s="25"/>
      <c r="AJ544" s="8"/>
      <c r="AM544" s="8"/>
      <c r="AP544" s="8"/>
      <c r="AS544" s="8"/>
      <c r="AV544" s="8"/>
      <c r="AZ544" s="178"/>
      <c r="BA544" s="178"/>
      <c r="BB544" s="178"/>
      <c r="BC544" s="261"/>
      <c r="BD544" s="71"/>
      <c r="BE544" s="66"/>
      <c r="BG544" s="8"/>
      <c r="BJ544" s="8"/>
      <c r="BM544" s="8"/>
      <c r="BP544" s="8"/>
      <c r="BS544" s="8"/>
      <c r="BW544" s="71"/>
      <c r="BX544" s="66"/>
      <c r="BZ544" s="8"/>
      <c r="CC544" s="8"/>
      <c r="CF544" s="8"/>
      <c r="CI544" s="8"/>
      <c r="CL544" s="8"/>
      <c r="CP544" s="71"/>
      <c r="CQ544" s="71"/>
      <c r="CR544" s="66"/>
      <c r="CT544" s="8"/>
      <c r="CW544" s="8"/>
      <c r="CZ544" s="8"/>
      <c r="DC544" s="8"/>
      <c r="DF544" s="8"/>
      <c r="DJ544" s="261"/>
      <c r="DK544" s="261"/>
      <c r="DL544" s="71"/>
      <c r="DM544" s="71"/>
      <c r="DN544" s="66"/>
      <c r="DP544" s="8"/>
      <c r="DS544" s="8"/>
      <c r="DV544" s="8"/>
      <c r="DY544" s="8"/>
      <c r="EB544" s="8"/>
      <c r="EG544" s="10"/>
      <c r="EH544" s="71"/>
      <c r="EI544" s="71"/>
      <c r="EJ544" s="66"/>
      <c r="EL544" s="8"/>
      <c r="EO544" s="8"/>
      <c r="ER544" s="8"/>
      <c r="EU544" s="8"/>
      <c r="EX544" s="8"/>
    </row>
    <row r="545" spans="1:154" s="9" customFormat="1" x14ac:dyDescent="0.25">
      <c r="A545" s="8"/>
      <c r="B545" s="8"/>
      <c r="C545" s="8"/>
      <c r="D545" s="8"/>
      <c r="E545" s="8"/>
      <c r="F545" s="8"/>
      <c r="G545" s="2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70"/>
      <c r="AH545" s="66"/>
      <c r="AI545" s="25"/>
      <c r="AJ545" s="8"/>
      <c r="AM545" s="8"/>
      <c r="AP545" s="8"/>
      <c r="AS545" s="8"/>
      <c r="AV545" s="8"/>
      <c r="AZ545" s="178"/>
      <c r="BA545" s="178"/>
      <c r="BB545" s="178"/>
      <c r="BC545" s="261"/>
      <c r="BD545" s="71"/>
      <c r="BE545" s="66"/>
      <c r="BG545" s="8"/>
      <c r="BJ545" s="8"/>
      <c r="BM545" s="8"/>
      <c r="BP545" s="8"/>
      <c r="BS545" s="8"/>
      <c r="BW545" s="71"/>
      <c r="BX545" s="66"/>
      <c r="BZ545" s="8"/>
      <c r="CC545" s="8"/>
      <c r="CF545" s="8"/>
      <c r="CI545" s="8"/>
      <c r="CL545" s="8"/>
      <c r="CP545" s="71"/>
      <c r="CQ545" s="71"/>
      <c r="CR545" s="66"/>
      <c r="CT545" s="8"/>
      <c r="CW545" s="8"/>
      <c r="CZ545" s="8"/>
      <c r="DC545" s="8"/>
      <c r="DF545" s="8"/>
      <c r="DJ545" s="261"/>
      <c r="DK545" s="261"/>
      <c r="DL545" s="71"/>
      <c r="DM545" s="71"/>
      <c r="DN545" s="66"/>
      <c r="DP545" s="8"/>
      <c r="DS545" s="8"/>
      <c r="DV545" s="8"/>
      <c r="DY545" s="8"/>
      <c r="EB545" s="8"/>
      <c r="EG545" s="10"/>
      <c r="EH545" s="71"/>
      <c r="EI545" s="71"/>
      <c r="EJ545" s="66"/>
      <c r="EL545" s="8"/>
      <c r="EO545" s="8"/>
      <c r="ER545" s="8"/>
      <c r="EU545" s="8"/>
      <c r="EX545" s="8"/>
    </row>
    <row r="546" spans="1:154" s="9" customFormat="1" x14ac:dyDescent="0.25">
      <c r="A546" s="8"/>
      <c r="B546" s="8"/>
      <c r="C546" s="8"/>
      <c r="D546" s="8"/>
      <c r="E546" s="8"/>
      <c r="F546" s="8"/>
      <c r="G546" s="2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70"/>
      <c r="AH546" s="66"/>
      <c r="AI546" s="25"/>
      <c r="AJ546" s="8"/>
      <c r="AM546" s="8"/>
      <c r="AP546" s="8"/>
      <c r="AS546" s="8"/>
      <c r="AV546" s="8"/>
      <c r="AZ546" s="178"/>
      <c r="BA546" s="178"/>
      <c r="BB546" s="178"/>
      <c r="BC546" s="261"/>
      <c r="BD546" s="71"/>
      <c r="BE546" s="66"/>
      <c r="BG546" s="8"/>
      <c r="BJ546" s="8"/>
      <c r="BM546" s="8"/>
      <c r="BP546" s="8"/>
      <c r="BS546" s="8"/>
      <c r="BW546" s="71"/>
      <c r="BX546" s="66"/>
      <c r="BZ546" s="8"/>
      <c r="CC546" s="8"/>
      <c r="CF546" s="8"/>
      <c r="CI546" s="8"/>
      <c r="CL546" s="8"/>
      <c r="CP546" s="71"/>
      <c r="CQ546" s="71"/>
      <c r="CR546" s="66"/>
      <c r="CT546" s="8"/>
      <c r="CW546" s="8"/>
      <c r="CZ546" s="8"/>
      <c r="DC546" s="8"/>
      <c r="DF546" s="8"/>
      <c r="DJ546" s="261"/>
      <c r="DK546" s="261"/>
      <c r="DL546" s="71"/>
      <c r="DM546" s="71"/>
      <c r="DN546" s="66"/>
      <c r="DP546" s="8"/>
      <c r="DS546" s="8"/>
      <c r="DV546" s="8"/>
      <c r="DY546" s="8"/>
      <c r="EB546" s="8"/>
      <c r="EG546" s="10"/>
      <c r="EH546" s="71"/>
      <c r="EI546" s="71"/>
      <c r="EJ546" s="66"/>
      <c r="EL546" s="8"/>
      <c r="EO546" s="8"/>
      <c r="ER546" s="8"/>
      <c r="EU546" s="8"/>
      <c r="EX546" s="8"/>
    </row>
    <row r="547" spans="1:154" s="9" customFormat="1" x14ac:dyDescent="0.25">
      <c r="A547" s="8"/>
      <c r="B547" s="8"/>
      <c r="C547" s="8"/>
      <c r="D547" s="8"/>
      <c r="E547" s="8"/>
      <c r="F547" s="8"/>
      <c r="G547" s="2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70"/>
      <c r="AH547" s="66"/>
      <c r="AI547" s="25"/>
      <c r="AJ547" s="8"/>
      <c r="AM547" s="8"/>
      <c r="AP547" s="8"/>
      <c r="AS547" s="8"/>
      <c r="AV547" s="8"/>
      <c r="AZ547" s="178"/>
      <c r="BA547" s="178"/>
      <c r="BB547" s="178"/>
      <c r="BC547" s="261"/>
      <c r="BD547" s="71"/>
      <c r="BE547" s="66"/>
      <c r="BG547" s="8"/>
      <c r="BJ547" s="8"/>
      <c r="BM547" s="8"/>
      <c r="BP547" s="8"/>
      <c r="BS547" s="8"/>
      <c r="BW547" s="71"/>
      <c r="BX547" s="66"/>
      <c r="BZ547" s="8"/>
      <c r="CC547" s="8"/>
      <c r="CF547" s="8"/>
      <c r="CI547" s="8"/>
      <c r="CL547" s="8"/>
      <c r="CP547" s="71"/>
      <c r="CQ547" s="71"/>
      <c r="CR547" s="66"/>
      <c r="CT547" s="8"/>
      <c r="CW547" s="8"/>
      <c r="CZ547" s="8"/>
      <c r="DC547" s="8"/>
      <c r="DF547" s="8"/>
      <c r="DJ547" s="261"/>
      <c r="DK547" s="261"/>
      <c r="DL547" s="71"/>
      <c r="DM547" s="71"/>
      <c r="DN547" s="66"/>
      <c r="DP547" s="8"/>
      <c r="DS547" s="8"/>
      <c r="DV547" s="8"/>
      <c r="DY547" s="8"/>
      <c r="EB547" s="8"/>
      <c r="EG547" s="10"/>
      <c r="EH547" s="71"/>
      <c r="EI547" s="71"/>
      <c r="EJ547" s="66"/>
      <c r="EL547" s="8"/>
      <c r="EO547" s="8"/>
      <c r="ER547" s="8"/>
      <c r="EU547" s="8"/>
      <c r="EX547" s="8"/>
    </row>
    <row r="548" spans="1:154" s="9" customFormat="1" x14ac:dyDescent="0.25">
      <c r="A548" s="8"/>
      <c r="B548" s="8"/>
      <c r="C548" s="8"/>
      <c r="D548" s="8"/>
      <c r="E548" s="8"/>
      <c r="F548" s="8"/>
      <c r="G548" s="2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70"/>
      <c r="AH548" s="66"/>
      <c r="AI548" s="25"/>
      <c r="AJ548" s="8"/>
      <c r="AM548" s="8"/>
      <c r="AP548" s="8"/>
      <c r="AS548" s="8"/>
      <c r="AV548" s="8"/>
      <c r="AZ548" s="178"/>
      <c r="BA548" s="178"/>
      <c r="BB548" s="178"/>
      <c r="BC548" s="261"/>
      <c r="BD548" s="71"/>
      <c r="BE548" s="66"/>
      <c r="BG548" s="8"/>
      <c r="BJ548" s="8"/>
      <c r="BM548" s="8"/>
      <c r="BP548" s="8"/>
      <c r="BS548" s="8"/>
      <c r="BW548" s="71"/>
      <c r="BX548" s="66"/>
      <c r="BZ548" s="8"/>
      <c r="CC548" s="8"/>
      <c r="CF548" s="8"/>
      <c r="CI548" s="8"/>
      <c r="CL548" s="8"/>
      <c r="CP548" s="71"/>
      <c r="CQ548" s="71"/>
      <c r="CR548" s="66"/>
      <c r="CT548" s="8"/>
      <c r="CW548" s="8"/>
      <c r="CZ548" s="8"/>
      <c r="DC548" s="8"/>
      <c r="DF548" s="8"/>
      <c r="DJ548" s="261"/>
      <c r="DK548" s="261"/>
      <c r="DL548" s="71"/>
      <c r="DM548" s="71"/>
      <c r="DN548" s="66"/>
      <c r="DP548" s="8"/>
      <c r="DS548" s="8"/>
      <c r="DV548" s="8"/>
      <c r="DY548" s="8"/>
      <c r="EB548" s="8"/>
      <c r="EG548" s="10"/>
      <c r="EH548" s="71"/>
      <c r="EI548" s="71"/>
      <c r="EJ548" s="66"/>
      <c r="EL548" s="8"/>
      <c r="EO548" s="8"/>
      <c r="ER548" s="8"/>
      <c r="EU548" s="8"/>
      <c r="EX548" s="8"/>
    </row>
    <row r="549" spans="1:154" s="9" customFormat="1" x14ac:dyDescent="0.25">
      <c r="A549" s="8"/>
      <c r="B549" s="8"/>
      <c r="C549" s="8"/>
      <c r="D549" s="8"/>
      <c r="E549" s="8"/>
      <c r="F549" s="8"/>
      <c r="G549" s="2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70"/>
      <c r="AH549" s="66"/>
      <c r="AI549" s="25"/>
      <c r="AJ549" s="8"/>
      <c r="AM549" s="8"/>
      <c r="AP549" s="8"/>
      <c r="AS549" s="8"/>
      <c r="AV549" s="8"/>
      <c r="AZ549" s="178"/>
      <c r="BA549" s="178"/>
      <c r="BB549" s="178"/>
      <c r="BC549" s="261"/>
      <c r="BD549" s="71"/>
      <c r="BE549" s="66"/>
      <c r="BG549" s="8"/>
      <c r="BJ549" s="8"/>
      <c r="BM549" s="8"/>
      <c r="BP549" s="8"/>
      <c r="BS549" s="8"/>
      <c r="BW549" s="71"/>
      <c r="BX549" s="66"/>
      <c r="BZ549" s="8"/>
      <c r="CC549" s="8"/>
      <c r="CF549" s="8"/>
      <c r="CI549" s="8"/>
      <c r="CL549" s="8"/>
      <c r="CP549" s="71"/>
      <c r="CQ549" s="71"/>
      <c r="CR549" s="66"/>
      <c r="CT549" s="8"/>
      <c r="CW549" s="8"/>
      <c r="CZ549" s="8"/>
      <c r="DC549" s="8"/>
      <c r="DF549" s="8"/>
      <c r="DJ549" s="261"/>
      <c r="DK549" s="261"/>
      <c r="DL549" s="71"/>
      <c r="DM549" s="71"/>
      <c r="DN549" s="66"/>
      <c r="DP549" s="8"/>
      <c r="DS549" s="8"/>
      <c r="DV549" s="8"/>
      <c r="DY549" s="8"/>
      <c r="EB549" s="8"/>
      <c r="EG549" s="10"/>
      <c r="EH549" s="71"/>
      <c r="EI549" s="71"/>
      <c r="EJ549" s="66"/>
      <c r="EL549" s="8"/>
      <c r="EO549" s="8"/>
      <c r="ER549" s="8"/>
      <c r="EU549" s="8"/>
      <c r="EX549" s="8"/>
    </row>
    <row r="550" spans="1:154" s="9" customFormat="1" x14ac:dyDescent="0.25">
      <c r="A550" s="8"/>
      <c r="B550" s="8"/>
      <c r="C550" s="8"/>
      <c r="D550" s="8"/>
      <c r="E550" s="8"/>
      <c r="F550" s="8"/>
      <c r="G550" s="2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70"/>
      <c r="AH550" s="66"/>
      <c r="AI550" s="25"/>
      <c r="AJ550" s="8"/>
      <c r="AM550" s="8"/>
      <c r="AP550" s="8"/>
      <c r="AS550" s="8"/>
      <c r="AV550" s="8"/>
      <c r="AZ550" s="178"/>
      <c r="BA550" s="178"/>
      <c r="BB550" s="178"/>
      <c r="BC550" s="261"/>
      <c r="BD550" s="71"/>
      <c r="BE550" s="66"/>
      <c r="BG550" s="8"/>
      <c r="BJ550" s="8"/>
      <c r="BM550" s="8"/>
      <c r="BP550" s="8"/>
      <c r="BS550" s="8"/>
      <c r="BW550" s="71"/>
      <c r="BX550" s="66"/>
      <c r="BZ550" s="8"/>
      <c r="CC550" s="8"/>
      <c r="CF550" s="8"/>
      <c r="CI550" s="8"/>
      <c r="CL550" s="8"/>
      <c r="CP550" s="71"/>
      <c r="CQ550" s="71"/>
      <c r="CR550" s="66"/>
      <c r="CT550" s="8"/>
      <c r="CW550" s="8"/>
      <c r="CZ550" s="8"/>
      <c r="DC550" s="8"/>
      <c r="DF550" s="8"/>
      <c r="DJ550" s="261"/>
      <c r="DK550" s="261"/>
      <c r="DL550" s="71"/>
      <c r="DM550" s="71"/>
      <c r="DN550" s="66"/>
      <c r="DP550" s="8"/>
      <c r="DS550" s="8"/>
      <c r="DV550" s="8"/>
      <c r="DY550" s="8"/>
      <c r="EB550" s="8"/>
      <c r="EG550" s="10"/>
      <c r="EH550" s="71"/>
      <c r="EI550" s="71"/>
      <c r="EJ550" s="66"/>
      <c r="EL550" s="8"/>
      <c r="EO550" s="8"/>
      <c r="ER550" s="8"/>
      <c r="EU550" s="8"/>
      <c r="EX550" s="8"/>
    </row>
    <row r="551" spans="1:154" s="9" customFormat="1" x14ac:dyDescent="0.25">
      <c r="A551" s="8"/>
      <c r="B551" s="8"/>
      <c r="C551" s="8"/>
      <c r="D551" s="8"/>
      <c r="E551" s="8"/>
      <c r="F551" s="8"/>
      <c r="G551" s="2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70"/>
      <c r="AH551" s="66"/>
      <c r="AI551" s="25"/>
      <c r="AJ551" s="8"/>
      <c r="AM551" s="8"/>
      <c r="AP551" s="8"/>
      <c r="AS551" s="8"/>
      <c r="AV551" s="8"/>
      <c r="AZ551" s="178"/>
      <c r="BA551" s="178"/>
      <c r="BB551" s="178"/>
      <c r="BC551" s="261"/>
      <c r="BD551" s="71"/>
      <c r="BE551" s="66"/>
      <c r="BG551" s="8"/>
      <c r="BJ551" s="8"/>
      <c r="BM551" s="8"/>
      <c r="BP551" s="8"/>
      <c r="BS551" s="8"/>
      <c r="BW551" s="71"/>
      <c r="BX551" s="66"/>
      <c r="BZ551" s="8"/>
      <c r="CC551" s="8"/>
      <c r="CF551" s="8"/>
      <c r="CI551" s="8"/>
      <c r="CL551" s="8"/>
      <c r="CP551" s="71"/>
      <c r="CQ551" s="71"/>
      <c r="CR551" s="66"/>
      <c r="CT551" s="8"/>
      <c r="CW551" s="8"/>
      <c r="CZ551" s="8"/>
      <c r="DC551" s="8"/>
      <c r="DF551" s="8"/>
      <c r="DJ551" s="261"/>
      <c r="DK551" s="261"/>
      <c r="DL551" s="71"/>
      <c r="DM551" s="71"/>
      <c r="DN551" s="66"/>
      <c r="DP551" s="8"/>
      <c r="DS551" s="8"/>
      <c r="DV551" s="8"/>
      <c r="DY551" s="8"/>
      <c r="EB551" s="8"/>
      <c r="EG551" s="10"/>
      <c r="EH551" s="71"/>
      <c r="EI551" s="71"/>
      <c r="EJ551" s="66"/>
      <c r="EL551" s="8"/>
      <c r="EO551" s="8"/>
      <c r="ER551" s="8"/>
      <c r="EU551" s="8"/>
      <c r="EX551" s="8"/>
    </row>
    <row r="552" spans="1:154" s="9" customFormat="1" x14ac:dyDescent="0.25">
      <c r="A552" s="8"/>
      <c r="B552" s="8"/>
      <c r="C552" s="8"/>
      <c r="D552" s="8"/>
      <c r="E552" s="8"/>
      <c r="F552" s="8"/>
      <c r="G552" s="2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70"/>
      <c r="AH552" s="66"/>
      <c r="AI552" s="25"/>
      <c r="AJ552" s="8"/>
      <c r="AM552" s="8"/>
      <c r="AP552" s="8"/>
      <c r="AS552" s="8"/>
      <c r="AV552" s="8"/>
      <c r="AZ552" s="178"/>
      <c r="BA552" s="178"/>
      <c r="BB552" s="178"/>
      <c r="BC552" s="261"/>
      <c r="BD552" s="71"/>
      <c r="BE552" s="66"/>
      <c r="BG552" s="8"/>
      <c r="BJ552" s="8"/>
      <c r="BM552" s="8"/>
      <c r="BP552" s="8"/>
      <c r="BS552" s="8"/>
      <c r="BW552" s="71"/>
      <c r="BX552" s="66"/>
      <c r="BZ552" s="8"/>
      <c r="CC552" s="8"/>
      <c r="CF552" s="8"/>
      <c r="CI552" s="8"/>
      <c r="CL552" s="8"/>
      <c r="CP552" s="71"/>
      <c r="CQ552" s="71"/>
      <c r="CR552" s="66"/>
      <c r="CT552" s="8"/>
      <c r="CW552" s="8"/>
      <c r="CZ552" s="8"/>
      <c r="DC552" s="8"/>
      <c r="DF552" s="8"/>
      <c r="DJ552" s="261"/>
      <c r="DK552" s="261"/>
      <c r="DL552" s="71"/>
      <c r="DM552" s="71"/>
      <c r="DN552" s="66"/>
      <c r="DP552" s="8"/>
      <c r="DS552" s="8"/>
      <c r="DV552" s="8"/>
      <c r="DY552" s="8"/>
      <c r="EB552" s="8"/>
      <c r="EG552" s="10"/>
      <c r="EH552" s="71"/>
      <c r="EI552" s="71"/>
      <c r="EJ552" s="66"/>
      <c r="EL552" s="8"/>
      <c r="EO552" s="8"/>
      <c r="ER552" s="8"/>
      <c r="EU552" s="8"/>
      <c r="EX552" s="8"/>
    </row>
    <row r="553" spans="1:154" s="9" customFormat="1" x14ac:dyDescent="0.25">
      <c r="A553" s="8"/>
      <c r="B553" s="8"/>
      <c r="C553" s="8"/>
      <c r="D553" s="8"/>
      <c r="E553" s="8"/>
      <c r="F553" s="8"/>
      <c r="G553" s="2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70"/>
      <c r="AH553" s="66"/>
      <c r="AI553" s="25"/>
      <c r="AJ553" s="8"/>
      <c r="AM553" s="8"/>
      <c r="AP553" s="8"/>
      <c r="AS553" s="8"/>
      <c r="AV553" s="8"/>
      <c r="AZ553" s="178"/>
      <c r="BA553" s="178"/>
      <c r="BB553" s="178"/>
      <c r="BC553" s="261"/>
      <c r="BD553" s="71"/>
      <c r="BE553" s="66"/>
      <c r="BG553" s="8"/>
      <c r="BJ553" s="8"/>
      <c r="BM553" s="8"/>
      <c r="BP553" s="8"/>
      <c r="BS553" s="8"/>
      <c r="BW553" s="71"/>
      <c r="BX553" s="66"/>
      <c r="BZ553" s="8"/>
      <c r="CC553" s="8"/>
      <c r="CF553" s="8"/>
      <c r="CI553" s="8"/>
      <c r="CL553" s="8"/>
      <c r="CP553" s="71"/>
      <c r="CQ553" s="71"/>
      <c r="CR553" s="66"/>
      <c r="CT553" s="8"/>
      <c r="CW553" s="8"/>
      <c r="CZ553" s="8"/>
      <c r="DC553" s="8"/>
      <c r="DF553" s="8"/>
      <c r="DJ553" s="261"/>
      <c r="DK553" s="261"/>
      <c r="DL553" s="71"/>
      <c r="DM553" s="71"/>
      <c r="DN553" s="66"/>
      <c r="DP553" s="8"/>
      <c r="DS553" s="8"/>
      <c r="DV553" s="8"/>
      <c r="DY553" s="8"/>
      <c r="EB553" s="8"/>
      <c r="EG553" s="10"/>
      <c r="EH553" s="71"/>
      <c r="EI553" s="71"/>
      <c r="EJ553" s="66"/>
      <c r="EL553" s="8"/>
      <c r="EO553" s="8"/>
      <c r="ER553" s="8"/>
      <c r="EU553" s="8"/>
      <c r="EX553" s="8"/>
    </row>
    <row r="554" spans="1:154" s="9" customFormat="1" x14ac:dyDescent="0.25">
      <c r="A554" s="8"/>
      <c r="B554" s="8"/>
      <c r="C554" s="8"/>
      <c r="D554" s="8"/>
      <c r="E554" s="8"/>
      <c r="F554" s="8"/>
      <c r="G554" s="2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70"/>
      <c r="AH554" s="66"/>
      <c r="AI554" s="25"/>
      <c r="AJ554" s="8"/>
      <c r="AM554" s="8"/>
      <c r="AP554" s="8"/>
      <c r="AS554" s="8"/>
      <c r="AV554" s="8"/>
      <c r="AZ554" s="178"/>
      <c r="BA554" s="178"/>
      <c r="BB554" s="178"/>
      <c r="BC554" s="261"/>
      <c r="BD554" s="71"/>
      <c r="BE554" s="66"/>
      <c r="BG554" s="8"/>
      <c r="BJ554" s="8"/>
      <c r="BM554" s="8"/>
      <c r="BP554" s="8"/>
      <c r="BS554" s="8"/>
      <c r="BW554" s="71"/>
      <c r="BX554" s="66"/>
      <c r="BZ554" s="8"/>
      <c r="CC554" s="8"/>
      <c r="CF554" s="8"/>
      <c r="CI554" s="8"/>
      <c r="CL554" s="8"/>
      <c r="CP554" s="71"/>
      <c r="CQ554" s="71"/>
      <c r="CR554" s="66"/>
      <c r="CT554" s="8"/>
      <c r="CW554" s="8"/>
      <c r="CZ554" s="8"/>
      <c r="DC554" s="8"/>
      <c r="DF554" s="8"/>
      <c r="DJ554" s="261"/>
      <c r="DK554" s="261"/>
      <c r="DL554" s="71"/>
      <c r="DM554" s="71"/>
      <c r="DN554" s="66"/>
      <c r="DP554" s="8"/>
      <c r="DS554" s="8"/>
      <c r="DV554" s="8"/>
      <c r="DY554" s="8"/>
      <c r="EB554" s="8"/>
      <c r="EG554" s="10"/>
      <c r="EH554" s="71"/>
      <c r="EI554" s="71"/>
      <c r="EJ554" s="66"/>
      <c r="EL554" s="8"/>
      <c r="EO554" s="8"/>
      <c r="ER554" s="8"/>
      <c r="EU554" s="8"/>
      <c r="EX554" s="8"/>
    </row>
    <row r="555" spans="1:154" s="9" customFormat="1" x14ac:dyDescent="0.25">
      <c r="A555" s="8"/>
      <c r="B555" s="8"/>
      <c r="C555" s="8"/>
      <c r="D555" s="8"/>
      <c r="E555" s="8"/>
      <c r="F555" s="8"/>
      <c r="G555" s="2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70"/>
      <c r="AH555" s="66"/>
      <c r="AI555" s="25"/>
      <c r="AJ555" s="8"/>
      <c r="AM555" s="8"/>
      <c r="AP555" s="8"/>
      <c r="AS555" s="8"/>
      <c r="AV555" s="8"/>
      <c r="AZ555" s="178"/>
      <c r="BA555" s="178"/>
      <c r="BB555" s="178"/>
      <c r="BC555" s="261"/>
      <c r="BD555" s="71"/>
      <c r="BE555" s="66"/>
      <c r="BG555" s="8"/>
      <c r="BJ555" s="8"/>
      <c r="BM555" s="8"/>
      <c r="BP555" s="8"/>
      <c r="BS555" s="8"/>
      <c r="BW555" s="71"/>
      <c r="BX555" s="66"/>
      <c r="BZ555" s="8"/>
      <c r="CC555" s="8"/>
      <c r="CF555" s="8"/>
      <c r="CI555" s="8"/>
      <c r="CL555" s="8"/>
      <c r="CP555" s="71"/>
      <c r="CQ555" s="71"/>
      <c r="CR555" s="66"/>
      <c r="CT555" s="8"/>
      <c r="CW555" s="8"/>
      <c r="CZ555" s="8"/>
      <c r="DC555" s="8"/>
      <c r="DF555" s="8"/>
      <c r="DJ555" s="261"/>
      <c r="DK555" s="261"/>
      <c r="DL555" s="71"/>
      <c r="DM555" s="71"/>
      <c r="DN555" s="66"/>
      <c r="DP555" s="8"/>
      <c r="DS555" s="8"/>
      <c r="DV555" s="8"/>
      <c r="DY555" s="8"/>
      <c r="EB555" s="8"/>
      <c r="EG555" s="10"/>
      <c r="EH555" s="71"/>
      <c r="EI555" s="71"/>
      <c r="EJ555" s="66"/>
      <c r="EL555" s="8"/>
      <c r="EO555" s="8"/>
      <c r="ER555" s="8"/>
      <c r="EU555" s="8"/>
      <c r="EX555" s="8"/>
    </row>
    <row r="556" spans="1:154" s="9" customFormat="1" x14ac:dyDescent="0.25">
      <c r="A556" s="8"/>
      <c r="B556" s="8"/>
      <c r="C556" s="8"/>
      <c r="D556" s="8"/>
      <c r="E556" s="8"/>
      <c r="F556" s="8"/>
      <c r="G556" s="2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70"/>
      <c r="AH556" s="66"/>
      <c r="AI556" s="25"/>
      <c r="AJ556" s="8"/>
      <c r="AM556" s="8"/>
      <c r="AP556" s="8"/>
      <c r="AS556" s="8"/>
      <c r="AV556" s="8"/>
      <c r="AZ556" s="178"/>
      <c r="BA556" s="178"/>
      <c r="BB556" s="178"/>
      <c r="BC556" s="261"/>
      <c r="BD556" s="71"/>
      <c r="BE556" s="66"/>
      <c r="BG556" s="8"/>
      <c r="BJ556" s="8"/>
      <c r="BM556" s="8"/>
      <c r="BP556" s="8"/>
      <c r="BS556" s="8"/>
      <c r="BW556" s="71"/>
      <c r="BX556" s="66"/>
      <c r="BZ556" s="8"/>
      <c r="CC556" s="8"/>
      <c r="CF556" s="8"/>
      <c r="CI556" s="8"/>
      <c r="CL556" s="8"/>
      <c r="CP556" s="71"/>
      <c r="CQ556" s="71"/>
      <c r="CR556" s="66"/>
      <c r="CT556" s="8"/>
      <c r="CW556" s="8"/>
      <c r="CZ556" s="8"/>
      <c r="DC556" s="8"/>
      <c r="DF556" s="8"/>
      <c r="DJ556" s="261"/>
      <c r="DK556" s="261"/>
      <c r="DL556" s="71"/>
      <c r="DM556" s="71"/>
      <c r="DN556" s="66"/>
      <c r="DP556" s="8"/>
      <c r="DS556" s="8"/>
      <c r="DV556" s="8"/>
      <c r="DY556" s="8"/>
      <c r="EB556" s="8"/>
      <c r="EG556" s="10"/>
      <c r="EH556" s="71"/>
      <c r="EI556" s="71"/>
      <c r="EJ556" s="66"/>
      <c r="EL556" s="8"/>
      <c r="EO556" s="8"/>
      <c r="ER556" s="8"/>
      <c r="EU556" s="8"/>
      <c r="EX556" s="8"/>
    </row>
    <row r="557" spans="1:154" s="9" customFormat="1" x14ac:dyDescent="0.25">
      <c r="A557" s="8"/>
      <c r="B557" s="8"/>
      <c r="C557" s="8"/>
      <c r="D557" s="8"/>
      <c r="E557" s="8"/>
      <c r="F557" s="8"/>
      <c r="G557" s="2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70"/>
      <c r="AH557" s="66"/>
      <c r="AI557" s="25"/>
      <c r="AJ557" s="8"/>
      <c r="AM557" s="8"/>
      <c r="AP557" s="8"/>
      <c r="AS557" s="8"/>
      <c r="AV557" s="8"/>
      <c r="AZ557" s="178"/>
      <c r="BA557" s="178"/>
      <c r="BB557" s="178"/>
      <c r="BC557" s="261"/>
      <c r="BD557" s="71"/>
      <c r="BE557" s="66"/>
      <c r="BG557" s="8"/>
      <c r="BJ557" s="8"/>
      <c r="BM557" s="8"/>
      <c r="BP557" s="8"/>
      <c r="BS557" s="8"/>
      <c r="BW557" s="71"/>
      <c r="BX557" s="66"/>
      <c r="BZ557" s="8"/>
      <c r="CC557" s="8"/>
      <c r="CF557" s="8"/>
      <c r="CI557" s="8"/>
      <c r="CL557" s="8"/>
      <c r="CP557" s="71"/>
      <c r="CQ557" s="71"/>
      <c r="CR557" s="66"/>
      <c r="CT557" s="8"/>
      <c r="CW557" s="8"/>
      <c r="CZ557" s="8"/>
      <c r="DC557" s="8"/>
      <c r="DF557" s="8"/>
      <c r="DJ557" s="261"/>
      <c r="DK557" s="261"/>
      <c r="DL557" s="71"/>
      <c r="DM557" s="71"/>
      <c r="DN557" s="66"/>
      <c r="DP557" s="8"/>
      <c r="DS557" s="8"/>
      <c r="DV557" s="8"/>
      <c r="DY557" s="8"/>
      <c r="EB557" s="8"/>
      <c r="EG557" s="10"/>
      <c r="EH557" s="71"/>
      <c r="EI557" s="71"/>
      <c r="EJ557" s="66"/>
      <c r="EL557" s="8"/>
      <c r="EO557" s="8"/>
      <c r="ER557" s="8"/>
      <c r="EU557" s="8"/>
      <c r="EX557" s="8"/>
    </row>
    <row r="558" spans="1:154" s="9" customFormat="1" x14ac:dyDescent="0.25">
      <c r="A558" s="8"/>
      <c r="B558" s="8"/>
      <c r="C558" s="8"/>
      <c r="D558" s="8"/>
      <c r="E558" s="8"/>
      <c r="F558" s="8"/>
      <c r="G558" s="2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70"/>
      <c r="AH558" s="66"/>
      <c r="AI558" s="25"/>
      <c r="AJ558" s="8"/>
      <c r="AM558" s="8"/>
      <c r="AP558" s="8"/>
      <c r="AS558" s="8"/>
      <c r="AV558" s="8"/>
      <c r="AZ558" s="178"/>
      <c r="BA558" s="178"/>
      <c r="BB558" s="178"/>
      <c r="BC558" s="261"/>
      <c r="BD558" s="71"/>
      <c r="BE558" s="66"/>
      <c r="BG558" s="8"/>
      <c r="BJ558" s="8"/>
      <c r="BM558" s="8"/>
      <c r="BP558" s="8"/>
      <c r="BS558" s="8"/>
      <c r="BW558" s="71"/>
      <c r="BX558" s="66"/>
      <c r="BZ558" s="8"/>
      <c r="CC558" s="8"/>
      <c r="CF558" s="8"/>
      <c r="CI558" s="8"/>
      <c r="CL558" s="8"/>
      <c r="CP558" s="71"/>
      <c r="CQ558" s="71"/>
      <c r="CR558" s="66"/>
      <c r="CT558" s="8"/>
      <c r="CW558" s="8"/>
      <c r="CZ558" s="8"/>
      <c r="DC558" s="8"/>
      <c r="DF558" s="8"/>
      <c r="DJ558" s="261"/>
      <c r="DK558" s="261"/>
      <c r="DL558" s="71"/>
      <c r="DM558" s="71"/>
      <c r="DN558" s="66"/>
      <c r="DP558" s="8"/>
      <c r="DS558" s="8"/>
      <c r="DV558" s="8"/>
      <c r="DY558" s="8"/>
      <c r="EB558" s="8"/>
      <c r="EG558" s="10"/>
      <c r="EH558" s="71"/>
      <c r="EI558" s="71"/>
      <c r="EJ558" s="66"/>
      <c r="EL558" s="8"/>
      <c r="EO558" s="8"/>
      <c r="ER558" s="8"/>
      <c r="EU558" s="8"/>
      <c r="EX558" s="8"/>
    </row>
    <row r="559" spans="1:154" s="9" customFormat="1" x14ac:dyDescent="0.25">
      <c r="A559" s="8"/>
      <c r="B559" s="8"/>
      <c r="C559" s="8"/>
      <c r="D559" s="8"/>
      <c r="E559" s="8"/>
      <c r="F559" s="8"/>
      <c r="G559" s="2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70"/>
      <c r="AH559" s="66"/>
      <c r="AI559" s="25"/>
      <c r="AJ559" s="8"/>
      <c r="AM559" s="8"/>
      <c r="AP559" s="8"/>
      <c r="AS559" s="8"/>
      <c r="AV559" s="8"/>
      <c r="AZ559" s="178"/>
      <c r="BA559" s="178"/>
      <c r="BB559" s="178"/>
      <c r="BC559" s="261"/>
      <c r="BD559" s="71"/>
      <c r="BE559" s="66"/>
      <c r="BG559" s="8"/>
      <c r="BJ559" s="8"/>
      <c r="BM559" s="8"/>
      <c r="BP559" s="8"/>
      <c r="BS559" s="8"/>
      <c r="BW559" s="71"/>
      <c r="BX559" s="66"/>
      <c r="BZ559" s="8"/>
      <c r="CC559" s="8"/>
      <c r="CF559" s="8"/>
      <c r="CI559" s="8"/>
      <c r="CL559" s="8"/>
      <c r="CP559" s="71"/>
      <c r="CQ559" s="71"/>
      <c r="CR559" s="66"/>
      <c r="CT559" s="8"/>
      <c r="CW559" s="8"/>
      <c r="CZ559" s="8"/>
      <c r="DC559" s="8"/>
      <c r="DF559" s="8"/>
      <c r="DJ559" s="261"/>
      <c r="DK559" s="261"/>
      <c r="DL559" s="71"/>
      <c r="DM559" s="71"/>
      <c r="DN559" s="66"/>
      <c r="DP559" s="8"/>
      <c r="DS559" s="8"/>
      <c r="DV559" s="8"/>
      <c r="DY559" s="8"/>
      <c r="EB559" s="8"/>
      <c r="EG559" s="10"/>
      <c r="EH559" s="71"/>
      <c r="EI559" s="71"/>
      <c r="EJ559" s="66"/>
      <c r="EL559" s="8"/>
      <c r="EO559" s="8"/>
      <c r="ER559" s="8"/>
      <c r="EU559" s="8"/>
      <c r="EX559" s="8"/>
    </row>
    <row r="560" spans="1:154" s="9" customFormat="1" x14ac:dyDescent="0.25">
      <c r="A560" s="8"/>
      <c r="B560" s="8"/>
      <c r="C560" s="8"/>
      <c r="D560" s="8"/>
      <c r="E560" s="8"/>
      <c r="F560" s="8"/>
      <c r="G560" s="2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70"/>
      <c r="AH560" s="66"/>
      <c r="AI560" s="25"/>
      <c r="AJ560" s="8"/>
      <c r="AM560" s="8"/>
      <c r="AP560" s="8"/>
      <c r="AS560" s="8"/>
      <c r="AV560" s="8"/>
      <c r="AZ560" s="178"/>
      <c r="BA560" s="178"/>
      <c r="BB560" s="178"/>
      <c r="BC560" s="261"/>
      <c r="BD560" s="71"/>
      <c r="BE560" s="66"/>
      <c r="BG560" s="8"/>
      <c r="BJ560" s="8"/>
      <c r="BM560" s="8"/>
      <c r="BP560" s="8"/>
      <c r="BS560" s="8"/>
      <c r="BW560" s="71"/>
      <c r="BX560" s="66"/>
      <c r="BZ560" s="8"/>
      <c r="CC560" s="8"/>
      <c r="CF560" s="8"/>
      <c r="CI560" s="8"/>
      <c r="CL560" s="8"/>
      <c r="CP560" s="71"/>
      <c r="CQ560" s="71"/>
      <c r="CR560" s="66"/>
      <c r="CT560" s="8"/>
      <c r="CW560" s="8"/>
      <c r="CZ560" s="8"/>
      <c r="DC560" s="8"/>
      <c r="DF560" s="8"/>
      <c r="DJ560" s="261"/>
      <c r="DK560" s="261"/>
      <c r="DL560" s="71"/>
      <c r="DM560" s="71"/>
      <c r="DN560" s="66"/>
      <c r="DP560" s="8"/>
      <c r="DS560" s="8"/>
      <c r="DV560" s="8"/>
      <c r="DY560" s="8"/>
      <c r="EB560" s="8"/>
      <c r="EG560" s="10"/>
      <c r="EH560" s="71"/>
      <c r="EI560" s="71"/>
      <c r="EJ560" s="66"/>
      <c r="EL560" s="8"/>
      <c r="EO560" s="8"/>
      <c r="ER560" s="8"/>
      <c r="EU560" s="8"/>
      <c r="EX560" s="8"/>
    </row>
    <row r="561" spans="1:154" s="9" customFormat="1" x14ac:dyDescent="0.25">
      <c r="A561" s="8"/>
      <c r="B561" s="8"/>
      <c r="C561" s="8"/>
      <c r="D561" s="8"/>
      <c r="E561" s="8"/>
      <c r="F561" s="8"/>
      <c r="G561" s="2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70"/>
      <c r="AH561" s="66"/>
      <c r="AI561" s="25"/>
      <c r="AJ561" s="8"/>
      <c r="AM561" s="8"/>
      <c r="AP561" s="8"/>
      <c r="AS561" s="8"/>
      <c r="AV561" s="8"/>
      <c r="AZ561" s="178"/>
      <c r="BA561" s="178"/>
      <c r="BB561" s="178"/>
      <c r="BC561" s="261"/>
      <c r="BD561" s="71"/>
      <c r="BE561" s="66"/>
      <c r="BG561" s="8"/>
      <c r="BJ561" s="8"/>
      <c r="BM561" s="8"/>
      <c r="BP561" s="8"/>
      <c r="BS561" s="8"/>
      <c r="BW561" s="71"/>
      <c r="BX561" s="66"/>
      <c r="BZ561" s="8"/>
      <c r="CC561" s="8"/>
      <c r="CF561" s="8"/>
      <c r="CI561" s="8"/>
      <c r="CL561" s="8"/>
      <c r="CP561" s="71"/>
      <c r="CQ561" s="71"/>
      <c r="CR561" s="66"/>
      <c r="CT561" s="8"/>
      <c r="CW561" s="8"/>
      <c r="CZ561" s="8"/>
      <c r="DC561" s="8"/>
      <c r="DF561" s="8"/>
      <c r="DJ561" s="261"/>
      <c r="DK561" s="261"/>
      <c r="DL561" s="71"/>
      <c r="DM561" s="71"/>
      <c r="DN561" s="66"/>
      <c r="DP561" s="8"/>
      <c r="DS561" s="8"/>
      <c r="DV561" s="8"/>
      <c r="DY561" s="8"/>
      <c r="EB561" s="8"/>
      <c r="EG561" s="10"/>
      <c r="EH561" s="71"/>
      <c r="EI561" s="71"/>
      <c r="EJ561" s="66"/>
      <c r="EL561" s="8"/>
      <c r="EO561" s="8"/>
      <c r="ER561" s="8"/>
      <c r="EU561" s="8"/>
      <c r="EX561" s="8"/>
    </row>
    <row r="562" spans="1:154" s="9" customFormat="1" x14ac:dyDescent="0.25">
      <c r="A562" s="8"/>
      <c r="B562" s="8"/>
      <c r="C562" s="8"/>
      <c r="D562" s="8"/>
      <c r="E562" s="8"/>
      <c r="F562" s="8"/>
      <c r="G562" s="2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70"/>
      <c r="AH562" s="66"/>
      <c r="AI562" s="25"/>
      <c r="AJ562" s="8"/>
      <c r="AM562" s="8"/>
      <c r="AP562" s="8"/>
      <c r="AS562" s="8"/>
      <c r="AV562" s="8"/>
      <c r="AZ562" s="178"/>
      <c r="BA562" s="178"/>
      <c r="BB562" s="178"/>
      <c r="BC562" s="261"/>
      <c r="BD562" s="71"/>
      <c r="BE562" s="66"/>
      <c r="BG562" s="8"/>
      <c r="BJ562" s="8"/>
      <c r="BM562" s="8"/>
      <c r="BP562" s="8"/>
      <c r="BS562" s="8"/>
      <c r="BW562" s="71"/>
      <c r="BX562" s="66"/>
      <c r="BZ562" s="8"/>
      <c r="CC562" s="8"/>
      <c r="CF562" s="8"/>
      <c r="CI562" s="8"/>
      <c r="CL562" s="8"/>
      <c r="CP562" s="71"/>
      <c r="CQ562" s="71"/>
      <c r="CR562" s="66"/>
      <c r="CT562" s="8"/>
      <c r="CW562" s="8"/>
      <c r="CZ562" s="8"/>
      <c r="DC562" s="8"/>
      <c r="DF562" s="8"/>
      <c r="DJ562" s="261"/>
      <c r="DK562" s="261"/>
      <c r="DL562" s="71"/>
      <c r="DM562" s="71"/>
      <c r="DN562" s="66"/>
      <c r="DP562" s="8"/>
      <c r="DS562" s="8"/>
      <c r="DV562" s="8"/>
      <c r="DY562" s="8"/>
      <c r="EB562" s="8"/>
      <c r="EG562" s="10"/>
      <c r="EH562" s="71"/>
      <c r="EI562" s="71"/>
      <c r="EJ562" s="66"/>
      <c r="EL562" s="8"/>
      <c r="EO562" s="8"/>
      <c r="ER562" s="8"/>
      <c r="EU562" s="8"/>
      <c r="EX562" s="8"/>
    </row>
    <row r="563" spans="1:154" s="9" customFormat="1" x14ac:dyDescent="0.25">
      <c r="A563" s="8"/>
      <c r="B563" s="8"/>
      <c r="C563" s="8"/>
      <c r="D563" s="8"/>
      <c r="E563" s="8"/>
      <c r="F563" s="8"/>
      <c r="G563" s="2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70"/>
      <c r="AH563" s="66"/>
      <c r="AI563" s="25"/>
      <c r="AJ563" s="8"/>
      <c r="AM563" s="8"/>
      <c r="AP563" s="8"/>
      <c r="AS563" s="8"/>
      <c r="AV563" s="8"/>
      <c r="AZ563" s="178"/>
      <c r="BA563" s="178"/>
      <c r="BB563" s="178"/>
      <c r="BC563" s="261"/>
      <c r="BD563" s="71"/>
      <c r="BE563" s="66"/>
      <c r="BG563" s="8"/>
      <c r="BJ563" s="8"/>
      <c r="BM563" s="8"/>
      <c r="BP563" s="8"/>
      <c r="BS563" s="8"/>
      <c r="BW563" s="71"/>
      <c r="BX563" s="66"/>
      <c r="BZ563" s="8"/>
      <c r="CC563" s="8"/>
      <c r="CF563" s="8"/>
      <c r="CI563" s="8"/>
      <c r="CL563" s="8"/>
      <c r="CP563" s="71"/>
      <c r="CQ563" s="71"/>
      <c r="CR563" s="66"/>
      <c r="CT563" s="8"/>
      <c r="CW563" s="8"/>
      <c r="CZ563" s="8"/>
      <c r="DC563" s="8"/>
      <c r="DF563" s="8"/>
      <c r="DJ563" s="261"/>
      <c r="DK563" s="261"/>
      <c r="DL563" s="71"/>
      <c r="DM563" s="71"/>
      <c r="DN563" s="66"/>
      <c r="DP563" s="8"/>
      <c r="DS563" s="8"/>
      <c r="DV563" s="8"/>
      <c r="DY563" s="8"/>
      <c r="EB563" s="8"/>
      <c r="EG563" s="10"/>
      <c r="EH563" s="71"/>
      <c r="EI563" s="71"/>
      <c r="EJ563" s="66"/>
      <c r="EL563" s="8"/>
      <c r="EO563" s="8"/>
      <c r="ER563" s="8"/>
      <c r="EU563" s="8"/>
      <c r="EX563" s="8"/>
    </row>
    <row r="564" spans="1:154" s="9" customFormat="1" x14ac:dyDescent="0.25">
      <c r="A564" s="8"/>
      <c r="B564" s="8"/>
      <c r="C564" s="8"/>
      <c r="D564" s="8"/>
      <c r="E564" s="8"/>
      <c r="F564" s="8"/>
      <c r="G564" s="2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70"/>
      <c r="AH564" s="66"/>
      <c r="AI564" s="25"/>
      <c r="AJ564" s="8"/>
      <c r="AM564" s="8"/>
      <c r="AP564" s="8"/>
      <c r="AS564" s="8"/>
      <c r="AV564" s="8"/>
      <c r="AZ564" s="178"/>
      <c r="BA564" s="178"/>
      <c r="BB564" s="178"/>
      <c r="BC564" s="261"/>
      <c r="BD564" s="71"/>
      <c r="BE564" s="66"/>
      <c r="BG564" s="8"/>
      <c r="BJ564" s="8"/>
      <c r="BM564" s="8"/>
      <c r="BP564" s="8"/>
      <c r="BS564" s="8"/>
      <c r="BW564" s="71"/>
      <c r="BX564" s="66"/>
      <c r="BZ564" s="8"/>
      <c r="CC564" s="8"/>
      <c r="CF564" s="8"/>
      <c r="CI564" s="8"/>
      <c r="CL564" s="8"/>
      <c r="CP564" s="71"/>
      <c r="CQ564" s="71"/>
      <c r="CR564" s="66"/>
      <c r="CT564" s="8"/>
      <c r="CW564" s="8"/>
      <c r="CZ564" s="8"/>
      <c r="DC564" s="8"/>
      <c r="DF564" s="8"/>
      <c r="DJ564" s="261"/>
      <c r="DK564" s="261"/>
      <c r="DL564" s="71"/>
      <c r="DM564" s="71"/>
      <c r="DN564" s="66"/>
      <c r="DP564" s="8"/>
      <c r="DS564" s="8"/>
      <c r="DV564" s="8"/>
      <c r="DY564" s="8"/>
      <c r="EB564" s="8"/>
      <c r="EG564" s="10"/>
      <c r="EH564" s="71"/>
      <c r="EI564" s="71"/>
      <c r="EJ564" s="66"/>
      <c r="EL564" s="8"/>
      <c r="EO564" s="8"/>
      <c r="ER564" s="8"/>
      <c r="EU564" s="8"/>
      <c r="EX564" s="8"/>
    </row>
    <row r="565" spans="1:154" s="9" customFormat="1" x14ac:dyDescent="0.25">
      <c r="A565" s="8"/>
      <c r="B565" s="8"/>
      <c r="C565" s="8"/>
      <c r="D565" s="8"/>
      <c r="E565" s="8"/>
      <c r="F565" s="8"/>
      <c r="G565" s="2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70"/>
      <c r="AH565" s="66"/>
      <c r="AI565" s="25"/>
      <c r="AJ565" s="8"/>
      <c r="AM565" s="8"/>
      <c r="AP565" s="8"/>
      <c r="AS565" s="8"/>
      <c r="AV565" s="8"/>
      <c r="AZ565" s="178"/>
      <c r="BA565" s="178"/>
      <c r="BB565" s="178"/>
      <c r="BC565" s="261"/>
      <c r="BD565" s="71"/>
      <c r="BE565" s="66"/>
      <c r="BG565" s="8"/>
      <c r="BJ565" s="8"/>
      <c r="BM565" s="8"/>
      <c r="BP565" s="8"/>
      <c r="BS565" s="8"/>
      <c r="BW565" s="71"/>
      <c r="BX565" s="66"/>
      <c r="BZ565" s="8"/>
      <c r="CC565" s="8"/>
      <c r="CF565" s="8"/>
      <c r="CI565" s="8"/>
      <c r="CL565" s="8"/>
      <c r="CP565" s="71"/>
      <c r="CQ565" s="71"/>
      <c r="CR565" s="66"/>
      <c r="CT565" s="8"/>
      <c r="CW565" s="8"/>
      <c r="CZ565" s="8"/>
      <c r="DC565" s="8"/>
      <c r="DF565" s="8"/>
      <c r="DJ565" s="261"/>
      <c r="DK565" s="261"/>
      <c r="DL565" s="71"/>
      <c r="DM565" s="71"/>
      <c r="DN565" s="66"/>
      <c r="DP565" s="8"/>
      <c r="DS565" s="8"/>
      <c r="DV565" s="8"/>
      <c r="DY565" s="8"/>
      <c r="EB565" s="8"/>
      <c r="EG565" s="10"/>
      <c r="EH565" s="71"/>
      <c r="EI565" s="71"/>
      <c r="EJ565" s="66"/>
      <c r="EL565" s="8"/>
      <c r="EO565" s="8"/>
      <c r="ER565" s="8"/>
      <c r="EU565" s="8"/>
      <c r="EX565" s="8"/>
    </row>
    <row r="566" spans="1:154" s="9" customFormat="1" x14ac:dyDescent="0.25">
      <c r="A566" s="8"/>
      <c r="B566" s="8"/>
      <c r="C566" s="8"/>
      <c r="D566" s="8"/>
      <c r="E566" s="8"/>
      <c r="F566" s="8"/>
      <c r="G566" s="2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70"/>
      <c r="AH566" s="66"/>
      <c r="AI566" s="25"/>
      <c r="AJ566" s="8"/>
      <c r="AM566" s="8"/>
      <c r="AP566" s="8"/>
      <c r="AS566" s="8"/>
      <c r="AV566" s="8"/>
      <c r="AZ566" s="178"/>
      <c r="BA566" s="178"/>
      <c r="BB566" s="178"/>
      <c r="BC566" s="261"/>
      <c r="BD566" s="71"/>
      <c r="BE566" s="66"/>
      <c r="BG566" s="8"/>
      <c r="BJ566" s="8"/>
      <c r="BM566" s="8"/>
      <c r="BP566" s="8"/>
      <c r="BS566" s="8"/>
      <c r="BW566" s="71"/>
      <c r="BX566" s="66"/>
      <c r="BZ566" s="8"/>
      <c r="CC566" s="8"/>
      <c r="CF566" s="8"/>
      <c r="CI566" s="8"/>
      <c r="CL566" s="8"/>
      <c r="CP566" s="71"/>
      <c r="CQ566" s="71"/>
      <c r="CR566" s="66"/>
      <c r="CT566" s="8"/>
      <c r="CW566" s="8"/>
      <c r="CZ566" s="8"/>
      <c r="DC566" s="8"/>
      <c r="DF566" s="8"/>
      <c r="DJ566" s="261"/>
      <c r="DK566" s="261"/>
      <c r="DL566" s="71"/>
      <c r="DM566" s="71"/>
      <c r="DN566" s="66"/>
      <c r="DP566" s="8"/>
      <c r="DS566" s="8"/>
      <c r="DV566" s="8"/>
      <c r="DY566" s="8"/>
      <c r="EB566" s="8"/>
      <c r="EG566" s="10"/>
      <c r="EH566" s="71"/>
      <c r="EI566" s="71"/>
      <c r="EJ566" s="66"/>
      <c r="EL566" s="8"/>
      <c r="EO566" s="8"/>
      <c r="ER566" s="8"/>
      <c r="EU566" s="8"/>
      <c r="EX566" s="8"/>
    </row>
    <row r="567" spans="1:154" s="9" customFormat="1" x14ac:dyDescent="0.25">
      <c r="A567" s="8"/>
      <c r="B567" s="8"/>
      <c r="C567" s="8"/>
      <c r="D567" s="8"/>
      <c r="E567" s="8"/>
      <c r="F567" s="8"/>
      <c r="G567" s="2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70"/>
      <c r="AH567" s="66"/>
      <c r="AI567" s="25"/>
      <c r="AJ567" s="8"/>
      <c r="AM567" s="8"/>
      <c r="AP567" s="8"/>
      <c r="AS567" s="8"/>
      <c r="AV567" s="8"/>
      <c r="AZ567" s="178"/>
      <c r="BA567" s="178"/>
      <c r="BB567" s="178"/>
      <c r="BC567" s="261"/>
      <c r="BD567" s="71"/>
      <c r="BE567" s="66"/>
      <c r="BG567" s="8"/>
      <c r="BJ567" s="8"/>
      <c r="BM567" s="8"/>
      <c r="BP567" s="8"/>
      <c r="BS567" s="8"/>
      <c r="BW567" s="71"/>
      <c r="BX567" s="66"/>
      <c r="BZ567" s="8"/>
      <c r="CC567" s="8"/>
      <c r="CF567" s="8"/>
      <c r="CI567" s="8"/>
      <c r="CL567" s="8"/>
      <c r="CP567" s="71"/>
      <c r="CQ567" s="71"/>
      <c r="CR567" s="66"/>
      <c r="CT567" s="8"/>
      <c r="CW567" s="8"/>
      <c r="CZ567" s="8"/>
      <c r="DC567" s="8"/>
      <c r="DF567" s="8"/>
      <c r="DJ567" s="261"/>
      <c r="DK567" s="261"/>
      <c r="DL567" s="71"/>
      <c r="DM567" s="71"/>
      <c r="DN567" s="66"/>
      <c r="DP567" s="8"/>
      <c r="DS567" s="8"/>
      <c r="DV567" s="8"/>
      <c r="DY567" s="8"/>
      <c r="EB567" s="8"/>
      <c r="EG567" s="10"/>
      <c r="EH567" s="71"/>
      <c r="EI567" s="71"/>
      <c r="EJ567" s="66"/>
      <c r="EL567" s="8"/>
      <c r="EO567" s="8"/>
      <c r="ER567" s="8"/>
      <c r="EU567" s="8"/>
      <c r="EX567" s="8"/>
    </row>
    <row r="568" spans="1:154" s="9" customFormat="1" x14ac:dyDescent="0.25">
      <c r="A568" s="8"/>
      <c r="B568" s="8"/>
      <c r="C568" s="8"/>
      <c r="D568" s="8"/>
      <c r="E568" s="8"/>
      <c r="F568" s="8"/>
      <c r="G568" s="2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70"/>
      <c r="AH568" s="66"/>
      <c r="AI568" s="25"/>
      <c r="AJ568" s="8"/>
      <c r="AM568" s="8"/>
      <c r="AP568" s="8"/>
      <c r="AS568" s="8"/>
      <c r="AV568" s="8"/>
      <c r="AZ568" s="178"/>
      <c r="BA568" s="178"/>
      <c r="BB568" s="178"/>
      <c r="BC568" s="261"/>
      <c r="BD568" s="71"/>
      <c r="BE568" s="66"/>
      <c r="BG568" s="8"/>
      <c r="BJ568" s="8"/>
      <c r="BM568" s="8"/>
      <c r="BP568" s="8"/>
      <c r="BS568" s="8"/>
      <c r="BW568" s="71"/>
      <c r="BX568" s="66"/>
      <c r="BZ568" s="8"/>
      <c r="CC568" s="8"/>
      <c r="CF568" s="8"/>
      <c r="CI568" s="8"/>
      <c r="CL568" s="8"/>
      <c r="CP568" s="71"/>
      <c r="CQ568" s="71"/>
      <c r="CR568" s="66"/>
      <c r="CT568" s="8"/>
      <c r="CW568" s="8"/>
      <c r="CZ568" s="8"/>
      <c r="DC568" s="8"/>
      <c r="DF568" s="8"/>
      <c r="DJ568" s="261"/>
      <c r="DK568" s="261"/>
      <c r="DL568" s="71"/>
      <c r="DM568" s="71"/>
      <c r="DN568" s="66"/>
      <c r="DP568" s="8"/>
      <c r="DS568" s="8"/>
      <c r="DV568" s="8"/>
      <c r="DY568" s="8"/>
      <c r="EB568" s="8"/>
      <c r="EG568" s="10"/>
      <c r="EH568" s="71"/>
      <c r="EI568" s="71"/>
      <c r="EJ568" s="66"/>
      <c r="EL568" s="8"/>
      <c r="EO568" s="8"/>
      <c r="ER568" s="8"/>
      <c r="EU568" s="8"/>
      <c r="EX568" s="8"/>
    </row>
    <row r="569" spans="1:154" s="9" customFormat="1" x14ac:dyDescent="0.25">
      <c r="A569" s="8"/>
      <c r="B569" s="8"/>
      <c r="C569" s="8"/>
      <c r="D569" s="8"/>
      <c r="E569" s="8"/>
      <c r="F569" s="8"/>
      <c r="G569" s="2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70"/>
      <c r="AH569" s="66"/>
      <c r="AI569" s="25"/>
      <c r="AJ569" s="8"/>
      <c r="AM569" s="8"/>
      <c r="AP569" s="8"/>
      <c r="AS569" s="8"/>
      <c r="AV569" s="8"/>
      <c r="AZ569" s="178"/>
      <c r="BA569" s="178"/>
      <c r="BB569" s="178"/>
      <c r="BC569" s="261"/>
      <c r="BD569" s="71"/>
      <c r="BE569" s="66"/>
      <c r="BG569" s="8"/>
      <c r="BJ569" s="8"/>
      <c r="BM569" s="8"/>
      <c r="BP569" s="8"/>
      <c r="BS569" s="8"/>
      <c r="BW569" s="71"/>
      <c r="BX569" s="66"/>
      <c r="BZ569" s="8"/>
      <c r="CC569" s="8"/>
      <c r="CF569" s="8"/>
      <c r="CI569" s="8"/>
      <c r="CL569" s="8"/>
      <c r="CP569" s="71"/>
      <c r="CQ569" s="71"/>
      <c r="CR569" s="66"/>
      <c r="CT569" s="8"/>
      <c r="CW569" s="8"/>
      <c r="CZ569" s="8"/>
      <c r="DC569" s="8"/>
      <c r="DF569" s="8"/>
      <c r="DJ569" s="261"/>
      <c r="DK569" s="261"/>
      <c r="DL569" s="71"/>
      <c r="DM569" s="71"/>
      <c r="DN569" s="66"/>
      <c r="DP569" s="8"/>
      <c r="DS569" s="8"/>
      <c r="DV569" s="8"/>
      <c r="DY569" s="8"/>
      <c r="EB569" s="8"/>
      <c r="EG569" s="10"/>
      <c r="EH569" s="71"/>
      <c r="EI569" s="71"/>
      <c r="EJ569" s="66"/>
      <c r="EL569" s="8"/>
      <c r="EO569" s="8"/>
      <c r="ER569" s="8"/>
      <c r="EU569" s="8"/>
      <c r="EX569" s="8"/>
    </row>
    <row r="570" spans="1:154" s="9" customFormat="1" x14ac:dyDescent="0.25">
      <c r="A570" s="8"/>
      <c r="B570" s="8"/>
      <c r="C570" s="8"/>
      <c r="D570" s="8"/>
      <c r="E570" s="8"/>
      <c r="F570" s="8"/>
      <c r="G570" s="2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70"/>
      <c r="AH570" s="66"/>
      <c r="AI570" s="25"/>
      <c r="AJ570" s="8"/>
      <c r="AM570" s="8"/>
      <c r="AP570" s="8"/>
      <c r="AS570" s="8"/>
      <c r="AV570" s="8"/>
      <c r="AZ570" s="178"/>
      <c r="BA570" s="178"/>
      <c r="BB570" s="178"/>
      <c r="BC570" s="261"/>
      <c r="BD570" s="71"/>
      <c r="BE570" s="66"/>
      <c r="BG570" s="8"/>
      <c r="BJ570" s="8"/>
      <c r="BM570" s="8"/>
      <c r="BP570" s="8"/>
      <c r="BS570" s="8"/>
      <c r="BW570" s="71"/>
      <c r="BX570" s="66"/>
      <c r="BZ570" s="8"/>
      <c r="CC570" s="8"/>
      <c r="CF570" s="8"/>
      <c r="CI570" s="8"/>
      <c r="CL570" s="8"/>
      <c r="CP570" s="71"/>
      <c r="CQ570" s="71"/>
      <c r="CR570" s="66"/>
      <c r="CT570" s="8"/>
      <c r="CW570" s="8"/>
      <c r="CZ570" s="8"/>
      <c r="DC570" s="8"/>
      <c r="DF570" s="8"/>
      <c r="DJ570" s="261"/>
      <c r="DK570" s="261"/>
      <c r="DL570" s="71"/>
      <c r="DM570" s="71"/>
      <c r="DN570" s="66"/>
      <c r="DP570" s="8"/>
      <c r="DS570" s="8"/>
      <c r="DV570" s="8"/>
      <c r="DY570" s="8"/>
      <c r="EB570" s="8"/>
      <c r="EG570" s="10"/>
      <c r="EH570" s="71"/>
      <c r="EI570" s="71"/>
      <c r="EJ570" s="66"/>
      <c r="EL570" s="8"/>
      <c r="EO570" s="8"/>
      <c r="ER570" s="8"/>
      <c r="EU570" s="8"/>
      <c r="EX570" s="8"/>
    </row>
    <row r="571" spans="1:154" s="9" customFormat="1" x14ac:dyDescent="0.25">
      <c r="A571" s="8"/>
      <c r="B571" s="8"/>
      <c r="C571" s="8"/>
      <c r="D571" s="8"/>
      <c r="E571" s="8"/>
      <c r="F571" s="8"/>
      <c r="G571" s="2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70"/>
      <c r="AH571" s="66"/>
      <c r="AI571" s="25"/>
      <c r="AJ571" s="8"/>
      <c r="AM571" s="8"/>
      <c r="AP571" s="8"/>
      <c r="AS571" s="8"/>
      <c r="AV571" s="8"/>
      <c r="AZ571" s="178"/>
      <c r="BA571" s="178"/>
      <c r="BB571" s="178"/>
      <c r="BC571" s="261"/>
      <c r="BD571" s="71"/>
      <c r="BE571" s="66"/>
      <c r="BG571" s="8"/>
      <c r="BJ571" s="8"/>
      <c r="BM571" s="8"/>
      <c r="BP571" s="8"/>
      <c r="BS571" s="8"/>
      <c r="BW571" s="71"/>
      <c r="BX571" s="66"/>
      <c r="BZ571" s="8"/>
      <c r="CC571" s="8"/>
      <c r="CF571" s="8"/>
      <c r="CI571" s="8"/>
      <c r="CL571" s="8"/>
      <c r="CP571" s="71"/>
      <c r="CQ571" s="71"/>
      <c r="CR571" s="66"/>
      <c r="CT571" s="8"/>
      <c r="CW571" s="8"/>
      <c r="CZ571" s="8"/>
      <c r="DC571" s="8"/>
      <c r="DF571" s="8"/>
      <c r="DJ571" s="261"/>
      <c r="DK571" s="261"/>
      <c r="DL571" s="71"/>
      <c r="DM571" s="71"/>
      <c r="DN571" s="66"/>
      <c r="DP571" s="8"/>
      <c r="DS571" s="8"/>
      <c r="DV571" s="8"/>
      <c r="DY571" s="8"/>
      <c r="EB571" s="8"/>
      <c r="EG571" s="10"/>
      <c r="EH571" s="71"/>
      <c r="EI571" s="71"/>
      <c r="EJ571" s="66"/>
      <c r="EL571" s="8"/>
      <c r="EO571" s="8"/>
      <c r="ER571" s="8"/>
      <c r="EU571" s="8"/>
      <c r="EX571" s="8"/>
    </row>
    <row r="572" spans="1:154" s="9" customFormat="1" x14ac:dyDescent="0.25">
      <c r="A572" s="8"/>
      <c r="B572" s="8"/>
      <c r="C572" s="8"/>
      <c r="D572" s="8"/>
      <c r="E572" s="8"/>
      <c r="F572" s="8"/>
      <c r="G572" s="2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70"/>
      <c r="AH572" s="66"/>
      <c r="AI572" s="25"/>
      <c r="AJ572" s="8"/>
      <c r="AM572" s="8"/>
      <c r="AP572" s="8"/>
      <c r="AS572" s="8"/>
      <c r="AV572" s="8"/>
      <c r="AZ572" s="178"/>
      <c r="BA572" s="178"/>
      <c r="BB572" s="178"/>
      <c r="BC572" s="261"/>
      <c r="BD572" s="71"/>
      <c r="BE572" s="66"/>
      <c r="BG572" s="8"/>
      <c r="BJ572" s="8"/>
      <c r="BM572" s="8"/>
      <c r="BP572" s="8"/>
      <c r="BS572" s="8"/>
      <c r="BW572" s="71"/>
      <c r="BX572" s="66"/>
      <c r="BZ572" s="8"/>
      <c r="CC572" s="8"/>
      <c r="CF572" s="8"/>
      <c r="CI572" s="8"/>
      <c r="CL572" s="8"/>
      <c r="CP572" s="71"/>
      <c r="CQ572" s="71"/>
      <c r="CR572" s="66"/>
      <c r="CT572" s="8"/>
      <c r="CW572" s="8"/>
      <c r="CZ572" s="8"/>
      <c r="DC572" s="8"/>
      <c r="DF572" s="8"/>
      <c r="DJ572" s="261"/>
      <c r="DK572" s="261"/>
      <c r="DL572" s="71"/>
      <c r="DM572" s="71"/>
      <c r="DN572" s="66"/>
      <c r="DP572" s="8"/>
      <c r="DS572" s="8"/>
      <c r="DV572" s="8"/>
      <c r="DY572" s="8"/>
      <c r="EB572" s="8"/>
      <c r="EG572" s="10"/>
      <c r="EH572" s="71"/>
      <c r="EI572" s="71"/>
      <c r="EJ572" s="66"/>
      <c r="EL572" s="8"/>
      <c r="EO572" s="8"/>
      <c r="ER572" s="8"/>
      <c r="EU572" s="8"/>
      <c r="EX572" s="8"/>
    </row>
    <row r="573" spans="1:154" s="9" customFormat="1" x14ac:dyDescent="0.25">
      <c r="A573" s="8"/>
      <c r="B573" s="8"/>
      <c r="C573" s="8"/>
      <c r="D573" s="8"/>
      <c r="E573" s="8"/>
      <c r="F573" s="8"/>
      <c r="G573" s="2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70"/>
      <c r="AH573" s="66"/>
      <c r="AI573" s="25"/>
      <c r="AJ573" s="8"/>
      <c r="AM573" s="8"/>
      <c r="AP573" s="8"/>
      <c r="AS573" s="8"/>
      <c r="AV573" s="8"/>
      <c r="AZ573" s="178"/>
      <c r="BA573" s="178"/>
      <c r="BB573" s="178"/>
      <c r="BC573" s="261"/>
      <c r="BD573" s="71"/>
      <c r="BE573" s="66"/>
      <c r="BG573" s="8"/>
      <c r="BJ573" s="8"/>
      <c r="BM573" s="8"/>
      <c r="BP573" s="8"/>
      <c r="BS573" s="8"/>
      <c r="BW573" s="71"/>
      <c r="BX573" s="66"/>
      <c r="BZ573" s="8"/>
      <c r="CC573" s="8"/>
      <c r="CF573" s="8"/>
      <c r="CI573" s="8"/>
      <c r="CL573" s="8"/>
      <c r="CP573" s="71"/>
      <c r="CQ573" s="71"/>
      <c r="CR573" s="66"/>
      <c r="CT573" s="8"/>
      <c r="CW573" s="8"/>
      <c r="CZ573" s="8"/>
      <c r="DC573" s="8"/>
      <c r="DF573" s="8"/>
      <c r="DJ573" s="261"/>
      <c r="DK573" s="261"/>
      <c r="DL573" s="71"/>
      <c r="DM573" s="71"/>
      <c r="DN573" s="66"/>
      <c r="DP573" s="8"/>
      <c r="DS573" s="8"/>
      <c r="DV573" s="8"/>
      <c r="DY573" s="8"/>
      <c r="EB573" s="8"/>
      <c r="EG573" s="10"/>
      <c r="EH573" s="71"/>
      <c r="EI573" s="71"/>
      <c r="EJ573" s="66"/>
      <c r="EL573" s="8"/>
      <c r="EO573" s="8"/>
      <c r="ER573" s="8"/>
      <c r="EU573" s="8"/>
      <c r="EX573" s="8"/>
    </row>
    <row r="574" spans="1:154" s="9" customFormat="1" x14ac:dyDescent="0.25">
      <c r="A574" s="8"/>
      <c r="B574" s="8"/>
      <c r="C574" s="8"/>
      <c r="D574" s="8"/>
      <c r="E574" s="8"/>
      <c r="F574" s="8"/>
      <c r="G574" s="2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70"/>
      <c r="AH574" s="66"/>
      <c r="AI574" s="25"/>
      <c r="AJ574" s="8"/>
      <c r="AM574" s="8"/>
      <c r="AP574" s="8"/>
      <c r="AS574" s="8"/>
      <c r="AV574" s="8"/>
      <c r="AZ574" s="178"/>
      <c r="BA574" s="178"/>
      <c r="BB574" s="178"/>
      <c r="BC574" s="261"/>
      <c r="BD574" s="71"/>
      <c r="BE574" s="66"/>
      <c r="BG574" s="8"/>
      <c r="BJ574" s="8"/>
      <c r="BM574" s="8"/>
      <c r="BP574" s="8"/>
      <c r="BS574" s="8"/>
      <c r="BW574" s="71"/>
      <c r="BX574" s="66"/>
      <c r="BZ574" s="8"/>
      <c r="CC574" s="8"/>
      <c r="CF574" s="8"/>
      <c r="CI574" s="8"/>
      <c r="CL574" s="8"/>
      <c r="CP574" s="71"/>
      <c r="CQ574" s="71"/>
      <c r="CR574" s="66"/>
      <c r="CT574" s="8"/>
      <c r="CW574" s="8"/>
      <c r="CZ574" s="8"/>
      <c r="DC574" s="8"/>
      <c r="DF574" s="8"/>
      <c r="DJ574" s="261"/>
      <c r="DK574" s="261"/>
      <c r="DL574" s="71"/>
      <c r="DM574" s="71"/>
      <c r="DN574" s="66"/>
      <c r="DP574" s="8"/>
      <c r="DS574" s="8"/>
      <c r="DV574" s="8"/>
      <c r="DY574" s="8"/>
      <c r="EB574" s="8"/>
      <c r="EG574" s="10"/>
      <c r="EH574" s="71"/>
      <c r="EI574" s="71"/>
      <c r="EJ574" s="66"/>
      <c r="EL574" s="8"/>
      <c r="EO574" s="8"/>
      <c r="ER574" s="8"/>
      <c r="EU574" s="8"/>
      <c r="EX574" s="8"/>
    </row>
    <row r="575" spans="1:154" s="9" customFormat="1" x14ac:dyDescent="0.25">
      <c r="A575" s="8"/>
      <c r="B575" s="8"/>
      <c r="C575" s="8"/>
      <c r="D575" s="8"/>
      <c r="E575" s="8"/>
      <c r="F575" s="8"/>
      <c r="G575" s="2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70"/>
      <c r="AH575" s="66"/>
      <c r="AI575" s="25"/>
      <c r="AJ575" s="8"/>
      <c r="AM575" s="8"/>
      <c r="AP575" s="8"/>
      <c r="AS575" s="8"/>
      <c r="AV575" s="8"/>
      <c r="AZ575" s="178"/>
      <c r="BA575" s="178"/>
      <c r="BB575" s="178"/>
      <c r="BC575" s="261"/>
      <c r="BD575" s="71"/>
      <c r="BE575" s="66"/>
      <c r="BG575" s="8"/>
      <c r="BJ575" s="8"/>
      <c r="BM575" s="8"/>
      <c r="BP575" s="8"/>
      <c r="BS575" s="8"/>
      <c r="BW575" s="71"/>
      <c r="BX575" s="66"/>
      <c r="BZ575" s="8"/>
      <c r="CC575" s="8"/>
      <c r="CF575" s="8"/>
      <c r="CI575" s="8"/>
      <c r="CL575" s="8"/>
      <c r="CP575" s="71"/>
      <c r="CQ575" s="71"/>
      <c r="CR575" s="66"/>
      <c r="CT575" s="8"/>
      <c r="CW575" s="8"/>
      <c r="CZ575" s="8"/>
      <c r="DC575" s="8"/>
      <c r="DF575" s="8"/>
      <c r="DJ575" s="261"/>
      <c r="DK575" s="261"/>
      <c r="DL575" s="71"/>
      <c r="DM575" s="71"/>
      <c r="DN575" s="66"/>
      <c r="DP575" s="8"/>
      <c r="DS575" s="8"/>
      <c r="DV575" s="8"/>
      <c r="DY575" s="8"/>
      <c r="EB575" s="8"/>
      <c r="EG575" s="10"/>
      <c r="EH575" s="71"/>
      <c r="EI575" s="71"/>
      <c r="EJ575" s="66"/>
      <c r="EL575" s="8"/>
      <c r="EO575" s="8"/>
      <c r="ER575" s="8"/>
      <c r="EU575" s="8"/>
      <c r="EX575" s="8"/>
    </row>
    <row r="576" spans="1:154" s="9" customFormat="1" x14ac:dyDescent="0.25">
      <c r="A576" s="8"/>
      <c r="B576" s="8"/>
      <c r="C576" s="8"/>
      <c r="D576" s="8"/>
      <c r="E576" s="8"/>
      <c r="F576" s="8"/>
      <c r="G576" s="2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70"/>
      <c r="AH576" s="66"/>
      <c r="AI576" s="25"/>
      <c r="AJ576" s="8"/>
      <c r="AM576" s="8"/>
      <c r="AP576" s="8"/>
      <c r="AS576" s="8"/>
      <c r="AV576" s="8"/>
      <c r="AZ576" s="178"/>
      <c r="BA576" s="178"/>
      <c r="BB576" s="178"/>
      <c r="BC576" s="261"/>
      <c r="BD576" s="71"/>
      <c r="BE576" s="66"/>
      <c r="BG576" s="8"/>
      <c r="BJ576" s="8"/>
      <c r="BM576" s="8"/>
      <c r="BP576" s="8"/>
      <c r="BS576" s="8"/>
      <c r="BW576" s="71"/>
      <c r="BX576" s="66"/>
      <c r="BZ576" s="8"/>
      <c r="CC576" s="8"/>
      <c r="CF576" s="8"/>
      <c r="CI576" s="8"/>
      <c r="CL576" s="8"/>
      <c r="CP576" s="71"/>
      <c r="CQ576" s="71"/>
      <c r="CR576" s="66"/>
      <c r="CT576" s="8"/>
      <c r="CW576" s="8"/>
      <c r="CZ576" s="8"/>
      <c r="DC576" s="8"/>
      <c r="DF576" s="8"/>
      <c r="DJ576" s="261"/>
      <c r="DK576" s="261"/>
      <c r="DL576" s="71"/>
      <c r="DM576" s="71"/>
      <c r="DN576" s="66"/>
      <c r="DP576" s="8"/>
      <c r="DS576" s="8"/>
      <c r="DV576" s="8"/>
      <c r="DY576" s="8"/>
      <c r="EB576" s="8"/>
      <c r="EG576" s="10"/>
      <c r="EH576" s="71"/>
      <c r="EI576" s="71"/>
      <c r="EJ576" s="66"/>
      <c r="EL576" s="8"/>
      <c r="EO576" s="8"/>
      <c r="ER576" s="8"/>
      <c r="EU576" s="8"/>
      <c r="EX576" s="8"/>
    </row>
    <row r="577" spans="1:154" s="9" customFormat="1" x14ac:dyDescent="0.25">
      <c r="A577" s="8"/>
      <c r="B577" s="8"/>
      <c r="C577" s="8"/>
      <c r="D577" s="8"/>
      <c r="E577" s="8"/>
      <c r="F577" s="8"/>
      <c r="G577" s="2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70"/>
      <c r="AH577" s="66"/>
      <c r="AI577" s="25"/>
      <c r="AJ577" s="8"/>
      <c r="AM577" s="8"/>
      <c r="AP577" s="8"/>
      <c r="AS577" s="8"/>
      <c r="AV577" s="8"/>
      <c r="AZ577" s="178"/>
      <c r="BA577" s="178"/>
      <c r="BB577" s="178"/>
      <c r="BC577" s="261"/>
      <c r="BD577" s="71"/>
      <c r="BE577" s="66"/>
      <c r="BG577" s="8"/>
      <c r="BJ577" s="8"/>
      <c r="BM577" s="8"/>
      <c r="BP577" s="8"/>
      <c r="BS577" s="8"/>
      <c r="BW577" s="71"/>
      <c r="BX577" s="66"/>
      <c r="BZ577" s="8"/>
      <c r="CC577" s="8"/>
      <c r="CF577" s="8"/>
      <c r="CI577" s="8"/>
      <c r="CL577" s="8"/>
      <c r="CP577" s="71"/>
      <c r="CQ577" s="71"/>
      <c r="CR577" s="66"/>
      <c r="CT577" s="8"/>
      <c r="CW577" s="8"/>
      <c r="CZ577" s="8"/>
      <c r="DC577" s="8"/>
      <c r="DF577" s="8"/>
      <c r="DJ577" s="261"/>
      <c r="DK577" s="261"/>
      <c r="DL577" s="71"/>
      <c r="DM577" s="71"/>
      <c r="DN577" s="66"/>
      <c r="DP577" s="8"/>
      <c r="DS577" s="8"/>
      <c r="DV577" s="8"/>
      <c r="DY577" s="8"/>
      <c r="EB577" s="8"/>
      <c r="EG577" s="10"/>
      <c r="EH577" s="71"/>
      <c r="EI577" s="71"/>
      <c r="EJ577" s="66"/>
      <c r="EL577" s="8"/>
      <c r="EO577" s="8"/>
      <c r="ER577" s="8"/>
      <c r="EU577" s="8"/>
      <c r="EX577" s="8"/>
    </row>
    <row r="578" spans="1:154" s="9" customFormat="1" x14ac:dyDescent="0.25">
      <c r="A578" s="8"/>
      <c r="B578" s="8"/>
      <c r="C578" s="8"/>
      <c r="D578" s="8"/>
      <c r="E578" s="8"/>
      <c r="F578" s="8"/>
      <c r="G578" s="2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70"/>
      <c r="AH578" s="66"/>
      <c r="AI578" s="25"/>
      <c r="AJ578" s="8"/>
      <c r="AM578" s="8"/>
      <c r="AP578" s="8"/>
      <c r="AS578" s="8"/>
      <c r="AV578" s="8"/>
      <c r="AZ578" s="178"/>
      <c r="BA578" s="178"/>
      <c r="BB578" s="178"/>
      <c r="BC578" s="261"/>
      <c r="BD578" s="71"/>
      <c r="BE578" s="66"/>
      <c r="BG578" s="8"/>
      <c r="BJ578" s="8"/>
      <c r="BM578" s="8"/>
      <c r="BP578" s="8"/>
      <c r="BS578" s="8"/>
      <c r="BW578" s="71"/>
      <c r="BX578" s="66"/>
      <c r="BZ578" s="8"/>
      <c r="CC578" s="8"/>
      <c r="CF578" s="8"/>
      <c r="CI578" s="8"/>
      <c r="CL578" s="8"/>
      <c r="CP578" s="71"/>
      <c r="CQ578" s="71"/>
      <c r="CR578" s="66"/>
      <c r="CT578" s="8"/>
      <c r="CW578" s="8"/>
      <c r="CZ578" s="8"/>
      <c r="DC578" s="8"/>
      <c r="DF578" s="8"/>
      <c r="DJ578" s="261"/>
      <c r="DK578" s="261"/>
      <c r="DL578" s="71"/>
      <c r="DM578" s="71"/>
      <c r="DN578" s="66"/>
      <c r="DP578" s="8"/>
      <c r="DS578" s="8"/>
      <c r="DV578" s="8"/>
      <c r="DY578" s="8"/>
      <c r="EB578" s="8"/>
      <c r="EG578" s="10"/>
      <c r="EH578" s="71"/>
      <c r="EI578" s="71"/>
      <c r="EJ578" s="66"/>
      <c r="EL578" s="8"/>
      <c r="EO578" s="8"/>
      <c r="ER578" s="8"/>
      <c r="EU578" s="8"/>
      <c r="EX578" s="8"/>
    </row>
    <row r="579" spans="1:154" s="9" customFormat="1" x14ac:dyDescent="0.25">
      <c r="A579" s="8"/>
      <c r="B579" s="8"/>
      <c r="C579" s="8"/>
      <c r="D579" s="8"/>
      <c r="E579" s="8"/>
      <c r="F579" s="8"/>
      <c r="G579" s="2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70"/>
      <c r="AH579" s="66"/>
      <c r="AI579" s="25"/>
      <c r="AJ579" s="8"/>
      <c r="AM579" s="8"/>
      <c r="AP579" s="8"/>
      <c r="AS579" s="8"/>
      <c r="AV579" s="8"/>
      <c r="AZ579" s="178"/>
      <c r="BA579" s="178"/>
      <c r="BB579" s="178"/>
      <c r="BC579" s="261"/>
      <c r="BD579" s="71"/>
      <c r="BE579" s="66"/>
      <c r="BG579" s="8"/>
      <c r="BJ579" s="8"/>
      <c r="BM579" s="8"/>
      <c r="BP579" s="8"/>
      <c r="BS579" s="8"/>
      <c r="BW579" s="71"/>
      <c r="BX579" s="66"/>
      <c r="BZ579" s="8"/>
      <c r="CC579" s="8"/>
      <c r="CF579" s="8"/>
      <c r="CI579" s="8"/>
      <c r="CL579" s="8"/>
      <c r="CP579" s="71"/>
      <c r="CQ579" s="71"/>
      <c r="CR579" s="66"/>
      <c r="CT579" s="8"/>
      <c r="CW579" s="8"/>
      <c r="CZ579" s="8"/>
      <c r="DC579" s="8"/>
      <c r="DF579" s="8"/>
      <c r="DJ579" s="261"/>
      <c r="DK579" s="261"/>
      <c r="DL579" s="71"/>
      <c r="DM579" s="71"/>
      <c r="DN579" s="66"/>
      <c r="DP579" s="8"/>
      <c r="DS579" s="8"/>
      <c r="DV579" s="8"/>
      <c r="DY579" s="8"/>
      <c r="EB579" s="8"/>
      <c r="EG579" s="10"/>
      <c r="EH579" s="71"/>
      <c r="EI579" s="71"/>
      <c r="EJ579" s="66"/>
      <c r="EL579" s="8"/>
      <c r="EO579" s="8"/>
      <c r="ER579" s="8"/>
      <c r="EU579" s="8"/>
      <c r="EX579" s="8"/>
    </row>
    <row r="580" spans="1:154" s="9" customFormat="1" x14ac:dyDescent="0.25">
      <c r="A580" s="8"/>
      <c r="B580" s="8"/>
      <c r="C580" s="8"/>
      <c r="D580" s="8"/>
      <c r="E580" s="8"/>
      <c r="F580" s="8"/>
      <c r="G580" s="2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70"/>
      <c r="AH580" s="66"/>
      <c r="AI580" s="25"/>
      <c r="AJ580" s="8"/>
      <c r="AM580" s="8"/>
      <c r="AP580" s="8"/>
      <c r="AS580" s="8"/>
      <c r="AV580" s="8"/>
      <c r="AZ580" s="178"/>
      <c r="BA580" s="178"/>
      <c r="BB580" s="178"/>
      <c r="BC580" s="261"/>
      <c r="BD580" s="71"/>
      <c r="BE580" s="66"/>
      <c r="BG580" s="8"/>
      <c r="BJ580" s="8"/>
      <c r="BM580" s="8"/>
      <c r="BP580" s="8"/>
      <c r="BS580" s="8"/>
      <c r="BW580" s="71"/>
      <c r="BX580" s="66"/>
      <c r="BZ580" s="8"/>
      <c r="CC580" s="8"/>
      <c r="CF580" s="8"/>
      <c r="CI580" s="8"/>
      <c r="CL580" s="8"/>
      <c r="CP580" s="71"/>
      <c r="CQ580" s="71"/>
      <c r="CR580" s="66"/>
      <c r="CT580" s="8"/>
      <c r="CW580" s="8"/>
      <c r="CZ580" s="8"/>
      <c r="DC580" s="8"/>
      <c r="DF580" s="8"/>
      <c r="DJ580" s="261"/>
      <c r="DK580" s="261"/>
      <c r="DL580" s="71"/>
      <c r="DM580" s="71"/>
      <c r="DN580" s="66"/>
      <c r="DP580" s="8"/>
      <c r="DS580" s="8"/>
      <c r="DV580" s="8"/>
      <c r="DY580" s="8"/>
      <c r="EB580" s="8"/>
      <c r="EG580" s="10"/>
      <c r="EH580" s="71"/>
      <c r="EI580" s="71"/>
      <c r="EJ580" s="66"/>
      <c r="EL580" s="8"/>
      <c r="EO580" s="8"/>
      <c r="ER580" s="8"/>
      <c r="EU580" s="8"/>
      <c r="EX580" s="8"/>
    </row>
    <row r="581" spans="1:154" s="9" customFormat="1" x14ac:dyDescent="0.25">
      <c r="A581" s="8"/>
      <c r="B581" s="8"/>
      <c r="C581" s="8"/>
      <c r="D581" s="8"/>
      <c r="E581" s="8"/>
      <c r="F581" s="8"/>
      <c r="G581" s="2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70"/>
      <c r="AH581" s="66"/>
      <c r="AI581" s="25"/>
      <c r="AJ581" s="8"/>
      <c r="AM581" s="8"/>
      <c r="AP581" s="8"/>
      <c r="AS581" s="8"/>
      <c r="AV581" s="8"/>
      <c r="AZ581" s="178"/>
      <c r="BA581" s="178"/>
      <c r="BB581" s="178"/>
      <c r="BC581" s="261"/>
      <c r="BD581" s="71"/>
      <c r="BE581" s="66"/>
      <c r="BG581" s="8"/>
      <c r="BJ581" s="8"/>
      <c r="BM581" s="8"/>
      <c r="BP581" s="8"/>
      <c r="BS581" s="8"/>
      <c r="BW581" s="71"/>
      <c r="BX581" s="66"/>
      <c r="BZ581" s="8"/>
      <c r="CC581" s="8"/>
      <c r="CF581" s="8"/>
      <c r="CI581" s="8"/>
      <c r="CL581" s="8"/>
      <c r="CP581" s="71"/>
      <c r="CQ581" s="71"/>
      <c r="CR581" s="66"/>
      <c r="CT581" s="8"/>
      <c r="CW581" s="8"/>
      <c r="CZ581" s="8"/>
      <c r="DC581" s="8"/>
      <c r="DF581" s="8"/>
      <c r="DJ581" s="261"/>
      <c r="DK581" s="261"/>
      <c r="DL581" s="71"/>
      <c r="DM581" s="71"/>
      <c r="DN581" s="66"/>
      <c r="DP581" s="8"/>
      <c r="DS581" s="8"/>
      <c r="DV581" s="8"/>
      <c r="DY581" s="8"/>
      <c r="EB581" s="8"/>
      <c r="EG581" s="10"/>
      <c r="EH581" s="71"/>
      <c r="EI581" s="71"/>
      <c r="EJ581" s="66"/>
      <c r="EL581" s="8"/>
      <c r="EO581" s="8"/>
      <c r="ER581" s="8"/>
      <c r="EU581" s="8"/>
      <c r="EX581" s="8"/>
    </row>
    <row r="582" spans="1:154" s="9" customFormat="1" x14ac:dyDescent="0.25">
      <c r="A582" s="8"/>
      <c r="B582" s="8"/>
      <c r="C582" s="8"/>
      <c r="D582" s="8"/>
      <c r="E582" s="8"/>
      <c r="F582" s="8"/>
      <c r="G582" s="2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70"/>
      <c r="AH582" s="66"/>
      <c r="AI582" s="25"/>
      <c r="AJ582" s="8"/>
      <c r="AM582" s="8"/>
      <c r="AP582" s="8"/>
      <c r="AS582" s="8"/>
      <c r="AV582" s="8"/>
      <c r="AZ582" s="178"/>
      <c r="BA582" s="178"/>
      <c r="BB582" s="178"/>
      <c r="BC582" s="261"/>
      <c r="BD582" s="71"/>
      <c r="BE582" s="66"/>
      <c r="BG582" s="8"/>
      <c r="BJ582" s="8"/>
      <c r="BM582" s="8"/>
      <c r="BP582" s="8"/>
      <c r="BS582" s="8"/>
      <c r="BW582" s="71"/>
      <c r="BX582" s="66"/>
      <c r="BZ582" s="8"/>
      <c r="CC582" s="8"/>
      <c r="CF582" s="8"/>
      <c r="CI582" s="8"/>
      <c r="CL582" s="8"/>
      <c r="CP582" s="71"/>
      <c r="CQ582" s="71"/>
      <c r="CR582" s="66"/>
      <c r="CT582" s="8"/>
      <c r="CW582" s="8"/>
      <c r="CZ582" s="8"/>
      <c r="DC582" s="8"/>
      <c r="DF582" s="8"/>
      <c r="DJ582" s="261"/>
      <c r="DK582" s="261"/>
      <c r="DL582" s="71"/>
      <c r="DM582" s="71"/>
      <c r="DN582" s="66"/>
      <c r="DP582" s="8"/>
      <c r="DS582" s="8"/>
      <c r="DV582" s="8"/>
      <c r="DY582" s="8"/>
      <c r="EB582" s="8"/>
      <c r="EG582" s="10"/>
      <c r="EH582" s="71"/>
      <c r="EI582" s="71"/>
      <c r="EJ582" s="66"/>
      <c r="EL582" s="8"/>
      <c r="EO582" s="8"/>
      <c r="ER582" s="8"/>
      <c r="EU582" s="8"/>
      <c r="EX582" s="8"/>
    </row>
    <row r="583" spans="1:154" s="9" customFormat="1" x14ac:dyDescent="0.25">
      <c r="A583" s="8"/>
      <c r="B583" s="8"/>
      <c r="C583" s="8"/>
      <c r="D583" s="8"/>
      <c r="E583" s="8"/>
      <c r="F583" s="8"/>
      <c r="G583" s="2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70"/>
      <c r="AH583" s="66"/>
      <c r="AI583" s="25"/>
      <c r="AJ583" s="8"/>
      <c r="AM583" s="8"/>
      <c r="AP583" s="8"/>
      <c r="AS583" s="8"/>
      <c r="AV583" s="8"/>
      <c r="AZ583" s="178"/>
      <c r="BA583" s="178"/>
      <c r="BB583" s="178"/>
      <c r="BC583" s="261"/>
      <c r="BD583" s="71"/>
      <c r="BE583" s="66"/>
      <c r="BG583" s="8"/>
      <c r="BJ583" s="8"/>
      <c r="BM583" s="8"/>
      <c r="BP583" s="8"/>
      <c r="BS583" s="8"/>
      <c r="BW583" s="71"/>
      <c r="BX583" s="66"/>
      <c r="BZ583" s="8"/>
      <c r="CC583" s="8"/>
      <c r="CF583" s="8"/>
      <c r="CI583" s="8"/>
      <c r="CL583" s="8"/>
      <c r="CP583" s="71"/>
      <c r="CQ583" s="71"/>
      <c r="CR583" s="66"/>
      <c r="CT583" s="8"/>
      <c r="CW583" s="8"/>
      <c r="CZ583" s="8"/>
      <c r="DC583" s="8"/>
      <c r="DF583" s="8"/>
      <c r="DJ583" s="261"/>
      <c r="DK583" s="261"/>
      <c r="DL583" s="71"/>
      <c r="DM583" s="71"/>
      <c r="DN583" s="66"/>
      <c r="DP583" s="8"/>
      <c r="DS583" s="8"/>
      <c r="DV583" s="8"/>
      <c r="DY583" s="8"/>
      <c r="EB583" s="8"/>
      <c r="EG583" s="10"/>
      <c r="EH583" s="71"/>
      <c r="EI583" s="71"/>
      <c r="EJ583" s="66"/>
      <c r="EL583" s="8"/>
      <c r="EO583" s="8"/>
      <c r="ER583" s="8"/>
      <c r="EU583" s="8"/>
      <c r="EX583" s="8"/>
    </row>
    <row r="584" spans="1:154" s="9" customFormat="1" x14ac:dyDescent="0.25">
      <c r="A584" s="8"/>
      <c r="B584" s="8"/>
      <c r="C584" s="8"/>
      <c r="D584" s="8"/>
      <c r="E584" s="8"/>
      <c r="F584" s="8"/>
      <c r="G584" s="2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70"/>
      <c r="AH584" s="66"/>
      <c r="AI584" s="25"/>
      <c r="AJ584" s="8"/>
      <c r="AM584" s="8"/>
      <c r="AP584" s="8"/>
      <c r="AS584" s="8"/>
      <c r="AV584" s="8"/>
      <c r="AZ584" s="178"/>
      <c r="BA584" s="178"/>
      <c r="BB584" s="178"/>
      <c r="BC584" s="261"/>
      <c r="BD584" s="71"/>
      <c r="BE584" s="66"/>
      <c r="BG584" s="8"/>
      <c r="BJ584" s="8"/>
      <c r="BM584" s="8"/>
      <c r="BP584" s="8"/>
      <c r="BS584" s="8"/>
      <c r="BW584" s="71"/>
      <c r="BX584" s="66"/>
      <c r="BZ584" s="8"/>
      <c r="CC584" s="8"/>
      <c r="CF584" s="8"/>
      <c r="CI584" s="8"/>
      <c r="CL584" s="8"/>
      <c r="CP584" s="71"/>
      <c r="CQ584" s="71"/>
      <c r="CR584" s="66"/>
      <c r="CT584" s="8"/>
      <c r="CW584" s="8"/>
      <c r="CZ584" s="8"/>
      <c r="DC584" s="8"/>
      <c r="DF584" s="8"/>
      <c r="DJ584" s="261"/>
      <c r="DK584" s="261"/>
      <c r="DL584" s="71"/>
      <c r="DM584" s="71"/>
      <c r="DN584" s="66"/>
      <c r="DP584" s="8"/>
      <c r="DS584" s="8"/>
      <c r="DV584" s="8"/>
      <c r="DY584" s="8"/>
      <c r="EB584" s="8"/>
      <c r="EG584" s="10"/>
      <c r="EH584" s="71"/>
      <c r="EI584" s="71"/>
      <c r="EJ584" s="66"/>
      <c r="EL584" s="8"/>
      <c r="EO584" s="8"/>
      <c r="ER584" s="8"/>
      <c r="EU584" s="8"/>
      <c r="EX584" s="8"/>
    </row>
    <row r="585" spans="1:154" s="9" customFormat="1" x14ac:dyDescent="0.25">
      <c r="A585" s="8"/>
      <c r="B585" s="8"/>
      <c r="C585" s="8"/>
      <c r="D585" s="8"/>
      <c r="E585" s="8"/>
      <c r="F585" s="8"/>
      <c r="G585" s="2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70"/>
      <c r="AH585" s="66"/>
      <c r="AI585" s="25"/>
      <c r="AJ585" s="8"/>
      <c r="AM585" s="8"/>
      <c r="AP585" s="8"/>
      <c r="AS585" s="8"/>
      <c r="AV585" s="8"/>
      <c r="AZ585" s="178"/>
      <c r="BA585" s="178"/>
      <c r="BB585" s="178"/>
      <c r="BC585" s="261"/>
      <c r="BD585" s="71"/>
      <c r="BE585" s="66"/>
      <c r="BG585" s="8"/>
      <c r="BJ585" s="8"/>
      <c r="BM585" s="8"/>
      <c r="BP585" s="8"/>
      <c r="BS585" s="8"/>
      <c r="BW585" s="71"/>
      <c r="BX585" s="66"/>
      <c r="BZ585" s="8"/>
      <c r="CC585" s="8"/>
      <c r="CF585" s="8"/>
      <c r="CI585" s="8"/>
      <c r="CL585" s="8"/>
      <c r="CP585" s="71"/>
      <c r="CQ585" s="71"/>
      <c r="CR585" s="66"/>
      <c r="CT585" s="8"/>
      <c r="CW585" s="8"/>
      <c r="CZ585" s="8"/>
      <c r="DC585" s="8"/>
      <c r="DF585" s="8"/>
      <c r="DJ585" s="261"/>
      <c r="DK585" s="261"/>
      <c r="DL585" s="71"/>
      <c r="DM585" s="71"/>
      <c r="DN585" s="66"/>
      <c r="DP585" s="8"/>
      <c r="DS585" s="8"/>
      <c r="DV585" s="8"/>
      <c r="DY585" s="8"/>
      <c r="EB585" s="8"/>
      <c r="EG585" s="10"/>
      <c r="EH585" s="71"/>
      <c r="EI585" s="71"/>
      <c r="EJ585" s="66"/>
      <c r="EL585" s="8"/>
      <c r="EO585" s="8"/>
      <c r="ER585" s="8"/>
      <c r="EU585" s="8"/>
      <c r="EX585" s="8"/>
    </row>
    <row r="586" spans="1:154" s="9" customFormat="1" x14ac:dyDescent="0.25">
      <c r="A586" s="8"/>
      <c r="B586" s="8"/>
      <c r="C586" s="8"/>
      <c r="D586" s="8"/>
      <c r="E586" s="8"/>
      <c r="F586" s="8"/>
      <c r="G586" s="2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70"/>
      <c r="AH586" s="66"/>
      <c r="AI586" s="25"/>
      <c r="AJ586" s="8"/>
      <c r="AM586" s="8"/>
      <c r="AP586" s="8"/>
      <c r="AS586" s="8"/>
      <c r="AV586" s="8"/>
      <c r="AZ586" s="178"/>
      <c r="BA586" s="178"/>
      <c r="BB586" s="178"/>
      <c r="BC586" s="261"/>
      <c r="BD586" s="71"/>
      <c r="BE586" s="66"/>
      <c r="BG586" s="8"/>
      <c r="BJ586" s="8"/>
      <c r="BM586" s="8"/>
      <c r="BP586" s="8"/>
      <c r="BS586" s="8"/>
      <c r="BW586" s="71"/>
      <c r="BX586" s="66"/>
      <c r="BZ586" s="8"/>
      <c r="CC586" s="8"/>
      <c r="CF586" s="8"/>
      <c r="CI586" s="8"/>
      <c r="CL586" s="8"/>
      <c r="CP586" s="71"/>
      <c r="CQ586" s="71"/>
      <c r="CR586" s="66"/>
      <c r="CT586" s="8"/>
      <c r="CW586" s="8"/>
      <c r="CZ586" s="8"/>
      <c r="DC586" s="8"/>
      <c r="DF586" s="8"/>
      <c r="DJ586" s="261"/>
      <c r="DK586" s="261"/>
      <c r="DL586" s="71"/>
      <c r="DM586" s="71"/>
      <c r="DN586" s="66"/>
      <c r="DP586" s="8"/>
      <c r="DS586" s="8"/>
      <c r="DV586" s="8"/>
      <c r="DY586" s="8"/>
      <c r="EB586" s="8"/>
      <c r="EG586" s="10"/>
      <c r="EH586" s="71"/>
      <c r="EI586" s="71"/>
      <c r="EJ586" s="66"/>
      <c r="EL586" s="8"/>
      <c r="EO586" s="8"/>
      <c r="ER586" s="8"/>
      <c r="EU586" s="8"/>
      <c r="EX586" s="8"/>
    </row>
    <row r="587" spans="1:154" s="9" customFormat="1" x14ac:dyDescent="0.25">
      <c r="A587" s="8"/>
      <c r="B587" s="8"/>
      <c r="C587" s="8"/>
      <c r="D587" s="8"/>
      <c r="E587" s="8"/>
      <c r="F587" s="8"/>
      <c r="G587" s="2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70"/>
      <c r="AH587" s="66"/>
      <c r="AI587" s="25"/>
      <c r="AJ587" s="8"/>
      <c r="AM587" s="8"/>
      <c r="AP587" s="8"/>
      <c r="AS587" s="8"/>
      <c r="AV587" s="8"/>
      <c r="AZ587" s="178"/>
      <c r="BA587" s="178"/>
      <c r="BB587" s="178"/>
      <c r="BC587" s="261"/>
      <c r="BD587" s="71"/>
      <c r="BE587" s="66"/>
      <c r="BG587" s="8"/>
      <c r="BJ587" s="8"/>
      <c r="BM587" s="8"/>
      <c r="BP587" s="8"/>
      <c r="BS587" s="8"/>
      <c r="BW587" s="71"/>
      <c r="BX587" s="66"/>
      <c r="BZ587" s="8"/>
      <c r="CC587" s="8"/>
      <c r="CF587" s="8"/>
      <c r="CI587" s="8"/>
      <c r="CL587" s="8"/>
      <c r="CP587" s="71"/>
      <c r="CQ587" s="71"/>
      <c r="CR587" s="66"/>
      <c r="CT587" s="8"/>
      <c r="CW587" s="8"/>
      <c r="CZ587" s="8"/>
      <c r="DC587" s="8"/>
      <c r="DF587" s="8"/>
      <c r="DJ587" s="261"/>
      <c r="DK587" s="261"/>
      <c r="DL587" s="71"/>
      <c r="DM587" s="71"/>
      <c r="DN587" s="66"/>
      <c r="DP587" s="8"/>
      <c r="DS587" s="8"/>
      <c r="DV587" s="8"/>
      <c r="DY587" s="8"/>
      <c r="EB587" s="8"/>
      <c r="EG587" s="10"/>
      <c r="EH587" s="71"/>
      <c r="EI587" s="71"/>
      <c r="EJ587" s="66"/>
      <c r="EL587" s="8"/>
      <c r="EO587" s="8"/>
      <c r="ER587" s="8"/>
      <c r="EU587" s="8"/>
      <c r="EX587" s="8"/>
    </row>
    <row r="588" spans="1:154" s="9" customFormat="1" x14ac:dyDescent="0.25">
      <c r="A588" s="8"/>
      <c r="B588" s="8"/>
      <c r="C588" s="8"/>
      <c r="D588" s="8"/>
      <c r="E588" s="8"/>
      <c r="F588" s="8"/>
      <c r="G588" s="2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70"/>
      <c r="AH588" s="66"/>
      <c r="AI588" s="25"/>
      <c r="AJ588" s="8"/>
      <c r="AM588" s="8"/>
      <c r="AP588" s="8"/>
      <c r="AS588" s="8"/>
      <c r="AV588" s="8"/>
      <c r="AZ588" s="178"/>
      <c r="BA588" s="178"/>
      <c r="BB588" s="178"/>
      <c r="BC588" s="261"/>
      <c r="BD588" s="71"/>
      <c r="BE588" s="66"/>
      <c r="BG588" s="8"/>
      <c r="BJ588" s="8"/>
      <c r="BM588" s="8"/>
      <c r="BP588" s="8"/>
      <c r="BS588" s="8"/>
      <c r="BW588" s="71"/>
      <c r="BX588" s="66"/>
      <c r="BZ588" s="8"/>
      <c r="CC588" s="8"/>
      <c r="CF588" s="8"/>
      <c r="CI588" s="8"/>
      <c r="CL588" s="8"/>
      <c r="CP588" s="71"/>
      <c r="CQ588" s="71"/>
      <c r="CR588" s="66"/>
      <c r="CT588" s="8"/>
      <c r="CW588" s="8"/>
      <c r="CZ588" s="8"/>
      <c r="DC588" s="8"/>
      <c r="DF588" s="8"/>
      <c r="DJ588" s="261"/>
      <c r="DK588" s="261"/>
      <c r="DL588" s="71"/>
      <c r="DM588" s="71"/>
      <c r="DN588" s="66"/>
      <c r="DP588" s="8"/>
      <c r="DS588" s="8"/>
      <c r="DV588" s="8"/>
      <c r="DY588" s="8"/>
      <c r="EB588" s="8"/>
      <c r="EG588" s="10"/>
      <c r="EH588" s="71"/>
      <c r="EI588" s="71"/>
      <c r="EJ588" s="66"/>
      <c r="EL588" s="8"/>
      <c r="EO588" s="8"/>
      <c r="ER588" s="8"/>
      <c r="EU588" s="8"/>
      <c r="EX588" s="8"/>
    </row>
    <row r="589" spans="1:154" s="9" customFormat="1" x14ac:dyDescent="0.25">
      <c r="A589" s="8"/>
      <c r="B589" s="8"/>
      <c r="C589" s="8"/>
      <c r="D589" s="8"/>
      <c r="E589" s="8"/>
      <c r="F589" s="8"/>
      <c r="G589" s="2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70"/>
      <c r="AH589" s="66"/>
      <c r="AI589" s="25"/>
      <c r="AJ589" s="8"/>
      <c r="AM589" s="8"/>
      <c r="AP589" s="8"/>
      <c r="AS589" s="8"/>
      <c r="AV589" s="8"/>
      <c r="AZ589" s="178"/>
      <c r="BA589" s="178"/>
      <c r="BB589" s="178"/>
      <c r="BC589" s="261"/>
      <c r="BD589" s="71"/>
      <c r="BE589" s="66"/>
      <c r="BG589" s="8"/>
      <c r="BJ589" s="8"/>
      <c r="BM589" s="8"/>
      <c r="BP589" s="8"/>
      <c r="BS589" s="8"/>
      <c r="BW589" s="71"/>
      <c r="BX589" s="66"/>
      <c r="BZ589" s="8"/>
      <c r="CC589" s="8"/>
      <c r="CF589" s="8"/>
      <c r="CI589" s="8"/>
      <c r="CL589" s="8"/>
      <c r="CP589" s="71"/>
      <c r="CQ589" s="71"/>
      <c r="CR589" s="66"/>
      <c r="CT589" s="8"/>
      <c r="CW589" s="8"/>
      <c r="CZ589" s="8"/>
      <c r="DC589" s="8"/>
      <c r="DF589" s="8"/>
      <c r="DJ589" s="261"/>
      <c r="DK589" s="261"/>
      <c r="DL589" s="71"/>
      <c r="DM589" s="71"/>
      <c r="DN589" s="66"/>
      <c r="DP589" s="8"/>
      <c r="DS589" s="8"/>
      <c r="DV589" s="8"/>
      <c r="DY589" s="8"/>
      <c r="EB589" s="8"/>
      <c r="EG589" s="10"/>
      <c r="EH589" s="71"/>
      <c r="EI589" s="71"/>
      <c r="EJ589" s="66"/>
      <c r="EL589" s="8"/>
      <c r="EO589" s="8"/>
      <c r="ER589" s="8"/>
      <c r="EU589" s="8"/>
      <c r="EX589" s="8"/>
    </row>
    <row r="590" spans="1:154" s="9" customFormat="1" x14ac:dyDescent="0.25">
      <c r="A590" s="8"/>
      <c r="B590" s="8"/>
      <c r="C590" s="8"/>
      <c r="D590" s="8"/>
      <c r="E590" s="8"/>
      <c r="F590" s="8"/>
      <c r="G590" s="2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70"/>
      <c r="AH590" s="66"/>
      <c r="AI590" s="25"/>
      <c r="AJ590" s="8"/>
      <c r="AM590" s="8"/>
      <c r="AP590" s="8"/>
      <c r="AS590" s="8"/>
      <c r="AV590" s="8"/>
      <c r="AZ590" s="178"/>
      <c r="BA590" s="178"/>
      <c r="BB590" s="178"/>
      <c r="BC590" s="261"/>
      <c r="BD590" s="71"/>
      <c r="BE590" s="66"/>
      <c r="BG590" s="8"/>
      <c r="BJ590" s="8"/>
      <c r="BM590" s="8"/>
      <c r="BP590" s="8"/>
      <c r="BS590" s="8"/>
      <c r="BW590" s="71"/>
      <c r="BX590" s="66"/>
      <c r="BZ590" s="8"/>
      <c r="CC590" s="8"/>
      <c r="CF590" s="8"/>
      <c r="CI590" s="8"/>
      <c r="CL590" s="8"/>
      <c r="CP590" s="71"/>
      <c r="CQ590" s="71"/>
      <c r="CR590" s="66"/>
      <c r="CT590" s="8"/>
      <c r="CW590" s="8"/>
      <c r="CZ590" s="8"/>
      <c r="DC590" s="8"/>
      <c r="DF590" s="8"/>
      <c r="DJ590" s="261"/>
      <c r="DK590" s="261"/>
      <c r="DL590" s="71"/>
      <c r="DM590" s="71"/>
      <c r="DN590" s="66"/>
      <c r="DP590" s="8"/>
      <c r="DS590" s="8"/>
      <c r="DV590" s="8"/>
      <c r="DY590" s="8"/>
      <c r="EB590" s="8"/>
      <c r="EG590" s="10"/>
      <c r="EH590" s="71"/>
      <c r="EI590" s="71"/>
      <c r="EJ590" s="66"/>
      <c r="EL590" s="8"/>
      <c r="EO590" s="8"/>
      <c r="ER590" s="8"/>
      <c r="EU590" s="8"/>
      <c r="EX590" s="8"/>
    </row>
    <row r="591" spans="1:154" s="9" customFormat="1" x14ac:dyDescent="0.25">
      <c r="A591" s="8"/>
      <c r="B591" s="8"/>
      <c r="C591" s="8"/>
      <c r="D591" s="8"/>
      <c r="E591" s="8"/>
      <c r="F591" s="8"/>
      <c r="G591" s="2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70"/>
      <c r="AH591" s="66"/>
      <c r="AI591" s="25"/>
      <c r="AJ591" s="8"/>
      <c r="AM591" s="8"/>
      <c r="AP591" s="8"/>
      <c r="AS591" s="8"/>
      <c r="AV591" s="8"/>
      <c r="AZ591" s="178"/>
      <c r="BA591" s="178"/>
      <c r="BB591" s="178"/>
      <c r="BC591" s="261"/>
      <c r="BD591" s="71"/>
      <c r="BE591" s="66"/>
      <c r="BG591" s="8"/>
      <c r="BJ591" s="8"/>
      <c r="BM591" s="8"/>
      <c r="BP591" s="8"/>
      <c r="BS591" s="8"/>
      <c r="BW591" s="71"/>
      <c r="BX591" s="66"/>
      <c r="BZ591" s="8"/>
      <c r="CC591" s="8"/>
      <c r="CF591" s="8"/>
      <c r="CI591" s="8"/>
      <c r="CL591" s="8"/>
      <c r="CP591" s="71"/>
      <c r="CQ591" s="71"/>
      <c r="CR591" s="66"/>
      <c r="CT591" s="8"/>
      <c r="CW591" s="8"/>
      <c r="CZ591" s="8"/>
      <c r="DC591" s="8"/>
      <c r="DF591" s="8"/>
      <c r="DJ591" s="261"/>
      <c r="DK591" s="261"/>
      <c r="DL591" s="71"/>
      <c r="DM591" s="71"/>
      <c r="DN591" s="66"/>
      <c r="DP591" s="8"/>
      <c r="DS591" s="8"/>
      <c r="DV591" s="8"/>
      <c r="DY591" s="8"/>
      <c r="EB591" s="8"/>
      <c r="EG591" s="10"/>
      <c r="EH591" s="71"/>
      <c r="EI591" s="71"/>
      <c r="EJ591" s="66"/>
      <c r="EL591" s="8"/>
      <c r="EO591" s="8"/>
      <c r="ER591" s="8"/>
      <c r="EU591" s="8"/>
      <c r="EX591" s="8"/>
    </row>
    <row r="592" spans="1:154" s="9" customFormat="1" x14ac:dyDescent="0.25">
      <c r="A592" s="8"/>
      <c r="B592" s="8"/>
      <c r="C592" s="8"/>
      <c r="D592" s="8"/>
      <c r="E592" s="8"/>
      <c r="F592" s="8"/>
      <c r="G592" s="2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70"/>
      <c r="AH592" s="66"/>
      <c r="AI592" s="25"/>
      <c r="AJ592" s="8"/>
      <c r="AM592" s="8"/>
      <c r="AP592" s="8"/>
      <c r="AS592" s="8"/>
      <c r="AV592" s="8"/>
      <c r="AZ592" s="178"/>
      <c r="BA592" s="178"/>
      <c r="BB592" s="178"/>
      <c r="BC592" s="261"/>
      <c r="BD592" s="71"/>
      <c r="BE592" s="66"/>
      <c r="BG592" s="8"/>
      <c r="BJ592" s="8"/>
      <c r="BM592" s="8"/>
      <c r="BP592" s="8"/>
      <c r="BS592" s="8"/>
      <c r="BW592" s="71"/>
      <c r="BX592" s="66"/>
      <c r="BZ592" s="8"/>
      <c r="CC592" s="8"/>
      <c r="CF592" s="8"/>
      <c r="CI592" s="8"/>
      <c r="CL592" s="8"/>
      <c r="CP592" s="71"/>
      <c r="CQ592" s="71"/>
      <c r="CR592" s="66"/>
      <c r="CT592" s="8"/>
      <c r="CW592" s="8"/>
      <c r="CZ592" s="8"/>
      <c r="DC592" s="8"/>
      <c r="DF592" s="8"/>
      <c r="DJ592" s="261"/>
      <c r="DK592" s="261"/>
      <c r="DL592" s="71"/>
      <c r="DM592" s="71"/>
      <c r="DN592" s="66"/>
      <c r="DP592" s="8"/>
      <c r="DS592" s="8"/>
      <c r="DV592" s="8"/>
      <c r="DY592" s="8"/>
      <c r="EB592" s="8"/>
      <c r="EG592" s="10"/>
      <c r="EH592" s="71"/>
      <c r="EI592" s="71"/>
      <c r="EJ592" s="66"/>
      <c r="EL592" s="8"/>
      <c r="EO592" s="8"/>
      <c r="ER592" s="8"/>
      <c r="EU592" s="8"/>
      <c r="EX592" s="8"/>
    </row>
    <row r="593" spans="1:154" s="9" customFormat="1" x14ac:dyDescent="0.25">
      <c r="A593" s="8"/>
      <c r="B593" s="8"/>
      <c r="C593" s="8"/>
      <c r="D593" s="8"/>
      <c r="E593" s="8"/>
      <c r="F593" s="8"/>
      <c r="G593" s="2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70"/>
      <c r="AH593" s="66"/>
      <c r="AI593" s="25"/>
      <c r="AJ593" s="8"/>
      <c r="AM593" s="8"/>
      <c r="AP593" s="8"/>
      <c r="AS593" s="8"/>
      <c r="AV593" s="8"/>
      <c r="AZ593" s="178"/>
      <c r="BA593" s="178"/>
      <c r="BB593" s="178"/>
      <c r="BC593" s="261"/>
      <c r="BD593" s="71"/>
      <c r="BE593" s="66"/>
      <c r="BG593" s="8"/>
      <c r="BJ593" s="8"/>
      <c r="BM593" s="8"/>
      <c r="BP593" s="8"/>
      <c r="BS593" s="8"/>
      <c r="BW593" s="71"/>
      <c r="BX593" s="66"/>
      <c r="BZ593" s="8"/>
      <c r="CC593" s="8"/>
      <c r="CF593" s="8"/>
      <c r="CI593" s="8"/>
      <c r="CL593" s="8"/>
      <c r="CP593" s="71"/>
      <c r="CQ593" s="71"/>
      <c r="CR593" s="66"/>
      <c r="CT593" s="8"/>
      <c r="CW593" s="8"/>
      <c r="CZ593" s="8"/>
      <c r="DC593" s="8"/>
      <c r="DF593" s="8"/>
      <c r="DJ593" s="261"/>
      <c r="DK593" s="261"/>
      <c r="DL593" s="71"/>
      <c r="DM593" s="71"/>
      <c r="DN593" s="66"/>
      <c r="DP593" s="8"/>
      <c r="DS593" s="8"/>
      <c r="DV593" s="8"/>
      <c r="DY593" s="8"/>
      <c r="EB593" s="8"/>
      <c r="EG593" s="10"/>
      <c r="EH593" s="71"/>
      <c r="EI593" s="71"/>
      <c r="EJ593" s="66"/>
      <c r="EL593" s="8"/>
      <c r="EO593" s="8"/>
      <c r="ER593" s="8"/>
      <c r="EU593" s="8"/>
      <c r="EX593" s="8"/>
    </row>
    <row r="594" spans="1:154" s="9" customFormat="1" x14ac:dyDescent="0.25">
      <c r="A594" s="8"/>
      <c r="B594" s="8"/>
      <c r="C594" s="8"/>
      <c r="D594" s="8"/>
      <c r="E594" s="8"/>
      <c r="F594" s="8"/>
      <c r="G594" s="2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70"/>
      <c r="AH594" s="66"/>
      <c r="AI594" s="25"/>
      <c r="AJ594" s="8"/>
      <c r="AM594" s="8"/>
      <c r="AP594" s="8"/>
      <c r="AS594" s="8"/>
      <c r="AV594" s="8"/>
      <c r="AZ594" s="178"/>
      <c r="BA594" s="178"/>
      <c r="BB594" s="178"/>
      <c r="BC594" s="261"/>
      <c r="BD594" s="71"/>
      <c r="BE594" s="66"/>
      <c r="BG594" s="8"/>
      <c r="BJ594" s="8"/>
      <c r="BM594" s="8"/>
      <c r="BP594" s="8"/>
      <c r="BS594" s="8"/>
      <c r="BW594" s="71"/>
      <c r="BX594" s="66"/>
      <c r="BZ594" s="8"/>
      <c r="CC594" s="8"/>
      <c r="CF594" s="8"/>
      <c r="CI594" s="8"/>
      <c r="CL594" s="8"/>
      <c r="CP594" s="71"/>
      <c r="CQ594" s="71"/>
      <c r="CR594" s="66"/>
      <c r="CT594" s="8"/>
      <c r="CW594" s="8"/>
      <c r="CZ594" s="8"/>
      <c r="DC594" s="8"/>
      <c r="DF594" s="8"/>
      <c r="DJ594" s="261"/>
      <c r="DK594" s="261"/>
      <c r="DL594" s="71"/>
      <c r="DM594" s="71"/>
      <c r="DN594" s="66"/>
      <c r="DP594" s="8"/>
      <c r="DS594" s="8"/>
      <c r="DV594" s="8"/>
      <c r="DY594" s="8"/>
      <c r="EB594" s="8"/>
      <c r="EG594" s="10"/>
      <c r="EH594" s="71"/>
      <c r="EI594" s="71"/>
      <c r="EJ594" s="66"/>
      <c r="EL594" s="8"/>
      <c r="EO594" s="8"/>
      <c r="ER594" s="8"/>
      <c r="EU594" s="8"/>
      <c r="EX594" s="8"/>
    </row>
    <row r="595" spans="1:154" s="9" customFormat="1" x14ac:dyDescent="0.25">
      <c r="A595" s="8"/>
      <c r="B595" s="8"/>
      <c r="C595" s="8"/>
      <c r="D595" s="8"/>
      <c r="E595" s="8"/>
      <c r="F595" s="8"/>
      <c r="G595" s="2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70"/>
      <c r="AH595" s="66"/>
      <c r="AI595" s="25"/>
      <c r="AJ595" s="8"/>
      <c r="AM595" s="8"/>
      <c r="AP595" s="8"/>
      <c r="AS595" s="8"/>
      <c r="AV595" s="8"/>
      <c r="AZ595" s="178"/>
      <c r="BA595" s="178"/>
      <c r="BB595" s="178"/>
      <c r="BC595" s="261"/>
      <c r="BD595" s="71"/>
      <c r="BE595" s="66"/>
      <c r="BG595" s="8"/>
      <c r="BJ595" s="8"/>
      <c r="BM595" s="8"/>
      <c r="BP595" s="8"/>
      <c r="BS595" s="8"/>
      <c r="BW595" s="71"/>
      <c r="BX595" s="66"/>
      <c r="BZ595" s="8"/>
      <c r="CC595" s="8"/>
      <c r="CF595" s="8"/>
      <c r="CI595" s="8"/>
      <c r="CL595" s="8"/>
      <c r="CP595" s="71"/>
      <c r="CQ595" s="71"/>
      <c r="CR595" s="66"/>
      <c r="CT595" s="8"/>
      <c r="CW595" s="8"/>
      <c r="CZ595" s="8"/>
      <c r="DC595" s="8"/>
      <c r="DF595" s="8"/>
      <c r="DJ595" s="261"/>
      <c r="DK595" s="261"/>
      <c r="DL595" s="71"/>
      <c r="DM595" s="71"/>
      <c r="DN595" s="66"/>
      <c r="DP595" s="8"/>
      <c r="DS595" s="8"/>
      <c r="DV595" s="8"/>
      <c r="DY595" s="8"/>
      <c r="EB595" s="8"/>
      <c r="EG595" s="10"/>
      <c r="EH595" s="71"/>
      <c r="EI595" s="71"/>
      <c r="EJ595" s="66"/>
      <c r="EL595" s="8"/>
      <c r="EO595" s="8"/>
      <c r="ER595" s="8"/>
      <c r="EU595" s="8"/>
      <c r="EX595" s="8"/>
    </row>
    <row r="596" spans="1:154" s="9" customFormat="1" x14ac:dyDescent="0.25">
      <c r="A596" s="8"/>
      <c r="B596" s="8"/>
      <c r="C596" s="8"/>
      <c r="D596" s="8"/>
      <c r="E596" s="8"/>
      <c r="F596" s="8"/>
      <c r="G596" s="2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70"/>
      <c r="AH596" s="66"/>
      <c r="AI596" s="25"/>
      <c r="AJ596" s="8"/>
      <c r="AM596" s="8"/>
      <c r="AP596" s="8"/>
      <c r="AS596" s="8"/>
      <c r="AV596" s="8"/>
      <c r="AZ596" s="178"/>
      <c r="BA596" s="178"/>
      <c r="BB596" s="178"/>
      <c r="BC596" s="261"/>
      <c r="BD596" s="71"/>
      <c r="BE596" s="66"/>
      <c r="BG596" s="8"/>
      <c r="BJ596" s="8"/>
      <c r="BM596" s="8"/>
      <c r="BP596" s="8"/>
      <c r="BS596" s="8"/>
      <c r="BW596" s="71"/>
      <c r="BX596" s="66"/>
      <c r="BZ596" s="8"/>
      <c r="CC596" s="8"/>
      <c r="CF596" s="8"/>
      <c r="CI596" s="8"/>
      <c r="CL596" s="8"/>
      <c r="CP596" s="71"/>
      <c r="CQ596" s="71"/>
      <c r="CR596" s="66"/>
      <c r="CT596" s="8"/>
      <c r="CW596" s="8"/>
      <c r="CZ596" s="8"/>
      <c r="DC596" s="8"/>
      <c r="DF596" s="8"/>
      <c r="DJ596" s="261"/>
      <c r="DK596" s="261"/>
      <c r="DL596" s="71"/>
      <c r="DM596" s="71"/>
      <c r="DN596" s="66"/>
      <c r="DP596" s="8"/>
      <c r="DS596" s="8"/>
      <c r="DV596" s="8"/>
      <c r="DY596" s="8"/>
      <c r="EB596" s="8"/>
      <c r="EG596" s="10"/>
      <c r="EH596" s="71"/>
      <c r="EI596" s="71"/>
      <c r="EJ596" s="66"/>
      <c r="EL596" s="8"/>
      <c r="EO596" s="8"/>
      <c r="ER596" s="8"/>
      <c r="EU596" s="8"/>
      <c r="EX596" s="8"/>
    </row>
    <row r="597" spans="1:154" s="9" customFormat="1" x14ac:dyDescent="0.25">
      <c r="A597" s="8"/>
      <c r="B597" s="8"/>
      <c r="C597" s="8"/>
      <c r="D597" s="8"/>
      <c r="E597" s="8"/>
      <c r="F597" s="8"/>
      <c r="G597" s="2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70"/>
      <c r="AH597" s="66"/>
      <c r="AI597" s="25"/>
      <c r="AJ597" s="8"/>
      <c r="AM597" s="8"/>
      <c r="AP597" s="8"/>
      <c r="AS597" s="8"/>
      <c r="AV597" s="8"/>
      <c r="AZ597" s="178"/>
      <c r="BA597" s="178"/>
      <c r="BB597" s="178"/>
      <c r="BC597" s="261"/>
      <c r="BD597" s="71"/>
      <c r="BE597" s="66"/>
      <c r="BG597" s="8"/>
      <c r="BJ597" s="8"/>
      <c r="BM597" s="8"/>
      <c r="BP597" s="8"/>
      <c r="BS597" s="8"/>
      <c r="BW597" s="71"/>
      <c r="BX597" s="66"/>
      <c r="BZ597" s="8"/>
      <c r="CC597" s="8"/>
      <c r="CF597" s="8"/>
      <c r="CI597" s="8"/>
      <c r="CL597" s="8"/>
      <c r="CP597" s="71"/>
      <c r="CQ597" s="71"/>
      <c r="CR597" s="66"/>
      <c r="CT597" s="8"/>
      <c r="CW597" s="8"/>
      <c r="CZ597" s="8"/>
      <c r="DC597" s="8"/>
      <c r="DF597" s="8"/>
      <c r="DJ597" s="261"/>
      <c r="DK597" s="261"/>
      <c r="DL597" s="71"/>
      <c r="DM597" s="71"/>
      <c r="DN597" s="66"/>
      <c r="DP597" s="8"/>
      <c r="DS597" s="8"/>
      <c r="DV597" s="8"/>
      <c r="DY597" s="8"/>
      <c r="EB597" s="8"/>
      <c r="EG597" s="10"/>
      <c r="EH597" s="71"/>
      <c r="EI597" s="71"/>
      <c r="EJ597" s="66"/>
      <c r="EL597" s="8"/>
      <c r="EO597" s="8"/>
      <c r="ER597" s="8"/>
      <c r="EU597" s="8"/>
      <c r="EX597" s="8"/>
    </row>
    <row r="598" spans="1:154" s="9" customFormat="1" x14ac:dyDescent="0.25">
      <c r="A598" s="8"/>
      <c r="B598" s="8"/>
      <c r="C598" s="8"/>
      <c r="D598" s="8"/>
      <c r="E598" s="8"/>
      <c r="F598" s="8"/>
      <c r="G598" s="2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70"/>
      <c r="AH598" s="66"/>
      <c r="AI598" s="25"/>
      <c r="AJ598" s="8"/>
      <c r="AM598" s="8"/>
      <c r="AP598" s="8"/>
      <c r="AS598" s="8"/>
      <c r="AV598" s="8"/>
      <c r="AZ598" s="178"/>
      <c r="BA598" s="178"/>
      <c r="BB598" s="178"/>
      <c r="BC598" s="261"/>
      <c r="BD598" s="71"/>
      <c r="BE598" s="66"/>
      <c r="BG598" s="8"/>
      <c r="BJ598" s="8"/>
      <c r="BM598" s="8"/>
      <c r="BP598" s="8"/>
      <c r="BS598" s="8"/>
      <c r="BW598" s="71"/>
      <c r="BX598" s="66"/>
      <c r="BZ598" s="8"/>
      <c r="CC598" s="8"/>
      <c r="CF598" s="8"/>
      <c r="CI598" s="8"/>
      <c r="CL598" s="8"/>
      <c r="CP598" s="71"/>
      <c r="CQ598" s="71"/>
      <c r="CR598" s="66"/>
      <c r="CT598" s="8"/>
      <c r="CW598" s="8"/>
      <c r="CZ598" s="8"/>
      <c r="DC598" s="8"/>
      <c r="DF598" s="8"/>
      <c r="DJ598" s="261"/>
      <c r="DK598" s="261"/>
      <c r="DL598" s="71"/>
      <c r="DM598" s="71"/>
      <c r="DN598" s="66"/>
      <c r="DP598" s="8"/>
      <c r="DS598" s="8"/>
      <c r="DV598" s="8"/>
      <c r="DY598" s="8"/>
      <c r="EB598" s="8"/>
      <c r="EG598" s="10"/>
      <c r="EH598" s="71"/>
      <c r="EI598" s="71"/>
      <c r="EJ598" s="66"/>
      <c r="EL598" s="8"/>
      <c r="EO598" s="8"/>
      <c r="ER598" s="8"/>
      <c r="EU598" s="8"/>
      <c r="EX598" s="8"/>
    </row>
    <row r="599" spans="1:154" s="9" customFormat="1" x14ac:dyDescent="0.25">
      <c r="A599" s="8"/>
      <c r="B599" s="8"/>
      <c r="C599" s="8"/>
      <c r="D599" s="8"/>
      <c r="E599" s="8"/>
      <c r="F599" s="8"/>
      <c r="G599" s="2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70"/>
      <c r="AH599" s="66"/>
      <c r="AI599" s="25"/>
      <c r="AJ599" s="8"/>
      <c r="AM599" s="8"/>
      <c r="AP599" s="8"/>
      <c r="AS599" s="8"/>
      <c r="AV599" s="8"/>
      <c r="AZ599" s="178"/>
      <c r="BA599" s="178"/>
      <c r="BB599" s="178"/>
      <c r="BC599" s="261"/>
      <c r="BD599" s="71"/>
      <c r="BE599" s="66"/>
      <c r="BG599" s="8"/>
      <c r="BJ599" s="8"/>
      <c r="BM599" s="8"/>
      <c r="BP599" s="8"/>
      <c r="BS599" s="8"/>
      <c r="BW599" s="71"/>
      <c r="BX599" s="66"/>
      <c r="BZ599" s="8"/>
      <c r="CC599" s="8"/>
      <c r="CF599" s="8"/>
      <c r="CI599" s="8"/>
      <c r="CL599" s="8"/>
      <c r="CP599" s="71"/>
      <c r="CQ599" s="71"/>
      <c r="CR599" s="66"/>
      <c r="CT599" s="8"/>
      <c r="CW599" s="8"/>
      <c r="CZ599" s="8"/>
      <c r="DC599" s="8"/>
      <c r="DF599" s="8"/>
      <c r="DJ599" s="261"/>
      <c r="DK599" s="261"/>
      <c r="DL599" s="71"/>
      <c r="DM599" s="71"/>
      <c r="DN599" s="66"/>
      <c r="DP599" s="8"/>
      <c r="DS599" s="8"/>
      <c r="DV599" s="8"/>
      <c r="DY599" s="8"/>
      <c r="EB599" s="8"/>
      <c r="EG599" s="10"/>
      <c r="EH599" s="71"/>
      <c r="EI599" s="71"/>
      <c r="EJ599" s="66"/>
      <c r="EL599" s="8"/>
      <c r="EO599" s="8"/>
      <c r="ER599" s="8"/>
      <c r="EU599" s="8"/>
      <c r="EX599" s="8"/>
    </row>
    <row r="600" spans="1:154" s="9" customFormat="1" x14ac:dyDescent="0.25">
      <c r="A600" s="8"/>
      <c r="B600" s="8"/>
      <c r="C600" s="8"/>
      <c r="D600" s="8"/>
      <c r="E600" s="8"/>
      <c r="F600" s="8"/>
      <c r="G600" s="2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70"/>
      <c r="AH600" s="66"/>
      <c r="AI600" s="25"/>
      <c r="AJ600" s="8"/>
      <c r="AM600" s="8"/>
      <c r="AP600" s="8"/>
      <c r="AS600" s="8"/>
      <c r="AV600" s="8"/>
      <c r="AZ600" s="178"/>
      <c r="BA600" s="178"/>
      <c r="BB600" s="178"/>
      <c r="BC600" s="261"/>
      <c r="BD600" s="71"/>
      <c r="BE600" s="66"/>
      <c r="BG600" s="8"/>
      <c r="BJ600" s="8"/>
      <c r="BM600" s="8"/>
      <c r="BP600" s="8"/>
      <c r="BS600" s="8"/>
      <c r="BW600" s="71"/>
      <c r="BX600" s="66"/>
      <c r="BZ600" s="8"/>
      <c r="CC600" s="8"/>
      <c r="CF600" s="8"/>
      <c r="CI600" s="8"/>
      <c r="CL600" s="8"/>
      <c r="CP600" s="71"/>
      <c r="CQ600" s="71"/>
      <c r="CR600" s="66"/>
      <c r="CT600" s="8"/>
      <c r="CW600" s="8"/>
      <c r="CZ600" s="8"/>
      <c r="DC600" s="8"/>
      <c r="DF600" s="8"/>
      <c r="DJ600" s="261"/>
      <c r="DK600" s="261"/>
      <c r="DL600" s="71"/>
      <c r="DM600" s="71"/>
      <c r="DN600" s="66"/>
      <c r="DP600" s="8"/>
      <c r="DS600" s="8"/>
      <c r="DV600" s="8"/>
      <c r="DY600" s="8"/>
      <c r="EB600" s="8"/>
      <c r="EG600" s="10"/>
      <c r="EH600" s="71"/>
      <c r="EI600" s="71"/>
      <c r="EJ600" s="66"/>
      <c r="EL600" s="8"/>
      <c r="EO600" s="8"/>
      <c r="ER600" s="8"/>
      <c r="EU600" s="8"/>
      <c r="EX600" s="8"/>
    </row>
    <row r="601" spans="1:154" s="9" customFormat="1" x14ac:dyDescent="0.25">
      <c r="A601" s="8"/>
      <c r="B601" s="8"/>
      <c r="C601" s="8"/>
      <c r="D601" s="8"/>
      <c r="E601" s="8"/>
      <c r="F601" s="8"/>
      <c r="G601" s="2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70"/>
      <c r="AH601" s="66"/>
      <c r="AI601" s="25"/>
      <c r="AJ601" s="8"/>
      <c r="AM601" s="8"/>
      <c r="AP601" s="8"/>
      <c r="AS601" s="8"/>
      <c r="AV601" s="8"/>
      <c r="AZ601" s="178"/>
      <c r="BA601" s="178"/>
      <c r="BB601" s="178"/>
      <c r="BC601" s="261"/>
      <c r="BD601" s="71"/>
      <c r="BE601" s="66"/>
      <c r="BG601" s="8"/>
      <c r="BJ601" s="8"/>
      <c r="BM601" s="8"/>
      <c r="BP601" s="8"/>
      <c r="BS601" s="8"/>
      <c r="BW601" s="71"/>
      <c r="BX601" s="66"/>
      <c r="BZ601" s="8"/>
      <c r="CC601" s="8"/>
      <c r="CF601" s="8"/>
      <c r="CI601" s="8"/>
      <c r="CL601" s="8"/>
      <c r="CP601" s="71"/>
      <c r="CQ601" s="71"/>
      <c r="CR601" s="66"/>
      <c r="CT601" s="8"/>
      <c r="CW601" s="8"/>
      <c r="CZ601" s="8"/>
      <c r="DC601" s="8"/>
      <c r="DF601" s="8"/>
      <c r="DJ601" s="261"/>
      <c r="DK601" s="261"/>
      <c r="DL601" s="71"/>
      <c r="DM601" s="71"/>
      <c r="DN601" s="66"/>
      <c r="DP601" s="8"/>
      <c r="DS601" s="8"/>
      <c r="DV601" s="8"/>
      <c r="DY601" s="8"/>
      <c r="EB601" s="8"/>
      <c r="EG601" s="10"/>
      <c r="EH601" s="71"/>
      <c r="EI601" s="71"/>
      <c r="EJ601" s="66"/>
      <c r="EL601" s="8"/>
      <c r="EO601" s="8"/>
      <c r="ER601" s="8"/>
      <c r="EU601" s="8"/>
      <c r="EX601" s="8"/>
    </row>
    <row r="602" spans="1:154" s="9" customFormat="1" x14ac:dyDescent="0.25">
      <c r="A602" s="8"/>
      <c r="B602" s="8"/>
      <c r="C602" s="8"/>
      <c r="D602" s="8"/>
      <c r="E602" s="8"/>
      <c r="F602" s="8"/>
      <c r="G602" s="2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70"/>
      <c r="AH602" s="66"/>
      <c r="AI602" s="25"/>
      <c r="AJ602" s="8"/>
      <c r="AM602" s="8"/>
      <c r="AP602" s="8"/>
      <c r="AS602" s="8"/>
      <c r="AV602" s="8"/>
      <c r="AZ602" s="178"/>
      <c r="BA602" s="178"/>
      <c r="BB602" s="178"/>
      <c r="BC602" s="261"/>
      <c r="BD602" s="71"/>
      <c r="BE602" s="66"/>
      <c r="BG602" s="8"/>
      <c r="BJ602" s="8"/>
      <c r="BM602" s="8"/>
      <c r="BP602" s="8"/>
      <c r="BS602" s="8"/>
      <c r="BW602" s="71"/>
      <c r="BX602" s="66"/>
      <c r="BZ602" s="8"/>
      <c r="CC602" s="8"/>
      <c r="CF602" s="8"/>
      <c r="CI602" s="8"/>
      <c r="CL602" s="8"/>
      <c r="CP602" s="71"/>
      <c r="CQ602" s="71"/>
      <c r="CR602" s="66"/>
      <c r="CT602" s="8"/>
      <c r="CW602" s="8"/>
      <c r="CZ602" s="8"/>
      <c r="DC602" s="8"/>
      <c r="DF602" s="8"/>
      <c r="DJ602" s="261"/>
      <c r="DK602" s="261"/>
      <c r="DL602" s="71"/>
      <c r="DM602" s="71"/>
      <c r="DN602" s="66"/>
      <c r="DP602" s="8"/>
      <c r="DS602" s="8"/>
      <c r="DV602" s="8"/>
      <c r="DY602" s="8"/>
      <c r="EB602" s="8"/>
      <c r="EG602" s="10"/>
      <c r="EH602" s="71"/>
      <c r="EI602" s="71"/>
      <c r="EJ602" s="66"/>
      <c r="EL602" s="8"/>
      <c r="EO602" s="8"/>
      <c r="ER602" s="8"/>
      <c r="EU602" s="8"/>
      <c r="EX602" s="8"/>
    </row>
    <row r="603" spans="1:154" s="9" customFormat="1" x14ac:dyDescent="0.25">
      <c r="A603" s="8"/>
      <c r="B603" s="8"/>
      <c r="C603" s="8"/>
      <c r="D603" s="8"/>
      <c r="E603" s="8"/>
      <c r="F603" s="8"/>
      <c r="G603" s="2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70"/>
      <c r="AH603" s="66"/>
      <c r="AI603" s="25"/>
      <c r="AJ603" s="8"/>
      <c r="AM603" s="8"/>
      <c r="AP603" s="8"/>
      <c r="AS603" s="8"/>
      <c r="AV603" s="8"/>
      <c r="AZ603" s="178"/>
      <c r="BA603" s="178"/>
      <c r="BB603" s="178"/>
      <c r="BC603" s="261"/>
      <c r="BD603" s="71"/>
      <c r="BE603" s="66"/>
      <c r="BG603" s="8"/>
      <c r="BJ603" s="8"/>
      <c r="BM603" s="8"/>
      <c r="BP603" s="8"/>
      <c r="BS603" s="8"/>
      <c r="BW603" s="71"/>
      <c r="BX603" s="66"/>
      <c r="BZ603" s="8"/>
      <c r="CC603" s="8"/>
      <c r="CF603" s="8"/>
      <c r="CI603" s="8"/>
      <c r="CL603" s="8"/>
      <c r="CP603" s="71"/>
      <c r="CQ603" s="71"/>
      <c r="CR603" s="66"/>
      <c r="CT603" s="8"/>
      <c r="CW603" s="8"/>
      <c r="CZ603" s="8"/>
      <c r="DC603" s="8"/>
      <c r="DF603" s="8"/>
      <c r="DJ603" s="261"/>
      <c r="DK603" s="261"/>
      <c r="DL603" s="71"/>
      <c r="DM603" s="71"/>
      <c r="DN603" s="66"/>
      <c r="DP603" s="8"/>
      <c r="DS603" s="8"/>
      <c r="DV603" s="8"/>
      <c r="DY603" s="8"/>
      <c r="EB603" s="8"/>
      <c r="EG603" s="10"/>
      <c r="EH603" s="71"/>
      <c r="EI603" s="71"/>
      <c r="EJ603" s="66"/>
      <c r="EL603" s="8"/>
      <c r="EO603" s="8"/>
      <c r="ER603" s="8"/>
      <c r="EU603" s="8"/>
      <c r="EX603" s="8"/>
    </row>
    <row r="604" spans="1:154" s="9" customFormat="1" x14ac:dyDescent="0.25">
      <c r="A604" s="8"/>
      <c r="B604" s="8"/>
      <c r="C604" s="8"/>
      <c r="D604" s="8"/>
      <c r="E604" s="8"/>
      <c r="F604" s="8"/>
      <c r="G604" s="2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70"/>
      <c r="AH604" s="66"/>
      <c r="AI604" s="25"/>
      <c r="AJ604" s="8"/>
      <c r="AM604" s="8"/>
      <c r="AP604" s="8"/>
      <c r="AS604" s="8"/>
      <c r="AV604" s="8"/>
      <c r="AZ604" s="178"/>
      <c r="BA604" s="178"/>
      <c r="BB604" s="178"/>
      <c r="BC604" s="261"/>
      <c r="BD604" s="71"/>
      <c r="BE604" s="66"/>
      <c r="BG604" s="8"/>
      <c r="BJ604" s="8"/>
      <c r="BM604" s="8"/>
      <c r="BP604" s="8"/>
      <c r="BS604" s="8"/>
      <c r="BW604" s="71"/>
      <c r="BX604" s="66"/>
      <c r="BZ604" s="8"/>
      <c r="CC604" s="8"/>
      <c r="CF604" s="8"/>
      <c r="CI604" s="8"/>
      <c r="CL604" s="8"/>
      <c r="CP604" s="71"/>
      <c r="CQ604" s="71"/>
      <c r="CR604" s="66"/>
      <c r="CT604" s="8"/>
      <c r="CW604" s="8"/>
      <c r="CZ604" s="8"/>
      <c r="DC604" s="8"/>
      <c r="DF604" s="8"/>
      <c r="DJ604" s="261"/>
      <c r="DK604" s="261"/>
      <c r="DL604" s="71"/>
      <c r="DM604" s="71"/>
      <c r="DN604" s="66"/>
      <c r="DP604" s="8"/>
      <c r="DS604" s="8"/>
      <c r="DV604" s="8"/>
      <c r="DY604" s="8"/>
      <c r="EB604" s="8"/>
      <c r="EG604" s="10"/>
      <c r="EH604" s="71"/>
      <c r="EI604" s="71"/>
      <c r="EJ604" s="66"/>
      <c r="EL604" s="8"/>
      <c r="EO604" s="8"/>
      <c r="ER604" s="8"/>
      <c r="EU604" s="8"/>
      <c r="EX604" s="8"/>
    </row>
    <row r="605" spans="1:154" s="9" customFormat="1" x14ac:dyDescent="0.25">
      <c r="A605" s="8"/>
      <c r="B605" s="8"/>
      <c r="C605" s="8"/>
      <c r="D605" s="8"/>
      <c r="E605" s="8"/>
      <c r="F605" s="8"/>
      <c r="G605" s="2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70"/>
      <c r="AH605" s="66"/>
      <c r="AI605" s="25"/>
      <c r="AJ605" s="8"/>
      <c r="AM605" s="8"/>
      <c r="AP605" s="8"/>
      <c r="AS605" s="8"/>
      <c r="AV605" s="8"/>
      <c r="AZ605" s="178"/>
      <c r="BA605" s="178"/>
      <c r="BB605" s="178"/>
      <c r="BC605" s="261"/>
      <c r="BD605" s="71"/>
      <c r="BE605" s="66"/>
      <c r="BG605" s="8"/>
      <c r="BJ605" s="8"/>
      <c r="BM605" s="8"/>
      <c r="BP605" s="8"/>
      <c r="BS605" s="8"/>
      <c r="BW605" s="71"/>
      <c r="BX605" s="66"/>
      <c r="BZ605" s="8"/>
      <c r="CC605" s="8"/>
      <c r="CF605" s="8"/>
      <c r="CI605" s="8"/>
      <c r="CL605" s="8"/>
      <c r="CP605" s="71"/>
      <c r="CQ605" s="71"/>
      <c r="CR605" s="66"/>
      <c r="CT605" s="8"/>
      <c r="CW605" s="8"/>
      <c r="CZ605" s="8"/>
      <c r="DC605" s="8"/>
      <c r="DF605" s="8"/>
      <c r="DJ605" s="261"/>
      <c r="DK605" s="261"/>
      <c r="DL605" s="71"/>
      <c r="DM605" s="71"/>
      <c r="DN605" s="66"/>
      <c r="DP605" s="8"/>
      <c r="DS605" s="8"/>
      <c r="DV605" s="8"/>
      <c r="DY605" s="8"/>
      <c r="EB605" s="8"/>
      <c r="EG605" s="10"/>
      <c r="EH605" s="71"/>
      <c r="EI605" s="71"/>
      <c r="EJ605" s="66"/>
      <c r="EL605" s="8"/>
      <c r="EO605" s="8"/>
      <c r="ER605" s="8"/>
      <c r="EU605" s="8"/>
      <c r="EX605" s="8"/>
    </row>
    <row r="606" spans="1:154" s="9" customFormat="1" x14ac:dyDescent="0.25">
      <c r="A606" s="8"/>
      <c r="B606" s="8"/>
      <c r="C606" s="8"/>
      <c r="D606" s="8"/>
      <c r="E606" s="8"/>
      <c r="F606" s="8"/>
      <c r="G606" s="2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70"/>
      <c r="AH606" s="66"/>
      <c r="AI606" s="25"/>
      <c r="AJ606" s="8"/>
      <c r="AM606" s="8"/>
      <c r="AP606" s="8"/>
      <c r="AS606" s="8"/>
      <c r="AV606" s="8"/>
      <c r="AZ606" s="178"/>
      <c r="BA606" s="178"/>
      <c r="BB606" s="178"/>
      <c r="BC606" s="261"/>
      <c r="BD606" s="71"/>
      <c r="BE606" s="66"/>
      <c r="BG606" s="8"/>
      <c r="BJ606" s="8"/>
      <c r="BM606" s="8"/>
      <c r="BP606" s="8"/>
      <c r="BS606" s="8"/>
      <c r="BW606" s="71"/>
      <c r="BX606" s="66"/>
      <c r="BZ606" s="8"/>
      <c r="CC606" s="8"/>
      <c r="CF606" s="8"/>
      <c r="CI606" s="8"/>
      <c r="CL606" s="8"/>
      <c r="CP606" s="71"/>
      <c r="CQ606" s="71"/>
      <c r="CR606" s="66"/>
      <c r="CT606" s="8"/>
      <c r="CW606" s="8"/>
      <c r="CZ606" s="8"/>
      <c r="DC606" s="8"/>
      <c r="DF606" s="8"/>
      <c r="DJ606" s="261"/>
      <c r="DK606" s="261"/>
      <c r="DL606" s="71"/>
      <c r="DM606" s="71"/>
      <c r="DN606" s="66"/>
      <c r="DP606" s="8"/>
      <c r="DS606" s="8"/>
      <c r="DV606" s="8"/>
      <c r="DY606" s="8"/>
      <c r="EB606" s="8"/>
      <c r="EG606" s="10"/>
      <c r="EH606" s="71"/>
      <c r="EI606" s="71"/>
      <c r="EJ606" s="66"/>
      <c r="EL606" s="8"/>
      <c r="EO606" s="8"/>
      <c r="ER606" s="8"/>
      <c r="EU606" s="8"/>
      <c r="EX606" s="8"/>
    </row>
    <row r="607" spans="1:154" s="9" customFormat="1" x14ac:dyDescent="0.25">
      <c r="A607" s="8"/>
      <c r="B607" s="8"/>
      <c r="C607" s="8"/>
      <c r="D607" s="8"/>
      <c r="E607" s="8"/>
      <c r="F607" s="8"/>
      <c r="G607" s="2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70"/>
      <c r="AH607" s="66"/>
      <c r="AI607" s="25"/>
      <c r="AJ607" s="8"/>
      <c r="AM607" s="8"/>
      <c r="AP607" s="8"/>
      <c r="AS607" s="8"/>
      <c r="AV607" s="8"/>
      <c r="AZ607" s="178"/>
      <c r="BA607" s="178"/>
      <c r="BB607" s="178"/>
      <c r="BC607" s="261"/>
      <c r="BD607" s="71"/>
      <c r="BE607" s="66"/>
      <c r="BG607" s="8"/>
      <c r="BJ607" s="8"/>
      <c r="BM607" s="8"/>
      <c r="BP607" s="8"/>
      <c r="BS607" s="8"/>
      <c r="BW607" s="71"/>
      <c r="BX607" s="66"/>
      <c r="BZ607" s="8"/>
      <c r="CC607" s="8"/>
      <c r="CF607" s="8"/>
      <c r="CI607" s="8"/>
      <c r="CL607" s="8"/>
      <c r="CP607" s="71"/>
      <c r="CQ607" s="71"/>
      <c r="CR607" s="66"/>
      <c r="CT607" s="8"/>
      <c r="CW607" s="8"/>
      <c r="CZ607" s="8"/>
      <c r="DC607" s="8"/>
      <c r="DF607" s="8"/>
      <c r="DJ607" s="261"/>
      <c r="DK607" s="261"/>
      <c r="DL607" s="71"/>
      <c r="DM607" s="71"/>
      <c r="DN607" s="66"/>
      <c r="DP607" s="8"/>
      <c r="DS607" s="8"/>
      <c r="DV607" s="8"/>
      <c r="DY607" s="8"/>
      <c r="EB607" s="8"/>
      <c r="EG607" s="10"/>
      <c r="EH607" s="71"/>
      <c r="EI607" s="71"/>
      <c r="EJ607" s="66"/>
      <c r="EL607" s="8"/>
      <c r="EO607" s="8"/>
      <c r="ER607" s="8"/>
      <c r="EU607" s="8"/>
      <c r="EX607" s="8"/>
    </row>
    <row r="608" spans="1:154" s="9" customFormat="1" x14ac:dyDescent="0.25">
      <c r="A608" s="8"/>
      <c r="B608" s="8"/>
      <c r="C608" s="8"/>
      <c r="D608" s="8"/>
      <c r="E608" s="8"/>
      <c r="F608" s="8"/>
      <c r="G608" s="2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70"/>
      <c r="AH608" s="66"/>
      <c r="AI608" s="25"/>
      <c r="AJ608" s="8"/>
      <c r="AM608" s="8"/>
      <c r="AP608" s="8"/>
      <c r="AS608" s="8"/>
      <c r="AV608" s="8"/>
      <c r="AZ608" s="178"/>
      <c r="BA608" s="178"/>
      <c r="BB608" s="178"/>
      <c r="BC608" s="261"/>
      <c r="BD608" s="71"/>
      <c r="BE608" s="66"/>
      <c r="BG608" s="8"/>
      <c r="BJ608" s="8"/>
      <c r="BM608" s="8"/>
      <c r="BP608" s="8"/>
      <c r="BS608" s="8"/>
      <c r="BW608" s="71"/>
      <c r="BX608" s="66"/>
      <c r="BZ608" s="8"/>
      <c r="CC608" s="8"/>
      <c r="CF608" s="8"/>
      <c r="CI608" s="8"/>
      <c r="CL608" s="8"/>
      <c r="CP608" s="71"/>
      <c r="CQ608" s="71"/>
      <c r="CR608" s="66"/>
      <c r="CT608" s="8"/>
      <c r="CW608" s="8"/>
      <c r="CZ608" s="8"/>
      <c r="DC608" s="8"/>
      <c r="DF608" s="8"/>
      <c r="DJ608" s="261"/>
      <c r="DK608" s="261"/>
      <c r="DL608" s="71"/>
      <c r="DM608" s="71"/>
      <c r="DN608" s="66"/>
      <c r="DP608" s="8"/>
      <c r="DS608" s="8"/>
      <c r="DV608" s="8"/>
      <c r="DY608" s="8"/>
      <c r="EB608" s="8"/>
      <c r="EG608" s="10"/>
      <c r="EH608" s="71"/>
      <c r="EI608" s="71"/>
      <c r="EJ608" s="66"/>
      <c r="EL608" s="8"/>
      <c r="EO608" s="8"/>
      <c r="ER608" s="8"/>
      <c r="EU608" s="8"/>
      <c r="EX608" s="8"/>
    </row>
    <row r="609" spans="1:154" s="9" customFormat="1" x14ac:dyDescent="0.25">
      <c r="A609" s="8"/>
      <c r="B609" s="8"/>
      <c r="C609" s="8"/>
      <c r="D609" s="8"/>
      <c r="E609" s="8"/>
      <c r="F609" s="8"/>
      <c r="G609" s="2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70"/>
      <c r="AH609" s="66"/>
      <c r="AI609" s="25"/>
      <c r="AJ609" s="8"/>
      <c r="AM609" s="8"/>
      <c r="AP609" s="8"/>
      <c r="AS609" s="8"/>
      <c r="AV609" s="8"/>
      <c r="AZ609" s="178"/>
      <c r="BA609" s="178"/>
      <c r="BB609" s="178"/>
      <c r="BC609" s="261"/>
      <c r="BD609" s="71"/>
      <c r="BE609" s="66"/>
      <c r="BG609" s="8"/>
      <c r="BJ609" s="8"/>
      <c r="BM609" s="8"/>
      <c r="BP609" s="8"/>
      <c r="BS609" s="8"/>
      <c r="BW609" s="71"/>
      <c r="BX609" s="66"/>
      <c r="BZ609" s="8"/>
      <c r="CC609" s="8"/>
      <c r="CF609" s="8"/>
      <c r="CI609" s="8"/>
      <c r="CL609" s="8"/>
      <c r="CP609" s="71"/>
      <c r="CQ609" s="71"/>
      <c r="CR609" s="66"/>
      <c r="CT609" s="8"/>
      <c r="CW609" s="8"/>
      <c r="CZ609" s="8"/>
      <c r="DC609" s="8"/>
      <c r="DF609" s="8"/>
      <c r="DJ609" s="261"/>
      <c r="DK609" s="261"/>
      <c r="DL609" s="71"/>
      <c r="DM609" s="71"/>
      <c r="DN609" s="66"/>
      <c r="DP609" s="8"/>
      <c r="DS609" s="8"/>
      <c r="DV609" s="8"/>
      <c r="DY609" s="8"/>
      <c r="EB609" s="8"/>
      <c r="EG609" s="10"/>
      <c r="EH609" s="71"/>
      <c r="EI609" s="71"/>
      <c r="EJ609" s="66"/>
      <c r="EL609" s="8"/>
      <c r="EO609" s="8"/>
      <c r="ER609" s="8"/>
      <c r="EU609" s="8"/>
      <c r="EX609" s="8"/>
    </row>
    <row r="610" spans="1:154" s="9" customFormat="1" x14ac:dyDescent="0.25">
      <c r="A610" s="8"/>
      <c r="B610" s="8"/>
      <c r="C610" s="8"/>
      <c r="D610" s="8"/>
      <c r="E610" s="8"/>
      <c r="F610" s="8"/>
      <c r="G610" s="2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70"/>
      <c r="AH610" s="66"/>
      <c r="AI610" s="25"/>
      <c r="AJ610" s="8"/>
      <c r="AM610" s="8"/>
      <c r="AP610" s="8"/>
      <c r="AS610" s="8"/>
      <c r="AV610" s="8"/>
      <c r="AZ610" s="178"/>
      <c r="BA610" s="178"/>
      <c r="BB610" s="178"/>
      <c r="BC610" s="261"/>
      <c r="BD610" s="71"/>
      <c r="BE610" s="66"/>
      <c r="BG610" s="8"/>
      <c r="BJ610" s="8"/>
      <c r="BM610" s="8"/>
      <c r="BP610" s="8"/>
      <c r="BS610" s="8"/>
      <c r="BW610" s="71"/>
      <c r="BX610" s="66"/>
      <c r="BZ610" s="8"/>
      <c r="CC610" s="8"/>
      <c r="CF610" s="8"/>
      <c r="CI610" s="8"/>
      <c r="CL610" s="8"/>
      <c r="CP610" s="71"/>
      <c r="CQ610" s="71"/>
      <c r="CR610" s="66"/>
      <c r="CT610" s="8"/>
      <c r="CW610" s="8"/>
      <c r="CZ610" s="8"/>
      <c r="DC610" s="8"/>
      <c r="DF610" s="8"/>
      <c r="DJ610" s="261"/>
      <c r="DK610" s="261"/>
      <c r="DL610" s="71"/>
      <c r="DM610" s="71"/>
      <c r="DN610" s="66"/>
      <c r="DP610" s="8"/>
      <c r="DS610" s="8"/>
      <c r="DV610" s="8"/>
      <c r="DY610" s="8"/>
      <c r="EB610" s="8"/>
      <c r="EG610" s="10"/>
      <c r="EH610" s="71"/>
      <c r="EI610" s="71"/>
      <c r="EJ610" s="66"/>
      <c r="EL610" s="8"/>
      <c r="EO610" s="8"/>
      <c r="ER610" s="8"/>
      <c r="EU610" s="8"/>
      <c r="EX610" s="8"/>
    </row>
    <row r="611" spans="1:154" s="9" customFormat="1" x14ac:dyDescent="0.25">
      <c r="A611" s="8"/>
      <c r="B611" s="8"/>
      <c r="C611" s="8"/>
      <c r="D611" s="8"/>
      <c r="E611" s="8"/>
      <c r="F611" s="8"/>
      <c r="G611" s="2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70"/>
      <c r="AH611" s="66"/>
      <c r="AI611" s="25"/>
      <c r="AJ611" s="8"/>
      <c r="AM611" s="8"/>
      <c r="AP611" s="8"/>
      <c r="AS611" s="8"/>
      <c r="AV611" s="8"/>
      <c r="AZ611" s="178"/>
      <c r="BA611" s="178"/>
      <c r="BB611" s="178"/>
      <c r="BC611" s="261"/>
      <c r="BD611" s="71"/>
      <c r="BE611" s="66"/>
      <c r="BG611" s="8"/>
      <c r="BJ611" s="8"/>
      <c r="BM611" s="8"/>
      <c r="BP611" s="8"/>
      <c r="BS611" s="8"/>
      <c r="BW611" s="71"/>
      <c r="BX611" s="66"/>
      <c r="BZ611" s="8"/>
      <c r="CC611" s="8"/>
      <c r="CF611" s="8"/>
      <c r="CI611" s="8"/>
      <c r="CL611" s="8"/>
      <c r="CP611" s="71"/>
      <c r="CQ611" s="71"/>
      <c r="CR611" s="66"/>
      <c r="CT611" s="8"/>
      <c r="CW611" s="8"/>
      <c r="CZ611" s="8"/>
      <c r="DC611" s="8"/>
      <c r="DF611" s="8"/>
      <c r="DJ611" s="261"/>
      <c r="DK611" s="261"/>
      <c r="DL611" s="71"/>
      <c r="DM611" s="71"/>
      <c r="DN611" s="66"/>
      <c r="DP611" s="8"/>
      <c r="DS611" s="8"/>
      <c r="DV611" s="8"/>
      <c r="DY611" s="8"/>
      <c r="EB611" s="8"/>
      <c r="EG611" s="10"/>
      <c r="EH611" s="71"/>
      <c r="EI611" s="71"/>
      <c r="EJ611" s="66"/>
      <c r="EL611" s="8"/>
      <c r="EO611" s="8"/>
      <c r="ER611" s="8"/>
      <c r="EU611" s="8"/>
      <c r="EX611" s="8"/>
    </row>
    <row r="612" spans="1:154" s="9" customFormat="1" x14ac:dyDescent="0.25">
      <c r="A612" s="8"/>
      <c r="B612" s="8"/>
      <c r="C612" s="8"/>
      <c r="D612" s="8"/>
      <c r="E612" s="8"/>
      <c r="F612" s="8"/>
      <c r="G612" s="2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70"/>
      <c r="AH612" s="66"/>
      <c r="AI612" s="25"/>
      <c r="AJ612" s="8"/>
      <c r="AM612" s="8"/>
      <c r="AP612" s="8"/>
      <c r="AS612" s="8"/>
      <c r="AV612" s="8"/>
      <c r="AZ612" s="178"/>
      <c r="BA612" s="178"/>
      <c r="BB612" s="178"/>
      <c r="BC612" s="261"/>
      <c r="BD612" s="71"/>
      <c r="BE612" s="66"/>
      <c r="BG612" s="8"/>
      <c r="BJ612" s="8"/>
      <c r="BM612" s="8"/>
      <c r="BP612" s="8"/>
      <c r="BS612" s="8"/>
      <c r="BW612" s="71"/>
      <c r="BX612" s="66"/>
      <c r="BZ612" s="8"/>
      <c r="CC612" s="8"/>
      <c r="CF612" s="8"/>
      <c r="CI612" s="8"/>
      <c r="CL612" s="8"/>
      <c r="CP612" s="71"/>
      <c r="CQ612" s="71"/>
      <c r="CR612" s="66"/>
      <c r="CT612" s="8"/>
      <c r="CW612" s="8"/>
      <c r="CZ612" s="8"/>
      <c r="DC612" s="8"/>
      <c r="DF612" s="8"/>
      <c r="DJ612" s="261"/>
      <c r="DK612" s="261"/>
      <c r="DL612" s="71"/>
      <c r="DM612" s="71"/>
      <c r="DN612" s="66"/>
      <c r="DP612" s="8"/>
      <c r="DS612" s="8"/>
      <c r="DV612" s="8"/>
      <c r="DY612" s="8"/>
      <c r="EB612" s="8"/>
      <c r="EG612" s="10"/>
      <c r="EH612" s="71"/>
      <c r="EI612" s="71"/>
      <c r="EJ612" s="66"/>
      <c r="EL612" s="8"/>
      <c r="EO612" s="8"/>
      <c r="ER612" s="8"/>
      <c r="EU612" s="8"/>
      <c r="EX612" s="8"/>
    </row>
    <row r="613" spans="1:154" s="9" customFormat="1" x14ac:dyDescent="0.25">
      <c r="A613" s="8"/>
      <c r="B613" s="8"/>
      <c r="C613" s="8"/>
      <c r="D613" s="8"/>
      <c r="E613" s="8"/>
      <c r="F613" s="8"/>
      <c r="G613" s="2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70"/>
      <c r="AH613" s="66"/>
      <c r="AI613" s="25"/>
      <c r="AJ613" s="8"/>
      <c r="AM613" s="8"/>
      <c r="AP613" s="8"/>
      <c r="AS613" s="8"/>
      <c r="AV613" s="8"/>
      <c r="AZ613" s="178"/>
      <c r="BA613" s="178"/>
      <c r="BB613" s="178"/>
      <c r="BC613" s="261"/>
      <c r="BD613" s="71"/>
      <c r="BE613" s="66"/>
      <c r="BG613" s="8"/>
      <c r="BJ613" s="8"/>
      <c r="BM613" s="8"/>
      <c r="BP613" s="8"/>
      <c r="BS613" s="8"/>
      <c r="BW613" s="71"/>
      <c r="BX613" s="66"/>
      <c r="BZ613" s="8"/>
      <c r="CC613" s="8"/>
      <c r="CF613" s="8"/>
      <c r="CI613" s="8"/>
      <c r="CL613" s="8"/>
      <c r="CP613" s="71"/>
      <c r="CQ613" s="71"/>
      <c r="CR613" s="66"/>
      <c r="CT613" s="8"/>
      <c r="CW613" s="8"/>
      <c r="CZ613" s="8"/>
      <c r="DC613" s="8"/>
      <c r="DF613" s="8"/>
      <c r="DJ613" s="261"/>
      <c r="DK613" s="261"/>
      <c r="DL613" s="71"/>
      <c r="DM613" s="71"/>
      <c r="DN613" s="66"/>
      <c r="DP613" s="8"/>
      <c r="DS613" s="8"/>
      <c r="DV613" s="8"/>
      <c r="DY613" s="8"/>
      <c r="EB613" s="8"/>
      <c r="EG613" s="10"/>
      <c r="EH613" s="71"/>
      <c r="EI613" s="71"/>
      <c r="EJ613" s="66"/>
      <c r="EL613" s="8"/>
      <c r="EO613" s="8"/>
      <c r="ER613" s="8"/>
      <c r="EU613" s="8"/>
      <c r="EX613" s="8"/>
    </row>
    <row r="614" spans="1:154" s="9" customFormat="1" x14ac:dyDescent="0.25">
      <c r="A614" s="8"/>
      <c r="B614" s="8"/>
      <c r="C614" s="8"/>
      <c r="D614" s="8"/>
      <c r="E614" s="8"/>
      <c r="F614" s="8"/>
      <c r="G614" s="2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70"/>
      <c r="AH614" s="66"/>
      <c r="AI614" s="25"/>
      <c r="AJ614" s="8"/>
      <c r="AM614" s="8"/>
      <c r="AP614" s="8"/>
      <c r="AS614" s="8"/>
      <c r="AV614" s="8"/>
      <c r="AZ614" s="178"/>
      <c r="BA614" s="178"/>
      <c r="BB614" s="178"/>
      <c r="BC614" s="261"/>
      <c r="BD614" s="71"/>
      <c r="BE614" s="66"/>
      <c r="BG614" s="8"/>
      <c r="BJ614" s="8"/>
      <c r="BM614" s="8"/>
      <c r="BP614" s="8"/>
      <c r="BS614" s="8"/>
      <c r="BW614" s="71"/>
      <c r="BX614" s="66"/>
      <c r="BZ614" s="8"/>
      <c r="CC614" s="8"/>
      <c r="CF614" s="8"/>
      <c r="CI614" s="8"/>
      <c r="CL614" s="8"/>
      <c r="CP614" s="71"/>
      <c r="CQ614" s="71"/>
      <c r="CR614" s="66"/>
      <c r="CT614" s="8"/>
      <c r="CW614" s="8"/>
      <c r="CZ614" s="8"/>
      <c r="DC614" s="8"/>
      <c r="DF614" s="8"/>
      <c r="DJ614" s="261"/>
      <c r="DK614" s="261"/>
      <c r="DL614" s="71"/>
      <c r="DM614" s="71"/>
      <c r="DN614" s="66"/>
      <c r="DP614" s="8"/>
      <c r="DS614" s="8"/>
      <c r="DV614" s="8"/>
      <c r="DY614" s="8"/>
      <c r="EB614" s="8"/>
      <c r="EG614" s="10"/>
      <c r="EH614" s="71"/>
      <c r="EI614" s="71"/>
      <c r="EJ614" s="66"/>
      <c r="EL614" s="8"/>
      <c r="EO614" s="8"/>
      <c r="ER614" s="8"/>
      <c r="EU614" s="8"/>
      <c r="EX614" s="8"/>
    </row>
    <row r="615" spans="1:154" s="9" customFormat="1" x14ac:dyDescent="0.25">
      <c r="A615" s="8"/>
      <c r="B615" s="8"/>
      <c r="C615" s="8"/>
      <c r="D615" s="8"/>
      <c r="E615" s="8"/>
      <c r="F615" s="8"/>
      <c r="G615" s="2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70"/>
      <c r="AH615" s="66"/>
      <c r="AI615" s="25"/>
      <c r="AJ615" s="8"/>
      <c r="AM615" s="8"/>
      <c r="AP615" s="8"/>
      <c r="AS615" s="8"/>
      <c r="AV615" s="8"/>
      <c r="AZ615" s="178"/>
      <c r="BA615" s="178"/>
      <c r="BB615" s="178"/>
      <c r="BC615" s="261"/>
      <c r="BD615" s="71"/>
      <c r="BE615" s="66"/>
      <c r="BG615" s="8"/>
      <c r="BJ615" s="8"/>
      <c r="BM615" s="8"/>
      <c r="BP615" s="8"/>
      <c r="BS615" s="8"/>
      <c r="BW615" s="71"/>
      <c r="BX615" s="66"/>
      <c r="BZ615" s="8"/>
      <c r="CC615" s="8"/>
      <c r="CF615" s="8"/>
      <c r="CI615" s="8"/>
      <c r="CL615" s="8"/>
      <c r="CP615" s="71"/>
      <c r="CQ615" s="71"/>
      <c r="CR615" s="66"/>
      <c r="CT615" s="8"/>
      <c r="CW615" s="8"/>
      <c r="CZ615" s="8"/>
      <c r="DC615" s="8"/>
      <c r="DF615" s="8"/>
      <c r="DJ615" s="261"/>
      <c r="DK615" s="261"/>
      <c r="DL615" s="71"/>
      <c r="DM615" s="71"/>
      <c r="DN615" s="66"/>
      <c r="DP615" s="8"/>
      <c r="DS615" s="8"/>
      <c r="DV615" s="8"/>
      <c r="DY615" s="8"/>
      <c r="EB615" s="8"/>
      <c r="EG615" s="10"/>
      <c r="EH615" s="71"/>
      <c r="EI615" s="71"/>
      <c r="EJ615" s="66"/>
      <c r="EL615" s="8"/>
      <c r="EO615" s="8"/>
      <c r="ER615" s="8"/>
      <c r="EU615" s="8"/>
      <c r="EX615" s="8"/>
    </row>
    <row r="616" spans="1:154" s="9" customFormat="1" x14ac:dyDescent="0.25">
      <c r="A616" s="8"/>
      <c r="B616" s="8"/>
      <c r="C616" s="8"/>
      <c r="D616" s="8"/>
      <c r="E616" s="8"/>
      <c r="F616" s="8"/>
      <c r="G616" s="2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70"/>
      <c r="AH616" s="66"/>
      <c r="AI616" s="25"/>
      <c r="AJ616" s="8"/>
      <c r="AM616" s="8"/>
      <c r="AP616" s="8"/>
      <c r="AS616" s="8"/>
      <c r="AV616" s="8"/>
      <c r="AZ616" s="178"/>
      <c r="BA616" s="178"/>
      <c r="BB616" s="178"/>
      <c r="BC616" s="261"/>
      <c r="BD616" s="71"/>
      <c r="BE616" s="66"/>
      <c r="BG616" s="8"/>
      <c r="BJ616" s="8"/>
      <c r="BM616" s="8"/>
      <c r="BP616" s="8"/>
      <c r="BS616" s="8"/>
      <c r="BW616" s="71"/>
      <c r="BX616" s="66"/>
      <c r="BZ616" s="8"/>
      <c r="CC616" s="8"/>
      <c r="CF616" s="8"/>
      <c r="CI616" s="8"/>
      <c r="CL616" s="8"/>
      <c r="CP616" s="71"/>
      <c r="CQ616" s="71"/>
      <c r="CR616" s="66"/>
      <c r="CT616" s="8"/>
      <c r="CW616" s="8"/>
      <c r="CZ616" s="8"/>
      <c r="DC616" s="8"/>
      <c r="DF616" s="8"/>
      <c r="DJ616" s="261"/>
      <c r="DK616" s="261"/>
      <c r="DL616" s="71"/>
      <c r="DM616" s="71"/>
      <c r="DN616" s="66"/>
      <c r="DP616" s="8"/>
      <c r="DS616" s="8"/>
      <c r="DV616" s="8"/>
      <c r="DY616" s="8"/>
      <c r="EB616" s="8"/>
      <c r="EG616" s="10"/>
      <c r="EH616" s="71"/>
      <c r="EI616" s="71"/>
      <c r="EJ616" s="66"/>
      <c r="EL616" s="8"/>
      <c r="EO616" s="8"/>
      <c r="ER616" s="8"/>
      <c r="EU616" s="8"/>
      <c r="EX616" s="8"/>
    </row>
    <row r="617" spans="1:154" s="9" customFormat="1" x14ac:dyDescent="0.25">
      <c r="A617" s="8"/>
      <c r="B617" s="8"/>
      <c r="C617" s="8"/>
      <c r="D617" s="8"/>
      <c r="E617" s="8"/>
      <c r="F617" s="8"/>
      <c r="G617" s="2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70"/>
      <c r="AH617" s="66"/>
      <c r="AI617" s="25"/>
      <c r="AJ617" s="8"/>
      <c r="AM617" s="8"/>
      <c r="AP617" s="8"/>
      <c r="AS617" s="8"/>
      <c r="AV617" s="8"/>
      <c r="AZ617" s="178"/>
      <c r="BA617" s="178"/>
      <c r="BB617" s="178"/>
      <c r="BC617" s="261"/>
      <c r="BD617" s="71"/>
      <c r="BE617" s="66"/>
      <c r="BG617" s="8"/>
      <c r="BJ617" s="8"/>
      <c r="BM617" s="8"/>
      <c r="BP617" s="8"/>
      <c r="BS617" s="8"/>
      <c r="BW617" s="71"/>
      <c r="BX617" s="66"/>
      <c r="BZ617" s="8"/>
      <c r="CC617" s="8"/>
      <c r="CF617" s="8"/>
      <c r="CI617" s="8"/>
      <c r="CL617" s="8"/>
      <c r="CP617" s="71"/>
      <c r="CQ617" s="71"/>
      <c r="CR617" s="66"/>
      <c r="CT617" s="8"/>
      <c r="CW617" s="8"/>
      <c r="CZ617" s="8"/>
      <c r="DC617" s="8"/>
      <c r="DF617" s="8"/>
      <c r="DJ617" s="261"/>
      <c r="DK617" s="261"/>
      <c r="DL617" s="71"/>
      <c r="DM617" s="71"/>
      <c r="DN617" s="66"/>
      <c r="DP617" s="8"/>
      <c r="DS617" s="8"/>
      <c r="DV617" s="8"/>
      <c r="DY617" s="8"/>
      <c r="EB617" s="8"/>
      <c r="EG617" s="10"/>
      <c r="EH617" s="71"/>
      <c r="EI617" s="71"/>
      <c r="EJ617" s="66"/>
      <c r="EL617" s="8"/>
      <c r="EO617" s="8"/>
      <c r="ER617" s="8"/>
      <c r="EU617" s="8"/>
      <c r="EX617" s="8"/>
    </row>
    <row r="618" spans="1:154" s="9" customFormat="1" x14ac:dyDescent="0.25">
      <c r="A618" s="8"/>
      <c r="B618" s="8"/>
      <c r="C618" s="8"/>
      <c r="D618" s="8"/>
      <c r="E618" s="8"/>
      <c r="F618" s="8"/>
      <c r="G618" s="2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70"/>
      <c r="AH618" s="66"/>
      <c r="AI618" s="25"/>
      <c r="AJ618" s="8"/>
      <c r="AM618" s="8"/>
      <c r="AP618" s="8"/>
      <c r="AS618" s="8"/>
      <c r="AV618" s="8"/>
      <c r="AZ618" s="178"/>
      <c r="BA618" s="178"/>
      <c r="BB618" s="178"/>
      <c r="BC618" s="261"/>
      <c r="BD618" s="71"/>
      <c r="BE618" s="66"/>
      <c r="BG618" s="8"/>
      <c r="BJ618" s="8"/>
      <c r="BM618" s="8"/>
      <c r="BP618" s="8"/>
      <c r="BS618" s="8"/>
      <c r="BW618" s="71"/>
      <c r="BX618" s="66"/>
      <c r="BZ618" s="8"/>
      <c r="CC618" s="8"/>
      <c r="CF618" s="8"/>
      <c r="CI618" s="8"/>
      <c r="CL618" s="8"/>
      <c r="CP618" s="71"/>
      <c r="CQ618" s="71"/>
      <c r="CR618" s="66"/>
      <c r="CT618" s="8"/>
      <c r="CW618" s="8"/>
      <c r="CZ618" s="8"/>
      <c r="DC618" s="8"/>
      <c r="DF618" s="8"/>
      <c r="DJ618" s="261"/>
      <c r="DK618" s="261"/>
      <c r="DL618" s="71"/>
      <c r="DM618" s="71"/>
      <c r="DN618" s="66"/>
      <c r="DP618" s="8"/>
      <c r="DS618" s="8"/>
      <c r="DV618" s="8"/>
      <c r="DY618" s="8"/>
      <c r="EB618" s="8"/>
      <c r="EG618" s="10"/>
      <c r="EH618" s="71"/>
      <c r="EI618" s="71"/>
      <c r="EJ618" s="66"/>
      <c r="EL618" s="8"/>
      <c r="EO618" s="8"/>
      <c r="ER618" s="8"/>
      <c r="EU618" s="8"/>
      <c r="EX618" s="8"/>
    </row>
    <row r="619" spans="1:154" s="9" customFormat="1" x14ac:dyDescent="0.25">
      <c r="A619" s="8"/>
      <c r="B619" s="8"/>
      <c r="C619" s="8"/>
      <c r="D619" s="8"/>
      <c r="E619" s="8"/>
      <c r="F619" s="8"/>
      <c r="G619" s="2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70"/>
      <c r="AH619" s="66"/>
      <c r="AI619" s="25"/>
      <c r="AJ619" s="8"/>
      <c r="AM619" s="8"/>
      <c r="AP619" s="8"/>
      <c r="AS619" s="8"/>
      <c r="AV619" s="8"/>
      <c r="AZ619" s="178"/>
      <c r="BA619" s="178"/>
      <c r="BB619" s="178"/>
      <c r="BC619" s="261"/>
      <c r="BD619" s="71"/>
      <c r="BE619" s="66"/>
      <c r="BG619" s="8"/>
      <c r="BJ619" s="8"/>
      <c r="BM619" s="8"/>
      <c r="BP619" s="8"/>
      <c r="BS619" s="8"/>
      <c r="BW619" s="71"/>
      <c r="BX619" s="66"/>
      <c r="BZ619" s="8"/>
      <c r="CC619" s="8"/>
      <c r="CF619" s="8"/>
      <c r="CI619" s="8"/>
      <c r="CL619" s="8"/>
      <c r="CP619" s="71"/>
      <c r="CQ619" s="71"/>
      <c r="CR619" s="66"/>
      <c r="CT619" s="8"/>
      <c r="CW619" s="8"/>
      <c r="CZ619" s="8"/>
      <c r="DC619" s="8"/>
      <c r="DF619" s="8"/>
      <c r="DJ619" s="261"/>
      <c r="DK619" s="261"/>
      <c r="DL619" s="71"/>
      <c r="DM619" s="71"/>
      <c r="DN619" s="66"/>
      <c r="DP619" s="8"/>
      <c r="DS619" s="8"/>
      <c r="DV619" s="8"/>
      <c r="DY619" s="8"/>
      <c r="EB619" s="8"/>
      <c r="EG619" s="10"/>
      <c r="EH619" s="71"/>
      <c r="EI619" s="71"/>
      <c r="EJ619" s="66"/>
      <c r="EL619" s="8"/>
      <c r="EO619" s="8"/>
      <c r="ER619" s="8"/>
      <c r="EU619" s="8"/>
      <c r="EX619" s="8"/>
    </row>
    <row r="620" spans="1:154" s="9" customFormat="1" x14ac:dyDescent="0.25">
      <c r="A620" s="8"/>
      <c r="B620" s="8"/>
      <c r="C620" s="8"/>
      <c r="D620" s="8"/>
      <c r="E620" s="8"/>
      <c r="F620" s="8"/>
      <c r="G620" s="2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70"/>
      <c r="AH620" s="66"/>
      <c r="AI620" s="25"/>
      <c r="AJ620" s="8"/>
      <c r="AM620" s="8"/>
      <c r="AP620" s="8"/>
      <c r="AS620" s="8"/>
      <c r="AV620" s="8"/>
      <c r="AZ620" s="178"/>
      <c r="BA620" s="178"/>
      <c r="BB620" s="178"/>
      <c r="BC620" s="261"/>
      <c r="BD620" s="71"/>
      <c r="BE620" s="66"/>
      <c r="BG620" s="8"/>
      <c r="BJ620" s="8"/>
      <c r="BM620" s="8"/>
      <c r="BP620" s="8"/>
      <c r="BS620" s="8"/>
      <c r="BW620" s="71"/>
      <c r="BX620" s="66"/>
      <c r="BZ620" s="8"/>
      <c r="CC620" s="8"/>
      <c r="CF620" s="8"/>
      <c r="CI620" s="8"/>
      <c r="CL620" s="8"/>
      <c r="CP620" s="71"/>
      <c r="CQ620" s="71"/>
      <c r="CR620" s="66"/>
      <c r="CT620" s="8"/>
      <c r="CW620" s="8"/>
      <c r="CZ620" s="8"/>
      <c r="DC620" s="8"/>
      <c r="DF620" s="8"/>
      <c r="DJ620" s="261"/>
      <c r="DK620" s="261"/>
      <c r="DL620" s="71"/>
      <c r="DM620" s="71"/>
      <c r="DN620" s="66"/>
      <c r="DP620" s="8"/>
      <c r="DS620" s="8"/>
      <c r="DV620" s="8"/>
      <c r="DY620" s="8"/>
      <c r="EB620" s="8"/>
      <c r="EG620" s="10"/>
      <c r="EH620" s="71"/>
      <c r="EI620" s="71"/>
      <c r="EJ620" s="66"/>
      <c r="EL620" s="8"/>
      <c r="EO620" s="8"/>
      <c r="ER620" s="8"/>
      <c r="EU620" s="8"/>
      <c r="EX620" s="8"/>
    </row>
    <row r="621" spans="1:154" s="9" customFormat="1" x14ac:dyDescent="0.25">
      <c r="A621" s="8"/>
      <c r="B621" s="8"/>
      <c r="C621" s="8"/>
      <c r="D621" s="8"/>
      <c r="E621" s="8"/>
      <c r="F621" s="8"/>
      <c r="G621" s="2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70"/>
      <c r="AH621" s="66"/>
      <c r="AI621" s="25"/>
      <c r="AJ621" s="8"/>
      <c r="AM621" s="8"/>
      <c r="AP621" s="8"/>
      <c r="AS621" s="8"/>
      <c r="AV621" s="8"/>
      <c r="AZ621" s="178"/>
      <c r="BA621" s="178"/>
      <c r="BB621" s="178"/>
      <c r="BC621" s="261"/>
      <c r="BD621" s="71"/>
      <c r="BE621" s="66"/>
      <c r="BG621" s="8"/>
      <c r="BJ621" s="8"/>
      <c r="BM621" s="8"/>
      <c r="BP621" s="8"/>
      <c r="BS621" s="8"/>
      <c r="BW621" s="71"/>
      <c r="BX621" s="66"/>
      <c r="BZ621" s="8"/>
      <c r="CC621" s="8"/>
      <c r="CF621" s="8"/>
      <c r="CI621" s="8"/>
      <c r="CL621" s="8"/>
      <c r="CP621" s="71"/>
      <c r="CQ621" s="71"/>
      <c r="CR621" s="66"/>
      <c r="CT621" s="8"/>
      <c r="CW621" s="8"/>
      <c r="CZ621" s="8"/>
      <c r="DC621" s="8"/>
      <c r="DF621" s="8"/>
      <c r="DJ621" s="261"/>
      <c r="DK621" s="261"/>
      <c r="DL621" s="71"/>
      <c r="DM621" s="71"/>
      <c r="DN621" s="66"/>
      <c r="DP621" s="8"/>
      <c r="DS621" s="8"/>
      <c r="DV621" s="8"/>
      <c r="DY621" s="8"/>
      <c r="EB621" s="8"/>
      <c r="EG621" s="10"/>
      <c r="EH621" s="71"/>
      <c r="EI621" s="71"/>
      <c r="EJ621" s="66"/>
      <c r="EL621" s="8"/>
      <c r="EO621" s="8"/>
      <c r="ER621" s="8"/>
      <c r="EU621" s="8"/>
      <c r="EX621" s="8"/>
    </row>
    <row r="622" spans="1:154" s="9" customFormat="1" x14ac:dyDescent="0.25">
      <c r="A622" s="8"/>
      <c r="B622" s="8"/>
      <c r="C622" s="8"/>
      <c r="D622" s="8"/>
      <c r="E622" s="8"/>
      <c r="F622" s="8"/>
      <c r="G622" s="2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70"/>
      <c r="AH622" s="66"/>
      <c r="AI622" s="25"/>
      <c r="AJ622" s="8"/>
      <c r="AM622" s="8"/>
      <c r="AP622" s="8"/>
      <c r="AS622" s="8"/>
      <c r="AV622" s="8"/>
      <c r="AZ622" s="178"/>
      <c r="BA622" s="178"/>
      <c r="BB622" s="178"/>
      <c r="BC622" s="261"/>
      <c r="BD622" s="71"/>
      <c r="BE622" s="66"/>
      <c r="BG622" s="8"/>
      <c r="BJ622" s="8"/>
      <c r="BM622" s="8"/>
      <c r="BP622" s="8"/>
      <c r="BS622" s="8"/>
      <c r="BW622" s="71"/>
      <c r="BX622" s="66"/>
      <c r="BZ622" s="8"/>
      <c r="CC622" s="8"/>
      <c r="CF622" s="8"/>
      <c r="CI622" s="8"/>
      <c r="CL622" s="8"/>
      <c r="CP622" s="71"/>
      <c r="CQ622" s="71"/>
      <c r="CR622" s="66"/>
      <c r="CT622" s="8"/>
      <c r="CW622" s="8"/>
      <c r="CZ622" s="8"/>
      <c r="DC622" s="8"/>
      <c r="DF622" s="8"/>
      <c r="DJ622" s="261"/>
      <c r="DK622" s="261"/>
      <c r="DL622" s="71"/>
      <c r="DM622" s="71"/>
      <c r="DN622" s="66"/>
      <c r="DP622" s="8"/>
      <c r="DS622" s="8"/>
      <c r="DV622" s="8"/>
      <c r="DY622" s="8"/>
      <c r="EB622" s="8"/>
      <c r="EG622" s="10"/>
      <c r="EH622" s="71"/>
      <c r="EI622" s="71"/>
      <c r="EJ622" s="66"/>
      <c r="EL622" s="8"/>
      <c r="EO622" s="8"/>
      <c r="ER622" s="8"/>
      <c r="EU622" s="8"/>
      <c r="EX622" s="8"/>
    </row>
    <row r="623" spans="1:154" s="9" customFormat="1" x14ac:dyDescent="0.25">
      <c r="A623" s="8"/>
      <c r="B623" s="8"/>
      <c r="C623" s="8"/>
      <c r="D623" s="8"/>
      <c r="E623" s="8"/>
      <c r="F623" s="8"/>
      <c r="G623" s="2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70"/>
      <c r="AH623" s="66"/>
      <c r="AI623" s="25"/>
      <c r="AJ623" s="8"/>
      <c r="AM623" s="8"/>
      <c r="AP623" s="8"/>
      <c r="AS623" s="8"/>
      <c r="AV623" s="8"/>
      <c r="AZ623" s="178"/>
      <c r="BA623" s="178"/>
      <c r="BB623" s="178"/>
      <c r="BC623" s="261"/>
      <c r="BD623" s="71"/>
      <c r="BE623" s="66"/>
      <c r="BG623" s="8"/>
      <c r="BJ623" s="8"/>
      <c r="BM623" s="8"/>
      <c r="BP623" s="8"/>
      <c r="BS623" s="8"/>
      <c r="BW623" s="71"/>
      <c r="BX623" s="66"/>
      <c r="BZ623" s="8"/>
      <c r="CC623" s="8"/>
      <c r="CF623" s="8"/>
      <c r="CI623" s="8"/>
      <c r="CL623" s="8"/>
      <c r="CP623" s="71"/>
      <c r="CQ623" s="71"/>
      <c r="CR623" s="66"/>
      <c r="CT623" s="8"/>
      <c r="CW623" s="8"/>
      <c r="CZ623" s="8"/>
      <c r="DC623" s="8"/>
      <c r="DF623" s="8"/>
      <c r="DJ623" s="261"/>
      <c r="DK623" s="261"/>
      <c r="DL623" s="71"/>
      <c r="DM623" s="71"/>
      <c r="DN623" s="66"/>
      <c r="DP623" s="8"/>
      <c r="DS623" s="8"/>
      <c r="DV623" s="8"/>
      <c r="DY623" s="8"/>
      <c r="EB623" s="8"/>
      <c r="EG623" s="10"/>
      <c r="EH623" s="71"/>
      <c r="EI623" s="71"/>
      <c r="EJ623" s="66"/>
      <c r="EL623" s="8"/>
      <c r="EO623" s="8"/>
      <c r="ER623" s="8"/>
      <c r="EU623" s="8"/>
      <c r="EX623" s="8"/>
    </row>
    <row r="624" spans="1:154" s="9" customFormat="1" x14ac:dyDescent="0.25">
      <c r="A624" s="8"/>
      <c r="B624" s="8"/>
      <c r="C624" s="8"/>
      <c r="D624" s="8"/>
      <c r="E624" s="8"/>
      <c r="F624" s="8"/>
      <c r="G624" s="2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70"/>
      <c r="AH624" s="66"/>
      <c r="AI624" s="25"/>
      <c r="AJ624" s="8"/>
      <c r="AM624" s="8"/>
      <c r="AP624" s="8"/>
      <c r="AS624" s="8"/>
      <c r="AV624" s="8"/>
      <c r="AZ624" s="178"/>
      <c r="BA624" s="178"/>
      <c r="BB624" s="178"/>
      <c r="BC624" s="261"/>
      <c r="BD624" s="71"/>
      <c r="BE624" s="66"/>
      <c r="BG624" s="8"/>
      <c r="BJ624" s="8"/>
      <c r="BM624" s="8"/>
      <c r="BP624" s="8"/>
      <c r="BS624" s="8"/>
      <c r="BW624" s="71"/>
      <c r="BX624" s="66"/>
      <c r="BZ624" s="8"/>
      <c r="CC624" s="8"/>
      <c r="CF624" s="8"/>
      <c r="CI624" s="8"/>
      <c r="CL624" s="8"/>
      <c r="CP624" s="71"/>
      <c r="CQ624" s="71"/>
      <c r="CR624" s="66"/>
      <c r="CT624" s="8"/>
      <c r="CW624" s="8"/>
      <c r="CZ624" s="8"/>
      <c r="DC624" s="8"/>
      <c r="DF624" s="8"/>
      <c r="DJ624" s="261"/>
      <c r="DK624" s="261"/>
      <c r="DL624" s="71"/>
      <c r="DM624" s="71"/>
      <c r="DN624" s="66"/>
      <c r="DP624" s="8"/>
      <c r="DS624" s="8"/>
      <c r="DV624" s="8"/>
      <c r="DY624" s="8"/>
      <c r="EB624" s="8"/>
      <c r="EG624" s="10"/>
      <c r="EH624" s="71"/>
      <c r="EI624" s="71"/>
      <c r="EJ624" s="66"/>
      <c r="EL624" s="8"/>
      <c r="EO624" s="8"/>
      <c r="ER624" s="8"/>
      <c r="EU624" s="8"/>
      <c r="EX624" s="8"/>
    </row>
    <row r="625" spans="1:154" s="9" customFormat="1" x14ac:dyDescent="0.25">
      <c r="A625" s="8"/>
      <c r="B625" s="8"/>
      <c r="C625" s="8"/>
      <c r="D625" s="8"/>
      <c r="E625" s="8"/>
      <c r="F625" s="8"/>
      <c r="G625" s="2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70"/>
      <c r="AH625" s="66"/>
      <c r="AI625" s="25"/>
      <c r="AJ625" s="8"/>
      <c r="AM625" s="8"/>
      <c r="AP625" s="8"/>
      <c r="AS625" s="8"/>
      <c r="AV625" s="8"/>
      <c r="AZ625" s="178"/>
      <c r="BA625" s="178"/>
      <c r="BB625" s="178"/>
      <c r="BC625" s="261"/>
      <c r="BD625" s="71"/>
      <c r="BE625" s="66"/>
      <c r="BG625" s="8"/>
      <c r="BJ625" s="8"/>
      <c r="BM625" s="8"/>
      <c r="BP625" s="8"/>
      <c r="BS625" s="8"/>
      <c r="BW625" s="71"/>
      <c r="BX625" s="66"/>
      <c r="BZ625" s="8"/>
      <c r="CC625" s="8"/>
      <c r="CF625" s="8"/>
      <c r="CI625" s="8"/>
      <c r="CL625" s="8"/>
      <c r="CP625" s="71"/>
      <c r="CQ625" s="71"/>
      <c r="CR625" s="66"/>
      <c r="CT625" s="8"/>
      <c r="CW625" s="8"/>
      <c r="CZ625" s="8"/>
      <c r="DC625" s="8"/>
      <c r="DF625" s="8"/>
      <c r="DJ625" s="261"/>
      <c r="DK625" s="261"/>
      <c r="DL625" s="71"/>
      <c r="DM625" s="71"/>
      <c r="DN625" s="66"/>
      <c r="DP625" s="8"/>
      <c r="DS625" s="8"/>
      <c r="DV625" s="8"/>
      <c r="DY625" s="8"/>
      <c r="EB625" s="8"/>
      <c r="EG625" s="10"/>
      <c r="EH625" s="71"/>
      <c r="EI625" s="71"/>
      <c r="EJ625" s="66"/>
      <c r="EL625" s="8"/>
      <c r="EO625" s="8"/>
      <c r="ER625" s="8"/>
      <c r="EU625" s="8"/>
      <c r="EX625" s="8"/>
    </row>
    <row r="626" spans="1:154" s="9" customFormat="1" x14ac:dyDescent="0.25">
      <c r="A626" s="8"/>
      <c r="B626" s="8"/>
      <c r="C626" s="8"/>
      <c r="D626" s="8"/>
      <c r="E626" s="8"/>
      <c r="F626" s="8"/>
      <c r="G626" s="2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70"/>
      <c r="AH626" s="66"/>
      <c r="AI626" s="25"/>
      <c r="AJ626" s="8"/>
      <c r="AM626" s="8"/>
      <c r="AP626" s="8"/>
      <c r="AS626" s="8"/>
      <c r="AV626" s="8"/>
      <c r="AZ626" s="178"/>
      <c r="BA626" s="178"/>
      <c r="BB626" s="178"/>
      <c r="BC626" s="261"/>
      <c r="BD626" s="71"/>
      <c r="BE626" s="66"/>
      <c r="BG626" s="8"/>
      <c r="BJ626" s="8"/>
      <c r="BM626" s="8"/>
      <c r="BP626" s="8"/>
      <c r="BS626" s="8"/>
      <c r="BW626" s="71"/>
      <c r="BX626" s="66"/>
      <c r="BZ626" s="8"/>
      <c r="CC626" s="8"/>
      <c r="CF626" s="8"/>
      <c r="CI626" s="8"/>
      <c r="CL626" s="8"/>
      <c r="CP626" s="71"/>
      <c r="CQ626" s="71"/>
      <c r="CR626" s="66"/>
      <c r="CT626" s="8"/>
      <c r="CW626" s="8"/>
      <c r="CZ626" s="8"/>
      <c r="DC626" s="8"/>
      <c r="DF626" s="8"/>
      <c r="DJ626" s="261"/>
      <c r="DK626" s="261"/>
      <c r="DL626" s="71"/>
      <c r="DM626" s="71"/>
      <c r="DN626" s="66"/>
      <c r="DP626" s="8"/>
      <c r="DS626" s="8"/>
      <c r="DV626" s="8"/>
      <c r="DY626" s="8"/>
      <c r="EB626" s="8"/>
      <c r="EG626" s="10"/>
      <c r="EH626" s="71"/>
      <c r="EI626" s="71"/>
      <c r="EJ626" s="66"/>
      <c r="EL626" s="8"/>
      <c r="EO626" s="8"/>
      <c r="ER626" s="8"/>
      <c r="EU626" s="8"/>
      <c r="EX626" s="8"/>
    </row>
    <row r="627" spans="1:154" s="9" customFormat="1" x14ac:dyDescent="0.25">
      <c r="A627" s="8"/>
      <c r="B627" s="8"/>
      <c r="C627" s="8"/>
      <c r="D627" s="8"/>
      <c r="E627" s="8"/>
      <c r="F627" s="8"/>
      <c r="G627" s="2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70"/>
      <c r="AH627" s="66"/>
      <c r="AI627" s="25"/>
      <c r="AJ627" s="8"/>
      <c r="AM627" s="8"/>
      <c r="AP627" s="8"/>
      <c r="AS627" s="8"/>
      <c r="AV627" s="8"/>
      <c r="AZ627" s="178"/>
      <c r="BA627" s="178"/>
      <c r="BB627" s="178"/>
      <c r="BC627" s="261"/>
      <c r="BD627" s="71"/>
      <c r="BE627" s="66"/>
      <c r="BG627" s="8"/>
      <c r="BJ627" s="8"/>
      <c r="BM627" s="8"/>
      <c r="BP627" s="8"/>
      <c r="BS627" s="8"/>
      <c r="BW627" s="71"/>
      <c r="BX627" s="66"/>
      <c r="BZ627" s="8"/>
      <c r="CC627" s="8"/>
      <c r="CF627" s="8"/>
      <c r="CI627" s="8"/>
      <c r="CL627" s="8"/>
      <c r="CP627" s="71"/>
      <c r="CQ627" s="71"/>
      <c r="CR627" s="66"/>
      <c r="CT627" s="8"/>
      <c r="CW627" s="8"/>
      <c r="CZ627" s="8"/>
      <c r="DC627" s="8"/>
      <c r="DF627" s="8"/>
      <c r="DJ627" s="261"/>
      <c r="DK627" s="261"/>
      <c r="DL627" s="71"/>
      <c r="DM627" s="71"/>
      <c r="DN627" s="66"/>
      <c r="DP627" s="8"/>
      <c r="DS627" s="8"/>
      <c r="DV627" s="8"/>
      <c r="DY627" s="8"/>
      <c r="EB627" s="8"/>
      <c r="EG627" s="10"/>
      <c r="EH627" s="71"/>
      <c r="EI627" s="71"/>
      <c r="EJ627" s="66"/>
      <c r="EL627" s="8"/>
      <c r="EO627" s="8"/>
      <c r="ER627" s="8"/>
      <c r="EU627" s="8"/>
      <c r="EX627" s="8"/>
    </row>
    <row r="628" spans="1:154" s="9" customFormat="1" x14ac:dyDescent="0.25">
      <c r="A628" s="8"/>
      <c r="B628" s="8"/>
      <c r="C628" s="8"/>
      <c r="D628" s="8"/>
      <c r="E628" s="8"/>
      <c r="F628" s="8"/>
      <c r="G628" s="2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70"/>
      <c r="AH628" s="66"/>
      <c r="AI628" s="25"/>
      <c r="AJ628" s="8"/>
      <c r="AM628" s="8"/>
      <c r="AP628" s="8"/>
      <c r="AS628" s="8"/>
      <c r="AV628" s="8"/>
      <c r="AZ628" s="178"/>
      <c r="BA628" s="178"/>
      <c r="BB628" s="178"/>
      <c r="BC628" s="261"/>
      <c r="BD628" s="71"/>
      <c r="BE628" s="66"/>
      <c r="BG628" s="8"/>
      <c r="BJ628" s="8"/>
      <c r="BM628" s="8"/>
      <c r="BP628" s="8"/>
      <c r="BS628" s="8"/>
      <c r="BW628" s="71"/>
      <c r="BX628" s="66"/>
      <c r="BZ628" s="8"/>
      <c r="CC628" s="8"/>
      <c r="CF628" s="8"/>
      <c r="CI628" s="8"/>
      <c r="CL628" s="8"/>
      <c r="CP628" s="71"/>
      <c r="CQ628" s="71"/>
      <c r="CR628" s="66"/>
      <c r="CT628" s="8"/>
      <c r="CW628" s="8"/>
      <c r="CZ628" s="8"/>
      <c r="DC628" s="8"/>
      <c r="DF628" s="8"/>
      <c r="DJ628" s="261"/>
      <c r="DK628" s="261"/>
      <c r="DL628" s="71"/>
      <c r="DM628" s="71"/>
      <c r="DN628" s="66"/>
      <c r="DP628" s="8"/>
      <c r="DS628" s="8"/>
      <c r="DV628" s="8"/>
      <c r="DY628" s="8"/>
      <c r="EB628" s="8"/>
      <c r="EG628" s="10"/>
      <c r="EH628" s="71"/>
      <c r="EI628" s="71"/>
      <c r="EJ628" s="66"/>
      <c r="EL628" s="8"/>
      <c r="EO628" s="8"/>
      <c r="ER628" s="8"/>
      <c r="EU628" s="8"/>
      <c r="EX628" s="8"/>
    </row>
    <row r="629" spans="1:154" s="9" customFormat="1" x14ac:dyDescent="0.25">
      <c r="A629" s="8"/>
      <c r="B629" s="8"/>
      <c r="C629" s="8"/>
      <c r="D629" s="8"/>
      <c r="E629" s="8"/>
      <c r="F629" s="8"/>
      <c r="G629" s="2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70"/>
      <c r="AH629" s="66"/>
      <c r="AI629" s="25"/>
      <c r="AJ629" s="8"/>
      <c r="AM629" s="8"/>
      <c r="AP629" s="8"/>
      <c r="AS629" s="8"/>
      <c r="AV629" s="8"/>
      <c r="AZ629" s="178"/>
      <c r="BA629" s="178"/>
      <c r="BB629" s="178"/>
      <c r="BC629" s="261"/>
      <c r="BD629" s="71"/>
      <c r="BE629" s="66"/>
      <c r="BG629" s="8"/>
      <c r="BJ629" s="8"/>
      <c r="BM629" s="8"/>
      <c r="BP629" s="8"/>
      <c r="BS629" s="8"/>
      <c r="BW629" s="71"/>
      <c r="BX629" s="66"/>
      <c r="BZ629" s="8"/>
      <c r="CC629" s="8"/>
      <c r="CF629" s="8"/>
      <c r="CI629" s="8"/>
      <c r="CL629" s="8"/>
      <c r="CP629" s="71"/>
      <c r="CQ629" s="71"/>
      <c r="CR629" s="66"/>
      <c r="CT629" s="8"/>
      <c r="CW629" s="8"/>
      <c r="CZ629" s="8"/>
      <c r="DC629" s="8"/>
      <c r="DF629" s="8"/>
      <c r="DJ629" s="261"/>
      <c r="DK629" s="261"/>
      <c r="DL629" s="71"/>
      <c r="DM629" s="71"/>
      <c r="DN629" s="66"/>
      <c r="DP629" s="8"/>
      <c r="DS629" s="8"/>
      <c r="DV629" s="8"/>
      <c r="DY629" s="8"/>
      <c r="EB629" s="8"/>
      <c r="EG629" s="10"/>
      <c r="EH629" s="71"/>
      <c r="EI629" s="71"/>
      <c r="EJ629" s="66"/>
      <c r="EL629" s="8"/>
      <c r="EO629" s="8"/>
      <c r="ER629" s="8"/>
      <c r="EU629" s="8"/>
      <c r="EX629" s="8"/>
    </row>
    <row r="630" spans="1:154" s="9" customFormat="1" x14ac:dyDescent="0.25">
      <c r="A630" s="8"/>
      <c r="B630" s="8"/>
      <c r="C630" s="8"/>
      <c r="D630" s="8"/>
      <c r="E630" s="8"/>
      <c r="F630" s="8"/>
      <c r="G630" s="2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70"/>
      <c r="AH630" s="66"/>
      <c r="AI630" s="25"/>
      <c r="AJ630" s="8"/>
      <c r="AM630" s="8"/>
      <c r="AP630" s="8"/>
      <c r="AS630" s="8"/>
      <c r="AV630" s="8"/>
      <c r="AZ630" s="178"/>
      <c r="BA630" s="178"/>
      <c r="BB630" s="178"/>
      <c r="BC630" s="261"/>
      <c r="BD630" s="71"/>
      <c r="BE630" s="66"/>
      <c r="BG630" s="8"/>
      <c r="BJ630" s="8"/>
      <c r="BM630" s="8"/>
      <c r="BP630" s="8"/>
      <c r="BS630" s="8"/>
      <c r="BW630" s="71"/>
      <c r="BX630" s="66"/>
      <c r="BZ630" s="8"/>
      <c r="CC630" s="8"/>
      <c r="CF630" s="8"/>
      <c r="CI630" s="8"/>
      <c r="CL630" s="8"/>
      <c r="CP630" s="71"/>
      <c r="CQ630" s="71"/>
      <c r="CR630" s="66"/>
      <c r="CT630" s="8"/>
      <c r="CW630" s="8"/>
      <c r="CZ630" s="8"/>
      <c r="DC630" s="8"/>
      <c r="DF630" s="8"/>
      <c r="DJ630" s="261"/>
      <c r="DK630" s="261"/>
      <c r="DL630" s="71"/>
      <c r="DM630" s="71"/>
      <c r="DN630" s="66"/>
      <c r="DP630" s="8"/>
      <c r="DS630" s="8"/>
      <c r="DV630" s="8"/>
      <c r="DY630" s="8"/>
      <c r="EB630" s="8"/>
      <c r="EG630" s="10"/>
      <c r="EH630" s="71"/>
      <c r="EI630" s="71"/>
      <c r="EJ630" s="66"/>
      <c r="EL630" s="8"/>
      <c r="EO630" s="8"/>
      <c r="ER630" s="8"/>
      <c r="EU630" s="8"/>
      <c r="EX630" s="8"/>
    </row>
    <row r="631" spans="1:154" s="9" customFormat="1" x14ac:dyDescent="0.25">
      <c r="A631" s="8"/>
      <c r="B631" s="8"/>
      <c r="C631" s="8"/>
      <c r="D631" s="8"/>
      <c r="E631" s="8"/>
      <c r="F631" s="8"/>
      <c r="G631" s="2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70"/>
      <c r="AH631" s="66"/>
      <c r="AI631" s="25"/>
      <c r="AJ631" s="8"/>
      <c r="AM631" s="8"/>
      <c r="AP631" s="8"/>
      <c r="AS631" s="8"/>
      <c r="AV631" s="8"/>
      <c r="AZ631" s="178"/>
      <c r="BA631" s="178"/>
      <c r="BB631" s="178"/>
      <c r="BC631" s="261"/>
      <c r="BD631" s="71"/>
      <c r="BE631" s="66"/>
      <c r="BG631" s="8"/>
      <c r="BJ631" s="8"/>
      <c r="BM631" s="8"/>
      <c r="BP631" s="8"/>
      <c r="BS631" s="8"/>
      <c r="BW631" s="71"/>
      <c r="BX631" s="66"/>
      <c r="BZ631" s="8"/>
      <c r="CC631" s="8"/>
      <c r="CF631" s="8"/>
      <c r="CI631" s="8"/>
      <c r="CL631" s="8"/>
      <c r="CP631" s="71"/>
      <c r="CQ631" s="71"/>
      <c r="CR631" s="66"/>
      <c r="CT631" s="8"/>
      <c r="CW631" s="8"/>
      <c r="CZ631" s="8"/>
      <c r="DC631" s="8"/>
      <c r="DF631" s="8"/>
      <c r="DJ631" s="261"/>
      <c r="DK631" s="261"/>
      <c r="DL631" s="71"/>
      <c r="DM631" s="71"/>
      <c r="DN631" s="66"/>
      <c r="DP631" s="8"/>
      <c r="DS631" s="8"/>
      <c r="DV631" s="8"/>
      <c r="DY631" s="8"/>
      <c r="EB631" s="8"/>
      <c r="EG631" s="10"/>
      <c r="EH631" s="71"/>
      <c r="EI631" s="71"/>
      <c r="EJ631" s="66"/>
      <c r="EL631" s="8"/>
      <c r="EO631" s="8"/>
      <c r="ER631" s="8"/>
      <c r="EU631" s="8"/>
      <c r="EX631" s="8"/>
    </row>
    <row r="632" spans="1:154" s="9" customFormat="1" x14ac:dyDescent="0.25">
      <c r="A632" s="8"/>
      <c r="B632" s="8"/>
      <c r="C632" s="8"/>
      <c r="D632" s="8"/>
      <c r="E632" s="8"/>
      <c r="F632" s="8"/>
      <c r="G632" s="2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70"/>
      <c r="AH632" s="66"/>
      <c r="AI632" s="25"/>
      <c r="AJ632" s="8"/>
      <c r="AM632" s="8"/>
      <c r="AP632" s="8"/>
      <c r="AS632" s="8"/>
      <c r="AV632" s="8"/>
      <c r="AZ632" s="178"/>
      <c r="BA632" s="178"/>
      <c r="BB632" s="178"/>
      <c r="BC632" s="261"/>
      <c r="BD632" s="71"/>
      <c r="BE632" s="66"/>
      <c r="BG632" s="8"/>
      <c r="BJ632" s="8"/>
      <c r="BM632" s="8"/>
      <c r="BP632" s="8"/>
      <c r="BS632" s="8"/>
      <c r="BW632" s="71"/>
      <c r="BX632" s="66"/>
      <c r="BZ632" s="8"/>
      <c r="CC632" s="8"/>
      <c r="CF632" s="8"/>
      <c r="CI632" s="8"/>
      <c r="CL632" s="8"/>
      <c r="CP632" s="71"/>
      <c r="CQ632" s="71"/>
      <c r="CR632" s="66"/>
      <c r="CT632" s="8"/>
      <c r="CW632" s="8"/>
      <c r="CZ632" s="8"/>
      <c r="DC632" s="8"/>
      <c r="DF632" s="8"/>
      <c r="DJ632" s="261"/>
      <c r="DK632" s="261"/>
      <c r="DL632" s="71"/>
      <c r="DM632" s="71"/>
      <c r="DN632" s="66"/>
      <c r="DP632" s="8"/>
      <c r="DS632" s="8"/>
      <c r="DV632" s="8"/>
      <c r="DY632" s="8"/>
      <c r="EB632" s="8"/>
      <c r="EG632" s="10"/>
      <c r="EH632" s="71"/>
      <c r="EI632" s="71"/>
      <c r="EJ632" s="66"/>
      <c r="EL632" s="8"/>
      <c r="EO632" s="8"/>
      <c r="ER632" s="8"/>
      <c r="EU632" s="8"/>
      <c r="EX632" s="8"/>
    </row>
    <row r="633" spans="1:154" s="9" customFormat="1" x14ac:dyDescent="0.25">
      <c r="A633" s="8"/>
      <c r="B633" s="8"/>
      <c r="C633" s="8"/>
      <c r="D633" s="8"/>
      <c r="E633" s="8"/>
      <c r="F633" s="8"/>
      <c r="G633" s="2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70"/>
      <c r="AH633" s="66"/>
      <c r="AI633" s="25"/>
      <c r="AJ633" s="8"/>
      <c r="AM633" s="8"/>
      <c r="AP633" s="8"/>
      <c r="AS633" s="8"/>
      <c r="AV633" s="8"/>
      <c r="AZ633" s="178"/>
      <c r="BA633" s="178"/>
      <c r="BB633" s="178"/>
      <c r="BC633" s="261"/>
      <c r="BD633" s="71"/>
      <c r="BE633" s="66"/>
      <c r="BG633" s="8"/>
      <c r="BJ633" s="8"/>
      <c r="BM633" s="8"/>
      <c r="BP633" s="8"/>
      <c r="BS633" s="8"/>
      <c r="BW633" s="71"/>
      <c r="BX633" s="66"/>
      <c r="BZ633" s="8"/>
      <c r="CC633" s="8"/>
      <c r="CF633" s="8"/>
      <c r="CI633" s="8"/>
      <c r="CL633" s="8"/>
      <c r="CP633" s="71"/>
      <c r="CQ633" s="71"/>
      <c r="CR633" s="66"/>
      <c r="CT633" s="8"/>
      <c r="CW633" s="8"/>
      <c r="CZ633" s="8"/>
      <c r="DC633" s="8"/>
      <c r="DF633" s="8"/>
      <c r="DJ633" s="261"/>
      <c r="DK633" s="261"/>
      <c r="DL633" s="71"/>
      <c r="DM633" s="71"/>
      <c r="DN633" s="66"/>
      <c r="DP633" s="8"/>
      <c r="DS633" s="8"/>
      <c r="DV633" s="8"/>
      <c r="DY633" s="8"/>
      <c r="EB633" s="8"/>
      <c r="EG633" s="10"/>
      <c r="EH633" s="71"/>
      <c r="EI633" s="71"/>
      <c r="EJ633" s="66"/>
      <c r="EL633" s="8"/>
      <c r="EO633" s="8"/>
      <c r="ER633" s="8"/>
      <c r="EU633" s="8"/>
      <c r="EX633" s="8"/>
    </row>
    <row r="634" spans="1:154" s="9" customFormat="1" x14ac:dyDescent="0.25">
      <c r="A634" s="8"/>
      <c r="B634" s="8"/>
      <c r="C634" s="8"/>
      <c r="D634" s="8"/>
      <c r="E634" s="8"/>
      <c r="F634" s="8"/>
      <c r="G634" s="2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70"/>
      <c r="AH634" s="66"/>
      <c r="AI634" s="25"/>
      <c r="AJ634" s="8"/>
      <c r="AM634" s="8"/>
      <c r="AP634" s="8"/>
      <c r="AS634" s="8"/>
      <c r="AV634" s="8"/>
      <c r="AZ634" s="178"/>
      <c r="BA634" s="178"/>
      <c r="BB634" s="178"/>
      <c r="BC634" s="261"/>
      <c r="BD634" s="71"/>
      <c r="BE634" s="66"/>
      <c r="BG634" s="8"/>
      <c r="BJ634" s="8"/>
      <c r="BM634" s="8"/>
      <c r="BP634" s="8"/>
      <c r="BS634" s="8"/>
      <c r="BW634" s="71"/>
      <c r="BX634" s="66"/>
      <c r="BZ634" s="8"/>
      <c r="CC634" s="8"/>
      <c r="CF634" s="8"/>
      <c r="CI634" s="8"/>
      <c r="CL634" s="8"/>
      <c r="CP634" s="71"/>
      <c r="CQ634" s="71"/>
      <c r="CR634" s="66"/>
      <c r="CT634" s="8"/>
      <c r="CW634" s="8"/>
      <c r="CZ634" s="8"/>
      <c r="DC634" s="8"/>
      <c r="DF634" s="8"/>
      <c r="DJ634" s="261"/>
      <c r="DK634" s="261"/>
      <c r="DL634" s="71"/>
      <c r="DM634" s="71"/>
      <c r="DN634" s="66"/>
      <c r="DP634" s="8"/>
      <c r="DS634" s="8"/>
      <c r="DV634" s="8"/>
      <c r="DY634" s="8"/>
      <c r="EB634" s="8"/>
      <c r="EG634" s="10"/>
      <c r="EH634" s="71"/>
      <c r="EI634" s="71"/>
      <c r="EJ634" s="66"/>
      <c r="EL634" s="8"/>
      <c r="EO634" s="8"/>
      <c r="ER634" s="8"/>
      <c r="EU634" s="8"/>
      <c r="EX634" s="8"/>
    </row>
    <row r="635" spans="1:154" s="9" customFormat="1" x14ac:dyDescent="0.25">
      <c r="A635" s="8"/>
      <c r="B635" s="8"/>
      <c r="C635" s="8"/>
      <c r="D635" s="8"/>
      <c r="E635" s="8"/>
      <c r="F635" s="8"/>
      <c r="G635" s="2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70"/>
      <c r="AH635" s="66"/>
      <c r="AI635" s="25"/>
      <c r="AJ635" s="8"/>
      <c r="AM635" s="8"/>
      <c r="AP635" s="8"/>
      <c r="AS635" s="8"/>
      <c r="AV635" s="8"/>
      <c r="AZ635" s="178"/>
      <c r="BA635" s="178"/>
      <c r="BB635" s="178"/>
      <c r="BC635" s="261"/>
      <c r="BD635" s="71"/>
      <c r="BE635" s="66"/>
      <c r="BG635" s="8"/>
      <c r="BJ635" s="8"/>
      <c r="BM635" s="8"/>
      <c r="BP635" s="8"/>
      <c r="BS635" s="8"/>
      <c r="BW635" s="71"/>
      <c r="BX635" s="66"/>
      <c r="BZ635" s="8"/>
      <c r="CC635" s="8"/>
      <c r="CF635" s="8"/>
      <c r="CI635" s="8"/>
      <c r="CL635" s="8"/>
      <c r="CP635" s="71"/>
      <c r="CQ635" s="71"/>
      <c r="CR635" s="66"/>
      <c r="CT635" s="8"/>
      <c r="CW635" s="8"/>
      <c r="CZ635" s="8"/>
      <c r="DC635" s="8"/>
      <c r="DF635" s="8"/>
      <c r="DJ635" s="261"/>
      <c r="DK635" s="261"/>
      <c r="DL635" s="71"/>
      <c r="DM635" s="71"/>
      <c r="DN635" s="66"/>
      <c r="DP635" s="8"/>
      <c r="DS635" s="8"/>
      <c r="DV635" s="8"/>
      <c r="DY635" s="8"/>
      <c r="EB635" s="8"/>
      <c r="EG635" s="10"/>
      <c r="EH635" s="71"/>
      <c r="EI635" s="71"/>
      <c r="EJ635" s="66"/>
      <c r="EL635" s="8"/>
      <c r="EO635" s="8"/>
      <c r="ER635" s="8"/>
      <c r="EU635" s="8"/>
      <c r="EX635" s="8"/>
    </row>
    <row r="636" spans="1:154" s="9" customFormat="1" x14ac:dyDescent="0.25">
      <c r="A636" s="8"/>
      <c r="B636" s="8"/>
      <c r="C636" s="8"/>
      <c r="D636" s="8"/>
      <c r="E636" s="8"/>
      <c r="F636" s="8"/>
      <c r="G636" s="2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70"/>
      <c r="AH636" s="66"/>
      <c r="AI636" s="25"/>
      <c r="AJ636" s="8"/>
      <c r="AM636" s="8"/>
      <c r="AP636" s="8"/>
      <c r="AS636" s="8"/>
      <c r="AV636" s="8"/>
      <c r="AZ636" s="178"/>
      <c r="BA636" s="178"/>
      <c r="BB636" s="178"/>
      <c r="BC636" s="261"/>
      <c r="BD636" s="71"/>
      <c r="BE636" s="66"/>
      <c r="BG636" s="8"/>
      <c r="BJ636" s="8"/>
      <c r="BM636" s="8"/>
      <c r="BP636" s="8"/>
      <c r="BS636" s="8"/>
      <c r="BW636" s="71"/>
      <c r="BX636" s="66"/>
      <c r="BZ636" s="8"/>
      <c r="CC636" s="8"/>
      <c r="CF636" s="8"/>
      <c r="CI636" s="8"/>
      <c r="CL636" s="8"/>
      <c r="CP636" s="71"/>
      <c r="CQ636" s="71"/>
      <c r="CR636" s="66"/>
      <c r="CT636" s="8"/>
      <c r="CW636" s="8"/>
      <c r="CZ636" s="8"/>
      <c r="DC636" s="8"/>
      <c r="DF636" s="8"/>
      <c r="DJ636" s="261"/>
      <c r="DK636" s="261"/>
      <c r="DL636" s="71"/>
      <c r="DM636" s="71"/>
      <c r="DN636" s="66"/>
      <c r="DP636" s="8"/>
      <c r="DS636" s="8"/>
      <c r="DV636" s="8"/>
      <c r="DY636" s="8"/>
      <c r="EB636" s="8"/>
      <c r="EG636" s="10"/>
      <c r="EH636" s="71"/>
      <c r="EI636" s="71"/>
      <c r="EJ636" s="66"/>
      <c r="EL636" s="8"/>
      <c r="EO636" s="8"/>
      <c r="ER636" s="8"/>
      <c r="EU636" s="8"/>
      <c r="EX636" s="8"/>
    </row>
    <row r="637" spans="1:154" s="9" customFormat="1" x14ac:dyDescent="0.25">
      <c r="A637" s="8"/>
      <c r="B637" s="8"/>
      <c r="C637" s="8"/>
      <c r="D637" s="8"/>
      <c r="E637" s="8"/>
      <c r="F637" s="8"/>
      <c r="G637" s="2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70"/>
      <c r="AH637" s="66"/>
      <c r="AI637" s="25"/>
      <c r="AJ637" s="8"/>
      <c r="AM637" s="8"/>
      <c r="AP637" s="8"/>
      <c r="AS637" s="8"/>
      <c r="AV637" s="8"/>
      <c r="AZ637" s="178"/>
      <c r="BA637" s="178"/>
      <c r="BB637" s="178"/>
      <c r="BC637" s="261"/>
      <c r="BD637" s="71"/>
      <c r="BE637" s="66"/>
      <c r="BG637" s="8"/>
      <c r="BJ637" s="8"/>
      <c r="BM637" s="8"/>
      <c r="BP637" s="8"/>
      <c r="BS637" s="8"/>
      <c r="BW637" s="71"/>
      <c r="BX637" s="66"/>
      <c r="BZ637" s="8"/>
      <c r="CC637" s="8"/>
      <c r="CF637" s="8"/>
      <c r="CI637" s="8"/>
      <c r="CL637" s="8"/>
      <c r="CP637" s="71"/>
      <c r="CQ637" s="71"/>
      <c r="CR637" s="66"/>
      <c r="CT637" s="8"/>
      <c r="CW637" s="8"/>
      <c r="CZ637" s="8"/>
      <c r="DC637" s="8"/>
      <c r="DF637" s="8"/>
      <c r="DJ637" s="261"/>
      <c r="DK637" s="261"/>
      <c r="DL637" s="71"/>
      <c r="DM637" s="71"/>
      <c r="DN637" s="66"/>
      <c r="DP637" s="8"/>
      <c r="DS637" s="8"/>
      <c r="DV637" s="8"/>
      <c r="DY637" s="8"/>
      <c r="EB637" s="8"/>
      <c r="EG637" s="10"/>
      <c r="EH637" s="71"/>
      <c r="EI637" s="71"/>
      <c r="EJ637" s="66"/>
      <c r="EL637" s="8"/>
      <c r="EO637" s="8"/>
      <c r="ER637" s="8"/>
      <c r="EU637" s="8"/>
      <c r="EX637" s="8"/>
    </row>
    <row r="638" spans="1:154" s="9" customFormat="1" x14ac:dyDescent="0.25">
      <c r="A638" s="8"/>
      <c r="B638" s="8"/>
      <c r="C638" s="8"/>
      <c r="D638" s="8"/>
      <c r="E638" s="8"/>
      <c r="F638" s="8"/>
      <c r="G638" s="2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70"/>
      <c r="AH638" s="66"/>
      <c r="AI638" s="25"/>
      <c r="AJ638" s="8"/>
      <c r="AM638" s="8"/>
      <c r="AP638" s="8"/>
      <c r="AS638" s="8"/>
      <c r="AV638" s="8"/>
      <c r="AZ638" s="178"/>
      <c r="BA638" s="178"/>
      <c r="BB638" s="178"/>
      <c r="BC638" s="261"/>
      <c r="BD638" s="71"/>
      <c r="BE638" s="66"/>
      <c r="BG638" s="8"/>
      <c r="BJ638" s="8"/>
      <c r="BM638" s="8"/>
      <c r="BP638" s="8"/>
      <c r="BS638" s="8"/>
      <c r="BW638" s="71"/>
      <c r="BX638" s="66"/>
      <c r="BZ638" s="8"/>
      <c r="CC638" s="8"/>
      <c r="CF638" s="8"/>
      <c r="CI638" s="8"/>
      <c r="CL638" s="8"/>
      <c r="CP638" s="71"/>
      <c r="CQ638" s="71"/>
      <c r="CR638" s="66"/>
      <c r="CT638" s="8"/>
      <c r="CW638" s="8"/>
      <c r="CZ638" s="8"/>
      <c r="DC638" s="8"/>
      <c r="DF638" s="8"/>
      <c r="DJ638" s="261"/>
      <c r="DK638" s="261"/>
      <c r="DL638" s="71"/>
      <c r="DM638" s="71"/>
      <c r="DN638" s="66"/>
      <c r="DP638" s="8"/>
      <c r="DS638" s="8"/>
      <c r="DV638" s="8"/>
      <c r="DY638" s="8"/>
      <c r="EB638" s="8"/>
      <c r="EG638" s="10"/>
      <c r="EH638" s="71"/>
      <c r="EI638" s="71"/>
      <c r="EJ638" s="66"/>
      <c r="EL638" s="8"/>
      <c r="EO638" s="8"/>
      <c r="ER638" s="8"/>
      <c r="EU638" s="8"/>
      <c r="EX638" s="8"/>
    </row>
    <row r="639" spans="1:154" s="9" customFormat="1" x14ac:dyDescent="0.25">
      <c r="A639" s="8"/>
      <c r="B639" s="8"/>
      <c r="C639" s="8"/>
      <c r="D639" s="8"/>
      <c r="E639" s="8"/>
      <c r="F639" s="8"/>
      <c r="G639" s="2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70"/>
      <c r="AH639" s="66"/>
      <c r="AI639" s="25"/>
      <c r="AJ639" s="8"/>
      <c r="AM639" s="8"/>
      <c r="AP639" s="8"/>
      <c r="AS639" s="8"/>
      <c r="AV639" s="8"/>
      <c r="AZ639" s="178"/>
      <c r="BA639" s="178"/>
      <c r="BB639" s="178"/>
      <c r="BC639" s="261"/>
      <c r="BD639" s="71"/>
      <c r="BE639" s="66"/>
      <c r="BG639" s="8"/>
      <c r="BJ639" s="8"/>
      <c r="BM639" s="8"/>
      <c r="BP639" s="8"/>
      <c r="BS639" s="8"/>
      <c r="BW639" s="71"/>
      <c r="BX639" s="66"/>
      <c r="BZ639" s="8"/>
      <c r="CC639" s="8"/>
      <c r="CF639" s="8"/>
      <c r="CI639" s="8"/>
      <c r="CL639" s="8"/>
      <c r="CP639" s="71"/>
      <c r="CQ639" s="71"/>
      <c r="CR639" s="66"/>
      <c r="CT639" s="8"/>
      <c r="CW639" s="8"/>
      <c r="CZ639" s="8"/>
      <c r="DC639" s="8"/>
      <c r="DF639" s="8"/>
      <c r="DJ639" s="261"/>
      <c r="DK639" s="261"/>
      <c r="DL639" s="71"/>
      <c r="DM639" s="71"/>
      <c r="DN639" s="66"/>
      <c r="DP639" s="8"/>
      <c r="DS639" s="8"/>
      <c r="DV639" s="8"/>
      <c r="DY639" s="8"/>
      <c r="EB639" s="8"/>
      <c r="EG639" s="10"/>
      <c r="EH639" s="71"/>
      <c r="EI639" s="71"/>
      <c r="EJ639" s="66"/>
      <c r="EL639" s="8"/>
      <c r="EO639" s="8"/>
      <c r="ER639" s="8"/>
      <c r="EU639" s="8"/>
      <c r="EX639" s="8"/>
    </row>
    <row r="640" spans="1:154" s="9" customFormat="1" x14ac:dyDescent="0.25">
      <c r="A640" s="8"/>
      <c r="B640" s="8"/>
      <c r="C640" s="8"/>
      <c r="D640" s="8"/>
      <c r="E640" s="8"/>
      <c r="F640" s="8"/>
      <c r="G640" s="2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70"/>
      <c r="AH640" s="66"/>
      <c r="AI640" s="25"/>
      <c r="AJ640" s="8"/>
      <c r="AM640" s="8"/>
      <c r="AP640" s="8"/>
      <c r="AS640" s="8"/>
      <c r="AV640" s="8"/>
      <c r="AZ640" s="178"/>
      <c r="BA640" s="178"/>
      <c r="BB640" s="178"/>
      <c r="BC640" s="261"/>
      <c r="BD640" s="71"/>
      <c r="BE640" s="66"/>
      <c r="BG640" s="8"/>
      <c r="BJ640" s="8"/>
      <c r="BM640" s="8"/>
      <c r="BP640" s="8"/>
      <c r="BS640" s="8"/>
      <c r="BW640" s="71"/>
      <c r="BX640" s="66"/>
      <c r="BZ640" s="8"/>
      <c r="CC640" s="8"/>
      <c r="CF640" s="8"/>
      <c r="CI640" s="8"/>
      <c r="CL640" s="8"/>
      <c r="CP640" s="71"/>
      <c r="CQ640" s="71"/>
      <c r="CR640" s="66"/>
      <c r="CT640" s="8"/>
      <c r="CW640" s="8"/>
      <c r="CZ640" s="8"/>
      <c r="DC640" s="8"/>
      <c r="DF640" s="8"/>
      <c r="DJ640" s="261"/>
      <c r="DK640" s="261"/>
      <c r="DL640" s="71"/>
      <c r="DM640" s="71"/>
      <c r="DN640" s="66"/>
      <c r="DP640" s="8"/>
      <c r="DS640" s="8"/>
      <c r="DV640" s="8"/>
      <c r="DY640" s="8"/>
      <c r="EB640" s="8"/>
      <c r="EG640" s="10"/>
      <c r="EH640" s="71"/>
      <c r="EI640" s="71"/>
      <c r="EJ640" s="66"/>
      <c r="EL640" s="8"/>
      <c r="EO640" s="8"/>
      <c r="ER640" s="8"/>
      <c r="EU640" s="8"/>
      <c r="EX640" s="8"/>
    </row>
    <row r="641" spans="1:154" s="9" customFormat="1" x14ac:dyDescent="0.25">
      <c r="A641" s="8"/>
      <c r="B641" s="8"/>
      <c r="C641" s="8"/>
      <c r="D641" s="8"/>
      <c r="E641" s="8"/>
      <c r="F641" s="8"/>
      <c r="G641" s="2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70"/>
      <c r="AH641" s="66"/>
      <c r="AI641" s="25"/>
      <c r="AJ641" s="8"/>
      <c r="AM641" s="8"/>
      <c r="AP641" s="8"/>
      <c r="AS641" s="8"/>
      <c r="AV641" s="8"/>
      <c r="AZ641" s="178"/>
      <c r="BA641" s="178"/>
      <c r="BB641" s="178"/>
      <c r="BC641" s="261"/>
      <c r="BD641" s="71"/>
      <c r="BE641" s="66"/>
      <c r="BG641" s="8"/>
      <c r="BJ641" s="8"/>
      <c r="BM641" s="8"/>
      <c r="BP641" s="8"/>
      <c r="BS641" s="8"/>
      <c r="BW641" s="71"/>
      <c r="BX641" s="66"/>
      <c r="BZ641" s="8"/>
      <c r="CC641" s="8"/>
      <c r="CF641" s="8"/>
      <c r="CI641" s="8"/>
      <c r="CL641" s="8"/>
      <c r="CP641" s="71"/>
      <c r="CQ641" s="71"/>
      <c r="CR641" s="66"/>
      <c r="CT641" s="8"/>
      <c r="CW641" s="8"/>
      <c r="CZ641" s="8"/>
      <c r="DC641" s="8"/>
      <c r="DF641" s="8"/>
      <c r="DJ641" s="261"/>
      <c r="DK641" s="261"/>
      <c r="DL641" s="71"/>
      <c r="DM641" s="71"/>
      <c r="DN641" s="66"/>
      <c r="DP641" s="8"/>
      <c r="DS641" s="8"/>
      <c r="DV641" s="8"/>
      <c r="DY641" s="8"/>
      <c r="EB641" s="8"/>
      <c r="EG641" s="10"/>
      <c r="EH641" s="71"/>
      <c r="EI641" s="71"/>
      <c r="EJ641" s="66"/>
      <c r="EL641" s="8"/>
      <c r="EO641" s="8"/>
      <c r="ER641" s="8"/>
      <c r="EU641" s="8"/>
      <c r="EX641" s="8"/>
    </row>
    <row r="642" spans="1:154" s="9" customFormat="1" x14ac:dyDescent="0.25">
      <c r="A642" s="8"/>
      <c r="B642" s="8"/>
      <c r="C642" s="8"/>
      <c r="D642" s="8"/>
      <c r="E642" s="8"/>
      <c r="F642" s="8"/>
      <c r="G642" s="2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70"/>
      <c r="AH642" s="66"/>
      <c r="AI642" s="25"/>
      <c r="AJ642" s="8"/>
      <c r="AM642" s="8"/>
      <c r="AP642" s="8"/>
      <c r="AS642" s="8"/>
      <c r="AV642" s="8"/>
      <c r="AZ642" s="178"/>
      <c r="BA642" s="178"/>
      <c r="BB642" s="178"/>
      <c r="BC642" s="261"/>
      <c r="BD642" s="71"/>
      <c r="BE642" s="66"/>
      <c r="BG642" s="8"/>
      <c r="BJ642" s="8"/>
      <c r="BM642" s="8"/>
      <c r="BP642" s="8"/>
      <c r="BS642" s="8"/>
      <c r="BW642" s="71"/>
      <c r="BX642" s="66"/>
      <c r="BZ642" s="8"/>
      <c r="CC642" s="8"/>
      <c r="CF642" s="8"/>
      <c r="CI642" s="8"/>
      <c r="CL642" s="8"/>
      <c r="CP642" s="71"/>
      <c r="CQ642" s="71"/>
      <c r="CR642" s="66"/>
      <c r="CT642" s="8"/>
      <c r="CW642" s="8"/>
      <c r="CZ642" s="8"/>
      <c r="DC642" s="8"/>
      <c r="DF642" s="8"/>
      <c r="DJ642" s="261"/>
      <c r="DK642" s="261"/>
      <c r="DL642" s="71"/>
      <c r="DM642" s="71"/>
      <c r="DN642" s="66"/>
      <c r="DP642" s="8"/>
      <c r="DS642" s="8"/>
      <c r="DV642" s="8"/>
      <c r="DY642" s="8"/>
      <c r="EB642" s="8"/>
      <c r="EG642" s="10"/>
      <c r="EH642" s="71"/>
      <c r="EI642" s="71"/>
      <c r="EJ642" s="66"/>
      <c r="EL642" s="8"/>
      <c r="EO642" s="8"/>
      <c r="ER642" s="8"/>
      <c r="EU642" s="8"/>
      <c r="EX642" s="8"/>
    </row>
    <row r="643" spans="1:154" s="9" customFormat="1" x14ac:dyDescent="0.25">
      <c r="A643" s="8"/>
      <c r="B643" s="8"/>
      <c r="C643" s="8"/>
      <c r="D643" s="8"/>
      <c r="E643" s="8"/>
      <c r="F643" s="8"/>
      <c r="G643" s="2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70"/>
      <c r="AH643" s="66"/>
      <c r="AI643" s="25"/>
      <c r="AJ643" s="8"/>
      <c r="AM643" s="8"/>
      <c r="AP643" s="8"/>
      <c r="AS643" s="8"/>
      <c r="AV643" s="8"/>
      <c r="AZ643" s="178"/>
      <c r="BA643" s="178"/>
      <c r="BB643" s="178"/>
      <c r="BC643" s="261"/>
      <c r="BD643" s="71"/>
      <c r="BE643" s="66"/>
      <c r="BG643" s="8"/>
      <c r="BJ643" s="8"/>
      <c r="BM643" s="8"/>
      <c r="BP643" s="8"/>
      <c r="BS643" s="8"/>
      <c r="BW643" s="71"/>
      <c r="BX643" s="66"/>
      <c r="BZ643" s="8"/>
      <c r="CC643" s="8"/>
      <c r="CF643" s="8"/>
      <c r="CI643" s="8"/>
      <c r="CL643" s="8"/>
      <c r="CP643" s="71"/>
      <c r="CQ643" s="71"/>
      <c r="CR643" s="66"/>
      <c r="CT643" s="8"/>
      <c r="CW643" s="8"/>
      <c r="CZ643" s="8"/>
      <c r="DC643" s="8"/>
      <c r="DF643" s="8"/>
      <c r="DJ643" s="261"/>
      <c r="DK643" s="261"/>
      <c r="DL643" s="71"/>
      <c r="DM643" s="71"/>
      <c r="DN643" s="66"/>
      <c r="DP643" s="8"/>
      <c r="DS643" s="8"/>
      <c r="DV643" s="8"/>
      <c r="DY643" s="8"/>
      <c r="EB643" s="8"/>
      <c r="EG643" s="10"/>
      <c r="EH643" s="71"/>
      <c r="EI643" s="71"/>
      <c r="EJ643" s="66"/>
      <c r="EL643" s="8"/>
      <c r="EO643" s="8"/>
      <c r="ER643" s="8"/>
      <c r="EU643" s="8"/>
      <c r="EX643" s="8"/>
    </row>
    <row r="644" spans="1:154" s="9" customFormat="1" x14ac:dyDescent="0.25">
      <c r="A644" s="8"/>
      <c r="B644" s="8"/>
      <c r="C644" s="8"/>
      <c r="D644" s="8"/>
      <c r="E644" s="8"/>
      <c r="F644" s="8"/>
      <c r="G644" s="2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70"/>
      <c r="AH644" s="66"/>
      <c r="AI644" s="25"/>
      <c r="AJ644" s="8"/>
      <c r="AM644" s="8"/>
      <c r="AP644" s="8"/>
      <c r="AS644" s="8"/>
      <c r="AV644" s="8"/>
      <c r="AZ644" s="178"/>
      <c r="BA644" s="178"/>
      <c r="BB644" s="178"/>
      <c r="BC644" s="261"/>
      <c r="BD644" s="71"/>
      <c r="BE644" s="66"/>
      <c r="BG644" s="8"/>
      <c r="BJ644" s="8"/>
      <c r="BM644" s="8"/>
      <c r="BP644" s="8"/>
      <c r="BS644" s="8"/>
      <c r="BW644" s="71"/>
      <c r="BX644" s="66"/>
      <c r="BZ644" s="8"/>
      <c r="CC644" s="8"/>
      <c r="CF644" s="8"/>
      <c r="CI644" s="8"/>
      <c r="CL644" s="8"/>
      <c r="CP644" s="71"/>
      <c r="CQ644" s="71"/>
      <c r="CR644" s="66"/>
      <c r="CT644" s="8"/>
      <c r="CW644" s="8"/>
      <c r="CZ644" s="8"/>
      <c r="DC644" s="8"/>
      <c r="DF644" s="8"/>
      <c r="DJ644" s="261"/>
      <c r="DK644" s="261"/>
      <c r="DL644" s="71"/>
      <c r="DM644" s="71"/>
      <c r="DN644" s="66"/>
      <c r="DP644" s="8"/>
      <c r="DS644" s="8"/>
      <c r="DV644" s="8"/>
      <c r="DY644" s="8"/>
      <c r="EB644" s="8"/>
      <c r="EG644" s="10"/>
      <c r="EH644" s="71"/>
      <c r="EI644" s="71"/>
      <c r="EJ644" s="66"/>
      <c r="EL644" s="8"/>
      <c r="EO644" s="8"/>
      <c r="ER644" s="8"/>
      <c r="EU644" s="8"/>
      <c r="EX644" s="8"/>
    </row>
    <row r="645" spans="1:154" s="9" customFormat="1" x14ac:dyDescent="0.25">
      <c r="A645" s="8"/>
      <c r="B645" s="8"/>
      <c r="C645" s="8"/>
      <c r="D645" s="8"/>
      <c r="E645" s="8"/>
      <c r="F645" s="8"/>
      <c r="G645" s="2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70"/>
      <c r="AH645" s="66"/>
      <c r="AI645" s="25"/>
      <c r="AJ645" s="8"/>
      <c r="AM645" s="8"/>
      <c r="AP645" s="8"/>
      <c r="AS645" s="8"/>
      <c r="AV645" s="8"/>
      <c r="AZ645" s="178"/>
      <c r="BA645" s="178"/>
      <c r="BB645" s="178"/>
      <c r="BC645" s="261"/>
      <c r="BD645" s="71"/>
      <c r="BE645" s="66"/>
      <c r="BG645" s="8"/>
      <c r="BJ645" s="8"/>
      <c r="BM645" s="8"/>
      <c r="BP645" s="8"/>
      <c r="BS645" s="8"/>
      <c r="BW645" s="71"/>
      <c r="BX645" s="66"/>
      <c r="BZ645" s="8"/>
      <c r="CC645" s="8"/>
      <c r="CF645" s="8"/>
      <c r="CI645" s="8"/>
      <c r="CL645" s="8"/>
      <c r="CP645" s="71"/>
      <c r="CQ645" s="71"/>
      <c r="CR645" s="66"/>
      <c r="CT645" s="8"/>
      <c r="CW645" s="8"/>
      <c r="CZ645" s="8"/>
      <c r="DC645" s="8"/>
      <c r="DF645" s="8"/>
      <c r="DJ645" s="261"/>
      <c r="DK645" s="261"/>
      <c r="DL645" s="71"/>
      <c r="DM645" s="71"/>
      <c r="DN645" s="66"/>
      <c r="DP645" s="8"/>
      <c r="DS645" s="8"/>
      <c r="DV645" s="8"/>
      <c r="DY645" s="8"/>
      <c r="EB645" s="8"/>
      <c r="EG645" s="10"/>
      <c r="EH645" s="71"/>
      <c r="EI645" s="71"/>
      <c r="EJ645" s="66"/>
      <c r="EL645" s="8"/>
      <c r="EO645" s="8"/>
      <c r="ER645" s="8"/>
      <c r="EU645" s="8"/>
      <c r="EX645" s="8"/>
    </row>
    <row r="646" spans="1:154" s="9" customFormat="1" x14ac:dyDescent="0.25">
      <c r="A646" s="8"/>
      <c r="B646" s="8"/>
      <c r="C646" s="8"/>
      <c r="D646" s="8"/>
      <c r="E646" s="8"/>
      <c r="F646" s="8"/>
      <c r="G646" s="2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70"/>
      <c r="AH646" s="66"/>
      <c r="AI646" s="25"/>
      <c r="AJ646" s="8"/>
      <c r="AM646" s="8"/>
      <c r="AP646" s="8"/>
      <c r="AS646" s="8"/>
      <c r="AV646" s="8"/>
      <c r="AZ646" s="178"/>
      <c r="BA646" s="178"/>
      <c r="BB646" s="178"/>
      <c r="BC646" s="261"/>
      <c r="BD646" s="71"/>
      <c r="BE646" s="66"/>
      <c r="BG646" s="8"/>
      <c r="BJ646" s="8"/>
      <c r="BM646" s="8"/>
      <c r="BP646" s="8"/>
      <c r="BS646" s="8"/>
      <c r="BW646" s="71"/>
      <c r="BX646" s="66"/>
      <c r="BZ646" s="8"/>
      <c r="CC646" s="8"/>
      <c r="CF646" s="8"/>
      <c r="CI646" s="8"/>
      <c r="CL646" s="8"/>
      <c r="CP646" s="71"/>
      <c r="CQ646" s="71"/>
      <c r="CR646" s="66"/>
      <c r="CT646" s="8"/>
      <c r="CW646" s="8"/>
      <c r="CZ646" s="8"/>
      <c r="DC646" s="8"/>
      <c r="DF646" s="8"/>
      <c r="DJ646" s="261"/>
      <c r="DK646" s="261"/>
      <c r="DL646" s="71"/>
      <c r="DM646" s="71"/>
      <c r="DN646" s="66"/>
      <c r="DP646" s="8"/>
      <c r="DS646" s="8"/>
      <c r="DV646" s="8"/>
      <c r="DY646" s="8"/>
      <c r="EB646" s="8"/>
      <c r="EG646" s="10"/>
      <c r="EH646" s="71"/>
      <c r="EI646" s="71"/>
      <c r="EJ646" s="66"/>
      <c r="EL646" s="8"/>
      <c r="EO646" s="8"/>
      <c r="ER646" s="8"/>
      <c r="EU646" s="8"/>
      <c r="EX646" s="8"/>
    </row>
    <row r="647" spans="1:154" s="9" customFormat="1" x14ac:dyDescent="0.25">
      <c r="A647" s="8"/>
      <c r="B647" s="8"/>
      <c r="C647" s="8"/>
      <c r="D647" s="8"/>
      <c r="E647" s="8"/>
      <c r="F647" s="8"/>
      <c r="G647" s="2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70"/>
      <c r="AH647" s="66"/>
      <c r="AI647" s="25"/>
      <c r="AJ647" s="8"/>
      <c r="AM647" s="8"/>
      <c r="AP647" s="8"/>
      <c r="AS647" s="8"/>
      <c r="AV647" s="8"/>
      <c r="AZ647" s="178"/>
      <c r="BA647" s="178"/>
      <c r="BB647" s="178"/>
      <c r="BC647" s="261"/>
      <c r="BD647" s="71"/>
      <c r="BE647" s="66"/>
      <c r="BG647" s="8"/>
      <c r="BJ647" s="8"/>
      <c r="BM647" s="8"/>
      <c r="BP647" s="8"/>
      <c r="BS647" s="8"/>
      <c r="BW647" s="71"/>
      <c r="BX647" s="66"/>
      <c r="BZ647" s="8"/>
      <c r="CC647" s="8"/>
      <c r="CF647" s="8"/>
      <c r="CI647" s="8"/>
      <c r="CL647" s="8"/>
      <c r="CP647" s="71"/>
      <c r="CQ647" s="71"/>
      <c r="CR647" s="66"/>
      <c r="CT647" s="8"/>
      <c r="CW647" s="8"/>
      <c r="CZ647" s="8"/>
      <c r="DC647" s="8"/>
      <c r="DF647" s="8"/>
      <c r="DJ647" s="261"/>
      <c r="DK647" s="261"/>
      <c r="DL647" s="71"/>
      <c r="DM647" s="71"/>
      <c r="DN647" s="66"/>
      <c r="DP647" s="8"/>
      <c r="DS647" s="8"/>
      <c r="DV647" s="8"/>
      <c r="DY647" s="8"/>
      <c r="EB647" s="8"/>
      <c r="EG647" s="10"/>
      <c r="EH647" s="71"/>
      <c r="EI647" s="71"/>
      <c r="EJ647" s="66"/>
      <c r="EL647" s="8"/>
      <c r="EO647" s="8"/>
      <c r="ER647" s="8"/>
      <c r="EU647" s="8"/>
      <c r="EX647" s="8"/>
    </row>
    <row r="648" spans="1:154" s="9" customFormat="1" x14ac:dyDescent="0.25">
      <c r="A648" s="8"/>
      <c r="B648" s="8"/>
      <c r="C648" s="8"/>
      <c r="D648" s="8"/>
      <c r="E648" s="8"/>
      <c r="F648" s="8"/>
      <c r="G648" s="2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70"/>
      <c r="AH648" s="66"/>
      <c r="AI648" s="25"/>
      <c r="AJ648" s="8"/>
      <c r="AM648" s="8"/>
      <c r="AP648" s="8"/>
      <c r="AS648" s="8"/>
      <c r="AV648" s="8"/>
      <c r="AZ648" s="178"/>
      <c r="BA648" s="178"/>
      <c r="BB648" s="178"/>
      <c r="BC648" s="261"/>
      <c r="BD648" s="71"/>
      <c r="BE648" s="66"/>
      <c r="BG648" s="8"/>
      <c r="BJ648" s="8"/>
      <c r="BM648" s="8"/>
      <c r="BP648" s="8"/>
      <c r="BS648" s="8"/>
      <c r="BW648" s="71"/>
      <c r="BX648" s="66"/>
      <c r="BZ648" s="8"/>
      <c r="CC648" s="8"/>
      <c r="CF648" s="8"/>
      <c r="CI648" s="8"/>
      <c r="CL648" s="8"/>
      <c r="CP648" s="71"/>
      <c r="CQ648" s="71"/>
      <c r="CR648" s="66"/>
      <c r="CT648" s="8"/>
      <c r="CW648" s="8"/>
      <c r="CZ648" s="8"/>
      <c r="DC648" s="8"/>
      <c r="DF648" s="8"/>
      <c r="DJ648" s="261"/>
      <c r="DK648" s="261"/>
      <c r="DL648" s="71"/>
      <c r="DM648" s="71"/>
      <c r="DN648" s="66"/>
      <c r="DP648" s="8"/>
      <c r="DS648" s="8"/>
      <c r="DV648" s="8"/>
      <c r="DY648" s="8"/>
      <c r="EB648" s="8"/>
      <c r="EG648" s="10"/>
      <c r="EH648" s="71"/>
      <c r="EI648" s="71"/>
      <c r="EJ648" s="66"/>
      <c r="EL648" s="8"/>
      <c r="EO648" s="8"/>
      <c r="ER648" s="8"/>
      <c r="EU648" s="8"/>
      <c r="EX648" s="8"/>
    </row>
    <row r="649" spans="1:154" s="9" customFormat="1" x14ac:dyDescent="0.25">
      <c r="A649" s="8"/>
      <c r="B649" s="8"/>
      <c r="C649" s="8"/>
      <c r="D649" s="8"/>
      <c r="E649" s="8"/>
      <c r="F649" s="8"/>
      <c r="G649" s="2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70"/>
      <c r="AH649" s="66"/>
      <c r="AI649" s="25"/>
      <c r="AJ649" s="8"/>
      <c r="AM649" s="8"/>
      <c r="AP649" s="8"/>
      <c r="AS649" s="8"/>
      <c r="AV649" s="8"/>
      <c r="AZ649" s="178"/>
      <c r="BA649" s="178"/>
      <c r="BB649" s="178"/>
      <c r="BC649" s="261"/>
      <c r="BD649" s="71"/>
      <c r="BE649" s="66"/>
      <c r="BG649" s="8"/>
      <c r="BJ649" s="8"/>
      <c r="BM649" s="8"/>
      <c r="BP649" s="8"/>
      <c r="BS649" s="8"/>
      <c r="BW649" s="71"/>
      <c r="BX649" s="66"/>
      <c r="BZ649" s="8"/>
      <c r="CC649" s="8"/>
      <c r="CF649" s="8"/>
      <c r="CI649" s="8"/>
      <c r="CL649" s="8"/>
      <c r="CP649" s="71"/>
      <c r="CQ649" s="71"/>
      <c r="CR649" s="66"/>
      <c r="CT649" s="8"/>
      <c r="CW649" s="8"/>
      <c r="CZ649" s="8"/>
      <c r="DC649" s="8"/>
      <c r="DF649" s="8"/>
      <c r="DJ649" s="261"/>
      <c r="DK649" s="261"/>
      <c r="DL649" s="71"/>
      <c r="DM649" s="71"/>
      <c r="DN649" s="66"/>
      <c r="DP649" s="8"/>
      <c r="DS649" s="8"/>
      <c r="DV649" s="8"/>
      <c r="DY649" s="8"/>
      <c r="EB649" s="8"/>
      <c r="EG649" s="10"/>
      <c r="EH649" s="71"/>
      <c r="EI649" s="71"/>
      <c r="EJ649" s="66"/>
      <c r="EL649" s="8"/>
      <c r="EO649" s="8"/>
      <c r="ER649" s="8"/>
      <c r="EU649" s="8"/>
      <c r="EX649" s="8"/>
    </row>
    <row r="650" spans="1:154" s="9" customFormat="1" x14ac:dyDescent="0.25">
      <c r="A650" s="8"/>
      <c r="B650" s="8"/>
      <c r="C650" s="8"/>
      <c r="D650" s="8"/>
      <c r="E650" s="8"/>
      <c r="F650" s="8"/>
      <c r="G650" s="2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70"/>
      <c r="AH650" s="66"/>
      <c r="AI650" s="25"/>
      <c r="AJ650" s="8"/>
      <c r="AM650" s="8"/>
      <c r="AP650" s="8"/>
      <c r="AS650" s="8"/>
      <c r="AV650" s="8"/>
      <c r="AZ650" s="178"/>
      <c r="BA650" s="178"/>
      <c r="BB650" s="178"/>
      <c r="BC650" s="261"/>
      <c r="BD650" s="71"/>
      <c r="BE650" s="66"/>
      <c r="BG650" s="8"/>
      <c r="BJ650" s="8"/>
      <c r="BM650" s="8"/>
      <c r="BP650" s="8"/>
      <c r="BS650" s="8"/>
      <c r="BW650" s="71"/>
      <c r="BX650" s="66"/>
      <c r="BZ650" s="8"/>
      <c r="CC650" s="8"/>
      <c r="CF650" s="8"/>
      <c r="CI650" s="8"/>
      <c r="CL650" s="8"/>
      <c r="CP650" s="71"/>
      <c r="CQ650" s="71"/>
      <c r="CR650" s="66"/>
      <c r="CT650" s="8"/>
      <c r="CW650" s="8"/>
      <c r="CZ650" s="8"/>
      <c r="DC650" s="8"/>
      <c r="DF650" s="8"/>
      <c r="DJ650" s="261"/>
      <c r="DK650" s="261"/>
      <c r="DL650" s="71"/>
      <c r="DM650" s="71"/>
      <c r="DN650" s="66"/>
      <c r="DP650" s="8"/>
      <c r="DS650" s="8"/>
      <c r="DV650" s="8"/>
      <c r="DY650" s="8"/>
      <c r="EB650" s="8"/>
      <c r="EG650" s="10"/>
      <c r="EH650" s="71"/>
      <c r="EI650" s="71"/>
      <c r="EJ650" s="66"/>
      <c r="EL650" s="8"/>
      <c r="EO650" s="8"/>
      <c r="ER650" s="8"/>
      <c r="EU650" s="8"/>
      <c r="EX650" s="8"/>
    </row>
    <row r="651" spans="1:154" s="9" customFormat="1" x14ac:dyDescent="0.25">
      <c r="A651" s="8"/>
      <c r="B651" s="8"/>
      <c r="C651" s="8"/>
      <c r="D651" s="8"/>
      <c r="E651" s="8"/>
      <c r="F651" s="8"/>
      <c r="G651" s="2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70"/>
      <c r="AH651" s="66"/>
      <c r="AI651" s="25"/>
      <c r="AJ651" s="8"/>
      <c r="AM651" s="8"/>
      <c r="AP651" s="8"/>
      <c r="AS651" s="8"/>
      <c r="AV651" s="8"/>
      <c r="AZ651" s="178"/>
      <c r="BA651" s="178"/>
      <c r="BB651" s="178"/>
      <c r="BC651" s="261"/>
      <c r="BD651" s="71"/>
      <c r="BE651" s="66"/>
      <c r="BG651" s="8"/>
      <c r="BJ651" s="8"/>
      <c r="BM651" s="8"/>
      <c r="BP651" s="8"/>
      <c r="BS651" s="8"/>
      <c r="BW651" s="71"/>
      <c r="BX651" s="66"/>
      <c r="BZ651" s="8"/>
      <c r="CC651" s="8"/>
      <c r="CF651" s="8"/>
      <c r="CI651" s="8"/>
      <c r="CL651" s="8"/>
      <c r="CP651" s="71"/>
      <c r="CQ651" s="71"/>
      <c r="CR651" s="66"/>
      <c r="CT651" s="8"/>
      <c r="CW651" s="8"/>
      <c r="CZ651" s="8"/>
      <c r="DC651" s="8"/>
      <c r="DF651" s="8"/>
      <c r="DJ651" s="261"/>
      <c r="DK651" s="261"/>
      <c r="DL651" s="71"/>
      <c r="DM651" s="71"/>
      <c r="DN651" s="66"/>
      <c r="DP651" s="8"/>
      <c r="DS651" s="8"/>
      <c r="DV651" s="8"/>
      <c r="DY651" s="8"/>
      <c r="EB651" s="8"/>
      <c r="EG651" s="10"/>
      <c r="EH651" s="71"/>
      <c r="EI651" s="71"/>
      <c r="EJ651" s="66"/>
      <c r="EL651" s="8"/>
      <c r="EO651" s="8"/>
      <c r="ER651" s="8"/>
      <c r="EU651" s="8"/>
      <c r="EX651" s="8"/>
    </row>
    <row r="652" spans="1:154" s="9" customFormat="1" x14ac:dyDescent="0.25">
      <c r="A652" s="8"/>
      <c r="B652" s="8"/>
      <c r="C652" s="8"/>
      <c r="D652" s="8"/>
      <c r="E652" s="8"/>
      <c r="F652" s="8"/>
      <c r="G652" s="2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70"/>
      <c r="AH652" s="66"/>
      <c r="AI652" s="25"/>
      <c r="AJ652" s="8"/>
      <c r="AM652" s="8"/>
      <c r="AP652" s="8"/>
      <c r="AS652" s="8"/>
      <c r="AV652" s="8"/>
      <c r="AZ652" s="178"/>
      <c r="BA652" s="178"/>
      <c r="BB652" s="178"/>
      <c r="BC652" s="261"/>
      <c r="BD652" s="71"/>
      <c r="BE652" s="66"/>
      <c r="BG652" s="8"/>
      <c r="BJ652" s="8"/>
      <c r="BM652" s="8"/>
      <c r="BP652" s="8"/>
      <c r="BS652" s="8"/>
      <c r="BW652" s="71"/>
      <c r="BX652" s="66"/>
      <c r="BZ652" s="8"/>
      <c r="CC652" s="8"/>
      <c r="CF652" s="8"/>
      <c r="CI652" s="8"/>
      <c r="CL652" s="8"/>
      <c r="CP652" s="71"/>
      <c r="CQ652" s="71"/>
      <c r="CR652" s="66"/>
      <c r="CT652" s="8"/>
      <c r="CW652" s="8"/>
      <c r="CZ652" s="8"/>
      <c r="DC652" s="8"/>
      <c r="DF652" s="8"/>
      <c r="DJ652" s="261"/>
      <c r="DK652" s="261"/>
      <c r="DL652" s="71"/>
      <c r="DM652" s="71"/>
      <c r="DN652" s="66"/>
      <c r="DP652" s="8"/>
      <c r="DS652" s="8"/>
      <c r="DV652" s="8"/>
      <c r="DY652" s="8"/>
      <c r="EB652" s="8"/>
      <c r="EG652" s="10"/>
      <c r="EH652" s="71"/>
      <c r="EI652" s="71"/>
      <c r="EJ652" s="66"/>
      <c r="EL652" s="8"/>
      <c r="EO652" s="8"/>
      <c r="ER652" s="8"/>
      <c r="EU652" s="8"/>
      <c r="EX652" s="8"/>
    </row>
    <row r="653" spans="1:154" s="9" customFormat="1" x14ac:dyDescent="0.25">
      <c r="A653" s="8"/>
      <c r="B653" s="8"/>
      <c r="C653" s="8"/>
      <c r="D653" s="8"/>
      <c r="E653" s="8"/>
      <c r="F653" s="8"/>
      <c r="G653" s="2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70"/>
      <c r="AH653" s="66"/>
      <c r="AI653" s="25"/>
      <c r="AJ653" s="8"/>
      <c r="AM653" s="8"/>
      <c r="AP653" s="8"/>
      <c r="AS653" s="8"/>
      <c r="AV653" s="8"/>
      <c r="AZ653" s="178"/>
      <c r="BA653" s="178"/>
      <c r="BB653" s="178"/>
      <c r="BC653" s="261"/>
      <c r="BD653" s="71"/>
      <c r="BE653" s="66"/>
      <c r="BG653" s="8"/>
      <c r="BJ653" s="8"/>
      <c r="BM653" s="8"/>
      <c r="BP653" s="8"/>
      <c r="BS653" s="8"/>
      <c r="BW653" s="71"/>
      <c r="BX653" s="66"/>
      <c r="BZ653" s="8"/>
      <c r="CC653" s="8"/>
      <c r="CF653" s="8"/>
      <c r="CI653" s="8"/>
      <c r="CL653" s="8"/>
      <c r="CP653" s="71"/>
      <c r="CQ653" s="71"/>
      <c r="CR653" s="66"/>
      <c r="CT653" s="8"/>
      <c r="CW653" s="8"/>
      <c r="CZ653" s="8"/>
      <c r="DC653" s="8"/>
      <c r="DF653" s="8"/>
      <c r="DJ653" s="261"/>
      <c r="DK653" s="261"/>
      <c r="DL653" s="71"/>
      <c r="DM653" s="71"/>
      <c r="DN653" s="66"/>
      <c r="DP653" s="8"/>
      <c r="DS653" s="8"/>
      <c r="DV653" s="8"/>
      <c r="DY653" s="8"/>
      <c r="EB653" s="8"/>
      <c r="EG653" s="10"/>
      <c r="EH653" s="71"/>
      <c r="EI653" s="71"/>
      <c r="EJ653" s="66"/>
      <c r="EL653" s="8"/>
      <c r="EO653" s="8"/>
      <c r="ER653" s="8"/>
      <c r="EU653" s="8"/>
      <c r="EX653" s="8"/>
    </row>
    <row r="654" spans="1:154" s="9" customFormat="1" x14ac:dyDescent="0.25">
      <c r="A654" s="8"/>
      <c r="B654" s="8"/>
      <c r="C654" s="8"/>
      <c r="D654" s="8"/>
      <c r="E654" s="8"/>
      <c r="F654" s="8"/>
      <c r="G654" s="2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70"/>
      <c r="AH654" s="66"/>
      <c r="AI654" s="25"/>
      <c r="AJ654" s="8"/>
      <c r="AM654" s="8"/>
      <c r="AP654" s="8"/>
      <c r="AS654" s="8"/>
      <c r="AV654" s="8"/>
      <c r="AZ654" s="178"/>
      <c r="BA654" s="178"/>
      <c r="BB654" s="178"/>
      <c r="BC654" s="261"/>
      <c r="BD654" s="71"/>
      <c r="BE654" s="66"/>
      <c r="BG654" s="8"/>
      <c r="BJ654" s="8"/>
      <c r="BM654" s="8"/>
      <c r="BP654" s="8"/>
      <c r="BS654" s="8"/>
      <c r="BW654" s="71"/>
      <c r="BX654" s="66"/>
      <c r="BZ654" s="8"/>
      <c r="CC654" s="8"/>
      <c r="CF654" s="8"/>
      <c r="CI654" s="8"/>
      <c r="CL654" s="8"/>
      <c r="CP654" s="71"/>
      <c r="CQ654" s="71"/>
      <c r="CR654" s="66"/>
      <c r="CT654" s="8"/>
      <c r="CW654" s="8"/>
      <c r="CZ654" s="8"/>
      <c r="DC654" s="8"/>
      <c r="DF654" s="8"/>
      <c r="DJ654" s="261"/>
      <c r="DK654" s="261"/>
      <c r="DL654" s="71"/>
      <c r="DM654" s="71"/>
      <c r="DN654" s="66"/>
      <c r="DP654" s="8"/>
      <c r="DS654" s="8"/>
      <c r="DV654" s="8"/>
      <c r="DY654" s="8"/>
      <c r="EB654" s="8"/>
      <c r="EG654" s="10"/>
      <c r="EH654" s="71"/>
      <c r="EI654" s="71"/>
      <c r="EJ654" s="66"/>
      <c r="EL654" s="8"/>
      <c r="EO654" s="8"/>
      <c r="ER654" s="8"/>
      <c r="EU654" s="8"/>
      <c r="EX654" s="8"/>
    </row>
    <row r="655" spans="1:154" s="9" customFormat="1" x14ac:dyDescent="0.25">
      <c r="A655" s="8"/>
      <c r="B655" s="8"/>
      <c r="C655" s="8"/>
      <c r="D655" s="8"/>
      <c r="E655" s="8"/>
      <c r="F655" s="8"/>
      <c r="G655" s="2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70"/>
      <c r="AH655" s="66"/>
      <c r="AI655" s="25"/>
      <c r="AJ655" s="8"/>
      <c r="AM655" s="8"/>
      <c r="AP655" s="8"/>
      <c r="AS655" s="8"/>
      <c r="AV655" s="8"/>
      <c r="AZ655" s="178"/>
      <c r="BA655" s="178"/>
      <c r="BB655" s="178"/>
      <c r="BC655" s="261"/>
      <c r="BD655" s="71"/>
      <c r="BE655" s="66"/>
      <c r="BG655" s="8"/>
      <c r="BJ655" s="8"/>
      <c r="BM655" s="8"/>
      <c r="BP655" s="8"/>
      <c r="BS655" s="8"/>
      <c r="BW655" s="71"/>
      <c r="BX655" s="66"/>
      <c r="BZ655" s="8"/>
      <c r="CC655" s="8"/>
      <c r="CF655" s="8"/>
      <c r="CI655" s="8"/>
      <c r="CL655" s="8"/>
      <c r="CP655" s="71"/>
      <c r="CQ655" s="71"/>
      <c r="CR655" s="66"/>
      <c r="CT655" s="8"/>
      <c r="CW655" s="8"/>
      <c r="CZ655" s="8"/>
      <c r="DC655" s="8"/>
      <c r="DF655" s="8"/>
      <c r="DJ655" s="261"/>
      <c r="DK655" s="261"/>
      <c r="DL655" s="71"/>
      <c r="DM655" s="71"/>
      <c r="DN655" s="66"/>
      <c r="DP655" s="8"/>
      <c r="DS655" s="8"/>
      <c r="DV655" s="8"/>
      <c r="DY655" s="8"/>
      <c r="EB655" s="8"/>
      <c r="EG655" s="10"/>
      <c r="EH655" s="71"/>
      <c r="EI655" s="71"/>
      <c r="EJ655" s="66"/>
      <c r="EL655" s="8"/>
      <c r="EO655" s="8"/>
      <c r="ER655" s="8"/>
      <c r="EU655" s="8"/>
      <c r="EX655" s="8"/>
    </row>
    <row r="656" spans="1:154" s="9" customFormat="1" x14ac:dyDescent="0.25">
      <c r="A656" s="8"/>
      <c r="B656" s="8"/>
      <c r="C656" s="8"/>
      <c r="D656" s="8"/>
      <c r="E656" s="8"/>
      <c r="F656" s="8"/>
      <c r="G656" s="2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70"/>
      <c r="AH656" s="66"/>
      <c r="AI656" s="25"/>
      <c r="AJ656" s="8"/>
      <c r="AM656" s="8"/>
      <c r="AP656" s="8"/>
      <c r="AS656" s="8"/>
      <c r="AV656" s="8"/>
      <c r="AZ656" s="178"/>
      <c r="BA656" s="178"/>
      <c r="BB656" s="178"/>
      <c r="BC656" s="261"/>
      <c r="BD656" s="71"/>
      <c r="BE656" s="66"/>
      <c r="BG656" s="8"/>
      <c r="BJ656" s="8"/>
      <c r="BM656" s="8"/>
      <c r="BP656" s="8"/>
      <c r="BS656" s="8"/>
      <c r="BW656" s="71"/>
      <c r="BX656" s="66"/>
      <c r="BZ656" s="8"/>
      <c r="CC656" s="8"/>
      <c r="CF656" s="8"/>
      <c r="CI656" s="8"/>
      <c r="CL656" s="8"/>
      <c r="CP656" s="71"/>
      <c r="CQ656" s="71"/>
      <c r="CR656" s="66"/>
      <c r="CT656" s="8"/>
      <c r="CW656" s="8"/>
      <c r="CZ656" s="8"/>
      <c r="DC656" s="8"/>
      <c r="DF656" s="8"/>
      <c r="DJ656" s="261"/>
      <c r="DK656" s="261"/>
      <c r="DL656" s="71"/>
      <c r="DM656" s="71"/>
      <c r="DN656" s="66"/>
      <c r="DP656" s="8"/>
      <c r="DS656" s="8"/>
      <c r="DV656" s="8"/>
      <c r="DY656" s="8"/>
      <c r="EB656" s="8"/>
      <c r="EG656" s="10"/>
      <c r="EH656" s="71"/>
      <c r="EI656" s="71"/>
      <c r="EJ656" s="66"/>
      <c r="EL656" s="8"/>
      <c r="EO656" s="8"/>
      <c r="ER656" s="8"/>
      <c r="EU656" s="8"/>
      <c r="EX656" s="8"/>
    </row>
    <row r="657" spans="1:154" s="9" customFormat="1" x14ac:dyDescent="0.25">
      <c r="A657" s="8"/>
      <c r="B657" s="8"/>
      <c r="C657" s="8"/>
      <c r="D657" s="8"/>
      <c r="E657" s="8"/>
      <c r="F657" s="8"/>
      <c r="G657" s="2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70"/>
      <c r="AH657" s="66"/>
      <c r="AI657" s="25"/>
      <c r="AJ657" s="8"/>
      <c r="AM657" s="8"/>
      <c r="AP657" s="8"/>
      <c r="AS657" s="8"/>
      <c r="AV657" s="8"/>
      <c r="AZ657" s="178"/>
      <c r="BA657" s="178"/>
      <c r="BB657" s="178"/>
      <c r="BC657" s="261"/>
      <c r="BD657" s="71"/>
      <c r="BE657" s="66"/>
      <c r="BG657" s="8"/>
      <c r="BJ657" s="8"/>
      <c r="BM657" s="8"/>
      <c r="BP657" s="8"/>
      <c r="BS657" s="8"/>
      <c r="BW657" s="71"/>
      <c r="BX657" s="66"/>
      <c r="BZ657" s="8"/>
      <c r="CC657" s="8"/>
      <c r="CF657" s="8"/>
      <c r="CI657" s="8"/>
      <c r="CL657" s="8"/>
      <c r="CP657" s="71"/>
      <c r="CQ657" s="71"/>
      <c r="CR657" s="66"/>
      <c r="CT657" s="8"/>
      <c r="CW657" s="8"/>
      <c r="CZ657" s="8"/>
      <c r="DC657" s="8"/>
      <c r="DF657" s="8"/>
      <c r="DJ657" s="261"/>
      <c r="DK657" s="261"/>
      <c r="DL657" s="71"/>
      <c r="DM657" s="71"/>
      <c r="DN657" s="66"/>
      <c r="DP657" s="8"/>
      <c r="DS657" s="8"/>
      <c r="DV657" s="8"/>
      <c r="DY657" s="8"/>
      <c r="EB657" s="8"/>
      <c r="EG657" s="10"/>
      <c r="EH657" s="71"/>
      <c r="EI657" s="71"/>
      <c r="EJ657" s="66"/>
      <c r="EL657" s="8"/>
      <c r="EO657" s="8"/>
      <c r="ER657" s="8"/>
      <c r="EU657" s="8"/>
      <c r="EX657" s="8"/>
    </row>
    <row r="658" spans="1:154" s="9" customFormat="1" x14ac:dyDescent="0.25">
      <c r="A658" s="8"/>
      <c r="B658" s="8"/>
      <c r="C658" s="8"/>
      <c r="D658" s="8"/>
      <c r="E658" s="8"/>
      <c r="F658" s="8"/>
      <c r="G658" s="2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70"/>
      <c r="AH658" s="66"/>
      <c r="AI658" s="25"/>
      <c r="AJ658" s="8"/>
      <c r="AM658" s="8"/>
      <c r="AP658" s="8"/>
      <c r="AS658" s="8"/>
      <c r="AV658" s="8"/>
      <c r="AZ658" s="178"/>
      <c r="BA658" s="178"/>
      <c r="BB658" s="178"/>
      <c r="BC658" s="261"/>
      <c r="BD658" s="71"/>
      <c r="BE658" s="66"/>
      <c r="BG658" s="8"/>
      <c r="BJ658" s="8"/>
      <c r="BM658" s="8"/>
      <c r="BP658" s="8"/>
      <c r="BS658" s="8"/>
      <c r="BW658" s="71"/>
      <c r="BX658" s="66"/>
      <c r="BZ658" s="8"/>
      <c r="CC658" s="8"/>
      <c r="CF658" s="8"/>
      <c r="CI658" s="8"/>
      <c r="CL658" s="8"/>
      <c r="CP658" s="71"/>
      <c r="CQ658" s="71"/>
      <c r="CR658" s="66"/>
      <c r="CT658" s="8"/>
      <c r="CW658" s="8"/>
      <c r="CZ658" s="8"/>
      <c r="DC658" s="8"/>
      <c r="DF658" s="8"/>
      <c r="DJ658" s="261"/>
      <c r="DK658" s="261"/>
      <c r="DL658" s="71"/>
      <c r="DM658" s="71"/>
      <c r="DN658" s="66"/>
      <c r="DP658" s="8"/>
      <c r="DS658" s="8"/>
      <c r="DV658" s="8"/>
      <c r="DY658" s="8"/>
      <c r="EB658" s="8"/>
      <c r="EG658" s="10"/>
      <c r="EH658" s="71"/>
      <c r="EI658" s="71"/>
      <c r="EJ658" s="66"/>
      <c r="EL658" s="8"/>
      <c r="EO658" s="8"/>
      <c r="ER658" s="8"/>
      <c r="EU658" s="8"/>
      <c r="EX658" s="8"/>
    </row>
    <row r="659" spans="1:154" s="9" customFormat="1" x14ac:dyDescent="0.25">
      <c r="A659" s="8"/>
      <c r="B659" s="8"/>
      <c r="C659" s="8"/>
      <c r="D659" s="8"/>
      <c r="E659" s="8"/>
      <c r="F659" s="8"/>
      <c r="G659" s="2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70"/>
      <c r="AH659" s="66"/>
      <c r="AI659" s="25"/>
      <c r="AJ659" s="8"/>
      <c r="AM659" s="8"/>
      <c r="AP659" s="8"/>
      <c r="AS659" s="8"/>
      <c r="AV659" s="8"/>
      <c r="AZ659" s="178"/>
      <c r="BA659" s="178"/>
      <c r="BB659" s="178"/>
      <c r="BC659" s="261"/>
      <c r="BD659" s="71"/>
      <c r="BE659" s="66"/>
      <c r="BG659" s="8"/>
      <c r="BJ659" s="8"/>
      <c r="BM659" s="8"/>
      <c r="BP659" s="8"/>
      <c r="BS659" s="8"/>
      <c r="BW659" s="71"/>
      <c r="BX659" s="66"/>
      <c r="BZ659" s="8"/>
      <c r="CC659" s="8"/>
      <c r="CF659" s="8"/>
      <c r="CI659" s="8"/>
      <c r="CL659" s="8"/>
      <c r="CP659" s="71"/>
      <c r="CQ659" s="71"/>
      <c r="CR659" s="66"/>
      <c r="CT659" s="8"/>
      <c r="CW659" s="8"/>
      <c r="CZ659" s="8"/>
      <c r="DC659" s="8"/>
      <c r="DF659" s="8"/>
      <c r="DJ659" s="261"/>
      <c r="DK659" s="261"/>
      <c r="DL659" s="71"/>
      <c r="DM659" s="71"/>
      <c r="DN659" s="66"/>
      <c r="DP659" s="8"/>
      <c r="DS659" s="8"/>
      <c r="DV659" s="8"/>
      <c r="DY659" s="8"/>
      <c r="EB659" s="8"/>
      <c r="EG659" s="10"/>
      <c r="EH659" s="71"/>
      <c r="EI659" s="71"/>
      <c r="EJ659" s="66"/>
      <c r="EL659" s="8"/>
      <c r="EO659" s="8"/>
      <c r="ER659" s="8"/>
      <c r="EU659" s="8"/>
      <c r="EX659" s="8"/>
    </row>
    <row r="660" spans="1:154" s="9" customFormat="1" x14ac:dyDescent="0.25">
      <c r="A660" s="8"/>
      <c r="B660" s="8"/>
      <c r="C660" s="8"/>
      <c r="D660" s="8"/>
      <c r="E660" s="8"/>
      <c r="F660" s="8"/>
      <c r="G660" s="2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70"/>
      <c r="AH660" s="66"/>
      <c r="AI660" s="25"/>
      <c r="AJ660" s="8"/>
      <c r="AM660" s="8"/>
      <c r="AP660" s="8"/>
      <c r="AS660" s="8"/>
      <c r="AV660" s="8"/>
      <c r="AZ660" s="178"/>
      <c r="BA660" s="178"/>
      <c r="BB660" s="178"/>
      <c r="BC660" s="261"/>
      <c r="BD660" s="71"/>
      <c r="BE660" s="66"/>
      <c r="BG660" s="8"/>
      <c r="BJ660" s="8"/>
      <c r="BM660" s="8"/>
      <c r="BP660" s="8"/>
      <c r="BS660" s="8"/>
      <c r="BW660" s="71"/>
      <c r="BX660" s="66"/>
      <c r="BZ660" s="8"/>
      <c r="CC660" s="8"/>
      <c r="CF660" s="8"/>
      <c r="CI660" s="8"/>
      <c r="CL660" s="8"/>
      <c r="CP660" s="71"/>
      <c r="CQ660" s="71"/>
      <c r="CR660" s="66"/>
      <c r="CT660" s="8"/>
      <c r="CW660" s="8"/>
      <c r="CZ660" s="8"/>
      <c r="DC660" s="8"/>
      <c r="DF660" s="8"/>
      <c r="DJ660" s="261"/>
      <c r="DK660" s="261"/>
      <c r="DL660" s="71"/>
      <c r="DM660" s="71"/>
      <c r="DN660" s="66"/>
      <c r="DP660" s="8"/>
      <c r="DS660" s="8"/>
      <c r="DV660" s="8"/>
      <c r="DY660" s="8"/>
      <c r="EB660" s="8"/>
      <c r="EG660" s="10"/>
      <c r="EH660" s="71"/>
      <c r="EI660" s="71"/>
      <c r="EJ660" s="66"/>
      <c r="EL660" s="8"/>
      <c r="EO660" s="8"/>
      <c r="ER660" s="8"/>
      <c r="EU660" s="8"/>
      <c r="EX660" s="8"/>
    </row>
    <row r="661" spans="1:154" s="9" customFormat="1" x14ac:dyDescent="0.25">
      <c r="A661" s="8"/>
      <c r="B661" s="8"/>
      <c r="C661" s="8"/>
      <c r="D661" s="8"/>
      <c r="E661" s="8"/>
      <c r="F661" s="8"/>
      <c r="G661" s="2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70"/>
      <c r="AH661" s="66"/>
      <c r="AI661" s="25"/>
      <c r="AJ661" s="8"/>
      <c r="AM661" s="8"/>
      <c r="AP661" s="8"/>
      <c r="AS661" s="8"/>
      <c r="AV661" s="8"/>
      <c r="AZ661" s="178"/>
      <c r="BA661" s="178"/>
      <c r="BB661" s="178"/>
      <c r="BC661" s="261"/>
      <c r="BD661" s="71"/>
      <c r="BE661" s="66"/>
      <c r="BG661" s="8"/>
      <c r="BJ661" s="8"/>
      <c r="BM661" s="8"/>
      <c r="BP661" s="8"/>
      <c r="BS661" s="8"/>
      <c r="BW661" s="71"/>
      <c r="BX661" s="66"/>
      <c r="BZ661" s="8"/>
      <c r="CC661" s="8"/>
      <c r="CF661" s="8"/>
      <c r="CI661" s="8"/>
      <c r="CL661" s="8"/>
      <c r="CP661" s="71"/>
      <c r="CQ661" s="71"/>
      <c r="CR661" s="66"/>
      <c r="CT661" s="8"/>
      <c r="CW661" s="8"/>
      <c r="CZ661" s="8"/>
      <c r="DC661" s="8"/>
      <c r="DF661" s="8"/>
      <c r="DJ661" s="261"/>
      <c r="DK661" s="261"/>
      <c r="DL661" s="71"/>
      <c r="DM661" s="71"/>
      <c r="DN661" s="66"/>
      <c r="DP661" s="8"/>
      <c r="DS661" s="8"/>
      <c r="DV661" s="8"/>
      <c r="DY661" s="8"/>
      <c r="EB661" s="8"/>
      <c r="EG661" s="10"/>
      <c r="EH661" s="71"/>
      <c r="EI661" s="71"/>
      <c r="EJ661" s="66"/>
      <c r="EL661" s="8"/>
      <c r="EO661" s="8"/>
      <c r="ER661" s="8"/>
      <c r="EU661" s="8"/>
      <c r="EX661" s="8"/>
    </row>
    <row r="662" spans="1:154" s="9" customFormat="1" x14ac:dyDescent="0.25">
      <c r="A662" s="8"/>
      <c r="B662" s="8"/>
      <c r="C662" s="8"/>
      <c r="D662" s="8"/>
      <c r="E662" s="8"/>
      <c r="F662" s="8"/>
      <c r="G662" s="2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70"/>
      <c r="AH662" s="66"/>
      <c r="AI662" s="25"/>
      <c r="AJ662" s="8"/>
      <c r="AM662" s="8"/>
      <c r="AP662" s="8"/>
      <c r="AS662" s="8"/>
      <c r="AV662" s="8"/>
      <c r="AZ662" s="178"/>
      <c r="BA662" s="178"/>
      <c r="BB662" s="178"/>
      <c r="BC662" s="261"/>
      <c r="BD662" s="71"/>
      <c r="BE662" s="66"/>
      <c r="BG662" s="8"/>
      <c r="BJ662" s="8"/>
      <c r="BM662" s="8"/>
      <c r="BP662" s="8"/>
      <c r="BS662" s="8"/>
      <c r="BW662" s="71"/>
      <c r="BX662" s="66"/>
      <c r="BZ662" s="8"/>
      <c r="CC662" s="8"/>
      <c r="CF662" s="8"/>
      <c r="CI662" s="8"/>
      <c r="CL662" s="8"/>
      <c r="CP662" s="71"/>
      <c r="CQ662" s="71"/>
      <c r="CR662" s="66"/>
      <c r="CT662" s="8"/>
      <c r="CW662" s="8"/>
      <c r="CZ662" s="8"/>
      <c r="DC662" s="8"/>
      <c r="DF662" s="8"/>
      <c r="DJ662" s="261"/>
      <c r="DK662" s="261"/>
      <c r="DL662" s="71"/>
      <c r="DM662" s="71"/>
      <c r="DN662" s="66"/>
      <c r="DP662" s="8"/>
      <c r="DS662" s="8"/>
      <c r="DV662" s="8"/>
      <c r="DY662" s="8"/>
      <c r="EB662" s="8"/>
      <c r="EG662" s="10"/>
      <c r="EH662" s="71"/>
      <c r="EI662" s="71"/>
      <c r="EJ662" s="66"/>
      <c r="EL662" s="8"/>
      <c r="EO662" s="8"/>
      <c r="ER662" s="8"/>
      <c r="EU662" s="8"/>
      <c r="EX662" s="8"/>
    </row>
    <row r="663" spans="1:154" s="9" customFormat="1" x14ac:dyDescent="0.25">
      <c r="A663" s="8"/>
      <c r="B663" s="8"/>
      <c r="C663" s="8"/>
      <c r="D663" s="8"/>
      <c r="E663" s="8"/>
      <c r="F663" s="8"/>
      <c r="G663" s="2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70"/>
      <c r="AH663" s="66"/>
      <c r="AI663" s="25"/>
      <c r="AJ663" s="8"/>
      <c r="AM663" s="8"/>
      <c r="AP663" s="8"/>
      <c r="AS663" s="8"/>
      <c r="AV663" s="8"/>
      <c r="AZ663" s="178"/>
      <c r="BA663" s="178"/>
      <c r="BB663" s="178"/>
      <c r="BC663" s="261"/>
      <c r="BD663" s="71"/>
      <c r="BE663" s="66"/>
      <c r="BG663" s="8"/>
      <c r="BJ663" s="8"/>
      <c r="BM663" s="8"/>
      <c r="BP663" s="8"/>
      <c r="BS663" s="8"/>
      <c r="BW663" s="71"/>
      <c r="BX663" s="66"/>
      <c r="BZ663" s="8"/>
      <c r="CC663" s="8"/>
      <c r="CF663" s="8"/>
      <c r="CI663" s="8"/>
      <c r="CL663" s="8"/>
      <c r="CP663" s="71"/>
      <c r="CQ663" s="71"/>
      <c r="CR663" s="66"/>
      <c r="CT663" s="8"/>
      <c r="CW663" s="8"/>
      <c r="CZ663" s="8"/>
      <c r="DC663" s="8"/>
      <c r="DF663" s="8"/>
      <c r="DJ663" s="261"/>
      <c r="DK663" s="261"/>
      <c r="DL663" s="71"/>
      <c r="DM663" s="71"/>
      <c r="DN663" s="66"/>
      <c r="DP663" s="8"/>
      <c r="DS663" s="8"/>
      <c r="DV663" s="8"/>
      <c r="DY663" s="8"/>
      <c r="EB663" s="8"/>
      <c r="EG663" s="10"/>
      <c r="EH663" s="71"/>
      <c r="EI663" s="71"/>
      <c r="EJ663" s="66"/>
      <c r="EL663" s="8"/>
      <c r="EO663" s="8"/>
      <c r="ER663" s="8"/>
      <c r="EU663" s="8"/>
      <c r="EX663" s="8"/>
    </row>
    <row r="664" spans="1:154" s="9" customFormat="1" x14ac:dyDescent="0.25">
      <c r="A664" s="8"/>
      <c r="B664" s="8"/>
      <c r="C664" s="8"/>
      <c r="D664" s="8"/>
      <c r="E664" s="8"/>
      <c r="F664" s="8"/>
      <c r="G664" s="2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70"/>
      <c r="AH664" s="66"/>
      <c r="AI664" s="25"/>
      <c r="AJ664" s="8"/>
      <c r="AM664" s="8"/>
      <c r="AP664" s="8"/>
      <c r="AS664" s="8"/>
      <c r="AV664" s="8"/>
      <c r="AZ664" s="178"/>
      <c r="BA664" s="178"/>
      <c r="BB664" s="178"/>
      <c r="BC664" s="261"/>
      <c r="BD664" s="71"/>
      <c r="BE664" s="66"/>
      <c r="BG664" s="8"/>
      <c r="BJ664" s="8"/>
      <c r="BM664" s="8"/>
      <c r="BP664" s="8"/>
      <c r="BS664" s="8"/>
      <c r="BW664" s="71"/>
      <c r="BX664" s="66"/>
      <c r="BZ664" s="8"/>
      <c r="CC664" s="8"/>
      <c r="CF664" s="8"/>
      <c r="CI664" s="8"/>
      <c r="CL664" s="8"/>
      <c r="CP664" s="71"/>
      <c r="CQ664" s="71"/>
      <c r="CR664" s="66"/>
      <c r="CT664" s="8"/>
      <c r="CW664" s="8"/>
      <c r="CZ664" s="8"/>
      <c r="DC664" s="8"/>
      <c r="DF664" s="8"/>
      <c r="DJ664" s="261"/>
      <c r="DK664" s="261"/>
      <c r="DL664" s="71"/>
      <c r="DM664" s="71"/>
      <c r="DN664" s="66"/>
      <c r="DP664" s="8"/>
      <c r="DS664" s="8"/>
      <c r="DV664" s="8"/>
      <c r="DY664" s="8"/>
      <c r="EB664" s="8"/>
      <c r="EG664" s="10"/>
      <c r="EH664" s="71"/>
      <c r="EI664" s="71"/>
      <c r="EJ664" s="66"/>
      <c r="EL664" s="8"/>
      <c r="EO664" s="8"/>
      <c r="ER664" s="8"/>
      <c r="EU664" s="8"/>
      <c r="EX664" s="8"/>
    </row>
    <row r="665" spans="1:154" s="9" customFormat="1" x14ac:dyDescent="0.25">
      <c r="A665" s="8"/>
      <c r="B665" s="8"/>
      <c r="C665" s="8"/>
      <c r="D665" s="8"/>
      <c r="E665" s="8"/>
      <c r="F665" s="8"/>
      <c r="G665" s="2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70"/>
      <c r="AH665" s="66"/>
      <c r="AI665" s="25"/>
      <c r="AJ665" s="8"/>
      <c r="AM665" s="8"/>
      <c r="AP665" s="8"/>
      <c r="AS665" s="8"/>
      <c r="AV665" s="8"/>
      <c r="AZ665" s="178"/>
      <c r="BA665" s="178"/>
      <c r="BB665" s="178"/>
      <c r="BC665" s="261"/>
      <c r="BD665" s="71"/>
      <c r="BE665" s="66"/>
      <c r="BG665" s="8"/>
      <c r="BJ665" s="8"/>
      <c r="BM665" s="8"/>
      <c r="BP665" s="8"/>
      <c r="BS665" s="8"/>
      <c r="BW665" s="71"/>
      <c r="BX665" s="66"/>
      <c r="BZ665" s="8"/>
      <c r="CC665" s="8"/>
      <c r="CF665" s="8"/>
      <c r="CI665" s="8"/>
      <c r="CL665" s="8"/>
      <c r="CP665" s="71"/>
      <c r="CQ665" s="71"/>
      <c r="CR665" s="66"/>
      <c r="CT665" s="8"/>
      <c r="CW665" s="8"/>
      <c r="CZ665" s="8"/>
      <c r="DC665" s="8"/>
      <c r="DF665" s="8"/>
      <c r="DJ665" s="261"/>
      <c r="DK665" s="261"/>
      <c r="DL665" s="71"/>
      <c r="DM665" s="71"/>
      <c r="DN665" s="66"/>
      <c r="DP665" s="8"/>
      <c r="DS665" s="8"/>
      <c r="DV665" s="8"/>
      <c r="DY665" s="8"/>
      <c r="EB665" s="8"/>
      <c r="EG665" s="10"/>
      <c r="EH665" s="71"/>
      <c r="EI665" s="71"/>
      <c r="EJ665" s="66"/>
      <c r="EL665" s="8"/>
      <c r="EO665" s="8"/>
      <c r="ER665" s="8"/>
      <c r="EU665" s="8"/>
      <c r="EX665" s="8"/>
    </row>
    <row r="666" spans="1:154" s="9" customFormat="1" x14ac:dyDescent="0.25">
      <c r="A666" s="8"/>
      <c r="B666" s="8"/>
      <c r="C666" s="8"/>
      <c r="D666" s="8"/>
      <c r="E666" s="8"/>
      <c r="F666" s="8"/>
      <c r="G666" s="2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70"/>
      <c r="AH666" s="66"/>
      <c r="AI666" s="25"/>
      <c r="AJ666" s="8"/>
      <c r="AM666" s="8"/>
      <c r="AP666" s="8"/>
      <c r="AS666" s="8"/>
      <c r="AV666" s="8"/>
      <c r="AZ666" s="178"/>
      <c r="BA666" s="178"/>
      <c r="BB666" s="178"/>
      <c r="BC666" s="261"/>
      <c r="BD666" s="71"/>
      <c r="BE666" s="66"/>
      <c r="BG666" s="8"/>
      <c r="BJ666" s="8"/>
      <c r="BM666" s="8"/>
      <c r="BP666" s="8"/>
      <c r="BS666" s="8"/>
      <c r="BW666" s="71"/>
      <c r="BX666" s="66"/>
      <c r="BZ666" s="8"/>
      <c r="CC666" s="8"/>
      <c r="CF666" s="8"/>
      <c r="CI666" s="8"/>
      <c r="CL666" s="8"/>
      <c r="CP666" s="71"/>
      <c r="CQ666" s="71"/>
      <c r="CR666" s="66"/>
      <c r="CT666" s="8"/>
      <c r="CW666" s="8"/>
      <c r="CZ666" s="8"/>
      <c r="DC666" s="8"/>
      <c r="DF666" s="8"/>
      <c r="DJ666" s="261"/>
      <c r="DK666" s="261"/>
      <c r="DL666" s="71"/>
      <c r="DM666" s="71"/>
      <c r="DN666" s="66"/>
      <c r="DP666" s="8"/>
      <c r="DS666" s="8"/>
      <c r="DV666" s="8"/>
      <c r="DY666" s="8"/>
      <c r="EB666" s="8"/>
      <c r="EG666" s="10"/>
      <c r="EH666" s="71"/>
      <c r="EI666" s="71"/>
      <c r="EJ666" s="66"/>
      <c r="EL666" s="8"/>
      <c r="EO666" s="8"/>
      <c r="ER666" s="8"/>
      <c r="EU666" s="8"/>
      <c r="EX666" s="8"/>
    </row>
    <row r="667" spans="1:154" s="9" customFormat="1" x14ac:dyDescent="0.25">
      <c r="A667" s="8"/>
      <c r="B667" s="8"/>
      <c r="C667" s="8"/>
      <c r="D667" s="8"/>
      <c r="E667" s="8"/>
      <c r="F667" s="8"/>
      <c r="G667" s="2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70"/>
      <c r="AH667" s="66"/>
      <c r="AI667" s="25"/>
      <c r="AJ667" s="8"/>
      <c r="AM667" s="8"/>
      <c r="AP667" s="8"/>
      <c r="AS667" s="8"/>
      <c r="AV667" s="8"/>
      <c r="AZ667" s="178"/>
      <c r="BA667" s="178"/>
      <c r="BB667" s="178"/>
      <c r="BC667" s="261"/>
      <c r="BD667" s="71"/>
      <c r="BE667" s="66"/>
      <c r="BG667" s="8"/>
      <c r="BJ667" s="8"/>
      <c r="BM667" s="8"/>
      <c r="BP667" s="8"/>
      <c r="BS667" s="8"/>
      <c r="BW667" s="71"/>
      <c r="BX667" s="66"/>
      <c r="BZ667" s="8"/>
      <c r="CC667" s="8"/>
      <c r="CF667" s="8"/>
      <c r="CI667" s="8"/>
      <c r="CL667" s="8"/>
      <c r="CP667" s="71"/>
      <c r="CQ667" s="71"/>
      <c r="CR667" s="66"/>
      <c r="CT667" s="8"/>
      <c r="CW667" s="8"/>
      <c r="CZ667" s="8"/>
      <c r="DC667" s="8"/>
      <c r="DF667" s="8"/>
      <c r="DJ667" s="261"/>
      <c r="DK667" s="261"/>
      <c r="DL667" s="71"/>
      <c r="DM667" s="71"/>
      <c r="DN667" s="66"/>
      <c r="DP667" s="8"/>
      <c r="DS667" s="8"/>
      <c r="DV667" s="8"/>
      <c r="DY667" s="8"/>
      <c r="EB667" s="8"/>
      <c r="EG667" s="10"/>
      <c r="EH667" s="71"/>
      <c r="EI667" s="71"/>
      <c r="EJ667" s="66"/>
      <c r="EL667" s="8"/>
      <c r="EO667" s="8"/>
      <c r="ER667" s="8"/>
      <c r="EU667" s="8"/>
      <c r="EX667" s="8"/>
    </row>
    <row r="668" spans="1:154" s="9" customFormat="1" x14ac:dyDescent="0.25">
      <c r="A668" s="8"/>
      <c r="B668" s="8"/>
      <c r="C668" s="8"/>
      <c r="D668" s="8"/>
      <c r="E668" s="8"/>
      <c r="F668" s="8"/>
      <c r="G668" s="2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70"/>
      <c r="AH668" s="66"/>
      <c r="AI668" s="25"/>
      <c r="AJ668" s="8"/>
      <c r="AM668" s="8"/>
      <c r="AP668" s="8"/>
      <c r="AS668" s="8"/>
      <c r="AV668" s="8"/>
      <c r="AZ668" s="178"/>
      <c r="BA668" s="178"/>
      <c r="BB668" s="178"/>
      <c r="BC668" s="261"/>
      <c r="BD668" s="71"/>
      <c r="BE668" s="66"/>
      <c r="BG668" s="8"/>
      <c r="BJ668" s="8"/>
      <c r="BM668" s="8"/>
      <c r="BP668" s="8"/>
      <c r="BS668" s="8"/>
      <c r="BW668" s="71"/>
      <c r="BX668" s="66"/>
      <c r="BZ668" s="8"/>
      <c r="CC668" s="8"/>
      <c r="CF668" s="8"/>
      <c r="CI668" s="8"/>
      <c r="CL668" s="8"/>
      <c r="CP668" s="71"/>
      <c r="CQ668" s="71"/>
      <c r="CR668" s="66"/>
      <c r="CT668" s="8"/>
      <c r="CW668" s="8"/>
      <c r="CZ668" s="8"/>
      <c r="DC668" s="8"/>
      <c r="DF668" s="8"/>
      <c r="DJ668" s="261"/>
      <c r="DK668" s="261"/>
      <c r="DL668" s="71"/>
      <c r="DM668" s="71"/>
      <c r="DN668" s="66"/>
      <c r="DP668" s="8"/>
      <c r="DS668" s="8"/>
      <c r="DV668" s="8"/>
      <c r="DY668" s="8"/>
      <c r="EB668" s="8"/>
      <c r="EG668" s="10"/>
      <c r="EH668" s="71"/>
      <c r="EI668" s="71"/>
      <c r="EJ668" s="66"/>
      <c r="EL668" s="8"/>
      <c r="EO668" s="8"/>
      <c r="ER668" s="8"/>
      <c r="EU668" s="8"/>
      <c r="EX668" s="8"/>
    </row>
    <row r="669" spans="1:154" s="9" customFormat="1" x14ac:dyDescent="0.25">
      <c r="A669" s="8"/>
      <c r="B669" s="8"/>
      <c r="C669" s="8"/>
      <c r="D669" s="8"/>
      <c r="E669" s="8"/>
      <c r="F669" s="8"/>
      <c r="G669" s="2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70"/>
      <c r="AH669" s="66"/>
      <c r="AI669" s="25"/>
      <c r="AJ669" s="8"/>
      <c r="AM669" s="8"/>
      <c r="AP669" s="8"/>
      <c r="AS669" s="8"/>
      <c r="AV669" s="8"/>
      <c r="AZ669" s="178"/>
      <c r="BA669" s="178"/>
      <c r="BB669" s="178"/>
      <c r="BC669" s="261"/>
      <c r="BD669" s="71"/>
      <c r="BE669" s="66"/>
      <c r="BG669" s="8"/>
      <c r="BJ669" s="8"/>
      <c r="BM669" s="8"/>
      <c r="BP669" s="8"/>
      <c r="BS669" s="8"/>
      <c r="BW669" s="71"/>
      <c r="BX669" s="66"/>
      <c r="BZ669" s="8"/>
      <c r="CC669" s="8"/>
      <c r="CF669" s="8"/>
      <c r="CI669" s="8"/>
      <c r="CL669" s="8"/>
      <c r="CP669" s="71"/>
      <c r="CQ669" s="71"/>
      <c r="CR669" s="66"/>
      <c r="CT669" s="8"/>
      <c r="CW669" s="8"/>
      <c r="CZ669" s="8"/>
      <c r="DC669" s="8"/>
      <c r="DF669" s="8"/>
      <c r="DJ669" s="261"/>
      <c r="DK669" s="261"/>
      <c r="DL669" s="71"/>
      <c r="DM669" s="71"/>
      <c r="DN669" s="66"/>
      <c r="DP669" s="8"/>
      <c r="DS669" s="8"/>
      <c r="DV669" s="8"/>
      <c r="DY669" s="8"/>
      <c r="EB669" s="8"/>
      <c r="EG669" s="10"/>
      <c r="EH669" s="71"/>
      <c r="EI669" s="71"/>
      <c r="EJ669" s="66"/>
      <c r="EL669" s="8"/>
      <c r="EO669" s="8"/>
      <c r="ER669" s="8"/>
      <c r="EU669" s="8"/>
      <c r="EX669" s="8"/>
    </row>
    <row r="670" spans="1:154" s="9" customFormat="1" x14ac:dyDescent="0.25">
      <c r="A670" s="8"/>
      <c r="B670" s="8"/>
      <c r="C670" s="8"/>
      <c r="D670" s="8"/>
      <c r="E670" s="8"/>
      <c r="F670" s="8"/>
      <c r="G670" s="2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70"/>
      <c r="AH670" s="66"/>
      <c r="AI670" s="25"/>
      <c r="AJ670" s="8"/>
      <c r="AM670" s="8"/>
      <c r="AP670" s="8"/>
      <c r="AS670" s="8"/>
      <c r="AV670" s="8"/>
      <c r="AZ670" s="178"/>
      <c r="BA670" s="178"/>
      <c r="BB670" s="178"/>
      <c r="BC670" s="261"/>
      <c r="BD670" s="71"/>
      <c r="BE670" s="66"/>
      <c r="BG670" s="8"/>
      <c r="BJ670" s="8"/>
      <c r="BM670" s="8"/>
      <c r="BP670" s="8"/>
      <c r="BS670" s="8"/>
      <c r="BW670" s="71"/>
      <c r="BX670" s="66"/>
      <c r="BZ670" s="8"/>
      <c r="CC670" s="8"/>
      <c r="CF670" s="8"/>
      <c r="CI670" s="8"/>
      <c r="CL670" s="8"/>
      <c r="CP670" s="71"/>
      <c r="CQ670" s="71"/>
      <c r="CR670" s="66"/>
      <c r="CT670" s="8"/>
      <c r="CW670" s="8"/>
      <c r="CZ670" s="8"/>
      <c r="DC670" s="8"/>
      <c r="DF670" s="8"/>
      <c r="DJ670" s="261"/>
      <c r="DK670" s="261"/>
      <c r="DL670" s="71"/>
      <c r="DM670" s="71"/>
      <c r="DN670" s="66"/>
      <c r="DP670" s="8"/>
      <c r="DS670" s="8"/>
      <c r="DV670" s="8"/>
      <c r="DY670" s="8"/>
      <c r="EB670" s="8"/>
      <c r="EG670" s="10"/>
      <c r="EH670" s="71"/>
      <c r="EI670" s="71"/>
      <c r="EJ670" s="66"/>
      <c r="EL670" s="8"/>
      <c r="EO670" s="8"/>
      <c r="ER670" s="8"/>
      <c r="EU670" s="8"/>
      <c r="EX670" s="8"/>
    </row>
    <row r="671" spans="1:154" s="9" customFormat="1" x14ac:dyDescent="0.25">
      <c r="A671" s="8"/>
      <c r="B671" s="8"/>
      <c r="C671" s="8"/>
      <c r="D671" s="8"/>
      <c r="E671" s="8"/>
      <c r="F671" s="8"/>
      <c r="G671" s="2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70"/>
      <c r="AH671" s="66"/>
      <c r="AI671" s="25"/>
      <c r="AJ671" s="8"/>
      <c r="AM671" s="8"/>
      <c r="AP671" s="8"/>
      <c r="AS671" s="8"/>
      <c r="AV671" s="8"/>
      <c r="AZ671" s="178"/>
      <c r="BA671" s="178"/>
      <c r="BB671" s="178"/>
      <c r="BC671" s="261"/>
      <c r="BD671" s="71"/>
      <c r="BE671" s="66"/>
      <c r="BG671" s="8"/>
      <c r="BJ671" s="8"/>
      <c r="BM671" s="8"/>
      <c r="BP671" s="8"/>
      <c r="BS671" s="8"/>
      <c r="BW671" s="71"/>
      <c r="BX671" s="66"/>
      <c r="BZ671" s="8"/>
      <c r="CC671" s="8"/>
      <c r="CF671" s="8"/>
      <c r="CI671" s="8"/>
      <c r="CL671" s="8"/>
      <c r="CP671" s="71"/>
      <c r="CQ671" s="71"/>
      <c r="CR671" s="66"/>
      <c r="CT671" s="8"/>
      <c r="CW671" s="8"/>
      <c r="CZ671" s="8"/>
      <c r="DC671" s="8"/>
      <c r="DF671" s="8"/>
      <c r="DJ671" s="261"/>
      <c r="DK671" s="261"/>
      <c r="DL671" s="71"/>
      <c r="DM671" s="71"/>
      <c r="DN671" s="66"/>
      <c r="DP671" s="8"/>
      <c r="DS671" s="8"/>
      <c r="DV671" s="8"/>
      <c r="DY671" s="8"/>
      <c r="EB671" s="8"/>
      <c r="EG671" s="10"/>
      <c r="EH671" s="71"/>
      <c r="EI671" s="71"/>
      <c r="EJ671" s="66"/>
      <c r="EL671" s="8"/>
      <c r="EO671" s="8"/>
      <c r="ER671" s="8"/>
      <c r="EU671" s="8"/>
      <c r="EX671" s="8"/>
    </row>
    <row r="672" spans="1:154" s="9" customFormat="1" x14ac:dyDescent="0.25">
      <c r="A672" s="8"/>
      <c r="B672" s="8"/>
      <c r="C672" s="8"/>
      <c r="D672" s="8"/>
      <c r="E672" s="8"/>
      <c r="F672" s="8"/>
      <c r="G672" s="2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70"/>
      <c r="AH672" s="66"/>
      <c r="AI672" s="25"/>
      <c r="AJ672" s="8"/>
      <c r="AM672" s="8"/>
      <c r="AP672" s="8"/>
      <c r="AS672" s="8"/>
      <c r="AV672" s="8"/>
      <c r="AZ672" s="178"/>
      <c r="BA672" s="178"/>
      <c r="BB672" s="178"/>
      <c r="BC672" s="261"/>
      <c r="BD672" s="71"/>
      <c r="BE672" s="66"/>
      <c r="BG672" s="8"/>
      <c r="BJ672" s="8"/>
      <c r="BM672" s="8"/>
      <c r="BP672" s="8"/>
      <c r="BS672" s="8"/>
      <c r="BW672" s="71"/>
      <c r="BX672" s="66"/>
      <c r="BZ672" s="8"/>
      <c r="CC672" s="8"/>
      <c r="CF672" s="8"/>
      <c r="CI672" s="8"/>
      <c r="CL672" s="8"/>
      <c r="CP672" s="71"/>
      <c r="CQ672" s="71"/>
      <c r="CR672" s="66"/>
      <c r="CT672" s="8"/>
      <c r="CW672" s="8"/>
      <c r="CZ672" s="8"/>
      <c r="DC672" s="8"/>
      <c r="DF672" s="8"/>
      <c r="DJ672" s="261"/>
      <c r="DK672" s="261"/>
      <c r="DL672" s="71"/>
      <c r="DM672" s="71"/>
      <c r="DN672" s="66"/>
      <c r="DP672" s="8"/>
      <c r="DS672" s="8"/>
      <c r="DV672" s="8"/>
      <c r="DY672" s="8"/>
      <c r="EB672" s="8"/>
      <c r="EG672" s="10"/>
      <c r="EH672" s="71"/>
      <c r="EI672" s="71"/>
      <c r="EJ672" s="66"/>
      <c r="EL672" s="8"/>
      <c r="EO672" s="8"/>
      <c r="ER672" s="8"/>
      <c r="EU672" s="8"/>
      <c r="EX672" s="8"/>
    </row>
    <row r="673" spans="1:154" s="9" customFormat="1" x14ac:dyDescent="0.25">
      <c r="A673" s="8"/>
      <c r="B673" s="8"/>
      <c r="C673" s="8"/>
      <c r="D673" s="8"/>
      <c r="E673" s="8"/>
      <c r="F673" s="8"/>
      <c r="G673" s="2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70"/>
      <c r="AH673" s="66"/>
      <c r="AI673" s="25"/>
      <c r="AJ673" s="8"/>
      <c r="AM673" s="8"/>
      <c r="AP673" s="8"/>
      <c r="AS673" s="8"/>
      <c r="AV673" s="8"/>
      <c r="AZ673" s="178"/>
      <c r="BA673" s="178"/>
      <c r="BB673" s="178"/>
      <c r="BC673" s="261"/>
      <c r="BD673" s="71"/>
      <c r="BE673" s="66"/>
      <c r="BG673" s="8"/>
      <c r="BJ673" s="8"/>
      <c r="BM673" s="8"/>
      <c r="BP673" s="8"/>
      <c r="BS673" s="8"/>
      <c r="BW673" s="71"/>
      <c r="BX673" s="66"/>
      <c r="BZ673" s="8"/>
      <c r="CC673" s="8"/>
      <c r="CF673" s="8"/>
      <c r="CI673" s="8"/>
      <c r="CL673" s="8"/>
      <c r="CP673" s="71"/>
      <c r="CQ673" s="71"/>
      <c r="CR673" s="66"/>
      <c r="CT673" s="8"/>
      <c r="CW673" s="8"/>
      <c r="CZ673" s="8"/>
      <c r="DC673" s="8"/>
      <c r="DF673" s="8"/>
      <c r="DJ673" s="261"/>
      <c r="DK673" s="261"/>
      <c r="DL673" s="71"/>
      <c r="DM673" s="71"/>
      <c r="DN673" s="66"/>
      <c r="DP673" s="8"/>
      <c r="DS673" s="8"/>
      <c r="DV673" s="8"/>
      <c r="DY673" s="8"/>
      <c r="EB673" s="8"/>
      <c r="EG673" s="10"/>
      <c r="EH673" s="71"/>
      <c r="EI673" s="71"/>
      <c r="EJ673" s="66"/>
      <c r="EL673" s="8"/>
      <c r="EO673" s="8"/>
      <c r="ER673" s="8"/>
      <c r="EU673" s="8"/>
      <c r="EX673" s="8"/>
    </row>
    <row r="674" spans="1:154" s="9" customFormat="1" x14ac:dyDescent="0.25">
      <c r="A674" s="8"/>
      <c r="B674" s="8"/>
      <c r="C674" s="8"/>
      <c r="D674" s="8"/>
      <c r="E674" s="8"/>
      <c r="F674" s="8"/>
      <c r="G674" s="2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70"/>
      <c r="AH674" s="66"/>
      <c r="AI674" s="25"/>
      <c r="AJ674" s="8"/>
      <c r="AM674" s="8"/>
      <c r="AP674" s="8"/>
      <c r="AS674" s="8"/>
      <c r="AV674" s="8"/>
      <c r="AZ674" s="178"/>
      <c r="BA674" s="178"/>
      <c r="BB674" s="178"/>
      <c r="BC674" s="261"/>
      <c r="BD674" s="71"/>
      <c r="BE674" s="66"/>
      <c r="BG674" s="8"/>
      <c r="BJ674" s="8"/>
      <c r="BM674" s="8"/>
      <c r="BP674" s="8"/>
      <c r="BS674" s="8"/>
      <c r="BW674" s="71"/>
      <c r="BX674" s="66"/>
      <c r="BZ674" s="8"/>
      <c r="CC674" s="8"/>
      <c r="CF674" s="8"/>
      <c r="CI674" s="8"/>
      <c r="CL674" s="8"/>
      <c r="CP674" s="71"/>
      <c r="CQ674" s="71"/>
      <c r="CR674" s="66"/>
      <c r="CT674" s="8"/>
      <c r="CW674" s="8"/>
      <c r="CZ674" s="8"/>
      <c r="DC674" s="8"/>
      <c r="DF674" s="8"/>
      <c r="DJ674" s="261"/>
      <c r="DK674" s="261"/>
      <c r="DL674" s="71"/>
      <c r="DM674" s="71"/>
      <c r="DN674" s="66"/>
      <c r="DP674" s="8"/>
      <c r="DS674" s="8"/>
      <c r="DV674" s="8"/>
      <c r="DY674" s="8"/>
      <c r="EB674" s="8"/>
      <c r="EG674" s="10"/>
      <c r="EH674" s="71"/>
      <c r="EI674" s="71"/>
      <c r="EJ674" s="66"/>
      <c r="EL674" s="8"/>
      <c r="EO674" s="8"/>
      <c r="ER674" s="8"/>
      <c r="EU674" s="8"/>
      <c r="EX674" s="8"/>
    </row>
    <row r="675" spans="1:154" s="9" customFormat="1" x14ac:dyDescent="0.25">
      <c r="A675" s="8"/>
      <c r="B675" s="8"/>
      <c r="C675" s="8"/>
      <c r="D675" s="8"/>
      <c r="E675" s="8"/>
      <c r="F675" s="8"/>
      <c r="G675" s="2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70"/>
      <c r="AH675" s="66"/>
      <c r="AI675" s="25"/>
      <c r="AJ675" s="8"/>
      <c r="AM675" s="8"/>
      <c r="AP675" s="8"/>
      <c r="AS675" s="8"/>
      <c r="AV675" s="8"/>
      <c r="AZ675" s="178"/>
      <c r="BA675" s="178"/>
      <c r="BB675" s="178"/>
      <c r="BC675" s="261"/>
      <c r="BD675" s="71"/>
      <c r="BE675" s="66"/>
      <c r="BG675" s="8"/>
      <c r="BJ675" s="8"/>
      <c r="BM675" s="8"/>
      <c r="BP675" s="8"/>
      <c r="BS675" s="8"/>
      <c r="BW675" s="71"/>
      <c r="BX675" s="66"/>
      <c r="BZ675" s="8"/>
      <c r="CC675" s="8"/>
      <c r="CF675" s="8"/>
      <c r="CI675" s="8"/>
      <c r="CL675" s="8"/>
      <c r="CP675" s="71"/>
      <c r="CQ675" s="71"/>
      <c r="CR675" s="66"/>
      <c r="CT675" s="8"/>
      <c r="CW675" s="8"/>
      <c r="CZ675" s="8"/>
      <c r="DC675" s="8"/>
      <c r="DF675" s="8"/>
      <c r="DJ675" s="261"/>
      <c r="DK675" s="261"/>
      <c r="DL675" s="71"/>
      <c r="DM675" s="71"/>
      <c r="DN675" s="66"/>
      <c r="DP675" s="8"/>
      <c r="DS675" s="8"/>
      <c r="DV675" s="8"/>
      <c r="DY675" s="8"/>
      <c r="EB675" s="8"/>
      <c r="EG675" s="10"/>
      <c r="EH675" s="71"/>
      <c r="EI675" s="71"/>
      <c r="EJ675" s="66"/>
      <c r="EL675" s="8"/>
      <c r="EO675" s="8"/>
      <c r="ER675" s="8"/>
      <c r="EU675" s="8"/>
      <c r="EX675" s="8"/>
    </row>
    <row r="676" spans="1:154" s="9" customFormat="1" x14ac:dyDescent="0.25">
      <c r="A676" s="8"/>
      <c r="B676" s="8"/>
      <c r="C676" s="8"/>
      <c r="D676" s="8"/>
      <c r="E676" s="8"/>
      <c r="F676" s="8"/>
      <c r="G676" s="2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70"/>
      <c r="AH676" s="66"/>
      <c r="AI676" s="25"/>
      <c r="AJ676" s="8"/>
      <c r="AM676" s="8"/>
      <c r="AP676" s="8"/>
      <c r="AS676" s="8"/>
      <c r="AV676" s="8"/>
      <c r="AZ676" s="178"/>
      <c r="BA676" s="178"/>
      <c r="BB676" s="178"/>
      <c r="BC676" s="261"/>
      <c r="BD676" s="71"/>
      <c r="BE676" s="66"/>
      <c r="BG676" s="8"/>
      <c r="BJ676" s="8"/>
      <c r="BM676" s="8"/>
      <c r="BP676" s="8"/>
      <c r="BS676" s="8"/>
      <c r="BW676" s="71"/>
      <c r="BX676" s="66"/>
      <c r="BZ676" s="8"/>
      <c r="CC676" s="8"/>
      <c r="CF676" s="8"/>
      <c r="CI676" s="8"/>
      <c r="CL676" s="8"/>
      <c r="CP676" s="71"/>
      <c r="CQ676" s="71"/>
      <c r="CR676" s="66"/>
      <c r="CT676" s="8"/>
      <c r="CW676" s="8"/>
      <c r="CZ676" s="8"/>
      <c r="DC676" s="8"/>
      <c r="DF676" s="8"/>
      <c r="DJ676" s="261"/>
      <c r="DK676" s="261"/>
      <c r="DL676" s="71"/>
      <c r="DM676" s="71"/>
      <c r="DN676" s="66"/>
      <c r="DP676" s="8"/>
      <c r="DS676" s="8"/>
      <c r="DV676" s="8"/>
      <c r="DY676" s="8"/>
      <c r="EB676" s="8"/>
      <c r="EG676" s="10"/>
      <c r="EH676" s="71"/>
      <c r="EI676" s="71"/>
      <c r="EJ676" s="66"/>
      <c r="EL676" s="8"/>
      <c r="EO676" s="8"/>
      <c r="ER676" s="8"/>
      <c r="EU676" s="8"/>
      <c r="EX676" s="8"/>
    </row>
    <row r="677" spans="1:154" s="9" customFormat="1" x14ac:dyDescent="0.25">
      <c r="A677" s="8"/>
      <c r="B677" s="8"/>
      <c r="C677" s="8"/>
      <c r="D677" s="8"/>
      <c r="E677" s="8"/>
      <c r="F677" s="8"/>
      <c r="G677" s="2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70"/>
      <c r="AH677" s="66"/>
      <c r="AI677" s="25"/>
      <c r="AJ677" s="8"/>
      <c r="AM677" s="8"/>
      <c r="AP677" s="8"/>
      <c r="AS677" s="8"/>
      <c r="AV677" s="8"/>
      <c r="AZ677" s="178"/>
      <c r="BA677" s="178"/>
      <c r="BB677" s="178"/>
      <c r="BC677" s="261"/>
      <c r="BD677" s="71"/>
      <c r="BE677" s="66"/>
      <c r="BG677" s="8"/>
      <c r="BJ677" s="8"/>
      <c r="BM677" s="8"/>
      <c r="BP677" s="8"/>
      <c r="BS677" s="8"/>
      <c r="BW677" s="71"/>
      <c r="BX677" s="66"/>
      <c r="BZ677" s="8"/>
      <c r="CC677" s="8"/>
      <c r="CF677" s="8"/>
      <c r="CI677" s="8"/>
      <c r="CL677" s="8"/>
      <c r="CP677" s="71"/>
      <c r="CQ677" s="71"/>
      <c r="CR677" s="66"/>
      <c r="CT677" s="8"/>
      <c r="CW677" s="8"/>
      <c r="CZ677" s="8"/>
      <c r="DC677" s="8"/>
      <c r="DF677" s="8"/>
      <c r="DJ677" s="261"/>
      <c r="DK677" s="261"/>
      <c r="DL677" s="71"/>
      <c r="DM677" s="71"/>
      <c r="DN677" s="66"/>
      <c r="DP677" s="8"/>
      <c r="DS677" s="8"/>
      <c r="DV677" s="8"/>
      <c r="DY677" s="8"/>
      <c r="EB677" s="8"/>
      <c r="EG677" s="10"/>
      <c r="EH677" s="71"/>
      <c r="EI677" s="71"/>
      <c r="EJ677" s="66"/>
      <c r="EL677" s="8"/>
      <c r="EO677" s="8"/>
      <c r="ER677" s="8"/>
      <c r="EU677" s="8"/>
      <c r="EX677" s="8"/>
    </row>
    <row r="678" spans="1:154" s="9" customFormat="1" x14ac:dyDescent="0.25">
      <c r="A678" s="8"/>
      <c r="B678" s="8"/>
      <c r="C678" s="8"/>
      <c r="D678" s="8"/>
      <c r="E678" s="8"/>
      <c r="F678" s="8"/>
      <c r="G678" s="2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70"/>
      <c r="AH678" s="66"/>
      <c r="AI678" s="25"/>
      <c r="AJ678" s="8"/>
      <c r="AM678" s="8"/>
      <c r="AP678" s="8"/>
      <c r="AS678" s="8"/>
      <c r="AV678" s="8"/>
      <c r="AZ678" s="178"/>
      <c r="BA678" s="178"/>
      <c r="BB678" s="178"/>
      <c r="BC678" s="261"/>
      <c r="BD678" s="71"/>
      <c r="BE678" s="66"/>
      <c r="BG678" s="8"/>
      <c r="BJ678" s="8"/>
      <c r="BM678" s="8"/>
      <c r="BP678" s="8"/>
      <c r="BS678" s="8"/>
      <c r="BW678" s="71"/>
      <c r="BX678" s="66"/>
      <c r="BZ678" s="8"/>
      <c r="CC678" s="8"/>
      <c r="CF678" s="8"/>
      <c r="CI678" s="8"/>
      <c r="CL678" s="8"/>
      <c r="CP678" s="71"/>
      <c r="CQ678" s="71"/>
      <c r="CR678" s="66"/>
      <c r="CT678" s="8"/>
      <c r="CW678" s="8"/>
      <c r="CZ678" s="8"/>
      <c r="DC678" s="8"/>
      <c r="DF678" s="8"/>
      <c r="DJ678" s="261"/>
      <c r="DK678" s="261"/>
      <c r="DL678" s="71"/>
      <c r="DM678" s="71"/>
      <c r="DN678" s="66"/>
      <c r="DP678" s="8"/>
      <c r="DS678" s="8"/>
      <c r="DV678" s="8"/>
      <c r="DY678" s="8"/>
      <c r="EB678" s="8"/>
      <c r="EG678" s="10"/>
      <c r="EH678" s="71"/>
      <c r="EI678" s="71"/>
      <c r="EJ678" s="66"/>
      <c r="EL678" s="8"/>
      <c r="EO678" s="8"/>
      <c r="ER678" s="8"/>
      <c r="EU678" s="8"/>
      <c r="EX678" s="8"/>
    </row>
    <row r="679" spans="1:154" s="9" customFormat="1" x14ac:dyDescent="0.25">
      <c r="A679" s="8"/>
      <c r="B679" s="8"/>
      <c r="C679" s="8"/>
      <c r="D679" s="8"/>
      <c r="E679" s="8"/>
      <c r="F679" s="8"/>
      <c r="G679" s="2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70"/>
      <c r="AH679" s="66"/>
      <c r="AI679" s="25"/>
      <c r="AJ679" s="8"/>
      <c r="AM679" s="8"/>
      <c r="AP679" s="8"/>
      <c r="AS679" s="8"/>
      <c r="AV679" s="8"/>
      <c r="AZ679" s="178"/>
      <c r="BA679" s="178"/>
      <c r="BB679" s="178"/>
      <c r="BC679" s="261"/>
      <c r="BD679" s="71"/>
      <c r="BE679" s="66"/>
      <c r="BG679" s="8"/>
      <c r="BJ679" s="8"/>
      <c r="BM679" s="8"/>
      <c r="BP679" s="8"/>
      <c r="BS679" s="8"/>
      <c r="BW679" s="71"/>
      <c r="BX679" s="66"/>
      <c r="BZ679" s="8"/>
      <c r="CC679" s="8"/>
      <c r="CF679" s="8"/>
      <c r="CI679" s="8"/>
      <c r="CL679" s="8"/>
      <c r="CP679" s="71"/>
      <c r="CQ679" s="71"/>
      <c r="CR679" s="66"/>
      <c r="CT679" s="8"/>
      <c r="CW679" s="8"/>
      <c r="CZ679" s="8"/>
      <c r="DC679" s="8"/>
      <c r="DF679" s="8"/>
      <c r="DJ679" s="261"/>
      <c r="DK679" s="261"/>
      <c r="DL679" s="71"/>
      <c r="DM679" s="71"/>
      <c r="DN679" s="66"/>
      <c r="DP679" s="8"/>
      <c r="DS679" s="8"/>
      <c r="DV679" s="8"/>
      <c r="DY679" s="8"/>
      <c r="EB679" s="8"/>
      <c r="EG679" s="10"/>
      <c r="EH679" s="71"/>
      <c r="EI679" s="71"/>
      <c r="EJ679" s="66"/>
      <c r="EL679" s="8"/>
      <c r="EO679" s="8"/>
      <c r="ER679" s="8"/>
      <c r="EU679" s="8"/>
      <c r="EX679" s="8"/>
    </row>
    <row r="680" spans="1:154" s="9" customFormat="1" x14ac:dyDescent="0.25">
      <c r="A680" s="8"/>
      <c r="B680" s="8"/>
      <c r="C680" s="8"/>
      <c r="D680" s="8"/>
      <c r="E680" s="8"/>
      <c r="F680" s="8"/>
      <c r="G680" s="2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70"/>
      <c r="AH680" s="66"/>
      <c r="AI680" s="25"/>
      <c r="AJ680" s="8"/>
      <c r="AM680" s="8"/>
      <c r="AP680" s="8"/>
      <c r="AS680" s="8"/>
      <c r="AV680" s="8"/>
      <c r="AZ680" s="178"/>
      <c r="BA680" s="178"/>
      <c r="BB680" s="178"/>
      <c r="BC680" s="261"/>
      <c r="BD680" s="71"/>
      <c r="BE680" s="66"/>
      <c r="BG680" s="8"/>
      <c r="BJ680" s="8"/>
      <c r="BM680" s="8"/>
      <c r="BP680" s="8"/>
      <c r="BS680" s="8"/>
      <c r="BW680" s="71"/>
      <c r="BX680" s="66"/>
      <c r="BZ680" s="8"/>
      <c r="CC680" s="8"/>
      <c r="CF680" s="8"/>
      <c r="CI680" s="8"/>
      <c r="CL680" s="8"/>
      <c r="CP680" s="71"/>
      <c r="CQ680" s="71"/>
      <c r="CR680" s="66"/>
      <c r="CT680" s="8"/>
      <c r="CW680" s="8"/>
      <c r="CZ680" s="8"/>
      <c r="DC680" s="8"/>
      <c r="DF680" s="8"/>
      <c r="DJ680" s="261"/>
      <c r="DK680" s="261"/>
      <c r="DL680" s="71"/>
      <c r="DM680" s="71"/>
      <c r="DN680" s="66"/>
      <c r="DP680" s="8"/>
      <c r="DS680" s="8"/>
      <c r="DV680" s="8"/>
      <c r="DY680" s="8"/>
      <c r="EB680" s="8"/>
      <c r="EG680" s="10"/>
      <c r="EH680" s="71"/>
      <c r="EI680" s="71"/>
      <c r="EJ680" s="66"/>
      <c r="EL680" s="8"/>
      <c r="EO680" s="8"/>
      <c r="ER680" s="8"/>
      <c r="EU680" s="8"/>
      <c r="EX680" s="8"/>
    </row>
    <row r="681" spans="1:154" s="9" customFormat="1" x14ac:dyDescent="0.25">
      <c r="A681" s="8"/>
      <c r="B681" s="8"/>
      <c r="C681" s="8"/>
      <c r="D681" s="8"/>
      <c r="E681" s="8"/>
      <c r="F681" s="8"/>
      <c r="G681" s="2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70"/>
      <c r="AH681" s="66"/>
      <c r="AI681" s="25"/>
      <c r="AJ681" s="8"/>
      <c r="AM681" s="8"/>
      <c r="AP681" s="8"/>
      <c r="AS681" s="8"/>
      <c r="AV681" s="8"/>
      <c r="AZ681" s="178"/>
      <c r="BA681" s="178"/>
      <c r="BB681" s="178"/>
      <c r="BC681" s="261"/>
      <c r="BD681" s="71"/>
      <c r="BE681" s="66"/>
      <c r="BG681" s="8"/>
      <c r="BJ681" s="8"/>
      <c r="BM681" s="8"/>
      <c r="BP681" s="8"/>
      <c r="BS681" s="8"/>
      <c r="BW681" s="71"/>
      <c r="BX681" s="66"/>
      <c r="BZ681" s="8"/>
      <c r="CC681" s="8"/>
      <c r="CF681" s="8"/>
      <c r="CI681" s="8"/>
      <c r="CL681" s="8"/>
      <c r="CP681" s="71"/>
      <c r="CQ681" s="71"/>
      <c r="CR681" s="66"/>
      <c r="CT681" s="8"/>
      <c r="CW681" s="8"/>
      <c r="CZ681" s="8"/>
      <c r="DC681" s="8"/>
      <c r="DF681" s="8"/>
      <c r="DJ681" s="261"/>
      <c r="DK681" s="261"/>
      <c r="DL681" s="71"/>
      <c r="DM681" s="71"/>
      <c r="DN681" s="66"/>
      <c r="DP681" s="8"/>
      <c r="DS681" s="8"/>
      <c r="DV681" s="8"/>
      <c r="DY681" s="8"/>
      <c r="EB681" s="8"/>
      <c r="EG681" s="10"/>
      <c r="EH681" s="71"/>
      <c r="EI681" s="71"/>
      <c r="EJ681" s="66"/>
      <c r="EL681" s="8"/>
      <c r="EO681" s="8"/>
      <c r="ER681" s="8"/>
      <c r="EU681" s="8"/>
      <c r="EX681" s="8"/>
    </row>
    <row r="682" spans="1:154" s="9" customFormat="1" x14ac:dyDescent="0.25">
      <c r="A682" s="8"/>
      <c r="B682" s="8"/>
      <c r="C682" s="8"/>
      <c r="D682" s="8"/>
      <c r="E682" s="8"/>
      <c r="F682" s="8"/>
      <c r="G682" s="2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70"/>
      <c r="AH682" s="66"/>
      <c r="AI682" s="25"/>
      <c r="AJ682" s="8"/>
      <c r="AM682" s="8"/>
      <c r="AP682" s="8"/>
      <c r="AS682" s="8"/>
      <c r="AV682" s="8"/>
      <c r="AZ682" s="178"/>
      <c r="BA682" s="178"/>
      <c r="BB682" s="178"/>
      <c r="BC682" s="261"/>
      <c r="BD682" s="71"/>
      <c r="BE682" s="66"/>
      <c r="BG682" s="8"/>
      <c r="BJ682" s="8"/>
      <c r="BM682" s="8"/>
      <c r="BP682" s="8"/>
      <c r="BS682" s="8"/>
      <c r="BW682" s="71"/>
      <c r="BX682" s="66"/>
      <c r="BZ682" s="8"/>
      <c r="CC682" s="8"/>
      <c r="CF682" s="8"/>
      <c r="CI682" s="8"/>
      <c r="CL682" s="8"/>
      <c r="CP682" s="71"/>
      <c r="CQ682" s="71"/>
      <c r="CR682" s="66"/>
      <c r="CT682" s="8"/>
      <c r="CW682" s="8"/>
      <c r="CZ682" s="8"/>
      <c r="DC682" s="8"/>
      <c r="DF682" s="8"/>
      <c r="DJ682" s="261"/>
      <c r="DK682" s="261"/>
      <c r="DL682" s="71"/>
      <c r="DM682" s="71"/>
      <c r="DN682" s="66"/>
      <c r="DP682" s="8"/>
      <c r="DS682" s="8"/>
      <c r="DV682" s="8"/>
      <c r="DY682" s="8"/>
      <c r="EB682" s="8"/>
      <c r="EG682" s="10"/>
      <c r="EH682" s="71"/>
      <c r="EI682" s="71"/>
      <c r="EJ682" s="66"/>
      <c r="EL682" s="8"/>
      <c r="EO682" s="8"/>
      <c r="ER682" s="8"/>
      <c r="EU682" s="8"/>
      <c r="EX682" s="8"/>
    </row>
    <row r="683" spans="1:154" s="9" customFormat="1" x14ac:dyDescent="0.25">
      <c r="A683" s="8"/>
      <c r="B683" s="8"/>
      <c r="C683" s="8"/>
      <c r="D683" s="8"/>
      <c r="E683" s="8"/>
      <c r="F683" s="8"/>
      <c r="G683" s="2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70"/>
      <c r="AH683" s="66"/>
      <c r="AI683" s="25"/>
      <c r="AJ683" s="8"/>
      <c r="AM683" s="8"/>
      <c r="AP683" s="8"/>
      <c r="AS683" s="8"/>
      <c r="AV683" s="8"/>
      <c r="AZ683" s="178"/>
      <c r="BA683" s="178"/>
      <c r="BB683" s="178"/>
      <c r="BC683" s="261"/>
      <c r="BD683" s="71"/>
      <c r="BE683" s="66"/>
      <c r="BG683" s="8"/>
      <c r="BJ683" s="8"/>
      <c r="BM683" s="8"/>
      <c r="BP683" s="8"/>
      <c r="BS683" s="8"/>
      <c r="BW683" s="71"/>
      <c r="BX683" s="66"/>
      <c r="BZ683" s="8"/>
      <c r="CC683" s="8"/>
      <c r="CF683" s="8"/>
      <c r="CI683" s="8"/>
      <c r="CL683" s="8"/>
      <c r="CP683" s="71"/>
      <c r="CQ683" s="71"/>
      <c r="CR683" s="66"/>
      <c r="CT683" s="8"/>
      <c r="CW683" s="8"/>
      <c r="CZ683" s="8"/>
      <c r="DC683" s="8"/>
      <c r="DF683" s="8"/>
      <c r="DJ683" s="261"/>
      <c r="DK683" s="261"/>
      <c r="DL683" s="71"/>
      <c r="DM683" s="71"/>
      <c r="DN683" s="66"/>
      <c r="DP683" s="8"/>
      <c r="DS683" s="8"/>
      <c r="DV683" s="8"/>
      <c r="DY683" s="8"/>
      <c r="EB683" s="8"/>
      <c r="EG683" s="10"/>
      <c r="EH683" s="71"/>
      <c r="EI683" s="71"/>
      <c r="EJ683" s="66"/>
      <c r="EL683" s="8"/>
      <c r="EO683" s="8"/>
      <c r="ER683" s="8"/>
      <c r="EU683" s="8"/>
      <c r="EX683" s="8"/>
    </row>
    <row r="684" spans="1:154" s="9" customFormat="1" x14ac:dyDescent="0.25">
      <c r="A684" s="8"/>
      <c r="B684" s="8"/>
      <c r="C684" s="8"/>
      <c r="D684" s="8"/>
      <c r="E684" s="8"/>
      <c r="F684" s="8"/>
      <c r="G684" s="2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70"/>
      <c r="AH684" s="66"/>
      <c r="AI684" s="25"/>
      <c r="AJ684" s="8"/>
      <c r="AM684" s="8"/>
      <c r="AP684" s="8"/>
      <c r="AS684" s="8"/>
      <c r="AV684" s="8"/>
      <c r="AZ684" s="178"/>
      <c r="BA684" s="178"/>
      <c r="BB684" s="178"/>
      <c r="BC684" s="261"/>
      <c r="BD684" s="71"/>
      <c r="BE684" s="66"/>
      <c r="BG684" s="8"/>
      <c r="BJ684" s="8"/>
      <c r="BM684" s="8"/>
      <c r="BP684" s="8"/>
      <c r="BS684" s="8"/>
      <c r="BW684" s="71"/>
      <c r="BX684" s="66"/>
      <c r="BZ684" s="8"/>
      <c r="CC684" s="8"/>
      <c r="CF684" s="8"/>
      <c r="CI684" s="8"/>
      <c r="CL684" s="8"/>
      <c r="CP684" s="71"/>
      <c r="CQ684" s="71"/>
      <c r="CR684" s="66"/>
      <c r="CT684" s="8"/>
      <c r="CW684" s="8"/>
      <c r="CZ684" s="8"/>
      <c r="DC684" s="8"/>
      <c r="DF684" s="8"/>
      <c r="DJ684" s="261"/>
      <c r="DK684" s="261"/>
      <c r="DL684" s="71"/>
      <c r="DM684" s="71"/>
      <c r="DN684" s="66"/>
      <c r="DP684" s="8"/>
      <c r="DS684" s="8"/>
      <c r="DV684" s="8"/>
      <c r="DY684" s="8"/>
      <c r="EB684" s="8"/>
      <c r="EG684" s="10"/>
      <c r="EH684" s="71"/>
      <c r="EI684" s="71"/>
      <c r="EJ684" s="66"/>
      <c r="EL684" s="8"/>
      <c r="EO684" s="8"/>
      <c r="ER684" s="8"/>
      <c r="EU684" s="8"/>
      <c r="EX684" s="8"/>
    </row>
    <row r="685" spans="1:154" s="9" customFormat="1" x14ac:dyDescent="0.25">
      <c r="A685" s="8"/>
      <c r="B685" s="8"/>
      <c r="C685" s="8"/>
      <c r="D685" s="8"/>
      <c r="E685" s="8"/>
      <c r="F685" s="8"/>
      <c r="G685" s="2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70"/>
      <c r="AH685" s="66"/>
      <c r="AI685" s="25"/>
      <c r="AJ685" s="8"/>
      <c r="AM685" s="8"/>
      <c r="AP685" s="8"/>
      <c r="AS685" s="8"/>
      <c r="AV685" s="8"/>
      <c r="AZ685" s="178"/>
      <c r="BA685" s="178"/>
      <c r="BB685" s="178"/>
      <c r="BC685" s="261"/>
      <c r="BD685" s="71"/>
      <c r="BE685" s="66"/>
      <c r="BG685" s="8"/>
      <c r="BJ685" s="8"/>
      <c r="BM685" s="8"/>
      <c r="BP685" s="8"/>
      <c r="BS685" s="8"/>
      <c r="BW685" s="71"/>
      <c r="BX685" s="66"/>
      <c r="BZ685" s="8"/>
      <c r="CC685" s="8"/>
      <c r="CF685" s="8"/>
      <c r="CI685" s="8"/>
      <c r="CL685" s="8"/>
      <c r="CP685" s="71"/>
      <c r="CQ685" s="71"/>
      <c r="CR685" s="66"/>
      <c r="CT685" s="8"/>
      <c r="CW685" s="8"/>
      <c r="CZ685" s="8"/>
      <c r="DC685" s="8"/>
      <c r="DF685" s="8"/>
      <c r="DJ685" s="261"/>
      <c r="DK685" s="261"/>
      <c r="DL685" s="71"/>
      <c r="DM685" s="71"/>
      <c r="DN685" s="66"/>
      <c r="DP685" s="8"/>
      <c r="DS685" s="8"/>
      <c r="DV685" s="8"/>
      <c r="DY685" s="8"/>
      <c r="EB685" s="8"/>
      <c r="EG685" s="10"/>
      <c r="EH685" s="71"/>
      <c r="EI685" s="71"/>
      <c r="EJ685" s="66"/>
      <c r="EL685" s="8"/>
      <c r="EO685" s="8"/>
      <c r="ER685" s="8"/>
      <c r="EU685" s="8"/>
      <c r="EX685" s="8"/>
    </row>
    <row r="686" spans="1:154" s="9" customFormat="1" x14ac:dyDescent="0.25">
      <c r="A686" s="8"/>
      <c r="B686" s="8"/>
      <c r="C686" s="8"/>
      <c r="D686" s="8"/>
      <c r="E686" s="8"/>
      <c r="F686" s="8"/>
      <c r="G686" s="2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70"/>
      <c r="AH686" s="66"/>
      <c r="AI686" s="25"/>
      <c r="AJ686" s="8"/>
      <c r="AM686" s="8"/>
      <c r="AP686" s="8"/>
      <c r="AS686" s="8"/>
      <c r="AV686" s="8"/>
      <c r="AZ686" s="178"/>
      <c r="BA686" s="178"/>
      <c r="BB686" s="178"/>
      <c r="BC686" s="261"/>
      <c r="BD686" s="71"/>
      <c r="BE686" s="66"/>
      <c r="BG686" s="8"/>
      <c r="BJ686" s="8"/>
      <c r="BM686" s="8"/>
      <c r="BP686" s="8"/>
      <c r="BS686" s="8"/>
      <c r="BW686" s="71"/>
      <c r="BX686" s="66"/>
      <c r="BZ686" s="8"/>
      <c r="CC686" s="8"/>
      <c r="CF686" s="8"/>
      <c r="CI686" s="8"/>
      <c r="CL686" s="8"/>
      <c r="CP686" s="71"/>
      <c r="CQ686" s="71"/>
      <c r="CR686" s="66"/>
      <c r="CT686" s="8"/>
      <c r="CW686" s="8"/>
      <c r="CZ686" s="8"/>
      <c r="DC686" s="8"/>
      <c r="DF686" s="8"/>
      <c r="DJ686" s="261"/>
      <c r="DK686" s="261"/>
      <c r="DL686" s="71"/>
      <c r="DM686" s="71"/>
      <c r="DN686" s="66"/>
      <c r="DP686" s="8"/>
      <c r="DS686" s="8"/>
      <c r="DV686" s="8"/>
      <c r="DY686" s="8"/>
      <c r="EB686" s="8"/>
      <c r="EG686" s="10"/>
      <c r="EH686" s="71"/>
      <c r="EI686" s="71"/>
      <c r="EJ686" s="66"/>
      <c r="EL686" s="8"/>
      <c r="EO686" s="8"/>
      <c r="ER686" s="8"/>
      <c r="EU686" s="8"/>
      <c r="EX686" s="8"/>
    </row>
    <row r="687" spans="1:154" s="9" customFormat="1" x14ac:dyDescent="0.25">
      <c r="A687" s="8"/>
      <c r="B687" s="8"/>
      <c r="C687" s="8"/>
      <c r="D687" s="8"/>
      <c r="E687" s="8"/>
      <c r="F687" s="8"/>
      <c r="G687" s="2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70"/>
      <c r="AH687" s="66"/>
      <c r="AI687" s="25"/>
      <c r="AJ687" s="8"/>
      <c r="AM687" s="8"/>
      <c r="AP687" s="8"/>
      <c r="AS687" s="8"/>
      <c r="AV687" s="8"/>
      <c r="AZ687" s="178"/>
      <c r="BA687" s="178"/>
      <c r="BB687" s="178"/>
      <c r="BC687" s="261"/>
      <c r="BD687" s="71"/>
      <c r="BE687" s="66"/>
      <c r="BG687" s="8"/>
      <c r="BJ687" s="8"/>
      <c r="BM687" s="8"/>
      <c r="BP687" s="8"/>
      <c r="BS687" s="8"/>
      <c r="BW687" s="71"/>
      <c r="BX687" s="66"/>
      <c r="BZ687" s="8"/>
      <c r="CC687" s="8"/>
      <c r="CF687" s="8"/>
      <c r="CI687" s="8"/>
      <c r="CL687" s="8"/>
      <c r="CP687" s="71"/>
      <c r="CQ687" s="71"/>
      <c r="CR687" s="66"/>
      <c r="CT687" s="8"/>
      <c r="CW687" s="8"/>
      <c r="CZ687" s="8"/>
      <c r="DC687" s="8"/>
      <c r="DF687" s="8"/>
      <c r="DJ687" s="261"/>
      <c r="DK687" s="261"/>
      <c r="DL687" s="71"/>
      <c r="DM687" s="71"/>
      <c r="DN687" s="66"/>
      <c r="DP687" s="8"/>
      <c r="DS687" s="8"/>
      <c r="DV687" s="8"/>
      <c r="DY687" s="8"/>
      <c r="EB687" s="8"/>
      <c r="EG687" s="10"/>
      <c r="EH687" s="71"/>
      <c r="EI687" s="71"/>
      <c r="EJ687" s="66"/>
      <c r="EL687" s="8"/>
      <c r="EO687" s="8"/>
      <c r="ER687" s="8"/>
      <c r="EU687" s="8"/>
      <c r="EX687" s="8"/>
    </row>
    <row r="688" spans="1:154" s="9" customFormat="1" x14ac:dyDescent="0.25">
      <c r="A688" s="8"/>
      <c r="B688" s="8"/>
      <c r="C688" s="8"/>
      <c r="D688" s="8"/>
      <c r="E688" s="8"/>
      <c r="F688" s="8"/>
      <c r="G688" s="2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70"/>
      <c r="AH688" s="66"/>
      <c r="AI688" s="25"/>
      <c r="AJ688" s="8"/>
      <c r="AM688" s="8"/>
      <c r="AP688" s="8"/>
      <c r="AS688" s="8"/>
      <c r="AV688" s="8"/>
      <c r="AZ688" s="178"/>
      <c r="BA688" s="178"/>
      <c r="BB688" s="178"/>
      <c r="BC688" s="261"/>
      <c r="BD688" s="71"/>
      <c r="BE688" s="66"/>
      <c r="BG688" s="8"/>
      <c r="BJ688" s="8"/>
      <c r="BM688" s="8"/>
      <c r="BP688" s="8"/>
      <c r="BS688" s="8"/>
      <c r="BW688" s="71"/>
      <c r="BX688" s="66"/>
      <c r="BZ688" s="8"/>
      <c r="CC688" s="8"/>
      <c r="CF688" s="8"/>
      <c r="CI688" s="8"/>
      <c r="CL688" s="8"/>
      <c r="CP688" s="71"/>
      <c r="CQ688" s="71"/>
      <c r="CR688" s="66"/>
      <c r="CT688" s="8"/>
      <c r="CW688" s="8"/>
      <c r="CZ688" s="8"/>
      <c r="DC688" s="8"/>
      <c r="DF688" s="8"/>
      <c r="DJ688" s="261"/>
      <c r="DK688" s="261"/>
      <c r="DL688" s="71"/>
      <c r="DM688" s="71"/>
      <c r="DN688" s="66"/>
      <c r="DP688" s="8"/>
      <c r="DS688" s="8"/>
      <c r="DV688" s="8"/>
      <c r="DY688" s="8"/>
      <c r="EB688" s="8"/>
      <c r="EG688" s="10"/>
      <c r="EH688" s="71"/>
      <c r="EI688" s="71"/>
      <c r="EJ688" s="66"/>
      <c r="EL688" s="8"/>
      <c r="EO688" s="8"/>
      <c r="ER688" s="8"/>
      <c r="EU688" s="8"/>
      <c r="EX688" s="8"/>
    </row>
    <row r="689" spans="1:154" s="9" customFormat="1" x14ac:dyDescent="0.25">
      <c r="A689" s="8"/>
      <c r="B689" s="8"/>
      <c r="C689" s="8"/>
      <c r="D689" s="8"/>
      <c r="E689" s="8"/>
      <c r="F689" s="8"/>
      <c r="G689" s="2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70"/>
      <c r="AH689" s="66"/>
      <c r="AI689" s="25"/>
      <c r="AJ689" s="8"/>
      <c r="AM689" s="8"/>
      <c r="AP689" s="8"/>
      <c r="AS689" s="8"/>
      <c r="AV689" s="8"/>
      <c r="AZ689" s="178"/>
      <c r="BA689" s="178"/>
      <c r="BB689" s="178"/>
      <c r="BC689" s="261"/>
      <c r="BD689" s="71"/>
      <c r="BE689" s="66"/>
      <c r="BG689" s="8"/>
      <c r="BJ689" s="8"/>
      <c r="BM689" s="8"/>
      <c r="BP689" s="8"/>
      <c r="BS689" s="8"/>
      <c r="BW689" s="71"/>
      <c r="BX689" s="66"/>
      <c r="BZ689" s="8"/>
      <c r="CC689" s="8"/>
      <c r="CF689" s="8"/>
      <c r="CI689" s="8"/>
      <c r="CL689" s="8"/>
      <c r="CP689" s="71"/>
      <c r="CQ689" s="71"/>
      <c r="CR689" s="66"/>
      <c r="CT689" s="8"/>
      <c r="CW689" s="8"/>
      <c r="CZ689" s="8"/>
      <c r="DC689" s="8"/>
      <c r="DF689" s="8"/>
      <c r="DJ689" s="261"/>
      <c r="DK689" s="261"/>
      <c r="DL689" s="71"/>
      <c r="DM689" s="71"/>
      <c r="DN689" s="66"/>
      <c r="DP689" s="8"/>
      <c r="DS689" s="8"/>
      <c r="DV689" s="8"/>
      <c r="DY689" s="8"/>
      <c r="EB689" s="8"/>
      <c r="EG689" s="10"/>
      <c r="EH689" s="71"/>
      <c r="EI689" s="71"/>
      <c r="EJ689" s="66"/>
      <c r="EL689" s="8"/>
      <c r="EO689" s="8"/>
      <c r="ER689" s="8"/>
      <c r="EU689" s="8"/>
      <c r="EX689" s="8"/>
    </row>
    <row r="690" spans="1:154" s="9" customFormat="1" x14ac:dyDescent="0.25">
      <c r="A690" s="8"/>
      <c r="B690" s="8"/>
      <c r="C690" s="8"/>
      <c r="D690" s="8"/>
      <c r="E690" s="8"/>
      <c r="F690" s="8"/>
      <c r="G690" s="2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70"/>
      <c r="AH690" s="66"/>
      <c r="AI690" s="25"/>
      <c r="AJ690" s="8"/>
      <c r="AM690" s="8"/>
      <c r="AP690" s="8"/>
      <c r="AS690" s="8"/>
      <c r="AV690" s="8"/>
      <c r="AZ690" s="178"/>
      <c r="BA690" s="178"/>
      <c r="BB690" s="178"/>
      <c r="BC690" s="261"/>
      <c r="BD690" s="71"/>
      <c r="BE690" s="66"/>
      <c r="BG690" s="8"/>
      <c r="BJ690" s="8"/>
      <c r="BM690" s="8"/>
      <c r="BP690" s="8"/>
      <c r="BS690" s="8"/>
      <c r="BW690" s="71"/>
      <c r="BX690" s="66"/>
      <c r="BZ690" s="8"/>
      <c r="CC690" s="8"/>
      <c r="CF690" s="8"/>
      <c r="CI690" s="8"/>
      <c r="CL690" s="8"/>
      <c r="CP690" s="71"/>
      <c r="CQ690" s="71"/>
      <c r="CR690" s="66"/>
      <c r="CT690" s="8"/>
      <c r="CW690" s="8"/>
      <c r="CZ690" s="8"/>
      <c r="DC690" s="8"/>
      <c r="DF690" s="8"/>
      <c r="DJ690" s="261"/>
      <c r="DK690" s="261"/>
      <c r="DL690" s="71"/>
      <c r="DM690" s="71"/>
      <c r="DN690" s="66"/>
      <c r="DP690" s="8"/>
      <c r="DS690" s="8"/>
      <c r="DV690" s="8"/>
      <c r="DY690" s="8"/>
      <c r="EB690" s="8"/>
      <c r="EG690" s="10"/>
      <c r="EH690" s="71"/>
      <c r="EI690" s="71"/>
      <c r="EJ690" s="66"/>
      <c r="EL690" s="8"/>
      <c r="EO690" s="8"/>
      <c r="ER690" s="8"/>
      <c r="EU690" s="8"/>
      <c r="EX690" s="8"/>
    </row>
    <row r="691" spans="1:154" s="9" customFormat="1" x14ac:dyDescent="0.25">
      <c r="A691" s="8"/>
      <c r="B691" s="8"/>
      <c r="C691" s="8"/>
      <c r="D691" s="8"/>
      <c r="E691" s="8"/>
      <c r="F691" s="8"/>
      <c r="G691" s="2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70"/>
      <c r="AH691" s="66"/>
      <c r="AI691" s="25"/>
      <c r="AJ691" s="8"/>
      <c r="AM691" s="8"/>
      <c r="AP691" s="8"/>
      <c r="AS691" s="8"/>
      <c r="AV691" s="8"/>
      <c r="AZ691" s="178"/>
      <c r="BA691" s="178"/>
      <c r="BB691" s="178"/>
      <c r="BC691" s="261"/>
      <c r="BD691" s="71"/>
      <c r="BE691" s="66"/>
      <c r="BG691" s="8"/>
      <c r="BJ691" s="8"/>
      <c r="BM691" s="8"/>
      <c r="BP691" s="8"/>
      <c r="BS691" s="8"/>
      <c r="BW691" s="71"/>
      <c r="BX691" s="66"/>
      <c r="BZ691" s="8"/>
      <c r="CC691" s="8"/>
      <c r="CF691" s="8"/>
      <c r="CI691" s="8"/>
      <c r="CL691" s="8"/>
      <c r="CP691" s="71"/>
      <c r="CQ691" s="71"/>
      <c r="CR691" s="66"/>
      <c r="CT691" s="8"/>
      <c r="CW691" s="8"/>
      <c r="CZ691" s="8"/>
      <c r="DC691" s="8"/>
      <c r="DF691" s="8"/>
      <c r="DJ691" s="261"/>
      <c r="DK691" s="261"/>
      <c r="DL691" s="71"/>
      <c r="DM691" s="71"/>
      <c r="DN691" s="66"/>
      <c r="DP691" s="8"/>
      <c r="DS691" s="8"/>
      <c r="DV691" s="8"/>
      <c r="DY691" s="8"/>
      <c r="EB691" s="8"/>
      <c r="EG691" s="10"/>
      <c r="EH691" s="71"/>
      <c r="EI691" s="71"/>
      <c r="EJ691" s="66"/>
      <c r="EL691" s="8"/>
      <c r="EO691" s="8"/>
      <c r="ER691" s="8"/>
      <c r="EU691" s="8"/>
      <c r="EX691" s="8"/>
    </row>
    <row r="692" spans="1:154" s="9" customFormat="1" x14ac:dyDescent="0.25">
      <c r="A692" s="8"/>
      <c r="B692" s="8"/>
      <c r="C692" s="8"/>
      <c r="D692" s="8"/>
      <c r="E692" s="8"/>
      <c r="F692" s="8"/>
      <c r="G692" s="2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70"/>
      <c r="AH692" s="66"/>
      <c r="AI692" s="25"/>
      <c r="AJ692" s="8"/>
      <c r="AM692" s="8"/>
      <c r="AP692" s="8"/>
      <c r="AS692" s="8"/>
      <c r="AV692" s="8"/>
      <c r="AZ692" s="178"/>
      <c r="BA692" s="178"/>
      <c r="BB692" s="178"/>
      <c r="BC692" s="261"/>
      <c r="BD692" s="71"/>
      <c r="BE692" s="66"/>
      <c r="BG692" s="8"/>
      <c r="BJ692" s="8"/>
      <c r="BM692" s="8"/>
      <c r="BP692" s="8"/>
      <c r="BS692" s="8"/>
      <c r="BW692" s="71"/>
      <c r="BX692" s="66"/>
      <c r="BZ692" s="8"/>
      <c r="CC692" s="8"/>
      <c r="CF692" s="8"/>
      <c r="CI692" s="8"/>
      <c r="CL692" s="8"/>
      <c r="CP692" s="71"/>
      <c r="CQ692" s="71"/>
      <c r="CR692" s="66"/>
      <c r="CT692" s="8"/>
      <c r="CW692" s="8"/>
      <c r="CZ692" s="8"/>
      <c r="DC692" s="8"/>
      <c r="DF692" s="8"/>
      <c r="DJ692" s="261"/>
      <c r="DK692" s="261"/>
      <c r="DL692" s="71"/>
      <c r="DM692" s="71"/>
      <c r="DN692" s="66"/>
      <c r="DP692" s="8"/>
      <c r="DS692" s="8"/>
      <c r="DV692" s="8"/>
      <c r="DY692" s="8"/>
      <c r="EB692" s="8"/>
      <c r="EG692" s="10"/>
      <c r="EH692" s="71"/>
      <c r="EI692" s="71"/>
      <c r="EJ692" s="66"/>
      <c r="EL692" s="8"/>
      <c r="EO692" s="8"/>
      <c r="ER692" s="8"/>
      <c r="EU692" s="8"/>
      <c r="EX692" s="8"/>
    </row>
    <row r="693" spans="1:154" s="9" customFormat="1" x14ac:dyDescent="0.25">
      <c r="A693" s="8"/>
      <c r="B693" s="8"/>
      <c r="C693" s="8"/>
      <c r="D693" s="8"/>
      <c r="E693" s="8"/>
      <c r="F693" s="8"/>
      <c r="G693" s="2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70"/>
      <c r="AH693" s="66"/>
      <c r="AI693" s="25"/>
      <c r="AJ693" s="8"/>
      <c r="AM693" s="8"/>
      <c r="AP693" s="8"/>
      <c r="AS693" s="8"/>
      <c r="AV693" s="8"/>
      <c r="AZ693" s="178"/>
      <c r="BA693" s="178"/>
      <c r="BB693" s="178"/>
      <c r="BC693" s="261"/>
      <c r="BD693" s="71"/>
      <c r="BE693" s="66"/>
      <c r="BG693" s="8"/>
      <c r="BJ693" s="8"/>
      <c r="BM693" s="8"/>
      <c r="BP693" s="8"/>
      <c r="BS693" s="8"/>
      <c r="BW693" s="71"/>
      <c r="BX693" s="66"/>
      <c r="BZ693" s="8"/>
      <c r="CC693" s="8"/>
      <c r="CF693" s="8"/>
      <c r="CI693" s="8"/>
      <c r="CL693" s="8"/>
      <c r="CP693" s="71"/>
      <c r="CQ693" s="71"/>
      <c r="CR693" s="66"/>
      <c r="CT693" s="8"/>
      <c r="CW693" s="8"/>
      <c r="CZ693" s="8"/>
      <c r="DC693" s="8"/>
      <c r="DF693" s="8"/>
      <c r="DJ693" s="261"/>
      <c r="DK693" s="261"/>
      <c r="DL693" s="71"/>
      <c r="DM693" s="71"/>
      <c r="DN693" s="66"/>
      <c r="DP693" s="8"/>
      <c r="DS693" s="8"/>
      <c r="DV693" s="8"/>
      <c r="DY693" s="8"/>
      <c r="EB693" s="8"/>
      <c r="EG693" s="10"/>
      <c r="EH693" s="71"/>
      <c r="EI693" s="71"/>
      <c r="EJ693" s="66"/>
      <c r="EL693" s="8"/>
      <c r="EO693" s="8"/>
      <c r="ER693" s="8"/>
      <c r="EU693" s="8"/>
      <c r="EX693" s="8"/>
    </row>
    <row r="694" spans="1:154" s="9" customFormat="1" x14ac:dyDescent="0.25">
      <c r="A694" s="8"/>
      <c r="B694" s="8"/>
      <c r="C694" s="8"/>
      <c r="D694" s="8"/>
      <c r="E694" s="8"/>
      <c r="F694" s="8"/>
      <c r="G694" s="2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70"/>
      <c r="AH694" s="66"/>
      <c r="AI694" s="25"/>
      <c r="AJ694" s="8"/>
      <c r="AM694" s="8"/>
      <c r="AP694" s="8"/>
      <c r="AS694" s="8"/>
      <c r="AV694" s="8"/>
      <c r="AZ694" s="178"/>
      <c r="BA694" s="178"/>
      <c r="BB694" s="178"/>
      <c r="BC694" s="261"/>
      <c r="BD694" s="71"/>
      <c r="BE694" s="66"/>
      <c r="BG694" s="8"/>
      <c r="BJ694" s="8"/>
      <c r="BM694" s="8"/>
      <c r="BP694" s="8"/>
      <c r="BS694" s="8"/>
      <c r="BW694" s="71"/>
      <c r="BX694" s="66"/>
      <c r="BZ694" s="8"/>
      <c r="CC694" s="8"/>
      <c r="CF694" s="8"/>
      <c r="CI694" s="8"/>
      <c r="CL694" s="8"/>
      <c r="CP694" s="71"/>
      <c r="CQ694" s="71"/>
      <c r="CR694" s="66"/>
      <c r="CT694" s="8"/>
      <c r="CW694" s="8"/>
      <c r="CZ694" s="8"/>
      <c r="DC694" s="8"/>
      <c r="DF694" s="8"/>
      <c r="DJ694" s="261"/>
      <c r="DK694" s="261"/>
      <c r="DL694" s="71"/>
      <c r="DM694" s="71"/>
      <c r="DN694" s="66"/>
      <c r="DP694" s="8"/>
      <c r="DS694" s="8"/>
      <c r="DV694" s="8"/>
      <c r="DY694" s="8"/>
      <c r="EB694" s="8"/>
      <c r="EG694" s="10"/>
      <c r="EH694" s="71"/>
      <c r="EI694" s="71"/>
      <c r="EJ694" s="66"/>
      <c r="EL694" s="8"/>
      <c r="EO694" s="8"/>
      <c r="ER694" s="8"/>
      <c r="EU694" s="8"/>
      <c r="EX694" s="8"/>
    </row>
    <row r="695" spans="1:154" s="9" customFormat="1" x14ac:dyDescent="0.25">
      <c r="A695" s="8"/>
      <c r="B695" s="8"/>
      <c r="C695" s="8"/>
      <c r="D695" s="8"/>
      <c r="E695" s="8"/>
      <c r="F695" s="8"/>
      <c r="G695" s="2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70"/>
      <c r="AH695" s="66"/>
      <c r="AI695" s="25"/>
      <c r="AJ695" s="8"/>
      <c r="AM695" s="8"/>
      <c r="AP695" s="8"/>
      <c r="AS695" s="8"/>
      <c r="AV695" s="8"/>
      <c r="AZ695" s="178"/>
      <c r="BA695" s="178"/>
      <c r="BB695" s="178"/>
      <c r="BC695" s="261"/>
      <c r="BD695" s="71"/>
      <c r="BE695" s="66"/>
      <c r="BG695" s="8"/>
      <c r="BJ695" s="8"/>
      <c r="BM695" s="8"/>
      <c r="BP695" s="8"/>
      <c r="BS695" s="8"/>
      <c r="BW695" s="71"/>
      <c r="BX695" s="66"/>
      <c r="BZ695" s="8"/>
      <c r="CC695" s="8"/>
      <c r="CF695" s="8"/>
      <c r="CI695" s="8"/>
      <c r="CL695" s="8"/>
      <c r="CP695" s="71"/>
      <c r="CQ695" s="71"/>
      <c r="CR695" s="66"/>
      <c r="CT695" s="8"/>
      <c r="CW695" s="8"/>
      <c r="CZ695" s="8"/>
      <c r="DC695" s="8"/>
      <c r="DF695" s="8"/>
      <c r="DJ695" s="261"/>
      <c r="DK695" s="261"/>
      <c r="DL695" s="71"/>
      <c r="DM695" s="71"/>
      <c r="DN695" s="66"/>
      <c r="DP695" s="8"/>
      <c r="DS695" s="8"/>
      <c r="DV695" s="8"/>
      <c r="DY695" s="8"/>
      <c r="EB695" s="8"/>
      <c r="EG695" s="10"/>
      <c r="EH695" s="71"/>
      <c r="EI695" s="71"/>
      <c r="EJ695" s="66"/>
      <c r="EL695" s="8"/>
      <c r="EO695" s="8"/>
      <c r="ER695" s="8"/>
      <c r="EU695" s="8"/>
      <c r="EX695" s="8"/>
    </row>
    <row r="696" spans="1:154" s="9" customFormat="1" x14ac:dyDescent="0.25">
      <c r="A696" s="8"/>
      <c r="B696" s="8"/>
      <c r="C696" s="8"/>
      <c r="D696" s="8"/>
      <c r="E696" s="8"/>
      <c r="F696" s="8"/>
      <c r="G696" s="2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70"/>
      <c r="AH696" s="66"/>
      <c r="AI696" s="25"/>
      <c r="AJ696" s="8"/>
      <c r="AM696" s="8"/>
      <c r="AP696" s="8"/>
      <c r="AS696" s="8"/>
      <c r="AV696" s="8"/>
      <c r="AZ696" s="178"/>
      <c r="BA696" s="178"/>
      <c r="BB696" s="178"/>
      <c r="BC696" s="261"/>
      <c r="BD696" s="71"/>
      <c r="BE696" s="66"/>
      <c r="BG696" s="8"/>
      <c r="BJ696" s="8"/>
      <c r="BM696" s="8"/>
      <c r="BP696" s="8"/>
      <c r="BS696" s="8"/>
      <c r="BW696" s="71"/>
      <c r="BX696" s="66"/>
      <c r="BZ696" s="8"/>
      <c r="CC696" s="8"/>
      <c r="CF696" s="8"/>
      <c r="CI696" s="8"/>
      <c r="CL696" s="8"/>
      <c r="CP696" s="71"/>
      <c r="CQ696" s="71"/>
      <c r="CR696" s="66"/>
      <c r="CT696" s="8"/>
      <c r="CW696" s="8"/>
      <c r="CZ696" s="8"/>
      <c r="DC696" s="8"/>
      <c r="DF696" s="8"/>
      <c r="DJ696" s="261"/>
      <c r="DK696" s="261"/>
      <c r="DL696" s="71"/>
      <c r="DM696" s="71"/>
      <c r="DN696" s="66"/>
      <c r="DP696" s="8"/>
      <c r="DS696" s="8"/>
      <c r="DV696" s="8"/>
      <c r="DY696" s="8"/>
      <c r="EB696" s="8"/>
      <c r="EG696" s="10"/>
      <c r="EH696" s="71"/>
      <c r="EI696" s="71"/>
      <c r="EJ696" s="66"/>
      <c r="EL696" s="8"/>
      <c r="EO696" s="8"/>
      <c r="ER696" s="8"/>
      <c r="EU696" s="8"/>
      <c r="EX696" s="8"/>
    </row>
    <row r="697" spans="1:154" s="9" customFormat="1" x14ac:dyDescent="0.25">
      <c r="A697" s="8"/>
      <c r="B697" s="8"/>
      <c r="C697" s="8"/>
      <c r="D697" s="8"/>
      <c r="E697" s="8"/>
      <c r="F697" s="8"/>
      <c r="G697" s="2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70"/>
      <c r="AH697" s="66"/>
      <c r="AI697" s="25"/>
      <c r="AJ697" s="8"/>
      <c r="AM697" s="8"/>
      <c r="AP697" s="8"/>
      <c r="AS697" s="8"/>
      <c r="AV697" s="8"/>
      <c r="AZ697" s="178"/>
      <c r="BA697" s="178"/>
      <c r="BB697" s="178"/>
      <c r="BC697" s="261"/>
      <c r="BD697" s="71"/>
      <c r="BE697" s="66"/>
      <c r="BG697" s="8"/>
      <c r="BJ697" s="8"/>
      <c r="BM697" s="8"/>
      <c r="BP697" s="8"/>
      <c r="BS697" s="8"/>
      <c r="BW697" s="71"/>
      <c r="BX697" s="66"/>
      <c r="BZ697" s="8"/>
      <c r="CC697" s="8"/>
      <c r="CF697" s="8"/>
      <c r="CI697" s="8"/>
      <c r="CL697" s="8"/>
      <c r="CP697" s="71"/>
      <c r="CQ697" s="71"/>
      <c r="CR697" s="66"/>
      <c r="CT697" s="8"/>
      <c r="CW697" s="8"/>
      <c r="CZ697" s="8"/>
      <c r="DC697" s="8"/>
      <c r="DF697" s="8"/>
      <c r="DJ697" s="261"/>
      <c r="DK697" s="261"/>
      <c r="DL697" s="71"/>
      <c r="DM697" s="71"/>
      <c r="DN697" s="66"/>
      <c r="DP697" s="8"/>
      <c r="DS697" s="8"/>
      <c r="DV697" s="8"/>
      <c r="DY697" s="8"/>
      <c r="EB697" s="8"/>
      <c r="EG697" s="10"/>
      <c r="EH697" s="71"/>
      <c r="EI697" s="71"/>
      <c r="EJ697" s="66"/>
      <c r="EL697" s="8"/>
      <c r="EO697" s="8"/>
      <c r="ER697" s="8"/>
      <c r="EU697" s="8"/>
      <c r="EX697" s="8"/>
    </row>
    <row r="698" spans="1:154" s="9" customFormat="1" x14ac:dyDescent="0.25">
      <c r="A698" s="8"/>
      <c r="B698" s="8"/>
      <c r="C698" s="8"/>
      <c r="D698" s="8"/>
      <c r="E698" s="8"/>
      <c r="F698" s="8"/>
      <c r="G698" s="2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70"/>
      <c r="AH698" s="66"/>
      <c r="AI698" s="25"/>
      <c r="AJ698" s="8"/>
      <c r="AM698" s="8"/>
      <c r="AP698" s="8"/>
      <c r="AS698" s="8"/>
      <c r="AV698" s="8"/>
      <c r="AZ698" s="178"/>
      <c r="BA698" s="178"/>
      <c r="BB698" s="178"/>
      <c r="BC698" s="261"/>
      <c r="BD698" s="71"/>
      <c r="BE698" s="66"/>
      <c r="BG698" s="8"/>
      <c r="BJ698" s="8"/>
      <c r="BM698" s="8"/>
      <c r="BP698" s="8"/>
      <c r="BS698" s="8"/>
      <c r="BW698" s="71"/>
      <c r="BX698" s="66"/>
      <c r="BZ698" s="8"/>
      <c r="CC698" s="8"/>
      <c r="CF698" s="8"/>
      <c r="CI698" s="8"/>
      <c r="CL698" s="8"/>
      <c r="CP698" s="71"/>
      <c r="CQ698" s="71"/>
      <c r="CR698" s="66"/>
      <c r="CT698" s="8"/>
      <c r="CW698" s="8"/>
      <c r="CZ698" s="8"/>
      <c r="DC698" s="8"/>
      <c r="DF698" s="8"/>
      <c r="DJ698" s="261"/>
      <c r="DK698" s="261"/>
      <c r="DL698" s="71"/>
      <c r="DM698" s="71"/>
      <c r="DN698" s="66"/>
      <c r="DP698" s="8"/>
      <c r="DS698" s="8"/>
      <c r="DV698" s="8"/>
      <c r="DY698" s="8"/>
      <c r="EB698" s="8"/>
      <c r="EG698" s="10"/>
      <c r="EH698" s="71"/>
      <c r="EI698" s="71"/>
      <c r="EJ698" s="66"/>
      <c r="EL698" s="8"/>
      <c r="EO698" s="8"/>
      <c r="ER698" s="8"/>
      <c r="EU698" s="8"/>
      <c r="EX698" s="8"/>
    </row>
    <row r="699" spans="1:154" s="9" customFormat="1" x14ac:dyDescent="0.25">
      <c r="A699" s="8"/>
      <c r="B699" s="8"/>
      <c r="C699" s="8"/>
      <c r="D699" s="8"/>
      <c r="E699" s="8"/>
      <c r="F699" s="8"/>
      <c r="G699" s="2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70"/>
      <c r="AH699" s="66"/>
      <c r="AI699" s="25"/>
      <c r="AJ699" s="8"/>
      <c r="AM699" s="8"/>
      <c r="AP699" s="8"/>
      <c r="AS699" s="8"/>
      <c r="AV699" s="8"/>
      <c r="AZ699" s="178"/>
      <c r="BA699" s="178"/>
      <c r="BB699" s="178"/>
      <c r="BC699" s="261"/>
      <c r="BD699" s="71"/>
      <c r="BE699" s="66"/>
      <c r="BG699" s="8"/>
      <c r="BJ699" s="8"/>
      <c r="BM699" s="8"/>
      <c r="BP699" s="8"/>
      <c r="BS699" s="8"/>
      <c r="BW699" s="71"/>
      <c r="BX699" s="66"/>
      <c r="BZ699" s="8"/>
      <c r="CC699" s="8"/>
      <c r="CF699" s="8"/>
      <c r="CI699" s="8"/>
      <c r="CL699" s="8"/>
      <c r="CP699" s="71"/>
      <c r="CQ699" s="71"/>
      <c r="CR699" s="66"/>
      <c r="CT699" s="8"/>
      <c r="CW699" s="8"/>
      <c r="CZ699" s="8"/>
      <c r="DC699" s="8"/>
      <c r="DF699" s="8"/>
      <c r="DJ699" s="261"/>
      <c r="DK699" s="261"/>
      <c r="DL699" s="71"/>
      <c r="DM699" s="71"/>
      <c r="DN699" s="66"/>
      <c r="DP699" s="8"/>
      <c r="DS699" s="8"/>
      <c r="DV699" s="8"/>
      <c r="DY699" s="8"/>
      <c r="EB699" s="8"/>
      <c r="EG699" s="10"/>
      <c r="EH699" s="71"/>
      <c r="EI699" s="71"/>
      <c r="EJ699" s="66"/>
      <c r="EL699" s="8"/>
      <c r="EO699" s="8"/>
      <c r="ER699" s="8"/>
      <c r="EU699" s="8"/>
      <c r="EX699" s="8"/>
    </row>
    <row r="700" spans="1:154" s="9" customFormat="1" x14ac:dyDescent="0.25">
      <c r="A700" s="8"/>
      <c r="B700" s="8"/>
      <c r="C700" s="8"/>
      <c r="D700" s="8"/>
      <c r="E700" s="8"/>
      <c r="F700" s="8"/>
      <c r="G700" s="2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70"/>
      <c r="AH700" s="66"/>
      <c r="AI700" s="25"/>
      <c r="AJ700" s="8"/>
      <c r="AM700" s="8"/>
      <c r="AP700" s="8"/>
      <c r="AS700" s="8"/>
      <c r="AV700" s="8"/>
      <c r="AZ700" s="178"/>
      <c r="BA700" s="178"/>
      <c r="BB700" s="178"/>
      <c r="BC700" s="261"/>
      <c r="BD700" s="71"/>
      <c r="BE700" s="66"/>
      <c r="BG700" s="8"/>
      <c r="BJ700" s="8"/>
      <c r="BM700" s="8"/>
      <c r="BP700" s="8"/>
      <c r="BS700" s="8"/>
      <c r="BW700" s="71"/>
      <c r="BX700" s="66"/>
      <c r="BZ700" s="8"/>
      <c r="CC700" s="8"/>
      <c r="CF700" s="8"/>
      <c r="CI700" s="8"/>
      <c r="CL700" s="8"/>
      <c r="CP700" s="71"/>
      <c r="CQ700" s="71"/>
      <c r="CR700" s="66"/>
      <c r="CT700" s="8"/>
      <c r="CW700" s="8"/>
      <c r="CZ700" s="8"/>
      <c r="DC700" s="8"/>
      <c r="DF700" s="8"/>
      <c r="DJ700" s="261"/>
      <c r="DK700" s="261"/>
      <c r="DL700" s="71"/>
      <c r="DM700" s="71"/>
      <c r="DN700" s="66"/>
      <c r="DP700" s="8"/>
      <c r="DS700" s="8"/>
      <c r="DV700" s="8"/>
      <c r="DY700" s="8"/>
      <c r="EB700" s="8"/>
      <c r="EG700" s="10"/>
      <c r="EH700" s="71"/>
      <c r="EI700" s="71"/>
      <c r="EJ700" s="66"/>
      <c r="EL700" s="8"/>
      <c r="EO700" s="8"/>
      <c r="ER700" s="8"/>
      <c r="EU700" s="8"/>
      <c r="EX700" s="8"/>
    </row>
    <row r="701" spans="1:154" s="9" customFormat="1" x14ac:dyDescent="0.25">
      <c r="A701" s="8"/>
      <c r="B701" s="8"/>
      <c r="C701" s="8"/>
      <c r="D701" s="8"/>
      <c r="E701" s="8"/>
      <c r="F701" s="8"/>
      <c r="G701" s="2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70"/>
      <c r="AH701" s="66"/>
      <c r="AI701" s="25"/>
      <c r="AJ701" s="8"/>
      <c r="AM701" s="8"/>
      <c r="AP701" s="8"/>
      <c r="AS701" s="8"/>
      <c r="AV701" s="8"/>
      <c r="AZ701" s="178"/>
      <c r="BA701" s="178"/>
      <c r="BB701" s="178"/>
      <c r="BC701" s="261"/>
      <c r="BD701" s="71"/>
      <c r="BE701" s="66"/>
      <c r="BG701" s="8"/>
      <c r="BJ701" s="8"/>
      <c r="BM701" s="8"/>
      <c r="BP701" s="8"/>
      <c r="BS701" s="8"/>
      <c r="BW701" s="71"/>
      <c r="BX701" s="66"/>
      <c r="BZ701" s="8"/>
      <c r="CC701" s="8"/>
      <c r="CF701" s="8"/>
      <c r="CI701" s="8"/>
      <c r="CL701" s="8"/>
      <c r="CP701" s="71"/>
      <c r="CQ701" s="71"/>
      <c r="CR701" s="66"/>
      <c r="CT701" s="8"/>
      <c r="CW701" s="8"/>
      <c r="CZ701" s="8"/>
      <c r="DC701" s="8"/>
      <c r="DF701" s="8"/>
      <c r="DJ701" s="261"/>
      <c r="DK701" s="261"/>
      <c r="DL701" s="71"/>
      <c r="DM701" s="71"/>
      <c r="DN701" s="66"/>
      <c r="DP701" s="8"/>
      <c r="DS701" s="8"/>
      <c r="DV701" s="8"/>
      <c r="DY701" s="8"/>
      <c r="EB701" s="8"/>
      <c r="EG701" s="10"/>
      <c r="EH701" s="71"/>
      <c r="EI701" s="71"/>
      <c r="EJ701" s="66"/>
      <c r="EL701" s="8"/>
      <c r="EO701" s="8"/>
      <c r="ER701" s="8"/>
      <c r="EU701" s="8"/>
      <c r="EX701" s="8"/>
    </row>
    <row r="702" spans="1:154" s="9" customFormat="1" x14ac:dyDescent="0.25">
      <c r="A702" s="8"/>
      <c r="B702" s="8"/>
      <c r="C702" s="8"/>
      <c r="D702" s="8"/>
      <c r="E702" s="8"/>
      <c r="F702" s="8"/>
      <c r="G702" s="2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70"/>
      <c r="AH702" s="66"/>
      <c r="AI702" s="25"/>
      <c r="AJ702" s="8"/>
      <c r="AM702" s="8"/>
      <c r="AP702" s="8"/>
      <c r="AS702" s="8"/>
      <c r="AV702" s="8"/>
      <c r="AZ702" s="178"/>
      <c r="BA702" s="178"/>
      <c r="BB702" s="178"/>
      <c r="BC702" s="261"/>
      <c r="BD702" s="71"/>
      <c r="BE702" s="66"/>
      <c r="BG702" s="8"/>
      <c r="BJ702" s="8"/>
      <c r="BM702" s="8"/>
      <c r="BP702" s="8"/>
      <c r="BS702" s="8"/>
      <c r="BW702" s="71"/>
      <c r="BX702" s="66"/>
      <c r="BZ702" s="8"/>
      <c r="CC702" s="8"/>
      <c r="CF702" s="8"/>
      <c r="CI702" s="8"/>
      <c r="CL702" s="8"/>
      <c r="CP702" s="71"/>
      <c r="CQ702" s="71"/>
      <c r="CR702" s="66"/>
      <c r="CT702" s="8"/>
      <c r="CW702" s="8"/>
      <c r="CZ702" s="8"/>
      <c r="DC702" s="8"/>
      <c r="DF702" s="8"/>
      <c r="DJ702" s="261"/>
      <c r="DK702" s="261"/>
      <c r="DL702" s="71"/>
      <c r="DM702" s="71"/>
      <c r="DN702" s="66"/>
      <c r="DP702" s="8"/>
      <c r="DS702" s="8"/>
      <c r="DV702" s="8"/>
      <c r="DY702" s="8"/>
      <c r="EB702" s="8"/>
      <c r="EG702" s="10"/>
      <c r="EH702" s="71"/>
      <c r="EI702" s="71"/>
      <c r="EJ702" s="66"/>
      <c r="EL702" s="8"/>
      <c r="EO702" s="8"/>
      <c r="ER702" s="8"/>
      <c r="EU702" s="8"/>
      <c r="EX702" s="8"/>
    </row>
    <row r="703" spans="1:154" s="9" customFormat="1" x14ac:dyDescent="0.25">
      <c r="A703" s="8"/>
      <c r="B703" s="8"/>
      <c r="C703" s="8"/>
      <c r="D703" s="8"/>
      <c r="E703" s="8"/>
      <c r="F703" s="8"/>
      <c r="G703" s="2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70"/>
      <c r="AH703" s="66"/>
      <c r="AI703" s="25"/>
      <c r="AJ703" s="8"/>
      <c r="AM703" s="8"/>
      <c r="AP703" s="8"/>
      <c r="AS703" s="8"/>
      <c r="AV703" s="8"/>
      <c r="AZ703" s="178"/>
      <c r="BA703" s="178"/>
      <c r="BB703" s="178"/>
      <c r="BC703" s="261"/>
      <c r="BD703" s="71"/>
      <c r="BE703" s="66"/>
      <c r="BG703" s="8"/>
      <c r="BJ703" s="8"/>
      <c r="BM703" s="8"/>
      <c r="BP703" s="8"/>
      <c r="BS703" s="8"/>
      <c r="BW703" s="71"/>
      <c r="BX703" s="66"/>
      <c r="BZ703" s="8"/>
      <c r="CC703" s="8"/>
      <c r="CF703" s="8"/>
      <c r="CI703" s="8"/>
      <c r="CL703" s="8"/>
      <c r="CP703" s="71"/>
      <c r="CQ703" s="71"/>
      <c r="CR703" s="66"/>
      <c r="CT703" s="8"/>
      <c r="CW703" s="8"/>
      <c r="CZ703" s="8"/>
      <c r="DC703" s="8"/>
      <c r="DF703" s="8"/>
      <c r="DJ703" s="261"/>
      <c r="DK703" s="261"/>
      <c r="DL703" s="71"/>
      <c r="DM703" s="71"/>
      <c r="DN703" s="66"/>
      <c r="DP703" s="8"/>
      <c r="DS703" s="8"/>
      <c r="DV703" s="8"/>
      <c r="DY703" s="8"/>
      <c r="EB703" s="8"/>
      <c r="EG703" s="10"/>
      <c r="EH703" s="71"/>
      <c r="EI703" s="71"/>
      <c r="EJ703" s="66"/>
      <c r="EL703" s="8"/>
      <c r="EO703" s="8"/>
      <c r="ER703" s="8"/>
      <c r="EU703" s="8"/>
      <c r="EX703" s="8"/>
    </row>
    <row r="704" spans="1:154" s="9" customFormat="1" x14ac:dyDescent="0.25">
      <c r="A704" s="8"/>
      <c r="B704" s="8"/>
      <c r="C704" s="8"/>
      <c r="D704" s="8"/>
      <c r="E704" s="8"/>
      <c r="F704" s="8"/>
      <c r="G704" s="2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70"/>
      <c r="AH704" s="66"/>
      <c r="AI704" s="25"/>
      <c r="AJ704" s="8"/>
      <c r="AM704" s="8"/>
      <c r="AP704" s="8"/>
      <c r="AS704" s="8"/>
      <c r="AV704" s="8"/>
      <c r="AZ704" s="178"/>
      <c r="BA704" s="178"/>
      <c r="BB704" s="178"/>
      <c r="BC704" s="261"/>
      <c r="BD704" s="71"/>
      <c r="BE704" s="66"/>
      <c r="BG704" s="8"/>
      <c r="BJ704" s="8"/>
      <c r="BM704" s="8"/>
      <c r="BP704" s="8"/>
      <c r="BS704" s="8"/>
      <c r="BW704" s="71"/>
      <c r="BX704" s="66"/>
      <c r="BZ704" s="8"/>
      <c r="CC704" s="8"/>
      <c r="CF704" s="8"/>
      <c r="CI704" s="8"/>
      <c r="CL704" s="8"/>
      <c r="CP704" s="71"/>
      <c r="CQ704" s="71"/>
      <c r="CR704" s="66"/>
      <c r="CT704" s="8"/>
      <c r="CW704" s="8"/>
      <c r="CZ704" s="8"/>
      <c r="DC704" s="8"/>
      <c r="DF704" s="8"/>
      <c r="DJ704" s="261"/>
      <c r="DK704" s="261"/>
      <c r="DL704" s="71"/>
      <c r="DM704" s="71"/>
      <c r="DN704" s="66"/>
      <c r="DP704" s="8"/>
      <c r="DS704" s="8"/>
      <c r="DV704" s="8"/>
      <c r="DY704" s="8"/>
      <c r="EB704" s="8"/>
      <c r="EG704" s="10"/>
      <c r="EH704" s="71"/>
      <c r="EI704" s="71"/>
      <c r="EJ704" s="66"/>
      <c r="EL704" s="8"/>
      <c r="EO704" s="8"/>
      <c r="ER704" s="8"/>
      <c r="EU704" s="8"/>
      <c r="EX704" s="8"/>
    </row>
    <row r="705" spans="1:209" s="9" customFormat="1" x14ac:dyDescent="0.25">
      <c r="A705" s="8"/>
      <c r="B705" s="8"/>
      <c r="C705" s="8"/>
      <c r="D705" s="8"/>
      <c r="E705" s="8"/>
      <c r="F705" s="8"/>
      <c r="G705" s="2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70"/>
      <c r="AH705" s="66"/>
      <c r="AI705" s="25"/>
      <c r="AJ705" s="8"/>
      <c r="AM705" s="8"/>
      <c r="AP705" s="8"/>
      <c r="AS705" s="8"/>
      <c r="AV705" s="8"/>
      <c r="AZ705" s="178"/>
      <c r="BA705" s="178"/>
      <c r="BB705" s="178"/>
      <c r="BC705" s="261"/>
      <c r="BD705" s="71"/>
      <c r="BE705" s="66"/>
      <c r="BG705" s="8"/>
      <c r="BJ705" s="8"/>
      <c r="BM705" s="8"/>
      <c r="BP705" s="8"/>
      <c r="BS705" s="8"/>
      <c r="BW705" s="71"/>
      <c r="BX705" s="66"/>
      <c r="BZ705" s="8"/>
      <c r="CC705" s="8"/>
      <c r="CF705" s="8"/>
      <c r="CI705" s="8"/>
      <c r="CL705" s="8"/>
      <c r="CP705" s="71"/>
      <c r="CQ705" s="71"/>
      <c r="CR705" s="66"/>
      <c r="CT705" s="8"/>
      <c r="CW705" s="8"/>
      <c r="CZ705" s="8"/>
      <c r="DC705" s="8"/>
      <c r="DF705" s="8"/>
      <c r="DJ705" s="261"/>
      <c r="DK705" s="261"/>
      <c r="DL705" s="71"/>
      <c r="DM705" s="71"/>
      <c r="DN705" s="66"/>
      <c r="DP705" s="8"/>
      <c r="DS705" s="8"/>
      <c r="DV705" s="8"/>
      <c r="DY705" s="8"/>
      <c r="EB705" s="8"/>
      <c r="EG705" s="10"/>
      <c r="EH705" s="71"/>
      <c r="EI705" s="71"/>
      <c r="EJ705" s="66"/>
      <c r="EL705" s="8"/>
      <c r="EO705" s="8"/>
      <c r="ER705" s="8"/>
      <c r="EU705" s="8"/>
      <c r="EX705" s="8"/>
    </row>
    <row r="706" spans="1:209" s="9" customFormat="1" x14ac:dyDescent="0.25">
      <c r="A706" s="8"/>
      <c r="B706" s="8"/>
      <c r="C706" s="8"/>
      <c r="D706" s="8"/>
      <c r="E706" s="8"/>
      <c r="F706" s="8"/>
      <c r="G706" s="2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70"/>
      <c r="AH706" s="66"/>
      <c r="AI706" s="25"/>
      <c r="AJ706" s="8"/>
      <c r="AM706" s="8"/>
      <c r="AP706" s="8"/>
      <c r="AS706" s="8"/>
      <c r="AV706" s="8"/>
      <c r="AZ706" s="178"/>
      <c r="BA706" s="178"/>
      <c r="BB706" s="178"/>
      <c r="BC706" s="261"/>
      <c r="BD706" s="71"/>
      <c r="BE706" s="66"/>
      <c r="BG706" s="8"/>
      <c r="BJ706" s="8"/>
      <c r="BM706" s="8"/>
      <c r="BP706" s="8"/>
      <c r="BS706" s="8"/>
      <c r="BW706" s="71"/>
      <c r="BX706" s="66"/>
      <c r="BZ706" s="8"/>
      <c r="CC706" s="8"/>
      <c r="CF706" s="8"/>
      <c r="CI706" s="8"/>
      <c r="CL706" s="8"/>
      <c r="CP706" s="71"/>
      <c r="CQ706" s="71"/>
      <c r="CR706" s="66"/>
      <c r="CT706" s="8"/>
      <c r="CW706" s="8"/>
      <c r="CZ706" s="8"/>
      <c r="DC706" s="8"/>
      <c r="DF706" s="8"/>
      <c r="DJ706" s="261"/>
      <c r="DK706" s="261"/>
      <c r="DL706" s="71"/>
      <c r="DM706" s="71"/>
      <c r="DN706" s="66"/>
      <c r="DP706" s="8"/>
      <c r="DS706" s="8"/>
      <c r="DV706" s="8"/>
      <c r="DY706" s="8"/>
      <c r="EB706" s="8"/>
      <c r="EG706" s="10"/>
      <c r="EH706" s="71"/>
      <c r="EI706" s="71"/>
      <c r="EJ706" s="66"/>
      <c r="EL706" s="8"/>
      <c r="EO706" s="8"/>
      <c r="ER706" s="8"/>
      <c r="EU706" s="8"/>
      <c r="EX706" s="8"/>
    </row>
    <row r="707" spans="1:209" s="9" customFormat="1" x14ac:dyDescent="0.25">
      <c r="A707" s="8"/>
      <c r="B707" s="8"/>
      <c r="C707" s="8"/>
      <c r="D707" s="8"/>
      <c r="E707" s="8"/>
      <c r="F707" s="8"/>
      <c r="G707" s="2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70"/>
      <c r="AH707" s="66"/>
      <c r="AI707" s="25"/>
      <c r="AJ707" s="8"/>
      <c r="AM707" s="8"/>
      <c r="AP707" s="8"/>
      <c r="AS707" s="8"/>
      <c r="AV707" s="8"/>
      <c r="AZ707" s="178"/>
      <c r="BA707" s="178"/>
      <c r="BB707" s="178"/>
      <c r="BC707" s="261"/>
      <c r="BD707" s="71"/>
      <c r="BE707" s="66"/>
      <c r="BG707" s="8"/>
      <c r="BJ707" s="8"/>
      <c r="BM707" s="8"/>
      <c r="BP707" s="8"/>
      <c r="BS707" s="8"/>
      <c r="BW707" s="71"/>
      <c r="BX707" s="66"/>
      <c r="BZ707" s="8"/>
      <c r="CC707" s="8"/>
      <c r="CF707" s="8"/>
      <c r="CI707" s="8"/>
      <c r="CL707" s="8"/>
      <c r="CP707" s="71"/>
      <c r="CQ707" s="71"/>
      <c r="CR707" s="66"/>
      <c r="CT707" s="8"/>
      <c r="CW707" s="8"/>
      <c r="CZ707" s="8"/>
      <c r="DC707" s="8"/>
      <c r="DF707" s="8"/>
      <c r="DJ707" s="261"/>
      <c r="DK707" s="261"/>
      <c r="DL707" s="71"/>
      <c r="DM707" s="71"/>
      <c r="DN707" s="66"/>
      <c r="DP707" s="8"/>
      <c r="DS707" s="8"/>
      <c r="DV707" s="8"/>
      <c r="DY707" s="8"/>
      <c r="EB707" s="8"/>
      <c r="EG707" s="10"/>
      <c r="EH707" s="71"/>
      <c r="EI707" s="71"/>
      <c r="EJ707" s="66"/>
      <c r="EL707" s="8"/>
      <c r="EO707" s="8"/>
      <c r="ER707" s="8"/>
      <c r="EU707" s="8"/>
      <c r="EX707" s="8"/>
    </row>
    <row r="708" spans="1:209" s="9" customFormat="1" x14ac:dyDescent="0.25">
      <c r="A708" s="8"/>
      <c r="B708" s="8"/>
      <c r="C708" s="8"/>
      <c r="D708" s="8"/>
      <c r="E708" s="8"/>
      <c r="F708" s="8"/>
      <c r="G708" s="2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70"/>
      <c r="AH708" s="66"/>
      <c r="AI708" s="25"/>
      <c r="AJ708" s="8"/>
      <c r="AM708" s="8"/>
      <c r="AP708" s="8"/>
      <c r="AS708" s="8"/>
      <c r="AV708" s="8"/>
      <c r="AZ708" s="178"/>
      <c r="BA708" s="178"/>
      <c r="BB708" s="178"/>
      <c r="BC708" s="261"/>
      <c r="BD708" s="71"/>
      <c r="BE708" s="66"/>
      <c r="BG708" s="8"/>
      <c r="BJ708" s="8"/>
      <c r="BM708" s="8"/>
      <c r="BP708" s="8"/>
      <c r="BS708" s="8"/>
      <c r="BW708" s="71"/>
      <c r="BX708" s="66"/>
      <c r="BZ708" s="8"/>
      <c r="CC708" s="8"/>
      <c r="CF708" s="8"/>
      <c r="CI708" s="8"/>
      <c r="CL708" s="8"/>
      <c r="CP708" s="71"/>
      <c r="CQ708" s="71"/>
      <c r="CR708" s="66"/>
      <c r="CT708" s="8"/>
      <c r="CW708" s="8"/>
      <c r="CZ708" s="8"/>
      <c r="DC708" s="8"/>
      <c r="DF708" s="8"/>
      <c r="DJ708" s="261"/>
      <c r="DK708" s="261"/>
      <c r="DL708" s="71"/>
      <c r="DM708" s="71"/>
      <c r="DN708" s="66"/>
      <c r="DP708" s="8"/>
      <c r="DS708" s="8"/>
      <c r="DV708" s="8"/>
      <c r="DY708" s="8"/>
      <c r="EB708" s="8"/>
      <c r="EG708" s="10"/>
      <c r="EH708" s="71"/>
      <c r="EI708" s="71"/>
      <c r="EJ708" s="66"/>
      <c r="EL708" s="8"/>
      <c r="EO708" s="8"/>
      <c r="ER708" s="8"/>
      <c r="EU708" s="8"/>
      <c r="EX708" s="8"/>
    </row>
    <row r="709" spans="1:209" s="9" customFormat="1" x14ac:dyDescent="0.25">
      <c r="A709" s="8"/>
      <c r="B709" s="8"/>
      <c r="C709" s="8"/>
      <c r="D709" s="8"/>
      <c r="E709" s="8"/>
      <c r="F709" s="8"/>
      <c r="G709" s="2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70"/>
      <c r="AH709" s="66"/>
      <c r="AI709" s="25"/>
      <c r="AJ709" s="8"/>
      <c r="AM709" s="8"/>
      <c r="AP709" s="8"/>
      <c r="AS709" s="8"/>
      <c r="AV709" s="8"/>
      <c r="AZ709" s="178"/>
      <c r="BA709" s="178"/>
      <c r="BB709" s="178"/>
      <c r="BC709" s="261"/>
      <c r="BD709" s="71"/>
      <c r="BE709" s="66"/>
      <c r="BG709" s="8"/>
      <c r="BJ709" s="8"/>
      <c r="BM709" s="8"/>
      <c r="BP709" s="8"/>
      <c r="BS709" s="8"/>
      <c r="BW709" s="71"/>
      <c r="BX709" s="66"/>
      <c r="BZ709" s="8"/>
      <c r="CC709" s="8"/>
      <c r="CF709" s="8"/>
      <c r="CI709" s="8"/>
      <c r="CL709" s="8"/>
      <c r="CP709" s="71"/>
      <c r="CQ709" s="71"/>
      <c r="CR709" s="66"/>
      <c r="CT709" s="8"/>
      <c r="CW709" s="8"/>
      <c r="CZ709" s="8"/>
      <c r="DC709" s="8"/>
      <c r="DF709" s="8"/>
      <c r="DJ709" s="261"/>
      <c r="DK709" s="261"/>
      <c r="DL709" s="71"/>
      <c r="DM709" s="71"/>
      <c r="DN709" s="66"/>
      <c r="DP709" s="8"/>
      <c r="DS709" s="8"/>
      <c r="DV709" s="8"/>
      <c r="DY709" s="8"/>
      <c r="EB709" s="8"/>
      <c r="EG709" s="10"/>
      <c r="EH709" s="71"/>
      <c r="EI709" s="71"/>
      <c r="EJ709" s="66"/>
      <c r="EL709" s="8"/>
      <c r="EO709" s="8"/>
      <c r="ER709" s="8"/>
      <c r="EU709" s="8"/>
      <c r="EX709" s="8"/>
    </row>
    <row r="710" spans="1:209" s="9" customFormat="1" x14ac:dyDescent="0.25">
      <c r="A710" s="8"/>
      <c r="B710" s="8"/>
      <c r="C710" s="8"/>
      <c r="D710" s="8"/>
      <c r="E710" s="8"/>
      <c r="F710" s="8"/>
      <c r="G710" s="2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70"/>
      <c r="AH710" s="66"/>
      <c r="AI710" s="25"/>
      <c r="AJ710" s="8"/>
      <c r="AM710" s="8"/>
      <c r="AP710" s="8"/>
      <c r="AS710" s="8"/>
      <c r="AV710" s="8"/>
      <c r="AZ710" s="178"/>
      <c r="BA710" s="178"/>
      <c r="BB710" s="178"/>
      <c r="BC710" s="261"/>
      <c r="BD710" s="71"/>
      <c r="BE710" s="66"/>
      <c r="BG710" s="8"/>
      <c r="BJ710" s="8"/>
      <c r="BM710" s="8"/>
      <c r="BP710" s="8"/>
      <c r="BS710" s="8"/>
      <c r="BW710" s="71"/>
      <c r="BX710" s="66"/>
      <c r="BZ710" s="8"/>
      <c r="CC710" s="8"/>
      <c r="CF710" s="8"/>
      <c r="CI710" s="8"/>
      <c r="CL710" s="8"/>
      <c r="CP710" s="71"/>
      <c r="CQ710" s="71"/>
      <c r="CR710" s="66"/>
      <c r="CT710" s="8"/>
      <c r="CW710" s="8"/>
      <c r="CZ710" s="8"/>
      <c r="DC710" s="8"/>
      <c r="DF710" s="8"/>
      <c r="DJ710" s="261"/>
      <c r="DK710" s="261"/>
      <c r="DL710" s="71"/>
      <c r="DM710" s="71"/>
      <c r="DN710" s="66"/>
      <c r="DP710" s="8"/>
      <c r="DS710" s="8"/>
      <c r="DV710" s="8"/>
      <c r="DY710" s="8"/>
      <c r="EB710" s="8"/>
      <c r="EG710" s="10"/>
      <c r="EH710" s="71"/>
      <c r="EI710" s="71"/>
      <c r="EJ710" s="66"/>
      <c r="EL710" s="8"/>
      <c r="EO710" s="8"/>
      <c r="ER710" s="8"/>
      <c r="EU710" s="8"/>
      <c r="EX710" s="8"/>
    </row>
    <row r="711" spans="1:209" s="9" customFormat="1" x14ac:dyDescent="0.25">
      <c r="A711" s="8"/>
      <c r="B711" s="8"/>
      <c r="C711" s="8"/>
      <c r="D711" s="8"/>
      <c r="E711" s="8"/>
      <c r="F711" s="8"/>
      <c r="G711" s="2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70"/>
      <c r="AH711" s="66"/>
      <c r="AI711" s="25"/>
      <c r="AJ711" s="8"/>
      <c r="AM711" s="8"/>
      <c r="AP711" s="8"/>
      <c r="AS711" s="8"/>
      <c r="AV711" s="8"/>
      <c r="AZ711" s="178"/>
      <c r="BA711" s="178"/>
      <c r="BB711" s="178"/>
      <c r="BC711" s="261"/>
      <c r="BD711" s="71"/>
      <c r="BE711" s="66"/>
      <c r="BG711" s="8"/>
      <c r="BJ711" s="8"/>
      <c r="BM711" s="8"/>
      <c r="BP711" s="8"/>
      <c r="BS711" s="8"/>
      <c r="BW711" s="71"/>
      <c r="BX711" s="66"/>
      <c r="BZ711" s="8"/>
      <c r="CC711" s="8"/>
      <c r="CF711" s="8"/>
      <c r="CI711" s="8"/>
      <c r="CL711" s="8"/>
      <c r="CP711" s="71"/>
      <c r="CQ711" s="71"/>
      <c r="CR711" s="66"/>
      <c r="CT711" s="8"/>
      <c r="CW711" s="8"/>
      <c r="CZ711" s="8"/>
      <c r="DC711" s="8"/>
      <c r="DF711" s="8"/>
      <c r="DJ711" s="261"/>
      <c r="DK711" s="261"/>
      <c r="DL711" s="71"/>
      <c r="DM711" s="71"/>
      <c r="DN711" s="66"/>
      <c r="DP711" s="8"/>
      <c r="DS711" s="8"/>
      <c r="DV711" s="8"/>
      <c r="DY711" s="8"/>
      <c r="EB711" s="8"/>
      <c r="EG711" s="10"/>
      <c r="EH711" s="71"/>
      <c r="EI711" s="71"/>
      <c r="EJ711" s="66"/>
      <c r="EL711" s="8"/>
      <c r="EO711" s="8"/>
      <c r="ER711" s="8"/>
      <c r="EU711" s="8"/>
      <c r="EX711" s="8"/>
    </row>
    <row r="712" spans="1:209" s="9" customFormat="1" x14ac:dyDescent="0.25">
      <c r="A712" s="8"/>
      <c r="B712" s="8"/>
      <c r="C712" s="8"/>
      <c r="D712" s="8"/>
      <c r="E712" s="8"/>
      <c r="F712" s="8"/>
      <c r="G712" s="2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70"/>
      <c r="AH712" s="66"/>
      <c r="AI712" s="25"/>
      <c r="AJ712" s="8"/>
      <c r="AM712" s="8"/>
      <c r="AP712" s="8"/>
      <c r="AS712" s="8"/>
      <c r="AV712" s="8"/>
      <c r="AZ712" s="178"/>
      <c r="BA712" s="178"/>
      <c r="BB712" s="178"/>
      <c r="BC712" s="261"/>
      <c r="BD712" s="71"/>
      <c r="BE712" s="66"/>
      <c r="BG712" s="8"/>
      <c r="BJ712" s="8"/>
      <c r="BM712" s="8"/>
      <c r="BP712" s="8"/>
      <c r="BS712" s="8"/>
      <c r="BW712" s="71"/>
      <c r="BX712" s="66"/>
      <c r="BZ712" s="8"/>
      <c r="CC712" s="8"/>
      <c r="CF712" s="8"/>
      <c r="CI712" s="8"/>
      <c r="CL712" s="8"/>
      <c r="CP712" s="71"/>
      <c r="CQ712" s="71"/>
      <c r="CR712" s="66"/>
      <c r="CT712" s="8"/>
      <c r="CW712" s="8"/>
      <c r="CZ712" s="8"/>
      <c r="DC712" s="8"/>
      <c r="DF712" s="8"/>
      <c r="DJ712" s="261"/>
      <c r="DK712" s="261"/>
      <c r="DL712" s="71"/>
      <c r="DM712" s="71"/>
      <c r="DN712" s="66"/>
      <c r="DP712" s="8"/>
      <c r="DS712" s="8"/>
      <c r="DV712" s="8"/>
      <c r="DY712" s="8"/>
      <c r="EB712" s="8"/>
      <c r="EG712" s="10"/>
      <c r="EH712" s="71"/>
      <c r="EI712" s="71"/>
      <c r="EJ712" s="66"/>
      <c r="EL712" s="8"/>
      <c r="EO712" s="8"/>
      <c r="ER712" s="8"/>
      <c r="EU712" s="8"/>
      <c r="EX712" s="8"/>
    </row>
    <row r="713" spans="1:209" s="68" customFormat="1" x14ac:dyDescent="0.25">
      <c r="A713" s="8"/>
      <c r="B713" s="8"/>
      <c r="C713" s="8"/>
      <c r="D713" s="8"/>
      <c r="E713" s="8"/>
      <c r="F713" s="8"/>
      <c r="G713" s="2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111"/>
      <c r="AH713" s="66"/>
      <c r="AI713" s="25"/>
      <c r="AJ713" s="8"/>
      <c r="AK713" s="9"/>
      <c r="AL713" s="9"/>
      <c r="AM713" s="8"/>
      <c r="AN713" s="9"/>
      <c r="AO713" s="9"/>
      <c r="AP713" s="8"/>
      <c r="AQ713" s="9"/>
      <c r="AR713" s="9"/>
      <c r="AS713" s="8"/>
      <c r="AT713" s="9"/>
      <c r="AU713" s="9"/>
      <c r="AV713" s="8"/>
      <c r="AW713" s="9"/>
      <c r="AX713" s="9"/>
      <c r="AY713" s="9"/>
      <c r="AZ713" s="178"/>
      <c r="BA713" s="178"/>
      <c r="BB713" s="178"/>
      <c r="BC713" s="261"/>
      <c r="BD713" s="98"/>
      <c r="BE713" s="66"/>
      <c r="BF713" s="9"/>
      <c r="BG713" s="8"/>
      <c r="BH713" s="9"/>
      <c r="BI713" s="9"/>
      <c r="BJ713" s="8"/>
      <c r="BK713" s="9"/>
      <c r="BL713" s="9"/>
      <c r="BM713" s="8"/>
      <c r="BN713" s="9"/>
      <c r="BO713" s="9"/>
      <c r="BP713" s="8"/>
      <c r="BQ713" s="9"/>
      <c r="BR713" s="9"/>
      <c r="BS713" s="8"/>
      <c r="BT713" s="9"/>
      <c r="BU713" s="9"/>
      <c r="BV713" s="9"/>
      <c r="BW713" s="98"/>
      <c r="BX713" s="66"/>
      <c r="BY713" s="9"/>
      <c r="BZ713" s="8"/>
      <c r="CA713" s="9"/>
      <c r="CB713" s="9"/>
      <c r="CC713" s="8"/>
      <c r="CD713" s="9"/>
      <c r="CE713" s="9"/>
      <c r="CF713" s="8"/>
      <c r="CG713" s="9"/>
      <c r="CH713" s="9"/>
      <c r="CI713" s="8"/>
      <c r="CJ713" s="9"/>
      <c r="CK713" s="9"/>
      <c r="CL713" s="8"/>
      <c r="CM713" s="9"/>
      <c r="CN713" s="9"/>
      <c r="CO713" s="9"/>
      <c r="CP713" s="98"/>
      <c r="CQ713" s="71"/>
      <c r="CR713" s="66"/>
      <c r="CS713" s="9"/>
      <c r="CT713" s="8"/>
      <c r="CU713" s="9"/>
      <c r="CV713" s="9"/>
      <c r="CW713" s="8"/>
      <c r="CX713" s="9"/>
      <c r="CY713" s="9"/>
      <c r="CZ713" s="8"/>
      <c r="DA713" s="9"/>
      <c r="DB713" s="9"/>
      <c r="DC713" s="8"/>
      <c r="DD713" s="9"/>
      <c r="DE713" s="9"/>
      <c r="DF713" s="8"/>
      <c r="DG713" s="9"/>
      <c r="DH713" s="9"/>
      <c r="DI713" s="9"/>
      <c r="DJ713" s="261"/>
      <c r="DK713" s="261"/>
      <c r="DL713" s="98"/>
      <c r="DM713" s="71"/>
      <c r="DN713" s="66"/>
      <c r="DO713" s="9"/>
      <c r="DP713" s="8"/>
      <c r="DQ713" s="9"/>
      <c r="DR713" s="9"/>
      <c r="DS713" s="8"/>
      <c r="DT713" s="9"/>
      <c r="DU713" s="9"/>
      <c r="DV713" s="8"/>
      <c r="DW713" s="9"/>
      <c r="DX713" s="9"/>
      <c r="DY713" s="8"/>
      <c r="DZ713" s="9"/>
      <c r="EA713" s="9"/>
      <c r="EB713" s="8"/>
      <c r="EC713" s="9"/>
      <c r="ED713" s="9"/>
      <c r="EE713" s="9"/>
      <c r="EF713" s="9"/>
      <c r="EG713" s="10"/>
      <c r="EH713" s="98"/>
      <c r="EI713" s="71"/>
      <c r="EJ713" s="66"/>
      <c r="EK713" s="9"/>
      <c r="EL713" s="8"/>
      <c r="EM713" s="9"/>
      <c r="EN713" s="9"/>
      <c r="EO713" s="8"/>
      <c r="EP713" s="9"/>
      <c r="EQ713" s="9"/>
      <c r="ER713" s="8"/>
      <c r="ES713" s="9"/>
      <c r="ET713" s="9"/>
      <c r="EU713" s="8"/>
      <c r="EV713" s="9"/>
      <c r="EW713" s="9"/>
      <c r="EX713" s="8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</row>
    <row r="714" spans="1:209" s="68" customFormat="1" x14ac:dyDescent="0.25">
      <c r="A714" s="8"/>
      <c r="B714" s="8"/>
      <c r="C714" s="8"/>
      <c r="D714" s="8"/>
      <c r="E714" s="8"/>
      <c r="F714" s="8"/>
      <c r="G714" s="2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112"/>
      <c r="AH714" s="66"/>
      <c r="AI714" s="25"/>
      <c r="AJ714" s="8"/>
      <c r="AK714" s="9"/>
      <c r="AL714" s="9"/>
      <c r="AM714" s="8"/>
      <c r="AN714" s="9"/>
      <c r="AO714" s="9"/>
      <c r="AP714" s="8"/>
      <c r="AQ714" s="9"/>
      <c r="AR714" s="9"/>
      <c r="AS714" s="8"/>
      <c r="AT714" s="9"/>
      <c r="AU714" s="9"/>
      <c r="AV714" s="8"/>
      <c r="AW714" s="9"/>
      <c r="AX714" s="9"/>
      <c r="AY714" s="9"/>
      <c r="AZ714" s="178"/>
      <c r="BA714" s="178"/>
      <c r="BB714" s="178"/>
      <c r="BC714" s="261"/>
      <c r="BD714" s="99"/>
      <c r="BE714" s="66"/>
      <c r="BF714" s="9"/>
      <c r="BG714" s="8"/>
      <c r="BH714" s="9"/>
      <c r="BI714" s="9"/>
      <c r="BJ714" s="8"/>
      <c r="BK714" s="9"/>
      <c r="BL714" s="9"/>
      <c r="BM714" s="8"/>
      <c r="BN714" s="9"/>
      <c r="BO714" s="9"/>
      <c r="BP714" s="8"/>
      <c r="BQ714" s="9"/>
      <c r="BR714" s="9"/>
      <c r="BS714" s="8"/>
      <c r="BT714" s="9"/>
      <c r="BU714" s="9"/>
      <c r="BV714" s="9"/>
      <c r="BW714" s="99"/>
      <c r="BX714" s="66"/>
      <c r="BY714" s="9"/>
      <c r="BZ714" s="8"/>
      <c r="CA714" s="9"/>
      <c r="CB714" s="9"/>
      <c r="CC714" s="8"/>
      <c r="CD714" s="9"/>
      <c r="CE714" s="9"/>
      <c r="CF714" s="8"/>
      <c r="CG714" s="9"/>
      <c r="CH714" s="9"/>
      <c r="CI714" s="8"/>
      <c r="CJ714" s="9"/>
      <c r="CK714" s="9"/>
      <c r="CL714" s="8"/>
      <c r="CM714" s="9"/>
      <c r="CN714" s="9"/>
      <c r="CO714" s="9"/>
      <c r="CP714" s="99"/>
      <c r="CQ714" s="71"/>
      <c r="CR714" s="66"/>
      <c r="CS714" s="9"/>
      <c r="CT714" s="8"/>
      <c r="CU714" s="9"/>
      <c r="CV714" s="9"/>
      <c r="CW714" s="8"/>
      <c r="CX714" s="9"/>
      <c r="CY714" s="9"/>
      <c r="CZ714" s="8"/>
      <c r="DA714" s="9"/>
      <c r="DB714" s="9"/>
      <c r="DC714" s="8"/>
      <c r="DD714" s="9"/>
      <c r="DE714" s="9"/>
      <c r="DF714" s="8"/>
      <c r="DG714" s="9"/>
      <c r="DH714" s="9"/>
      <c r="DI714" s="9"/>
      <c r="DJ714" s="261"/>
      <c r="DK714" s="261"/>
      <c r="DL714" s="99"/>
      <c r="DM714" s="71"/>
      <c r="DN714" s="66"/>
      <c r="DO714" s="9"/>
      <c r="DP714" s="8"/>
      <c r="DQ714" s="9"/>
      <c r="DR714" s="9"/>
      <c r="DS714" s="8"/>
      <c r="DT714" s="9"/>
      <c r="DU714" s="9"/>
      <c r="DV714" s="8"/>
      <c r="DW714" s="9"/>
      <c r="DX714" s="9"/>
      <c r="DY714" s="8"/>
      <c r="DZ714" s="9"/>
      <c r="EA714" s="9"/>
      <c r="EB714" s="8"/>
      <c r="EC714" s="9"/>
      <c r="ED714" s="9"/>
      <c r="EE714" s="9"/>
      <c r="EF714" s="9"/>
      <c r="EG714" s="10"/>
      <c r="EH714" s="99"/>
      <c r="EI714" s="71"/>
      <c r="EJ714" s="66"/>
      <c r="EK714" s="9"/>
      <c r="EL714" s="8"/>
      <c r="EM714" s="9"/>
      <c r="EN714" s="9"/>
      <c r="EO714" s="8"/>
      <c r="EP714" s="9"/>
      <c r="EQ714" s="9"/>
      <c r="ER714" s="8"/>
      <c r="ES714" s="9"/>
      <c r="ET714" s="9"/>
      <c r="EU714" s="8"/>
      <c r="EV714" s="9"/>
      <c r="EW714" s="9"/>
      <c r="EX714" s="8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  <c r="GM714" s="9"/>
      <c r="GN714" s="9"/>
      <c r="GO714" s="9"/>
      <c r="GP714" s="9"/>
      <c r="GQ714" s="9"/>
      <c r="GR714" s="9"/>
      <c r="GS714" s="9"/>
      <c r="GT714" s="9"/>
      <c r="GU714" s="9"/>
      <c r="GV714" s="9"/>
      <c r="GW714" s="9"/>
      <c r="GX714" s="9"/>
      <c r="GY714" s="9"/>
      <c r="GZ714" s="9"/>
      <c r="HA714" s="9"/>
    </row>
    <row r="715" spans="1:209" s="68" customFormat="1" x14ac:dyDescent="0.25">
      <c r="A715" s="8"/>
      <c r="B715" s="8"/>
      <c r="C715" s="8"/>
      <c r="D715" s="8"/>
      <c r="E715" s="8"/>
      <c r="F715" s="8"/>
      <c r="G715" s="2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112"/>
      <c r="AH715" s="66"/>
      <c r="AI715" s="25"/>
      <c r="AJ715" s="8"/>
      <c r="AK715" s="9"/>
      <c r="AL715" s="9"/>
      <c r="AM715" s="8"/>
      <c r="AN715" s="9"/>
      <c r="AO715" s="9"/>
      <c r="AP715" s="8"/>
      <c r="AQ715" s="9"/>
      <c r="AR715" s="9"/>
      <c r="AS715" s="8"/>
      <c r="AT715" s="9"/>
      <c r="AU715" s="9"/>
      <c r="AV715" s="8"/>
      <c r="AW715" s="9"/>
      <c r="AX715" s="9"/>
      <c r="AY715" s="9"/>
      <c r="AZ715" s="178"/>
      <c r="BA715" s="178"/>
      <c r="BB715" s="178"/>
      <c r="BC715" s="261"/>
      <c r="BD715" s="99"/>
      <c r="BE715" s="66"/>
      <c r="BF715" s="9"/>
      <c r="BG715" s="8"/>
      <c r="BH715" s="9"/>
      <c r="BI715" s="9"/>
      <c r="BJ715" s="8"/>
      <c r="BK715" s="9"/>
      <c r="BL715" s="9"/>
      <c r="BM715" s="8"/>
      <c r="BN715" s="9"/>
      <c r="BO715" s="9"/>
      <c r="BP715" s="8"/>
      <c r="BQ715" s="9"/>
      <c r="BR715" s="9"/>
      <c r="BS715" s="8"/>
      <c r="BT715" s="9"/>
      <c r="BU715" s="9"/>
      <c r="BV715" s="9"/>
      <c r="BW715" s="99"/>
      <c r="BX715" s="66"/>
      <c r="BY715" s="9"/>
      <c r="BZ715" s="8"/>
      <c r="CA715" s="9"/>
      <c r="CB715" s="9"/>
      <c r="CC715" s="8"/>
      <c r="CD715" s="9"/>
      <c r="CE715" s="9"/>
      <c r="CF715" s="8"/>
      <c r="CG715" s="9"/>
      <c r="CH715" s="9"/>
      <c r="CI715" s="8"/>
      <c r="CJ715" s="9"/>
      <c r="CK715" s="9"/>
      <c r="CL715" s="8"/>
      <c r="CM715" s="9"/>
      <c r="CN715" s="9"/>
      <c r="CO715" s="9"/>
      <c r="CP715" s="99"/>
      <c r="CQ715" s="71"/>
      <c r="CR715" s="66"/>
      <c r="CS715" s="9"/>
      <c r="CT715" s="8"/>
      <c r="CU715" s="9"/>
      <c r="CV715" s="9"/>
      <c r="CW715" s="8"/>
      <c r="CX715" s="9"/>
      <c r="CY715" s="9"/>
      <c r="CZ715" s="8"/>
      <c r="DA715" s="9"/>
      <c r="DB715" s="9"/>
      <c r="DC715" s="8"/>
      <c r="DD715" s="9"/>
      <c r="DE715" s="9"/>
      <c r="DF715" s="8"/>
      <c r="DG715" s="9"/>
      <c r="DH715" s="9"/>
      <c r="DI715" s="9"/>
      <c r="DJ715" s="261"/>
      <c r="DK715" s="261"/>
      <c r="DL715" s="99"/>
      <c r="DM715" s="71"/>
      <c r="DN715" s="66"/>
      <c r="DO715" s="9"/>
      <c r="DP715" s="8"/>
      <c r="DQ715" s="9"/>
      <c r="DR715" s="9"/>
      <c r="DS715" s="8"/>
      <c r="DT715" s="9"/>
      <c r="DU715" s="9"/>
      <c r="DV715" s="8"/>
      <c r="DW715" s="9"/>
      <c r="DX715" s="9"/>
      <c r="DY715" s="8"/>
      <c r="DZ715" s="9"/>
      <c r="EA715" s="9"/>
      <c r="EB715" s="8"/>
      <c r="EC715" s="9"/>
      <c r="ED715" s="9"/>
      <c r="EE715" s="9"/>
      <c r="EF715" s="9"/>
      <c r="EG715" s="10"/>
      <c r="EH715" s="99"/>
      <c r="EI715" s="71"/>
      <c r="EJ715" s="66"/>
      <c r="EK715" s="9"/>
      <c r="EL715" s="8"/>
      <c r="EM715" s="9"/>
      <c r="EN715" s="9"/>
      <c r="EO715" s="8"/>
      <c r="EP715" s="9"/>
      <c r="EQ715" s="9"/>
      <c r="ER715" s="8"/>
      <c r="ES715" s="9"/>
      <c r="ET715" s="9"/>
      <c r="EU715" s="8"/>
      <c r="EV715" s="9"/>
      <c r="EW715" s="9"/>
      <c r="EX715" s="8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  <c r="GM715" s="9"/>
      <c r="GN715" s="9"/>
      <c r="GO715" s="9"/>
      <c r="GP715" s="9"/>
      <c r="GQ715" s="9"/>
      <c r="GR715" s="9"/>
      <c r="GS715" s="9"/>
      <c r="GT715" s="9"/>
      <c r="GU715" s="9"/>
      <c r="GV715" s="9"/>
      <c r="GW715" s="9"/>
      <c r="GX715" s="9"/>
      <c r="GY715" s="9"/>
      <c r="GZ715" s="9"/>
      <c r="HA715" s="9"/>
    </row>
    <row r="716" spans="1:209" s="68" customFormat="1" x14ac:dyDescent="0.25">
      <c r="A716" s="8"/>
      <c r="B716" s="8"/>
      <c r="C716" s="8"/>
      <c r="D716" s="8"/>
      <c r="E716" s="8"/>
      <c r="F716" s="8"/>
      <c r="G716" s="2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112"/>
      <c r="AH716" s="66"/>
      <c r="AI716" s="25"/>
      <c r="AJ716" s="8"/>
      <c r="AK716" s="9"/>
      <c r="AL716" s="9"/>
      <c r="AM716" s="8"/>
      <c r="AN716" s="9"/>
      <c r="AO716" s="9"/>
      <c r="AP716" s="8"/>
      <c r="AQ716" s="9"/>
      <c r="AR716" s="9"/>
      <c r="AS716" s="8"/>
      <c r="AT716" s="9"/>
      <c r="AU716" s="9"/>
      <c r="AV716" s="8"/>
      <c r="AW716" s="9"/>
      <c r="AX716" s="9"/>
      <c r="AY716" s="9"/>
      <c r="AZ716" s="178"/>
      <c r="BA716" s="178"/>
      <c r="BB716" s="178"/>
      <c r="BC716" s="261"/>
      <c r="BD716" s="99"/>
      <c r="BE716" s="66"/>
      <c r="BF716" s="9"/>
      <c r="BG716" s="8"/>
      <c r="BH716" s="9"/>
      <c r="BI716" s="9"/>
      <c r="BJ716" s="8"/>
      <c r="BK716" s="9"/>
      <c r="BL716" s="9"/>
      <c r="BM716" s="8"/>
      <c r="BN716" s="9"/>
      <c r="BO716" s="9"/>
      <c r="BP716" s="8"/>
      <c r="BQ716" s="9"/>
      <c r="BR716" s="9"/>
      <c r="BS716" s="8"/>
      <c r="BT716" s="9"/>
      <c r="BU716" s="9"/>
      <c r="BV716" s="9"/>
      <c r="BW716" s="99"/>
      <c r="BX716" s="66"/>
      <c r="BY716" s="9"/>
      <c r="BZ716" s="8"/>
      <c r="CA716" s="9"/>
      <c r="CB716" s="9"/>
      <c r="CC716" s="8"/>
      <c r="CD716" s="9"/>
      <c r="CE716" s="9"/>
      <c r="CF716" s="8"/>
      <c r="CG716" s="9"/>
      <c r="CH716" s="9"/>
      <c r="CI716" s="8"/>
      <c r="CJ716" s="9"/>
      <c r="CK716" s="9"/>
      <c r="CL716" s="8"/>
      <c r="CM716" s="9"/>
      <c r="CN716" s="9"/>
      <c r="CO716" s="9"/>
      <c r="CP716" s="99"/>
      <c r="CQ716" s="71"/>
      <c r="CR716" s="66"/>
      <c r="CS716" s="9"/>
      <c r="CT716" s="8"/>
      <c r="CU716" s="9"/>
      <c r="CV716" s="9"/>
      <c r="CW716" s="8"/>
      <c r="CX716" s="9"/>
      <c r="CY716" s="9"/>
      <c r="CZ716" s="8"/>
      <c r="DA716" s="9"/>
      <c r="DB716" s="9"/>
      <c r="DC716" s="8"/>
      <c r="DD716" s="9"/>
      <c r="DE716" s="9"/>
      <c r="DF716" s="8"/>
      <c r="DG716" s="9"/>
      <c r="DH716" s="9"/>
      <c r="DI716" s="9"/>
      <c r="DJ716" s="261"/>
      <c r="DK716" s="261"/>
      <c r="DL716" s="99"/>
      <c r="DM716" s="71"/>
      <c r="DN716" s="66"/>
      <c r="DO716" s="9"/>
      <c r="DP716" s="8"/>
      <c r="DQ716" s="9"/>
      <c r="DR716" s="9"/>
      <c r="DS716" s="8"/>
      <c r="DT716" s="9"/>
      <c r="DU716" s="9"/>
      <c r="DV716" s="8"/>
      <c r="DW716" s="9"/>
      <c r="DX716" s="9"/>
      <c r="DY716" s="8"/>
      <c r="DZ716" s="9"/>
      <c r="EA716" s="9"/>
      <c r="EB716" s="8"/>
      <c r="EC716" s="9"/>
      <c r="ED716" s="9"/>
      <c r="EE716" s="9"/>
      <c r="EF716" s="9"/>
      <c r="EG716" s="10"/>
      <c r="EH716" s="99"/>
      <c r="EI716" s="71"/>
      <c r="EJ716" s="66"/>
      <c r="EK716" s="9"/>
      <c r="EL716" s="8"/>
      <c r="EM716" s="9"/>
      <c r="EN716" s="9"/>
      <c r="EO716" s="8"/>
      <c r="EP716" s="9"/>
      <c r="EQ716" s="9"/>
      <c r="ER716" s="8"/>
      <c r="ES716" s="9"/>
      <c r="ET716" s="9"/>
      <c r="EU716" s="8"/>
      <c r="EV716" s="9"/>
      <c r="EW716" s="9"/>
      <c r="EX716" s="8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  <c r="GM716" s="9"/>
      <c r="GN716" s="9"/>
      <c r="GO716" s="9"/>
      <c r="GP716" s="9"/>
      <c r="GQ716" s="9"/>
      <c r="GR716" s="9"/>
      <c r="GS716" s="9"/>
      <c r="GT716" s="9"/>
      <c r="GU716" s="9"/>
      <c r="GV716" s="9"/>
      <c r="GW716" s="9"/>
      <c r="GX716" s="9"/>
      <c r="GY716" s="9"/>
      <c r="GZ716" s="9"/>
      <c r="HA716" s="9"/>
    </row>
  </sheetData>
  <mergeCells count="26">
    <mergeCell ref="BX54:CN54"/>
    <mergeCell ref="DP54:EF54"/>
    <mergeCell ref="CR1:DH1"/>
    <mergeCell ref="CR54:DH54"/>
    <mergeCell ref="G85:H85"/>
    <mergeCell ref="G62:J62"/>
    <mergeCell ref="G63:J63"/>
    <mergeCell ref="G64:J64"/>
    <mergeCell ref="G65:J65"/>
    <mergeCell ref="G66:J66"/>
    <mergeCell ref="EL1:FB1"/>
    <mergeCell ref="EK54:FB54"/>
    <mergeCell ref="G61:J61"/>
    <mergeCell ref="G67:J67"/>
    <mergeCell ref="G68:J68"/>
    <mergeCell ref="G56:J56"/>
    <mergeCell ref="G57:J57"/>
    <mergeCell ref="G58:J58"/>
    <mergeCell ref="G59:J59"/>
    <mergeCell ref="G60:J60"/>
    <mergeCell ref="AH1:AX1"/>
    <mergeCell ref="BE1:BU1"/>
    <mergeCell ref="BX1:CN1"/>
    <mergeCell ref="DP1:EF1"/>
    <mergeCell ref="AH54:AX54"/>
    <mergeCell ref="BE54:BU54"/>
  </mergeCells>
  <conditionalFormatting sqref="AK54:AL54 AN54:AO54 AQ54:AR54 AT54:AU54 AI54 AW54:AX54">
    <cfRule type="cellIs" dxfId="406" priority="239" operator="between">
      <formula>-1</formula>
      <formula>-100</formula>
    </cfRule>
    <cfRule type="cellIs" dxfId="405" priority="240" operator="between">
      <formula>1</formula>
      <formula>100</formula>
    </cfRule>
  </conditionalFormatting>
  <conditionalFormatting sqref="AH54:AI54 AK54:AX54 EE1:EG2 EE1928:EG1048576 EF3:EG52 FC1928:XFD1048576 FC1:XFD52 EK54 F21:AH52 F1:AI2 F1928:AI1048576">
    <cfRule type="containsText" dxfId="404" priority="238" operator="containsText" text="FALSE">
      <formula>NOT(ISERROR(SEARCH("FALSE",F1)))</formula>
    </cfRule>
  </conditionalFormatting>
  <conditionalFormatting sqref="AK54:AL54 AN54:AO54 AQ54:AR54 AT54:AU54 AI54 AW54:AX54">
    <cfRule type="cellIs" dxfId="403" priority="236" operator="between">
      <formula>0</formula>
      <formula>-100</formula>
    </cfRule>
    <cfRule type="cellIs" dxfId="402" priority="237" operator="between">
      <formula>1</formula>
      <formula>100</formula>
    </cfRule>
  </conditionalFormatting>
  <conditionalFormatting sqref="AH54:AI54 AK54:AX54">
    <cfRule type="containsText" dxfId="401" priority="235" operator="containsText" text="FALSE">
      <formula>NOT(ISERROR(SEARCH("FALSE",AH54)))</formula>
    </cfRule>
  </conditionalFormatting>
  <conditionalFormatting sqref="BH54:BI54 BK54:BL54 BN54:BO54 BQ54:BR54 BT54:BU54">
    <cfRule type="cellIs" dxfId="400" priority="233" operator="between">
      <formula>-1</formula>
      <formula>-100</formula>
    </cfRule>
    <cfRule type="cellIs" dxfId="399" priority="234" operator="between">
      <formula>1</formula>
      <formula>100</formula>
    </cfRule>
  </conditionalFormatting>
  <conditionalFormatting sqref="BE54:BU54">
    <cfRule type="containsText" dxfId="398" priority="232" operator="containsText" text="FALSE">
      <formula>NOT(ISERROR(SEARCH("FALSE",BE54)))</formula>
    </cfRule>
  </conditionalFormatting>
  <conditionalFormatting sqref="BH54:BI54 BK54:BL54 BN54:BO54 BQ54:BR54 BT54:BU54">
    <cfRule type="cellIs" dxfId="397" priority="230" operator="between">
      <formula>0</formula>
      <formula>-100</formula>
    </cfRule>
    <cfRule type="cellIs" dxfId="396" priority="231" operator="between">
      <formula>1</formula>
      <formula>100</formula>
    </cfRule>
  </conditionalFormatting>
  <conditionalFormatting sqref="BE54:BU54">
    <cfRule type="containsText" dxfId="395" priority="229" operator="containsText" text="FALSE">
      <formula>NOT(ISERROR(SEARCH("FALSE",BE54)))</formula>
    </cfRule>
  </conditionalFormatting>
  <conditionalFormatting sqref="CA54:CB54 CD54:CE54 CG54:CH54 CJ54:CK54 CM54:CN54">
    <cfRule type="cellIs" dxfId="394" priority="227" operator="between">
      <formula>-1</formula>
      <formula>-100</formula>
    </cfRule>
    <cfRule type="cellIs" dxfId="393" priority="228" operator="between">
      <formula>1</formula>
      <formula>100</formula>
    </cfRule>
  </conditionalFormatting>
  <conditionalFormatting sqref="BX54:CN54">
    <cfRule type="containsText" dxfId="392" priority="226" operator="containsText" text="FALSE">
      <formula>NOT(ISERROR(SEARCH("FALSE",BX54)))</formula>
    </cfRule>
  </conditionalFormatting>
  <conditionalFormatting sqref="CA54:CB54 CD54:CE54 CG54:CH54 CJ54:CK54 CM54:CN54">
    <cfRule type="cellIs" dxfId="391" priority="224" operator="between">
      <formula>0</formula>
      <formula>-100</formula>
    </cfRule>
    <cfRule type="cellIs" dxfId="390" priority="225" operator="between">
      <formula>1</formula>
      <formula>100</formula>
    </cfRule>
  </conditionalFormatting>
  <conditionalFormatting sqref="BX54:CN54">
    <cfRule type="containsText" dxfId="389" priority="223" operator="containsText" text="FALSE">
      <formula>NOT(ISERROR(SEARCH("FALSE",BX54)))</formula>
    </cfRule>
  </conditionalFormatting>
  <conditionalFormatting sqref="EE54:EF54">
    <cfRule type="cellIs" dxfId="388" priority="221" operator="between">
      <formula>-1</formula>
      <formula>-100</formula>
    </cfRule>
    <cfRule type="cellIs" dxfId="387" priority="222" operator="between">
      <formula>1</formula>
      <formula>100</formula>
    </cfRule>
  </conditionalFormatting>
  <conditionalFormatting sqref="EE54:EF54">
    <cfRule type="containsText" dxfId="386" priority="220" operator="containsText" text="FALSE">
      <formula>NOT(ISERROR(SEARCH("FALSE",EE54)))</formula>
    </cfRule>
  </conditionalFormatting>
  <conditionalFormatting sqref="EE54:EF54">
    <cfRule type="cellIs" dxfId="385" priority="218" operator="between">
      <formula>0</formula>
      <formula>-100</formula>
    </cfRule>
    <cfRule type="cellIs" dxfId="384" priority="219" operator="between">
      <formula>1</formula>
      <formula>100</formula>
    </cfRule>
  </conditionalFormatting>
  <conditionalFormatting sqref="EE54:EF54">
    <cfRule type="containsText" dxfId="383" priority="217" operator="containsText" text="FALSE">
      <formula>NOT(ISERROR(SEARCH("FALSE",EE54)))</formula>
    </cfRule>
  </conditionalFormatting>
  <conditionalFormatting sqref="AU71 AL56:AL65 AO56:AO65 AR56:AR65 AU56:AU65 AX56:AX65 BI56:BI65 BL56:BL65 BO56:BO65 BR56:BR65 BU56:BU65 CB56:CB65 CE56:CE65 CH56:CH65 CK56:CK65 CN56:CN65 EF56:EF65">
    <cfRule type="cellIs" dxfId="382" priority="215" operator="lessThan">
      <formula>0</formula>
    </cfRule>
    <cfRule type="cellIs" dxfId="381" priority="216" operator="greaterThan">
      <formula>0</formula>
    </cfRule>
  </conditionalFormatting>
  <conditionalFormatting sqref="AL66">
    <cfRule type="cellIs" dxfId="380" priority="213" operator="lessThan">
      <formula>0</formula>
    </cfRule>
    <cfRule type="cellIs" dxfId="379" priority="214" operator="greaterThan">
      <formula>0</formula>
    </cfRule>
  </conditionalFormatting>
  <conditionalFormatting sqref="AL67">
    <cfRule type="cellIs" dxfId="378" priority="211" operator="lessThan">
      <formula>0</formula>
    </cfRule>
    <cfRule type="cellIs" dxfId="377" priority="212" operator="greaterThan">
      <formula>0</formula>
    </cfRule>
  </conditionalFormatting>
  <conditionalFormatting sqref="AO66">
    <cfRule type="cellIs" dxfId="376" priority="209" operator="lessThan">
      <formula>0</formula>
    </cfRule>
    <cfRule type="cellIs" dxfId="375" priority="210" operator="greaterThan">
      <formula>0</formula>
    </cfRule>
  </conditionalFormatting>
  <conditionalFormatting sqref="AR66">
    <cfRule type="cellIs" dxfId="374" priority="207" operator="lessThan">
      <formula>0</formula>
    </cfRule>
    <cfRule type="cellIs" dxfId="373" priority="208" operator="greaterThan">
      <formula>0</formula>
    </cfRule>
  </conditionalFormatting>
  <conditionalFormatting sqref="AU66">
    <cfRule type="cellIs" dxfId="372" priority="205" operator="lessThan">
      <formula>0</formula>
    </cfRule>
    <cfRule type="cellIs" dxfId="371" priority="206" operator="greaterThan">
      <formula>0</formula>
    </cfRule>
  </conditionalFormatting>
  <conditionalFormatting sqref="AX66">
    <cfRule type="cellIs" dxfId="370" priority="203" operator="lessThan">
      <formula>0</formula>
    </cfRule>
    <cfRule type="cellIs" dxfId="369" priority="204" operator="greaterThan">
      <formula>0</formula>
    </cfRule>
  </conditionalFormatting>
  <conditionalFormatting sqref="BI66">
    <cfRule type="cellIs" dxfId="368" priority="201" operator="lessThan">
      <formula>0</formula>
    </cfRule>
    <cfRule type="cellIs" dxfId="367" priority="202" operator="greaterThan">
      <formula>0</formula>
    </cfRule>
  </conditionalFormatting>
  <conditionalFormatting sqref="BL66">
    <cfRule type="cellIs" dxfId="366" priority="199" operator="lessThan">
      <formula>0</formula>
    </cfRule>
    <cfRule type="cellIs" dxfId="365" priority="200" operator="greaterThan">
      <formula>0</formula>
    </cfRule>
  </conditionalFormatting>
  <conditionalFormatting sqref="BO66">
    <cfRule type="cellIs" dxfId="364" priority="197" operator="lessThan">
      <formula>0</formula>
    </cfRule>
    <cfRule type="cellIs" dxfId="363" priority="198" operator="greaterThan">
      <formula>0</formula>
    </cfRule>
  </conditionalFormatting>
  <conditionalFormatting sqref="BR66">
    <cfRule type="cellIs" dxfId="362" priority="195" operator="lessThan">
      <formula>0</formula>
    </cfRule>
    <cfRule type="cellIs" dxfId="361" priority="196" operator="greaterThan">
      <formula>0</formula>
    </cfRule>
  </conditionalFormatting>
  <conditionalFormatting sqref="BU66">
    <cfRule type="cellIs" dxfId="360" priority="193" operator="lessThan">
      <formula>0</formula>
    </cfRule>
    <cfRule type="cellIs" dxfId="359" priority="194" operator="greaterThan">
      <formula>0</formula>
    </cfRule>
  </conditionalFormatting>
  <conditionalFormatting sqref="CB66">
    <cfRule type="cellIs" dxfId="358" priority="191" operator="lessThan">
      <formula>0</formula>
    </cfRule>
    <cfRule type="cellIs" dxfId="357" priority="192" operator="greaterThan">
      <formula>0</formula>
    </cfRule>
  </conditionalFormatting>
  <conditionalFormatting sqref="CE66">
    <cfRule type="cellIs" dxfId="356" priority="189" operator="lessThan">
      <formula>0</formula>
    </cfRule>
    <cfRule type="cellIs" dxfId="355" priority="190" operator="greaterThan">
      <formula>0</formula>
    </cfRule>
  </conditionalFormatting>
  <conditionalFormatting sqref="CH66">
    <cfRule type="cellIs" dxfId="354" priority="187" operator="lessThan">
      <formula>0</formula>
    </cfRule>
    <cfRule type="cellIs" dxfId="353" priority="188" operator="greaterThan">
      <formula>0</formula>
    </cfRule>
  </conditionalFormatting>
  <conditionalFormatting sqref="CK66">
    <cfRule type="cellIs" dxfId="352" priority="185" operator="lessThan">
      <formula>0</formula>
    </cfRule>
    <cfRule type="cellIs" dxfId="351" priority="186" operator="greaterThan">
      <formula>0</formula>
    </cfRule>
  </conditionalFormatting>
  <conditionalFormatting sqref="CN66">
    <cfRule type="cellIs" dxfId="350" priority="183" operator="lessThan">
      <formula>0</formula>
    </cfRule>
    <cfRule type="cellIs" dxfId="349" priority="184" operator="greaterThan">
      <formula>0</formula>
    </cfRule>
  </conditionalFormatting>
  <conditionalFormatting sqref="CN67">
    <cfRule type="cellIs" dxfId="348" priority="145" operator="lessThan">
      <formula>0</formula>
    </cfRule>
    <cfRule type="cellIs" dxfId="347" priority="146" operator="greaterThan">
      <formula>0</formula>
    </cfRule>
  </conditionalFormatting>
  <conditionalFormatting sqref="EF66">
    <cfRule type="cellIs" dxfId="346" priority="173" operator="lessThan">
      <formula>0</formula>
    </cfRule>
    <cfRule type="cellIs" dxfId="345" priority="174" operator="greaterThan">
      <formula>0</formula>
    </cfRule>
  </conditionalFormatting>
  <conditionalFormatting sqref="AO67">
    <cfRule type="cellIs" dxfId="344" priority="171" operator="lessThan">
      <formula>0</formula>
    </cfRule>
    <cfRule type="cellIs" dxfId="343" priority="172" operator="greaterThan">
      <formula>0</formula>
    </cfRule>
  </conditionalFormatting>
  <conditionalFormatting sqref="AR67">
    <cfRule type="cellIs" dxfId="342" priority="169" operator="lessThan">
      <formula>0</formula>
    </cfRule>
    <cfRule type="cellIs" dxfId="341" priority="170" operator="greaterThan">
      <formula>0</formula>
    </cfRule>
  </conditionalFormatting>
  <conditionalFormatting sqref="AU67">
    <cfRule type="cellIs" dxfId="340" priority="167" operator="lessThan">
      <formula>0</formula>
    </cfRule>
    <cfRule type="cellIs" dxfId="339" priority="168" operator="greaterThan">
      <formula>0</formula>
    </cfRule>
  </conditionalFormatting>
  <conditionalFormatting sqref="AX67">
    <cfRule type="cellIs" dxfId="338" priority="165" operator="lessThan">
      <formula>0</formula>
    </cfRule>
    <cfRule type="cellIs" dxfId="337" priority="166" operator="greaterThan">
      <formula>0</formula>
    </cfRule>
  </conditionalFormatting>
  <conditionalFormatting sqref="BI67">
    <cfRule type="cellIs" dxfId="336" priority="163" operator="lessThan">
      <formula>0</formula>
    </cfRule>
    <cfRule type="cellIs" dxfId="335" priority="164" operator="greaterThan">
      <formula>0</formula>
    </cfRule>
  </conditionalFormatting>
  <conditionalFormatting sqref="BL67">
    <cfRule type="cellIs" dxfId="334" priority="161" operator="lessThan">
      <formula>0</formula>
    </cfRule>
    <cfRule type="cellIs" dxfId="333" priority="162" operator="greaterThan">
      <formula>0</formula>
    </cfRule>
  </conditionalFormatting>
  <conditionalFormatting sqref="BO67">
    <cfRule type="cellIs" dxfId="332" priority="159" operator="lessThan">
      <formula>0</formula>
    </cfRule>
    <cfRule type="cellIs" dxfId="331" priority="160" operator="greaterThan">
      <formula>0</formula>
    </cfRule>
  </conditionalFormatting>
  <conditionalFormatting sqref="BR67">
    <cfRule type="cellIs" dxfId="330" priority="157" operator="lessThan">
      <formula>0</formula>
    </cfRule>
    <cfRule type="cellIs" dxfId="329" priority="158" operator="greaterThan">
      <formula>0</formula>
    </cfRule>
  </conditionalFormatting>
  <conditionalFormatting sqref="BU67">
    <cfRule type="cellIs" dxfId="328" priority="155" operator="lessThan">
      <formula>0</formula>
    </cfRule>
    <cfRule type="cellIs" dxfId="327" priority="156" operator="greaterThan">
      <formula>0</formula>
    </cfRule>
  </conditionalFormatting>
  <conditionalFormatting sqref="CB67">
    <cfRule type="cellIs" dxfId="326" priority="153" operator="lessThan">
      <formula>0</formula>
    </cfRule>
    <cfRule type="cellIs" dxfId="325" priority="154" operator="greaterThan">
      <formula>0</formula>
    </cfRule>
  </conditionalFormatting>
  <conditionalFormatting sqref="CE67">
    <cfRule type="cellIs" dxfId="324" priority="151" operator="lessThan">
      <formula>0</formula>
    </cfRule>
    <cfRule type="cellIs" dxfId="323" priority="152" operator="greaterThan">
      <formula>0</formula>
    </cfRule>
  </conditionalFormatting>
  <conditionalFormatting sqref="CH67">
    <cfRule type="cellIs" dxfId="322" priority="149" operator="lessThan">
      <formula>0</formula>
    </cfRule>
    <cfRule type="cellIs" dxfId="321" priority="150" operator="greaterThan">
      <formula>0</formula>
    </cfRule>
  </conditionalFormatting>
  <conditionalFormatting sqref="CK67">
    <cfRule type="cellIs" dxfId="320" priority="147" operator="lessThan">
      <formula>0</formula>
    </cfRule>
    <cfRule type="cellIs" dxfId="319" priority="148" operator="greaterThan">
      <formula>0</formula>
    </cfRule>
  </conditionalFormatting>
  <conditionalFormatting sqref="DR67">
    <cfRule type="cellIs" dxfId="318" priority="107" operator="lessThan">
      <formula>0</formula>
    </cfRule>
    <cfRule type="cellIs" dxfId="317" priority="108" operator="greaterThan">
      <formula>0</formula>
    </cfRule>
  </conditionalFormatting>
  <conditionalFormatting sqref="DU67">
    <cfRule type="cellIs" dxfId="316" priority="105" operator="lessThan">
      <formula>0</formula>
    </cfRule>
    <cfRule type="cellIs" dxfId="315" priority="106" operator="greaterThan">
      <formula>0</formula>
    </cfRule>
  </conditionalFormatting>
  <conditionalFormatting sqref="DX67">
    <cfRule type="cellIs" dxfId="314" priority="103" operator="lessThan">
      <formula>0</formula>
    </cfRule>
    <cfRule type="cellIs" dxfId="313" priority="104" operator="greaterThan">
      <formula>0</formula>
    </cfRule>
  </conditionalFormatting>
  <conditionalFormatting sqref="EA67">
    <cfRule type="cellIs" dxfId="312" priority="101" operator="lessThan">
      <formula>0</formula>
    </cfRule>
    <cfRule type="cellIs" dxfId="311" priority="102" operator="greaterThan">
      <formula>0</formula>
    </cfRule>
  </conditionalFormatting>
  <conditionalFormatting sqref="EF67">
    <cfRule type="cellIs" dxfId="310" priority="135" operator="lessThan">
      <formula>0</formula>
    </cfRule>
    <cfRule type="cellIs" dxfId="309" priority="136" operator="greaterThan">
      <formula>0</formula>
    </cfRule>
  </conditionalFormatting>
  <conditionalFormatting sqref="AL68 AO68 AR68 AU68 AX68 BI68 BL68 BO68 BR68 BU68 CB68 CE68 CH68 CK68 CN68 EF68">
    <cfRule type="cellIs" dxfId="308" priority="133" operator="lessThan">
      <formula>0</formula>
    </cfRule>
    <cfRule type="cellIs" dxfId="307" priority="134" operator="greaterThanOrEqual">
      <formula>0</formula>
    </cfRule>
  </conditionalFormatting>
  <conditionalFormatting sqref="AK1:AK2 AL1:AL52 EE1:EF2 AN1:AO2 AQ1:AR2 AT1:AU2 BH1:BI2 BK1:BL2 BN1:BO2 BQ1:BR2 BT1:BU2 CA1:CB2 CD1:CE2 CG1:CH2 CJ1:CK2 CM1:CN2 AK1928:AL1048576 AI1928:AI1048576 AI1:AI2 AO3:AO52 AW1:AX2 AW1928:AX1048576 BT1928:BU1048576 CM1928:CN1048576 EE1928:EF1048576 CA1928:CB1048576 CD1928:CE1048576 CG1928:CH1048576 CJ1928:CK1048576 BH1928:BI1048576 BK1928:BL1048576 BN1928:BO1048576 BQ1928:BR1048576 AN1928:AO1048576 AQ1928:AR1048576 AT1928:AU1048576 AU3:AU52 AX3:AX52 BI3:BI52 BL3:BL52 BN52:BO52 BR3:BR52 BU3:BU52 CB3:CB52 CE3:CE52 CH3:CH52 CK3:CK52 CN3:CN52 EF3:EF52 AR3:AR52 BO3:BO51">
    <cfRule type="cellIs" dxfId="306" priority="246" operator="between">
      <formula>-1</formula>
      <formula>-100</formula>
    </cfRule>
    <cfRule type="cellIs" dxfId="305" priority="247" operator="between">
      <formula>1</formula>
      <formula>100</formula>
    </cfRule>
  </conditionalFormatting>
  <conditionalFormatting sqref="A1928:B1048576 AL21:AM52 AL3:AL20 AK1:AX2 BX1:CN2 BX1928:CN1048576 BE1928:BU1048576 AK1928:AX1048576 BE1:BU2 AR3:AS52 AU3:AV52 AX3:AX52 BL52:BP52 BO3:BP51 BR3:BS52 BU3:BU52 CH3:CI52 CK3:CL52 CN3:CN52 BE3:BE52 BG3:BG52 BI3:BJ52 BX3:BX52 BZ3:BZ52 CB3:CC52 A1:B52 AO3:AP52 BL3:BM51 CE3:CF52 F3:AF20">
    <cfRule type="containsText" dxfId="304" priority="245" operator="containsText" text="FALSE">
      <formula>NOT(ISERROR(SEARCH("FALSE",A1)))</formula>
    </cfRule>
  </conditionalFormatting>
  <conditionalFormatting sqref="AK1:AK2 AL1:AL52 EE1:EF2 AN1:AO2 AQ1:AR2 AT1:AU2 BH1:BI2 BK1:BL2 BN1:BO2 BQ1:BR2 BT1:BU2 CA1:CB2 CD1:CE2 CG1:CH2 CJ1:CK2 CM1:CN2 AK1928:AL1048576 AI1928:AI1048576 AI1:AI2 AO3:AO52 AW1:AX2 AW1928:AX1048576 BT1928:BU1048576 CM1928:CN1048576 EE1928:EF1048576 CA1928:CB1048576 CD1928:CE1048576 CG1928:CH1048576 CJ1928:CK1048576 BH1928:BI1048576 BK1928:BL1048576 BN1928:BO1048576 BQ1928:BR1048576 AN1928:AO1048576 AQ1928:AR1048576 AT1928:AU1048576 AU3:AU52 AX3:AX52 BI3:BI52 BL3:BL52 BN52:BO52 BR3:BR52 BU3:BU52 CB3:CB52 CE3:CE52 CH3:CH52 CK3:CK52 CN3:CN52 EF3:EF52 AR3:AR52 BO3:BO51">
    <cfRule type="cellIs" dxfId="303" priority="243" operator="between">
      <formula>0</formula>
      <formula>-100</formula>
    </cfRule>
    <cfRule type="cellIs" dxfId="302" priority="244" operator="between">
      <formula>1</formula>
      <formula>100</formula>
    </cfRule>
  </conditionalFormatting>
  <conditionalFormatting sqref="A1928:B1048576 AL21:AM52 AL3:AL20 AK1:AX2 BX1:CN2 BX1928:CN1048576 BE1928:BU1048576 AK1928:AX1048576 BE1:BU2 AR3:AS52 AU3:AV52 AX3:AX52 BL52:BP52 BO3:BP51 BR3:BS52 BU3:BU52 CH3:CI52 CK3:CL52 CN3:CN52 BE3:BE52 BG3:BG52 BI3:BJ52 BX3:BX52 BZ3:BZ52 CB3:CC52 A1:B52 AO3:AP52 BL3:BM51 CE3:CF52 F3:AF20">
    <cfRule type="containsText" dxfId="301" priority="242" operator="containsText" text="FALSE">
      <formula>NOT(ISERROR(SEARCH("FALSE",A1)))</formula>
    </cfRule>
  </conditionalFormatting>
  <conditionalFormatting sqref="AV3">
    <cfRule type="cellIs" dxfId="300" priority="241" operator="greaterThanOrEqual">
      <formula>$AG$3</formula>
    </cfRule>
  </conditionalFormatting>
  <conditionalFormatting sqref="DQ54:DR54 DT54:DU54 DW54:DX54 DZ54:EA54 EC54:ED54">
    <cfRule type="cellIs" dxfId="299" priority="125" operator="between">
      <formula>-1</formula>
      <formula>-100</formula>
    </cfRule>
    <cfRule type="cellIs" dxfId="298" priority="126" operator="between">
      <formula>1</formula>
      <formula>100</formula>
    </cfRule>
  </conditionalFormatting>
  <conditionalFormatting sqref="DN54:ED54">
    <cfRule type="containsText" dxfId="297" priority="124" operator="containsText" text="FALSE">
      <formula>NOT(ISERROR(SEARCH("FALSE",DN54)))</formula>
    </cfRule>
  </conditionalFormatting>
  <conditionalFormatting sqref="DQ54:DR54 DT54:DU54 DW54:DX54 DZ54:EA54 EC54:ED54">
    <cfRule type="cellIs" dxfId="296" priority="122" operator="between">
      <formula>0</formula>
      <formula>-100</formula>
    </cfRule>
    <cfRule type="cellIs" dxfId="295" priority="123" operator="between">
      <formula>1</formula>
      <formula>100</formula>
    </cfRule>
  </conditionalFormatting>
  <conditionalFormatting sqref="DN54:ED54">
    <cfRule type="containsText" dxfId="294" priority="121" operator="containsText" text="FALSE">
      <formula>NOT(ISERROR(SEARCH("FALSE",DN54)))</formula>
    </cfRule>
  </conditionalFormatting>
  <conditionalFormatting sqref="DR56:DR65 DU56:DU65 DX56:DX65 EA56:EA65 ED56:ED65">
    <cfRule type="cellIs" dxfId="293" priority="119" operator="lessThan">
      <formula>0</formula>
    </cfRule>
    <cfRule type="cellIs" dxfId="292" priority="120" operator="greaterThan">
      <formula>0</formula>
    </cfRule>
  </conditionalFormatting>
  <conditionalFormatting sqref="DR66">
    <cfRule type="cellIs" dxfId="291" priority="117" operator="lessThan">
      <formula>0</formula>
    </cfRule>
    <cfRule type="cellIs" dxfId="290" priority="118" operator="greaterThan">
      <formula>0</formula>
    </cfRule>
  </conditionalFormatting>
  <conditionalFormatting sqref="DU66">
    <cfRule type="cellIs" dxfId="289" priority="115" operator="lessThan">
      <formula>0</formula>
    </cfRule>
    <cfRule type="cellIs" dxfId="288" priority="116" operator="greaterThan">
      <formula>0</formula>
    </cfRule>
  </conditionalFormatting>
  <conditionalFormatting sqref="DX66">
    <cfRule type="cellIs" dxfId="287" priority="113" operator="lessThan">
      <formula>0</formula>
    </cfRule>
    <cfRule type="cellIs" dxfId="286" priority="114" operator="greaterThan">
      <formula>0</formula>
    </cfRule>
  </conditionalFormatting>
  <conditionalFormatting sqref="EA66">
    <cfRule type="cellIs" dxfId="285" priority="111" operator="lessThan">
      <formula>0</formula>
    </cfRule>
    <cfRule type="cellIs" dxfId="284" priority="112" operator="greaterThan">
      <formula>0</formula>
    </cfRule>
  </conditionalFormatting>
  <conditionalFormatting sqref="ED66">
    <cfRule type="cellIs" dxfId="283" priority="109" operator="lessThan">
      <formula>0</formula>
    </cfRule>
    <cfRule type="cellIs" dxfId="282" priority="110" operator="greaterThan">
      <formula>0</formula>
    </cfRule>
  </conditionalFormatting>
  <conditionalFormatting sqref="ED67">
    <cfRule type="cellIs" dxfId="281" priority="99" operator="lessThan">
      <formula>0</formula>
    </cfRule>
    <cfRule type="cellIs" dxfId="280" priority="100" operator="greaterThan">
      <formula>0</formula>
    </cfRule>
  </conditionalFormatting>
  <conditionalFormatting sqref="DR68 DU68 DX68 EA68 ED68">
    <cfRule type="cellIs" dxfId="279" priority="97" operator="lessThan">
      <formula>0</formula>
    </cfRule>
    <cfRule type="cellIs" dxfId="278" priority="98" operator="greaterThanOrEqual">
      <formula>0</formula>
    </cfRule>
  </conditionalFormatting>
  <conditionalFormatting sqref="DQ1:DR2 DT1:DU2 DW1:DX2 DZ1:EA2 EC1:ED2 EC1928:ED1048576 DQ1928:DR1048576 DT1928:DU1048576 DW1928:DX1048576 DZ1928:EA1048576 DR3:DR52 DU3:DU52 DX3:DX52 EA3:EA52 ED3:ED52">
    <cfRule type="cellIs" dxfId="277" priority="131" operator="between">
      <formula>-1</formula>
      <formula>-100</formula>
    </cfRule>
    <cfRule type="cellIs" dxfId="276" priority="132" operator="between">
      <formula>1</formula>
      <formula>100</formula>
    </cfRule>
  </conditionalFormatting>
  <conditionalFormatting sqref="DN1:ED2 DN1928:ED1048576 DX3:DY52 EA3:EB52 ED3:ED52 DN3:DN52 DP3:DP52 DR3:DS52 DU3:DV52">
    <cfRule type="containsText" dxfId="275" priority="130" operator="containsText" text="FALSE">
      <formula>NOT(ISERROR(SEARCH("FALSE",DN1)))</formula>
    </cfRule>
  </conditionalFormatting>
  <conditionalFormatting sqref="DQ1:DR2 DT1:DU2 DW1:DX2 DZ1:EA2 EC1:ED2 EC1928:ED1048576 DQ1928:DR1048576 DT1928:DU1048576 DW1928:DX1048576 DZ1928:EA1048576 DR3:DR52 DU3:DU52 DX3:DX52 EA3:EA52 ED3:ED52">
    <cfRule type="cellIs" dxfId="274" priority="128" operator="between">
      <formula>0</formula>
      <formula>-100</formula>
    </cfRule>
    <cfRule type="cellIs" dxfId="273" priority="129" operator="between">
      <formula>1</formula>
      <formula>100</formula>
    </cfRule>
  </conditionalFormatting>
  <conditionalFormatting sqref="DN1:ED2 DN1928:ED1048576 DX3:DY52 EA3:EB52 ED3:ED52 DN3:DN52 DP3:DP52 DR3:DS52 DU3:DV52">
    <cfRule type="containsText" dxfId="272" priority="127" operator="containsText" text="FALSE">
      <formula>NOT(ISERROR(SEARCH("FALSE",DN1)))</formula>
    </cfRule>
  </conditionalFormatting>
  <conditionalFormatting sqref="CU54:CV54 CX54:CY54 DA54:DB54 DD54:DE54 DG54:DH54">
    <cfRule type="cellIs" dxfId="271" priority="89" operator="between">
      <formula>-1</formula>
      <formula>-100</formula>
    </cfRule>
    <cfRule type="cellIs" dxfId="270" priority="90" operator="between">
      <formula>1</formula>
      <formula>100</formula>
    </cfRule>
  </conditionalFormatting>
  <conditionalFormatting sqref="CR54:DH54">
    <cfRule type="containsText" dxfId="269" priority="88" operator="containsText" text="FALSE">
      <formula>NOT(ISERROR(SEARCH("FALSE",CR54)))</formula>
    </cfRule>
  </conditionalFormatting>
  <conditionalFormatting sqref="CU54:CV54 CX54:CY54 DA54:DB54 DD54:DE54 DG54:DH54">
    <cfRule type="cellIs" dxfId="268" priority="86" operator="between">
      <formula>0</formula>
      <formula>-100</formula>
    </cfRule>
    <cfRule type="cellIs" dxfId="267" priority="87" operator="between">
      <formula>1</formula>
      <formula>100</formula>
    </cfRule>
  </conditionalFormatting>
  <conditionalFormatting sqref="CR54:DH54">
    <cfRule type="containsText" dxfId="266" priority="85" operator="containsText" text="FALSE">
      <formula>NOT(ISERROR(SEARCH("FALSE",CR54)))</formula>
    </cfRule>
  </conditionalFormatting>
  <conditionalFormatting sqref="CV56:CV65 CY56:CY65 DB56:DB65 DE56:DE65 DH56:DH65">
    <cfRule type="cellIs" dxfId="265" priority="83" operator="lessThan">
      <formula>0</formula>
    </cfRule>
    <cfRule type="cellIs" dxfId="264" priority="84" operator="greaterThan">
      <formula>0</formula>
    </cfRule>
  </conditionalFormatting>
  <conditionalFormatting sqref="CV66">
    <cfRule type="cellIs" dxfId="263" priority="81" operator="lessThan">
      <formula>0</formula>
    </cfRule>
    <cfRule type="cellIs" dxfId="262" priority="82" operator="greaterThan">
      <formula>0</formula>
    </cfRule>
  </conditionalFormatting>
  <conditionalFormatting sqref="CY66">
    <cfRule type="cellIs" dxfId="261" priority="79" operator="lessThan">
      <formula>0</formula>
    </cfRule>
    <cfRule type="cellIs" dxfId="260" priority="80" operator="greaterThan">
      <formula>0</formula>
    </cfRule>
  </conditionalFormatting>
  <conditionalFormatting sqref="DB66">
    <cfRule type="cellIs" dxfId="259" priority="77" operator="lessThan">
      <formula>0</formula>
    </cfRule>
    <cfRule type="cellIs" dxfId="258" priority="78" operator="greaterThan">
      <formula>0</formula>
    </cfRule>
  </conditionalFormatting>
  <conditionalFormatting sqref="DE66">
    <cfRule type="cellIs" dxfId="257" priority="75" operator="lessThan">
      <formula>0</formula>
    </cfRule>
    <cfRule type="cellIs" dxfId="256" priority="76" operator="greaterThan">
      <formula>0</formula>
    </cfRule>
  </conditionalFormatting>
  <conditionalFormatting sqref="DH66">
    <cfRule type="cellIs" dxfId="255" priority="73" operator="lessThan">
      <formula>0</formula>
    </cfRule>
    <cfRule type="cellIs" dxfId="254" priority="74" operator="greaterThan">
      <formula>0</formula>
    </cfRule>
  </conditionalFormatting>
  <conditionalFormatting sqref="DH67">
    <cfRule type="cellIs" dxfId="253" priority="63" operator="lessThan">
      <formula>0</formula>
    </cfRule>
    <cfRule type="cellIs" dxfId="252" priority="64" operator="greaterThan">
      <formula>0</formula>
    </cfRule>
  </conditionalFormatting>
  <conditionalFormatting sqref="CV67">
    <cfRule type="cellIs" dxfId="251" priority="71" operator="lessThan">
      <formula>0</formula>
    </cfRule>
    <cfRule type="cellIs" dxfId="250" priority="72" operator="greaterThan">
      <formula>0</formula>
    </cfRule>
  </conditionalFormatting>
  <conditionalFormatting sqref="CY67">
    <cfRule type="cellIs" dxfId="249" priority="69" operator="lessThan">
      <formula>0</formula>
    </cfRule>
    <cfRule type="cellIs" dxfId="248" priority="70" operator="greaterThan">
      <formula>0</formula>
    </cfRule>
  </conditionalFormatting>
  <conditionalFormatting sqref="DB67">
    <cfRule type="cellIs" dxfId="247" priority="67" operator="lessThan">
      <formula>0</formula>
    </cfRule>
    <cfRule type="cellIs" dxfId="246" priority="68" operator="greaterThan">
      <formula>0</formula>
    </cfRule>
  </conditionalFormatting>
  <conditionalFormatting sqref="DE67">
    <cfRule type="cellIs" dxfId="245" priority="65" operator="lessThan">
      <formula>0</formula>
    </cfRule>
    <cfRule type="cellIs" dxfId="244" priority="66" operator="greaterThan">
      <formula>0</formula>
    </cfRule>
  </conditionalFormatting>
  <conditionalFormatting sqref="CV68 CY68 DB68 DE68 DH68">
    <cfRule type="cellIs" dxfId="243" priority="61" operator="lessThan">
      <formula>0</formula>
    </cfRule>
    <cfRule type="cellIs" dxfId="242" priority="62" operator="greaterThanOrEqual">
      <formula>0</formula>
    </cfRule>
  </conditionalFormatting>
  <conditionalFormatting sqref="CU1:CV2 CX1:CY2 DA1:DB2 DD1:DE2 DG1:DH2 DG1928:DH1048576 CU1928:CV1048576 CX1928:CY1048576 DA1928:DB1048576 DD1928:DE1048576 CV3:CV52 CY3:CY52 DB3:DB52 DE3:DE52 DH3:DH52">
    <cfRule type="cellIs" dxfId="241" priority="95" operator="between">
      <formula>-1</formula>
      <formula>-100</formula>
    </cfRule>
    <cfRule type="cellIs" dxfId="240" priority="96" operator="between">
      <formula>1</formula>
      <formula>100</formula>
    </cfRule>
  </conditionalFormatting>
  <conditionalFormatting sqref="CR1:DH2 CR1928:DH1048576 DB3:DC52 DE3:DF52 DH3:DH52 CR3:CR52 CT3:CT52 CV3:CW52 CY3:CZ52">
    <cfRule type="containsText" dxfId="239" priority="94" operator="containsText" text="FALSE">
      <formula>NOT(ISERROR(SEARCH("FALSE",CR1)))</formula>
    </cfRule>
  </conditionalFormatting>
  <conditionalFormatting sqref="CU1:CV2 CX1:CY2 DA1:DB2 DD1:DE2 DG1:DH2 DG1928:DH1048576 CU1928:CV1048576 CX1928:CY1048576 DA1928:DB1048576 DD1928:DE1048576 CV3:CV52 CY3:CY52 DB3:DB52 DE3:DE52 DH3:DH52">
    <cfRule type="cellIs" dxfId="238" priority="92" operator="between">
      <formula>0</formula>
      <formula>-100</formula>
    </cfRule>
    <cfRule type="cellIs" dxfId="237" priority="93" operator="between">
      <formula>1</formula>
      <formula>100</formula>
    </cfRule>
  </conditionalFormatting>
  <conditionalFormatting sqref="CR1:DH2 CR1928:DH1048576 DB3:DC52 DE3:DF52 DH3:DH52 CR3:CR52 CT3:CT52 CV3:CW52 CY3:CZ52">
    <cfRule type="containsText" dxfId="236" priority="91" operator="containsText" text="FALSE">
      <formula>NOT(ISERROR(SEARCH("FALSE",CR1)))</formula>
    </cfRule>
  </conditionalFormatting>
  <conditionalFormatting sqref="FA1:FB2 FA1928:FB1048576 FB3:FB52">
    <cfRule type="containsText" dxfId="235" priority="56" operator="containsText" text="FALSE">
      <formula>NOT(ISERROR(SEARCH("FALSE",FA1)))</formula>
    </cfRule>
  </conditionalFormatting>
  <conditionalFormatting sqref="FB56:FB65">
    <cfRule type="cellIs" dxfId="234" priority="48" operator="lessThan">
      <formula>0</formula>
    </cfRule>
    <cfRule type="cellIs" dxfId="233" priority="49" operator="greaterThan">
      <formula>0</formula>
    </cfRule>
  </conditionalFormatting>
  <conditionalFormatting sqref="FB66">
    <cfRule type="cellIs" dxfId="232" priority="46" operator="lessThan">
      <formula>0</formula>
    </cfRule>
    <cfRule type="cellIs" dxfId="231" priority="47" operator="greaterThan">
      <formula>0</formula>
    </cfRule>
  </conditionalFormatting>
  <conditionalFormatting sqref="EN67">
    <cfRule type="cellIs" dxfId="230" priority="16" operator="lessThan">
      <formula>0</formula>
    </cfRule>
    <cfRule type="cellIs" dxfId="229" priority="17" operator="greaterThan">
      <formula>0</formula>
    </cfRule>
  </conditionalFormatting>
  <conditionalFormatting sqref="EQ67">
    <cfRule type="cellIs" dxfId="228" priority="14" operator="lessThan">
      <formula>0</formula>
    </cfRule>
    <cfRule type="cellIs" dxfId="227" priority="15" operator="greaterThan">
      <formula>0</formula>
    </cfRule>
  </conditionalFormatting>
  <conditionalFormatting sqref="ET67">
    <cfRule type="cellIs" dxfId="226" priority="12" operator="lessThan">
      <formula>0</formula>
    </cfRule>
    <cfRule type="cellIs" dxfId="225" priority="13" operator="greaterThan">
      <formula>0</formula>
    </cfRule>
  </conditionalFormatting>
  <conditionalFormatting sqref="EW67">
    <cfRule type="cellIs" dxfId="224" priority="10" operator="lessThan">
      <formula>0</formula>
    </cfRule>
    <cfRule type="cellIs" dxfId="223" priority="11" operator="greaterThan">
      <formula>0</formula>
    </cfRule>
  </conditionalFormatting>
  <conditionalFormatting sqref="FB67">
    <cfRule type="cellIs" dxfId="222" priority="44" operator="lessThan">
      <formula>0</formula>
    </cfRule>
    <cfRule type="cellIs" dxfId="221" priority="45" operator="greaterThan">
      <formula>0</formula>
    </cfRule>
  </conditionalFormatting>
  <conditionalFormatting sqref="FB68">
    <cfRule type="cellIs" dxfId="220" priority="42" operator="lessThan">
      <formula>0</formula>
    </cfRule>
    <cfRule type="cellIs" dxfId="219" priority="43" operator="greaterThanOrEqual">
      <formula>0</formula>
    </cfRule>
  </conditionalFormatting>
  <conditionalFormatting sqref="FA1:FB2 FA1928:FB1048576 FB3:FB52">
    <cfRule type="cellIs" dxfId="218" priority="59" operator="between">
      <formula>-1</formula>
      <formula>-100</formula>
    </cfRule>
    <cfRule type="cellIs" dxfId="217" priority="60" operator="between">
      <formula>1</formula>
      <formula>100</formula>
    </cfRule>
  </conditionalFormatting>
  <conditionalFormatting sqref="FA1:FB2 FA1928:FB1048576 FB3:FB52">
    <cfRule type="cellIs" dxfId="216" priority="57" operator="between">
      <formula>0</formula>
      <formula>-100</formula>
    </cfRule>
    <cfRule type="cellIs" dxfId="215" priority="58" operator="between">
      <formula>1</formula>
      <formula>100</formula>
    </cfRule>
  </conditionalFormatting>
  <conditionalFormatting sqref="EJ54">
    <cfRule type="containsText" dxfId="214" priority="33" operator="containsText" text="FALSE">
      <formula>NOT(ISERROR(SEARCH("FALSE",EJ54)))</formula>
    </cfRule>
  </conditionalFormatting>
  <conditionalFormatting sqref="EJ54">
    <cfRule type="containsText" dxfId="213" priority="30" operator="containsText" text="FALSE">
      <formula>NOT(ISERROR(SEARCH("FALSE",EJ54)))</formula>
    </cfRule>
  </conditionalFormatting>
  <conditionalFormatting sqref="EN56:EN65 EQ56:EQ65 ET56:ET65 EW56:EW65 EZ56:EZ65">
    <cfRule type="cellIs" dxfId="212" priority="28" operator="lessThan">
      <formula>0</formula>
    </cfRule>
    <cfRule type="cellIs" dxfId="211" priority="29" operator="greaterThan">
      <formula>0</formula>
    </cfRule>
  </conditionalFormatting>
  <conditionalFormatting sqref="EN66">
    <cfRule type="cellIs" dxfId="210" priority="26" operator="lessThan">
      <formula>0</formula>
    </cfRule>
    <cfRule type="cellIs" dxfId="209" priority="27" operator="greaterThan">
      <formula>0</formula>
    </cfRule>
  </conditionalFormatting>
  <conditionalFormatting sqref="EQ66">
    <cfRule type="cellIs" dxfId="208" priority="24" operator="lessThan">
      <formula>0</formula>
    </cfRule>
    <cfRule type="cellIs" dxfId="207" priority="25" operator="greaterThan">
      <formula>0</formula>
    </cfRule>
  </conditionalFormatting>
  <conditionalFormatting sqref="ET66">
    <cfRule type="cellIs" dxfId="206" priority="22" operator="lessThan">
      <formula>0</formula>
    </cfRule>
    <cfRule type="cellIs" dxfId="205" priority="23" operator="greaterThan">
      <formula>0</formula>
    </cfRule>
  </conditionalFormatting>
  <conditionalFormatting sqref="EW66">
    <cfRule type="cellIs" dxfId="204" priority="20" operator="lessThan">
      <formula>0</formula>
    </cfRule>
    <cfRule type="cellIs" dxfId="203" priority="21" operator="greaterThan">
      <formula>0</formula>
    </cfRule>
  </conditionalFormatting>
  <conditionalFormatting sqref="EZ66">
    <cfRule type="cellIs" dxfId="202" priority="18" operator="lessThan">
      <formula>0</formula>
    </cfRule>
    <cfRule type="cellIs" dxfId="201" priority="19" operator="greaterThan">
      <formula>0</formula>
    </cfRule>
  </conditionalFormatting>
  <conditionalFormatting sqref="EZ67">
    <cfRule type="cellIs" dxfId="200" priority="8" operator="lessThan">
      <formula>0</formula>
    </cfRule>
    <cfRule type="cellIs" dxfId="199" priority="9" operator="greaterThan">
      <formula>0</formula>
    </cfRule>
  </conditionalFormatting>
  <conditionalFormatting sqref="EN68 EQ68 ET68 EW68 EZ68">
    <cfRule type="cellIs" dxfId="198" priority="6" operator="lessThan">
      <formula>0</formula>
    </cfRule>
    <cfRule type="cellIs" dxfId="197" priority="7" operator="greaterThanOrEqual">
      <formula>0</formula>
    </cfRule>
  </conditionalFormatting>
  <conditionalFormatting sqref="EM1:EN2 EP1:EQ2 ES1:ET2 EV1:EW2 EY1:EZ2 EY1928:EZ1048576 EM1928:EN1048576 EP1928:EQ1048576 ES1928:ET1048576 EV1928:EW1048576 EN3:EN52 EQ3:EQ52 ET3:ET52 EW3:EW52 EZ3:EZ52">
    <cfRule type="cellIs" dxfId="196" priority="40" operator="between">
      <formula>-1</formula>
      <formula>-100</formula>
    </cfRule>
    <cfRule type="cellIs" dxfId="195" priority="41" operator="between">
      <formula>1</formula>
      <formula>100</formula>
    </cfRule>
  </conditionalFormatting>
  <conditionalFormatting sqref="EJ1:EZ2 EJ1928:EZ1048576 ET3:EU52 EW3:EX52 EZ3:EZ52 EJ3:EJ52 EL3:EL52 EN3:EO52 EQ3:ER52">
    <cfRule type="containsText" dxfId="194" priority="39" operator="containsText" text="FALSE">
      <formula>NOT(ISERROR(SEARCH("FALSE",EJ1)))</formula>
    </cfRule>
  </conditionalFormatting>
  <conditionalFormatting sqref="EM1:EN2 EP1:EQ2 ES1:ET2 EV1:EW2 EY1:EZ2 EY1928:EZ1048576 EM1928:EN1048576 EP1928:EQ1048576 ES1928:ET1048576 EV1928:EW1048576 EN3:EN52 EQ3:EQ52 ET3:ET52 EW3:EW52 EZ3:EZ52">
    <cfRule type="cellIs" dxfId="193" priority="37" operator="between">
      <formula>0</formula>
      <formula>-100</formula>
    </cfRule>
    <cfRule type="cellIs" dxfId="192" priority="38" operator="between">
      <formula>1</formula>
      <formula>100</formula>
    </cfRule>
  </conditionalFormatting>
  <conditionalFormatting sqref="EJ1:EZ2 EJ1928:EZ1048576 ET3:EU52 EW3:EX52 EZ3:EZ52 EJ3:EJ52 EL3:EL52 EN3:EO52 EQ3:ER52">
    <cfRule type="containsText" dxfId="191" priority="36" operator="containsText" text="FALSE">
      <formula>NOT(ISERROR(SEARCH("FALSE",EJ1)))</formula>
    </cfRule>
  </conditionalFormatting>
  <conditionalFormatting sqref="BC2:BC1048576">
    <cfRule type="cellIs" dxfId="190" priority="3" operator="lessThanOrEqual">
      <formula>85</formula>
    </cfRule>
    <cfRule type="cellIs" dxfId="189" priority="4" operator="greaterThanOrEqual">
      <formula>115</formula>
    </cfRule>
  </conditionalFormatting>
  <conditionalFormatting sqref="DJ3:DK52">
    <cfRule type="cellIs" dxfId="188" priority="1" operator="lessThanOrEqual">
      <formula>85</formula>
    </cfRule>
    <cfRule type="cellIs" dxfId="187" priority="2" operator="greaterThanOrEqual">
      <formula>115</formula>
    </cfRule>
  </conditionalFormatting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text="FALSE" id="{9D0404AF-F300-4CAB-89FD-60350D8D4817}">
            <xm:f>NOT(ISERROR(SEARCH("FALSE",Reception!C1)))</xm:f>
            <x14:dxf>
              <font>
                <color theme="0"/>
              </font>
            </x14:dxf>
          </x14:cfRule>
          <xm:sqref>C1928:D1048576 C1:D52</xm:sqref>
        </x14:conditionalFormatting>
        <x14:conditionalFormatting xmlns:xm="http://schemas.microsoft.com/office/excel/2006/main">
          <x14:cfRule type="containsText" priority="616" operator="containsText" text="FALSE" id="{9D0404AF-F300-4CAB-89FD-60350D8D4817}">
            <xm:f>NOT(ISERROR(SEARCH("FALSE",Reception!F1)))</xm:f>
            <x14:dxf>
              <font>
                <color theme="0"/>
              </font>
            </x14:dxf>
          </x14:cfRule>
          <xm:sqref>E1928:E1048576 E1:E52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I716"/>
  <sheetViews>
    <sheetView showGridLines="0" zoomScale="70" zoomScaleNormal="70" workbookViewId="0">
      <selection activeCell="O8" sqref="O8"/>
    </sheetView>
  </sheetViews>
  <sheetFormatPr defaultRowHeight="15" x14ac:dyDescent="0.25"/>
  <cols>
    <col min="1" max="1" width="33.28515625" style="8" customWidth="1"/>
    <col min="2" max="2" width="15.28515625" style="8" bestFit="1" customWidth="1"/>
    <col min="3" max="3" width="8.7109375" style="8" bestFit="1" customWidth="1"/>
    <col min="4" max="4" width="8.28515625" style="8" bestFit="1" customWidth="1"/>
    <col min="5" max="5" width="6.42578125" style="8" bestFit="1" customWidth="1"/>
    <col min="6" max="6" width="10.140625" style="8" bestFit="1" customWidth="1"/>
    <col min="7" max="7" width="9.140625" style="28"/>
    <col min="8" max="9" width="9.140625" style="8"/>
    <col min="10" max="10" width="15.7109375" style="8" customWidth="1"/>
    <col min="11" max="20" width="9.140625" style="12"/>
    <col min="21" max="21" width="5.5703125" style="12" customWidth="1"/>
    <col min="22" max="29" width="9.140625" style="12"/>
    <col min="30" max="30" width="7.140625" style="12" customWidth="1"/>
    <col min="31" max="36" width="9.140625" style="12"/>
    <col min="37" max="37" width="9.140625" style="65"/>
    <col min="38" max="38" width="9.5703125" style="54" customWidth="1"/>
    <col min="39" max="39" width="10.7109375" style="25" customWidth="1"/>
    <col min="40" max="40" width="12.42578125" style="8" bestFit="1" customWidth="1"/>
    <col min="41" max="41" width="8.28515625" style="9" customWidth="1"/>
    <col min="42" max="42" width="12.140625" style="9" customWidth="1"/>
    <col min="43" max="43" width="10.7109375" style="8" bestFit="1" customWidth="1"/>
    <col min="44" max="44" width="8.5703125" style="9" bestFit="1" customWidth="1"/>
    <col min="45" max="45" width="12.140625" style="9" customWidth="1"/>
    <col min="46" max="46" width="11.140625" style="8" bestFit="1" customWidth="1"/>
    <col min="47" max="47" width="9.5703125" style="9" customWidth="1"/>
    <col min="48" max="48" width="12.140625" style="9" customWidth="1"/>
    <col min="49" max="49" width="10.28515625" style="8" customWidth="1"/>
    <col min="50" max="50" width="9.7109375" style="9" customWidth="1"/>
    <col min="51" max="51" width="12.140625" style="9" customWidth="1"/>
    <col min="52" max="52" width="12.85546875" style="8" bestFit="1" customWidth="1"/>
    <col min="53" max="53" width="10.5703125" style="9" customWidth="1"/>
    <col min="54" max="54" width="12.140625" style="9" customWidth="1"/>
    <col min="55" max="55" width="12.140625" style="10" customWidth="1"/>
    <col min="56" max="58" width="5.140625" style="178" customWidth="1"/>
    <col min="59" max="59" width="5.140625" style="261" customWidth="1"/>
    <col min="60" max="60" width="12.140625" style="97" customWidth="1"/>
    <col min="61" max="61" width="9.5703125" style="54" customWidth="1"/>
    <col min="62" max="62" width="8.85546875" style="9" customWidth="1"/>
    <col min="63" max="63" width="12.42578125" style="8" bestFit="1" customWidth="1"/>
    <col min="64" max="64" width="8.5703125" style="9" bestFit="1" customWidth="1"/>
    <col min="65" max="65" width="12.140625" style="9" customWidth="1"/>
    <col min="66" max="66" width="9.42578125" style="8" customWidth="1"/>
    <col min="67" max="67" width="8.7109375" style="9" customWidth="1"/>
    <col min="68" max="68" width="12.140625" style="9" customWidth="1"/>
    <col min="69" max="69" width="11.140625" style="8" bestFit="1" customWidth="1"/>
    <col min="70" max="70" width="9.42578125" style="9" customWidth="1"/>
    <col min="71" max="71" width="12.140625" style="9" customWidth="1"/>
    <col min="72" max="72" width="10.28515625" style="8" customWidth="1"/>
    <col min="73" max="73" width="9.85546875" style="9" customWidth="1"/>
    <col min="74" max="74" width="12.140625" style="9" customWidth="1"/>
    <col min="75" max="75" width="12.85546875" style="8" bestFit="1" customWidth="1"/>
    <col min="76" max="76" width="11.85546875" style="9" customWidth="1"/>
    <col min="77" max="77" width="12.140625" style="9" customWidth="1"/>
    <col min="78" max="78" width="12.140625" style="10" customWidth="1"/>
    <col min="79" max="79" width="12.140625" style="97" customWidth="1"/>
    <col min="80" max="80" width="9.5703125" style="54" customWidth="1"/>
    <col min="81" max="81" width="9.140625" style="9" customWidth="1"/>
    <col min="82" max="82" width="12.42578125" style="8" bestFit="1" customWidth="1"/>
    <col min="83" max="83" width="9" style="9" customWidth="1"/>
    <col min="84" max="84" width="12.140625" style="9" customWidth="1"/>
    <col min="85" max="85" width="10.7109375" style="8" bestFit="1" customWidth="1"/>
    <col min="86" max="86" width="9.85546875" style="9" customWidth="1"/>
    <col min="87" max="87" width="12.140625" style="9" customWidth="1"/>
    <col min="88" max="88" width="11.140625" style="8" bestFit="1" customWidth="1"/>
    <col min="89" max="89" width="11.5703125" style="9" customWidth="1"/>
    <col min="90" max="90" width="12.140625" style="9" customWidth="1"/>
    <col min="91" max="91" width="10.28515625" style="8" customWidth="1"/>
    <col min="92" max="92" width="10.28515625" style="9" customWidth="1"/>
    <col min="93" max="93" width="12.140625" style="9" customWidth="1"/>
    <col min="94" max="94" width="12.85546875" style="8" bestFit="1" customWidth="1"/>
    <col min="95" max="95" width="11.85546875" style="9" customWidth="1"/>
    <col min="96" max="96" width="12.140625" style="9" customWidth="1"/>
    <col min="97" max="97" width="12.140625" style="10" customWidth="1"/>
    <col min="98" max="98" width="12.140625" style="97" customWidth="1"/>
    <col min="99" max="99" width="12.140625" style="204" customWidth="1"/>
    <col min="100" max="100" width="9.5703125" style="54" customWidth="1"/>
    <col min="101" max="101" width="9.140625" style="9" customWidth="1"/>
    <col min="102" max="102" width="12.42578125" style="8" bestFit="1" customWidth="1"/>
    <col min="103" max="103" width="9" style="9" customWidth="1"/>
    <col min="104" max="104" width="12.140625" style="9" customWidth="1"/>
    <col min="105" max="105" width="10.7109375" style="8" bestFit="1" customWidth="1"/>
    <col min="106" max="106" width="9.85546875" style="9" customWidth="1"/>
    <col min="107" max="107" width="12.140625" style="9" customWidth="1"/>
    <col min="108" max="108" width="11.140625" style="8" bestFit="1" customWidth="1"/>
    <col min="109" max="109" width="11.5703125" style="9" customWidth="1"/>
    <col min="110" max="110" width="12.140625" style="9" customWidth="1"/>
    <col min="111" max="111" width="10.28515625" style="8" customWidth="1"/>
    <col min="112" max="112" width="10.28515625" style="9" customWidth="1"/>
    <col min="113" max="113" width="12.140625" style="9" customWidth="1"/>
    <col min="114" max="114" width="12.85546875" style="8" bestFit="1" customWidth="1"/>
    <col min="115" max="115" width="11.85546875" style="9" customWidth="1"/>
    <col min="116" max="116" width="12.140625" style="9" customWidth="1"/>
    <col min="117" max="117" width="12.140625" style="10" customWidth="1"/>
    <col min="118" max="118" width="4.85546875" style="261" bestFit="1" customWidth="1"/>
    <col min="119" max="119" width="6.42578125" style="261" bestFit="1" customWidth="1"/>
    <col min="120" max="121" width="12.140625" style="58" customWidth="1"/>
    <col min="122" max="122" width="9.5703125" style="54" customWidth="1"/>
    <col min="123" max="123" width="12.140625" style="9" customWidth="1"/>
    <col min="124" max="124" width="12.42578125" style="8" bestFit="1" customWidth="1"/>
    <col min="125" max="125" width="11.7109375" style="9" customWidth="1"/>
    <col min="126" max="126" width="20" style="9" bestFit="1" customWidth="1"/>
    <col min="127" max="127" width="10.7109375" style="8" bestFit="1" customWidth="1"/>
    <col min="128" max="128" width="11.5703125" style="9" customWidth="1"/>
    <col min="129" max="129" width="20" style="9" bestFit="1" customWidth="1"/>
    <col min="130" max="130" width="11.140625" style="8" bestFit="1" customWidth="1"/>
    <col min="131" max="131" width="11.140625" style="9" customWidth="1"/>
    <col min="132" max="132" width="14.42578125" style="9" customWidth="1"/>
    <col min="133" max="133" width="12.42578125" style="8" bestFit="1" customWidth="1"/>
    <col min="134" max="134" width="10.5703125" style="9" customWidth="1"/>
    <col min="135" max="135" width="20" style="9" bestFit="1" customWidth="1"/>
    <col min="136" max="136" width="12.85546875" style="8" bestFit="1" customWidth="1"/>
    <col min="137" max="137" width="10.42578125" style="9" customWidth="1"/>
    <col min="138" max="138" width="12.140625" style="9" customWidth="1"/>
    <col min="139" max="139" width="9.140625" style="10"/>
    <col min="140" max="141" width="12.140625" style="58" customWidth="1"/>
    <col min="142" max="142" width="9.5703125" style="54" customWidth="1"/>
    <col min="143" max="143" width="12.140625" style="9" customWidth="1"/>
    <col min="144" max="144" width="12.85546875" style="8" customWidth="1"/>
    <col min="145" max="145" width="11.7109375" style="9" customWidth="1"/>
    <col min="146" max="146" width="12.140625" style="9" customWidth="1"/>
    <col min="147" max="147" width="8" style="8" customWidth="1"/>
    <col min="148" max="148" width="11.5703125" style="9" customWidth="1"/>
    <col min="149" max="149" width="12.140625" style="9" customWidth="1"/>
    <col min="150" max="150" width="11.5703125" style="8" customWidth="1"/>
    <col min="151" max="151" width="11.140625" style="9" customWidth="1"/>
    <col min="152" max="152" width="12.140625" style="9" customWidth="1"/>
    <col min="153" max="153" width="10.28515625" style="8" customWidth="1"/>
    <col min="154" max="154" width="10.5703125" style="9" customWidth="1"/>
    <col min="155" max="155" width="12.140625" style="9" customWidth="1"/>
    <col min="156" max="156" width="9.85546875" style="8" customWidth="1"/>
    <col min="157" max="157" width="10.42578125" style="9" customWidth="1"/>
    <col min="158" max="158" width="12.140625" style="9" customWidth="1"/>
    <col min="159" max="191" width="9.140625" style="34"/>
    <col min="192" max="16384" width="9.140625" style="63"/>
  </cols>
  <sheetData>
    <row r="1" spans="1:191" s="51" customFormat="1" ht="36" x14ac:dyDescent="0.55000000000000004">
      <c r="A1" s="17"/>
      <c r="B1" s="18"/>
      <c r="C1" s="18"/>
      <c r="D1" s="18"/>
      <c r="E1" s="18"/>
      <c r="F1" s="18"/>
      <c r="G1" s="18"/>
      <c r="H1" s="18"/>
      <c r="I1" s="18"/>
      <c r="J1" s="18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06"/>
      <c r="AL1" s="512" t="s">
        <v>16</v>
      </c>
      <c r="AM1" s="513"/>
      <c r="AN1" s="513"/>
      <c r="AO1" s="513"/>
      <c r="AP1" s="513"/>
      <c r="AQ1" s="513"/>
      <c r="AR1" s="513"/>
      <c r="AS1" s="513"/>
      <c r="AT1" s="513"/>
      <c r="AU1" s="513"/>
      <c r="AV1" s="513"/>
      <c r="AW1" s="513"/>
      <c r="AX1" s="513"/>
      <c r="AY1" s="513"/>
      <c r="AZ1" s="513"/>
      <c r="BA1" s="513"/>
      <c r="BB1" s="514"/>
      <c r="BC1" s="11"/>
      <c r="BD1" s="93"/>
      <c r="BE1" s="93"/>
      <c r="BF1" s="93"/>
      <c r="BG1" s="93"/>
      <c r="BH1" s="93"/>
      <c r="BI1" s="515" t="s">
        <v>14</v>
      </c>
      <c r="BJ1" s="513"/>
      <c r="BK1" s="513"/>
      <c r="BL1" s="513"/>
      <c r="BM1" s="513"/>
      <c r="BN1" s="513"/>
      <c r="BO1" s="513"/>
      <c r="BP1" s="513"/>
      <c r="BQ1" s="513"/>
      <c r="BR1" s="513"/>
      <c r="BS1" s="513"/>
      <c r="BT1" s="513"/>
      <c r="BU1" s="513"/>
      <c r="BV1" s="513"/>
      <c r="BW1" s="513"/>
      <c r="BX1" s="513"/>
      <c r="BY1" s="514"/>
      <c r="BZ1" s="11"/>
      <c r="CA1" s="93"/>
      <c r="CB1" s="515" t="s">
        <v>15</v>
      </c>
      <c r="CC1" s="513"/>
      <c r="CD1" s="513"/>
      <c r="CE1" s="513"/>
      <c r="CF1" s="513"/>
      <c r="CG1" s="513"/>
      <c r="CH1" s="513"/>
      <c r="CI1" s="513"/>
      <c r="CJ1" s="513"/>
      <c r="CK1" s="513"/>
      <c r="CL1" s="513"/>
      <c r="CM1" s="513"/>
      <c r="CN1" s="513"/>
      <c r="CO1" s="513"/>
      <c r="CP1" s="513"/>
      <c r="CQ1" s="513"/>
      <c r="CR1" s="514"/>
      <c r="CS1" s="169"/>
      <c r="CT1" s="93"/>
      <c r="CU1" s="265"/>
      <c r="CV1" s="515" t="s">
        <v>111</v>
      </c>
      <c r="CW1" s="513"/>
      <c r="CX1" s="513"/>
      <c r="CY1" s="513"/>
      <c r="CZ1" s="513"/>
      <c r="DA1" s="513"/>
      <c r="DB1" s="513"/>
      <c r="DC1" s="513"/>
      <c r="DD1" s="513"/>
      <c r="DE1" s="513"/>
      <c r="DF1" s="513"/>
      <c r="DG1" s="513"/>
      <c r="DH1" s="513"/>
      <c r="DI1" s="513"/>
      <c r="DJ1" s="513"/>
      <c r="DK1" s="513"/>
      <c r="DL1" s="514"/>
      <c r="DM1" s="169"/>
      <c r="DN1" s="11"/>
      <c r="DO1" s="11"/>
      <c r="DP1" s="82"/>
      <c r="DQ1" s="82"/>
      <c r="DR1" s="510" t="s">
        <v>33</v>
      </c>
      <c r="DS1" s="511"/>
      <c r="DT1" s="511"/>
      <c r="DU1" s="511"/>
      <c r="DV1" s="511"/>
      <c r="DW1" s="511"/>
      <c r="DX1" s="511"/>
      <c r="DY1" s="511"/>
      <c r="DZ1" s="511"/>
      <c r="EA1" s="511"/>
      <c r="EB1" s="511"/>
      <c r="EC1" s="511"/>
      <c r="ED1" s="511"/>
      <c r="EE1" s="511"/>
      <c r="EF1" s="511"/>
      <c r="EG1" s="511"/>
      <c r="EH1" s="511"/>
      <c r="EI1" s="215"/>
      <c r="EJ1" s="453" t="s">
        <v>112</v>
      </c>
      <c r="EK1" s="454"/>
      <c r="EL1" s="454"/>
      <c r="EM1" s="454"/>
      <c r="EN1" s="454"/>
      <c r="EO1" s="454"/>
      <c r="EP1" s="454"/>
      <c r="EQ1" s="454"/>
      <c r="ER1" s="454"/>
      <c r="ES1" s="454"/>
      <c r="ET1" s="454"/>
      <c r="EU1" s="454"/>
      <c r="EV1" s="454"/>
      <c r="EW1" s="454"/>
      <c r="EX1" s="454"/>
      <c r="EY1" s="454"/>
      <c r="EZ1" s="454"/>
      <c r="FA1" s="454"/>
      <c r="FB1" s="455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</row>
    <row r="2" spans="1:191" s="16" customFormat="1" ht="43.5" customHeight="1" x14ac:dyDescent="0.25">
      <c r="A2" s="31" t="s">
        <v>0</v>
      </c>
      <c r="B2" s="255" t="s">
        <v>143</v>
      </c>
      <c r="C2" s="255" t="s">
        <v>137</v>
      </c>
      <c r="D2" s="255" t="s">
        <v>138</v>
      </c>
      <c r="E2" s="255" t="s">
        <v>139</v>
      </c>
      <c r="F2" s="15" t="s">
        <v>1</v>
      </c>
      <c r="G2" s="15" t="s">
        <v>2</v>
      </c>
      <c r="H2" s="15" t="s">
        <v>35</v>
      </c>
      <c r="I2" s="155" t="s">
        <v>36</v>
      </c>
      <c r="J2" s="119" t="s">
        <v>34</v>
      </c>
      <c r="K2" s="114"/>
      <c r="L2" s="396" t="s">
        <v>167</v>
      </c>
      <c r="M2" s="396" t="s">
        <v>171</v>
      </c>
      <c r="N2" s="396" t="s">
        <v>175</v>
      </c>
      <c r="O2" s="396" t="s">
        <v>168</v>
      </c>
      <c r="P2" s="396" t="s">
        <v>172</v>
      </c>
      <c r="Q2" s="396" t="s">
        <v>176</v>
      </c>
      <c r="R2" s="396" t="s">
        <v>184</v>
      </c>
      <c r="S2" s="396" t="s">
        <v>185</v>
      </c>
      <c r="T2" s="396" t="s">
        <v>191</v>
      </c>
      <c r="U2" s="396" t="s">
        <v>169</v>
      </c>
      <c r="V2" s="396" t="s">
        <v>173</v>
      </c>
      <c r="W2" s="396" t="s">
        <v>177</v>
      </c>
      <c r="X2" s="396" t="s">
        <v>180</v>
      </c>
      <c r="Y2" s="396" t="s">
        <v>186</v>
      </c>
      <c r="Z2" s="396" t="s">
        <v>190</v>
      </c>
      <c r="AA2" s="396" t="s">
        <v>187</v>
      </c>
      <c r="AB2" s="396" t="s">
        <v>192</v>
      </c>
      <c r="AC2" s="396" t="s">
        <v>193</v>
      </c>
      <c r="AD2" s="396" t="s">
        <v>170</v>
      </c>
      <c r="AE2" s="396" t="s">
        <v>174</v>
      </c>
      <c r="AF2" s="396" t="s">
        <v>178</v>
      </c>
      <c r="AG2" s="396" t="s">
        <v>183</v>
      </c>
      <c r="AH2" s="396" t="s">
        <v>189</v>
      </c>
      <c r="AI2" s="396" t="s">
        <v>194</v>
      </c>
      <c r="AJ2" s="114"/>
      <c r="AK2" s="102" t="s">
        <v>32</v>
      </c>
      <c r="AL2" s="23" t="s">
        <v>3</v>
      </c>
      <c r="AM2" s="22" t="s">
        <v>11</v>
      </c>
      <c r="AN2" s="15" t="s">
        <v>4</v>
      </c>
      <c r="AO2" s="22" t="s">
        <v>11</v>
      </c>
      <c r="AP2" s="22" t="s">
        <v>13</v>
      </c>
      <c r="AQ2" s="15" t="s">
        <v>5</v>
      </c>
      <c r="AR2" s="22" t="s">
        <v>11</v>
      </c>
      <c r="AS2" s="22" t="s">
        <v>13</v>
      </c>
      <c r="AT2" s="15" t="s">
        <v>6</v>
      </c>
      <c r="AU2" s="22" t="s">
        <v>11</v>
      </c>
      <c r="AV2" s="22" t="s">
        <v>13</v>
      </c>
      <c r="AW2" s="15" t="s">
        <v>7</v>
      </c>
      <c r="AX2" s="22" t="s">
        <v>11</v>
      </c>
      <c r="AY2" s="22" t="s">
        <v>13</v>
      </c>
      <c r="AZ2" s="15" t="s">
        <v>8</v>
      </c>
      <c r="BA2" s="22" t="s">
        <v>11</v>
      </c>
      <c r="BB2" s="22" t="s">
        <v>13</v>
      </c>
      <c r="BC2" s="88"/>
      <c r="BD2" s="180" t="s">
        <v>117</v>
      </c>
      <c r="BE2" s="180" t="s">
        <v>116</v>
      </c>
      <c r="BF2" s="180" t="s">
        <v>131</v>
      </c>
      <c r="BG2" s="259" t="s">
        <v>140</v>
      </c>
      <c r="BH2" s="86" t="s">
        <v>32</v>
      </c>
      <c r="BI2" s="23" t="s">
        <v>3</v>
      </c>
      <c r="BJ2" s="22" t="s">
        <v>11</v>
      </c>
      <c r="BK2" s="15" t="s">
        <v>4</v>
      </c>
      <c r="BL2" s="22" t="s">
        <v>11</v>
      </c>
      <c r="BM2" s="22" t="s">
        <v>13</v>
      </c>
      <c r="BN2" s="15" t="s">
        <v>5</v>
      </c>
      <c r="BO2" s="22" t="s">
        <v>11</v>
      </c>
      <c r="BP2" s="22" t="s">
        <v>13</v>
      </c>
      <c r="BQ2" s="15" t="s">
        <v>6</v>
      </c>
      <c r="BR2" s="22" t="s">
        <v>11</v>
      </c>
      <c r="BS2" s="22" t="s">
        <v>13</v>
      </c>
      <c r="BT2" s="15" t="s">
        <v>7</v>
      </c>
      <c r="BU2" s="22" t="s">
        <v>11</v>
      </c>
      <c r="BV2" s="22" t="s">
        <v>13</v>
      </c>
      <c r="BW2" s="15" t="s">
        <v>8</v>
      </c>
      <c r="BX2" s="22" t="s">
        <v>11</v>
      </c>
      <c r="BY2" s="22" t="s">
        <v>13</v>
      </c>
      <c r="BZ2" s="88"/>
      <c r="CA2" s="86" t="s">
        <v>32</v>
      </c>
      <c r="CB2" s="23" t="s">
        <v>3</v>
      </c>
      <c r="CC2" s="22" t="s">
        <v>11</v>
      </c>
      <c r="CD2" s="15" t="s">
        <v>4</v>
      </c>
      <c r="CE2" s="22" t="s">
        <v>11</v>
      </c>
      <c r="CF2" s="22" t="s">
        <v>13</v>
      </c>
      <c r="CG2" s="15" t="s">
        <v>5</v>
      </c>
      <c r="CH2" s="22" t="s">
        <v>11</v>
      </c>
      <c r="CI2" s="22" t="s">
        <v>13</v>
      </c>
      <c r="CJ2" s="15" t="s">
        <v>6</v>
      </c>
      <c r="CK2" s="22" t="s">
        <v>11</v>
      </c>
      <c r="CL2" s="22" t="s">
        <v>13</v>
      </c>
      <c r="CM2" s="15" t="s">
        <v>7</v>
      </c>
      <c r="CN2" s="22" t="s">
        <v>11</v>
      </c>
      <c r="CO2" s="22" t="s">
        <v>13</v>
      </c>
      <c r="CP2" s="15" t="s">
        <v>8</v>
      </c>
      <c r="CQ2" s="22" t="s">
        <v>11</v>
      </c>
      <c r="CR2" s="22" t="s">
        <v>13</v>
      </c>
      <c r="CS2" s="88"/>
      <c r="CT2" s="86" t="s">
        <v>32</v>
      </c>
      <c r="CU2" s="86" t="s">
        <v>142</v>
      </c>
      <c r="CV2" s="23" t="s">
        <v>3</v>
      </c>
      <c r="CW2" s="22" t="s">
        <v>11</v>
      </c>
      <c r="CX2" s="15" t="s">
        <v>4</v>
      </c>
      <c r="CY2" s="22" t="s">
        <v>11</v>
      </c>
      <c r="CZ2" s="22" t="s">
        <v>13</v>
      </c>
      <c r="DA2" s="15" t="s">
        <v>5</v>
      </c>
      <c r="DB2" s="22" t="s">
        <v>11</v>
      </c>
      <c r="DC2" s="22" t="s">
        <v>13</v>
      </c>
      <c r="DD2" s="15" t="s">
        <v>6</v>
      </c>
      <c r="DE2" s="22" t="s">
        <v>11</v>
      </c>
      <c r="DF2" s="22" t="s">
        <v>13</v>
      </c>
      <c r="DG2" s="15" t="s">
        <v>7</v>
      </c>
      <c r="DH2" s="22" t="s">
        <v>11</v>
      </c>
      <c r="DI2" s="22" t="s">
        <v>13</v>
      </c>
      <c r="DJ2" s="15" t="s">
        <v>8</v>
      </c>
      <c r="DK2" s="22" t="s">
        <v>11</v>
      </c>
      <c r="DL2" s="22" t="s">
        <v>13</v>
      </c>
      <c r="DM2" s="88"/>
      <c r="DN2" s="262" t="s">
        <v>141</v>
      </c>
      <c r="DO2" s="262" t="s">
        <v>140</v>
      </c>
      <c r="DP2" s="83" t="s">
        <v>32</v>
      </c>
      <c r="DQ2" s="83" t="s">
        <v>142</v>
      </c>
      <c r="DR2" s="23" t="s">
        <v>3</v>
      </c>
      <c r="DS2" s="22" t="s">
        <v>11</v>
      </c>
      <c r="DT2" s="15" t="s">
        <v>4</v>
      </c>
      <c r="DU2" s="22" t="s">
        <v>11</v>
      </c>
      <c r="DV2" s="22" t="s">
        <v>13</v>
      </c>
      <c r="DW2" s="15" t="s">
        <v>5</v>
      </c>
      <c r="DX2" s="22" t="s">
        <v>11</v>
      </c>
      <c r="DY2" s="22" t="s">
        <v>13</v>
      </c>
      <c r="DZ2" s="15" t="s">
        <v>6</v>
      </c>
      <c r="EA2" s="22" t="s">
        <v>11</v>
      </c>
      <c r="EB2" s="22" t="s">
        <v>13</v>
      </c>
      <c r="EC2" s="15" t="s">
        <v>7</v>
      </c>
      <c r="ED2" s="22" t="s">
        <v>11</v>
      </c>
      <c r="EE2" s="22" t="s">
        <v>13</v>
      </c>
      <c r="EF2" s="15" t="s">
        <v>8</v>
      </c>
      <c r="EG2" s="22" t="s">
        <v>11</v>
      </c>
      <c r="EH2" s="22" t="s">
        <v>13</v>
      </c>
      <c r="EI2" s="88"/>
      <c r="EJ2" s="83" t="s">
        <v>32</v>
      </c>
      <c r="EK2" s="83" t="s">
        <v>142</v>
      </c>
      <c r="EL2" s="23" t="s">
        <v>3</v>
      </c>
      <c r="EM2" s="22" t="s">
        <v>11</v>
      </c>
      <c r="EN2" s="15" t="s">
        <v>4</v>
      </c>
      <c r="EO2" s="22" t="s">
        <v>11</v>
      </c>
      <c r="EP2" s="22" t="s">
        <v>13</v>
      </c>
      <c r="EQ2" s="15" t="s">
        <v>5</v>
      </c>
      <c r="ER2" s="22" t="s">
        <v>11</v>
      </c>
      <c r="ES2" s="22" t="s">
        <v>13</v>
      </c>
      <c r="ET2" s="15" t="s">
        <v>6</v>
      </c>
      <c r="EU2" s="22" t="s">
        <v>11</v>
      </c>
      <c r="EV2" s="22" t="s">
        <v>13</v>
      </c>
      <c r="EW2" s="15" t="s">
        <v>7</v>
      </c>
      <c r="EX2" s="22" t="s">
        <v>11</v>
      </c>
      <c r="EY2" s="22" t="s">
        <v>13</v>
      </c>
      <c r="EZ2" s="15" t="s">
        <v>8</v>
      </c>
      <c r="FA2" s="22" t="s">
        <v>11</v>
      </c>
      <c r="FB2" s="22" t="s">
        <v>13</v>
      </c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</row>
    <row r="3" spans="1:191" s="19" customFormat="1" ht="15.75" x14ac:dyDescent="0.25">
      <c r="A3" s="120"/>
      <c r="B3" s="258"/>
      <c r="C3" s="256"/>
      <c r="D3" s="256"/>
      <c r="E3" s="256"/>
      <c r="F3" s="50"/>
      <c r="G3" s="27"/>
      <c r="H3" s="20"/>
      <c r="I3" s="156"/>
      <c r="J3" s="49"/>
      <c r="K3" s="12"/>
      <c r="L3" s="397"/>
      <c r="M3" s="397"/>
      <c r="N3" s="397"/>
      <c r="O3" s="397"/>
      <c r="P3" s="397"/>
      <c r="Q3" s="397"/>
      <c r="R3" s="397"/>
      <c r="S3" s="397"/>
      <c r="T3" s="397"/>
      <c r="U3" s="397"/>
      <c r="V3" s="397"/>
      <c r="W3" s="397"/>
      <c r="X3" s="397"/>
      <c r="Y3" s="397"/>
      <c r="Z3" s="397"/>
      <c r="AA3" s="397"/>
      <c r="AB3" s="397"/>
      <c r="AC3" s="397"/>
      <c r="AD3" s="397"/>
      <c r="AE3" s="397"/>
      <c r="AF3" s="397"/>
      <c r="AG3" s="397"/>
      <c r="AH3" s="397"/>
      <c r="AI3" s="397"/>
      <c r="AJ3" s="12"/>
      <c r="AK3" s="103"/>
      <c r="AL3" s="26" t="s">
        <v>10</v>
      </c>
      <c r="AM3" s="24" t="str">
        <f>IF(AL3="1","1",IF(AL3="1+","2",IF(AL3="2-","3",IF(AL3="2","4",IF(AL3="2+","5",IF(AL3="3-","6",IF(AL3="3","7",IF(AL3="3+","8",IF(AL3="4-","9",IF(AL3="4","10",IF(AL3="4+","11",IF(AL3="5-","12",IF(AL3=5,"13",IF(AL3="5+","14",IF(AL3="6-","15",IF(AL3=6,"16"))))))))))))))))</f>
        <v>6</v>
      </c>
      <c r="AN3" s="57" t="s">
        <v>40</v>
      </c>
      <c r="AO3" s="24" t="str">
        <f>IF(AN3="1","1",IF(AN3="1+","2",IF(AN3="2-","3",IF(AN3="2","4",IF(AN3="2+","5",IF(AN3="3-","6",IF(AN3="3","7",IF(AN3="3+","8",IF(AN3="4-","9",IF(AN3="4","10",IF(AN3="4+","11",IF(AN3="5-","12",IF(AN3=5,"13",IF(AN3="5+","14",IF(AN3="6-","15",IF(AN3=6,"16"))))))))))))))))</f>
        <v>7</v>
      </c>
      <c r="AP3" s="21">
        <f>AO3-AM3</f>
        <v>1</v>
      </c>
      <c r="AQ3" s="45" t="s">
        <v>45</v>
      </c>
      <c r="AR3" s="24" t="str">
        <f>IF(AQ3="1","1",IF(AQ3="1+","2",IF(AQ3="2-","3",IF(AQ3="2","4",IF(AQ3="2+","5",IF(AQ3="3-","6",IF(AQ3="3","7",IF(AQ3="3+","8",IF(AQ3="4-","9",IF(AQ3="4","10",IF(AQ3="4+","11",IF(AQ3="5-","12",IF(AQ3=5,"13",IF(AQ3="5+","14",IF(AQ3="6-","15",IF(AQ3=6,"16"))))))))))))))))</f>
        <v>8</v>
      </c>
      <c r="AS3" s="21">
        <f>AR3-AM3</f>
        <v>2</v>
      </c>
      <c r="AT3" s="14" t="s">
        <v>42</v>
      </c>
      <c r="AU3" s="24" t="str">
        <f>IF(AT3="1","1",IF(AT3="1+","2",IF(AT3="2-","3",IF(AT3="2","4",IF(AT3="2+","5",IF(AT3="3-","6",IF(AT3="3","7",IF(AT3="3+","8",IF(AT3="4-","9",IF(AT3="4","10",IF(AT3="4+","11",IF(AT3="5-","12",IF(AT3=5,"13",IF(AT3="5+","14",IF(AT3="6-","15",IF(AT3=6,"16"))))))))))))))))</f>
        <v>9</v>
      </c>
      <c r="AV3" s="21">
        <f>AU3-AM3</f>
        <v>3</v>
      </c>
      <c r="AW3" s="14"/>
      <c r="AX3" s="24" t="b">
        <f>IF(AW3="1","1",IF(AW3="1+","2",IF(AW3="2-","3",IF(AW3="2","4",IF(AW3="2+","5",IF(AW3="3-","6",IF(AW3="3","7",IF(AW3="3+","8",IF(AW3="4-","9",IF(AW3="4","10",IF(AW3="4+","11",IF(AW3="5-","12",IF(AW3=5,"13",IF(AW3="5+","14",IF(AW3="6-","15",IF(AW3=6,"16"))))))))))))))))</f>
        <v>0</v>
      </c>
      <c r="AY3" s="21">
        <f>AX3-AM3</f>
        <v>-6</v>
      </c>
      <c r="AZ3" s="14"/>
      <c r="BA3" s="24" t="b">
        <f>IF(AZ3="1","1",IF(AZ3="1+","2",IF(AZ3="2-","3",IF(AZ3="2","4",IF(AZ3="2+","5",IF(AZ3="3-","6",IF(AZ3="3","7",IF(AZ3="3+","8",IF(AZ3="4-","9",IF(AZ3="4","10",IF(AZ3="4+","11",IF(AZ3="5-","12",IF(AZ3=5,"13",IF(AZ3="5+","14",IF(AZ3="6-","15",IF(AZ3=6,"16"))))))))))))))))</f>
        <v>0</v>
      </c>
      <c r="BB3" s="21">
        <f>BA3-AM3</f>
        <v>-6</v>
      </c>
      <c r="BC3" s="10"/>
      <c r="BD3" s="156"/>
      <c r="BE3" s="156"/>
      <c r="BF3" s="156"/>
      <c r="BG3" s="260"/>
      <c r="BH3" s="101"/>
      <c r="BI3" s="26" t="s">
        <v>10</v>
      </c>
      <c r="BJ3" s="24" t="str">
        <f>IF(BI3="1","1",IF(BI3="1+","2",IF(BI3="2-","3",IF(BI3="2","4",IF(BI3="2+","5",IF(BI3="3-","6",IF(BI3="3","7",IF(BI3="3+","8",IF(BI3="4-","9",IF(BI3="4","10",IF(BI3="4+","11",IF(BI3="5-","12",IF(BI3=5,"13",IF(BI3="5+","14",IF(BI3="6-","15",IF(BI3=6,"16"))))))))))))))))</f>
        <v>6</v>
      </c>
      <c r="BK3" s="122" t="s">
        <v>40</v>
      </c>
      <c r="BL3" s="24" t="str">
        <f>IF(BK3=1,"1",IF(BK3="1+","2",IF(BK3="2-","3",IF(BK3="2","4",IF(BK3="2+","5",IF(BK3="3-","6",IF(BK3="3","7",IF(BK3="3+","8",IF(BK3="4-","9",IF(BK3="4","10",IF(BK3="4+","11",IF(BK3="5-","12",IF(BK3="5","13",IF(BK3="5+","14",IF(BK3="6-","15",IF(BK3=6,"16"))))))))))))))))</f>
        <v>7</v>
      </c>
      <c r="BM3" s="21">
        <f>BL3-BJ3</f>
        <v>1</v>
      </c>
      <c r="BN3" s="122" t="s">
        <v>40</v>
      </c>
      <c r="BO3" s="24" t="str">
        <f>IF(BN3="1","1",IF(BN3="1+","2",IF(BN3="2-","3",IF(BN3="2","4",IF(BN3="2+","5",IF(BN3="3-","6",IF(BN3="3","7",IF(BN3="3+","8",IF(BN3="4-","9",IF(BN3="4","10",IF(BN3="4+","11",IF(BN3="5-","12",IF(BN3=5,"13",IF(BN3="5+","14",IF(BN3="6-","15",IF(BN3=6,"16"))))))))))))))))</f>
        <v>7</v>
      </c>
      <c r="BP3" s="21">
        <f>BO3-BJ3</f>
        <v>1</v>
      </c>
      <c r="BQ3" s="14" t="s">
        <v>45</v>
      </c>
      <c r="BR3" s="24" t="str">
        <f>IF(BQ3="1","1",IF(BQ3="1+","2",IF(BQ3="2-","3",IF(BQ3="2","4",IF(BQ3="2+","5",IF(BQ3="3-","6",IF(BQ3="3","7",IF(BQ3="3+","8",IF(BQ3="4-","9",IF(BQ3="4","10",IF(BQ3="4+","11",IF(BQ3="5-","12",IF(BQ3=5,"13",IF(BQ3="5+","14",IF(BQ3="6-","15",IF(BQ3=6,"16"))))))))))))))))</f>
        <v>8</v>
      </c>
      <c r="BS3" s="21">
        <f>BR3-BJ3</f>
        <v>2</v>
      </c>
      <c r="BT3" s="14"/>
      <c r="BU3" s="24" t="b">
        <f>IF(BT3="1","1",IF(BT3="1+","2",IF(BT3="2-","3",IF(BT3="2","4",IF(BT3="2+","5",IF(BT3="3-","6",IF(BT3="3","7",IF(BT3="3+","8",IF(BT3="4-","9",IF(BT3="4","10",IF(BT3="4+","11",IF(BT3="5-","12",IF(BT3=5,"13",IF(BT3="5+","14",IF(BT3="6-","15",IF(BT3=6,"16"))))))))))))))))</f>
        <v>0</v>
      </c>
      <c r="BV3" s="21">
        <f>BU3-BJ3</f>
        <v>-6</v>
      </c>
      <c r="BW3" s="14"/>
      <c r="BX3" s="24" t="b">
        <f>IF(BW3="1","1",IF(BW3="1+","2",IF(BW3="2-","3",IF(BW3="2","4",IF(BW3="2+","5",IF(BW3="3-","6",IF(BW3="3","7",IF(BW3="3+","8",IF(BW3="4-","9",IF(BW3="4","10",IF(BW3="4+","11",IF(BW3="5-","12",IF(BW3=5,"13",IF(BW3="5+","14",IF(BW3="6-","15",IF(BW3=6,"16"))))))))))))))))</f>
        <v>0</v>
      </c>
      <c r="BY3" s="21">
        <f>BX3-BJ3</f>
        <v>-6</v>
      </c>
      <c r="BZ3" s="10"/>
      <c r="CA3" s="87"/>
      <c r="CB3" s="26" t="s">
        <v>10</v>
      </c>
      <c r="CC3" s="24" t="str">
        <f>IF(CB3="1","1",IF(CB3="1+","2",IF(CB3="2-","3",IF(CB3="2","4",IF(CB3="2+","5",IF(CB3="3-","6",IF(CB3="3","7",IF(CB3="3+","8",IF(CB3="4-","9",IF(CB3="4","10",IF(CB3="4+","11",IF(CB3="5-","12",IF(CB3=5,"13",IF(CB3="5+","14",IF(CB3="6-","15",IF(CB3=6,"16"))))))))))))))))</f>
        <v>6</v>
      </c>
      <c r="CD3" s="124" t="s">
        <v>40</v>
      </c>
      <c r="CE3" s="24" t="str">
        <f>IF(CD3="1","1",IF(CD3="1+","2",IF(CD3="2-","3",IF(CD3="2","4",IF(CD3="2+","5",IF(CD3="3-","6",IF(CD3="3","7",IF(CD3="3+","8",IF(CD3="4-","9",IF(CD3="4","10",IF(CD3="4+","11",IF(CD3="5-","12",IF(CD3=5,"13",IF(CD3="5+","14",IF(CD3="6-","15",IF(CD3=6,"16"))))))))))))))))</f>
        <v>7</v>
      </c>
      <c r="CF3" s="21">
        <f>CE3-CC3</f>
        <v>1</v>
      </c>
      <c r="CG3" s="124" t="s">
        <v>40</v>
      </c>
      <c r="CH3" s="24" t="str">
        <f>IF(CG3="1","1",IF(CG3="1+","2",IF(CG3="2-","3",IF(CG3="2","4",IF(CG3="2+","5",IF(CG3="3-","6",IF(CG3="3","7",IF(CG3="3+","8",IF(CG3="4-","9",IF(CG3="4","10",IF(CG3="4+","11",IF(CG3="5-","12",IF(CG3=5,"13",IF(CG3="5+","14",IF(CG3="6-","15",IF(CG3=6,"16"))))))))))))))))</f>
        <v>7</v>
      </c>
      <c r="CI3" s="21">
        <f>CH3-CC3</f>
        <v>1</v>
      </c>
      <c r="CJ3" s="14" t="s">
        <v>45</v>
      </c>
      <c r="CK3" s="24" t="str">
        <f>IF(CJ3="1","1",IF(CJ3="1+","2",IF(CJ3="2-","3",IF(CJ3="2","4",IF(CJ3="2+","5",IF(CJ3="3-","6",IF(CJ3="3","7",IF(CJ3="3+","8",IF(CJ3="4-","9",IF(CJ3="4","10",IF(CJ3="4+","11",IF(CJ3="5-","12",IF(CJ3=5,"13",IF(CJ3="5+","14",IF(CJ3="6-","15",IF(CJ3=6,"16"))))))))))))))))</f>
        <v>8</v>
      </c>
      <c r="CL3" s="21">
        <f>CK3-CC3</f>
        <v>2</v>
      </c>
      <c r="CM3" s="14"/>
      <c r="CN3" s="24" t="b">
        <f>IF(CM3="1","1",IF(CM3="1+","2",IF(CM3="2-","3",IF(CM3="2","4",IF(CM3="2+","5",IF(CM3="3-","6",IF(CM3="3","7",IF(CM3="3+","8",IF(CM3="4-","9",IF(CM3="4","10",IF(CM3="4+","11",IF(CM3="5-","12",IF(CM3=5,"13",IF(CM3="5+","14",IF(CM3="6-","15",IF(CM3=6,"16"))))))))))))))))</f>
        <v>0</v>
      </c>
      <c r="CO3" s="21">
        <f>CN3-CC3</f>
        <v>-6</v>
      </c>
      <c r="CP3" s="14"/>
      <c r="CQ3" s="24" t="b">
        <f>IF(CP3="1","1",IF(CP3="1+","2",IF(CP3="2-","3",IF(CP3="2","4",IF(CP3="2+","5",IF(CP3="3-","6",IF(CP3="3","7",IF(CP3="3+","8",IF(CP3="4-","9",IF(CP3="4","10",IF(CP3="4+","11",IF(CP3="5-","12",IF(CP3=5,"13",IF(CP3="5+","14",IF(CP3="6-","15",IF(CP3=6,"16"))))))))))))))))</f>
        <v>0</v>
      </c>
      <c r="CR3" s="21">
        <f>CQ3-CC3</f>
        <v>-6</v>
      </c>
      <c r="CS3" s="10"/>
      <c r="CT3" s="87"/>
      <c r="CU3" s="87"/>
      <c r="CV3" s="26" t="s">
        <v>10</v>
      </c>
      <c r="CW3" s="24" t="str">
        <f>IF(CV3=1,"1",IF(CV3="1+","2",IF(CV3="2-","3",IF(CV3="2","4",IF(CV3="2+","5",IF(CV3="3-","6",IF(CV3="3","7",IF(CV3="3+","8",IF(CV3="4-","9",IF(CV3="4","10",IF(CV3="4+","11",IF(CV3="5-","12",IF(CV3="5","13",IF(CV3="5+","14",IF(CV3="6-","15",IF(CV3=6,"16"))))))))))))))))</f>
        <v>6</v>
      </c>
      <c r="CX3" s="124" t="s">
        <v>40</v>
      </c>
      <c r="CY3" s="24" t="str">
        <f>IF(CX3=1,"1",IF(CX3="1+","2",IF(CX3="2-","3",IF(CX3="2","4",IF(CX3="2+","5",IF(CX3="3-","6",IF(CX3="3","7",IF(CX3="3+","8",IF(CX3="4-","9",IF(CX3="4","10",IF(CX3="4+","11",IF(CX3="5-","12",IF(CX3="5","13",IF(CX3="5+","14",IF(CX3="6-","15",IF(CX3=6,"16"))))))))))))))))</f>
        <v>7</v>
      </c>
      <c r="CZ3" s="21">
        <f>CY3-CW3</f>
        <v>1</v>
      </c>
      <c r="DA3" s="124" t="s">
        <v>40</v>
      </c>
      <c r="DB3" s="24" t="str">
        <f>IF(DA3="1","1",IF(DA3="1+","2",IF(DA3="2-","3",IF(DA3="2","4",IF(DA3="2+","5",IF(DA3="3-","6",IF(DA3="3","7",IF(DA3="3+","8",IF(DA3="4-","9",IF(DA3="4","10",IF(DA3="4+","11",IF(DA3="5-","12",IF(DA3=5,"13",IF(DA3="5+","14",IF(DA3="6-","15",IF(DA3=6,"16"))))))))))))))))</f>
        <v>7</v>
      </c>
      <c r="DC3" s="21">
        <f>DB3-CW3</f>
        <v>1</v>
      </c>
      <c r="DD3" s="168" t="s">
        <v>45</v>
      </c>
      <c r="DE3" s="24" t="str">
        <f>IF(DD3=1,"1",IF(DD3="1+","2",IF(DD3="2-","3",IF(DD3="2","4",IF(DD3="2+","5",IF(DD3="3-","6",IF(DD3="3","7",IF(DD3="3+","8",IF(DD3="4-","9",IF(DD3="4","10",IF(DD3="4+","11",IF(DD3="5-","12",IF(DD3="5","13",IF(DD3="5+","14",IF(DD3="6-","15",IF(DD3=6,"16"))))))))))))))))</f>
        <v>8</v>
      </c>
      <c r="DF3" s="21">
        <f>DE3-CW3</f>
        <v>2</v>
      </c>
      <c r="DG3" s="168"/>
      <c r="DH3" s="24" t="b">
        <f>IF(DG3="1","1",IF(DG3="1+","2",IF(DG3="2-","3",IF(DG3="2","4",IF(DG3="2+","5",IF(DG3="3-","6",IF(DG3="3","7",IF(DG3="3+","8",IF(DG3="4-","9",IF(DG3="4","10",IF(DG3="4+","11",IF(DG3="5-","12",IF(DG3=5,"13",IF(DG3="5+","14",IF(DG3="6-","15",IF(DG3=6,"16"))))))))))))))))</f>
        <v>0</v>
      </c>
      <c r="DI3" s="21">
        <f>DH3-CW3</f>
        <v>-6</v>
      </c>
      <c r="DJ3" s="168"/>
      <c r="DK3" s="24" t="b">
        <f>IF(DJ3="1","1",IF(DJ3="1+","2",IF(DJ3="2-","3",IF(DJ3="2","4",IF(DJ3="2+","5",IF(DJ3="3-","6",IF(DJ3="3","7",IF(DJ3="3+","8",IF(DJ3="4-","9",IF(DJ3="4","10",IF(DJ3="4+","11",IF(DJ3="5-","12",IF(DJ3=5,"13",IF(DJ3="5+","14",IF(DJ3="6-","15",IF(DJ3=6,"16"))))))))))))))))</f>
        <v>0</v>
      </c>
      <c r="DL3" s="21">
        <f>DK3-CW3</f>
        <v>-6</v>
      </c>
      <c r="DM3" s="10"/>
      <c r="DN3" s="263"/>
      <c r="DO3" s="263"/>
      <c r="DP3" s="125" t="s">
        <v>40</v>
      </c>
      <c r="DQ3" s="125"/>
      <c r="DR3" s="26" t="s">
        <v>46</v>
      </c>
      <c r="DS3" s="24" t="str">
        <f>IF(DR3="1","1",IF(DR3="1+","2",IF(DR3="2-","3",IF(DR3="2","4",IF(DR3="2+","5",IF(DR3="3-","6",IF(DR3="3","7",IF(DR3="3+","8",IF(DR3="4-","9",IF(DR3="4","10",IF(DR3="4+","11",IF(DR3="5-","12",IF(DR3=5,"13",IF(DR3="5+","14",IF(DR3="6-","15",IF(DR3=6,"16"))))))))))))))))</f>
        <v>4</v>
      </c>
      <c r="DT3" s="124" t="s">
        <v>46</v>
      </c>
      <c r="DU3" s="24" t="str">
        <f>IF(DT3="1","1",IF(DT3="1+","2",IF(DT3="2-","3",IF(DT3="2","4",IF(DT3="2+","5",IF(DT3="3-","6",IF(DT3="3","7",IF(DT3="3+","8",IF(DT3="4-","9",IF(DT3="4","10",IF(DT3="4+","11",IF(DT3="5-","12",IF(DT3=5,"13",IF(DT3="5+","14",IF(DT3="6-","15",IF(DT3=6,"16"))))))))))))))))</f>
        <v>4</v>
      </c>
      <c r="DV3" s="21">
        <f>DU3-DS3</f>
        <v>0</v>
      </c>
      <c r="DW3" s="124" t="s">
        <v>46</v>
      </c>
      <c r="DX3" s="24" t="str">
        <f>IF(DW3="1","1",IF(DW3="1+","2",IF(DW3="2-","3",IF(DW3="2","4",IF(DW3="2+","5",IF(DW3="3-","6",IF(DW3="3","7",IF(DW3="3+","8",IF(DW3="4-","9",IF(DW3="4","10",IF(DW3="4+","11",IF(DW3="5-","12",IF(DW3=5,"13",IF(DW3="5+","14",IF(DW3="6-","15",IF(DW3=6,"16"))))))))))))))))</f>
        <v>4</v>
      </c>
      <c r="DY3" s="21">
        <f>DX3-DS3</f>
        <v>0</v>
      </c>
      <c r="DZ3" s="14" t="s">
        <v>12</v>
      </c>
      <c r="EA3" s="24" t="str">
        <f>IF(DZ3="1","1",IF(DZ3="1+","2",IF(DZ3="2-","3",IF(DZ3="2","4",IF(DZ3="2+","5",IF(DZ3="3-","6",IF(DZ3="3","7",IF(DZ3="3+","8",IF(DZ3="4-","9",IF(DZ3="4","10",IF(DZ3="4+","11",IF(DZ3="5-","12",IF(DZ3=5,"13",IF(DZ3="5+","14",IF(DZ3="6-","15",IF(DZ3=6,"16"))))))))))))))))</f>
        <v>5</v>
      </c>
      <c r="EB3" s="21">
        <f>EA3-DS3</f>
        <v>1</v>
      </c>
      <c r="EC3" s="14"/>
      <c r="ED3" s="24" t="b">
        <f>IF(EC3="1","1",IF(EC3="1+","2",IF(EC3="2-","3",IF(EC3="2","4",IF(EC3="2+","5",IF(EC3="3-","6",IF(EC3="3","7",IF(EC3="3+","8",IF(EC3="4-","9",IF(EC3="4","10",IF(EC3="4+","11",IF(EC3="5-","12",IF(EC3=5,"13",IF(EC3="5+","14",IF(EC3="6-","15",IF(EC3=6,"16"))))))))))))))))</f>
        <v>0</v>
      </c>
      <c r="EE3" s="21">
        <f>ED3-DS3</f>
        <v>-4</v>
      </c>
      <c r="EF3" s="14"/>
      <c r="EG3" s="24" t="b">
        <f>IF(EF3="1","1",IF(EF3="1+","2",IF(EF3="2-","3",IF(EF3="2","4",IF(EF3="2+","5",IF(EF3="3-","6",IF(EF3="3","7",IF(EF3="3+","8",IF(EF3="4-","9",IF(EF3="4","10",IF(EF3="4+","11",IF(EF3="5-","12",IF(EF3=5,"13",IF(EF3="5+","14",IF(EF3="6-","15",IF(EF3=6,"16"))))))))))))))))</f>
        <v>0</v>
      </c>
      <c r="EH3" s="21">
        <f>EG3-DS3</f>
        <v>-4</v>
      </c>
      <c r="EI3" s="10"/>
      <c r="EJ3" s="125" t="s">
        <v>40</v>
      </c>
      <c r="EK3" s="125"/>
      <c r="EL3" s="26" t="s">
        <v>46</v>
      </c>
      <c r="EM3" s="24" t="str">
        <f>IF(EL3="1","1",IF(EL3="1+","2",IF(EL3="2-","3",IF(EL3="2","4",IF(EL3="2+","5",IF(EL3="3-","6",IF(EL3="3","7",IF(EL3="3+","8",IF(EL3="4-","9",IF(EL3="4","10",IF(EL3="4+","11",IF(EL3="5-","12",IF(EL3=5,"13",IF(EL3="5+","14",IF(EL3="6-","15",IF(EL3=6,"16"))))))))))))))))</f>
        <v>4</v>
      </c>
      <c r="EN3" s="124" t="s">
        <v>46</v>
      </c>
      <c r="EO3" s="24" t="str">
        <f>IF(EN3="1","1",IF(EN3="1+","2",IF(EN3="2-","3",IF(EN3="2","4",IF(EN3="2+","5",IF(EN3="3-","6",IF(EN3="3","7",IF(EN3="3+","8",IF(EN3="4-","9",IF(EN3="4","10",IF(EN3="4+","11",IF(EN3="5-","12",IF(EN3=5,"13",IF(EN3="5+","14",IF(EN3="6-","15",IF(EN3=6,"16"))))))))))))))))</f>
        <v>4</v>
      </c>
      <c r="EP3" s="21">
        <f>EO3-EM3</f>
        <v>0</v>
      </c>
      <c r="EQ3" s="124" t="s">
        <v>46</v>
      </c>
      <c r="ER3" s="24" t="str">
        <f>IF(EQ3="1","1",IF(EQ3="1+","2",IF(EQ3="2-","3",IF(EQ3="2","4",IF(EQ3="2+","5",IF(EQ3="3-","6",IF(EQ3="3","7",IF(EQ3="3+","8",IF(EQ3="4-","9",IF(EQ3="4","10",IF(EQ3="4+","11",IF(EQ3="5-","12",IF(EQ3=5,"13",IF(EQ3="5+","14",IF(EQ3="6-","15",IF(EQ3=6,"16"))))))))))))))))</f>
        <v>4</v>
      </c>
      <c r="ES3" s="21">
        <f>ER3-EM3</f>
        <v>0</v>
      </c>
      <c r="ET3" s="168" t="s">
        <v>12</v>
      </c>
      <c r="EU3" s="24" t="str">
        <f>IF(ET3="1","1",IF(ET3="1+","2",IF(ET3="2-","3",IF(ET3="2","4",IF(ET3="2+","5",IF(ET3="3-","6",IF(ET3="3","7",IF(ET3="3+","8",IF(ET3="4-","9",IF(ET3="4","10",IF(ET3="4+","11",IF(ET3="5-","12",IF(ET3=5,"13",IF(ET3="5+","14",IF(ET3="6-","15",IF(ET3=6,"16"))))))))))))))))</f>
        <v>5</v>
      </c>
      <c r="EV3" s="21">
        <f>EU3-EM3</f>
        <v>1</v>
      </c>
      <c r="EW3" s="168"/>
      <c r="EX3" s="24" t="b">
        <f>IF(EW3="1","1",IF(EW3="1+","2",IF(EW3="2-","3",IF(EW3="2","4",IF(EW3="2+","5",IF(EW3="3-","6",IF(EW3="3","7",IF(EW3="3+","8",IF(EW3="4-","9",IF(EW3="4","10",IF(EW3="4+","11",IF(EW3="5-","12",IF(EW3=5,"13",IF(EW3="5+","14",IF(EW3="6-","15",IF(EW3=6,"16"))))))))))))))))</f>
        <v>0</v>
      </c>
      <c r="EY3" s="21">
        <f>EX3-EM3</f>
        <v>-4</v>
      </c>
      <c r="EZ3" s="168"/>
      <c r="FA3" s="24" t="b">
        <f>IF(EZ3="1","1",IF(EZ3="1+","2",IF(EZ3="2-","3",IF(EZ3="2","4",IF(EZ3="2+","5",IF(EZ3="3-","6",IF(EZ3="3","7",IF(EZ3="3+","8",IF(EZ3="4-","9",IF(EZ3="4","10",IF(EZ3="4+","11",IF(EZ3="5-","12",IF(EZ3=5,"13",IF(EZ3="5+","14",IF(EZ3="6-","15",IF(EZ3=6,"16"))))))))))))))))</f>
        <v>0</v>
      </c>
      <c r="FB3" s="21">
        <f>FA3-EM3</f>
        <v>-4</v>
      </c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</row>
    <row r="4" spans="1:191" s="19" customFormat="1" ht="15.75" x14ac:dyDescent="0.25">
      <c r="A4" s="120"/>
      <c r="B4" s="258"/>
      <c r="C4" s="256"/>
      <c r="D4" s="256"/>
      <c r="E4" s="256"/>
      <c r="F4" s="50"/>
      <c r="G4" s="27"/>
      <c r="H4" s="20"/>
      <c r="I4" s="156"/>
      <c r="J4" s="52"/>
      <c r="K4" s="12"/>
      <c r="L4" s="397"/>
      <c r="M4" s="397"/>
      <c r="N4" s="397"/>
      <c r="O4" s="397"/>
      <c r="P4" s="397"/>
      <c r="Q4" s="397"/>
      <c r="R4" s="397"/>
      <c r="S4" s="397"/>
      <c r="T4" s="397"/>
      <c r="U4" s="397"/>
      <c r="V4" s="397"/>
      <c r="W4" s="397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12"/>
      <c r="AK4" s="103"/>
      <c r="AL4" s="26" t="s">
        <v>77</v>
      </c>
      <c r="AM4" s="24" t="str">
        <f t="shared" ref="AM4:AO52" si="0">IF(AL4="1","1",IF(AL4="1+","2",IF(AL4="2-","3",IF(AL4="2","4",IF(AL4="2+","5",IF(AL4="3-","6",IF(AL4="3","7",IF(AL4="3+","8",IF(AL4="4-","9",IF(AL4="4","10",IF(AL4="4+","11",IF(AL4="5-","12",IF(AL4=5,"13",IF(AL4="5+","14",IF(AL4="6-","15",IF(AL4=6,"16"))))))))))))))))</f>
        <v>1</v>
      </c>
      <c r="AN4" s="57" t="s">
        <v>43</v>
      </c>
      <c r="AO4" s="24" t="b">
        <f t="shared" si="0"/>
        <v>0</v>
      </c>
      <c r="AP4" s="21">
        <f t="shared" ref="AP4:AP52" si="1">AO4-AM4</f>
        <v>-1</v>
      </c>
      <c r="AQ4" s="45" t="s">
        <v>43</v>
      </c>
      <c r="AR4" s="24" t="b">
        <f t="shared" ref="AR4" si="2">IF(AQ4="1","1",IF(AQ4="1+","2",IF(AQ4="2-","3",IF(AQ4="2","4",IF(AQ4="2+","5",IF(AQ4="3-","6",IF(AQ4="3","7",IF(AQ4="3+","8",IF(AQ4="4-","9",IF(AQ4="4","10",IF(AQ4="4+","11",IF(AQ4="5-","12",IF(AQ4=5,"13",IF(AQ4="5+","14",IF(AQ4="6-","15",IF(AQ4=6,"16"))))))))))))))))</f>
        <v>0</v>
      </c>
      <c r="AS4" s="21">
        <f t="shared" ref="AS4:AS52" si="3">AR4-AM4</f>
        <v>-1</v>
      </c>
      <c r="AT4" s="14" t="s">
        <v>42</v>
      </c>
      <c r="AU4" s="24" t="str">
        <f t="shared" ref="AU4" si="4">IF(AT4="1","1",IF(AT4="1+","2",IF(AT4="2-","3",IF(AT4="2","4",IF(AT4="2+","5",IF(AT4="3-","6",IF(AT4="3","7",IF(AT4="3+","8",IF(AT4="4-","9",IF(AT4="4","10",IF(AT4="4+","11",IF(AT4="5-","12",IF(AT4=5,"13",IF(AT4="5+","14",IF(AT4="6-","15",IF(AT4=6,"16"))))))))))))))))</f>
        <v>9</v>
      </c>
      <c r="AV4" s="21">
        <f t="shared" ref="AV4:AV52" si="5">AU4-AM4</f>
        <v>8</v>
      </c>
      <c r="AW4" s="14"/>
      <c r="AX4" s="24" t="b">
        <f t="shared" ref="AX4" si="6">IF(AW4="1","1",IF(AW4="1+","2",IF(AW4="2-","3",IF(AW4="2","4",IF(AW4="2+","5",IF(AW4="3-","6",IF(AW4="3","7",IF(AW4="3+","8",IF(AW4="4-","9",IF(AW4="4","10",IF(AW4="4+","11",IF(AW4="5-","12",IF(AW4=5,"13",IF(AW4="5+","14",IF(AW4="6-","15",IF(AW4=6,"16"))))))))))))))))</f>
        <v>0</v>
      </c>
      <c r="AY4" s="21">
        <f t="shared" ref="AY4:AY52" si="7">AX4-AM4</f>
        <v>-1</v>
      </c>
      <c r="AZ4" s="14"/>
      <c r="BA4" s="24" t="b">
        <f t="shared" ref="BA4" si="8">IF(AZ4="1","1",IF(AZ4="1+","2",IF(AZ4="2-","3",IF(AZ4="2","4",IF(AZ4="2+","5",IF(AZ4="3-","6",IF(AZ4="3","7",IF(AZ4="3+","8",IF(AZ4="4-","9",IF(AZ4="4","10",IF(AZ4="4+","11",IF(AZ4="5-","12",IF(AZ4=5,"13",IF(AZ4="5+","14",IF(AZ4="6-","15",IF(AZ4=6,"16"))))))))))))))))</f>
        <v>0</v>
      </c>
      <c r="BB4" s="21">
        <f t="shared" ref="BB4:BB52" si="9">BA4-AM4</f>
        <v>-1</v>
      </c>
      <c r="BC4" s="10"/>
      <c r="BD4" s="156"/>
      <c r="BE4" s="156"/>
      <c r="BF4" s="156"/>
      <c r="BG4" s="260"/>
      <c r="BH4" s="101"/>
      <c r="BI4" s="26" t="s">
        <v>43</v>
      </c>
      <c r="BJ4" s="24" t="b">
        <f t="shared" ref="BJ4" si="10">IF(BI4="1","1",IF(BI4="1+","2",IF(BI4="2-","3",IF(BI4="2","4",IF(BI4="2+","5",IF(BI4="3-","6",IF(BI4="3","7",IF(BI4="3+","8",IF(BI4="4-","9",IF(BI4="4","10",IF(BI4="4+","11",IF(BI4="5-","12",IF(BI4=5,"13",IF(BI4="5+","14",IF(BI4="6-","15",IF(BI4=6,"16"))))))))))))))))</f>
        <v>0</v>
      </c>
      <c r="BK4" s="122" t="s">
        <v>43</v>
      </c>
      <c r="BL4" s="24" t="b">
        <f t="shared" ref="BL4:BL52" si="11">IF(BK4=1,"1",IF(BK4="1+","2",IF(BK4="2-","3",IF(BK4="2","4",IF(BK4="2+","5",IF(BK4="3-","6",IF(BK4="3","7",IF(BK4="3+","8",IF(BK4="4-","9",IF(BK4="4","10",IF(BK4="4+","11",IF(BK4="5-","12",IF(BK4="5","13",IF(BK4="5+","14",IF(BK4="6-","15",IF(BK4=6,"16"))))))))))))))))</f>
        <v>0</v>
      </c>
      <c r="BM4" s="21">
        <f t="shared" ref="BM4:BM52" si="12">BL4-BJ4</f>
        <v>0</v>
      </c>
      <c r="BN4" s="122" t="s">
        <v>42</v>
      </c>
      <c r="BO4" s="24" t="str">
        <f t="shared" ref="BO4" si="13">IF(BN4="1","1",IF(BN4="1+","2",IF(BN4="2-","3",IF(BN4="2","4",IF(BN4="2+","5",IF(BN4="3-","6",IF(BN4="3","7",IF(BN4="3+","8",IF(BN4="4-","9",IF(BN4="4","10",IF(BN4="4+","11",IF(BN4="5-","12",IF(BN4=5,"13",IF(BN4="5+","14",IF(BN4="6-","15",IF(BN4=6,"16"))))))))))))))))</f>
        <v>9</v>
      </c>
      <c r="BP4" s="21">
        <f t="shared" ref="BP4:BP52" si="14">BO4-BJ4</f>
        <v>9</v>
      </c>
      <c r="BQ4" s="14" t="s">
        <v>42</v>
      </c>
      <c r="BR4" s="24" t="str">
        <f t="shared" ref="BR4" si="15">IF(BQ4="1","1",IF(BQ4="1+","2",IF(BQ4="2-","3",IF(BQ4="2","4",IF(BQ4="2+","5",IF(BQ4="3-","6",IF(BQ4="3","7",IF(BQ4="3+","8",IF(BQ4="4-","9",IF(BQ4="4","10",IF(BQ4="4+","11",IF(BQ4="5-","12",IF(BQ4=5,"13",IF(BQ4="5+","14",IF(BQ4="6-","15",IF(BQ4=6,"16"))))))))))))))))</f>
        <v>9</v>
      </c>
      <c r="BS4" s="21">
        <f t="shared" ref="BS4:BS52" si="16">BR4-BJ4</f>
        <v>9</v>
      </c>
      <c r="BT4" s="14"/>
      <c r="BU4" s="24" t="b">
        <f t="shared" ref="BU4" si="17">IF(BT4="1","1",IF(BT4="1+","2",IF(BT4="2-","3",IF(BT4="2","4",IF(BT4="2+","5",IF(BT4="3-","6",IF(BT4="3","7",IF(BT4="3+","8",IF(BT4="4-","9",IF(BT4="4","10",IF(BT4="4+","11",IF(BT4="5-","12",IF(BT4=5,"13",IF(BT4="5+","14",IF(BT4="6-","15",IF(BT4=6,"16"))))))))))))))))</f>
        <v>0</v>
      </c>
      <c r="BV4" s="21">
        <f t="shared" ref="BV4:BV52" si="18">BU4-BJ4</f>
        <v>0</v>
      </c>
      <c r="BW4" s="14"/>
      <c r="BX4" s="24" t="b">
        <f t="shared" ref="BX4" si="19">IF(BW4="1","1",IF(BW4="1+","2",IF(BW4="2-","3",IF(BW4="2","4",IF(BW4="2+","5",IF(BW4="3-","6",IF(BW4="3","7",IF(BW4="3+","8",IF(BW4="4-","9",IF(BW4="4","10",IF(BW4="4+","11",IF(BW4="5-","12",IF(BW4=5,"13",IF(BW4="5+","14",IF(BW4="6-","15",IF(BW4=6,"16"))))))))))))))))</f>
        <v>0</v>
      </c>
      <c r="BY4" s="21">
        <f t="shared" ref="BY4:BY52" si="20">BX4-BJ4</f>
        <v>0</v>
      </c>
      <c r="BZ4" s="10"/>
      <c r="CA4" s="87"/>
      <c r="CB4" s="26" t="s">
        <v>43</v>
      </c>
      <c r="CC4" s="24" t="b">
        <f t="shared" ref="CC4" si="21">IF(CB4="1","1",IF(CB4="1+","2",IF(CB4="2-","3",IF(CB4="2","4",IF(CB4="2+","5",IF(CB4="3-","6",IF(CB4="3","7",IF(CB4="3+","8",IF(CB4="4-","9",IF(CB4="4","10",IF(CB4="4+","11",IF(CB4="5-","12",IF(CB4=5,"13",IF(CB4="5+","14",IF(CB4="6-","15",IF(CB4=6,"16"))))))))))))))))</f>
        <v>0</v>
      </c>
      <c r="CD4" s="124" t="s">
        <v>43</v>
      </c>
      <c r="CE4" s="24" t="b">
        <f t="shared" ref="CE4" si="22">IF(CD4="1","1",IF(CD4="1+","2",IF(CD4="2-","3",IF(CD4="2","4",IF(CD4="2+","5",IF(CD4="3-","6",IF(CD4="3","7",IF(CD4="3+","8",IF(CD4="4-","9",IF(CD4="4","10",IF(CD4="4+","11",IF(CD4="5-","12",IF(CD4=5,"13",IF(CD4="5+","14",IF(CD4="6-","15",IF(CD4=6,"16"))))))))))))))))</f>
        <v>0</v>
      </c>
      <c r="CF4" s="21">
        <f t="shared" ref="CF4:CF52" si="23">CE4-CC4</f>
        <v>0</v>
      </c>
      <c r="CG4" s="124" t="s">
        <v>42</v>
      </c>
      <c r="CH4" s="24" t="str">
        <f t="shared" ref="CH4" si="24">IF(CG4="1","1",IF(CG4="1+","2",IF(CG4="2-","3",IF(CG4="2","4",IF(CG4="2+","5",IF(CG4="3-","6",IF(CG4="3","7",IF(CG4="3+","8",IF(CG4="4-","9",IF(CG4="4","10",IF(CG4="4+","11",IF(CG4="5-","12",IF(CG4=5,"13",IF(CG4="5+","14",IF(CG4="6-","15",IF(CG4=6,"16"))))))))))))))))</f>
        <v>9</v>
      </c>
      <c r="CI4" s="21">
        <f t="shared" ref="CI4:CI52" si="25">CH4-CC4</f>
        <v>9</v>
      </c>
      <c r="CJ4" s="14" t="s">
        <v>42</v>
      </c>
      <c r="CK4" s="24" t="str">
        <f t="shared" ref="CK4" si="26">IF(CJ4="1","1",IF(CJ4="1+","2",IF(CJ4="2-","3",IF(CJ4="2","4",IF(CJ4="2+","5",IF(CJ4="3-","6",IF(CJ4="3","7",IF(CJ4="3+","8",IF(CJ4="4-","9",IF(CJ4="4","10",IF(CJ4="4+","11",IF(CJ4="5-","12",IF(CJ4=5,"13",IF(CJ4="5+","14",IF(CJ4="6-","15",IF(CJ4=6,"16"))))))))))))))))</f>
        <v>9</v>
      </c>
      <c r="CL4" s="21">
        <f t="shared" ref="CL4:CL52" si="27">CK4-CC4</f>
        <v>9</v>
      </c>
      <c r="CM4" s="14"/>
      <c r="CN4" s="24" t="b">
        <f t="shared" ref="CN4" si="28">IF(CM4="1","1",IF(CM4="1+","2",IF(CM4="2-","3",IF(CM4="2","4",IF(CM4="2+","5",IF(CM4="3-","6",IF(CM4="3","7",IF(CM4="3+","8",IF(CM4="4-","9",IF(CM4="4","10",IF(CM4="4+","11",IF(CM4="5-","12",IF(CM4=5,"13",IF(CM4="5+","14",IF(CM4="6-","15",IF(CM4=6,"16"))))))))))))))))</f>
        <v>0</v>
      </c>
      <c r="CO4" s="21">
        <f t="shared" ref="CO4:CO52" si="29">CN4-CC4</f>
        <v>0</v>
      </c>
      <c r="CP4" s="14"/>
      <c r="CQ4" s="24" t="b">
        <f t="shared" ref="CQ4" si="30">IF(CP4="1","1",IF(CP4="1+","2",IF(CP4="2-","3",IF(CP4="2","4",IF(CP4="2+","5",IF(CP4="3-","6",IF(CP4="3","7",IF(CP4="3+","8",IF(CP4="4-","9",IF(CP4="4","10",IF(CP4="4+","11",IF(CP4="5-","12",IF(CP4=5,"13",IF(CP4="5+","14",IF(CP4="6-","15",IF(CP4=6,"16"))))))))))))))))</f>
        <v>0</v>
      </c>
      <c r="CR4" s="21">
        <f t="shared" ref="CR4:CR52" si="31">CQ4-CC4</f>
        <v>0</v>
      </c>
      <c r="CS4" s="10"/>
      <c r="CT4" s="87"/>
      <c r="CU4" s="87"/>
      <c r="CV4" s="26" t="s">
        <v>43</v>
      </c>
      <c r="CW4" s="24" t="b">
        <f t="shared" ref="CW4:CW52" si="32">IF(CV4=1,"1",IF(CV4="1+","2",IF(CV4="2-","3",IF(CV4="2","4",IF(CV4="2+","5",IF(CV4="3-","6",IF(CV4="3","7",IF(CV4="3+","8",IF(CV4="4-","9",IF(CV4="4","10",IF(CV4="4+","11",IF(CV4="5-","12",IF(CV4="5","13",IF(CV4="5+","14",IF(CV4="6-","15",IF(CV4=6,"16"))))))))))))))))</f>
        <v>0</v>
      </c>
      <c r="CX4" s="124" t="s">
        <v>43</v>
      </c>
      <c r="CY4" s="24" t="b">
        <f t="shared" ref="CY4:CY52" si="33">IF(CX4=1,"1",IF(CX4="1+","2",IF(CX4="2-","3",IF(CX4="2","4",IF(CX4="2+","5",IF(CX4="3-","6",IF(CX4="3","7",IF(CX4="3+","8",IF(CX4="4-","9",IF(CX4="4","10",IF(CX4="4+","11",IF(CX4="5-","12",IF(CX4="5","13",IF(CX4="5+","14",IF(CX4="6-","15",IF(CX4=6,"16"))))))))))))))))</f>
        <v>0</v>
      </c>
      <c r="CZ4" s="21">
        <f t="shared" ref="CZ4:CZ52" si="34">CY4-CW4</f>
        <v>0</v>
      </c>
      <c r="DA4" s="124" t="s">
        <v>42</v>
      </c>
      <c r="DB4" s="24" t="str">
        <f t="shared" ref="DB4" si="35">IF(DA4="1","1",IF(DA4="1+","2",IF(DA4="2-","3",IF(DA4="2","4",IF(DA4="2+","5",IF(DA4="3-","6",IF(DA4="3","7",IF(DA4="3+","8",IF(DA4="4-","9",IF(DA4="4","10",IF(DA4="4+","11",IF(DA4="5-","12",IF(DA4=5,"13",IF(DA4="5+","14",IF(DA4="6-","15",IF(DA4=6,"16"))))))))))))))))</f>
        <v>9</v>
      </c>
      <c r="DC4" s="21">
        <f t="shared" ref="DC4:DC52" si="36">DB4-CW4</f>
        <v>9</v>
      </c>
      <c r="DD4" s="168" t="s">
        <v>42</v>
      </c>
      <c r="DE4" s="24" t="str">
        <f t="shared" ref="DE4:DE8" si="37">IF(DD4=1,"1",IF(DD4="1+","2",IF(DD4="2-","3",IF(DD4="2","4",IF(DD4="2+","5",IF(DD4="3-","6",IF(DD4="3","7",IF(DD4="3+","8",IF(DD4="4-","9",IF(DD4="4","10",IF(DD4="4+","11",IF(DD4="5-","12",IF(DD4="5","13",IF(DD4="5+","14",IF(DD4="6-","15",IF(DD4=6,"16"))))))))))))))))</f>
        <v>9</v>
      </c>
      <c r="DF4" s="21">
        <f t="shared" ref="DF4:DF52" si="38">DE4-CW4</f>
        <v>9</v>
      </c>
      <c r="DG4" s="168"/>
      <c r="DH4" s="24" t="b">
        <f t="shared" ref="DH4" si="39">IF(DG4="1","1",IF(DG4="1+","2",IF(DG4="2-","3",IF(DG4="2","4",IF(DG4="2+","5",IF(DG4="3-","6",IF(DG4="3","7",IF(DG4="3+","8",IF(DG4="4-","9",IF(DG4="4","10",IF(DG4="4+","11",IF(DG4="5-","12",IF(DG4=5,"13",IF(DG4="5+","14",IF(DG4="6-","15",IF(DG4=6,"16"))))))))))))))))</f>
        <v>0</v>
      </c>
      <c r="DI4" s="21">
        <f t="shared" ref="DI4:DI52" si="40">DH4-CW4</f>
        <v>0</v>
      </c>
      <c r="DJ4" s="168"/>
      <c r="DK4" s="24" t="b">
        <f t="shared" ref="DK4" si="41">IF(DJ4="1","1",IF(DJ4="1+","2",IF(DJ4="2-","3",IF(DJ4="2","4",IF(DJ4="2+","5",IF(DJ4="3-","6",IF(DJ4="3","7",IF(DJ4="3+","8",IF(DJ4="4-","9",IF(DJ4="4","10",IF(DJ4="4+","11",IF(DJ4="5-","12",IF(DJ4=5,"13",IF(DJ4="5+","14",IF(DJ4="6-","15",IF(DJ4=6,"16"))))))))))))))))</f>
        <v>0</v>
      </c>
      <c r="DL4" s="21">
        <f t="shared" ref="DL4:DL52" si="42">DK4-CW4</f>
        <v>0</v>
      </c>
      <c r="DM4" s="10"/>
      <c r="DN4" s="263"/>
      <c r="DO4" s="263"/>
      <c r="DP4" s="125" t="s">
        <v>43</v>
      </c>
      <c r="DQ4" s="125"/>
      <c r="DR4" s="26" t="s">
        <v>43</v>
      </c>
      <c r="DS4" s="24" t="b">
        <f t="shared" ref="DS4" si="43">IF(DR4="1","1",IF(DR4="1+","2",IF(DR4="2-","3",IF(DR4="2","4",IF(DR4="2+","5",IF(DR4="3-","6",IF(DR4="3","7",IF(DR4="3+","8",IF(DR4="4-","9",IF(DR4="4","10",IF(DR4="4+","11",IF(DR4="5-","12",IF(DR4=5,"13",IF(DR4="5+","14",IF(DR4="6-","15",IF(DR4=6,"16"))))))))))))))))</f>
        <v>0</v>
      </c>
      <c r="DT4" s="124" t="s">
        <v>43</v>
      </c>
      <c r="DU4" s="24" t="b">
        <f t="shared" ref="DU4" si="44">IF(DT4="1","1",IF(DT4="1+","2",IF(DT4="2-","3",IF(DT4="2","4",IF(DT4="2+","5",IF(DT4="3-","6",IF(DT4="3","7",IF(DT4="3+","8",IF(DT4="4-","9",IF(DT4="4","10",IF(DT4="4+","11",IF(DT4="5-","12",IF(DT4=5,"13",IF(DT4="5+","14",IF(DT4="6-","15",IF(DT4=6,"16"))))))))))))))))</f>
        <v>0</v>
      </c>
      <c r="DV4" s="21">
        <f t="shared" ref="DV4:DV52" si="45">DU4-DS4</f>
        <v>0</v>
      </c>
      <c r="DW4" s="124" t="s">
        <v>42</v>
      </c>
      <c r="DX4" s="24" t="str">
        <f t="shared" ref="DX4" si="46">IF(DW4="1","1",IF(DW4="1+","2",IF(DW4="2-","3",IF(DW4="2","4",IF(DW4="2+","5",IF(DW4="3-","6",IF(DW4="3","7",IF(DW4="3+","8",IF(DW4="4-","9",IF(DW4="4","10",IF(DW4="4+","11",IF(DW4="5-","12",IF(DW4=5,"13",IF(DW4="5+","14",IF(DW4="6-","15",IF(DW4=6,"16"))))))))))))))))</f>
        <v>9</v>
      </c>
      <c r="DY4" s="21">
        <f t="shared" ref="DY4:DY52" si="47">DX4-DS4</f>
        <v>9</v>
      </c>
      <c r="DZ4" s="14" t="s">
        <v>42</v>
      </c>
      <c r="EA4" s="24" t="str">
        <f t="shared" ref="EA4" si="48">IF(DZ4="1","1",IF(DZ4="1+","2",IF(DZ4="2-","3",IF(DZ4="2","4",IF(DZ4="2+","5",IF(DZ4="3-","6",IF(DZ4="3","7",IF(DZ4="3+","8",IF(DZ4="4-","9",IF(DZ4="4","10",IF(DZ4="4+","11",IF(DZ4="5-","12",IF(DZ4=5,"13",IF(DZ4="5+","14",IF(DZ4="6-","15",IF(DZ4=6,"16"))))))))))))))))</f>
        <v>9</v>
      </c>
      <c r="EB4" s="21">
        <f t="shared" ref="EB4:EB52" si="49">EA4-DS4</f>
        <v>9</v>
      </c>
      <c r="EC4" s="14"/>
      <c r="ED4" s="24" t="b">
        <f t="shared" ref="ED4" si="50">IF(EC4="1","1",IF(EC4="1+","2",IF(EC4="2-","3",IF(EC4="2","4",IF(EC4="2+","5",IF(EC4="3-","6",IF(EC4="3","7",IF(EC4="3+","8",IF(EC4="4-","9",IF(EC4="4","10",IF(EC4="4+","11",IF(EC4="5-","12",IF(EC4=5,"13",IF(EC4="5+","14",IF(EC4="6-","15",IF(EC4=6,"16"))))))))))))))))</f>
        <v>0</v>
      </c>
      <c r="EE4" s="21">
        <f t="shared" ref="EE4:EE52" si="51">ED4-DS4</f>
        <v>0</v>
      </c>
      <c r="EF4" s="14"/>
      <c r="EG4" s="24" t="b">
        <f t="shared" ref="EG4" si="52">IF(EF4="1","1",IF(EF4="1+","2",IF(EF4="2-","3",IF(EF4="2","4",IF(EF4="2+","5",IF(EF4="3-","6",IF(EF4="3","7",IF(EF4="3+","8",IF(EF4="4-","9",IF(EF4="4","10",IF(EF4="4+","11",IF(EF4="5-","12",IF(EF4=5,"13",IF(EF4="5+","14",IF(EF4="6-","15",IF(EF4=6,"16"))))))))))))))))</f>
        <v>0</v>
      </c>
      <c r="EH4" s="21">
        <f t="shared" ref="EH4:EH52" si="53">EG4-DS4</f>
        <v>0</v>
      </c>
      <c r="EI4" s="10"/>
      <c r="EJ4" s="125" t="s">
        <v>43</v>
      </c>
      <c r="EK4" s="125"/>
      <c r="EL4" s="26" t="s">
        <v>43</v>
      </c>
      <c r="EM4" s="24" t="b">
        <f t="shared" ref="EM4" si="54">IF(EL4="1","1",IF(EL4="1+","2",IF(EL4="2-","3",IF(EL4="2","4",IF(EL4="2+","5",IF(EL4="3-","6",IF(EL4="3","7",IF(EL4="3+","8",IF(EL4="4-","9",IF(EL4="4","10",IF(EL4="4+","11",IF(EL4="5-","12",IF(EL4=5,"13",IF(EL4="5+","14",IF(EL4="6-","15",IF(EL4=6,"16"))))))))))))))))</f>
        <v>0</v>
      </c>
      <c r="EN4" s="124" t="s">
        <v>43</v>
      </c>
      <c r="EO4" s="24" t="b">
        <f t="shared" ref="EO4" si="55">IF(EN4="1","1",IF(EN4="1+","2",IF(EN4="2-","3",IF(EN4="2","4",IF(EN4="2+","5",IF(EN4="3-","6",IF(EN4="3","7",IF(EN4="3+","8",IF(EN4="4-","9",IF(EN4="4","10",IF(EN4="4+","11",IF(EN4="5-","12",IF(EN4=5,"13",IF(EN4="5+","14",IF(EN4="6-","15",IF(EN4=6,"16"))))))))))))))))</f>
        <v>0</v>
      </c>
      <c r="EP4" s="21">
        <f t="shared" ref="EP4:EP52" si="56">EO4-EM4</f>
        <v>0</v>
      </c>
      <c r="EQ4" s="124" t="s">
        <v>42</v>
      </c>
      <c r="ER4" s="24" t="str">
        <f t="shared" ref="ER4" si="57">IF(EQ4="1","1",IF(EQ4="1+","2",IF(EQ4="2-","3",IF(EQ4="2","4",IF(EQ4="2+","5",IF(EQ4="3-","6",IF(EQ4="3","7",IF(EQ4="3+","8",IF(EQ4="4-","9",IF(EQ4="4","10",IF(EQ4="4+","11",IF(EQ4="5-","12",IF(EQ4=5,"13",IF(EQ4="5+","14",IF(EQ4="6-","15",IF(EQ4=6,"16"))))))))))))))))</f>
        <v>9</v>
      </c>
      <c r="ES4" s="21">
        <f t="shared" ref="ES4:ES52" si="58">ER4-EM4</f>
        <v>9</v>
      </c>
      <c r="ET4" s="168" t="s">
        <v>42</v>
      </c>
      <c r="EU4" s="24" t="str">
        <f t="shared" ref="EU4" si="59">IF(ET4="1","1",IF(ET4="1+","2",IF(ET4="2-","3",IF(ET4="2","4",IF(ET4="2+","5",IF(ET4="3-","6",IF(ET4="3","7",IF(ET4="3+","8",IF(ET4="4-","9",IF(ET4="4","10",IF(ET4="4+","11",IF(ET4="5-","12",IF(ET4=5,"13",IF(ET4="5+","14",IF(ET4="6-","15",IF(ET4=6,"16"))))))))))))))))</f>
        <v>9</v>
      </c>
      <c r="EV4" s="21">
        <f t="shared" ref="EV4:EV52" si="60">EU4-EM4</f>
        <v>9</v>
      </c>
      <c r="EW4" s="168"/>
      <c r="EX4" s="24" t="b">
        <f t="shared" ref="EX4" si="61">IF(EW4="1","1",IF(EW4="1+","2",IF(EW4="2-","3",IF(EW4="2","4",IF(EW4="2+","5",IF(EW4="3-","6",IF(EW4="3","7",IF(EW4="3+","8",IF(EW4="4-","9",IF(EW4="4","10",IF(EW4="4+","11",IF(EW4="5-","12",IF(EW4=5,"13",IF(EW4="5+","14",IF(EW4="6-","15",IF(EW4=6,"16"))))))))))))))))</f>
        <v>0</v>
      </c>
      <c r="EY4" s="21">
        <f t="shared" ref="EY4:EY52" si="62">EX4-EM4</f>
        <v>0</v>
      </c>
      <c r="EZ4" s="168"/>
      <c r="FA4" s="24" t="b">
        <f t="shared" ref="FA4" si="63">IF(EZ4="1","1",IF(EZ4="1+","2",IF(EZ4="2-","3",IF(EZ4="2","4",IF(EZ4="2+","5",IF(EZ4="3-","6",IF(EZ4="3","7",IF(EZ4="3+","8",IF(EZ4="4-","9",IF(EZ4="4","10",IF(EZ4="4+","11",IF(EZ4="5-","12",IF(EZ4=5,"13",IF(EZ4="5+","14",IF(EZ4="6-","15",IF(EZ4=6,"16"))))))))))))))))</f>
        <v>0</v>
      </c>
      <c r="FB4" s="21">
        <f t="shared" ref="FB4:FB52" si="64">FA4-EM4</f>
        <v>0</v>
      </c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</row>
    <row r="5" spans="1:191" s="19" customFormat="1" ht="15.75" x14ac:dyDescent="0.25">
      <c r="A5" s="120"/>
      <c r="B5" s="258"/>
      <c r="C5" s="256"/>
      <c r="D5" s="256"/>
      <c r="E5" s="256"/>
      <c r="F5" s="50"/>
      <c r="G5" s="27"/>
      <c r="H5" s="20"/>
      <c r="I5" s="156"/>
      <c r="J5" s="49"/>
      <c r="K5" s="12"/>
      <c r="L5" s="397"/>
      <c r="M5" s="397"/>
      <c r="N5" s="397"/>
      <c r="O5" s="397"/>
      <c r="P5" s="397"/>
      <c r="Q5" s="397"/>
      <c r="R5" s="397"/>
      <c r="S5" s="397"/>
      <c r="T5" s="397"/>
      <c r="U5" s="397"/>
      <c r="V5" s="397"/>
      <c r="W5" s="397"/>
      <c r="X5" s="397"/>
      <c r="Y5" s="397"/>
      <c r="Z5" s="397"/>
      <c r="AA5" s="397"/>
      <c r="AB5" s="397"/>
      <c r="AC5" s="397"/>
      <c r="AD5" s="397"/>
      <c r="AE5" s="397"/>
      <c r="AF5" s="397"/>
      <c r="AG5" s="397"/>
      <c r="AH5" s="397"/>
      <c r="AI5" s="397"/>
      <c r="AJ5" s="12"/>
      <c r="AK5" s="103"/>
      <c r="AL5" s="26" t="s">
        <v>45</v>
      </c>
      <c r="AM5" s="24" t="str">
        <f t="shared" si="0"/>
        <v>8</v>
      </c>
      <c r="AN5" s="57" t="s">
        <v>45</v>
      </c>
      <c r="AO5" s="24" t="str">
        <f t="shared" si="0"/>
        <v>8</v>
      </c>
      <c r="AP5" s="21">
        <f t="shared" si="1"/>
        <v>0</v>
      </c>
      <c r="AQ5" s="45" t="s">
        <v>42</v>
      </c>
      <c r="AR5" s="24" t="str">
        <f t="shared" ref="AR5" si="65">IF(AQ5="1","1",IF(AQ5="1+","2",IF(AQ5="2-","3",IF(AQ5="2","4",IF(AQ5="2+","5",IF(AQ5="3-","6",IF(AQ5="3","7",IF(AQ5="3+","8",IF(AQ5="4-","9",IF(AQ5="4","10",IF(AQ5="4+","11",IF(AQ5="5-","12",IF(AQ5=5,"13",IF(AQ5="5+","14",IF(AQ5="6-","15",IF(AQ5=6,"16"))))))))))))))))</f>
        <v>9</v>
      </c>
      <c r="AS5" s="21">
        <f t="shared" si="3"/>
        <v>1</v>
      </c>
      <c r="AT5" s="14">
        <v>4</v>
      </c>
      <c r="AU5" s="24" t="b">
        <f t="shared" ref="AU5" si="66">IF(AT5="1","1",IF(AT5="1+","2",IF(AT5="2-","3",IF(AT5="2","4",IF(AT5="2+","5",IF(AT5="3-","6",IF(AT5="3","7",IF(AT5="3+","8",IF(AT5="4-","9",IF(AT5="4","10",IF(AT5="4+","11",IF(AT5="5-","12",IF(AT5=5,"13",IF(AT5="5+","14",IF(AT5="6-","15",IF(AT5=6,"16"))))))))))))))))</f>
        <v>0</v>
      </c>
      <c r="AV5" s="21">
        <f t="shared" si="5"/>
        <v>-8</v>
      </c>
      <c r="AW5" s="14"/>
      <c r="AX5" s="24" t="b">
        <f t="shared" ref="AX5" si="67">IF(AW5="1","1",IF(AW5="1+","2",IF(AW5="2-","3",IF(AW5="2","4",IF(AW5="2+","5",IF(AW5="3-","6",IF(AW5="3","7",IF(AW5="3+","8",IF(AW5="4-","9",IF(AW5="4","10",IF(AW5="4+","11",IF(AW5="5-","12",IF(AW5=5,"13",IF(AW5="5+","14",IF(AW5="6-","15",IF(AW5=6,"16"))))))))))))))))</f>
        <v>0</v>
      </c>
      <c r="AY5" s="21">
        <f t="shared" si="7"/>
        <v>-8</v>
      </c>
      <c r="AZ5" s="14"/>
      <c r="BA5" s="24" t="b">
        <f t="shared" ref="BA5" si="68">IF(AZ5="1","1",IF(AZ5="1+","2",IF(AZ5="2-","3",IF(AZ5="2","4",IF(AZ5="2+","5",IF(AZ5="3-","6",IF(AZ5="3","7",IF(AZ5="3+","8",IF(AZ5="4-","9",IF(AZ5="4","10",IF(AZ5="4+","11",IF(AZ5="5-","12",IF(AZ5=5,"13",IF(AZ5="5+","14",IF(AZ5="6-","15",IF(AZ5=6,"16"))))))))))))))))</f>
        <v>0</v>
      </c>
      <c r="BB5" s="21">
        <f t="shared" si="9"/>
        <v>-8</v>
      </c>
      <c r="BC5" s="10"/>
      <c r="BD5" s="156"/>
      <c r="BE5" s="156"/>
      <c r="BF5" s="156"/>
      <c r="BG5" s="260"/>
      <c r="BH5" s="101"/>
      <c r="BI5" s="26" t="s">
        <v>40</v>
      </c>
      <c r="BJ5" s="24" t="str">
        <f t="shared" ref="BJ5" si="69">IF(BI5="1","1",IF(BI5="1+","2",IF(BI5="2-","3",IF(BI5="2","4",IF(BI5="2+","5",IF(BI5="3-","6",IF(BI5="3","7",IF(BI5="3+","8",IF(BI5="4-","9",IF(BI5="4","10",IF(BI5="4+","11",IF(BI5="5-","12",IF(BI5=5,"13",IF(BI5="5+","14",IF(BI5="6-","15",IF(BI5=6,"16"))))))))))))))))</f>
        <v>7</v>
      </c>
      <c r="BK5" s="122" t="s">
        <v>45</v>
      </c>
      <c r="BL5" s="24" t="str">
        <f t="shared" si="11"/>
        <v>8</v>
      </c>
      <c r="BM5" s="21">
        <f t="shared" si="12"/>
        <v>1</v>
      </c>
      <c r="BN5" s="122" t="s">
        <v>45</v>
      </c>
      <c r="BO5" s="24" t="str">
        <f t="shared" ref="BO5" si="70">IF(BN5="1","1",IF(BN5="1+","2",IF(BN5="2-","3",IF(BN5="2","4",IF(BN5="2+","5",IF(BN5="3-","6",IF(BN5="3","7",IF(BN5="3+","8",IF(BN5="4-","9",IF(BN5="4","10",IF(BN5="4+","11",IF(BN5="5-","12",IF(BN5=5,"13",IF(BN5="5+","14",IF(BN5="6-","15",IF(BN5=6,"16"))))))))))))))))</f>
        <v>8</v>
      </c>
      <c r="BP5" s="21">
        <f t="shared" si="14"/>
        <v>1</v>
      </c>
      <c r="BQ5" s="14" t="s">
        <v>42</v>
      </c>
      <c r="BR5" s="24" t="str">
        <f t="shared" ref="BR5" si="71">IF(BQ5="1","1",IF(BQ5="1+","2",IF(BQ5="2-","3",IF(BQ5="2","4",IF(BQ5="2+","5",IF(BQ5="3-","6",IF(BQ5="3","7",IF(BQ5="3+","8",IF(BQ5="4-","9",IF(BQ5="4","10",IF(BQ5="4+","11",IF(BQ5="5-","12",IF(BQ5=5,"13",IF(BQ5="5+","14",IF(BQ5="6-","15",IF(BQ5=6,"16"))))))))))))))))</f>
        <v>9</v>
      </c>
      <c r="BS5" s="21">
        <f t="shared" si="16"/>
        <v>2</v>
      </c>
      <c r="BT5" s="14"/>
      <c r="BU5" s="24" t="b">
        <f t="shared" ref="BU5" si="72">IF(BT5="1","1",IF(BT5="1+","2",IF(BT5="2-","3",IF(BT5="2","4",IF(BT5="2+","5",IF(BT5="3-","6",IF(BT5="3","7",IF(BT5="3+","8",IF(BT5="4-","9",IF(BT5="4","10",IF(BT5="4+","11",IF(BT5="5-","12",IF(BT5=5,"13",IF(BT5="5+","14",IF(BT5="6-","15",IF(BT5=6,"16"))))))))))))))))</f>
        <v>0</v>
      </c>
      <c r="BV5" s="21">
        <f t="shared" si="18"/>
        <v>-7</v>
      </c>
      <c r="BW5" s="14"/>
      <c r="BX5" s="24" t="b">
        <f t="shared" ref="BX5" si="73">IF(BW5="1","1",IF(BW5="1+","2",IF(BW5="2-","3",IF(BW5="2","4",IF(BW5="2+","5",IF(BW5="3-","6",IF(BW5="3","7",IF(BW5="3+","8",IF(BW5="4-","9",IF(BW5="4","10",IF(BW5="4+","11",IF(BW5="5-","12",IF(BW5=5,"13",IF(BW5="5+","14",IF(BW5="6-","15",IF(BW5=6,"16"))))))))))))))))</f>
        <v>0</v>
      </c>
      <c r="BY5" s="21">
        <f t="shared" si="20"/>
        <v>-7</v>
      </c>
      <c r="BZ5" s="10"/>
      <c r="CA5" s="87"/>
      <c r="CB5" s="26" t="s">
        <v>40</v>
      </c>
      <c r="CC5" s="24" t="str">
        <f t="shared" ref="CC5" si="74">IF(CB5="1","1",IF(CB5="1+","2",IF(CB5="2-","3",IF(CB5="2","4",IF(CB5="2+","5",IF(CB5="3-","6",IF(CB5="3","7",IF(CB5="3+","8",IF(CB5="4-","9",IF(CB5="4","10",IF(CB5="4+","11",IF(CB5="5-","12",IF(CB5=5,"13",IF(CB5="5+","14",IF(CB5="6-","15",IF(CB5=6,"16"))))))))))))))))</f>
        <v>7</v>
      </c>
      <c r="CD5" s="124" t="s">
        <v>45</v>
      </c>
      <c r="CE5" s="24" t="str">
        <f t="shared" ref="CE5" si="75">IF(CD5="1","1",IF(CD5="1+","2",IF(CD5="2-","3",IF(CD5="2","4",IF(CD5="2+","5",IF(CD5="3-","6",IF(CD5="3","7",IF(CD5="3+","8",IF(CD5="4-","9",IF(CD5="4","10",IF(CD5="4+","11",IF(CD5="5-","12",IF(CD5=5,"13",IF(CD5="5+","14",IF(CD5="6-","15",IF(CD5=6,"16"))))))))))))))))</f>
        <v>8</v>
      </c>
      <c r="CF5" s="21">
        <f t="shared" si="23"/>
        <v>1</v>
      </c>
      <c r="CG5" s="124" t="s">
        <v>42</v>
      </c>
      <c r="CH5" s="24" t="str">
        <f t="shared" ref="CH5" si="76">IF(CG5="1","1",IF(CG5="1+","2",IF(CG5="2-","3",IF(CG5="2","4",IF(CG5="2+","5",IF(CG5="3-","6",IF(CG5="3","7",IF(CG5="3+","8",IF(CG5="4-","9",IF(CG5="4","10",IF(CG5="4+","11",IF(CG5="5-","12",IF(CG5=5,"13",IF(CG5="5+","14",IF(CG5="6-","15",IF(CG5=6,"16"))))))))))))))))</f>
        <v>9</v>
      </c>
      <c r="CI5" s="21">
        <f t="shared" si="25"/>
        <v>2</v>
      </c>
      <c r="CJ5" s="14" t="s">
        <v>42</v>
      </c>
      <c r="CK5" s="24" t="str">
        <f t="shared" ref="CK5" si="77">IF(CJ5="1","1",IF(CJ5="1+","2",IF(CJ5="2-","3",IF(CJ5="2","4",IF(CJ5="2+","5",IF(CJ5="3-","6",IF(CJ5="3","7",IF(CJ5="3+","8",IF(CJ5="4-","9",IF(CJ5="4","10",IF(CJ5="4+","11",IF(CJ5="5-","12",IF(CJ5=5,"13",IF(CJ5="5+","14",IF(CJ5="6-","15",IF(CJ5=6,"16"))))))))))))))))</f>
        <v>9</v>
      </c>
      <c r="CL5" s="21">
        <f t="shared" si="27"/>
        <v>2</v>
      </c>
      <c r="CM5" s="14"/>
      <c r="CN5" s="24" t="b">
        <f t="shared" ref="CN5" si="78">IF(CM5="1","1",IF(CM5="1+","2",IF(CM5="2-","3",IF(CM5="2","4",IF(CM5="2+","5",IF(CM5="3-","6",IF(CM5="3","7",IF(CM5="3+","8",IF(CM5="4-","9",IF(CM5="4","10",IF(CM5="4+","11",IF(CM5="5-","12",IF(CM5=5,"13",IF(CM5="5+","14",IF(CM5="6-","15",IF(CM5=6,"16"))))))))))))))))</f>
        <v>0</v>
      </c>
      <c r="CO5" s="21">
        <f t="shared" si="29"/>
        <v>-7</v>
      </c>
      <c r="CP5" s="14"/>
      <c r="CQ5" s="24" t="b">
        <f t="shared" ref="CQ5" si="79">IF(CP5="1","1",IF(CP5="1+","2",IF(CP5="2-","3",IF(CP5="2","4",IF(CP5="2+","5",IF(CP5="3-","6",IF(CP5="3","7",IF(CP5="3+","8",IF(CP5="4-","9",IF(CP5="4","10",IF(CP5="4+","11",IF(CP5="5-","12",IF(CP5=5,"13",IF(CP5="5+","14",IF(CP5="6-","15",IF(CP5=6,"16"))))))))))))))))</f>
        <v>0</v>
      </c>
      <c r="CR5" s="21">
        <f t="shared" si="31"/>
        <v>-7</v>
      </c>
      <c r="CS5" s="10"/>
      <c r="CT5" s="87"/>
      <c r="CU5" s="87"/>
      <c r="CV5" s="26" t="s">
        <v>40</v>
      </c>
      <c r="CW5" s="24" t="str">
        <f t="shared" si="32"/>
        <v>7</v>
      </c>
      <c r="CX5" s="124" t="s">
        <v>45</v>
      </c>
      <c r="CY5" s="24" t="str">
        <f t="shared" si="33"/>
        <v>8</v>
      </c>
      <c r="CZ5" s="21">
        <f t="shared" si="34"/>
        <v>1</v>
      </c>
      <c r="DA5" s="124" t="s">
        <v>42</v>
      </c>
      <c r="DB5" s="24" t="str">
        <f t="shared" ref="DB5" si="80">IF(DA5="1","1",IF(DA5="1+","2",IF(DA5="2-","3",IF(DA5="2","4",IF(DA5="2+","5",IF(DA5="3-","6",IF(DA5="3","7",IF(DA5="3+","8",IF(DA5="4-","9",IF(DA5="4","10",IF(DA5="4+","11",IF(DA5="5-","12",IF(DA5=5,"13",IF(DA5="5+","14",IF(DA5="6-","15",IF(DA5=6,"16"))))))))))))))))</f>
        <v>9</v>
      </c>
      <c r="DC5" s="21">
        <f t="shared" si="36"/>
        <v>2</v>
      </c>
      <c r="DD5" s="168" t="s">
        <v>42</v>
      </c>
      <c r="DE5" s="24" t="str">
        <f t="shared" si="37"/>
        <v>9</v>
      </c>
      <c r="DF5" s="21">
        <f t="shared" si="38"/>
        <v>2</v>
      </c>
      <c r="DG5" s="168"/>
      <c r="DH5" s="24" t="b">
        <f t="shared" ref="DH5" si="81">IF(DG5="1","1",IF(DG5="1+","2",IF(DG5="2-","3",IF(DG5="2","4",IF(DG5="2+","5",IF(DG5="3-","6",IF(DG5="3","7",IF(DG5="3+","8",IF(DG5="4-","9",IF(DG5="4","10",IF(DG5="4+","11",IF(DG5="5-","12",IF(DG5=5,"13",IF(DG5="5+","14",IF(DG5="6-","15",IF(DG5=6,"16"))))))))))))))))</f>
        <v>0</v>
      </c>
      <c r="DI5" s="21">
        <f t="shared" si="40"/>
        <v>-7</v>
      </c>
      <c r="DJ5" s="168"/>
      <c r="DK5" s="24" t="b">
        <f t="shared" ref="DK5" si="82">IF(DJ5="1","1",IF(DJ5="1+","2",IF(DJ5="2-","3",IF(DJ5="2","4",IF(DJ5="2+","5",IF(DJ5="3-","6",IF(DJ5="3","7",IF(DJ5="3+","8",IF(DJ5="4-","9",IF(DJ5="4","10",IF(DJ5="4+","11",IF(DJ5="5-","12",IF(DJ5=5,"13",IF(DJ5="5+","14",IF(DJ5="6-","15",IF(DJ5=6,"16"))))))))))))))))</f>
        <v>0</v>
      </c>
      <c r="DL5" s="21">
        <f t="shared" si="42"/>
        <v>-7</v>
      </c>
      <c r="DM5" s="10"/>
      <c r="DN5" s="263"/>
      <c r="DO5" s="263"/>
      <c r="DP5" s="125" t="s">
        <v>42</v>
      </c>
      <c r="DQ5" s="125"/>
      <c r="DR5" s="26" t="s">
        <v>10</v>
      </c>
      <c r="DS5" s="24" t="str">
        <f t="shared" ref="DS5" si="83">IF(DR5="1","1",IF(DR5="1+","2",IF(DR5="2-","3",IF(DR5="2","4",IF(DR5="2+","5",IF(DR5="3-","6",IF(DR5="3","7",IF(DR5="3+","8",IF(DR5="4-","9",IF(DR5="4","10",IF(DR5="4+","11",IF(DR5="5-","12",IF(DR5=5,"13",IF(DR5="5+","14",IF(DR5="6-","15",IF(DR5=6,"16"))))))))))))))))</f>
        <v>6</v>
      </c>
      <c r="DT5" s="124" t="s">
        <v>40</v>
      </c>
      <c r="DU5" s="24" t="str">
        <f t="shared" ref="DU5" si="84">IF(DT5="1","1",IF(DT5="1+","2",IF(DT5="2-","3",IF(DT5="2","4",IF(DT5="2+","5",IF(DT5="3-","6",IF(DT5="3","7",IF(DT5="3+","8",IF(DT5="4-","9",IF(DT5="4","10",IF(DT5="4+","11",IF(DT5="5-","12",IF(DT5=5,"13",IF(DT5="5+","14",IF(DT5="6-","15",IF(DT5=6,"16"))))))))))))))))</f>
        <v>7</v>
      </c>
      <c r="DV5" s="21">
        <f t="shared" si="45"/>
        <v>1</v>
      </c>
      <c r="DW5" s="124" t="s">
        <v>45</v>
      </c>
      <c r="DX5" s="24" t="str">
        <f t="shared" ref="DX5" si="85">IF(DW5="1","1",IF(DW5="1+","2",IF(DW5="2-","3",IF(DW5="2","4",IF(DW5="2+","5",IF(DW5="3-","6",IF(DW5="3","7",IF(DW5="3+","8",IF(DW5="4-","9",IF(DW5="4","10",IF(DW5="4+","11",IF(DW5="5-","12",IF(DW5=5,"13",IF(DW5="5+","14",IF(DW5="6-","15",IF(DW5=6,"16"))))))))))))))))</f>
        <v>8</v>
      </c>
      <c r="DY5" s="21">
        <f t="shared" si="47"/>
        <v>2</v>
      </c>
      <c r="DZ5" s="14" t="s">
        <v>42</v>
      </c>
      <c r="EA5" s="24" t="str">
        <f t="shared" ref="EA5" si="86">IF(DZ5="1","1",IF(DZ5="1+","2",IF(DZ5="2-","3",IF(DZ5="2","4",IF(DZ5="2+","5",IF(DZ5="3-","6",IF(DZ5="3","7",IF(DZ5="3+","8",IF(DZ5="4-","9",IF(DZ5="4","10",IF(DZ5="4+","11",IF(DZ5="5-","12",IF(DZ5=5,"13",IF(DZ5="5+","14",IF(DZ5="6-","15",IF(DZ5=6,"16"))))))))))))))))</f>
        <v>9</v>
      </c>
      <c r="EB5" s="21">
        <f t="shared" si="49"/>
        <v>3</v>
      </c>
      <c r="EC5" s="14"/>
      <c r="ED5" s="24" t="b">
        <f t="shared" ref="ED5" si="87">IF(EC5="1","1",IF(EC5="1+","2",IF(EC5="2-","3",IF(EC5="2","4",IF(EC5="2+","5",IF(EC5="3-","6",IF(EC5="3","7",IF(EC5="3+","8",IF(EC5="4-","9",IF(EC5="4","10",IF(EC5="4+","11",IF(EC5="5-","12",IF(EC5=5,"13",IF(EC5="5+","14",IF(EC5="6-","15",IF(EC5=6,"16"))))))))))))))))</f>
        <v>0</v>
      </c>
      <c r="EE5" s="21">
        <f t="shared" si="51"/>
        <v>-6</v>
      </c>
      <c r="EF5" s="14"/>
      <c r="EG5" s="24" t="b">
        <f t="shared" ref="EG5" si="88">IF(EF5="1","1",IF(EF5="1+","2",IF(EF5="2-","3",IF(EF5="2","4",IF(EF5="2+","5",IF(EF5="3-","6",IF(EF5="3","7",IF(EF5="3+","8",IF(EF5="4-","9",IF(EF5="4","10",IF(EF5="4+","11",IF(EF5="5-","12",IF(EF5=5,"13",IF(EF5="5+","14",IF(EF5="6-","15",IF(EF5=6,"16"))))))))))))))))</f>
        <v>0</v>
      </c>
      <c r="EH5" s="21">
        <f t="shared" si="53"/>
        <v>-6</v>
      </c>
      <c r="EI5" s="10"/>
      <c r="EJ5" s="125" t="s">
        <v>42</v>
      </c>
      <c r="EK5" s="125"/>
      <c r="EL5" s="26" t="s">
        <v>10</v>
      </c>
      <c r="EM5" s="24" t="str">
        <f t="shared" ref="EM5" si="89">IF(EL5="1","1",IF(EL5="1+","2",IF(EL5="2-","3",IF(EL5="2","4",IF(EL5="2+","5",IF(EL5="3-","6",IF(EL5="3","7",IF(EL5="3+","8",IF(EL5="4-","9",IF(EL5="4","10",IF(EL5="4+","11",IF(EL5="5-","12",IF(EL5=5,"13",IF(EL5="5+","14",IF(EL5="6-","15",IF(EL5=6,"16"))))))))))))))))</f>
        <v>6</v>
      </c>
      <c r="EN5" s="124" t="s">
        <v>40</v>
      </c>
      <c r="EO5" s="24" t="str">
        <f t="shared" ref="EO5" si="90">IF(EN5="1","1",IF(EN5="1+","2",IF(EN5="2-","3",IF(EN5="2","4",IF(EN5="2+","5",IF(EN5="3-","6",IF(EN5="3","7",IF(EN5="3+","8",IF(EN5="4-","9",IF(EN5="4","10",IF(EN5="4+","11",IF(EN5="5-","12",IF(EN5=5,"13",IF(EN5="5+","14",IF(EN5="6-","15",IF(EN5=6,"16"))))))))))))))))</f>
        <v>7</v>
      </c>
      <c r="EP5" s="21">
        <f t="shared" si="56"/>
        <v>1</v>
      </c>
      <c r="EQ5" s="124" t="s">
        <v>45</v>
      </c>
      <c r="ER5" s="24" t="str">
        <f t="shared" ref="ER5" si="91">IF(EQ5="1","1",IF(EQ5="1+","2",IF(EQ5="2-","3",IF(EQ5="2","4",IF(EQ5="2+","5",IF(EQ5="3-","6",IF(EQ5="3","7",IF(EQ5="3+","8",IF(EQ5="4-","9",IF(EQ5="4","10",IF(EQ5="4+","11",IF(EQ5="5-","12",IF(EQ5=5,"13",IF(EQ5="5+","14",IF(EQ5="6-","15",IF(EQ5=6,"16"))))))))))))))))</f>
        <v>8</v>
      </c>
      <c r="ES5" s="21">
        <f t="shared" si="58"/>
        <v>2</v>
      </c>
      <c r="ET5" s="168" t="s">
        <v>42</v>
      </c>
      <c r="EU5" s="24" t="str">
        <f t="shared" ref="EU5" si="92">IF(ET5="1","1",IF(ET5="1+","2",IF(ET5="2-","3",IF(ET5="2","4",IF(ET5="2+","5",IF(ET5="3-","6",IF(ET5="3","7",IF(ET5="3+","8",IF(ET5="4-","9",IF(ET5="4","10",IF(ET5="4+","11",IF(ET5="5-","12",IF(ET5=5,"13",IF(ET5="5+","14",IF(ET5="6-","15",IF(ET5=6,"16"))))))))))))))))</f>
        <v>9</v>
      </c>
      <c r="EV5" s="21">
        <f t="shared" si="60"/>
        <v>3</v>
      </c>
      <c r="EW5" s="168"/>
      <c r="EX5" s="24" t="b">
        <f t="shared" ref="EX5" si="93">IF(EW5="1","1",IF(EW5="1+","2",IF(EW5="2-","3",IF(EW5="2","4",IF(EW5="2+","5",IF(EW5="3-","6",IF(EW5="3","7",IF(EW5="3+","8",IF(EW5="4-","9",IF(EW5="4","10",IF(EW5="4+","11",IF(EW5="5-","12",IF(EW5=5,"13",IF(EW5="5+","14",IF(EW5="6-","15",IF(EW5=6,"16"))))))))))))))))</f>
        <v>0</v>
      </c>
      <c r="EY5" s="21">
        <f t="shared" si="62"/>
        <v>-6</v>
      </c>
      <c r="EZ5" s="168"/>
      <c r="FA5" s="24" t="b">
        <f t="shared" ref="FA5" si="94">IF(EZ5="1","1",IF(EZ5="1+","2",IF(EZ5="2-","3",IF(EZ5="2","4",IF(EZ5="2+","5",IF(EZ5="3-","6",IF(EZ5="3","7",IF(EZ5="3+","8",IF(EZ5="4-","9",IF(EZ5="4","10",IF(EZ5="4+","11",IF(EZ5="5-","12",IF(EZ5=5,"13",IF(EZ5="5+","14",IF(EZ5="6-","15",IF(EZ5=6,"16"))))))))))))))))</f>
        <v>0</v>
      </c>
      <c r="FB5" s="21">
        <f t="shared" si="64"/>
        <v>-6</v>
      </c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</row>
    <row r="6" spans="1:191" s="19" customFormat="1" ht="15.75" x14ac:dyDescent="0.25">
      <c r="A6" s="120"/>
      <c r="B6" s="258"/>
      <c r="C6" s="257"/>
      <c r="D6" s="257"/>
      <c r="E6" s="257"/>
      <c r="F6" s="50"/>
      <c r="G6" s="27"/>
      <c r="H6" s="20"/>
      <c r="I6" s="156"/>
      <c r="J6" s="49"/>
      <c r="K6" s="12"/>
      <c r="L6" s="397"/>
      <c r="M6" s="397"/>
      <c r="N6" s="397"/>
      <c r="O6" s="397"/>
      <c r="P6" s="397"/>
      <c r="Q6" s="397"/>
      <c r="R6" s="397"/>
      <c r="S6" s="397"/>
      <c r="T6" s="397"/>
      <c r="U6" s="397"/>
      <c r="V6" s="397"/>
      <c r="W6" s="397"/>
      <c r="X6" s="397"/>
      <c r="Y6" s="397"/>
      <c r="Z6" s="397"/>
      <c r="AA6" s="397"/>
      <c r="AB6" s="397"/>
      <c r="AC6" s="397"/>
      <c r="AD6" s="397"/>
      <c r="AE6" s="397"/>
      <c r="AF6" s="397"/>
      <c r="AG6" s="397"/>
      <c r="AH6" s="397"/>
      <c r="AI6" s="397"/>
      <c r="AJ6" s="12"/>
      <c r="AK6" s="103"/>
      <c r="AL6" s="26" t="s">
        <v>12</v>
      </c>
      <c r="AM6" s="24" t="str">
        <f t="shared" si="0"/>
        <v>5</v>
      </c>
      <c r="AN6" s="57" t="s">
        <v>10</v>
      </c>
      <c r="AO6" s="24" t="str">
        <f t="shared" si="0"/>
        <v>6</v>
      </c>
      <c r="AP6" s="21">
        <f t="shared" si="1"/>
        <v>1</v>
      </c>
      <c r="AQ6" s="45" t="s">
        <v>45</v>
      </c>
      <c r="AR6" s="24" t="str">
        <f t="shared" ref="AR6" si="95">IF(AQ6="1","1",IF(AQ6="1+","2",IF(AQ6="2-","3",IF(AQ6="2","4",IF(AQ6="2+","5",IF(AQ6="3-","6",IF(AQ6="3","7",IF(AQ6="3+","8",IF(AQ6="4-","9",IF(AQ6="4","10",IF(AQ6="4+","11",IF(AQ6="5-","12",IF(AQ6=5,"13",IF(AQ6="5+","14",IF(AQ6="6-","15",IF(AQ6=6,"16"))))))))))))))))</f>
        <v>8</v>
      </c>
      <c r="AS6" s="21">
        <f t="shared" si="3"/>
        <v>3</v>
      </c>
      <c r="AT6" s="14" t="s">
        <v>45</v>
      </c>
      <c r="AU6" s="24" t="str">
        <f t="shared" ref="AU6" si="96">IF(AT6="1","1",IF(AT6="1+","2",IF(AT6="2-","3",IF(AT6="2","4",IF(AT6="2+","5",IF(AT6="3-","6",IF(AT6="3","7",IF(AT6="3+","8",IF(AT6="4-","9",IF(AT6="4","10",IF(AT6="4+","11",IF(AT6="5-","12",IF(AT6=5,"13",IF(AT6="5+","14",IF(AT6="6-","15",IF(AT6=6,"16"))))))))))))))))</f>
        <v>8</v>
      </c>
      <c r="AV6" s="21">
        <f t="shared" si="5"/>
        <v>3</v>
      </c>
      <c r="AW6" s="14"/>
      <c r="AX6" s="24" t="b">
        <f t="shared" ref="AX6" si="97">IF(AW6="1","1",IF(AW6="1+","2",IF(AW6="2-","3",IF(AW6="2","4",IF(AW6="2+","5",IF(AW6="3-","6",IF(AW6="3","7",IF(AW6="3+","8",IF(AW6="4-","9",IF(AW6="4","10",IF(AW6="4+","11",IF(AW6="5-","12",IF(AW6=5,"13",IF(AW6="5+","14",IF(AW6="6-","15",IF(AW6=6,"16"))))))))))))))))</f>
        <v>0</v>
      </c>
      <c r="AY6" s="21">
        <f t="shared" si="7"/>
        <v>-5</v>
      </c>
      <c r="AZ6" s="14"/>
      <c r="BA6" s="24" t="b">
        <f t="shared" ref="BA6" si="98">IF(AZ6="1","1",IF(AZ6="1+","2",IF(AZ6="2-","3",IF(AZ6="2","4",IF(AZ6="2+","5",IF(AZ6="3-","6",IF(AZ6="3","7",IF(AZ6="3+","8",IF(AZ6="4-","9",IF(AZ6="4","10",IF(AZ6="4+","11",IF(AZ6="5-","12",IF(AZ6=5,"13",IF(AZ6="5+","14",IF(AZ6="6-","15",IF(AZ6=6,"16"))))))))))))))))</f>
        <v>0</v>
      </c>
      <c r="BB6" s="21">
        <f t="shared" si="9"/>
        <v>-5</v>
      </c>
      <c r="BC6" s="10"/>
      <c r="BD6" s="156"/>
      <c r="BE6" s="156"/>
      <c r="BF6" s="156"/>
      <c r="BG6" s="260"/>
      <c r="BH6" s="101"/>
      <c r="BI6" s="26" t="s">
        <v>47</v>
      </c>
      <c r="BJ6" s="24" t="str">
        <f t="shared" ref="BJ6" si="99">IF(BI6="1","1",IF(BI6="1+","2",IF(BI6="2-","3",IF(BI6="2","4",IF(BI6="2+","5",IF(BI6="3-","6",IF(BI6="3","7",IF(BI6="3+","8",IF(BI6="4-","9",IF(BI6="4","10",IF(BI6="4+","11",IF(BI6="5-","12",IF(BI6=5,"13",IF(BI6="5+","14",IF(BI6="6-","15",IF(BI6=6,"16"))))))))))))))))</f>
        <v>3</v>
      </c>
      <c r="BK6" s="122" t="s">
        <v>46</v>
      </c>
      <c r="BL6" s="24" t="str">
        <f t="shared" si="11"/>
        <v>4</v>
      </c>
      <c r="BM6" s="21">
        <f t="shared" si="12"/>
        <v>1</v>
      </c>
      <c r="BN6" s="122" t="s">
        <v>46</v>
      </c>
      <c r="BO6" s="24" t="str">
        <f t="shared" ref="BO6" si="100">IF(BN6="1","1",IF(BN6="1+","2",IF(BN6="2-","3",IF(BN6="2","4",IF(BN6="2+","5",IF(BN6="3-","6",IF(BN6="3","7",IF(BN6="3+","8",IF(BN6="4-","9",IF(BN6="4","10",IF(BN6="4+","11",IF(BN6="5-","12",IF(BN6=5,"13",IF(BN6="5+","14",IF(BN6="6-","15",IF(BN6=6,"16"))))))))))))))))</f>
        <v>4</v>
      </c>
      <c r="BP6" s="21">
        <f t="shared" si="14"/>
        <v>1</v>
      </c>
      <c r="BQ6" s="14" t="s">
        <v>12</v>
      </c>
      <c r="BR6" s="24" t="str">
        <f t="shared" ref="BR6" si="101">IF(BQ6="1","1",IF(BQ6="1+","2",IF(BQ6="2-","3",IF(BQ6="2","4",IF(BQ6="2+","5",IF(BQ6="3-","6",IF(BQ6="3","7",IF(BQ6="3+","8",IF(BQ6="4-","9",IF(BQ6="4","10",IF(BQ6="4+","11",IF(BQ6="5-","12",IF(BQ6=5,"13",IF(BQ6="5+","14",IF(BQ6="6-","15",IF(BQ6=6,"16"))))))))))))))))</f>
        <v>5</v>
      </c>
      <c r="BS6" s="21">
        <f t="shared" si="16"/>
        <v>2</v>
      </c>
      <c r="BT6" s="14"/>
      <c r="BU6" s="24" t="b">
        <f t="shared" ref="BU6" si="102">IF(BT6="1","1",IF(BT6="1+","2",IF(BT6="2-","3",IF(BT6="2","4",IF(BT6="2+","5",IF(BT6="3-","6",IF(BT6="3","7",IF(BT6="3+","8",IF(BT6="4-","9",IF(BT6="4","10",IF(BT6="4+","11",IF(BT6="5-","12",IF(BT6=5,"13",IF(BT6="5+","14",IF(BT6="6-","15",IF(BT6=6,"16"))))))))))))))))</f>
        <v>0</v>
      </c>
      <c r="BV6" s="21">
        <f t="shared" si="18"/>
        <v>-3</v>
      </c>
      <c r="BW6" s="14"/>
      <c r="BX6" s="24" t="b">
        <f t="shared" ref="BX6" si="103">IF(BW6="1","1",IF(BW6="1+","2",IF(BW6="2-","3",IF(BW6="2","4",IF(BW6="2+","5",IF(BW6="3-","6",IF(BW6="3","7",IF(BW6="3+","8",IF(BW6="4-","9",IF(BW6="4","10",IF(BW6="4+","11",IF(BW6="5-","12",IF(BW6=5,"13",IF(BW6="5+","14",IF(BW6="6-","15",IF(BW6=6,"16"))))))))))))))))</f>
        <v>0</v>
      </c>
      <c r="BY6" s="21">
        <f t="shared" si="20"/>
        <v>-3</v>
      </c>
      <c r="BZ6" s="10"/>
      <c r="CA6" s="87"/>
      <c r="CB6" s="26" t="s">
        <v>47</v>
      </c>
      <c r="CC6" s="24" t="str">
        <f t="shared" ref="CC6" si="104">IF(CB6="1","1",IF(CB6="1+","2",IF(CB6="2-","3",IF(CB6="2","4",IF(CB6="2+","5",IF(CB6="3-","6",IF(CB6="3","7",IF(CB6="3+","8",IF(CB6="4-","9",IF(CB6="4","10",IF(CB6="4+","11",IF(CB6="5-","12",IF(CB6=5,"13",IF(CB6="5+","14",IF(CB6="6-","15",IF(CB6=6,"16"))))))))))))))))</f>
        <v>3</v>
      </c>
      <c r="CD6" s="124" t="s">
        <v>47</v>
      </c>
      <c r="CE6" s="24" t="str">
        <f t="shared" ref="CE6" si="105">IF(CD6="1","1",IF(CD6="1+","2",IF(CD6="2-","3",IF(CD6="2","4",IF(CD6="2+","5",IF(CD6="3-","6",IF(CD6="3","7",IF(CD6="3+","8",IF(CD6="4-","9",IF(CD6="4","10",IF(CD6="4+","11",IF(CD6="5-","12",IF(CD6=5,"13",IF(CD6="5+","14",IF(CD6="6-","15",IF(CD6=6,"16"))))))))))))))))</f>
        <v>3</v>
      </c>
      <c r="CF6" s="21">
        <f t="shared" si="23"/>
        <v>0</v>
      </c>
      <c r="CG6" s="124" t="s">
        <v>46</v>
      </c>
      <c r="CH6" s="24" t="str">
        <f t="shared" ref="CH6" si="106">IF(CG6="1","1",IF(CG6="1+","2",IF(CG6="2-","3",IF(CG6="2","4",IF(CG6="2+","5",IF(CG6="3-","6",IF(CG6="3","7",IF(CG6="3+","8",IF(CG6="4-","9",IF(CG6="4","10",IF(CG6="4+","11",IF(CG6="5-","12",IF(CG6=5,"13",IF(CG6="5+","14",IF(CG6="6-","15",IF(CG6=6,"16"))))))))))))))))</f>
        <v>4</v>
      </c>
      <c r="CI6" s="21">
        <f t="shared" si="25"/>
        <v>1</v>
      </c>
      <c r="CJ6" s="14" t="s">
        <v>12</v>
      </c>
      <c r="CK6" s="24" t="str">
        <f t="shared" ref="CK6" si="107">IF(CJ6="1","1",IF(CJ6="1+","2",IF(CJ6="2-","3",IF(CJ6="2","4",IF(CJ6="2+","5",IF(CJ6="3-","6",IF(CJ6="3","7",IF(CJ6="3+","8",IF(CJ6="4-","9",IF(CJ6="4","10",IF(CJ6="4+","11",IF(CJ6="5-","12",IF(CJ6=5,"13",IF(CJ6="5+","14",IF(CJ6="6-","15",IF(CJ6=6,"16"))))))))))))))))</f>
        <v>5</v>
      </c>
      <c r="CL6" s="21">
        <f t="shared" si="27"/>
        <v>2</v>
      </c>
      <c r="CM6" s="14"/>
      <c r="CN6" s="24" t="b">
        <f t="shared" ref="CN6" si="108">IF(CM6="1","1",IF(CM6="1+","2",IF(CM6="2-","3",IF(CM6="2","4",IF(CM6="2+","5",IF(CM6="3-","6",IF(CM6="3","7",IF(CM6="3+","8",IF(CM6="4-","9",IF(CM6="4","10",IF(CM6="4+","11",IF(CM6="5-","12",IF(CM6=5,"13",IF(CM6="5+","14",IF(CM6="6-","15",IF(CM6=6,"16"))))))))))))))))</f>
        <v>0</v>
      </c>
      <c r="CO6" s="21">
        <f t="shared" si="29"/>
        <v>-3</v>
      </c>
      <c r="CP6" s="14"/>
      <c r="CQ6" s="24" t="b">
        <f t="shared" ref="CQ6" si="109">IF(CP6="1","1",IF(CP6="1+","2",IF(CP6="2-","3",IF(CP6="2","4",IF(CP6="2+","5",IF(CP6="3-","6",IF(CP6="3","7",IF(CP6="3+","8",IF(CP6="4-","9",IF(CP6="4","10",IF(CP6="4+","11",IF(CP6="5-","12",IF(CP6=5,"13",IF(CP6="5+","14",IF(CP6="6-","15",IF(CP6=6,"16"))))))))))))))))</f>
        <v>0</v>
      </c>
      <c r="CR6" s="21">
        <f t="shared" si="31"/>
        <v>-3</v>
      </c>
      <c r="CS6" s="10"/>
      <c r="CT6" s="87"/>
      <c r="CU6" s="87"/>
      <c r="CV6" s="26" t="s">
        <v>47</v>
      </c>
      <c r="CW6" s="24" t="str">
        <f t="shared" si="32"/>
        <v>3</v>
      </c>
      <c r="CX6" s="124" t="s">
        <v>47</v>
      </c>
      <c r="CY6" s="24" t="str">
        <f t="shared" si="33"/>
        <v>3</v>
      </c>
      <c r="CZ6" s="21">
        <f t="shared" si="34"/>
        <v>0</v>
      </c>
      <c r="DA6" s="124" t="s">
        <v>46</v>
      </c>
      <c r="DB6" s="24" t="str">
        <f t="shared" ref="DB6" si="110">IF(DA6="1","1",IF(DA6="1+","2",IF(DA6="2-","3",IF(DA6="2","4",IF(DA6="2+","5",IF(DA6="3-","6",IF(DA6="3","7",IF(DA6="3+","8",IF(DA6="4-","9",IF(DA6="4","10",IF(DA6="4+","11",IF(DA6="5-","12",IF(DA6=5,"13",IF(DA6="5+","14",IF(DA6="6-","15",IF(DA6=6,"16"))))))))))))))))</f>
        <v>4</v>
      </c>
      <c r="DC6" s="21">
        <f t="shared" si="36"/>
        <v>1</v>
      </c>
      <c r="DD6" s="168" t="s">
        <v>12</v>
      </c>
      <c r="DE6" s="24" t="str">
        <f t="shared" si="37"/>
        <v>5</v>
      </c>
      <c r="DF6" s="21">
        <f t="shared" si="38"/>
        <v>2</v>
      </c>
      <c r="DG6" s="168"/>
      <c r="DH6" s="24" t="b">
        <f t="shared" ref="DH6" si="111">IF(DG6="1","1",IF(DG6="1+","2",IF(DG6="2-","3",IF(DG6="2","4",IF(DG6="2+","5",IF(DG6="3-","6",IF(DG6="3","7",IF(DG6="3+","8",IF(DG6="4-","9",IF(DG6="4","10",IF(DG6="4+","11",IF(DG6="5-","12",IF(DG6=5,"13",IF(DG6="5+","14",IF(DG6="6-","15",IF(DG6=6,"16"))))))))))))))))</f>
        <v>0</v>
      </c>
      <c r="DI6" s="21">
        <f t="shared" si="40"/>
        <v>-3</v>
      </c>
      <c r="DJ6" s="168"/>
      <c r="DK6" s="24" t="b">
        <f t="shared" ref="DK6" si="112">IF(DJ6="1","1",IF(DJ6="1+","2",IF(DJ6="2-","3",IF(DJ6="2","4",IF(DJ6="2+","5",IF(DJ6="3-","6",IF(DJ6="3","7",IF(DJ6="3+","8",IF(DJ6="4-","9",IF(DJ6="4","10",IF(DJ6="4+","11",IF(DJ6="5-","12",IF(DJ6=5,"13",IF(DJ6="5+","14",IF(DJ6="6-","15",IF(DJ6=6,"16"))))))))))))))))</f>
        <v>0</v>
      </c>
      <c r="DL6" s="21">
        <f t="shared" si="42"/>
        <v>-3</v>
      </c>
      <c r="DM6" s="10"/>
      <c r="DN6" s="263"/>
      <c r="DO6" s="263"/>
      <c r="DP6" s="125" t="s">
        <v>40</v>
      </c>
      <c r="DQ6" s="125"/>
      <c r="DR6" s="26" t="s">
        <v>12</v>
      </c>
      <c r="DS6" s="24" t="str">
        <f t="shared" ref="DS6" si="113">IF(DR6="1","1",IF(DR6="1+","2",IF(DR6="2-","3",IF(DR6="2","4",IF(DR6="2+","5",IF(DR6="3-","6",IF(DR6="3","7",IF(DR6="3+","8",IF(DR6="4-","9",IF(DR6="4","10",IF(DR6="4+","11",IF(DR6="5-","12",IF(DR6=5,"13",IF(DR6="5+","14",IF(DR6="6-","15",IF(DR6=6,"16"))))))))))))))))</f>
        <v>5</v>
      </c>
      <c r="DT6" s="124" t="s">
        <v>10</v>
      </c>
      <c r="DU6" s="24" t="str">
        <f t="shared" ref="DU6" si="114">IF(DT6="1","1",IF(DT6="1+","2",IF(DT6="2-","3",IF(DT6="2","4",IF(DT6="2+","5",IF(DT6="3-","6",IF(DT6="3","7",IF(DT6="3+","8",IF(DT6="4-","9",IF(DT6="4","10",IF(DT6="4+","11",IF(DT6="5-","12",IF(DT6=5,"13",IF(DT6="5+","14",IF(DT6="6-","15",IF(DT6=6,"16"))))))))))))))))</f>
        <v>6</v>
      </c>
      <c r="DV6" s="21">
        <f t="shared" si="45"/>
        <v>1</v>
      </c>
      <c r="DW6" s="124" t="s">
        <v>40</v>
      </c>
      <c r="DX6" s="24" t="str">
        <f t="shared" ref="DX6" si="115">IF(DW6="1","1",IF(DW6="1+","2",IF(DW6="2-","3",IF(DW6="2","4",IF(DW6="2+","5",IF(DW6="3-","6",IF(DW6="3","7",IF(DW6="3+","8",IF(DW6="4-","9",IF(DW6="4","10",IF(DW6="4+","11",IF(DW6="5-","12",IF(DW6=5,"13",IF(DW6="5+","14",IF(DW6="6-","15",IF(DW6=6,"16"))))))))))))))))</f>
        <v>7</v>
      </c>
      <c r="DY6" s="21">
        <f t="shared" si="47"/>
        <v>2</v>
      </c>
      <c r="DZ6" s="14" t="s">
        <v>45</v>
      </c>
      <c r="EA6" s="24" t="str">
        <f t="shared" ref="EA6" si="116">IF(DZ6="1","1",IF(DZ6="1+","2",IF(DZ6="2-","3",IF(DZ6="2","4",IF(DZ6="2+","5",IF(DZ6="3-","6",IF(DZ6="3","7",IF(DZ6="3+","8",IF(DZ6="4-","9",IF(DZ6="4","10",IF(DZ6="4+","11",IF(DZ6="5-","12",IF(DZ6=5,"13",IF(DZ6="5+","14",IF(DZ6="6-","15",IF(DZ6=6,"16"))))))))))))))))</f>
        <v>8</v>
      </c>
      <c r="EB6" s="21">
        <f t="shared" si="49"/>
        <v>3</v>
      </c>
      <c r="EC6" s="14"/>
      <c r="ED6" s="24" t="b">
        <f t="shared" ref="ED6" si="117">IF(EC6="1","1",IF(EC6="1+","2",IF(EC6="2-","3",IF(EC6="2","4",IF(EC6="2+","5",IF(EC6="3-","6",IF(EC6="3","7",IF(EC6="3+","8",IF(EC6="4-","9",IF(EC6="4","10",IF(EC6="4+","11",IF(EC6="5-","12",IF(EC6=5,"13",IF(EC6="5+","14",IF(EC6="6-","15",IF(EC6=6,"16"))))))))))))))))</f>
        <v>0</v>
      </c>
      <c r="EE6" s="21">
        <f t="shared" si="51"/>
        <v>-5</v>
      </c>
      <c r="EF6" s="14"/>
      <c r="EG6" s="24" t="b">
        <f t="shared" ref="EG6" si="118">IF(EF6="1","1",IF(EF6="1+","2",IF(EF6="2-","3",IF(EF6="2","4",IF(EF6="2+","5",IF(EF6="3-","6",IF(EF6="3","7",IF(EF6="3+","8",IF(EF6="4-","9",IF(EF6="4","10",IF(EF6="4+","11",IF(EF6="5-","12",IF(EF6=5,"13",IF(EF6="5+","14",IF(EF6="6-","15",IF(EF6=6,"16"))))))))))))))))</f>
        <v>0</v>
      </c>
      <c r="EH6" s="21">
        <f t="shared" si="53"/>
        <v>-5</v>
      </c>
      <c r="EI6" s="10"/>
      <c r="EJ6" s="125" t="s">
        <v>40</v>
      </c>
      <c r="EK6" s="125"/>
      <c r="EL6" s="26" t="s">
        <v>12</v>
      </c>
      <c r="EM6" s="24" t="str">
        <f t="shared" ref="EM6" si="119">IF(EL6="1","1",IF(EL6="1+","2",IF(EL6="2-","3",IF(EL6="2","4",IF(EL6="2+","5",IF(EL6="3-","6",IF(EL6="3","7",IF(EL6="3+","8",IF(EL6="4-","9",IF(EL6="4","10",IF(EL6="4+","11",IF(EL6="5-","12",IF(EL6=5,"13",IF(EL6="5+","14",IF(EL6="6-","15",IF(EL6=6,"16"))))))))))))))))</f>
        <v>5</v>
      </c>
      <c r="EN6" s="124" t="s">
        <v>10</v>
      </c>
      <c r="EO6" s="24" t="str">
        <f t="shared" ref="EO6" si="120">IF(EN6="1","1",IF(EN6="1+","2",IF(EN6="2-","3",IF(EN6="2","4",IF(EN6="2+","5",IF(EN6="3-","6",IF(EN6="3","7",IF(EN6="3+","8",IF(EN6="4-","9",IF(EN6="4","10",IF(EN6="4+","11",IF(EN6="5-","12",IF(EN6=5,"13",IF(EN6="5+","14",IF(EN6="6-","15",IF(EN6=6,"16"))))))))))))))))</f>
        <v>6</v>
      </c>
      <c r="EP6" s="21">
        <f t="shared" si="56"/>
        <v>1</v>
      </c>
      <c r="EQ6" s="124" t="s">
        <v>40</v>
      </c>
      <c r="ER6" s="24" t="str">
        <f t="shared" ref="ER6" si="121">IF(EQ6="1","1",IF(EQ6="1+","2",IF(EQ6="2-","3",IF(EQ6="2","4",IF(EQ6="2+","5",IF(EQ6="3-","6",IF(EQ6="3","7",IF(EQ6="3+","8",IF(EQ6="4-","9",IF(EQ6="4","10",IF(EQ6="4+","11",IF(EQ6="5-","12",IF(EQ6=5,"13",IF(EQ6="5+","14",IF(EQ6="6-","15",IF(EQ6=6,"16"))))))))))))))))</f>
        <v>7</v>
      </c>
      <c r="ES6" s="21">
        <f t="shared" si="58"/>
        <v>2</v>
      </c>
      <c r="ET6" s="168" t="s">
        <v>45</v>
      </c>
      <c r="EU6" s="24" t="str">
        <f t="shared" ref="EU6" si="122">IF(ET6="1","1",IF(ET6="1+","2",IF(ET6="2-","3",IF(ET6="2","4",IF(ET6="2+","5",IF(ET6="3-","6",IF(ET6="3","7",IF(ET6="3+","8",IF(ET6="4-","9",IF(ET6="4","10",IF(ET6="4+","11",IF(ET6="5-","12",IF(ET6=5,"13",IF(ET6="5+","14",IF(ET6="6-","15",IF(ET6=6,"16"))))))))))))))))</f>
        <v>8</v>
      </c>
      <c r="EV6" s="21">
        <f t="shared" si="60"/>
        <v>3</v>
      </c>
      <c r="EW6" s="168"/>
      <c r="EX6" s="24" t="b">
        <f t="shared" ref="EX6" si="123">IF(EW6="1","1",IF(EW6="1+","2",IF(EW6="2-","3",IF(EW6="2","4",IF(EW6="2+","5",IF(EW6="3-","6",IF(EW6="3","7",IF(EW6="3+","8",IF(EW6="4-","9",IF(EW6="4","10",IF(EW6="4+","11",IF(EW6="5-","12",IF(EW6=5,"13",IF(EW6="5+","14",IF(EW6="6-","15",IF(EW6=6,"16"))))))))))))))))</f>
        <v>0</v>
      </c>
      <c r="EY6" s="21">
        <f t="shared" si="62"/>
        <v>-5</v>
      </c>
      <c r="EZ6" s="168"/>
      <c r="FA6" s="24" t="b">
        <f t="shared" ref="FA6" si="124">IF(EZ6="1","1",IF(EZ6="1+","2",IF(EZ6="2-","3",IF(EZ6="2","4",IF(EZ6="2+","5",IF(EZ6="3-","6",IF(EZ6="3","7",IF(EZ6="3+","8",IF(EZ6="4-","9",IF(EZ6="4","10",IF(EZ6="4+","11",IF(EZ6="5-","12",IF(EZ6=5,"13",IF(EZ6="5+","14",IF(EZ6="6-","15",IF(EZ6=6,"16"))))))))))))))))</f>
        <v>0</v>
      </c>
      <c r="FB6" s="21">
        <f t="shared" si="64"/>
        <v>-5</v>
      </c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</row>
    <row r="7" spans="1:191" s="19" customFormat="1" ht="15.75" x14ac:dyDescent="0.25">
      <c r="A7" s="120"/>
      <c r="B7" s="258"/>
      <c r="C7" s="257"/>
      <c r="D7" s="257"/>
      <c r="E7" s="257"/>
      <c r="F7" s="50"/>
      <c r="G7" s="27"/>
      <c r="H7" s="20"/>
      <c r="I7" s="156"/>
      <c r="J7" s="49"/>
      <c r="K7" s="12"/>
      <c r="L7" s="397"/>
      <c r="M7" s="397"/>
      <c r="N7" s="397"/>
      <c r="O7" s="397"/>
      <c r="P7" s="397"/>
      <c r="Q7" s="397"/>
      <c r="R7" s="397"/>
      <c r="S7" s="397"/>
      <c r="T7" s="397"/>
      <c r="U7" s="397"/>
      <c r="V7" s="397"/>
      <c r="W7" s="397"/>
      <c r="X7" s="397"/>
      <c r="Y7" s="397"/>
      <c r="Z7" s="397"/>
      <c r="AA7" s="397"/>
      <c r="AB7" s="397"/>
      <c r="AC7" s="397"/>
      <c r="AD7" s="397"/>
      <c r="AE7" s="397"/>
      <c r="AF7" s="397"/>
      <c r="AG7" s="397"/>
      <c r="AH7" s="397"/>
      <c r="AI7" s="397"/>
      <c r="AJ7" s="12"/>
      <c r="AK7" s="103"/>
      <c r="AL7" s="26" t="s">
        <v>45</v>
      </c>
      <c r="AM7" s="24" t="str">
        <f t="shared" si="0"/>
        <v>8</v>
      </c>
      <c r="AN7" s="57" t="s">
        <v>39</v>
      </c>
      <c r="AO7" s="24" t="str">
        <f t="shared" si="0"/>
        <v>10</v>
      </c>
      <c r="AP7" s="21">
        <f t="shared" si="1"/>
        <v>2</v>
      </c>
      <c r="AQ7" s="45" t="s">
        <v>39</v>
      </c>
      <c r="AR7" s="24" t="str">
        <f t="shared" ref="AR7" si="125">IF(AQ7="1","1",IF(AQ7="1+","2",IF(AQ7="2-","3",IF(AQ7="2","4",IF(AQ7="2+","5",IF(AQ7="3-","6",IF(AQ7="3","7",IF(AQ7="3+","8",IF(AQ7="4-","9",IF(AQ7="4","10",IF(AQ7="4+","11",IF(AQ7="5-","12",IF(AQ7=5,"13",IF(AQ7="5+","14",IF(AQ7="6-","15",IF(AQ7=6,"16"))))))))))))))))</f>
        <v>10</v>
      </c>
      <c r="AS7" s="21">
        <f t="shared" si="3"/>
        <v>2</v>
      </c>
      <c r="AT7" s="14">
        <v>4</v>
      </c>
      <c r="AU7" s="24" t="b">
        <f t="shared" ref="AU7" si="126">IF(AT7="1","1",IF(AT7="1+","2",IF(AT7="2-","3",IF(AT7="2","4",IF(AT7="2+","5",IF(AT7="3-","6",IF(AT7="3","7",IF(AT7="3+","8",IF(AT7="4-","9",IF(AT7="4","10",IF(AT7="4+","11",IF(AT7="5-","12",IF(AT7=5,"13",IF(AT7="5+","14",IF(AT7="6-","15",IF(AT7=6,"16"))))))))))))))))</f>
        <v>0</v>
      </c>
      <c r="AV7" s="21">
        <f t="shared" si="5"/>
        <v>-8</v>
      </c>
      <c r="AW7" s="14"/>
      <c r="AX7" s="24" t="b">
        <f t="shared" ref="AX7" si="127">IF(AW7="1","1",IF(AW7="1+","2",IF(AW7="2-","3",IF(AW7="2","4",IF(AW7="2+","5",IF(AW7="3-","6",IF(AW7="3","7",IF(AW7="3+","8",IF(AW7="4-","9",IF(AW7="4","10",IF(AW7="4+","11",IF(AW7="5-","12",IF(AW7=5,"13",IF(AW7="5+","14",IF(AW7="6-","15",IF(AW7=6,"16"))))))))))))))))</f>
        <v>0</v>
      </c>
      <c r="AY7" s="21">
        <f t="shared" si="7"/>
        <v>-8</v>
      </c>
      <c r="AZ7" s="14"/>
      <c r="BA7" s="24" t="b">
        <f t="shared" ref="BA7" si="128">IF(AZ7="1","1",IF(AZ7="1+","2",IF(AZ7="2-","3",IF(AZ7="2","4",IF(AZ7="2+","5",IF(AZ7="3-","6",IF(AZ7="3","7",IF(AZ7="3+","8",IF(AZ7="4-","9",IF(AZ7="4","10",IF(AZ7="4+","11",IF(AZ7="5-","12",IF(AZ7=5,"13",IF(AZ7="5+","14",IF(AZ7="6-","15",IF(AZ7=6,"16"))))))))))))))))</f>
        <v>0</v>
      </c>
      <c r="BB7" s="21">
        <f t="shared" si="9"/>
        <v>-8</v>
      </c>
      <c r="BC7" s="10"/>
      <c r="BD7" s="156"/>
      <c r="BE7" s="156"/>
      <c r="BF7" s="156"/>
      <c r="BG7" s="260"/>
      <c r="BH7" s="101"/>
      <c r="BI7" s="26" t="s">
        <v>39</v>
      </c>
      <c r="BJ7" s="24" t="str">
        <f t="shared" ref="BJ7" si="129">IF(BI7="1","1",IF(BI7="1+","2",IF(BI7="2-","3",IF(BI7="2","4",IF(BI7="2+","5",IF(BI7="3-","6",IF(BI7="3","7",IF(BI7="3+","8",IF(BI7="4-","9",IF(BI7="4","10",IF(BI7="4+","11",IF(BI7="5-","12",IF(BI7=5,"13",IF(BI7="5+","14",IF(BI7="6-","15",IF(BI7=6,"16"))))))))))))))))</f>
        <v>10</v>
      </c>
      <c r="BK7" s="122" t="s">
        <v>39</v>
      </c>
      <c r="BL7" s="24" t="str">
        <f t="shared" si="11"/>
        <v>10</v>
      </c>
      <c r="BM7" s="21">
        <f t="shared" si="12"/>
        <v>0</v>
      </c>
      <c r="BN7" s="122" t="s">
        <v>41</v>
      </c>
      <c r="BO7" s="24" t="str">
        <f t="shared" ref="BO7" si="130">IF(BN7="1","1",IF(BN7="1+","2",IF(BN7="2-","3",IF(BN7="2","4",IF(BN7="2+","5",IF(BN7="3-","6",IF(BN7="3","7",IF(BN7="3+","8",IF(BN7="4-","9",IF(BN7="4","10",IF(BN7="4+","11",IF(BN7="5-","12",IF(BN7=5,"13",IF(BN7="5+","14",IF(BN7="6-","15",IF(BN7=6,"16"))))))))))))))))</f>
        <v>11</v>
      </c>
      <c r="BP7" s="21">
        <f t="shared" si="14"/>
        <v>1</v>
      </c>
      <c r="BQ7" s="14" t="s">
        <v>44</v>
      </c>
      <c r="BR7" s="24" t="str">
        <f t="shared" ref="BR7" si="131">IF(BQ7="1","1",IF(BQ7="1+","2",IF(BQ7="2-","3",IF(BQ7="2","4",IF(BQ7="2+","5",IF(BQ7="3-","6",IF(BQ7="3","7",IF(BQ7="3+","8",IF(BQ7="4-","9",IF(BQ7="4","10",IF(BQ7="4+","11",IF(BQ7="5-","12",IF(BQ7=5,"13",IF(BQ7="5+","14",IF(BQ7="6-","15",IF(BQ7=6,"16"))))))))))))))))</f>
        <v>12</v>
      </c>
      <c r="BS7" s="21">
        <f t="shared" si="16"/>
        <v>2</v>
      </c>
      <c r="BT7" s="14"/>
      <c r="BU7" s="24" t="b">
        <f t="shared" ref="BU7" si="132">IF(BT7="1","1",IF(BT7="1+","2",IF(BT7="2-","3",IF(BT7="2","4",IF(BT7="2+","5",IF(BT7="3-","6",IF(BT7="3","7",IF(BT7="3+","8",IF(BT7="4-","9",IF(BT7="4","10",IF(BT7="4+","11",IF(BT7="5-","12",IF(BT7=5,"13",IF(BT7="5+","14",IF(BT7="6-","15",IF(BT7=6,"16"))))))))))))))))</f>
        <v>0</v>
      </c>
      <c r="BV7" s="21">
        <f t="shared" si="18"/>
        <v>-10</v>
      </c>
      <c r="BW7" s="14"/>
      <c r="BX7" s="24" t="b">
        <f t="shared" ref="BX7" si="133">IF(BW7="1","1",IF(BW7="1+","2",IF(BW7="2-","3",IF(BW7="2","4",IF(BW7="2+","5",IF(BW7="3-","6",IF(BW7="3","7",IF(BW7="3+","8",IF(BW7="4-","9",IF(BW7="4","10",IF(BW7="4+","11",IF(BW7="5-","12",IF(BW7=5,"13",IF(BW7="5+","14",IF(BW7="6-","15",IF(BW7=6,"16"))))))))))))))))</f>
        <v>0</v>
      </c>
      <c r="BY7" s="21">
        <f t="shared" si="20"/>
        <v>-10</v>
      </c>
      <c r="BZ7" s="10"/>
      <c r="CA7" s="87"/>
      <c r="CB7" s="26" t="s">
        <v>42</v>
      </c>
      <c r="CC7" s="24" t="str">
        <f t="shared" ref="CC7" si="134">IF(CB7="1","1",IF(CB7="1+","2",IF(CB7="2-","3",IF(CB7="2","4",IF(CB7="2+","5",IF(CB7="3-","6",IF(CB7="3","7",IF(CB7="3+","8",IF(CB7="4-","9",IF(CB7="4","10",IF(CB7="4+","11",IF(CB7="5-","12",IF(CB7=5,"13",IF(CB7="5+","14",IF(CB7="6-","15",IF(CB7=6,"16"))))))))))))))))</f>
        <v>9</v>
      </c>
      <c r="CD7" s="124" t="s">
        <v>39</v>
      </c>
      <c r="CE7" s="24" t="str">
        <f t="shared" ref="CE7" si="135">IF(CD7="1","1",IF(CD7="1+","2",IF(CD7="2-","3",IF(CD7="2","4",IF(CD7="2+","5",IF(CD7="3-","6",IF(CD7="3","7",IF(CD7="3+","8",IF(CD7="4-","9",IF(CD7="4","10",IF(CD7="4+","11",IF(CD7="5-","12",IF(CD7=5,"13",IF(CD7="5+","14",IF(CD7="6-","15",IF(CD7=6,"16"))))))))))))))))</f>
        <v>10</v>
      </c>
      <c r="CF7" s="21">
        <f t="shared" si="23"/>
        <v>1</v>
      </c>
      <c r="CG7" s="124" t="s">
        <v>39</v>
      </c>
      <c r="CH7" s="24" t="str">
        <f t="shared" ref="CH7" si="136">IF(CG7="1","1",IF(CG7="1+","2",IF(CG7="2-","3",IF(CG7="2","4",IF(CG7="2+","5",IF(CG7="3-","6",IF(CG7="3","7",IF(CG7="3+","8",IF(CG7="4-","9",IF(CG7="4","10",IF(CG7="4+","11",IF(CG7="5-","12",IF(CG7=5,"13",IF(CG7="5+","14",IF(CG7="6-","15",IF(CG7=6,"16"))))))))))))))))</f>
        <v>10</v>
      </c>
      <c r="CI7" s="21">
        <f t="shared" si="25"/>
        <v>1</v>
      </c>
      <c r="CJ7" s="14" t="s">
        <v>44</v>
      </c>
      <c r="CK7" s="24" t="str">
        <f t="shared" ref="CK7" si="137">IF(CJ7="1","1",IF(CJ7="1+","2",IF(CJ7="2-","3",IF(CJ7="2","4",IF(CJ7="2+","5",IF(CJ7="3-","6",IF(CJ7="3","7",IF(CJ7="3+","8",IF(CJ7="4-","9",IF(CJ7="4","10",IF(CJ7="4+","11",IF(CJ7="5-","12",IF(CJ7=5,"13",IF(CJ7="5+","14",IF(CJ7="6-","15",IF(CJ7=6,"16"))))))))))))))))</f>
        <v>12</v>
      </c>
      <c r="CL7" s="21">
        <f t="shared" si="27"/>
        <v>3</v>
      </c>
      <c r="CM7" s="14"/>
      <c r="CN7" s="24" t="b">
        <f t="shared" ref="CN7" si="138">IF(CM7="1","1",IF(CM7="1+","2",IF(CM7="2-","3",IF(CM7="2","4",IF(CM7="2+","5",IF(CM7="3-","6",IF(CM7="3","7",IF(CM7="3+","8",IF(CM7="4-","9",IF(CM7="4","10",IF(CM7="4+","11",IF(CM7="5-","12",IF(CM7=5,"13",IF(CM7="5+","14",IF(CM7="6-","15",IF(CM7=6,"16"))))))))))))))))</f>
        <v>0</v>
      </c>
      <c r="CO7" s="21">
        <f t="shared" si="29"/>
        <v>-9</v>
      </c>
      <c r="CP7" s="14"/>
      <c r="CQ7" s="24" t="b">
        <f t="shared" ref="CQ7" si="139">IF(CP7="1","1",IF(CP7="1+","2",IF(CP7="2-","3",IF(CP7="2","4",IF(CP7="2+","5",IF(CP7="3-","6",IF(CP7="3","7",IF(CP7="3+","8",IF(CP7="4-","9",IF(CP7="4","10",IF(CP7="4+","11",IF(CP7="5-","12",IF(CP7=5,"13",IF(CP7="5+","14",IF(CP7="6-","15",IF(CP7=6,"16"))))))))))))))))</f>
        <v>0</v>
      </c>
      <c r="CR7" s="21">
        <f t="shared" si="31"/>
        <v>-9</v>
      </c>
      <c r="CS7" s="10"/>
      <c r="CT7" s="87"/>
      <c r="CU7" s="87"/>
      <c r="CV7" s="26" t="s">
        <v>42</v>
      </c>
      <c r="CW7" s="24" t="str">
        <f t="shared" si="32"/>
        <v>9</v>
      </c>
      <c r="CX7" s="124" t="s">
        <v>39</v>
      </c>
      <c r="CY7" s="24" t="str">
        <f t="shared" si="33"/>
        <v>10</v>
      </c>
      <c r="CZ7" s="21">
        <f t="shared" si="34"/>
        <v>1</v>
      </c>
      <c r="DA7" s="124" t="s">
        <v>39</v>
      </c>
      <c r="DB7" s="24" t="str">
        <f t="shared" ref="DB7" si="140">IF(DA7="1","1",IF(DA7="1+","2",IF(DA7="2-","3",IF(DA7="2","4",IF(DA7="2+","5",IF(DA7="3-","6",IF(DA7="3","7",IF(DA7="3+","8",IF(DA7="4-","9",IF(DA7="4","10",IF(DA7="4+","11",IF(DA7="5-","12",IF(DA7=5,"13",IF(DA7="5+","14",IF(DA7="6-","15",IF(DA7=6,"16"))))))))))))))))</f>
        <v>10</v>
      </c>
      <c r="DC7" s="21">
        <f t="shared" si="36"/>
        <v>1</v>
      </c>
      <c r="DD7" s="168" t="s">
        <v>44</v>
      </c>
      <c r="DE7" s="24" t="str">
        <f t="shared" si="37"/>
        <v>12</v>
      </c>
      <c r="DF7" s="21">
        <f t="shared" si="38"/>
        <v>3</v>
      </c>
      <c r="DG7" s="168"/>
      <c r="DH7" s="24" t="b">
        <f t="shared" ref="DH7" si="141">IF(DG7="1","1",IF(DG7="1+","2",IF(DG7="2-","3",IF(DG7="2","4",IF(DG7="2+","5",IF(DG7="3-","6",IF(DG7="3","7",IF(DG7="3+","8",IF(DG7="4-","9",IF(DG7="4","10",IF(DG7="4+","11",IF(DG7="5-","12",IF(DG7=5,"13",IF(DG7="5+","14",IF(DG7="6-","15",IF(DG7=6,"16"))))))))))))))))</f>
        <v>0</v>
      </c>
      <c r="DI7" s="21">
        <f t="shared" si="40"/>
        <v>-9</v>
      </c>
      <c r="DJ7" s="168"/>
      <c r="DK7" s="24" t="b">
        <f t="shared" ref="DK7" si="142">IF(DJ7="1","1",IF(DJ7="1+","2",IF(DJ7="2-","3",IF(DJ7="2","4",IF(DJ7="2+","5",IF(DJ7="3-","6",IF(DJ7="3","7",IF(DJ7="3+","8",IF(DJ7="4-","9",IF(DJ7="4","10",IF(DJ7="4+","11",IF(DJ7="5-","12",IF(DJ7=5,"13",IF(DJ7="5+","14",IF(DJ7="6-","15",IF(DJ7=6,"16"))))))))))))))))</f>
        <v>0</v>
      </c>
      <c r="DL7" s="21">
        <f t="shared" si="42"/>
        <v>-9</v>
      </c>
      <c r="DM7" s="10"/>
      <c r="DN7" s="263"/>
      <c r="DO7" s="263"/>
      <c r="DP7" s="125" t="s">
        <v>38</v>
      </c>
      <c r="DQ7" s="125"/>
      <c r="DR7" s="26" t="s">
        <v>42</v>
      </c>
      <c r="DS7" s="24" t="str">
        <f t="shared" ref="DS7" si="143">IF(DR7="1","1",IF(DR7="1+","2",IF(DR7="2-","3",IF(DR7="2","4",IF(DR7="2+","5",IF(DR7="3-","6",IF(DR7="3","7",IF(DR7="3+","8",IF(DR7="4-","9",IF(DR7="4","10",IF(DR7="4+","11",IF(DR7="5-","12",IF(DR7=5,"13",IF(DR7="5+","14",IF(DR7="6-","15",IF(DR7=6,"16"))))))))))))))))</f>
        <v>9</v>
      </c>
      <c r="DT7" s="124" t="s">
        <v>39</v>
      </c>
      <c r="DU7" s="24" t="str">
        <f t="shared" ref="DU7" si="144">IF(DT7="1","1",IF(DT7="1+","2",IF(DT7="2-","3",IF(DT7="2","4",IF(DT7="2+","5",IF(DT7="3-","6",IF(DT7="3","7",IF(DT7="3+","8",IF(DT7="4-","9",IF(DT7="4","10",IF(DT7="4+","11",IF(DT7="5-","12",IF(DT7=5,"13",IF(DT7="5+","14",IF(DT7="6-","15",IF(DT7=6,"16"))))))))))))))))</f>
        <v>10</v>
      </c>
      <c r="DV7" s="21">
        <f t="shared" si="45"/>
        <v>1</v>
      </c>
      <c r="DW7" s="124" t="s">
        <v>41</v>
      </c>
      <c r="DX7" s="24" t="str">
        <f t="shared" ref="DX7" si="145">IF(DW7="1","1",IF(DW7="1+","2",IF(DW7="2-","3",IF(DW7="2","4",IF(DW7="2+","5",IF(DW7="3-","6",IF(DW7="3","7",IF(DW7="3+","8",IF(DW7="4-","9",IF(DW7="4","10",IF(DW7="4+","11",IF(DW7="5-","12",IF(DW7=5,"13",IF(DW7="5+","14",IF(DW7="6-","15",IF(DW7=6,"16"))))))))))))))))</f>
        <v>11</v>
      </c>
      <c r="DY7" s="21">
        <f t="shared" si="47"/>
        <v>2</v>
      </c>
      <c r="DZ7" s="14" t="s">
        <v>44</v>
      </c>
      <c r="EA7" s="24" t="str">
        <f t="shared" ref="EA7" si="146">IF(DZ7="1","1",IF(DZ7="1+","2",IF(DZ7="2-","3",IF(DZ7="2","4",IF(DZ7="2+","5",IF(DZ7="3-","6",IF(DZ7="3","7",IF(DZ7="3+","8",IF(DZ7="4-","9",IF(DZ7="4","10",IF(DZ7="4+","11",IF(DZ7="5-","12",IF(DZ7=5,"13",IF(DZ7="5+","14",IF(DZ7="6-","15",IF(DZ7=6,"16"))))))))))))))))</f>
        <v>12</v>
      </c>
      <c r="EB7" s="21">
        <f t="shared" si="49"/>
        <v>3</v>
      </c>
      <c r="EC7" s="14"/>
      <c r="ED7" s="24" t="b">
        <f t="shared" ref="ED7" si="147">IF(EC7="1","1",IF(EC7="1+","2",IF(EC7="2-","3",IF(EC7="2","4",IF(EC7="2+","5",IF(EC7="3-","6",IF(EC7="3","7",IF(EC7="3+","8",IF(EC7="4-","9",IF(EC7="4","10",IF(EC7="4+","11",IF(EC7="5-","12",IF(EC7=5,"13",IF(EC7="5+","14",IF(EC7="6-","15",IF(EC7=6,"16"))))))))))))))))</f>
        <v>0</v>
      </c>
      <c r="EE7" s="21">
        <f t="shared" si="51"/>
        <v>-9</v>
      </c>
      <c r="EF7" s="14"/>
      <c r="EG7" s="24" t="b">
        <f t="shared" ref="EG7" si="148">IF(EF7="1","1",IF(EF7="1+","2",IF(EF7="2-","3",IF(EF7="2","4",IF(EF7="2+","5",IF(EF7="3-","6",IF(EF7="3","7",IF(EF7="3+","8",IF(EF7="4-","9",IF(EF7="4","10",IF(EF7="4+","11",IF(EF7="5-","12",IF(EF7=5,"13",IF(EF7="5+","14",IF(EF7="6-","15",IF(EF7=6,"16"))))))))))))))))</f>
        <v>0</v>
      </c>
      <c r="EH7" s="21">
        <f t="shared" si="53"/>
        <v>-9</v>
      </c>
      <c r="EI7" s="10"/>
      <c r="EJ7" s="125" t="s">
        <v>38</v>
      </c>
      <c r="EK7" s="125"/>
      <c r="EL7" s="26" t="s">
        <v>42</v>
      </c>
      <c r="EM7" s="24" t="str">
        <f t="shared" ref="EM7" si="149">IF(EL7="1","1",IF(EL7="1+","2",IF(EL7="2-","3",IF(EL7="2","4",IF(EL7="2+","5",IF(EL7="3-","6",IF(EL7="3","7",IF(EL7="3+","8",IF(EL7="4-","9",IF(EL7="4","10",IF(EL7="4+","11",IF(EL7="5-","12",IF(EL7=5,"13",IF(EL7="5+","14",IF(EL7="6-","15",IF(EL7=6,"16"))))))))))))))))</f>
        <v>9</v>
      </c>
      <c r="EN7" s="124" t="s">
        <v>39</v>
      </c>
      <c r="EO7" s="24" t="str">
        <f t="shared" ref="EO7" si="150">IF(EN7="1","1",IF(EN7="1+","2",IF(EN7="2-","3",IF(EN7="2","4",IF(EN7="2+","5",IF(EN7="3-","6",IF(EN7="3","7",IF(EN7="3+","8",IF(EN7="4-","9",IF(EN7="4","10",IF(EN7="4+","11",IF(EN7="5-","12",IF(EN7=5,"13",IF(EN7="5+","14",IF(EN7="6-","15",IF(EN7=6,"16"))))))))))))))))</f>
        <v>10</v>
      </c>
      <c r="EP7" s="21">
        <f t="shared" si="56"/>
        <v>1</v>
      </c>
      <c r="EQ7" s="124" t="s">
        <v>41</v>
      </c>
      <c r="ER7" s="24" t="str">
        <f t="shared" ref="ER7" si="151">IF(EQ7="1","1",IF(EQ7="1+","2",IF(EQ7="2-","3",IF(EQ7="2","4",IF(EQ7="2+","5",IF(EQ7="3-","6",IF(EQ7="3","7",IF(EQ7="3+","8",IF(EQ7="4-","9",IF(EQ7="4","10",IF(EQ7="4+","11",IF(EQ7="5-","12",IF(EQ7=5,"13",IF(EQ7="5+","14",IF(EQ7="6-","15",IF(EQ7=6,"16"))))))))))))))))</f>
        <v>11</v>
      </c>
      <c r="ES7" s="21">
        <f t="shared" si="58"/>
        <v>2</v>
      </c>
      <c r="ET7" s="168" t="s">
        <v>44</v>
      </c>
      <c r="EU7" s="24" t="str">
        <f t="shared" ref="EU7" si="152">IF(ET7="1","1",IF(ET7="1+","2",IF(ET7="2-","3",IF(ET7="2","4",IF(ET7="2+","5",IF(ET7="3-","6",IF(ET7="3","7",IF(ET7="3+","8",IF(ET7="4-","9",IF(ET7="4","10",IF(ET7="4+","11",IF(ET7="5-","12",IF(ET7=5,"13",IF(ET7="5+","14",IF(ET7="6-","15",IF(ET7=6,"16"))))))))))))))))</f>
        <v>12</v>
      </c>
      <c r="EV7" s="21">
        <f t="shared" si="60"/>
        <v>3</v>
      </c>
      <c r="EW7" s="168"/>
      <c r="EX7" s="24" t="b">
        <f t="shared" ref="EX7" si="153">IF(EW7="1","1",IF(EW7="1+","2",IF(EW7="2-","3",IF(EW7="2","4",IF(EW7="2+","5",IF(EW7="3-","6",IF(EW7="3","7",IF(EW7="3+","8",IF(EW7="4-","9",IF(EW7="4","10",IF(EW7="4+","11",IF(EW7="5-","12",IF(EW7=5,"13",IF(EW7="5+","14",IF(EW7="6-","15",IF(EW7=6,"16"))))))))))))))))</f>
        <v>0</v>
      </c>
      <c r="EY7" s="21">
        <f t="shared" si="62"/>
        <v>-9</v>
      </c>
      <c r="EZ7" s="168"/>
      <c r="FA7" s="24" t="b">
        <f t="shared" ref="FA7" si="154">IF(EZ7="1","1",IF(EZ7="1+","2",IF(EZ7="2-","3",IF(EZ7="2","4",IF(EZ7="2+","5",IF(EZ7="3-","6",IF(EZ7="3","7",IF(EZ7="3+","8",IF(EZ7="4-","9",IF(EZ7="4","10",IF(EZ7="4+","11",IF(EZ7="5-","12",IF(EZ7=5,"13",IF(EZ7="5+","14",IF(EZ7="6-","15",IF(EZ7=6,"16"))))))))))))))))</f>
        <v>0</v>
      </c>
      <c r="FB7" s="21">
        <f t="shared" si="64"/>
        <v>-9</v>
      </c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</row>
    <row r="8" spans="1:191" s="19" customFormat="1" ht="15.75" x14ac:dyDescent="0.25">
      <c r="A8" s="120"/>
      <c r="B8" s="258"/>
      <c r="C8" s="257"/>
      <c r="D8" s="257"/>
      <c r="E8" s="257"/>
      <c r="F8" s="50"/>
      <c r="G8" s="27"/>
      <c r="H8" s="20"/>
      <c r="I8" s="156"/>
      <c r="J8" s="49"/>
      <c r="K8" s="12"/>
      <c r="L8" s="397"/>
      <c r="M8" s="397"/>
      <c r="N8" s="397"/>
      <c r="O8" s="397"/>
      <c r="P8" s="397"/>
      <c r="Q8" s="397"/>
      <c r="R8" s="397"/>
      <c r="S8" s="397"/>
      <c r="T8" s="397"/>
      <c r="U8" s="397"/>
      <c r="V8" s="397"/>
      <c r="W8" s="397"/>
      <c r="X8" s="397"/>
      <c r="Y8" s="397"/>
      <c r="Z8" s="397"/>
      <c r="AA8" s="397"/>
      <c r="AB8" s="397"/>
      <c r="AC8" s="397"/>
      <c r="AD8" s="397"/>
      <c r="AE8" s="397"/>
      <c r="AF8" s="397"/>
      <c r="AG8" s="397"/>
      <c r="AH8" s="397"/>
      <c r="AI8" s="397"/>
      <c r="AJ8" s="12"/>
      <c r="AK8" s="103"/>
      <c r="AL8" s="26" t="s">
        <v>10</v>
      </c>
      <c r="AM8" s="24" t="str">
        <f t="shared" si="0"/>
        <v>6</v>
      </c>
      <c r="AN8" s="57" t="s">
        <v>40</v>
      </c>
      <c r="AO8" s="24" t="str">
        <f t="shared" si="0"/>
        <v>7</v>
      </c>
      <c r="AP8" s="21">
        <f t="shared" si="1"/>
        <v>1</v>
      </c>
      <c r="AQ8" s="45" t="s">
        <v>40</v>
      </c>
      <c r="AR8" s="24" t="str">
        <f t="shared" ref="AR8" si="155">IF(AQ8="1","1",IF(AQ8="1+","2",IF(AQ8="2-","3",IF(AQ8="2","4",IF(AQ8="2+","5",IF(AQ8="3-","6",IF(AQ8="3","7",IF(AQ8="3+","8",IF(AQ8="4-","9",IF(AQ8="4","10",IF(AQ8="4+","11",IF(AQ8="5-","12",IF(AQ8=5,"13",IF(AQ8="5+","14",IF(AQ8="6-","15",IF(AQ8=6,"16"))))))))))))))))</f>
        <v>7</v>
      </c>
      <c r="AS8" s="21">
        <f t="shared" si="3"/>
        <v>1</v>
      </c>
      <c r="AT8" s="14">
        <v>3</v>
      </c>
      <c r="AU8" s="24" t="b">
        <f t="shared" ref="AU8" si="156">IF(AT8="1","1",IF(AT8="1+","2",IF(AT8="2-","3",IF(AT8="2","4",IF(AT8="2+","5",IF(AT8="3-","6",IF(AT8="3","7",IF(AT8="3+","8",IF(AT8="4-","9",IF(AT8="4","10",IF(AT8="4+","11",IF(AT8="5-","12",IF(AT8=5,"13",IF(AT8="5+","14",IF(AT8="6-","15",IF(AT8=6,"16"))))))))))))))))</f>
        <v>0</v>
      </c>
      <c r="AV8" s="21">
        <f t="shared" si="5"/>
        <v>-6</v>
      </c>
      <c r="AW8" s="14"/>
      <c r="AX8" s="24" t="b">
        <f t="shared" ref="AX8" si="157">IF(AW8="1","1",IF(AW8="1+","2",IF(AW8="2-","3",IF(AW8="2","4",IF(AW8="2+","5",IF(AW8="3-","6",IF(AW8="3","7",IF(AW8="3+","8",IF(AW8="4-","9",IF(AW8="4","10",IF(AW8="4+","11",IF(AW8="5-","12",IF(AW8=5,"13",IF(AW8="5+","14",IF(AW8="6-","15",IF(AW8=6,"16"))))))))))))))))</f>
        <v>0</v>
      </c>
      <c r="AY8" s="21">
        <f t="shared" si="7"/>
        <v>-6</v>
      </c>
      <c r="AZ8" s="14"/>
      <c r="BA8" s="24" t="b">
        <f t="shared" ref="BA8" si="158">IF(AZ8="1","1",IF(AZ8="1+","2",IF(AZ8="2-","3",IF(AZ8="2","4",IF(AZ8="2+","5",IF(AZ8="3-","6",IF(AZ8="3","7",IF(AZ8="3+","8",IF(AZ8="4-","9",IF(AZ8="4","10",IF(AZ8="4+","11",IF(AZ8="5-","12",IF(AZ8=5,"13",IF(AZ8="5+","14",IF(AZ8="6-","15",IF(AZ8=6,"16"))))))))))))))))</f>
        <v>0</v>
      </c>
      <c r="BB8" s="21">
        <f t="shared" si="9"/>
        <v>-6</v>
      </c>
      <c r="BC8" s="10"/>
      <c r="BD8" s="156"/>
      <c r="BE8" s="156"/>
      <c r="BF8" s="156"/>
      <c r="BG8" s="260"/>
      <c r="BH8" s="101"/>
      <c r="BI8" s="26" t="s">
        <v>46</v>
      </c>
      <c r="BJ8" s="24" t="str">
        <f t="shared" ref="BJ8" si="159">IF(BI8="1","1",IF(BI8="1+","2",IF(BI8="2-","3",IF(BI8="2","4",IF(BI8="2+","5",IF(BI8="3-","6",IF(BI8="3","7",IF(BI8="3+","8",IF(BI8="4-","9",IF(BI8="4","10",IF(BI8="4+","11",IF(BI8="5-","12",IF(BI8=5,"13",IF(BI8="5+","14",IF(BI8="6-","15",IF(BI8=6,"16"))))))))))))))))</f>
        <v>4</v>
      </c>
      <c r="BK8" s="122" t="s">
        <v>46</v>
      </c>
      <c r="BL8" s="24" t="str">
        <f t="shared" si="11"/>
        <v>4</v>
      </c>
      <c r="BM8" s="21">
        <f t="shared" si="12"/>
        <v>0</v>
      </c>
      <c r="BN8" s="122" t="s">
        <v>46</v>
      </c>
      <c r="BO8" s="24" t="str">
        <f t="shared" ref="BO8" si="160">IF(BN8="1","1",IF(BN8="1+","2",IF(BN8="2-","3",IF(BN8="2","4",IF(BN8="2+","5",IF(BN8="3-","6",IF(BN8="3","7",IF(BN8="3+","8",IF(BN8="4-","9",IF(BN8="4","10",IF(BN8="4+","11",IF(BN8="5-","12",IF(BN8=5,"13",IF(BN8="5+","14",IF(BN8="6-","15",IF(BN8=6,"16"))))))))))))))))</f>
        <v>4</v>
      </c>
      <c r="BP8" s="21">
        <f t="shared" si="14"/>
        <v>0</v>
      </c>
      <c r="BQ8" s="14" t="s">
        <v>12</v>
      </c>
      <c r="BR8" s="24" t="str">
        <f t="shared" ref="BR8" si="161">IF(BQ8="1","1",IF(BQ8="1+","2",IF(BQ8="2-","3",IF(BQ8="2","4",IF(BQ8="2+","5",IF(BQ8="3-","6",IF(BQ8="3","7",IF(BQ8="3+","8",IF(BQ8="4-","9",IF(BQ8="4","10",IF(BQ8="4+","11",IF(BQ8="5-","12",IF(BQ8=5,"13",IF(BQ8="5+","14",IF(BQ8="6-","15",IF(BQ8=6,"16"))))))))))))))))</f>
        <v>5</v>
      </c>
      <c r="BS8" s="21">
        <f t="shared" si="16"/>
        <v>1</v>
      </c>
      <c r="BT8" s="14"/>
      <c r="BU8" s="24" t="b">
        <f t="shared" ref="BU8" si="162">IF(BT8="1","1",IF(BT8="1+","2",IF(BT8="2-","3",IF(BT8="2","4",IF(BT8="2+","5",IF(BT8="3-","6",IF(BT8="3","7",IF(BT8="3+","8",IF(BT8="4-","9",IF(BT8="4","10",IF(BT8="4+","11",IF(BT8="5-","12",IF(BT8=5,"13",IF(BT8="5+","14",IF(BT8="6-","15",IF(BT8=6,"16"))))))))))))))))</f>
        <v>0</v>
      </c>
      <c r="BV8" s="21">
        <f t="shared" si="18"/>
        <v>-4</v>
      </c>
      <c r="BW8" s="14"/>
      <c r="BX8" s="24" t="b">
        <f t="shared" ref="BX8" si="163">IF(BW8="1","1",IF(BW8="1+","2",IF(BW8="2-","3",IF(BW8="2","4",IF(BW8="2+","5",IF(BW8="3-","6",IF(BW8="3","7",IF(BW8="3+","8",IF(BW8="4-","9",IF(BW8="4","10",IF(BW8="4+","11",IF(BW8="5-","12",IF(BW8=5,"13",IF(BW8="5+","14",IF(BW8="6-","15",IF(BW8=6,"16"))))))))))))))))</f>
        <v>0</v>
      </c>
      <c r="BY8" s="21">
        <f t="shared" si="20"/>
        <v>-4</v>
      </c>
      <c r="BZ8" s="10"/>
      <c r="CA8" s="87"/>
      <c r="CB8" s="26" t="s">
        <v>46</v>
      </c>
      <c r="CC8" s="24" t="str">
        <f t="shared" ref="CC8" si="164">IF(CB8="1","1",IF(CB8="1+","2",IF(CB8="2-","3",IF(CB8="2","4",IF(CB8="2+","5",IF(CB8="3-","6",IF(CB8="3","7",IF(CB8="3+","8",IF(CB8="4-","9",IF(CB8="4","10",IF(CB8="4+","11",IF(CB8="5-","12",IF(CB8=5,"13",IF(CB8="5+","14",IF(CB8="6-","15",IF(CB8=6,"16"))))))))))))))))</f>
        <v>4</v>
      </c>
      <c r="CD8" s="124" t="s">
        <v>12</v>
      </c>
      <c r="CE8" s="24" t="str">
        <f t="shared" ref="CE8" si="165">IF(CD8="1","1",IF(CD8="1+","2",IF(CD8="2-","3",IF(CD8="2","4",IF(CD8="2+","5",IF(CD8="3-","6",IF(CD8="3","7",IF(CD8="3+","8",IF(CD8="4-","9",IF(CD8="4","10",IF(CD8="4+","11",IF(CD8="5-","12",IF(CD8=5,"13",IF(CD8="5+","14",IF(CD8="6-","15",IF(CD8=6,"16"))))))))))))))))</f>
        <v>5</v>
      </c>
      <c r="CF8" s="21">
        <f t="shared" si="23"/>
        <v>1</v>
      </c>
      <c r="CG8" s="124" t="s">
        <v>12</v>
      </c>
      <c r="CH8" s="24" t="str">
        <f t="shared" ref="CH8" si="166">IF(CG8="1","1",IF(CG8="1+","2",IF(CG8="2-","3",IF(CG8="2","4",IF(CG8="2+","5",IF(CG8="3-","6",IF(CG8="3","7",IF(CG8="3+","8",IF(CG8="4-","9",IF(CG8="4","10",IF(CG8="4+","11",IF(CG8="5-","12",IF(CG8=5,"13",IF(CG8="5+","14",IF(CG8="6-","15",IF(CG8=6,"16"))))))))))))))))</f>
        <v>5</v>
      </c>
      <c r="CI8" s="21">
        <f t="shared" si="25"/>
        <v>1</v>
      </c>
      <c r="CJ8" s="14" t="s">
        <v>12</v>
      </c>
      <c r="CK8" s="24" t="str">
        <f t="shared" ref="CK8" si="167">IF(CJ8="1","1",IF(CJ8="1+","2",IF(CJ8="2-","3",IF(CJ8="2","4",IF(CJ8="2+","5",IF(CJ8="3-","6",IF(CJ8="3","7",IF(CJ8="3+","8",IF(CJ8="4-","9",IF(CJ8="4","10",IF(CJ8="4+","11",IF(CJ8="5-","12",IF(CJ8=5,"13",IF(CJ8="5+","14",IF(CJ8="6-","15",IF(CJ8=6,"16"))))))))))))))))</f>
        <v>5</v>
      </c>
      <c r="CL8" s="21">
        <f t="shared" si="27"/>
        <v>1</v>
      </c>
      <c r="CM8" s="14"/>
      <c r="CN8" s="24" t="b">
        <f t="shared" ref="CN8" si="168">IF(CM8="1","1",IF(CM8="1+","2",IF(CM8="2-","3",IF(CM8="2","4",IF(CM8="2+","5",IF(CM8="3-","6",IF(CM8="3","7",IF(CM8="3+","8",IF(CM8="4-","9",IF(CM8="4","10",IF(CM8="4+","11",IF(CM8="5-","12",IF(CM8=5,"13",IF(CM8="5+","14",IF(CM8="6-","15",IF(CM8=6,"16"))))))))))))))))</f>
        <v>0</v>
      </c>
      <c r="CO8" s="21">
        <f t="shared" si="29"/>
        <v>-4</v>
      </c>
      <c r="CP8" s="14"/>
      <c r="CQ8" s="24" t="b">
        <f t="shared" ref="CQ8" si="169">IF(CP8="1","1",IF(CP8="1+","2",IF(CP8="2-","3",IF(CP8="2","4",IF(CP8="2+","5",IF(CP8="3-","6",IF(CP8="3","7",IF(CP8="3+","8",IF(CP8="4-","9",IF(CP8="4","10",IF(CP8="4+","11",IF(CP8="5-","12",IF(CP8=5,"13",IF(CP8="5+","14",IF(CP8="6-","15",IF(CP8=6,"16"))))))))))))))))</f>
        <v>0</v>
      </c>
      <c r="CR8" s="21">
        <f t="shared" si="31"/>
        <v>-4</v>
      </c>
      <c r="CS8" s="10"/>
      <c r="CT8" s="87"/>
      <c r="CU8" s="87"/>
      <c r="CV8" s="26" t="s">
        <v>46</v>
      </c>
      <c r="CW8" s="24" t="str">
        <f t="shared" si="32"/>
        <v>4</v>
      </c>
      <c r="CX8" s="124" t="s">
        <v>12</v>
      </c>
      <c r="CY8" s="24" t="str">
        <f t="shared" si="33"/>
        <v>5</v>
      </c>
      <c r="CZ8" s="21">
        <f t="shared" si="34"/>
        <v>1</v>
      </c>
      <c r="DA8" s="124" t="s">
        <v>12</v>
      </c>
      <c r="DB8" s="24" t="str">
        <f t="shared" ref="DB8" si="170">IF(DA8="1","1",IF(DA8="1+","2",IF(DA8="2-","3",IF(DA8="2","4",IF(DA8="2+","5",IF(DA8="3-","6",IF(DA8="3","7",IF(DA8="3+","8",IF(DA8="4-","9",IF(DA8="4","10",IF(DA8="4+","11",IF(DA8="5-","12",IF(DA8=5,"13",IF(DA8="5+","14",IF(DA8="6-","15",IF(DA8=6,"16"))))))))))))))))</f>
        <v>5</v>
      </c>
      <c r="DC8" s="21">
        <f t="shared" si="36"/>
        <v>1</v>
      </c>
      <c r="DD8" s="168" t="s">
        <v>12</v>
      </c>
      <c r="DE8" s="24" t="str">
        <f t="shared" si="37"/>
        <v>5</v>
      </c>
      <c r="DF8" s="21">
        <f t="shared" si="38"/>
        <v>1</v>
      </c>
      <c r="DG8" s="168"/>
      <c r="DH8" s="24" t="b">
        <f t="shared" ref="DH8" si="171">IF(DG8="1","1",IF(DG8="1+","2",IF(DG8="2-","3",IF(DG8="2","4",IF(DG8="2+","5",IF(DG8="3-","6",IF(DG8="3","7",IF(DG8="3+","8",IF(DG8="4-","9",IF(DG8="4","10",IF(DG8="4+","11",IF(DG8="5-","12",IF(DG8=5,"13",IF(DG8="5+","14",IF(DG8="6-","15",IF(DG8=6,"16"))))))))))))))))</f>
        <v>0</v>
      </c>
      <c r="DI8" s="21">
        <f t="shared" si="40"/>
        <v>-4</v>
      </c>
      <c r="DJ8" s="168"/>
      <c r="DK8" s="24" t="b">
        <f t="shared" ref="DK8" si="172">IF(DJ8="1","1",IF(DJ8="1+","2",IF(DJ8="2-","3",IF(DJ8="2","4",IF(DJ8="2+","5",IF(DJ8="3-","6",IF(DJ8="3","7",IF(DJ8="3+","8",IF(DJ8="4-","9",IF(DJ8="4","10",IF(DJ8="4+","11",IF(DJ8="5-","12",IF(DJ8=5,"13",IF(DJ8="5+","14",IF(DJ8="6-","15",IF(DJ8=6,"16"))))))))))))))))</f>
        <v>0</v>
      </c>
      <c r="DL8" s="21">
        <f t="shared" si="42"/>
        <v>-4</v>
      </c>
      <c r="DM8" s="10"/>
      <c r="DN8" s="263"/>
      <c r="DO8" s="263"/>
      <c r="DP8" s="125" t="s">
        <v>10</v>
      </c>
      <c r="DQ8" s="125"/>
      <c r="DR8" s="26" t="s">
        <v>47</v>
      </c>
      <c r="DS8" s="24" t="str">
        <f t="shared" ref="DS8" si="173">IF(DR8="1","1",IF(DR8="1+","2",IF(DR8="2-","3",IF(DR8="2","4",IF(DR8="2+","5",IF(DR8="3-","6",IF(DR8="3","7",IF(DR8="3+","8",IF(DR8="4-","9",IF(DR8="4","10",IF(DR8="4+","11",IF(DR8="5-","12",IF(DR8=5,"13",IF(DR8="5+","14",IF(DR8="6-","15",IF(DR8=6,"16"))))))))))))))))</f>
        <v>3</v>
      </c>
      <c r="DT8" s="124" t="s">
        <v>46</v>
      </c>
      <c r="DU8" s="24" t="str">
        <f t="shared" ref="DU8" si="174">IF(DT8="1","1",IF(DT8="1+","2",IF(DT8="2-","3",IF(DT8="2","4",IF(DT8="2+","5",IF(DT8="3-","6",IF(DT8="3","7",IF(DT8="3+","8",IF(DT8="4-","9",IF(DT8="4","10",IF(DT8="4+","11",IF(DT8="5-","12",IF(DT8=5,"13",IF(DT8="5+","14",IF(DT8="6-","15",IF(DT8=6,"16"))))))))))))))))</f>
        <v>4</v>
      </c>
      <c r="DV8" s="21">
        <f t="shared" si="45"/>
        <v>1</v>
      </c>
      <c r="DW8" s="124" t="s">
        <v>12</v>
      </c>
      <c r="DX8" s="24" t="str">
        <f t="shared" ref="DX8" si="175">IF(DW8="1","1",IF(DW8="1+","2",IF(DW8="2-","3",IF(DW8="2","4",IF(DW8="2+","5",IF(DW8="3-","6",IF(DW8="3","7",IF(DW8="3+","8",IF(DW8="4-","9",IF(DW8="4","10",IF(DW8="4+","11",IF(DW8="5-","12",IF(DW8=5,"13",IF(DW8="5+","14",IF(DW8="6-","15",IF(DW8=6,"16"))))))))))))))))</f>
        <v>5</v>
      </c>
      <c r="DY8" s="21">
        <f t="shared" si="47"/>
        <v>2</v>
      </c>
      <c r="DZ8" s="14" t="s">
        <v>12</v>
      </c>
      <c r="EA8" s="24" t="str">
        <f t="shared" ref="EA8" si="176">IF(DZ8="1","1",IF(DZ8="1+","2",IF(DZ8="2-","3",IF(DZ8="2","4",IF(DZ8="2+","5",IF(DZ8="3-","6",IF(DZ8="3","7",IF(DZ8="3+","8",IF(DZ8="4-","9",IF(DZ8="4","10",IF(DZ8="4+","11",IF(DZ8="5-","12",IF(DZ8=5,"13",IF(DZ8="5+","14",IF(DZ8="6-","15",IF(DZ8=6,"16"))))))))))))))))</f>
        <v>5</v>
      </c>
      <c r="EB8" s="21">
        <f t="shared" si="49"/>
        <v>2</v>
      </c>
      <c r="EC8" s="14"/>
      <c r="ED8" s="24" t="b">
        <f t="shared" ref="ED8" si="177">IF(EC8="1","1",IF(EC8="1+","2",IF(EC8="2-","3",IF(EC8="2","4",IF(EC8="2+","5",IF(EC8="3-","6",IF(EC8="3","7",IF(EC8="3+","8",IF(EC8="4-","9",IF(EC8="4","10",IF(EC8="4+","11",IF(EC8="5-","12",IF(EC8=5,"13",IF(EC8="5+","14",IF(EC8="6-","15",IF(EC8=6,"16"))))))))))))))))</f>
        <v>0</v>
      </c>
      <c r="EE8" s="21">
        <f t="shared" si="51"/>
        <v>-3</v>
      </c>
      <c r="EF8" s="14"/>
      <c r="EG8" s="24" t="b">
        <f t="shared" ref="EG8" si="178">IF(EF8="1","1",IF(EF8="1+","2",IF(EF8="2-","3",IF(EF8="2","4",IF(EF8="2+","5",IF(EF8="3-","6",IF(EF8="3","7",IF(EF8="3+","8",IF(EF8="4-","9",IF(EF8="4","10",IF(EF8="4+","11",IF(EF8="5-","12",IF(EF8=5,"13",IF(EF8="5+","14",IF(EF8="6-","15",IF(EF8=6,"16"))))))))))))))))</f>
        <v>0</v>
      </c>
      <c r="EH8" s="21">
        <f t="shared" si="53"/>
        <v>-3</v>
      </c>
      <c r="EI8" s="10"/>
      <c r="EJ8" s="125" t="s">
        <v>10</v>
      </c>
      <c r="EK8" s="125"/>
      <c r="EL8" s="26" t="s">
        <v>47</v>
      </c>
      <c r="EM8" s="24" t="str">
        <f t="shared" ref="EM8" si="179">IF(EL8="1","1",IF(EL8="1+","2",IF(EL8="2-","3",IF(EL8="2","4",IF(EL8="2+","5",IF(EL8="3-","6",IF(EL8="3","7",IF(EL8="3+","8",IF(EL8="4-","9",IF(EL8="4","10",IF(EL8="4+","11",IF(EL8="5-","12",IF(EL8=5,"13",IF(EL8="5+","14",IF(EL8="6-","15",IF(EL8=6,"16"))))))))))))))))</f>
        <v>3</v>
      </c>
      <c r="EN8" s="124" t="s">
        <v>46</v>
      </c>
      <c r="EO8" s="24" t="str">
        <f t="shared" ref="EO8" si="180">IF(EN8="1","1",IF(EN8="1+","2",IF(EN8="2-","3",IF(EN8="2","4",IF(EN8="2+","5",IF(EN8="3-","6",IF(EN8="3","7",IF(EN8="3+","8",IF(EN8="4-","9",IF(EN8="4","10",IF(EN8="4+","11",IF(EN8="5-","12",IF(EN8=5,"13",IF(EN8="5+","14",IF(EN8="6-","15",IF(EN8=6,"16"))))))))))))))))</f>
        <v>4</v>
      </c>
      <c r="EP8" s="21">
        <f t="shared" si="56"/>
        <v>1</v>
      </c>
      <c r="EQ8" s="124" t="s">
        <v>12</v>
      </c>
      <c r="ER8" s="24" t="str">
        <f t="shared" ref="ER8" si="181">IF(EQ8="1","1",IF(EQ8="1+","2",IF(EQ8="2-","3",IF(EQ8="2","4",IF(EQ8="2+","5",IF(EQ8="3-","6",IF(EQ8="3","7",IF(EQ8="3+","8",IF(EQ8="4-","9",IF(EQ8="4","10",IF(EQ8="4+","11",IF(EQ8="5-","12",IF(EQ8=5,"13",IF(EQ8="5+","14",IF(EQ8="6-","15",IF(EQ8=6,"16"))))))))))))))))</f>
        <v>5</v>
      </c>
      <c r="ES8" s="21">
        <f t="shared" si="58"/>
        <v>2</v>
      </c>
      <c r="ET8" s="168" t="s">
        <v>12</v>
      </c>
      <c r="EU8" s="24" t="str">
        <f t="shared" ref="EU8" si="182">IF(ET8="1","1",IF(ET8="1+","2",IF(ET8="2-","3",IF(ET8="2","4",IF(ET8="2+","5",IF(ET8="3-","6",IF(ET8="3","7",IF(ET8="3+","8",IF(ET8="4-","9",IF(ET8="4","10",IF(ET8="4+","11",IF(ET8="5-","12",IF(ET8=5,"13",IF(ET8="5+","14",IF(ET8="6-","15",IF(ET8=6,"16"))))))))))))))))</f>
        <v>5</v>
      </c>
      <c r="EV8" s="21">
        <f t="shared" si="60"/>
        <v>2</v>
      </c>
      <c r="EW8" s="168"/>
      <c r="EX8" s="24" t="b">
        <f t="shared" ref="EX8" si="183">IF(EW8="1","1",IF(EW8="1+","2",IF(EW8="2-","3",IF(EW8="2","4",IF(EW8="2+","5",IF(EW8="3-","6",IF(EW8="3","7",IF(EW8="3+","8",IF(EW8="4-","9",IF(EW8="4","10",IF(EW8="4+","11",IF(EW8="5-","12",IF(EW8=5,"13",IF(EW8="5+","14",IF(EW8="6-","15",IF(EW8=6,"16"))))))))))))))))</f>
        <v>0</v>
      </c>
      <c r="EY8" s="21">
        <f t="shared" si="62"/>
        <v>-3</v>
      </c>
      <c r="EZ8" s="168"/>
      <c r="FA8" s="24" t="b">
        <f t="shared" ref="FA8" si="184">IF(EZ8="1","1",IF(EZ8="1+","2",IF(EZ8="2-","3",IF(EZ8="2","4",IF(EZ8="2+","5",IF(EZ8="3-","6",IF(EZ8="3","7",IF(EZ8="3+","8",IF(EZ8="4-","9",IF(EZ8="4","10",IF(EZ8="4+","11",IF(EZ8="5-","12",IF(EZ8=5,"13",IF(EZ8="5+","14",IF(EZ8="6-","15",IF(EZ8=6,"16"))))))))))))))))</f>
        <v>0</v>
      </c>
      <c r="FB8" s="21">
        <f t="shared" si="64"/>
        <v>-3</v>
      </c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</row>
    <row r="9" spans="1:191" s="19" customFormat="1" ht="15.75" x14ac:dyDescent="0.25">
      <c r="A9" s="120"/>
      <c r="B9" s="258"/>
      <c r="C9" s="257"/>
      <c r="D9" s="257"/>
      <c r="E9" s="257"/>
      <c r="F9" s="50"/>
      <c r="G9" s="27"/>
      <c r="H9" s="20"/>
      <c r="I9" s="156"/>
      <c r="J9" s="52"/>
      <c r="K9" s="12"/>
      <c r="L9" s="397"/>
      <c r="M9" s="397"/>
      <c r="N9" s="397"/>
      <c r="O9" s="397"/>
      <c r="P9" s="397"/>
      <c r="Q9" s="397"/>
      <c r="R9" s="397"/>
      <c r="S9" s="397"/>
      <c r="T9" s="397"/>
      <c r="U9" s="397"/>
      <c r="V9" s="397"/>
      <c r="W9" s="397"/>
      <c r="X9" s="397"/>
      <c r="Y9" s="397"/>
      <c r="Z9" s="397"/>
      <c r="AA9" s="397"/>
      <c r="AB9" s="397"/>
      <c r="AC9" s="397"/>
      <c r="AD9" s="397"/>
      <c r="AE9" s="397"/>
      <c r="AF9" s="397"/>
      <c r="AG9" s="397"/>
      <c r="AH9" s="397"/>
      <c r="AI9" s="397"/>
      <c r="AJ9" s="12"/>
      <c r="AK9" s="103"/>
      <c r="AL9" s="26" t="s">
        <v>43</v>
      </c>
      <c r="AM9" s="24" t="b">
        <f t="shared" si="0"/>
        <v>0</v>
      </c>
      <c r="AN9" s="57" t="s">
        <v>42</v>
      </c>
      <c r="AO9" s="24" t="str">
        <f t="shared" si="0"/>
        <v>9</v>
      </c>
      <c r="AP9" s="21">
        <f t="shared" si="1"/>
        <v>9</v>
      </c>
      <c r="AQ9" s="45" t="s">
        <v>42</v>
      </c>
      <c r="AR9" s="24" t="str">
        <f t="shared" ref="AR9" si="185">IF(AQ9="1","1",IF(AQ9="1+","2",IF(AQ9="2-","3",IF(AQ9="2","4",IF(AQ9="2+","5",IF(AQ9="3-","6",IF(AQ9="3","7",IF(AQ9="3+","8",IF(AQ9="4-","9",IF(AQ9="4","10",IF(AQ9="4+","11",IF(AQ9="5-","12",IF(AQ9=5,"13",IF(AQ9="5+","14",IF(AQ9="6-","15",IF(AQ9=6,"16"))))))))))))))))</f>
        <v>9</v>
      </c>
      <c r="AS9" s="21">
        <f t="shared" si="3"/>
        <v>9</v>
      </c>
      <c r="AT9" s="14" t="s">
        <v>42</v>
      </c>
      <c r="AU9" s="24" t="str">
        <f t="shared" ref="AU9" si="186">IF(AT9="1","1",IF(AT9="1+","2",IF(AT9="2-","3",IF(AT9="2","4",IF(AT9="2+","5",IF(AT9="3-","6",IF(AT9="3","7",IF(AT9="3+","8",IF(AT9="4-","9",IF(AT9="4","10",IF(AT9="4+","11",IF(AT9="5-","12",IF(AT9=5,"13",IF(AT9="5+","14",IF(AT9="6-","15",IF(AT9=6,"16"))))))))))))))))</f>
        <v>9</v>
      </c>
      <c r="AV9" s="21">
        <f t="shared" si="5"/>
        <v>9</v>
      </c>
      <c r="AW9" s="14"/>
      <c r="AX9" s="24" t="b">
        <f t="shared" ref="AX9" si="187">IF(AW9="1","1",IF(AW9="1+","2",IF(AW9="2-","3",IF(AW9="2","4",IF(AW9="2+","5",IF(AW9="3-","6",IF(AW9="3","7",IF(AW9="3+","8",IF(AW9="4-","9",IF(AW9="4","10",IF(AW9="4+","11",IF(AW9="5-","12",IF(AW9=5,"13",IF(AW9="5+","14",IF(AW9="6-","15",IF(AW9=6,"16"))))))))))))))))</f>
        <v>0</v>
      </c>
      <c r="AY9" s="21">
        <f t="shared" si="7"/>
        <v>0</v>
      </c>
      <c r="AZ9" s="14"/>
      <c r="BA9" s="24" t="b">
        <f t="shared" ref="BA9" si="188">IF(AZ9="1","1",IF(AZ9="1+","2",IF(AZ9="2-","3",IF(AZ9="2","4",IF(AZ9="2+","5",IF(AZ9="3-","6",IF(AZ9="3","7",IF(AZ9="3+","8",IF(AZ9="4-","9",IF(AZ9="4","10",IF(AZ9="4+","11",IF(AZ9="5-","12",IF(AZ9=5,"13",IF(AZ9="5+","14",IF(AZ9="6-","15",IF(AZ9=6,"16"))))))))))))))))</f>
        <v>0</v>
      </c>
      <c r="BB9" s="21">
        <f t="shared" si="9"/>
        <v>0</v>
      </c>
      <c r="BC9" s="10"/>
      <c r="BD9" s="156"/>
      <c r="BE9" s="156"/>
      <c r="BF9" s="156"/>
      <c r="BG9" s="260"/>
      <c r="BH9" s="101"/>
      <c r="BI9" s="26" t="s">
        <v>43</v>
      </c>
      <c r="BJ9" s="24" t="b">
        <f t="shared" ref="BJ9" si="189">IF(BI9="1","1",IF(BI9="1+","2",IF(BI9="2-","3",IF(BI9="2","4",IF(BI9="2+","5",IF(BI9="3-","6",IF(BI9="3","7",IF(BI9="3+","8",IF(BI9="4-","9",IF(BI9="4","10",IF(BI9="4+","11",IF(BI9="5-","12",IF(BI9=5,"13",IF(BI9="5+","14",IF(BI9="6-","15",IF(BI9=6,"16"))))))))))))))))</f>
        <v>0</v>
      </c>
      <c r="BK9" s="122" t="s">
        <v>42</v>
      </c>
      <c r="BL9" s="24" t="str">
        <f t="shared" si="11"/>
        <v>9</v>
      </c>
      <c r="BM9" s="21">
        <f t="shared" si="12"/>
        <v>9</v>
      </c>
      <c r="BN9" s="122" t="s">
        <v>39</v>
      </c>
      <c r="BO9" s="24" t="str">
        <f t="shared" ref="BO9" si="190">IF(BN9="1","1",IF(BN9="1+","2",IF(BN9="2-","3",IF(BN9="2","4",IF(BN9="2+","5",IF(BN9="3-","6",IF(BN9="3","7",IF(BN9="3+","8",IF(BN9="4-","9",IF(BN9="4","10",IF(BN9="4+","11",IF(BN9="5-","12",IF(BN9=5,"13",IF(BN9="5+","14",IF(BN9="6-","15",IF(BN9=6,"16"))))))))))))))))</f>
        <v>10</v>
      </c>
      <c r="BP9" s="21">
        <f t="shared" si="14"/>
        <v>10</v>
      </c>
      <c r="BQ9" s="14">
        <v>4</v>
      </c>
      <c r="BR9" s="24" t="b">
        <f t="shared" ref="BR9" si="191">IF(BQ9="1","1",IF(BQ9="1+","2",IF(BQ9="2-","3",IF(BQ9="2","4",IF(BQ9="2+","5",IF(BQ9="3-","6",IF(BQ9="3","7",IF(BQ9="3+","8",IF(BQ9="4-","9",IF(BQ9="4","10",IF(BQ9="4+","11",IF(BQ9="5-","12",IF(BQ9=5,"13",IF(BQ9="5+","14",IF(BQ9="6-","15",IF(BQ9=6,"16"))))))))))))))))</f>
        <v>0</v>
      </c>
      <c r="BS9" s="21">
        <f t="shared" si="16"/>
        <v>0</v>
      </c>
      <c r="BT9" s="14"/>
      <c r="BU9" s="24" t="b">
        <f t="shared" ref="BU9" si="192">IF(BT9="1","1",IF(BT9="1+","2",IF(BT9="2-","3",IF(BT9="2","4",IF(BT9="2+","5",IF(BT9="3-","6",IF(BT9="3","7",IF(BT9="3+","8",IF(BT9="4-","9",IF(BT9="4","10",IF(BT9="4+","11",IF(BT9="5-","12",IF(BT9=5,"13",IF(BT9="5+","14",IF(BT9="6-","15",IF(BT9=6,"16"))))))))))))))))</f>
        <v>0</v>
      </c>
      <c r="BV9" s="21">
        <f t="shared" si="18"/>
        <v>0</v>
      </c>
      <c r="BW9" s="14"/>
      <c r="BX9" s="24" t="b">
        <f t="shared" ref="BX9" si="193">IF(BW9="1","1",IF(BW9="1+","2",IF(BW9="2-","3",IF(BW9="2","4",IF(BW9="2+","5",IF(BW9="3-","6",IF(BW9="3","7",IF(BW9="3+","8",IF(BW9="4-","9",IF(BW9="4","10",IF(BW9="4+","11",IF(BW9="5-","12",IF(BW9=5,"13",IF(BW9="5+","14",IF(BW9="6-","15",IF(BW9=6,"16"))))))))))))))))</f>
        <v>0</v>
      </c>
      <c r="BY9" s="21">
        <f t="shared" si="20"/>
        <v>0</v>
      </c>
      <c r="BZ9" s="10"/>
      <c r="CA9" s="87"/>
      <c r="CB9" s="26" t="s">
        <v>42</v>
      </c>
      <c r="CC9" s="24" t="str">
        <f t="shared" ref="CC9" si="194">IF(CB9="1","1",IF(CB9="1+","2",IF(CB9="2-","3",IF(CB9="2","4",IF(CB9="2+","5",IF(CB9="3-","6",IF(CB9="3","7",IF(CB9="3+","8",IF(CB9="4-","9",IF(CB9="4","10",IF(CB9="4+","11",IF(CB9="5-","12",IF(CB9=5,"13",IF(CB9="5+","14",IF(CB9="6-","15",IF(CB9=6,"16"))))))))))))))))</f>
        <v>9</v>
      </c>
      <c r="CD9" s="124" t="s">
        <v>42</v>
      </c>
      <c r="CE9" s="24" t="str">
        <f t="shared" ref="CE9" si="195">IF(CD9="1","1",IF(CD9="1+","2",IF(CD9="2-","3",IF(CD9="2","4",IF(CD9="2+","5",IF(CD9="3-","6",IF(CD9="3","7",IF(CD9="3+","8",IF(CD9="4-","9",IF(CD9="4","10",IF(CD9="4+","11",IF(CD9="5-","12",IF(CD9=5,"13",IF(CD9="5+","14",IF(CD9="6-","15",IF(CD9=6,"16"))))))))))))))))</f>
        <v>9</v>
      </c>
      <c r="CF9" s="21">
        <f t="shared" si="23"/>
        <v>0</v>
      </c>
      <c r="CG9" s="124" t="s">
        <v>39</v>
      </c>
      <c r="CH9" s="24" t="str">
        <f t="shared" ref="CH9" si="196">IF(CG9="1","1",IF(CG9="1+","2",IF(CG9="2-","3",IF(CG9="2","4",IF(CG9="2+","5",IF(CG9="3-","6",IF(CG9="3","7",IF(CG9="3+","8",IF(CG9="4-","9",IF(CG9="4","10",IF(CG9="4+","11",IF(CG9="5-","12",IF(CG9=5,"13",IF(CG9="5+","14",IF(CG9="6-","15",IF(CG9=6,"16"))))))))))))))))</f>
        <v>10</v>
      </c>
      <c r="CI9" s="21">
        <f t="shared" si="25"/>
        <v>1</v>
      </c>
      <c r="CJ9" s="14">
        <v>4</v>
      </c>
      <c r="CK9" s="24" t="b">
        <f t="shared" ref="CK9" si="197">IF(CJ9="1","1",IF(CJ9="1+","2",IF(CJ9="2-","3",IF(CJ9="2","4",IF(CJ9="2+","5",IF(CJ9="3-","6",IF(CJ9="3","7",IF(CJ9="3+","8",IF(CJ9="4-","9",IF(CJ9="4","10",IF(CJ9="4+","11",IF(CJ9="5-","12",IF(CJ9=5,"13",IF(CJ9="5+","14",IF(CJ9="6-","15",IF(CJ9=6,"16"))))))))))))))))</f>
        <v>0</v>
      </c>
      <c r="CL9" s="21">
        <f t="shared" si="27"/>
        <v>-9</v>
      </c>
      <c r="CM9" s="14"/>
      <c r="CN9" s="24" t="b">
        <f t="shared" ref="CN9" si="198">IF(CM9="1","1",IF(CM9="1+","2",IF(CM9="2-","3",IF(CM9="2","4",IF(CM9="2+","5",IF(CM9="3-","6",IF(CM9="3","7",IF(CM9="3+","8",IF(CM9="4-","9",IF(CM9="4","10",IF(CM9="4+","11",IF(CM9="5-","12",IF(CM9=5,"13",IF(CM9="5+","14",IF(CM9="6-","15",IF(CM9=6,"16"))))))))))))))))</f>
        <v>0</v>
      </c>
      <c r="CO9" s="21">
        <f t="shared" si="29"/>
        <v>-9</v>
      </c>
      <c r="CP9" s="14"/>
      <c r="CQ9" s="24" t="b">
        <f t="shared" ref="CQ9" si="199">IF(CP9="1","1",IF(CP9="1+","2",IF(CP9="2-","3",IF(CP9="2","4",IF(CP9="2+","5",IF(CP9="3-","6",IF(CP9="3","7",IF(CP9="3+","8",IF(CP9="4-","9",IF(CP9="4","10",IF(CP9="4+","11",IF(CP9="5-","12",IF(CP9=5,"13",IF(CP9="5+","14",IF(CP9="6-","15",IF(CP9=6,"16"))))))))))))))))</f>
        <v>0</v>
      </c>
      <c r="CR9" s="21">
        <f t="shared" si="31"/>
        <v>-9</v>
      </c>
      <c r="CS9" s="10"/>
      <c r="CT9" s="87"/>
      <c r="CU9" s="87"/>
      <c r="CV9" s="26" t="s">
        <v>42</v>
      </c>
      <c r="CW9" s="24" t="str">
        <f t="shared" si="32"/>
        <v>9</v>
      </c>
      <c r="CX9" s="124" t="s">
        <v>42</v>
      </c>
      <c r="CY9" s="24" t="str">
        <f t="shared" si="33"/>
        <v>9</v>
      </c>
      <c r="CZ9" s="21">
        <f t="shared" si="34"/>
        <v>0</v>
      </c>
      <c r="DA9" s="124" t="s">
        <v>39</v>
      </c>
      <c r="DB9" s="24" t="str">
        <f t="shared" ref="DB9" si="200">IF(DA9="1","1",IF(DA9="1+","2",IF(DA9="2-","3",IF(DA9="2","4",IF(DA9="2+","5",IF(DA9="3-","6",IF(DA9="3","7",IF(DA9="3+","8",IF(DA9="4-","9",IF(DA9="4","10",IF(DA9="4+","11",IF(DA9="5-","12",IF(DA9=5,"13",IF(DA9="5+","14",IF(DA9="6-","15",IF(DA9=6,"16"))))))))))))))))</f>
        <v>10</v>
      </c>
      <c r="DC9" s="21">
        <f t="shared" si="36"/>
        <v>1</v>
      </c>
      <c r="DD9" s="168">
        <v>4</v>
      </c>
      <c r="DE9" s="24">
        <v>10</v>
      </c>
      <c r="DF9" s="21">
        <f t="shared" si="38"/>
        <v>1</v>
      </c>
      <c r="DG9" s="168"/>
      <c r="DH9" s="24" t="b">
        <f t="shared" ref="DH9" si="201">IF(DG9="1","1",IF(DG9="1+","2",IF(DG9="2-","3",IF(DG9="2","4",IF(DG9="2+","5",IF(DG9="3-","6",IF(DG9="3","7",IF(DG9="3+","8",IF(DG9="4-","9",IF(DG9="4","10",IF(DG9="4+","11",IF(DG9="5-","12",IF(DG9=5,"13",IF(DG9="5+","14",IF(DG9="6-","15",IF(DG9=6,"16"))))))))))))))))</f>
        <v>0</v>
      </c>
      <c r="DI9" s="21">
        <f t="shared" si="40"/>
        <v>-9</v>
      </c>
      <c r="DJ9" s="168"/>
      <c r="DK9" s="24" t="b">
        <f t="shared" ref="DK9" si="202">IF(DJ9="1","1",IF(DJ9="1+","2",IF(DJ9="2-","3",IF(DJ9="2","4",IF(DJ9="2+","5",IF(DJ9="3-","6",IF(DJ9="3","7",IF(DJ9="3+","8",IF(DJ9="4-","9",IF(DJ9="4","10",IF(DJ9="4+","11",IF(DJ9="5-","12",IF(DJ9=5,"13",IF(DJ9="5+","14",IF(DJ9="6-","15",IF(DJ9=6,"16"))))))))))))))))</f>
        <v>0</v>
      </c>
      <c r="DL9" s="21">
        <f t="shared" si="42"/>
        <v>-9</v>
      </c>
      <c r="DM9" s="10"/>
      <c r="DN9" s="263"/>
      <c r="DO9" s="263"/>
      <c r="DP9" s="125" t="s">
        <v>39</v>
      </c>
      <c r="DQ9" s="125"/>
      <c r="DR9" s="26" t="s">
        <v>43</v>
      </c>
      <c r="DS9" s="24" t="b">
        <f t="shared" ref="DS9" si="203">IF(DR9="1","1",IF(DR9="1+","2",IF(DR9="2-","3",IF(DR9="2","4",IF(DR9="2+","5",IF(DR9="3-","6",IF(DR9="3","7",IF(DR9="3+","8",IF(DR9="4-","9",IF(DR9="4","10",IF(DR9="4+","11",IF(DR9="5-","12",IF(DR9=5,"13",IF(DR9="5+","14",IF(DR9="6-","15",IF(DR9=6,"16"))))))))))))))))</f>
        <v>0</v>
      </c>
      <c r="DT9" s="124" t="s">
        <v>42</v>
      </c>
      <c r="DU9" s="24" t="str">
        <f t="shared" ref="DU9" si="204">IF(DT9="1","1",IF(DT9="1+","2",IF(DT9="2-","3",IF(DT9="2","4",IF(DT9="2+","5",IF(DT9="3-","6",IF(DT9="3","7",IF(DT9="3+","8",IF(DT9="4-","9",IF(DT9="4","10",IF(DT9="4+","11",IF(DT9="5-","12",IF(DT9=5,"13",IF(DT9="5+","14",IF(DT9="6-","15",IF(DT9=6,"16"))))))))))))))))</f>
        <v>9</v>
      </c>
      <c r="DV9" s="21">
        <f t="shared" si="45"/>
        <v>9</v>
      </c>
      <c r="DW9" s="124" t="s">
        <v>42</v>
      </c>
      <c r="DX9" s="24" t="str">
        <f t="shared" ref="DX9" si="205">IF(DW9="1","1",IF(DW9="1+","2",IF(DW9="2-","3",IF(DW9="2","4",IF(DW9="2+","5",IF(DW9="3-","6",IF(DW9="3","7",IF(DW9="3+","8",IF(DW9="4-","9",IF(DW9="4","10",IF(DW9="4+","11",IF(DW9="5-","12",IF(DW9=5,"13",IF(DW9="5+","14",IF(DW9="6-","15",IF(DW9=6,"16"))))))))))))))))</f>
        <v>9</v>
      </c>
      <c r="DY9" s="21">
        <f t="shared" si="47"/>
        <v>9</v>
      </c>
      <c r="DZ9" s="14" t="s">
        <v>42</v>
      </c>
      <c r="EA9" s="24" t="str">
        <f t="shared" ref="EA9" si="206">IF(DZ9="1","1",IF(DZ9="1+","2",IF(DZ9="2-","3",IF(DZ9="2","4",IF(DZ9="2+","5",IF(DZ9="3-","6",IF(DZ9="3","7",IF(DZ9="3+","8",IF(DZ9="4-","9",IF(DZ9="4","10",IF(DZ9="4+","11",IF(DZ9="5-","12",IF(DZ9=5,"13",IF(DZ9="5+","14",IF(DZ9="6-","15",IF(DZ9=6,"16"))))))))))))))))</f>
        <v>9</v>
      </c>
      <c r="EB9" s="21">
        <f t="shared" si="49"/>
        <v>9</v>
      </c>
      <c r="EC9" s="14"/>
      <c r="ED9" s="24" t="b">
        <f t="shared" ref="ED9" si="207">IF(EC9="1","1",IF(EC9="1+","2",IF(EC9="2-","3",IF(EC9="2","4",IF(EC9="2+","5",IF(EC9="3-","6",IF(EC9="3","7",IF(EC9="3+","8",IF(EC9="4-","9",IF(EC9="4","10",IF(EC9="4+","11",IF(EC9="5-","12",IF(EC9=5,"13",IF(EC9="5+","14",IF(EC9="6-","15",IF(EC9=6,"16"))))))))))))))))</f>
        <v>0</v>
      </c>
      <c r="EE9" s="21">
        <f t="shared" si="51"/>
        <v>0</v>
      </c>
      <c r="EF9" s="14"/>
      <c r="EG9" s="24" t="b">
        <f t="shared" ref="EG9" si="208">IF(EF9="1","1",IF(EF9="1+","2",IF(EF9="2-","3",IF(EF9="2","4",IF(EF9="2+","5",IF(EF9="3-","6",IF(EF9="3","7",IF(EF9="3+","8",IF(EF9="4-","9",IF(EF9="4","10",IF(EF9="4+","11",IF(EF9="5-","12",IF(EF9=5,"13",IF(EF9="5+","14",IF(EF9="6-","15",IF(EF9=6,"16"))))))))))))))))</f>
        <v>0</v>
      </c>
      <c r="EH9" s="21">
        <f t="shared" si="53"/>
        <v>0</v>
      </c>
      <c r="EI9" s="10"/>
      <c r="EJ9" s="125" t="s">
        <v>39</v>
      </c>
      <c r="EK9" s="125"/>
      <c r="EL9" s="26" t="s">
        <v>43</v>
      </c>
      <c r="EM9" s="24" t="b">
        <f t="shared" ref="EM9" si="209">IF(EL9="1","1",IF(EL9="1+","2",IF(EL9="2-","3",IF(EL9="2","4",IF(EL9="2+","5",IF(EL9="3-","6",IF(EL9="3","7",IF(EL9="3+","8",IF(EL9="4-","9",IF(EL9="4","10",IF(EL9="4+","11",IF(EL9="5-","12",IF(EL9=5,"13",IF(EL9="5+","14",IF(EL9="6-","15",IF(EL9=6,"16"))))))))))))))))</f>
        <v>0</v>
      </c>
      <c r="EN9" s="124" t="s">
        <v>42</v>
      </c>
      <c r="EO9" s="24" t="str">
        <f t="shared" ref="EO9" si="210">IF(EN9="1","1",IF(EN9="1+","2",IF(EN9="2-","3",IF(EN9="2","4",IF(EN9="2+","5",IF(EN9="3-","6",IF(EN9="3","7",IF(EN9="3+","8",IF(EN9="4-","9",IF(EN9="4","10",IF(EN9="4+","11",IF(EN9="5-","12",IF(EN9=5,"13",IF(EN9="5+","14",IF(EN9="6-","15",IF(EN9=6,"16"))))))))))))))))</f>
        <v>9</v>
      </c>
      <c r="EP9" s="21">
        <f t="shared" si="56"/>
        <v>9</v>
      </c>
      <c r="EQ9" s="124" t="s">
        <v>42</v>
      </c>
      <c r="ER9" s="24" t="str">
        <f t="shared" ref="ER9" si="211">IF(EQ9="1","1",IF(EQ9="1+","2",IF(EQ9="2-","3",IF(EQ9="2","4",IF(EQ9="2+","5",IF(EQ9="3-","6",IF(EQ9="3","7",IF(EQ9="3+","8",IF(EQ9="4-","9",IF(EQ9="4","10",IF(EQ9="4+","11",IF(EQ9="5-","12",IF(EQ9=5,"13",IF(EQ9="5+","14",IF(EQ9="6-","15",IF(EQ9=6,"16"))))))))))))))))</f>
        <v>9</v>
      </c>
      <c r="ES9" s="21">
        <f t="shared" si="58"/>
        <v>9</v>
      </c>
      <c r="ET9" s="168" t="s">
        <v>42</v>
      </c>
      <c r="EU9" s="24" t="str">
        <f t="shared" ref="EU9" si="212">IF(ET9="1","1",IF(ET9="1+","2",IF(ET9="2-","3",IF(ET9="2","4",IF(ET9="2+","5",IF(ET9="3-","6",IF(ET9="3","7",IF(ET9="3+","8",IF(ET9="4-","9",IF(ET9="4","10",IF(ET9="4+","11",IF(ET9="5-","12",IF(ET9=5,"13",IF(ET9="5+","14",IF(ET9="6-","15",IF(ET9=6,"16"))))))))))))))))</f>
        <v>9</v>
      </c>
      <c r="EV9" s="21">
        <f t="shared" si="60"/>
        <v>9</v>
      </c>
      <c r="EW9" s="168"/>
      <c r="EX9" s="24" t="b">
        <f t="shared" ref="EX9" si="213">IF(EW9="1","1",IF(EW9="1+","2",IF(EW9="2-","3",IF(EW9="2","4",IF(EW9="2+","5",IF(EW9="3-","6",IF(EW9="3","7",IF(EW9="3+","8",IF(EW9="4-","9",IF(EW9="4","10",IF(EW9="4+","11",IF(EW9="5-","12",IF(EW9=5,"13",IF(EW9="5+","14",IF(EW9="6-","15",IF(EW9=6,"16"))))))))))))))))</f>
        <v>0</v>
      </c>
      <c r="EY9" s="21">
        <f t="shared" si="62"/>
        <v>0</v>
      </c>
      <c r="EZ9" s="168"/>
      <c r="FA9" s="24" t="b">
        <f t="shared" ref="FA9" si="214">IF(EZ9="1","1",IF(EZ9="1+","2",IF(EZ9="2-","3",IF(EZ9="2","4",IF(EZ9="2+","5",IF(EZ9="3-","6",IF(EZ9="3","7",IF(EZ9="3+","8",IF(EZ9="4-","9",IF(EZ9="4","10",IF(EZ9="4+","11",IF(EZ9="5-","12",IF(EZ9=5,"13",IF(EZ9="5+","14",IF(EZ9="6-","15",IF(EZ9=6,"16"))))))))))))))))</f>
        <v>0</v>
      </c>
      <c r="FB9" s="21">
        <f t="shared" si="64"/>
        <v>0</v>
      </c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</row>
    <row r="10" spans="1:191" s="19" customFormat="1" ht="15.75" x14ac:dyDescent="0.25">
      <c r="A10" s="120"/>
      <c r="B10" s="258"/>
      <c r="C10" s="257"/>
      <c r="D10" s="257"/>
      <c r="E10" s="257"/>
      <c r="F10" s="50"/>
      <c r="G10" s="27"/>
      <c r="H10" s="20"/>
      <c r="I10" s="156"/>
      <c r="J10" s="49"/>
      <c r="K10" s="12"/>
      <c r="L10" s="397"/>
      <c r="M10" s="397"/>
      <c r="N10" s="397"/>
      <c r="O10" s="397"/>
      <c r="P10" s="397"/>
      <c r="Q10" s="397"/>
      <c r="R10" s="397"/>
      <c r="S10" s="397"/>
      <c r="T10" s="397"/>
      <c r="U10" s="397"/>
      <c r="V10" s="397"/>
      <c r="W10" s="397"/>
      <c r="X10" s="397"/>
      <c r="Y10" s="397"/>
      <c r="Z10" s="397"/>
      <c r="AA10" s="397"/>
      <c r="AB10" s="397"/>
      <c r="AC10" s="397"/>
      <c r="AD10" s="397"/>
      <c r="AE10" s="397"/>
      <c r="AF10" s="397"/>
      <c r="AG10" s="397"/>
      <c r="AH10" s="397"/>
      <c r="AI10" s="397"/>
      <c r="AJ10" s="12"/>
      <c r="AK10" s="103"/>
      <c r="AL10" s="26" t="s">
        <v>39</v>
      </c>
      <c r="AM10" s="24" t="str">
        <f t="shared" si="0"/>
        <v>10</v>
      </c>
      <c r="AN10" s="57" t="s">
        <v>39</v>
      </c>
      <c r="AO10" s="24" t="str">
        <f t="shared" si="0"/>
        <v>10</v>
      </c>
      <c r="AP10" s="21">
        <f t="shared" si="1"/>
        <v>0</v>
      </c>
      <c r="AQ10" s="45" t="s">
        <v>41</v>
      </c>
      <c r="AR10" s="24" t="str">
        <f t="shared" ref="AR10" si="215">IF(AQ10="1","1",IF(AQ10="1+","2",IF(AQ10="2-","3",IF(AQ10="2","4",IF(AQ10="2+","5",IF(AQ10="3-","6",IF(AQ10="3","7",IF(AQ10="3+","8",IF(AQ10="4-","9",IF(AQ10="4","10",IF(AQ10="4+","11",IF(AQ10="5-","12",IF(AQ10=5,"13",IF(AQ10="5+","14",IF(AQ10="6-","15",IF(AQ10=6,"16"))))))))))))))))</f>
        <v>11</v>
      </c>
      <c r="AS10" s="21">
        <f t="shared" si="3"/>
        <v>1</v>
      </c>
      <c r="AT10" s="14" t="s">
        <v>44</v>
      </c>
      <c r="AU10" s="24" t="str">
        <f t="shared" ref="AU10" si="216">IF(AT10="1","1",IF(AT10="1+","2",IF(AT10="2-","3",IF(AT10="2","4",IF(AT10="2+","5",IF(AT10="3-","6",IF(AT10="3","7",IF(AT10="3+","8",IF(AT10="4-","9",IF(AT10="4","10",IF(AT10="4+","11",IF(AT10="5-","12",IF(AT10=5,"13",IF(AT10="5+","14",IF(AT10="6-","15",IF(AT10=6,"16"))))))))))))))))</f>
        <v>12</v>
      </c>
      <c r="AV10" s="21">
        <f t="shared" si="5"/>
        <v>2</v>
      </c>
      <c r="AW10" s="14"/>
      <c r="AX10" s="24" t="b">
        <f t="shared" ref="AX10" si="217">IF(AW10="1","1",IF(AW10="1+","2",IF(AW10="2-","3",IF(AW10="2","4",IF(AW10="2+","5",IF(AW10="3-","6",IF(AW10="3","7",IF(AW10="3+","8",IF(AW10="4-","9",IF(AW10="4","10",IF(AW10="4+","11",IF(AW10="5-","12",IF(AW10=5,"13",IF(AW10="5+","14",IF(AW10="6-","15",IF(AW10=6,"16"))))))))))))))))</f>
        <v>0</v>
      </c>
      <c r="AY10" s="21">
        <f t="shared" si="7"/>
        <v>-10</v>
      </c>
      <c r="AZ10" s="14"/>
      <c r="BA10" s="24" t="b">
        <f t="shared" ref="BA10" si="218">IF(AZ10="1","1",IF(AZ10="1+","2",IF(AZ10="2-","3",IF(AZ10="2","4",IF(AZ10="2+","5",IF(AZ10="3-","6",IF(AZ10="3","7",IF(AZ10="3+","8",IF(AZ10="4-","9",IF(AZ10="4","10",IF(AZ10="4+","11",IF(AZ10="5-","12",IF(AZ10=5,"13",IF(AZ10="5+","14",IF(AZ10="6-","15",IF(AZ10=6,"16"))))))))))))))))</f>
        <v>0</v>
      </c>
      <c r="BB10" s="21">
        <f t="shared" si="9"/>
        <v>-10</v>
      </c>
      <c r="BC10" s="10"/>
      <c r="BD10" s="156"/>
      <c r="BE10" s="156"/>
      <c r="BF10" s="156"/>
      <c r="BG10" s="260"/>
      <c r="BH10" s="101"/>
      <c r="BI10" s="26" t="s">
        <v>42</v>
      </c>
      <c r="BJ10" s="24" t="str">
        <f t="shared" ref="BJ10" si="219">IF(BI10="1","1",IF(BI10="1+","2",IF(BI10="2-","3",IF(BI10="2","4",IF(BI10="2+","5",IF(BI10="3-","6",IF(BI10="3","7",IF(BI10="3+","8",IF(BI10="4-","9",IF(BI10="4","10",IF(BI10="4+","11",IF(BI10="5-","12",IF(BI10=5,"13",IF(BI10="5+","14",IF(BI10="6-","15",IF(BI10=6,"16"))))))))))))))))</f>
        <v>9</v>
      </c>
      <c r="BK10" s="122" t="s">
        <v>39</v>
      </c>
      <c r="BL10" s="24" t="str">
        <f t="shared" si="11"/>
        <v>10</v>
      </c>
      <c r="BM10" s="21">
        <f t="shared" si="12"/>
        <v>1</v>
      </c>
      <c r="BN10" s="122" t="s">
        <v>41</v>
      </c>
      <c r="BO10" s="24" t="str">
        <f t="shared" ref="BO10" si="220">IF(BN10="1","1",IF(BN10="1+","2",IF(BN10="2-","3",IF(BN10="2","4",IF(BN10="2+","5",IF(BN10="3-","6",IF(BN10="3","7",IF(BN10="3+","8",IF(BN10="4-","9",IF(BN10="4","10",IF(BN10="4+","11",IF(BN10="5-","12",IF(BN10=5,"13",IF(BN10="5+","14",IF(BN10="6-","15",IF(BN10=6,"16"))))))))))))))))</f>
        <v>11</v>
      </c>
      <c r="BP10" s="21">
        <f t="shared" si="14"/>
        <v>2</v>
      </c>
      <c r="BQ10" s="14" t="s">
        <v>41</v>
      </c>
      <c r="BR10" s="24" t="str">
        <f t="shared" ref="BR10" si="221">IF(BQ10="1","1",IF(BQ10="1+","2",IF(BQ10="2-","3",IF(BQ10="2","4",IF(BQ10="2+","5",IF(BQ10="3-","6",IF(BQ10="3","7",IF(BQ10="3+","8",IF(BQ10="4-","9",IF(BQ10="4","10",IF(BQ10="4+","11",IF(BQ10="5-","12",IF(BQ10=5,"13",IF(BQ10="5+","14",IF(BQ10="6-","15",IF(BQ10=6,"16"))))))))))))))))</f>
        <v>11</v>
      </c>
      <c r="BS10" s="21">
        <f t="shared" si="16"/>
        <v>2</v>
      </c>
      <c r="BT10" s="14"/>
      <c r="BU10" s="24" t="b">
        <f t="shared" ref="BU10" si="222">IF(BT10="1","1",IF(BT10="1+","2",IF(BT10="2-","3",IF(BT10="2","4",IF(BT10="2+","5",IF(BT10="3-","6",IF(BT10="3","7",IF(BT10="3+","8",IF(BT10="4-","9",IF(BT10="4","10",IF(BT10="4+","11",IF(BT10="5-","12",IF(BT10=5,"13",IF(BT10="5+","14",IF(BT10="6-","15",IF(BT10=6,"16"))))))))))))))))</f>
        <v>0</v>
      </c>
      <c r="BV10" s="21">
        <f t="shared" si="18"/>
        <v>-9</v>
      </c>
      <c r="BW10" s="14"/>
      <c r="BX10" s="24" t="b">
        <f t="shared" ref="BX10" si="223">IF(BW10="1","1",IF(BW10="1+","2",IF(BW10="2-","3",IF(BW10="2","4",IF(BW10="2+","5",IF(BW10="3-","6",IF(BW10="3","7",IF(BW10="3+","8",IF(BW10="4-","9",IF(BW10="4","10",IF(BW10="4+","11",IF(BW10="5-","12",IF(BW10=5,"13",IF(BW10="5+","14",IF(BW10="6-","15",IF(BW10=6,"16"))))))))))))))))</f>
        <v>0</v>
      </c>
      <c r="BY10" s="21">
        <f t="shared" si="20"/>
        <v>-9</v>
      </c>
      <c r="BZ10" s="10"/>
      <c r="CA10" s="87"/>
      <c r="CB10" s="26" t="s">
        <v>42</v>
      </c>
      <c r="CC10" s="24" t="str">
        <f t="shared" ref="CC10" si="224">IF(CB10="1","1",IF(CB10="1+","2",IF(CB10="2-","3",IF(CB10="2","4",IF(CB10="2+","5",IF(CB10="3-","6",IF(CB10="3","7",IF(CB10="3+","8",IF(CB10="4-","9",IF(CB10="4","10",IF(CB10="4+","11",IF(CB10="5-","12",IF(CB10=5,"13",IF(CB10="5+","14",IF(CB10="6-","15",IF(CB10=6,"16"))))))))))))))))</f>
        <v>9</v>
      </c>
      <c r="CD10" s="124" t="s">
        <v>39</v>
      </c>
      <c r="CE10" s="24" t="str">
        <f t="shared" ref="CE10" si="225">IF(CD10="1","1",IF(CD10="1+","2",IF(CD10="2-","3",IF(CD10="2","4",IF(CD10="2+","5",IF(CD10="3-","6",IF(CD10="3","7",IF(CD10="3+","8",IF(CD10="4-","9",IF(CD10="4","10",IF(CD10="4+","11",IF(CD10="5-","12",IF(CD10=5,"13",IF(CD10="5+","14",IF(CD10="6-","15",IF(CD10=6,"16"))))))))))))))))</f>
        <v>10</v>
      </c>
      <c r="CF10" s="21">
        <f t="shared" si="23"/>
        <v>1</v>
      </c>
      <c r="CG10" s="124" t="s">
        <v>41</v>
      </c>
      <c r="CH10" s="24" t="str">
        <f t="shared" ref="CH10" si="226">IF(CG10="1","1",IF(CG10="1+","2",IF(CG10="2-","3",IF(CG10="2","4",IF(CG10="2+","5",IF(CG10="3-","6",IF(CG10="3","7",IF(CG10="3+","8",IF(CG10="4-","9",IF(CG10="4","10",IF(CG10="4+","11",IF(CG10="5-","12",IF(CG10=5,"13",IF(CG10="5+","14",IF(CG10="6-","15",IF(CG10=6,"16"))))))))))))))))</f>
        <v>11</v>
      </c>
      <c r="CI10" s="21">
        <f t="shared" si="25"/>
        <v>2</v>
      </c>
      <c r="CJ10" s="14" t="s">
        <v>41</v>
      </c>
      <c r="CK10" s="24" t="str">
        <f t="shared" ref="CK10" si="227">IF(CJ10="1","1",IF(CJ10="1+","2",IF(CJ10="2-","3",IF(CJ10="2","4",IF(CJ10="2+","5",IF(CJ10="3-","6",IF(CJ10="3","7",IF(CJ10="3+","8",IF(CJ10="4-","9",IF(CJ10="4","10",IF(CJ10="4+","11",IF(CJ10="5-","12",IF(CJ10=5,"13",IF(CJ10="5+","14",IF(CJ10="6-","15",IF(CJ10=6,"16"))))))))))))))))</f>
        <v>11</v>
      </c>
      <c r="CL10" s="21">
        <f t="shared" si="27"/>
        <v>2</v>
      </c>
      <c r="CM10" s="14"/>
      <c r="CN10" s="24" t="b">
        <f t="shared" ref="CN10" si="228">IF(CM10="1","1",IF(CM10="1+","2",IF(CM10="2-","3",IF(CM10="2","4",IF(CM10="2+","5",IF(CM10="3-","6",IF(CM10="3","7",IF(CM10="3+","8",IF(CM10="4-","9",IF(CM10="4","10",IF(CM10="4+","11",IF(CM10="5-","12",IF(CM10=5,"13",IF(CM10="5+","14",IF(CM10="6-","15",IF(CM10=6,"16"))))))))))))))))</f>
        <v>0</v>
      </c>
      <c r="CO10" s="21">
        <f t="shared" si="29"/>
        <v>-9</v>
      </c>
      <c r="CP10" s="14"/>
      <c r="CQ10" s="24" t="b">
        <f t="shared" ref="CQ10" si="229">IF(CP10="1","1",IF(CP10="1+","2",IF(CP10="2-","3",IF(CP10="2","4",IF(CP10="2+","5",IF(CP10="3-","6",IF(CP10="3","7",IF(CP10="3+","8",IF(CP10="4-","9",IF(CP10="4","10",IF(CP10="4+","11",IF(CP10="5-","12",IF(CP10=5,"13",IF(CP10="5+","14",IF(CP10="6-","15",IF(CP10=6,"16"))))))))))))))))</f>
        <v>0</v>
      </c>
      <c r="CR10" s="21">
        <f t="shared" si="31"/>
        <v>-9</v>
      </c>
      <c r="CS10" s="10"/>
      <c r="CT10" s="87"/>
      <c r="CU10" s="87"/>
      <c r="CV10" s="26" t="s">
        <v>42</v>
      </c>
      <c r="CW10" s="24" t="str">
        <f t="shared" si="32"/>
        <v>9</v>
      </c>
      <c r="CX10" s="124" t="s">
        <v>39</v>
      </c>
      <c r="CY10" s="24" t="str">
        <f t="shared" si="33"/>
        <v>10</v>
      </c>
      <c r="CZ10" s="21">
        <f t="shared" si="34"/>
        <v>1</v>
      </c>
      <c r="DA10" s="124" t="s">
        <v>41</v>
      </c>
      <c r="DB10" s="24" t="str">
        <f t="shared" ref="DB10" si="230">IF(DA10="1","1",IF(DA10="1+","2",IF(DA10="2-","3",IF(DA10="2","4",IF(DA10="2+","5",IF(DA10="3-","6",IF(DA10="3","7",IF(DA10="3+","8",IF(DA10="4-","9",IF(DA10="4","10",IF(DA10="4+","11",IF(DA10="5-","12",IF(DA10=5,"13",IF(DA10="5+","14",IF(DA10="6-","15",IF(DA10=6,"16"))))))))))))))))</f>
        <v>11</v>
      </c>
      <c r="DC10" s="21">
        <f t="shared" si="36"/>
        <v>2</v>
      </c>
      <c r="DD10" s="168" t="s">
        <v>41</v>
      </c>
      <c r="DE10" s="24" t="str">
        <f t="shared" ref="DE10" si="231">IF(DD10=1,"1",IF(DD10="1+","2",IF(DD10="2-","3",IF(DD10="2","4",IF(DD10="2+","5",IF(DD10="3-","6",IF(DD10="3","7",IF(DD10="3+","8",IF(DD10="4-","9",IF(DD10="4","10",IF(DD10="4+","11",IF(DD10="5-","12",IF(DD10="5","13",IF(DD10="5+","14",IF(DD10="6-","15",IF(DD10=6,"16"))))))))))))))))</f>
        <v>11</v>
      </c>
      <c r="DF10" s="21">
        <f t="shared" si="38"/>
        <v>2</v>
      </c>
      <c r="DG10" s="168"/>
      <c r="DH10" s="24" t="b">
        <f t="shared" ref="DH10" si="232">IF(DG10="1","1",IF(DG10="1+","2",IF(DG10="2-","3",IF(DG10="2","4",IF(DG10="2+","5",IF(DG10="3-","6",IF(DG10="3","7",IF(DG10="3+","8",IF(DG10="4-","9",IF(DG10="4","10",IF(DG10="4+","11",IF(DG10="5-","12",IF(DG10=5,"13",IF(DG10="5+","14",IF(DG10="6-","15",IF(DG10=6,"16"))))))))))))))))</f>
        <v>0</v>
      </c>
      <c r="DI10" s="21">
        <f t="shared" si="40"/>
        <v>-9</v>
      </c>
      <c r="DJ10" s="168"/>
      <c r="DK10" s="24" t="b">
        <f t="shared" ref="DK10" si="233">IF(DJ10="1","1",IF(DJ10="1+","2",IF(DJ10="2-","3",IF(DJ10="2","4",IF(DJ10="2+","5",IF(DJ10="3-","6",IF(DJ10="3","7",IF(DJ10="3+","8",IF(DJ10="4-","9",IF(DJ10="4","10",IF(DJ10="4+","11",IF(DJ10="5-","12",IF(DJ10=5,"13",IF(DJ10="5+","14",IF(DJ10="6-","15",IF(DJ10=6,"16"))))))))))))))))</f>
        <v>0</v>
      </c>
      <c r="DL10" s="21">
        <f t="shared" si="42"/>
        <v>-9</v>
      </c>
      <c r="DM10" s="10"/>
      <c r="DN10" s="263"/>
      <c r="DO10" s="263"/>
      <c r="DP10" s="125" t="s">
        <v>41</v>
      </c>
      <c r="DQ10" s="125"/>
      <c r="DR10" s="26" t="s">
        <v>42</v>
      </c>
      <c r="DS10" s="24" t="str">
        <f t="shared" ref="DS10" si="234">IF(DR10="1","1",IF(DR10="1+","2",IF(DR10="2-","3",IF(DR10="2","4",IF(DR10="2+","5",IF(DR10="3-","6",IF(DR10="3","7",IF(DR10="3+","8",IF(DR10="4-","9",IF(DR10="4","10",IF(DR10="4+","11",IF(DR10="5-","12",IF(DR10=5,"13",IF(DR10="5+","14",IF(DR10="6-","15",IF(DR10=6,"16"))))))))))))))))</f>
        <v>9</v>
      </c>
      <c r="DT10" s="124" t="s">
        <v>39</v>
      </c>
      <c r="DU10" s="24" t="str">
        <f t="shared" ref="DU10" si="235">IF(DT10="1","1",IF(DT10="1+","2",IF(DT10="2-","3",IF(DT10="2","4",IF(DT10="2+","5",IF(DT10="3-","6",IF(DT10="3","7",IF(DT10="3+","8",IF(DT10="4-","9",IF(DT10="4","10",IF(DT10="4+","11",IF(DT10="5-","12",IF(DT10=5,"13",IF(DT10="5+","14",IF(DT10="6-","15",IF(DT10=6,"16"))))))))))))))))</f>
        <v>10</v>
      </c>
      <c r="DV10" s="21">
        <f t="shared" si="45"/>
        <v>1</v>
      </c>
      <c r="DW10" s="124" t="s">
        <v>41</v>
      </c>
      <c r="DX10" s="24" t="str">
        <f t="shared" ref="DX10" si="236">IF(DW10="1","1",IF(DW10="1+","2",IF(DW10="2-","3",IF(DW10="2","4",IF(DW10="2+","5",IF(DW10="3-","6",IF(DW10="3","7",IF(DW10="3+","8",IF(DW10="4-","9",IF(DW10="4","10",IF(DW10="4+","11",IF(DW10="5-","12",IF(DW10=5,"13",IF(DW10="5+","14",IF(DW10="6-","15",IF(DW10=6,"16"))))))))))))))))</f>
        <v>11</v>
      </c>
      <c r="DY10" s="21">
        <f t="shared" si="47"/>
        <v>2</v>
      </c>
      <c r="DZ10" s="14" t="s">
        <v>41</v>
      </c>
      <c r="EA10" s="24" t="str">
        <f t="shared" ref="EA10" si="237">IF(DZ10="1","1",IF(DZ10="1+","2",IF(DZ10="2-","3",IF(DZ10="2","4",IF(DZ10="2+","5",IF(DZ10="3-","6",IF(DZ10="3","7",IF(DZ10="3+","8",IF(DZ10="4-","9",IF(DZ10="4","10",IF(DZ10="4+","11",IF(DZ10="5-","12",IF(DZ10=5,"13",IF(DZ10="5+","14",IF(DZ10="6-","15",IF(DZ10=6,"16"))))))))))))))))</f>
        <v>11</v>
      </c>
      <c r="EB10" s="21">
        <f t="shared" si="49"/>
        <v>2</v>
      </c>
      <c r="EC10" s="14"/>
      <c r="ED10" s="24" t="b">
        <f t="shared" ref="ED10" si="238">IF(EC10="1","1",IF(EC10="1+","2",IF(EC10="2-","3",IF(EC10="2","4",IF(EC10="2+","5",IF(EC10="3-","6",IF(EC10="3","7",IF(EC10="3+","8",IF(EC10="4-","9",IF(EC10="4","10",IF(EC10="4+","11",IF(EC10="5-","12",IF(EC10=5,"13",IF(EC10="5+","14",IF(EC10="6-","15",IF(EC10=6,"16"))))))))))))))))</f>
        <v>0</v>
      </c>
      <c r="EE10" s="21">
        <f t="shared" si="51"/>
        <v>-9</v>
      </c>
      <c r="EF10" s="14"/>
      <c r="EG10" s="24" t="b">
        <f t="shared" ref="EG10" si="239">IF(EF10="1","1",IF(EF10="1+","2",IF(EF10="2-","3",IF(EF10="2","4",IF(EF10="2+","5",IF(EF10="3-","6",IF(EF10="3","7",IF(EF10="3+","8",IF(EF10="4-","9",IF(EF10="4","10",IF(EF10="4+","11",IF(EF10="5-","12",IF(EF10=5,"13",IF(EF10="5+","14",IF(EF10="6-","15",IF(EF10=6,"16"))))))))))))))))</f>
        <v>0</v>
      </c>
      <c r="EH10" s="21">
        <f t="shared" si="53"/>
        <v>-9</v>
      </c>
      <c r="EI10" s="10"/>
      <c r="EJ10" s="125" t="s">
        <v>41</v>
      </c>
      <c r="EK10" s="125"/>
      <c r="EL10" s="26" t="s">
        <v>42</v>
      </c>
      <c r="EM10" s="24" t="str">
        <f t="shared" ref="EM10" si="240">IF(EL10="1","1",IF(EL10="1+","2",IF(EL10="2-","3",IF(EL10="2","4",IF(EL10="2+","5",IF(EL10="3-","6",IF(EL10="3","7",IF(EL10="3+","8",IF(EL10="4-","9",IF(EL10="4","10",IF(EL10="4+","11",IF(EL10="5-","12",IF(EL10=5,"13",IF(EL10="5+","14",IF(EL10="6-","15",IF(EL10=6,"16"))))))))))))))))</f>
        <v>9</v>
      </c>
      <c r="EN10" s="124" t="s">
        <v>39</v>
      </c>
      <c r="EO10" s="24" t="str">
        <f t="shared" ref="EO10" si="241">IF(EN10="1","1",IF(EN10="1+","2",IF(EN10="2-","3",IF(EN10="2","4",IF(EN10="2+","5",IF(EN10="3-","6",IF(EN10="3","7",IF(EN10="3+","8",IF(EN10="4-","9",IF(EN10="4","10",IF(EN10="4+","11",IF(EN10="5-","12",IF(EN10=5,"13",IF(EN10="5+","14",IF(EN10="6-","15",IF(EN10=6,"16"))))))))))))))))</f>
        <v>10</v>
      </c>
      <c r="EP10" s="21">
        <f t="shared" si="56"/>
        <v>1</v>
      </c>
      <c r="EQ10" s="124" t="s">
        <v>41</v>
      </c>
      <c r="ER10" s="24" t="str">
        <f t="shared" ref="ER10" si="242">IF(EQ10="1","1",IF(EQ10="1+","2",IF(EQ10="2-","3",IF(EQ10="2","4",IF(EQ10="2+","5",IF(EQ10="3-","6",IF(EQ10="3","7",IF(EQ10="3+","8",IF(EQ10="4-","9",IF(EQ10="4","10",IF(EQ10="4+","11",IF(EQ10="5-","12",IF(EQ10=5,"13",IF(EQ10="5+","14",IF(EQ10="6-","15",IF(EQ10=6,"16"))))))))))))))))</f>
        <v>11</v>
      </c>
      <c r="ES10" s="21">
        <f t="shared" si="58"/>
        <v>2</v>
      </c>
      <c r="ET10" s="168" t="s">
        <v>41</v>
      </c>
      <c r="EU10" s="24" t="str">
        <f t="shared" ref="EU10" si="243">IF(ET10="1","1",IF(ET10="1+","2",IF(ET10="2-","3",IF(ET10="2","4",IF(ET10="2+","5",IF(ET10="3-","6",IF(ET10="3","7",IF(ET10="3+","8",IF(ET10="4-","9",IF(ET10="4","10",IF(ET10="4+","11",IF(ET10="5-","12",IF(ET10=5,"13",IF(ET10="5+","14",IF(ET10="6-","15",IF(ET10=6,"16"))))))))))))))))</f>
        <v>11</v>
      </c>
      <c r="EV10" s="21">
        <f t="shared" si="60"/>
        <v>2</v>
      </c>
      <c r="EW10" s="168"/>
      <c r="EX10" s="24" t="b">
        <f t="shared" ref="EX10" si="244">IF(EW10="1","1",IF(EW10="1+","2",IF(EW10="2-","3",IF(EW10="2","4",IF(EW10="2+","5",IF(EW10="3-","6",IF(EW10="3","7",IF(EW10="3+","8",IF(EW10="4-","9",IF(EW10="4","10",IF(EW10="4+","11",IF(EW10="5-","12",IF(EW10=5,"13",IF(EW10="5+","14",IF(EW10="6-","15",IF(EW10=6,"16"))))))))))))))))</f>
        <v>0</v>
      </c>
      <c r="EY10" s="21">
        <f t="shared" si="62"/>
        <v>-9</v>
      </c>
      <c r="EZ10" s="168"/>
      <c r="FA10" s="24" t="b">
        <f t="shared" ref="FA10" si="245">IF(EZ10="1","1",IF(EZ10="1+","2",IF(EZ10="2-","3",IF(EZ10="2","4",IF(EZ10="2+","5",IF(EZ10="3-","6",IF(EZ10="3","7",IF(EZ10="3+","8",IF(EZ10="4-","9",IF(EZ10="4","10",IF(EZ10="4+","11",IF(EZ10="5-","12",IF(EZ10=5,"13",IF(EZ10="5+","14",IF(EZ10="6-","15",IF(EZ10=6,"16"))))))))))))))))</f>
        <v>0</v>
      </c>
      <c r="FB10" s="21">
        <f t="shared" si="64"/>
        <v>-9</v>
      </c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</row>
    <row r="11" spans="1:191" s="19" customFormat="1" ht="15.75" x14ac:dyDescent="0.25">
      <c r="A11" s="120"/>
      <c r="B11" s="258"/>
      <c r="C11" s="257"/>
      <c r="D11" s="257"/>
      <c r="E11" s="257"/>
      <c r="F11" s="50"/>
      <c r="G11" s="27"/>
      <c r="H11" s="20"/>
      <c r="I11" s="156"/>
      <c r="J11" s="49"/>
      <c r="K11" s="12"/>
      <c r="L11" s="397"/>
      <c r="M11" s="397"/>
      <c r="N11" s="397"/>
      <c r="O11" s="397"/>
      <c r="P11" s="397"/>
      <c r="Q11" s="397"/>
      <c r="R11" s="397"/>
      <c r="S11" s="397"/>
      <c r="T11" s="397"/>
      <c r="U11" s="397"/>
      <c r="V11" s="397"/>
      <c r="W11" s="397"/>
      <c r="X11" s="397"/>
      <c r="Y11" s="397"/>
      <c r="Z11" s="397"/>
      <c r="AA11" s="397"/>
      <c r="AB11" s="397"/>
      <c r="AC11" s="397"/>
      <c r="AD11" s="397"/>
      <c r="AE11" s="397"/>
      <c r="AF11" s="397"/>
      <c r="AG11" s="397"/>
      <c r="AH11" s="397"/>
      <c r="AI11" s="397"/>
      <c r="AJ11" s="12"/>
      <c r="AK11" s="103"/>
      <c r="AL11" s="26" t="s">
        <v>42</v>
      </c>
      <c r="AM11" s="24" t="str">
        <f t="shared" si="0"/>
        <v>9</v>
      </c>
      <c r="AN11" s="57" t="s">
        <v>42</v>
      </c>
      <c r="AO11" s="24" t="str">
        <f t="shared" si="0"/>
        <v>9</v>
      </c>
      <c r="AP11" s="21">
        <f t="shared" si="1"/>
        <v>0</v>
      </c>
      <c r="AQ11" s="45" t="s">
        <v>42</v>
      </c>
      <c r="AR11" s="24" t="str">
        <f t="shared" ref="AR11" si="246">IF(AQ11="1","1",IF(AQ11="1+","2",IF(AQ11="2-","3",IF(AQ11="2","4",IF(AQ11="2+","5",IF(AQ11="3-","6",IF(AQ11="3","7",IF(AQ11="3+","8",IF(AQ11="4-","9",IF(AQ11="4","10",IF(AQ11="4+","11",IF(AQ11="5-","12",IF(AQ11=5,"13",IF(AQ11="5+","14",IF(AQ11="6-","15",IF(AQ11=6,"16"))))))))))))))))</f>
        <v>9</v>
      </c>
      <c r="AS11" s="21">
        <f t="shared" si="3"/>
        <v>0</v>
      </c>
      <c r="AT11" s="14" t="s">
        <v>42</v>
      </c>
      <c r="AU11" s="24" t="str">
        <f t="shared" ref="AU11" si="247">IF(AT11="1","1",IF(AT11="1+","2",IF(AT11="2-","3",IF(AT11="2","4",IF(AT11="2+","5",IF(AT11="3-","6",IF(AT11="3","7",IF(AT11="3+","8",IF(AT11="4-","9",IF(AT11="4","10",IF(AT11="4+","11",IF(AT11="5-","12",IF(AT11=5,"13",IF(AT11="5+","14",IF(AT11="6-","15",IF(AT11=6,"16"))))))))))))))))</f>
        <v>9</v>
      </c>
      <c r="AV11" s="21">
        <f t="shared" si="5"/>
        <v>0</v>
      </c>
      <c r="AW11" s="14"/>
      <c r="AX11" s="24" t="b">
        <f t="shared" ref="AX11" si="248">IF(AW11="1","1",IF(AW11="1+","2",IF(AW11="2-","3",IF(AW11="2","4",IF(AW11="2+","5",IF(AW11="3-","6",IF(AW11="3","7",IF(AW11="3+","8",IF(AW11="4-","9",IF(AW11="4","10",IF(AW11="4+","11",IF(AW11="5-","12",IF(AW11=5,"13",IF(AW11="5+","14",IF(AW11="6-","15",IF(AW11=6,"16"))))))))))))))))</f>
        <v>0</v>
      </c>
      <c r="AY11" s="21">
        <f t="shared" si="7"/>
        <v>-9</v>
      </c>
      <c r="AZ11" s="14"/>
      <c r="BA11" s="24" t="b">
        <f t="shared" ref="BA11" si="249">IF(AZ11="1","1",IF(AZ11="1+","2",IF(AZ11="2-","3",IF(AZ11="2","4",IF(AZ11="2+","5",IF(AZ11="3-","6",IF(AZ11="3","7",IF(AZ11="3+","8",IF(AZ11="4-","9",IF(AZ11="4","10",IF(AZ11="4+","11",IF(AZ11="5-","12",IF(AZ11=5,"13",IF(AZ11="5+","14",IF(AZ11="6-","15",IF(AZ11=6,"16"))))))))))))))))</f>
        <v>0</v>
      </c>
      <c r="BB11" s="21">
        <f t="shared" si="9"/>
        <v>-9</v>
      </c>
      <c r="BC11" s="10"/>
      <c r="BD11" s="156"/>
      <c r="BE11" s="156"/>
      <c r="BF11" s="156"/>
      <c r="BG11" s="260"/>
      <c r="BH11" s="101"/>
      <c r="BI11" s="26" t="s">
        <v>45</v>
      </c>
      <c r="BJ11" s="24" t="str">
        <f t="shared" ref="BJ11" si="250">IF(BI11="1","1",IF(BI11="1+","2",IF(BI11="2-","3",IF(BI11="2","4",IF(BI11="2+","5",IF(BI11="3-","6",IF(BI11="3","7",IF(BI11="3+","8",IF(BI11="4-","9",IF(BI11="4","10",IF(BI11="4+","11",IF(BI11="5-","12",IF(BI11=5,"13",IF(BI11="5+","14",IF(BI11="6-","15",IF(BI11=6,"16"))))))))))))))))</f>
        <v>8</v>
      </c>
      <c r="BK11" s="122" t="s">
        <v>42</v>
      </c>
      <c r="BL11" s="24" t="str">
        <f t="shared" si="11"/>
        <v>9</v>
      </c>
      <c r="BM11" s="21">
        <f t="shared" si="12"/>
        <v>1</v>
      </c>
      <c r="BN11" s="122" t="s">
        <v>42</v>
      </c>
      <c r="BO11" s="24" t="str">
        <f t="shared" ref="BO11" si="251">IF(BN11="1","1",IF(BN11="1+","2",IF(BN11="2-","3",IF(BN11="2","4",IF(BN11="2+","5",IF(BN11="3-","6",IF(BN11="3","7",IF(BN11="3+","8",IF(BN11="4-","9",IF(BN11="4","10",IF(BN11="4+","11",IF(BN11="5-","12",IF(BN11=5,"13",IF(BN11="5+","14",IF(BN11="6-","15",IF(BN11=6,"16"))))))))))))))))</f>
        <v>9</v>
      </c>
      <c r="BP11" s="21">
        <f t="shared" si="14"/>
        <v>1</v>
      </c>
      <c r="BQ11" s="14">
        <v>4</v>
      </c>
      <c r="BR11" s="24" t="b">
        <f t="shared" ref="BR11" si="252">IF(BQ11="1","1",IF(BQ11="1+","2",IF(BQ11="2-","3",IF(BQ11="2","4",IF(BQ11="2+","5",IF(BQ11="3-","6",IF(BQ11="3","7",IF(BQ11="3+","8",IF(BQ11="4-","9",IF(BQ11="4","10",IF(BQ11="4+","11",IF(BQ11="5-","12",IF(BQ11=5,"13",IF(BQ11="5+","14",IF(BQ11="6-","15",IF(BQ11=6,"16"))))))))))))))))</f>
        <v>0</v>
      </c>
      <c r="BS11" s="21">
        <f t="shared" si="16"/>
        <v>-8</v>
      </c>
      <c r="BT11" s="14"/>
      <c r="BU11" s="24" t="b">
        <f t="shared" ref="BU11" si="253">IF(BT11="1","1",IF(BT11="1+","2",IF(BT11="2-","3",IF(BT11="2","4",IF(BT11="2+","5",IF(BT11="3-","6",IF(BT11="3","7",IF(BT11="3+","8",IF(BT11="4-","9",IF(BT11="4","10",IF(BT11="4+","11",IF(BT11="5-","12",IF(BT11=5,"13",IF(BT11="5+","14",IF(BT11="6-","15",IF(BT11=6,"16"))))))))))))))))</f>
        <v>0</v>
      </c>
      <c r="BV11" s="21">
        <f t="shared" si="18"/>
        <v>-8</v>
      </c>
      <c r="BW11" s="14"/>
      <c r="BX11" s="24" t="b">
        <f t="shared" ref="BX11" si="254">IF(BW11="1","1",IF(BW11="1+","2",IF(BW11="2-","3",IF(BW11="2","4",IF(BW11="2+","5",IF(BW11="3-","6",IF(BW11="3","7",IF(BW11="3+","8",IF(BW11="4-","9",IF(BW11="4","10",IF(BW11="4+","11",IF(BW11="5-","12",IF(BW11=5,"13",IF(BW11="5+","14",IF(BW11="6-","15",IF(BW11=6,"16"))))))))))))))))</f>
        <v>0</v>
      </c>
      <c r="BY11" s="21">
        <f t="shared" si="20"/>
        <v>-8</v>
      </c>
      <c r="BZ11" s="10"/>
      <c r="CA11" s="87"/>
      <c r="CB11" s="26" t="s">
        <v>45</v>
      </c>
      <c r="CC11" s="24" t="str">
        <f t="shared" ref="CC11" si="255">IF(CB11="1","1",IF(CB11="1+","2",IF(CB11="2-","3",IF(CB11="2","4",IF(CB11="2+","5",IF(CB11="3-","6",IF(CB11="3","7",IF(CB11="3+","8",IF(CB11="4-","9",IF(CB11="4","10",IF(CB11="4+","11",IF(CB11="5-","12",IF(CB11=5,"13",IF(CB11="5+","14",IF(CB11="6-","15",IF(CB11=6,"16"))))))))))))))))</f>
        <v>8</v>
      </c>
      <c r="CD11" s="124" t="s">
        <v>42</v>
      </c>
      <c r="CE11" s="24" t="str">
        <f t="shared" ref="CE11" si="256">IF(CD11="1","1",IF(CD11="1+","2",IF(CD11="2-","3",IF(CD11="2","4",IF(CD11="2+","5",IF(CD11="3-","6",IF(CD11="3","7",IF(CD11="3+","8",IF(CD11="4-","9",IF(CD11="4","10",IF(CD11="4+","11",IF(CD11="5-","12",IF(CD11=5,"13",IF(CD11="5+","14",IF(CD11="6-","15",IF(CD11=6,"16"))))))))))))))))</f>
        <v>9</v>
      </c>
      <c r="CF11" s="21">
        <f t="shared" si="23"/>
        <v>1</v>
      </c>
      <c r="CG11" s="124" t="s">
        <v>39</v>
      </c>
      <c r="CH11" s="24" t="str">
        <f t="shared" ref="CH11" si="257">IF(CG11="1","1",IF(CG11="1+","2",IF(CG11="2-","3",IF(CG11="2","4",IF(CG11="2+","5",IF(CG11="3-","6",IF(CG11="3","7",IF(CG11="3+","8",IF(CG11="4-","9",IF(CG11="4","10",IF(CG11="4+","11",IF(CG11="5-","12",IF(CG11=5,"13",IF(CG11="5+","14",IF(CG11="6-","15",IF(CG11=6,"16"))))))))))))))))</f>
        <v>10</v>
      </c>
      <c r="CI11" s="21">
        <f t="shared" si="25"/>
        <v>2</v>
      </c>
      <c r="CJ11" s="14">
        <v>4</v>
      </c>
      <c r="CK11" s="24" t="b">
        <f t="shared" ref="CK11" si="258">IF(CJ11="1","1",IF(CJ11="1+","2",IF(CJ11="2-","3",IF(CJ11="2","4",IF(CJ11="2+","5",IF(CJ11="3-","6",IF(CJ11="3","7",IF(CJ11="3+","8",IF(CJ11="4-","9",IF(CJ11="4","10",IF(CJ11="4+","11",IF(CJ11="5-","12",IF(CJ11=5,"13",IF(CJ11="5+","14",IF(CJ11="6-","15",IF(CJ11=6,"16"))))))))))))))))</f>
        <v>0</v>
      </c>
      <c r="CL11" s="21">
        <f t="shared" si="27"/>
        <v>-8</v>
      </c>
      <c r="CM11" s="14"/>
      <c r="CN11" s="24" t="b">
        <f t="shared" ref="CN11" si="259">IF(CM11="1","1",IF(CM11="1+","2",IF(CM11="2-","3",IF(CM11="2","4",IF(CM11="2+","5",IF(CM11="3-","6",IF(CM11="3","7",IF(CM11="3+","8",IF(CM11="4-","9",IF(CM11="4","10",IF(CM11="4+","11",IF(CM11="5-","12",IF(CM11=5,"13",IF(CM11="5+","14",IF(CM11="6-","15",IF(CM11=6,"16"))))))))))))))))</f>
        <v>0</v>
      </c>
      <c r="CO11" s="21">
        <f t="shared" si="29"/>
        <v>-8</v>
      </c>
      <c r="CP11" s="14"/>
      <c r="CQ11" s="24" t="b">
        <f t="shared" ref="CQ11" si="260">IF(CP11="1","1",IF(CP11="1+","2",IF(CP11="2-","3",IF(CP11="2","4",IF(CP11="2+","5",IF(CP11="3-","6",IF(CP11="3","7",IF(CP11="3+","8",IF(CP11="4-","9",IF(CP11="4","10",IF(CP11="4+","11",IF(CP11="5-","12",IF(CP11=5,"13",IF(CP11="5+","14",IF(CP11="6-","15",IF(CP11=6,"16"))))))))))))))))</f>
        <v>0</v>
      </c>
      <c r="CR11" s="21">
        <f t="shared" si="31"/>
        <v>-8</v>
      </c>
      <c r="CS11" s="10"/>
      <c r="CT11" s="87"/>
      <c r="CU11" s="87"/>
      <c r="CV11" s="26" t="s">
        <v>45</v>
      </c>
      <c r="CW11" s="24" t="str">
        <f t="shared" si="32"/>
        <v>8</v>
      </c>
      <c r="CX11" s="124" t="s">
        <v>42</v>
      </c>
      <c r="CY11" s="24" t="str">
        <f t="shared" si="33"/>
        <v>9</v>
      </c>
      <c r="CZ11" s="21">
        <f t="shared" si="34"/>
        <v>1</v>
      </c>
      <c r="DA11" s="124" t="s">
        <v>39</v>
      </c>
      <c r="DB11" s="24" t="str">
        <f t="shared" ref="DB11" si="261">IF(DA11="1","1",IF(DA11="1+","2",IF(DA11="2-","3",IF(DA11="2","4",IF(DA11="2+","5",IF(DA11="3-","6",IF(DA11="3","7",IF(DA11="3+","8",IF(DA11="4-","9",IF(DA11="4","10",IF(DA11="4+","11",IF(DA11="5-","12",IF(DA11=5,"13",IF(DA11="5+","14",IF(DA11="6-","15",IF(DA11=6,"16"))))))))))))))))</f>
        <v>10</v>
      </c>
      <c r="DC11" s="21">
        <f t="shared" si="36"/>
        <v>2</v>
      </c>
      <c r="DD11" s="168">
        <v>4</v>
      </c>
      <c r="DE11" s="24">
        <v>10</v>
      </c>
      <c r="DF11" s="21">
        <f t="shared" si="38"/>
        <v>2</v>
      </c>
      <c r="DG11" s="168"/>
      <c r="DH11" s="24" t="b">
        <f t="shared" ref="DH11" si="262">IF(DG11="1","1",IF(DG11="1+","2",IF(DG11="2-","3",IF(DG11="2","4",IF(DG11="2+","5",IF(DG11="3-","6",IF(DG11="3","7",IF(DG11="3+","8",IF(DG11="4-","9",IF(DG11="4","10",IF(DG11="4+","11",IF(DG11="5-","12",IF(DG11=5,"13",IF(DG11="5+","14",IF(DG11="6-","15",IF(DG11=6,"16"))))))))))))))))</f>
        <v>0</v>
      </c>
      <c r="DI11" s="21">
        <f t="shared" si="40"/>
        <v>-8</v>
      </c>
      <c r="DJ11" s="168"/>
      <c r="DK11" s="24" t="b">
        <f t="shared" ref="DK11" si="263">IF(DJ11="1","1",IF(DJ11="1+","2",IF(DJ11="2-","3",IF(DJ11="2","4",IF(DJ11="2+","5",IF(DJ11="3-","6",IF(DJ11="3","7",IF(DJ11="3+","8",IF(DJ11="4-","9",IF(DJ11="4","10",IF(DJ11="4+","11",IF(DJ11="5-","12",IF(DJ11=5,"13",IF(DJ11="5+","14",IF(DJ11="6-","15",IF(DJ11=6,"16"))))))))))))))))</f>
        <v>0</v>
      </c>
      <c r="DL11" s="21">
        <f t="shared" si="42"/>
        <v>-8</v>
      </c>
      <c r="DM11" s="10"/>
      <c r="DN11" s="263"/>
      <c r="DO11" s="263"/>
      <c r="DP11" s="125" t="s">
        <v>39</v>
      </c>
      <c r="DQ11" s="125"/>
      <c r="DR11" s="26" t="s">
        <v>42</v>
      </c>
      <c r="DS11" s="24" t="str">
        <f t="shared" ref="DS11" si="264">IF(DR11="1","1",IF(DR11="1+","2",IF(DR11="2-","3",IF(DR11="2","4",IF(DR11="2+","5",IF(DR11="3-","6",IF(DR11="3","7",IF(DR11="3+","8",IF(DR11="4-","9",IF(DR11="4","10",IF(DR11="4+","11",IF(DR11="5-","12",IF(DR11=5,"13",IF(DR11="5+","14",IF(DR11="6-","15",IF(DR11=6,"16"))))))))))))))))</f>
        <v>9</v>
      </c>
      <c r="DT11" s="124" t="s">
        <v>39</v>
      </c>
      <c r="DU11" s="24" t="str">
        <f t="shared" ref="DU11" si="265">IF(DT11="1","1",IF(DT11="1+","2",IF(DT11="2-","3",IF(DT11="2","4",IF(DT11="2+","5",IF(DT11="3-","6",IF(DT11="3","7",IF(DT11="3+","8",IF(DT11="4-","9",IF(DT11="4","10",IF(DT11="4+","11",IF(DT11="5-","12",IF(DT11=5,"13",IF(DT11="5+","14",IF(DT11="6-","15",IF(DT11=6,"16"))))))))))))))))</f>
        <v>10</v>
      </c>
      <c r="DV11" s="21">
        <f t="shared" si="45"/>
        <v>1</v>
      </c>
      <c r="DW11" s="124" t="s">
        <v>41</v>
      </c>
      <c r="DX11" s="24" t="str">
        <f t="shared" ref="DX11" si="266">IF(DW11="1","1",IF(DW11="1+","2",IF(DW11="2-","3",IF(DW11="2","4",IF(DW11="2+","5",IF(DW11="3-","6",IF(DW11="3","7",IF(DW11="3+","8",IF(DW11="4-","9",IF(DW11="4","10",IF(DW11="4+","11",IF(DW11="5-","12",IF(DW11=5,"13",IF(DW11="5+","14",IF(DW11="6-","15",IF(DW11=6,"16"))))))))))))))))</f>
        <v>11</v>
      </c>
      <c r="DY11" s="21">
        <f t="shared" si="47"/>
        <v>2</v>
      </c>
      <c r="DZ11" s="14" t="s">
        <v>41</v>
      </c>
      <c r="EA11" s="24" t="str">
        <f t="shared" ref="EA11" si="267">IF(DZ11="1","1",IF(DZ11="1+","2",IF(DZ11="2-","3",IF(DZ11="2","4",IF(DZ11="2+","5",IF(DZ11="3-","6",IF(DZ11="3","7",IF(DZ11="3+","8",IF(DZ11="4-","9",IF(DZ11="4","10",IF(DZ11="4+","11",IF(DZ11="5-","12",IF(DZ11=5,"13",IF(DZ11="5+","14",IF(DZ11="6-","15",IF(DZ11=6,"16"))))))))))))))))</f>
        <v>11</v>
      </c>
      <c r="EB11" s="21">
        <f t="shared" si="49"/>
        <v>2</v>
      </c>
      <c r="EC11" s="14"/>
      <c r="ED11" s="24" t="b">
        <f t="shared" ref="ED11" si="268">IF(EC11="1","1",IF(EC11="1+","2",IF(EC11="2-","3",IF(EC11="2","4",IF(EC11="2+","5",IF(EC11="3-","6",IF(EC11="3","7",IF(EC11="3+","8",IF(EC11="4-","9",IF(EC11="4","10",IF(EC11="4+","11",IF(EC11="5-","12",IF(EC11=5,"13",IF(EC11="5+","14",IF(EC11="6-","15",IF(EC11=6,"16"))))))))))))))))</f>
        <v>0</v>
      </c>
      <c r="EE11" s="21">
        <f t="shared" si="51"/>
        <v>-9</v>
      </c>
      <c r="EF11" s="14"/>
      <c r="EG11" s="24" t="b">
        <f t="shared" ref="EG11" si="269">IF(EF11="1","1",IF(EF11="1+","2",IF(EF11="2-","3",IF(EF11="2","4",IF(EF11="2+","5",IF(EF11="3-","6",IF(EF11="3","7",IF(EF11="3+","8",IF(EF11="4-","9",IF(EF11="4","10",IF(EF11="4+","11",IF(EF11="5-","12",IF(EF11=5,"13",IF(EF11="5+","14",IF(EF11="6-","15",IF(EF11=6,"16"))))))))))))))))</f>
        <v>0</v>
      </c>
      <c r="EH11" s="21">
        <f t="shared" si="53"/>
        <v>-9</v>
      </c>
      <c r="EI11" s="10"/>
      <c r="EJ11" s="125" t="s">
        <v>39</v>
      </c>
      <c r="EK11" s="125"/>
      <c r="EL11" s="26" t="s">
        <v>42</v>
      </c>
      <c r="EM11" s="24" t="str">
        <f t="shared" ref="EM11" si="270">IF(EL11="1","1",IF(EL11="1+","2",IF(EL11="2-","3",IF(EL11="2","4",IF(EL11="2+","5",IF(EL11="3-","6",IF(EL11="3","7",IF(EL11="3+","8",IF(EL11="4-","9",IF(EL11="4","10",IF(EL11="4+","11",IF(EL11="5-","12",IF(EL11=5,"13",IF(EL11="5+","14",IF(EL11="6-","15",IF(EL11=6,"16"))))))))))))))))</f>
        <v>9</v>
      </c>
      <c r="EN11" s="124" t="s">
        <v>39</v>
      </c>
      <c r="EO11" s="24" t="str">
        <f t="shared" ref="EO11" si="271">IF(EN11="1","1",IF(EN11="1+","2",IF(EN11="2-","3",IF(EN11="2","4",IF(EN11="2+","5",IF(EN11="3-","6",IF(EN11="3","7",IF(EN11="3+","8",IF(EN11="4-","9",IF(EN11="4","10",IF(EN11="4+","11",IF(EN11="5-","12",IF(EN11=5,"13",IF(EN11="5+","14",IF(EN11="6-","15",IF(EN11=6,"16"))))))))))))))))</f>
        <v>10</v>
      </c>
      <c r="EP11" s="21">
        <f t="shared" si="56"/>
        <v>1</v>
      </c>
      <c r="EQ11" s="124" t="s">
        <v>41</v>
      </c>
      <c r="ER11" s="24" t="str">
        <f t="shared" ref="ER11" si="272">IF(EQ11="1","1",IF(EQ11="1+","2",IF(EQ11="2-","3",IF(EQ11="2","4",IF(EQ11="2+","5",IF(EQ11="3-","6",IF(EQ11="3","7",IF(EQ11="3+","8",IF(EQ11="4-","9",IF(EQ11="4","10",IF(EQ11="4+","11",IF(EQ11="5-","12",IF(EQ11=5,"13",IF(EQ11="5+","14",IF(EQ11="6-","15",IF(EQ11=6,"16"))))))))))))))))</f>
        <v>11</v>
      </c>
      <c r="ES11" s="21">
        <f t="shared" si="58"/>
        <v>2</v>
      </c>
      <c r="ET11" s="168" t="s">
        <v>41</v>
      </c>
      <c r="EU11" s="24" t="str">
        <f t="shared" ref="EU11" si="273">IF(ET11="1","1",IF(ET11="1+","2",IF(ET11="2-","3",IF(ET11="2","4",IF(ET11="2+","5",IF(ET11="3-","6",IF(ET11="3","7",IF(ET11="3+","8",IF(ET11="4-","9",IF(ET11="4","10",IF(ET11="4+","11",IF(ET11="5-","12",IF(ET11=5,"13",IF(ET11="5+","14",IF(ET11="6-","15",IF(ET11=6,"16"))))))))))))))))</f>
        <v>11</v>
      </c>
      <c r="EV11" s="21">
        <f t="shared" si="60"/>
        <v>2</v>
      </c>
      <c r="EW11" s="168"/>
      <c r="EX11" s="24" t="b">
        <f t="shared" ref="EX11" si="274">IF(EW11="1","1",IF(EW11="1+","2",IF(EW11="2-","3",IF(EW11="2","4",IF(EW11="2+","5",IF(EW11="3-","6",IF(EW11="3","7",IF(EW11="3+","8",IF(EW11="4-","9",IF(EW11="4","10",IF(EW11="4+","11",IF(EW11="5-","12",IF(EW11=5,"13",IF(EW11="5+","14",IF(EW11="6-","15",IF(EW11=6,"16"))))))))))))))))</f>
        <v>0</v>
      </c>
      <c r="EY11" s="21">
        <f t="shared" si="62"/>
        <v>-9</v>
      </c>
      <c r="EZ11" s="168"/>
      <c r="FA11" s="24" t="b">
        <f t="shared" ref="FA11" si="275">IF(EZ11="1","1",IF(EZ11="1+","2",IF(EZ11="2-","3",IF(EZ11="2","4",IF(EZ11="2+","5",IF(EZ11="3-","6",IF(EZ11="3","7",IF(EZ11="3+","8",IF(EZ11="4-","9",IF(EZ11="4","10",IF(EZ11="4+","11",IF(EZ11="5-","12",IF(EZ11=5,"13",IF(EZ11="5+","14",IF(EZ11="6-","15",IF(EZ11=6,"16"))))))))))))))))</f>
        <v>0</v>
      </c>
      <c r="FB11" s="21">
        <f t="shared" si="64"/>
        <v>-9</v>
      </c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</row>
    <row r="12" spans="1:191" s="19" customFormat="1" ht="15.75" x14ac:dyDescent="0.25">
      <c r="A12" s="120"/>
      <c r="B12" s="258"/>
      <c r="C12" s="257"/>
      <c r="D12" s="257"/>
      <c r="E12" s="257"/>
      <c r="F12" s="50"/>
      <c r="G12" s="27"/>
      <c r="H12" s="20"/>
      <c r="I12" s="156"/>
      <c r="J12" s="49"/>
      <c r="K12" s="12"/>
      <c r="L12" s="397"/>
      <c r="M12" s="397"/>
      <c r="N12" s="397"/>
      <c r="O12" s="397"/>
      <c r="P12" s="397"/>
      <c r="Q12" s="397"/>
      <c r="R12" s="397"/>
      <c r="S12" s="397"/>
      <c r="T12" s="397"/>
      <c r="U12" s="397"/>
      <c r="V12" s="397"/>
      <c r="W12" s="397"/>
      <c r="X12" s="397"/>
      <c r="Y12" s="397"/>
      <c r="Z12" s="397"/>
      <c r="AA12" s="397"/>
      <c r="AB12" s="397"/>
      <c r="AC12" s="397"/>
      <c r="AD12" s="397"/>
      <c r="AE12" s="397"/>
      <c r="AF12" s="397"/>
      <c r="AG12" s="397"/>
      <c r="AH12" s="397"/>
      <c r="AI12" s="397"/>
      <c r="AJ12" s="12"/>
      <c r="AK12" s="103"/>
      <c r="AL12" s="26" t="s">
        <v>42</v>
      </c>
      <c r="AM12" s="24" t="str">
        <f t="shared" si="0"/>
        <v>9</v>
      </c>
      <c r="AN12" s="57" t="s">
        <v>39</v>
      </c>
      <c r="AO12" s="24" t="str">
        <f t="shared" si="0"/>
        <v>10</v>
      </c>
      <c r="AP12" s="21">
        <f t="shared" si="1"/>
        <v>1</v>
      </c>
      <c r="AQ12" s="45" t="s">
        <v>39</v>
      </c>
      <c r="AR12" s="24" t="str">
        <f t="shared" ref="AR12" si="276">IF(AQ12="1","1",IF(AQ12="1+","2",IF(AQ12="2-","3",IF(AQ12="2","4",IF(AQ12="2+","5",IF(AQ12="3-","6",IF(AQ12="3","7",IF(AQ12="3+","8",IF(AQ12="4-","9",IF(AQ12="4","10",IF(AQ12="4+","11",IF(AQ12="5-","12",IF(AQ12=5,"13",IF(AQ12="5+","14",IF(AQ12="6-","15",IF(AQ12=6,"16"))))))))))))))))</f>
        <v>10</v>
      </c>
      <c r="AS12" s="21">
        <f t="shared" si="3"/>
        <v>1</v>
      </c>
      <c r="AT12" s="14"/>
      <c r="AU12" s="24" t="b">
        <f t="shared" ref="AU12" si="277">IF(AT12="1","1",IF(AT12="1+","2",IF(AT12="2-","3",IF(AT12="2","4",IF(AT12="2+","5",IF(AT12="3-","6",IF(AT12="3","7",IF(AT12="3+","8",IF(AT12="4-","9",IF(AT12="4","10",IF(AT12="4+","11",IF(AT12="5-","12",IF(AT12=5,"13",IF(AT12="5+","14",IF(AT12="6-","15",IF(AT12=6,"16"))))))))))))))))</f>
        <v>0</v>
      </c>
      <c r="AV12" s="21">
        <f t="shared" si="5"/>
        <v>-9</v>
      </c>
      <c r="AW12" s="14"/>
      <c r="AX12" s="24" t="b">
        <f t="shared" ref="AX12" si="278">IF(AW12="1","1",IF(AW12="1+","2",IF(AW12="2-","3",IF(AW12="2","4",IF(AW12="2+","5",IF(AW12="3-","6",IF(AW12="3","7",IF(AW12="3+","8",IF(AW12="4-","9",IF(AW12="4","10",IF(AW12="4+","11",IF(AW12="5-","12",IF(AW12=5,"13",IF(AW12="5+","14",IF(AW12="6-","15",IF(AW12=6,"16"))))))))))))))))</f>
        <v>0</v>
      </c>
      <c r="AY12" s="21">
        <f t="shared" si="7"/>
        <v>-9</v>
      </c>
      <c r="AZ12" s="14"/>
      <c r="BA12" s="24" t="b">
        <f t="shared" ref="BA12" si="279">IF(AZ12="1","1",IF(AZ12="1+","2",IF(AZ12="2-","3",IF(AZ12="2","4",IF(AZ12="2+","5",IF(AZ12="3-","6",IF(AZ12="3","7",IF(AZ12="3+","8",IF(AZ12="4-","9",IF(AZ12="4","10",IF(AZ12="4+","11",IF(AZ12="5-","12",IF(AZ12=5,"13",IF(AZ12="5+","14",IF(AZ12="6-","15",IF(AZ12=6,"16"))))))))))))))))</f>
        <v>0</v>
      </c>
      <c r="BB12" s="21">
        <f t="shared" si="9"/>
        <v>-9</v>
      </c>
      <c r="BC12" s="10"/>
      <c r="BD12" s="156"/>
      <c r="BE12" s="156"/>
      <c r="BF12" s="156"/>
      <c r="BG12" s="260"/>
      <c r="BH12" s="101"/>
      <c r="BI12" s="26" t="s">
        <v>42</v>
      </c>
      <c r="BJ12" s="24" t="str">
        <f t="shared" ref="BJ12" si="280">IF(BI12="1","1",IF(BI12="1+","2",IF(BI12="2-","3",IF(BI12="2","4",IF(BI12="2+","5",IF(BI12="3-","6",IF(BI12="3","7",IF(BI12="3+","8",IF(BI12="4-","9",IF(BI12="4","10",IF(BI12="4+","11",IF(BI12="5-","12",IF(BI12=5,"13",IF(BI12="5+","14",IF(BI12="6-","15",IF(BI12=6,"16"))))))))))))))))</f>
        <v>9</v>
      </c>
      <c r="BK12" s="122" t="s">
        <v>42</v>
      </c>
      <c r="BL12" s="24" t="str">
        <f t="shared" si="11"/>
        <v>9</v>
      </c>
      <c r="BM12" s="21">
        <f t="shared" si="12"/>
        <v>0</v>
      </c>
      <c r="BN12" s="122" t="s">
        <v>42</v>
      </c>
      <c r="BO12" s="24" t="str">
        <f t="shared" ref="BO12" si="281">IF(BN12="1","1",IF(BN12="1+","2",IF(BN12="2-","3",IF(BN12="2","4",IF(BN12="2+","5",IF(BN12="3-","6",IF(BN12="3","7",IF(BN12="3+","8",IF(BN12="4-","9",IF(BN12="4","10",IF(BN12="4+","11",IF(BN12="5-","12",IF(BN12=5,"13",IF(BN12="5+","14",IF(BN12="6-","15",IF(BN12=6,"16"))))))))))))))))</f>
        <v>9</v>
      </c>
      <c r="BP12" s="21">
        <f t="shared" si="14"/>
        <v>0</v>
      </c>
      <c r="BQ12" s="14"/>
      <c r="BR12" s="24" t="b">
        <f t="shared" ref="BR12" si="282">IF(BQ12="1","1",IF(BQ12="1+","2",IF(BQ12="2-","3",IF(BQ12="2","4",IF(BQ12="2+","5",IF(BQ12="3-","6",IF(BQ12="3","7",IF(BQ12="3+","8",IF(BQ12="4-","9",IF(BQ12="4","10",IF(BQ12="4+","11",IF(BQ12="5-","12",IF(BQ12=5,"13",IF(BQ12="5+","14",IF(BQ12="6-","15",IF(BQ12=6,"16"))))))))))))))))</f>
        <v>0</v>
      </c>
      <c r="BS12" s="21">
        <f t="shared" si="16"/>
        <v>-9</v>
      </c>
      <c r="BT12" s="14"/>
      <c r="BU12" s="24" t="b">
        <f t="shared" ref="BU12" si="283">IF(BT12="1","1",IF(BT12="1+","2",IF(BT12="2-","3",IF(BT12="2","4",IF(BT12="2+","5",IF(BT12="3-","6",IF(BT12="3","7",IF(BT12="3+","8",IF(BT12="4-","9",IF(BT12="4","10",IF(BT12="4+","11",IF(BT12="5-","12",IF(BT12=5,"13",IF(BT12="5+","14",IF(BT12="6-","15",IF(BT12=6,"16"))))))))))))))))</f>
        <v>0</v>
      </c>
      <c r="BV12" s="21">
        <f t="shared" si="18"/>
        <v>-9</v>
      </c>
      <c r="BW12" s="14"/>
      <c r="BX12" s="24" t="b">
        <f t="shared" ref="BX12" si="284">IF(BW12="1","1",IF(BW12="1+","2",IF(BW12="2-","3",IF(BW12="2","4",IF(BW12="2+","5",IF(BW12="3-","6",IF(BW12="3","7",IF(BW12="3+","8",IF(BW12="4-","9",IF(BW12="4","10",IF(BW12="4+","11",IF(BW12="5-","12",IF(BW12=5,"13",IF(BW12="5+","14",IF(BW12="6-","15",IF(BW12=6,"16"))))))))))))))))</f>
        <v>0</v>
      </c>
      <c r="BY12" s="21">
        <f t="shared" si="20"/>
        <v>-9</v>
      </c>
      <c r="BZ12" s="10"/>
      <c r="CA12" s="87"/>
      <c r="CB12" s="26" t="s">
        <v>40</v>
      </c>
      <c r="CC12" s="24" t="str">
        <f t="shared" ref="CC12" si="285">IF(CB12="1","1",IF(CB12="1+","2",IF(CB12="2-","3",IF(CB12="2","4",IF(CB12="2+","5",IF(CB12="3-","6",IF(CB12="3","7",IF(CB12="3+","8",IF(CB12="4-","9",IF(CB12="4","10",IF(CB12="4+","11",IF(CB12="5-","12",IF(CB12=5,"13",IF(CB12="5+","14",IF(CB12="6-","15",IF(CB12=6,"16"))))))))))))))))</f>
        <v>7</v>
      </c>
      <c r="CD12" s="124" t="s">
        <v>45</v>
      </c>
      <c r="CE12" s="24" t="str">
        <f t="shared" ref="CE12" si="286">IF(CD12="1","1",IF(CD12="1+","2",IF(CD12="2-","3",IF(CD12="2","4",IF(CD12="2+","5",IF(CD12="3-","6",IF(CD12="3","7",IF(CD12="3+","8",IF(CD12="4-","9",IF(CD12="4","10",IF(CD12="4+","11",IF(CD12="5-","12",IF(CD12=5,"13",IF(CD12="5+","14",IF(CD12="6-","15",IF(CD12=6,"16"))))))))))))))))</f>
        <v>8</v>
      </c>
      <c r="CF12" s="21">
        <f t="shared" si="23"/>
        <v>1</v>
      </c>
      <c r="CG12" s="124" t="s">
        <v>45</v>
      </c>
      <c r="CH12" s="24" t="str">
        <f t="shared" ref="CH12" si="287">IF(CG12="1","1",IF(CG12="1+","2",IF(CG12="2-","3",IF(CG12="2","4",IF(CG12="2+","5",IF(CG12="3-","6",IF(CG12="3","7",IF(CG12="3+","8",IF(CG12="4-","9",IF(CG12="4","10",IF(CG12="4+","11",IF(CG12="5-","12",IF(CG12=5,"13",IF(CG12="5+","14",IF(CG12="6-","15",IF(CG12=6,"16"))))))))))))))))</f>
        <v>8</v>
      </c>
      <c r="CI12" s="21">
        <f t="shared" si="25"/>
        <v>1</v>
      </c>
      <c r="CJ12" s="14"/>
      <c r="CK12" s="24" t="b">
        <f t="shared" ref="CK12" si="288">IF(CJ12="1","1",IF(CJ12="1+","2",IF(CJ12="2-","3",IF(CJ12="2","4",IF(CJ12="2+","5",IF(CJ12="3-","6",IF(CJ12="3","7",IF(CJ12="3+","8",IF(CJ12="4-","9",IF(CJ12="4","10",IF(CJ12="4+","11",IF(CJ12="5-","12",IF(CJ12=5,"13",IF(CJ12="5+","14",IF(CJ12="6-","15",IF(CJ12=6,"16"))))))))))))))))</f>
        <v>0</v>
      </c>
      <c r="CL12" s="21">
        <f t="shared" si="27"/>
        <v>-7</v>
      </c>
      <c r="CM12" s="14"/>
      <c r="CN12" s="24" t="b">
        <f t="shared" ref="CN12" si="289">IF(CM12="1","1",IF(CM12="1+","2",IF(CM12="2-","3",IF(CM12="2","4",IF(CM12="2+","5",IF(CM12="3-","6",IF(CM12="3","7",IF(CM12="3+","8",IF(CM12="4-","9",IF(CM12="4","10",IF(CM12="4+","11",IF(CM12="5-","12",IF(CM12=5,"13",IF(CM12="5+","14",IF(CM12="6-","15",IF(CM12=6,"16"))))))))))))))))</f>
        <v>0</v>
      </c>
      <c r="CO12" s="21">
        <f t="shared" si="29"/>
        <v>-7</v>
      </c>
      <c r="CP12" s="14"/>
      <c r="CQ12" s="24" t="b">
        <f t="shared" ref="CQ12" si="290">IF(CP12="1","1",IF(CP12="1+","2",IF(CP12="2-","3",IF(CP12="2","4",IF(CP12="2+","5",IF(CP12="3-","6",IF(CP12="3","7",IF(CP12="3+","8",IF(CP12="4-","9",IF(CP12="4","10",IF(CP12="4+","11",IF(CP12="5-","12",IF(CP12=5,"13",IF(CP12="5+","14",IF(CP12="6-","15",IF(CP12=6,"16"))))))))))))))))</f>
        <v>0</v>
      </c>
      <c r="CR12" s="21">
        <f t="shared" si="31"/>
        <v>-7</v>
      </c>
      <c r="CS12" s="10"/>
      <c r="CT12" s="87"/>
      <c r="CU12" s="87"/>
      <c r="CV12" s="26" t="s">
        <v>40</v>
      </c>
      <c r="CW12" s="24" t="str">
        <f t="shared" si="32"/>
        <v>7</v>
      </c>
      <c r="CX12" s="124" t="s">
        <v>45</v>
      </c>
      <c r="CY12" s="24" t="str">
        <f t="shared" si="33"/>
        <v>8</v>
      </c>
      <c r="CZ12" s="21">
        <f t="shared" si="34"/>
        <v>1</v>
      </c>
      <c r="DA12" s="124" t="s">
        <v>45</v>
      </c>
      <c r="DB12" s="24" t="str">
        <f t="shared" ref="DB12" si="291">IF(DA12="1","1",IF(DA12="1+","2",IF(DA12="2-","3",IF(DA12="2","4",IF(DA12="2+","5",IF(DA12="3-","6",IF(DA12="3","7",IF(DA12="3+","8",IF(DA12="4-","9",IF(DA12="4","10",IF(DA12="4+","11",IF(DA12="5-","12",IF(DA12=5,"13",IF(DA12="5+","14",IF(DA12="6-","15",IF(DA12=6,"16"))))))))))))))))</f>
        <v>8</v>
      </c>
      <c r="DC12" s="21">
        <f t="shared" si="36"/>
        <v>1</v>
      </c>
      <c r="DD12" s="168"/>
      <c r="DE12" s="24"/>
      <c r="DF12" s="21">
        <f t="shared" si="38"/>
        <v>-7</v>
      </c>
      <c r="DG12" s="168"/>
      <c r="DH12" s="24" t="b">
        <f t="shared" ref="DH12" si="292">IF(DG12="1","1",IF(DG12="1+","2",IF(DG12="2-","3",IF(DG12="2","4",IF(DG12="2+","5",IF(DG12="3-","6",IF(DG12="3","7",IF(DG12="3+","8",IF(DG12="4-","9",IF(DG12="4","10",IF(DG12="4+","11",IF(DG12="5-","12",IF(DG12=5,"13",IF(DG12="5+","14",IF(DG12="6-","15",IF(DG12=6,"16"))))))))))))))))</f>
        <v>0</v>
      </c>
      <c r="DI12" s="21">
        <f t="shared" si="40"/>
        <v>-7</v>
      </c>
      <c r="DJ12" s="168"/>
      <c r="DK12" s="24" t="b">
        <f t="shared" ref="DK12" si="293">IF(DJ12="1","1",IF(DJ12="1+","2",IF(DJ12="2-","3",IF(DJ12="2","4",IF(DJ12="2+","5",IF(DJ12="3-","6",IF(DJ12="3","7",IF(DJ12="3+","8",IF(DJ12="4-","9",IF(DJ12="4","10",IF(DJ12="4+","11",IF(DJ12="5-","12",IF(DJ12=5,"13",IF(DJ12="5+","14",IF(DJ12="6-","15",IF(DJ12=6,"16"))))))))))))))))</f>
        <v>0</v>
      </c>
      <c r="DL12" s="21">
        <f t="shared" si="42"/>
        <v>-7</v>
      </c>
      <c r="DM12" s="10"/>
      <c r="DN12" s="263"/>
      <c r="DO12" s="263"/>
      <c r="DP12" s="125" t="s">
        <v>41</v>
      </c>
      <c r="DQ12" s="125"/>
      <c r="DR12" s="26" t="s">
        <v>42</v>
      </c>
      <c r="DS12" s="24" t="str">
        <f t="shared" ref="DS12" si="294">IF(DR12="1","1",IF(DR12="1+","2",IF(DR12="2-","3",IF(DR12="2","4",IF(DR12="2+","5",IF(DR12="3-","6",IF(DR12="3","7",IF(DR12="3+","8",IF(DR12="4-","9",IF(DR12="4","10",IF(DR12="4+","11",IF(DR12="5-","12",IF(DR12=5,"13",IF(DR12="5+","14",IF(DR12="6-","15",IF(DR12=6,"16"))))))))))))))))</f>
        <v>9</v>
      </c>
      <c r="DT12" s="124" t="s">
        <v>42</v>
      </c>
      <c r="DU12" s="24" t="str">
        <f t="shared" ref="DU12" si="295">IF(DT12="1","1",IF(DT12="1+","2",IF(DT12="2-","3",IF(DT12="2","4",IF(DT12="2+","5",IF(DT12="3-","6",IF(DT12="3","7",IF(DT12="3+","8",IF(DT12="4-","9",IF(DT12="4","10",IF(DT12="4+","11",IF(DT12="5-","12",IF(DT12=5,"13",IF(DT12="5+","14",IF(DT12="6-","15",IF(DT12=6,"16"))))))))))))))))</f>
        <v>9</v>
      </c>
      <c r="DV12" s="21">
        <f t="shared" si="45"/>
        <v>0</v>
      </c>
      <c r="DW12" s="124" t="s">
        <v>42</v>
      </c>
      <c r="DX12" s="24" t="str">
        <f t="shared" ref="DX12" si="296">IF(DW12="1","1",IF(DW12="1+","2",IF(DW12="2-","3",IF(DW12="2","4",IF(DW12="2+","5",IF(DW12="3-","6",IF(DW12="3","7",IF(DW12="3+","8",IF(DW12="4-","9",IF(DW12="4","10",IF(DW12="4+","11",IF(DW12="5-","12",IF(DW12=5,"13",IF(DW12="5+","14",IF(DW12="6-","15",IF(DW12=6,"16"))))))))))))))))</f>
        <v>9</v>
      </c>
      <c r="DY12" s="21">
        <f t="shared" si="47"/>
        <v>0</v>
      </c>
      <c r="DZ12" s="14"/>
      <c r="EA12" s="24" t="b">
        <f t="shared" ref="EA12" si="297">IF(DZ12="1","1",IF(DZ12="1+","2",IF(DZ12="2-","3",IF(DZ12="2","4",IF(DZ12="2+","5",IF(DZ12="3-","6",IF(DZ12="3","7",IF(DZ12="3+","8",IF(DZ12="4-","9",IF(DZ12="4","10",IF(DZ12="4+","11",IF(DZ12="5-","12",IF(DZ12=5,"13",IF(DZ12="5+","14",IF(DZ12="6-","15",IF(DZ12=6,"16"))))))))))))))))</f>
        <v>0</v>
      </c>
      <c r="EB12" s="21">
        <f t="shared" si="49"/>
        <v>-9</v>
      </c>
      <c r="EC12" s="14"/>
      <c r="ED12" s="24" t="b">
        <f t="shared" ref="ED12" si="298">IF(EC12="1","1",IF(EC12="1+","2",IF(EC12="2-","3",IF(EC12="2","4",IF(EC12="2+","5",IF(EC12="3-","6",IF(EC12="3","7",IF(EC12="3+","8",IF(EC12="4-","9",IF(EC12="4","10",IF(EC12="4+","11",IF(EC12="5-","12",IF(EC12=5,"13",IF(EC12="5+","14",IF(EC12="6-","15",IF(EC12=6,"16"))))))))))))))))</f>
        <v>0</v>
      </c>
      <c r="EE12" s="21">
        <f t="shared" si="51"/>
        <v>-9</v>
      </c>
      <c r="EF12" s="14"/>
      <c r="EG12" s="24" t="b">
        <f t="shared" ref="EG12" si="299">IF(EF12="1","1",IF(EF12="1+","2",IF(EF12="2-","3",IF(EF12="2","4",IF(EF12="2+","5",IF(EF12="3-","6",IF(EF12="3","7",IF(EF12="3+","8",IF(EF12="4-","9",IF(EF12="4","10",IF(EF12="4+","11",IF(EF12="5-","12",IF(EF12=5,"13",IF(EF12="5+","14",IF(EF12="6-","15",IF(EF12=6,"16"))))))))))))))))</f>
        <v>0</v>
      </c>
      <c r="EH12" s="21">
        <f t="shared" si="53"/>
        <v>-9</v>
      </c>
      <c r="EI12" s="10"/>
      <c r="EJ12" s="125" t="s">
        <v>41</v>
      </c>
      <c r="EK12" s="125"/>
      <c r="EL12" s="26" t="s">
        <v>42</v>
      </c>
      <c r="EM12" s="24" t="str">
        <f t="shared" ref="EM12" si="300">IF(EL12="1","1",IF(EL12="1+","2",IF(EL12="2-","3",IF(EL12="2","4",IF(EL12="2+","5",IF(EL12="3-","6",IF(EL12="3","7",IF(EL12="3+","8",IF(EL12="4-","9",IF(EL12="4","10",IF(EL12="4+","11",IF(EL12="5-","12",IF(EL12=5,"13",IF(EL12="5+","14",IF(EL12="6-","15",IF(EL12=6,"16"))))))))))))))))</f>
        <v>9</v>
      </c>
      <c r="EN12" s="124" t="s">
        <v>42</v>
      </c>
      <c r="EO12" s="24" t="str">
        <f t="shared" ref="EO12" si="301">IF(EN12="1","1",IF(EN12="1+","2",IF(EN12="2-","3",IF(EN12="2","4",IF(EN12="2+","5",IF(EN12="3-","6",IF(EN12="3","7",IF(EN12="3+","8",IF(EN12="4-","9",IF(EN12="4","10",IF(EN12="4+","11",IF(EN12="5-","12",IF(EN12=5,"13",IF(EN12="5+","14",IF(EN12="6-","15",IF(EN12=6,"16"))))))))))))))))</f>
        <v>9</v>
      </c>
      <c r="EP12" s="21">
        <f t="shared" si="56"/>
        <v>0</v>
      </c>
      <c r="EQ12" s="124" t="s">
        <v>42</v>
      </c>
      <c r="ER12" s="24" t="str">
        <f t="shared" ref="ER12" si="302">IF(EQ12="1","1",IF(EQ12="1+","2",IF(EQ12="2-","3",IF(EQ12="2","4",IF(EQ12="2+","5",IF(EQ12="3-","6",IF(EQ12="3","7",IF(EQ12="3+","8",IF(EQ12="4-","9",IF(EQ12="4","10",IF(EQ12="4+","11",IF(EQ12="5-","12",IF(EQ12=5,"13",IF(EQ12="5+","14",IF(EQ12="6-","15",IF(EQ12=6,"16"))))))))))))))))</f>
        <v>9</v>
      </c>
      <c r="ES12" s="21">
        <f t="shared" si="58"/>
        <v>0</v>
      </c>
      <c r="ET12" s="168"/>
      <c r="EU12" s="24" t="b">
        <f t="shared" ref="EU12" si="303">IF(ET12="1","1",IF(ET12="1+","2",IF(ET12="2-","3",IF(ET12="2","4",IF(ET12="2+","5",IF(ET12="3-","6",IF(ET12="3","7",IF(ET12="3+","8",IF(ET12="4-","9",IF(ET12="4","10",IF(ET12="4+","11",IF(ET12="5-","12",IF(ET12=5,"13",IF(ET12="5+","14",IF(ET12="6-","15",IF(ET12=6,"16"))))))))))))))))</f>
        <v>0</v>
      </c>
      <c r="EV12" s="21">
        <f t="shared" si="60"/>
        <v>-9</v>
      </c>
      <c r="EW12" s="168"/>
      <c r="EX12" s="24" t="b">
        <f t="shared" ref="EX12" si="304">IF(EW12="1","1",IF(EW12="1+","2",IF(EW12="2-","3",IF(EW12="2","4",IF(EW12="2+","5",IF(EW12="3-","6",IF(EW12="3","7",IF(EW12="3+","8",IF(EW12="4-","9",IF(EW12="4","10",IF(EW12="4+","11",IF(EW12="5-","12",IF(EW12=5,"13",IF(EW12="5+","14",IF(EW12="6-","15",IF(EW12=6,"16"))))))))))))))))</f>
        <v>0</v>
      </c>
      <c r="EY12" s="21">
        <f t="shared" si="62"/>
        <v>-9</v>
      </c>
      <c r="EZ12" s="168"/>
      <c r="FA12" s="24" t="b">
        <f t="shared" ref="FA12" si="305">IF(EZ12="1","1",IF(EZ12="1+","2",IF(EZ12="2-","3",IF(EZ12="2","4",IF(EZ12="2+","5",IF(EZ12="3-","6",IF(EZ12="3","7",IF(EZ12="3+","8",IF(EZ12="4-","9",IF(EZ12="4","10",IF(EZ12="4+","11",IF(EZ12="5-","12",IF(EZ12=5,"13",IF(EZ12="5+","14",IF(EZ12="6-","15",IF(EZ12=6,"16"))))))))))))))))</f>
        <v>0</v>
      </c>
      <c r="FB12" s="21">
        <f t="shared" si="64"/>
        <v>-9</v>
      </c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</row>
    <row r="13" spans="1:191" s="19" customFormat="1" ht="15.75" x14ac:dyDescent="0.25">
      <c r="A13" s="120"/>
      <c r="B13" s="258"/>
      <c r="C13" s="257"/>
      <c r="D13" s="257"/>
      <c r="E13" s="257"/>
      <c r="F13" s="50"/>
      <c r="G13" s="27"/>
      <c r="H13" s="20"/>
      <c r="I13" s="156"/>
      <c r="J13" s="49"/>
      <c r="K13" s="12"/>
      <c r="L13" s="397"/>
      <c r="M13" s="397"/>
      <c r="N13" s="397"/>
      <c r="O13" s="397"/>
      <c r="P13" s="397"/>
      <c r="Q13" s="397"/>
      <c r="R13" s="397"/>
      <c r="S13" s="397"/>
      <c r="T13" s="397"/>
      <c r="U13" s="397"/>
      <c r="V13" s="397"/>
      <c r="W13" s="397"/>
      <c r="X13" s="397"/>
      <c r="Y13" s="397"/>
      <c r="Z13" s="397"/>
      <c r="AA13" s="397"/>
      <c r="AB13" s="397"/>
      <c r="AC13" s="397"/>
      <c r="AD13" s="397"/>
      <c r="AE13" s="397"/>
      <c r="AF13" s="397"/>
      <c r="AG13" s="397"/>
      <c r="AH13" s="397"/>
      <c r="AI13" s="397"/>
      <c r="AJ13" s="12"/>
      <c r="AK13" s="103"/>
      <c r="AL13" s="26" t="s">
        <v>47</v>
      </c>
      <c r="AM13" s="24" t="str">
        <f t="shared" si="0"/>
        <v>3</v>
      </c>
      <c r="AN13" s="57" t="s">
        <v>46</v>
      </c>
      <c r="AO13" s="24" t="str">
        <f t="shared" si="0"/>
        <v>4</v>
      </c>
      <c r="AP13" s="21">
        <f t="shared" si="1"/>
        <v>1</v>
      </c>
      <c r="AQ13" s="45" t="s">
        <v>40</v>
      </c>
      <c r="AR13" s="24" t="str">
        <f t="shared" ref="AR13" si="306">IF(AQ13="1","1",IF(AQ13="1+","2",IF(AQ13="2-","3",IF(AQ13="2","4",IF(AQ13="2+","5",IF(AQ13="3-","6",IF(AQ13="3","7",IF(AQ13="3+","8",IF(AQ13="4-","9",IF(AQ13="4","10",IF(AQ13="4+","11",IF(AQ13="5-","12",IF(AQ13=5,"13",IF(AQ13="5+","14",IF(AQ13="6-","15",IF(AQ13=6,"16"))))))))))))))))</f>
        <v>7</v>
      </c>
      <c r="AS13" s="21">
        <f t="shared" si="3"/>
        <v>4</v>
      </c>
      <c r="AT13" s="14">
        <v>3</v>
      </c>
      <c r="AU13" s="24" t="b">
        <f t="shared" ref="AU13" si="307">IF(AT13="1","1",IF(AT13="1+","2",IF(AT13="2-","3",IF(AT13="2","4",IF(AT13="2+","5",IF(AT13="3-","6",IF(AT13="3","7",IF(AT13="3+","8",IF(AT13="4-","9",IF(AT13="4","10",IF(AT13="4+","11",IF(AT13="5-","12",IF(AT13=5,"13",IF(AT13="5+","14",IF(AT13="6-","15",IF(AT13=6,"16"))))))))))))))))</f>
        <v>0</v>
      </c>
      <c r="AV13" s="21">
        <f t="shared" si="5"/>
        <v>-3</v>
      </c>
      <c r="AW13" s="14"/>
      <c r="AX13" s="24" t="b">
        <f t="shared" ref="AX13" si="308">IF(AW13="1","1",IF(AW13="1+","2",IF(AW13="2-","3",IF(AW13="2","4",IF(AW13="2+","5",IF(AW13="3-","6",IF(AW13="3","7",IF(AW13="3+","8",IF(AW13="4-","9",IF(AW13="4","10",IF(AW13="4+","11",IF(AW13="5-","12",IF(AW13=5,"13",IF(AW13="5+","14",IF(AW13="6-","15",IF(AW13=6,"16"))))))))))))))))</f>
        <v>0</v>
      </c>
      <c r="AY13" s="21">
        <f t="shared" si="7"/>
        <v>-3</v>
      </c>
      <c r="AZ13" s="14"/>
      <c r="BA13" s="24" t="b">
        <f t="shared" ref="BA13" si="309">IF(AZ13="1","1",IF(AZ13="1+","2",IF(AZ13="2-","3",IF(AZ13="2","4",IF(AZ13="2+","5",IF(AZ13="3-","6",IF(AZ13="3","7",IF(AZ13="3+","8",IF(AZ13="4-","9",IF(AZ13="4","10",IF(AZ13="4+","11",IF(AZ13="5-","12",IF(AZ13=5,"13",IF(AZ13="5+","14",IF(AZ13="6-","15",IF(AZ13=6,"16"))))))))))))))))</f>
        <v>0</v>
      </c>
      <c r="BB13" s="21">
        <f t="shared" si="9"/>
        <v>-3</v>
      </c>
      <c r="BC13" s="10"/>
      <c r="BD13" s="156"/>
      <c r="BE13" s="156"/>
      <c r="BF13" s="156"/>
      <c r="BG13" s="260"/>
      <c r="BH13" s="101"/>
      <c r="BI13" s="26" t="s">
        <v>45</v>
      </c>
      <c r="BJ13" s="24" t="str">
        <f t="shared" ref="BJ13" si="310">IF(BI13="1","1",IF(BI13="1+","2",IF(BI13="2-","3",IF(BI13="2","4",IF(BI13="2+","5",IF(BI13="3-","6",IF(BI13="3","7",IF(BI13="3+","8",IF(BI13="4-","9",IF(BI13="4","10",IF(BI13="4+","11",IF(BI13="5-","12",IF(BI13=5,"13",IF(BI13="5+","14",IF(BI13="6-","15",IF(BI13=6,"16"))))))))))))))))</f>
        <v>8</v>
      </c>
      <c r="BK13" s="122" t="s">
        <v>45</v>
      </c>
      <c r="BL13" s="24" t="str">
        <f t="shared" si="11"/>
        <v>8</v>
      </c>
      <c r="BM13" s="21">
        <f t="shared" si="12"/>
        <v>0</v>
      </c>
      <c r="BN13" s="122" t="s">
        <v>45</v>
      </c>
      <c r="BO13" s="24" t="str">
        <f t="shared" ref="BO13" si="311">IF(BN13="1","1",IF(BN13="1+","2",IF(BN13="2-","3",IF(BN13="2","4",IF(BN13="2+","5",IF(BN13="3-","6",IF(BN13="3","7",IF(BN13="3+","8",IF(BN13="4-","9",IF(BN13="4","10",IF(BN13="4+","11",IF(BN13="5-","12",IF(BN13=5,"13",IF(BN13="5+","14",IF(BN13="6-","15",IF(BN13=6,"16"))))))))))))))))</f>
        <v>8</v>
      </c>
      <c r="BP13" s="21">
        <f t="shared" si="14"/>
        <v>0</v>
      </c>
      <c r="BQ13" s="14" t="s">
        <v>45</v>
      </c>
      <c r="BR13" s="24" t="str">
        <f t="shared" ref="BR13" si="312">IF(BQ13="1","1",IF(BQ13="1+","2",IF(BQ13="2-","3",IF(BQ13="2","4",IF(BQ13="2+","5",IF(BQ13="3-","6",IF(BQ13="3","7",IF(BQ13="3+","8",IF(BQ13="4-","9",IF(BQ13="4","10",IF(BQ13="4+","11",IF(BQ13="5-","12",IF(BQ13=5,"13",IF(BQ13="5+","14",IF(BQ13="6-","15",IF(BQ13=6,"16"))))))))))))))))</f>
        <v>8</v>
      </c>
      <c r="BS13" s="21">
        <f t="shared" si="16"/>
        <v>0</v>
      </c>
      <c r="BT13" s="14"/>
      <c r="BU13" s="24" t="b">
        <f t="shared" ref="BU13" si="313">IF(BT13="1","1",IF(BT13="1+","2",IF(BT13="2-","3",IF(BT13="2","4",IF(BT13="2+","5",IF(BT13="3-","6",IF(BT13="3","7",IF(BT13="3+","8",IF(BT13="4-","9",IF(BT13="4","10",IF(BT13="4+","11",IF(BT13="5-","12",IF(BT13=5,"13",IF(BT13="5+","14",IF(BT13="6-","15",IF(BT13=6,"16"))))))))))))))))</f>
        <v>0</v>
      </c>
      <c r="BV13" s="21">
        <f t="shared" si="18"/>
        <v>-8</v>
      </c>
      <c r="BW13" s="14"/>
      <c r="BX13" s="24" t="b">
        <f t="shared" ref="BX13" si="314">IF(BW13="1","1",IF(BW13="1+","2",IF(BW13="2-","3",IF(BW13="2","4",IF(BW13="2+","5",IF(BW13="3-","6",IF(BW13="3","7",IF(BW13="3+","8",IF(BW13="4-","9",IF(BW13="4","10",IF(BW13="4+","11",IF(BW13="5-","12",IF(BW13=5,"13",IF(BW13="5+","14",IF(BW13="6-","15",IF(BW13=6,"16"))))))))))))))))</f>
        <v>0</v>
      </c>
      <c r="BY13" s="21">
        <f t="shared" si="20"/>
        <v>-8</v>
      </c>
      <c r="BZ13" s="10"/>
      <c r="CA13" s="87"/>
      <c r="CB13" s="26" t="s">
        <v>40</v>
      </c>
      <c r="CC13" s="24" t="str">
        <f t="shared" ref="CC13" si="315">IF(CB13="1","1",IF(CB13="1+","2",IF(CB13="2-","3",IF(CB13="2","4",IF(CB13="2+","5",IF(CB13="3-","6",IF(CB13="3","7",IF(CB13="3+","8",IF(CB13="4-","9",IF(CB13="4","10",IF(CB13="4+","11",IF(CB13="5-","12",IF(CB13=5,"13",IF(CB13="5+","14",IF(CB13="6-","15",IF(CB13=6,"16"))))))))))))))))</f>
        <v>7</v>
      </c>
      <c r="CD13" s="124" t="s">
        <v>40</v>
      </c>
      <c r="CE13" s="24" t="str">
        <f t="shared" ref="CE13" si="316">IF(CD13="1","1",IF(CD13="1+","2",IF(CD13="2-","3",IF(CD13="2","4",IF(CD13="2+","5",IF(CD13="3-","6",IF(CD13="3","7",IF(CD13="3+","8",IF(CD13="4-","9",IF(CD13="4","10",IF(CD13="4+","11",IF(CD13="5-","12",IF(CD13=5,"13",IF(CD13="5+","14",IF(CD13="6-","15",IF(CD13=6,"16"))))))))))))))))</f>
        <v>7</v>
      </c>
      <c r="CF13" s="21">
        <f t="shared" si="23"/>
        <v>0</v>
      </c>
      <c r="CG13" s="124" t="s">
        <v>45</v>
      </c>
      <c r="CH13" s="24" t="str">
        <f t="shared" ref="CH13" si="317">IF(CG13="1","1",IF(CG13="1+","2",IF(CG13="2-","3",IF(CG13="2","4",IF(CG13="2+","5",IF(CG13="3-","6",IF(CG13="3","7",IF(CG13="3+","8",IF(CG13="4-","9",IF(CG13="4","10",IF(CG13="4+","11",IF(CG13="5-","12",IF(CG13=5,"13",IF(CG13="5+","14",IF(CG13="6-","15",IF(CG13=6,"16"))))))))))))))))</f>
        <v>8</v>
      </c>
      <c r="CI13" s="21">
        <f t="shared" si="25"/>
        <v>1</v>
      </c>
      <c r="CJ13" s="14" t="s">
        <v>45</v>
      </c>
      <c r="CK13" s="24" t="str">
        <f t="shared" ref="CK13" si="318">IF(CJ13="1","1",IF(CJ13="1+","2",IF(CJ13="2-","3",IF(CJ13="2","4",IF(CJ13="2+","5",IF(CJ13="3-","6",IF(CJ13="3","7",IF(CJ13="3+","8",IF(CJ13="4-","9",IF(CJ13="4","10",IF(CJ13="4+","11",IF(CJ13="5-","12",IF(CJ13=5,"13",IF(CJ13="5+","14",IF(CJ13="6-","15",IF(CJ13=6,"16"))))))))))))))))</f>
        <v>8</v>
      </c>
      <c r="CL13" s="21">
        <f t="shared" si="27"/>
        <v>1</v>
      </c>
      <c r="CM13" s="14"/>
      <c r="CN13" s="24" t="b">
        <f t="shared" ref="CN13" si="319">IF(CM13="1","1",IF(CM13="1+","2",IF(CM13="2-","3",IF(CM13="2","4",IF(CM13="2+","5",IF(CM13="3-","6",IF(CM13="3","7",IF(CM13="3+","8",IF(CM13="4-","9",IF(CM13="4","10",IF(CM13="4+","11",IF(CM13="5-","12",IF(CM13=5,"13",IF(CM13="5+","14",IF(CM13="6-","15",IF(CM13=6,"16"))))))))))))))))</f>
        <v>0</v>
      </c>
      <c r="CO13" s="21">
        <f t="shared" si="29"/>
        <v>-7</v>
      </c>
      <c r="CP13" s="14"/>
      <c r="CQ13" s="24" t="b">
        <f t="shared" ref="CQ13" si="320">IF(CP13="1","1",IF(CP13="1+","2",IF(CP13="2-","3",IF(CP13="2","4",IF(CP13="2+","5",IF(CP13="3-","6",IF(CP13="3","7",IF(CP13="3+","8",IF(CP13="4-","9",IF(CP13="4","10",IF(CP13="4+","11",IF(CP13="5-","12",IF(CP13=5,"13",IF(CP13="5+","14",IF(CP13="6-","15",IF(CP13=6,"16"))))))))))))))))</f>
        <v>0</v>
      </c>
      <c r="CR13" s="21">
        <f t="shared" si="31"/>
        <v>-7</v>
      </c>
      <c r="CS13" s="10"/>
      <c r="CT13" s="87"/>
      <c r="CU13" s="87"/>
      <c r="CV13" s="26" t="s">
        <v>40</v>
      </c>
      <c r="CW13" s="24" t="str">
        <f t="shared" si="32"/>
        <v>7</v>
      </c>
      <c r="CX13" s="124" t="s">
        <v>40</v>
      </c>
      <c r="CY13" s="24" t="str">
        <f t="shared" si="33"/>
        <v>7</v>
      </c>
      <c r="CZ13" s="21">
        <f t="shared" si="34"/>
        <v>0</v>
      </c>
      <c r="DA13" s="124" t="s">
        <v>45</v>
      </c>
      <c r="DB13" s="24" t="str">
        <f t="shared" ref="DB13" si="321">IF(DA13="1","1",IF(DA13="1+","2",IF(DA13="2-","3",IF(DA13="2","4",IF(DA13="2+","5",IF(DA13="3-","6",IF(DA13="3","7",IF(DA13="3+","8",IF(DA13="4-","9",IF(DA13="4","10",IF(DA13="4+","11",IF(DA13="5-","12",IF(DA13=5,"13",IF(DA13="5+","14",IF(DA13="6-","15",IF(DA13=6,"16"))))))))))))))))</f>
        <v>8</v>
      </c>
      <c r="DC13" s="21">
        <f t="shared" si="36"/>
        <v>1</v>
      </c>
      <c r="DD13" s="168" t="s">
        <v>45</v>
      </c>
      <c r="DE13" s="24" t="str">
        <f t="shared" ref="DE13:DE19" si="322">IF(DD13=1,"1",IF(DD13="1+","2",IF(DD13="2-","3",IF(DD13="2","4",IF(DD13="2+","5",IF(DD13="3-","6",IF(DD13="3","7",IF(DD13="3+","8",IF(DD13="4-","9",IF(DD13="4","10",IF(DD13="4+","11",IF(DD13="5-","12",IF(DD13="5","13",IF(DD13="5+","14",IF(DD13="6-","15",IF(DD13=6,"16"))))))))))))))))</f>
        <v>8</v>
      </c>
      <c r="DF13" s="21">
        <f t="shared" si="38"/>
        <v>1</v>
      </c>
      <c r="DG13" s="168"/>
      <c r="DH13" s="24" t="b">
        <f t="shared" ref="DH13" si="323">IF(DG13="1","1",IF(DG13="1+","2",IF(DG13="2-","3",IF(DG13="2","4",IF(DG13="2+","5",IF(DG13="3-","6",IF(DG13="3","7",IF(DG13="3+","8",IF(DG13="4-","9",IF(DG13="4","10",IF(DG13="4+","11",IF(DG13="5-","12",IF(DG13=5,"13",IF(DG13="5+","14",IF(DG13="6-","15",IF(DG13=6,"16"))))))))))))))))</f>
        <v>0</v>
      </c>
      <c r="DI13" s="21">
        <f t="shared" si="40"/>
        <v>-7</v>
      </c>
      <c r="DJ13" s="168"/>
      <c r="DK13" s="24" t="b">
        <f t="shared" ref="DK13" si="324">IF(DJ13="1","1",IF(DJ13="1+","2",IF(DJ13="2-","3",IF(DJ13="2","4",IF(DJ13="2+","5",IF(DJ13="3-","6",IF(DJ13="3","7",IF(DJ13="3+","8",IF(DJ13="4-","9",IF(DJ13="4","10",IF(DJ13="4+","11",IF(DJ13="5-","12",IF(DJ13=5,"13",IF(DJ13="5+","14",IF(DJ13="6-","15",IF(DJ13=6,"16"))))))))))))))))</f>
        <v>0</v>
      </c>
      <c r="DL13" s="21">
        <f t="shared" si="42"/>
        <v>-7</v>
      </c>
      <c r="DM13" s="10"/>
      <c r="DN13" s="263"/>
      <c r="DO13" s="263"/>
      <c r="DP13" s="125" t="s">
        <v>42</v>
      </c>
      <c r="DQ13" s="125"/>
      <c r="DR13" s="26" t="s">
        <v>10</v>
      </c>
      <c r="DS13" s="24" t="str">
        <f t="shared" ref="DS13" si="325">IF(DR13="1","1",IF(DR13="1+","2",IF(DR13="2-","3",IF(DR13="2","4",IF(DR13="2+","5",IF(DR13="3-","6",IF(DR13="3","7",IF(DR13="3+","8",IF(DR13="4-","9",IF(DR13="4","10",IF(DR13="4+","11",IF(DR13="5-","12",IF(DR13=5,"13",IF(DR13="5+","14",IF(DR13="6-","15",IF(DR13=6,"16"))))))))))))))))</f>
        <v>6</v>
      </c>
      <c r="DT13" s="124" t="s">
        <v>40</v>
      </c>
      <c r="DU13" s="24" t="str">
        <f t="shared" ref="DU13" si="326">IF(DT13="1","1",IF(DT13="1+","2",IF(DT13="2-","3",IF(DT13="2","4",IF(DT13="2+","5",IF(DT13="3-","6",IF(DT13="3","7",IF(DT13="3+","8",IF(DT13="4-","9",IF(DT13="4","10",IF(DT13="4+","11",IF(DT13="5-","12",IF(DT13=5,"13",IF(DT13="5+","14",IF(DT13="6-","15",IF(DT13=6,"16"))))))))))))))))</f>
        <v>7</v>
      </c>
      <c r="DV13" s="21">
        <f t="shared" si="45"/>
        <v>1</v>
      </c>
      <c r="DW13" s="124" t="s">
        <v>45</v>
      </c>
      <c r="DX13" s="24" t="str">
        <f t="shared" ref="DX13" si="327">IF(DW13="1","1",IF(DW13="1+","2",IF(DW13="2-","3",IF(DW13="2","4",IF(DW13="2+","5",IF(DW13="3-","6",IF(DW13="3","7",IF(DW13="3+","8",IF(DW13="4-","9",IF(DW13="4","10",IF(DW13="4+","11",IF(DW13="5-","12",IF(DW13=5,"13",IF(DW13="5+","14",IF(DW13="6-","15",IF(DW13=6,"16"))))))))))))))))</f>
        <v>8</v>
      </c>
      <c r="DY13" s="21">
        <f t="shared" si="47"/>
        <v>2</v>
      </c>
      <c r="DZ13" s="14" t="s">
        <v>45</v>
      </c>
      <c r="EA13" s="24" t="str">
        <f t="shared" ref="EA13" si="328">IF(DZ13="1","1",IF(DZ13="1+","2",IF(DZ13="2-","3",IF(DZ13="2","4",IF(DZ13="2+","5",IF(DZ13="3-","6",IF(DZ13="3","7",IF(DZ13="3+","8",IF(DZ13="4-","9",IF(DZ13="4","10",IF(DZ13="4+","11",IF(DZ13="5-","12",IF(DZ13=5,"13",IF(DZ13="5+","14",IF(DZ13="6-","15",IF(DZ13=6,"16"))))))))))))))))</f>
        <v>8</v>
      </c>
      <c r="EB13" s="21">
        <f t="shared" si="49"/>
        <v>2</v>
      </c>
      <c r="EC13" s="14"/>
      <c r="ED13" s="24" t="b">
        <f t="shared" ref="ED13" si="329">IF(EC13="1","1",IF(EC13="1+","2",IF(EC13="2-","3",IF(EC13="2","4",IF(EC13="2+","5",IF(EC13="3-","6",IF(EC13="3","7",IF(EC13="3+","8",IF(EC13="4-","9",IF(EC13="4","10",IF(EC13="4+","11",IF(EC13="5-","12",IF(EC13=5,"13",IF(EC13="5+","14",IF(EC13="6-","15",IF(EC13=6,"16"))))))))))))))))</f>
        <v>0</v>
      </c>
      <c r="EE13" s="21">
        <f t="shared" si="51"/>
        <v>-6</v>
      </c>
      <c r="EF13" s="14"/>
      <c r="EG13" s="24" t="b">
        <f t="shared" ref="EG13" si="330">IF(EF13="1","1",IF(EF13="1+","2",IF(EF13="2-","3",IF(EF13="2","4",IF(EF13="2+","5",IF(EF13="3-","6",IF(EF13="3","7",IF(EF13="3+","8",IF(EF13="4-","9",IF(EF13="4","10",IF(EF13="4+","11",IF(EF13="5-","12",IF(EF13=5,"13",IF(EF13="5+","14",IF(EF13="6-","15",IF(EF13=6,"16"))))))))))))))))</f>
        <v>0</v>
      </c>
      <c r="EH13" s="21">
        <f t="shared" si="53"/>
        <v>-6</v>
      </c>
      <c r="EI13" s="10"/>
      <c r="EJ13" s="125" t="s">
        <v>42</v>
      </c>
      <c r="EK13" s="125"/>
      <c r="EL13" s="26" t="s">
        <v>10</v>
      </c>
      <c r="EM13" s="24" t="str">
        <f t="shared" ref="EM13" si="331">IF(EL13="1","1",IF(EL13="1+","2",IF(EL13="2-","3",IF(EL13="2","4",IF(EL13="2+","5",IF(EL13="3-","6",IF(EL13="3","7",IF(EL13="3+","8",IF(EL13="4-","9",IF(EL13="4","10",IF(EL13="4+","11",IF(EL13="5-","12",IF(EL13=5,"13",IF(EL13="5+","14",IF(EL13="6-","15",IF(EL13=6,"16"))))))))))))))))</f>
        <v>6</v>
      </c>
      <c r="EN13" s="124" t="s">
        <v>40</v>
      </c>
      <c r="EO13" s="24" t="str">
        <f t="shared" ref="EO13" si="332">IF(EN13="1","1",IF(EN13="1+","2",IF(EN13="2-","3",IF(EN13="2","4",IF(EN13="2+","5",IF(EN13="3-","6",IF(EN13="3","7",IF(EN13="3+","8",IF(EN13="4-","9",IF(EN13="4","10",IF(EN13="4+","11",IF(EN13="5-","12",IF(EN13=5,"13",IF(EN13="5+","14",IF(EN13="6-","15",IF(EN13=6,"16"))))))))))))))))</f>
        <v>7</v>
      </c>
      <c r="EP13" s="21">
        <f t="shared" si="56"/>
        <v>1</v>
      </c>
      <c r="EQ13" s="124" t="s">
        <v>45</v>
      </c>
      <c r="ER13" s="24" t="str">
        <f t="shared" ref="ER13" si="333">IF(EQ13="1","1",IF(EQ13="1+","2",IF(EQ13="2-","3",IF(EQ13="2","4",IF(EQ13="2+","5",IF(EQ13="3-","6",IF(EQ13="3","7",IF(EQ13="3+","8",IF(EQ13="4-","9",IF(EQ13="4","10",IF(EQ13="4+","11",IF(EQ13="5-","12",IF(EQ13=5,"13",IF(EQ13="5+","14",IF(EQ13="6-","15",IF(EQ13=6,"16"))))))))))))))))</f>
        <v>8</v>
      </c>
      <c r="ES13" s="21">
        <f t="shared" si="58"/>
        <v>2</v>
      </c>
      <c r="ET13" s="168" t="s">
        <v>45</v>
      </c>
      <c r="EU13" s="24" t="str">
        <f t="shared" ref="EU13" si="334">IF(ET13="1","1",IF(ET13="1+","2",IF(ET13="2-","3",IF(ET13="2","4",IF(ET13="2+","5",IF(ET13="3-","6",IF(ET13="3","7",IF(ET13="3+","8",IF(ET13="4-","9",IF(ET13="4","10",IF(ET13="4+","11",IF(ET13="5-","12",IF(ET13=5,"13",IF(ET13="5+","14",IF(ET13="6-","15",IF(ET13=6,"16"))))))))))))))))</f>
        <v>8</v>
      </c>
      <c r="EV13" s="21">
        <f t="shared" si="60"/>
        <v>2</v>
      </c>
      <c r="EW13" s="168"/>
      <c r="EX13" s="24" t="b">
        <f t="shared" ref="EX13" si="335">IF(EW13="1","1",IF(EW13="1+","2",IF(EW13="2-","3",IF(EW13="2","4",IF(EW13="2+","5",IF(EW13="3-","6",IF(EW13="3","7",IF(EW13="3+","8",IF(EW13="4-","9",IF(EW13="4","10",IF(EW13="4+","11",IF(EW13="5-","12",IF(EW13=5,"13",IF(EW13="5+","14",IF(EW13="6-","15",IF(EW13=6,"16"))))))))))))))))</f>
        <v>0</v>
      </c>
      <c r="EY13" s="21">
        <f t="shared" si="62"/>
        <v>-6</v>
      </c>
      <c r="EZ13" s="168"/>
      <c r="FA13" s="24" t="b">
        <f t="shared" ref="FA13" si="336">IF(EZ13="1","1",IF(EZ13="1+","2",IF(EZ13="2-","3",IF(EZ13="2","4",IF(EZ13="2+","5",IF(EZ13="3-","6",IF(EZ13="3","7",IF(EZ13="3+","8",IF(EZ13="4-","9",IF(EZ13="4","10",IF(EZ13="4+","11",IF(EZ13="5-","12",IF(EZ13=5,"13",IF(EZ13="5+","14",IF(EZ13="6-","15",IF(EZ13=6,"16"))))))))))))))))</f>
        <v>0</v>
      </c>
      <c r="FB13" s="21">
        <f t="shared" si="64"/>
        <v>-6</v>
      </c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</row>
    <row r="14" spans="1:191" s="19" customFormat="1" ht="15.75" x14ac:dyDescent="0.25">
      <c r="A14" s="120"/>
      <c r="B14" s="258"/>
      <c r="C14" s="257"/>
      <c r="D14" s="257"/>
      <c r="E14" s="257"/>
      <c r="F14" s="50"/>
      <c r="G14" s="27"/>
      <c r="H14" s="20"/>
      <c r="I14" s="156"/>
      <c r="J14" s="49"/>
      <c r="K14" s="12"/>
      <c r="L14" s="397"/>
      <c r="M14" s="397"/>
      <c r="N14" s="397"/>
      <c r="O14" s="397"/>
      <c r="P14" s="397"/>
      <c r="Q14" s="397"/>
      <c r="R14" s="397"/>
      <c r="S14" s="397"/>
      <c r="T14" s="397"/>
      <c r="U14" s="397"/>
      <c r="V14" s="397"/>
      <c r="W14" s="397"/>
      <c r="X14" s="397"/>
      <c r="Y14" s="397"/>
      <c r="Z14" s="397"/>
      <c r="AA14" s="397"/>
      <c r="AB14" s="397"/>
      <c r="AC14" s="397"/>
      <c r="AD14" s="397"/>
      <c r="AE14" s="397"/>
      <c r="AF14" s="397"/>
      <c r="AG14" s="397"/>
      <c r="AH14" s="397"/>
      <c r="AI14" s="397"/>
      <c r="AJ14" s="12"/>
      <c r="AK14" s="103"/>
      <c r="AL14" s="26" t="s">
        <v>39</v>
      </c>
      <c r="AM14" s="24" t="str">
        <f t="shared" si="0"/>
        <v>10</v>
      </c>
      <c r="AN14" s="57" t="s">
        <v>39</v>
      </c>
      <c r="AO14" s="24" t="str">
        <f t="shared" si="0"/>
        <v>10</v>
      </c>
      <c r="AP14" s="21">
        <f t="shared" si="1"/>
        <v>0</v>
      </c>
      <c r="AQ14" s="45" t="s">
        <v>39</v>
      </c>
      <c r="AR14" s="24" t="str">
        <f t="shared" ref="AR14" si="337">IF(AQ14="1","1",IF(AQ14="1+","2",IF(AQ14="2-","3",IF(AQ14="2","4",IF(AQ14="2+","5",IF(AQ14="3-","6",IF(AQ14="3","7",IF(AQ14="3+","8",IF(AQ14="4-","9",IF(AQ14="4","10",IF(AQ14="4+","11",IF(AQ14="5-","12",IF(AQ14=5,"13",IF(AQ14="5+","14",IF(AQ14="6-","15",IF(AQ14=6,"16"))))))))))))))))</f>
        <v>10</v>
      </c>
      <c r="AS14" s="21">
        <f t="shared" si="3"/>
        <v>0</v>
      </c>
      <c r="AT14" s="14" t="s">
        <v>41</v>
      </c>
      <c r="AU14" s="24" t="str">
        <f t="shared" ref="AU14" si="338">IF(AT14="1","1",IF(AT14="1+","2",IF(AT14="2-","3",IF(AT14="2","4",IF(AT14="2+","5",IF(AT14="3-","6",IF(AT14="3","7",IF(AT14="3+","8",IF(AT14="4-","9",IF(AT14="4","10",IF(AT14="4+","11",IF(AT14="5-","12",IF(AT14=5,"13",IF(AT14="5+","14",IF(AT14="6-","15",IF(AT14=6,"16"))))))))))))))))</f>
        <v>11</v>
      </c>
      <c r="AV14" s="21">
        <f t="shared" si="5"/>
        <v>1</v>
      </c>
      <c r="AW14" s="14"/>
      <c r="AX14" s="24" t="b">
        <f t="shared" ref="AX14" si="339">IF(AW14="1","1",IF(AW14="1+","2",IF(AW14="2-","3",IF(AW14="2","4",IF(AW14="2+","5",IF(AW14="3-","6",IF(AW14="3","7",IF(AW14="3+","8",IF(AW14="4-","9",IF(AW14="4","10",IF(AW14="4+","11",IF(AW14="5-","12",IF(AW14=5,"13",IF(AW14="5+","14",IF(AW14="6-","15",IF(AW14=6,"16"))))))))))))))))</f>
        <v>0</v>
      </c>
      <c r="AY14" s="21">
        <f t="shared" si="7"/>
        <v>-10</v>
      </c>
      <c r="AZ14" s="14"/>
      <c r="BA14" s="24" t="b">
        <f t="shared" ref="BA14" si="340">IF(AZ14="1","1",IF(AZ14="1+","2",IF(AZ14="2-","3",IF(AZ14="2","4",IF(AZ14="2+","5",IF(AZ14="3-","6",IF(AZ14="3","7",IF(AZ14="3+","8",IF(AZ14="4-","9",IF(AZ14="4","10",IF(AZ14="4+","11",IF(AZ14="5-","12",IF(AZ14=5,"13",IF(AZ14="5+","14",IF(AZ14="6-","15",IF(AZ14=6,"16"))))))))))))))))</f>
        <v>0</v>
      </c>
      <c r="BB14" s="21">
        <f t="shared" si="9"/>
        <v>-10</v>
      </c>
      <c r="BC14" s="10"/>
      <c r="BD14" s="156"/>
      <c r="BE14" s="156"/>
      <c r="BF14" s="156"/>
      <c r="BG14" s="260"/>
      <c r="BH14" s="101"/>
      <c r="BI14" s="26" t="s">
        <v>39</v>
      </c>
      <c r="BJ14" s="24" t="str">
        <f t="shared" ref="BJ14" si="341">IF(BI14="1","1",IF(BI14="1+","2",IF(BI14="2-","3",IF(BI14="2","4",IF(BI14="2+","5",IF(BI14="3-","6",IF(BI14="3","7",IF(BI14="3+","8",IF(BI14="4-","9",IF(BI14="4","10",IF(BI14="4+","11",IF(BI14="5-","12",IF(BI14=5,"13",IF(BI14="5+","14",IF(BI14="6-","15",IF(BI14=6,"16"))))))))))))))))</f>
        <v>10</v>
      </c>
      <c r="BK14" s="122" t="s">
        <v>41</v>
      </c>
      <c r="BL14" s="24" t="str">
        <f t="shared" si="11"/>
        <v>11</v>
      </c>
      <c r="BM14" s="21">
        <f t="shared" si="12"/>
        <v>1</v>
      </c>
      <c r="BN14" s="122" t="s">
        <v>44</v>
      </c>
      <c r="BO14" s="24" t="str">
        <f t="shared" ref="BO14" si="342">IF(BN14="1","1",IF(BN14="1+","2",IF(BN14="2-","3",IF(BN14="2","4",IF(BN14="2+","5",IF(BN14="3-","6",IF(BN14="3","7",IF(BN14="3+","8",IF(BN14="4-","9",IF(BN14="4","10",IF(BN14="4+","11",IF(BN14="5-","12",IF(BN14=5,"13",IF(BN14="5+","14",IF(BN14="6-","15",IF(BN14=6,"16"))))))))))))))))</f>
        <v>12</v>
      </c>
      <c r="BP14" s="21">
        <f t="shared" si="14"/>
        <v>2</v>
      </c>
      <c r="BQ14" s="14" t="s">
        <v>44</v>
      </c>
      <c r="BR14" s="24" t="str">
        <f t="shared" ref="BR14" si="343">IF(BQ14="1","1",IF(BQ14="1+","2",IF(BQ14="2-","3",IF(BQ14="2","4",IF(BQ14="2+","5",IF(BQ14="3-","6",IF(BQ14="3","7",IF(BQ14="3+","8",IF(BQ14="4-","9",IF(BQ14="4","10",IF(BQ14="4+","11",IF(BQ14="5-","12",IF(BQ14=5,"13",IF(BQ14="5+","14",IF(BQ14="6-","15",IF(BQ14=6,"16"))))))))))))))))</f>
        <v>12</v>
      </c>
      <c r="BS14" s="21">
        <f t="shared" si="16"/>
        <v>2</v>
      </c>
      <c r="BT14" s="14"/>
      <c r="BU14" s="24" t="b">
        <f t="shared" ref="BU14" si="344">IF(BT14="1","1",IF(BT14="1+","2",IF(BT14="2-","3",IF(BT14="2","4",IF(BT14="2+","5",IF(BT14="3-","6",IF(BT14="3","7",IF(BT14="3+","8",IF(BT14="4-","9",IF(BT14="4","10",IF(BT14="4+","11",IF(BT14="5-","12",IF(BT14=5,"13",IF(BT14="5+","14",IF(BT14="6-","15",IF(BT14=6,"16"))))))))))))))))</f>
        <v>0</v>
      </c>
      <c r="BV14" s="21">
        <f t="shared" si="18"/>
        <v>-10</v>
      </c>
      <c r="BW14" s="14"/>
      <c r="BX14" s="24" t="b">
        <f t="shared" ref="BX14" si="345">IF(BW14="1","1",IF(BW14="1+","2",IF(BW14="2-","3",IF(BW14="2","4",IF(BW14="2+","5",IF(BW14="3-","6",IF(BW14="3","7",IF(BW14="3+","8",IF(BW14="4-","9",IF(BW14="4","10",IF(BW14="4+","11",IF(BW14="5-","12",IF(BW14=5,"13",IF(BW14="5+","14",IF(BW14="6-","15",IF(BW14=6,"16"))))))))))))))))</f>
        <v>0</v>
      </c>
      <c r="BY14" s="21">
        <f t="shared" si="20"/>
        <v>-10</v>
      </c>
      <c r="BZ14" s="10"/>
      <c r="CA14" s="87"/>
      <c r="CB14" s="26" t="s">
        <v>42</v>
      </c>
      <c r="CC14" s="24" t="str">
        <f t="shared" ref="CC14" si="346">IF(CB14="1","1",IF(CB14="1+","2",IF(CB14="2-","3",IF(CB14="2","4",IF(CB14="2+","5",IF(CB14="3-","6",IF(CB14="3","7",IF(CB14="3+","8",IF(CB14="4-","9",IF(CB14="4","10",IF(CB14="4+","11",IF(CB14="5-","12",IF(CB14=5,"13",IF(CB14="5+","14",IF(CB14="6-","15",IF(CB14=6,"16"))))))))))))))))</f>
        <v>9</v>
      </c>
      <c r="CD14" s="124" t="s">
        <v>39</v>
      </c>
      <c r="CE14" s="24" t="str">
        <f t="shared" ref="CE14" si="347">IF(CD14="1","1",IF(CD14="1+","2",IF(CD14="2-","3",IF(CD14="2","4",IF(CD14="2+","5",IF(CD14="3-","6",IF(CD14="3","7",IF(CD14="3+","8",IF(CD14="4-","9",IF(CD14="4","10",IF(CD14="4+","11",IF(CD14="5-","12",IF(CD14=5,"13",IF(CD14="5+","14",IF(CD14="6-","15",IF(CD14=6,"16"))))))))))))))))</f>
        <v>10</v>
      </c>
      <c r="CF14" s="21">
        <f t="shared" si="23"/>
        <v>1</v>
      </c>
      <c r="CG14" s="124" t="s">
        <v>41</v>
      </c>
      <c r="CH14" s="24" t="str">
        <f t="shared" ref="CH14" si="348">IF(CG14="1","1",IF(CG14="1+","2",IF(CG14="2-","3",IF(CG14="2","4",IF(CG14="2+","5",IF(CG14="3-","6",IF(CG14="3","7",IF(CG14="3+","8",IF(CG14="4-","9",IF(CG14="4","10",IF(CG14="4+","11",IF(CG14="5-","12",IF(CG14=5,"13",IF(CG14="5+","14",IF(CG14="6-","15",IF(CG14=6,"16"))))))))))))))))</f>
        <v>11</v>
      </c>
      <c r="CI14" s="21">
        <f t="shared" si="25"/>
        <v>2</v>
      </c>
      <c r="CJ14" s="14" t="s">
        <v>44</v>
      </c>
      <c r="CK14" s="24" t="str">
        <f t="shared" ref="CK14" si="349">IF(CJ14="1","1",IF(CJ14="1+","2",IF(CJ14="2-","3",IF(CJ14="2","4",IF(CJ14="2+","5",IF(CJ14="3-","6",IF(CJ14="3","7",IF(CJ14="3+","8",IF(CJ14="4-","9",IF(CJ14="4","10",IF(CJ14="4+","11",IF(CJ14="5-","12",IF(CJ14=5,"13",IF(CJ14="5+","14",IF(CJ14="6-","15",IF(CJ14=6,"16"))))))))))))))))</f>
        <v>12</v>
      </c>
      <c r="CL14" s="21">
        <f t="shared" si="27"/>
        <v>3</v>
      </c>
      <c r="CM14" s="14"/>
      <c r="CN14" s="24" t="b">
        <f t="shared" ref="CN14" si="350">IF(CM14="1","1",IF(CM14="1+","2",IF(CM14="2-","3",IF(CM14="2","4",IF(CM14="2+","5",IF(CM14="3-","6",IF(CM14="3","7",IF(CM14="3+","8",IF(CM14="4-","9",IF(CM14="4","10",IF(CM14="4+","11",IF(CM14="5-","12",IF(CM14=5,"13",IF(CM14="5+","14",IF(CM14="6-","15",IF(CM14=6,"16"))))))))))))))))</f>
        <v>0</v>
      </c>
      <c r="CO14" s="21">
        <f t="shared" si="29"/>
        <v>-9</v>
      </c>
      <c r="CP14" s="14"/>
      <c r="CQ14" s="24" t="b">
        <f t="shared" ref="CQ14" si="351">IF(CP14="1","1",IF(CP14="1+","2",IF(CP14="2-","3",IF(CP14="2","4",IF(CP14="2+","5",IF(CP14="3-","6",IF(CP14="3","7",IF(CP14="3+","8",IF(CP14="4-","9",IF(CP14="4","10",IF(CP14="4+","11",IF(CP14="5-","12",IF(CP14=5,"13",IF(CP14="5+","14",IF(CP14="6-","15",IF(CP14=6,"16"))))))))))))))))</f>
        <v>0</v>
      </c>
      <c r="CR14" s="21">
        <f t="shared" si="31"/>
        <v>-9</v>
      </c>
      <c r="CS14" s="10"/>
      <c r="CT14" s="87"/>
      <c r="CU14" s="87"/>
      <c r="CV14" s="26" t="s">
        <v>42</v>
      </c>
      <c r="CW14" s="24" t="str">
        <f t="shared" si="32"/>
        <v>9</v>
      </c>
      <c r="CX14" s="124" t="s">
        <v>39</v>
      </c>
      <c r="CY14" s="24" t="str">
        <f t="shared" si="33"/>
        <v>10</v>
      </c>
      <c r="CZ14" s="21">
        <f t="shared" si="34"/>
        <v>1</v>
      </c>
      <c r="DA14" s="124" t="s">
        <v>41</v>
      </c>
      <c r="DB14" s="24" t="str">
        <f t="shared" ref="DB14" si="352">IF(DA14="1","1",IF(DA14="1+","2",IF(DA14="2-","3",IF(DA14="2","4",IF(DA14="2+","5",IF(DA14="3-","6",IF(DA14="3","7",IF(DA14="3+","8",IF(DA14="4-","9",IF(DA14="4","10",IF(DA14="4+","11",IF(DA14="5-","12",IF(DA14=5,"13",IF(DA14="5+","14",IF(DA14="6-","15",IF(DA14=6,"16"))))))))))))))))</f>
        <v>11</v>
      </c>
      <c r="DC14" s="21">
        <f t="shared" si="36"/>
        <v>2</v>
      </c>
      <c r="DD14" s="168" t="s">
        <v>44</v>
      </c>
      <c r="DE14" s="24" t="str">
        <f t="shared" si="322"/>
        <v>12</v>
      </c>
      <c r="DF14" s="21">
        <f t="shared" si="38"/>
        <v>3</v>
      </c>
      <c r="DG14" s="168"/>
      <c r="DH14" s="24" t="b">
        <f t="shared" ref="DH14" si="353">IF(DG14="1","1",IF(DG14="1+","2",IF(DG14="2-","3",IF(DG14="2","4",IF(DG14="2+","5",IF(DG14="3-","6",IF(DG14="3","7",IF(DG14="3+","8",IF(DG14="4-","9",IF(DG14="4","10",IF(DG14="4+","11",IF(DG14="5-","12",IF(DG14=5,"13",IF(DG14="5+","14",IF(DG14="6-","15",IF(DG14=6,"16"))))))))))))))))</f>
        <v>0</v>
      </c>
      <c r="DI14" s="21">
        <f t="shared" si="40"/>
        <v>-9</v>
      </c>
      <c r="DJ14" s="168"/>
      <c r="DK14" s="24" t="b">
        <f t="shared" ref="DK14" si="354">IF(DJ14="1","1",IF(DJ14="1+","2",IF(DJ14="2-","3",IF(DJ14="2","4",IF(DJ14="2+","5",IF(DJ14="3-","6",IF(DJ14="3","7",IF(DJ14="3+","8",IF(DJ14="4-","9",IF(DJ14="4","10",IF(DJ14="4+","11",IF(DJ14="5-","12",IF(DJ14=5,"13",IF(DJ14="5+","14",IF(DJ14="6-","15",IF(DJ14=6,"16"))))))))))))))))</f>
        <v>0</v>
      </c>
      <c r="DL14" s="21">
        <f t="shared" si="42"/>
        <v>-9</v>
      </c>
      <c r="DM14" s="10"/>
      <c r="DN14" s="263"/>
      <c r="DO14" s="263"/>
      <c r="DP14" s="125" t="s">
        <v>41</v>
      </c>
      <c r="DQ14" s="125"/>
      <c r="DR14" s="26" t="s">
        <v>42</v>
      </c>
      <c r="DS14" s="24" t="str">
        <f t="shared" ref="DS14" si="355">IF(DR14="1","1",IF(DR14="1+","2",IF(DR14="2-","3",IF(DR14="2","4",IF(DR14="2+","5",IF(DR14="3-","6",IF(DR14="3","7",IF(DR14="3+","8",IF(DR14="4-","9",IF(DR14="4","10",IF(DR14="4+","11",IF(DR14="5-","12",IF(DR14=5,"13",IF(DR14="5+","14",IF(DR14="6-","15",IF(DR14=6,"16"))))))))))))))))</f>
        <v>9</v>
      </c>
      <c r="DT14" s="124" t="s">
        <v>39</v>
      </c>
      <c r="DU14" s="24" t="str">
        <f t="shared" ref="DU14" si="356">IF(DT14="1","1",IF(DT14="1+","2",IF(DT14="2-","3",IF(DT14="2","4",IF(DT14="2+","5",IF(DT14="3-","6",IF(DT14="3","7",IF(DT14="3+","8",IF(DT14="4-","9",IF(DT14="4","10",IF(DT14="4+","11",IF(DT14="5-","12",IF(DT14=5,"13",IF(DT14="5+","14",IF(DT14="6-","15",IF(DT14=6,"16"))))))))))))))))</f>
        <v>10</v>
      </c>
      <c r="DV14" s="21">
        <f t="shared" si="45"/>
        <v>1</v>
      </c>
      <c r="DW14" s="124" t="s">
        <v>41</v>
      </c>
      <c r="DX14" s="24" t="str">
        <f t="shared" ref="DX14" si="357">IF(DW14="1","1",IF(DW14="1+","2",IF(DW14="2-","3",IF(DW14="2","4",IF(DW14="2+","5",IF(DW14="3-","6",IF(DW14="3","7",IF(DW14="3+","8",IF(DW14="4-","9",IF(DW14="4","10",IF(DW14="4+","11",IF(DW14="5-","12",IF(DW14=5,"13",IF(DW14="5+","14",IF(DW14="6-","15",IF(DW14=6,"16"))))))))))))))))</f>
        <v>11</v>
      </c>
      <c r="DY14" s="21">
        <f t="shared" si="47"/>
        <v>2</v>
      </c>
      <c r="DZ14" s="14" t="s">
        <v>41</v>
      </c>
      <c r="EA14" s="24" t="str">
        <f t="shared" ref="EA14" si="358">IF(DZ14="1","1",IF(DZ14="1+","2",IF(DZ14="2-","3",IF(DZ14="2","4",IF(DZ14="2+","5",IF(DZ14="3-","6",IF(DZ14="3","7",IF(DZ14="3+","8",IF(DZ14="4-","9",IF(DZ14="4","10",IF(DZ14="4+","11",IF(DZ14="5-","12",IF(DZ14=5,"13",IF(DZ14="5+","14",IF(DZ14="6-","15",IF(DZ14=6,"16"))))))))))))))))</f>
        <v>11</v>
      </c>
      <c r="EB14" s="21">
        <f t="shared" si="49"/>
        <v>2</v>
      </c>
      <c r="EC14" s="14"/>
      <c r="ED14" s="24" t="b">
        <f t="shared" ref="ED14" si="359">IF(EC14="1","1",IF(EC14="1+","2",IF(EC14="2-","3",IF(EC14="2","4",IF(EC14="2+","5",IF(EC14="3-","6",IF(EC14="3","7",IF(EC14="3+","8",IF(EC14="4-","9",IF(EC14="4","10",IF(EC14="4+","11",IF(EC14="5-","12",IF(EC14=5,"13",IF(EC14="5+","14",IF(EC14="6-","15",IF(EC14=6,"16"))))))))))))))))</f>
        <v>0</v>
      </c>
      <c r="EE14" s="21">
        <f t="shared" si="51"/>
        <v>-9</v>
      </c>
      <c r="EF14" s="14"/>
      <c r="EG14" s="24" t="b">
        <f t="shared" ref="EG14" si="360">IF(EF14="1","1",IF(EF14="1+","2",IF(EF14="2-","3",IF(EF14="2","4",IF(EF14="2+","5",IF(EF14="3-","6",IF(EF14="3","7",IF(EF14="3+","8",IF(EF14="4-","9",IF(EF14="4","10",IF(EF14="4+","11",IF(EF14="5-","12",IF(EF14=5,"13",IF(EF14="5+","14",IF(EF14="6-","15",IF(EF14=6,"16"))))))))))))))))</f>
        <v>0</v>
      </c>
      <c r="EH14" s="21">
        <f t="shared" si="53"/>
        <v>-9</v>
      </c>
      <c r="EI14" s="10"/>
      <c r="EJ14" s="125" t="s">
        <v>41</v>
      </c>
      <c r="EK14" s="125"/>
      <c r="EL14" s="26" t="s">
        <v>42</v>
      </c>
      <c r="EM14" s="24" t="str">
        <f t="shared" ref="EM14" si="361">IF(EL14="1","1",IF(EL14="1+","2",IF(EL14="2-","3",IF(EL14="2","4",IF(EL14="2+","5",IF(EL14="3-","6",IF(EL14="3","7",IF(EL14="3+","8",IF(EL14="4-","9",IF(EL14="4","10",IF(EL14="4+","11",IF(EL14="5-","12",IF(EL14=5,"13",IF(EL14="5+","14",IF(EL14="6-","15",IF(EL14=6,"16"))))))))))))))))</f>
        <v>9</v>
      </c>
      <c r="EN14" s="124" t="s">
        <v>39</v>
      </c>
      <c r="EO14" s="24" t="str">
        <f t="shared" ref="EO14" si="362">IF(EN14="1","1",IF(EN14="1+","2",IF(EN14="2-","3",IF(EN14="2","4",IF(EN14="2+","5",IF(EN14="3-","6",IF(EN14="3","7",IF(EN14="3+","8",IF(EN14="4-","9",IF(EN14="4","10",IF(EN14="4+","11",IF(EN14="5-","12",IF(EN14=5,"13",IF(EN14="5+","14",IF(EN14="6-","15",IF(EN14=6,"16"))))))))))))))))</f>
        <v>10</v>
      </c>
      <c r="EP14" s="21">
        <f t="shared" si="56"/>
        <v>1</v>
      </c>
      <c r="EQ14" s="124" t="s">
        <v>41</v>
      </c>
      <c r="ER14" s="24" t="str">
        <f t="shared" ref="ER14" si="363">IF(EQ14="1","1",IF(EQ14="1+","2",IF(EQ14="2-","3",IF(EQ14="2","4",IF(EQ14="2+","5",IF(EQ14="3-","6",IF(EQ14="3","7",IF(EQ14="3+","8",IF(EQ14="4-","9",IF(EQ14="4","10",IF(EQ14="4+","11",IF(EQ14="5-","12",IF(EQ14=5,"13",IF(EQ14="5+","14",IF(EQ14="6-","15",IF(EQ14=6,"16"))))))))))))))))</f>
        <v>11</v>
      </c>
      <c r="ES14" s="21">
        <f t="shared" si="58"/>
        <v>2</v>
      </c>
      <c r="ET14" s="168" t="s">
        <v>41</v>
      </c>
      <c r="EU14" s="24" t="str">
        <f t="shared" ref="EU14" si="364">IF(ET14="1","1",IF(ET14="1+","2",IF(ET14="2-","3",IF(ET14="2","4",IF(ET14="2+","5",IF(ET14="3-","6",IF(ET14="3","7",IF(ET14="3+","8",IF(ET14="4-","9",IF(ET14="4","10",IF(ET14="4+","11",IF(ET14="5-","12",IF(ET14=5,"13",IF(ET14="5+","14",IF(ET14="6-","15",IF(ET14=6,"16"))))))))))))))))</f>
        <v>11</v>
      </c>
      <c r="EV14" s="21">
        <f t="shared" si="60"/>
        <v>2</v>
      </c>
      <c r="EW14" s="168"/>
      <c r="EX14" s="24" t="b">
        <f t="shared" ref="EX14" si="365">IF(EW14="1","1",IF(EW14="1+","2",IF(EW14="2-","3",IF(EW14="2","4",IF(EW14="2+","5",IF(EW14="3-","6",IF(EW14="3","7",IF(EW14="3+","8",IF(EW14="4-","9",IF(EW14="4","10",IF(EW14="4+","11",IF(EW14="5-","12",IF(EW14=5,"13",IF(EW14="5+","14",IF(EW14="6-","15",IF(EW14=6,"16"))))))))))))))))</f>
        <v>0</v>
      </c>
      <c r="EY14" s="21">
        <f t="shared" si="62"/>
        <v>-9</v>
      </c>
      <c r="EZ14" s="168"/>
      <c r="FA14" s="24" t="b">
        <f t="shared" ref="FA14" si="366">IF(EZ14="1","1",IF(EZ14="1+","2",IF(EZ14="2-","3",IF(EZ14="2","4",IF(EZ14="2+","5",IF(EZ14="3-","6",IF(EZ14="3","7",IF(EZ14="3+","8",IF(EZ14="4-","9",IF(EZ14="4","10",IF(EZ14="4+","11",IF(EZ14="5-","12",IF(EZ14=5,"13",IF(EZ14="5+","14",IF(EZ14="6-","15",IF(EZ14=6,"16"))))))))))))))))</f>
        <v>0</v>
      </c>
      <c r="FB14" s="21">
        <f t="shared" si="64"/>
        <v>-9</v>
      </c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</row>
    <row r="15" spans="1:191" s="19" customFormat="1" ht="15.75" x14ac:dyDescent="0.25">
      <c r="A15" s="120"/>
      <c r="B15" s="258"/>
      <c r="C15" s="257"/>
      <c r="D15" s="257"/>
      <c r="E15" s="257"/>
      <c r="F15" s="50"/>
      <c r="G15" s="27"/>
      <c r="H15" s="20"/>
      <c r="I15" s="156"/>
      <c r="J15" s="49"/>
      <c r="K15" s="12"/>
      <c r="L15" s="397"/>
      <c r="M15" s="397"/>
      <c r="N15" s="397"/>
      <c r="O15" s="397"/>
      <c r="P15" s="397"/>
      <c r="Q15" s="397"/>
      <c r="R15" s="397"/>
      <c r="S15" s="397"/>
      <c r="T15" s="397"/>
      <c r="U15" s="397"/>
      <c r="V15" s="397"/>
      <c r="W15" s="397"/>
      <c r="X15" s="397"/>
      <c r="Y15" s="397"/>
      <c r="Z15" s="397"/>
      <c r="AA15" s="397"/>
      <c r="AB15" s="397"/>
      <c r="AC15" s="397"/>
      <c r="AD15" s="397"/>
      <c r="AE15" s="397"/>
      <c r="AF15" s="397"/>
      <c r="AG15" s="397"/>
      <c r="AH15" s="397"/>
      <c r="AI15" s="397"/>
      <c r="AJ15" s="12"/>
      <c r="AK15" s="103"/>
      <c r="AL15" s="26" t="s">
        <v>45</v>
      </c>
      <c r="AM15" s="24" t="str">
        <f t="shared" si="0"/>
        <v>8</v>
      </c>
      <c r="AN15" s="57" t="s">
        <v>42</v>
      </c>
      <c r="AO15" s="24" t="str">
        <f t="shared" si="0"/>
        <v>9</v>
      </c>
      <c r="AP15" s="21">
        <f t="shared" si="1"/>
        <v>1</v>
      </c>
      <c r="AQ15" s="45" t="s">
        <v>39</v>
      </c>
      <c r="AR15" s="24" t="str">
        <f t="shared" ref="AR15" si="367">IF(AQ15="1","1",IF(AQ15="1+","2",IF(AQ15="2-","3",IF(AQ15="2","4",IF(AQ15="2+","5",IF(AQ15="3-","6",IF(AQ15="3","7",IF(AQ15="3+","8",IF(AQ15="4-","9",IF(AQ15="4","10",IF(AQ15="4+","11",IF(AQ15="5-","12",IF(AQ15=5,"13",IF(AQ15="5+","14",IF(AQ15="6-","15",IF(AQ15=6,"16"))))))))))))))))</f>
        <v>10</v>
      </c>
      <c r="AS15" s="21">
        <f t="shared" si="3"/>
        <v>2</v>
      </c>
      <c r="AT15" s="14">
        <v>4</v>
      </c>
      <c r="AU15" s="24" t="b">
        <f t="shared" ref="AU15" si="368">IF(AT15="1","1",IF(AT15="1+","2",IF(AT15="2-","3",IF(AT15="2","4",IF(AT15="2+","5",IF(AT15="3-","6",IF(AT15="3","7",IF(AT15="3+","8",IF(AT15="4-","9",IF(AT15="4","10",IF(AT15="4+","11",IF(AT15="5-","12",IF(AT15=5,"13",IF(AT15="5+","14",IF(AT15="6-","15",IF(AT15=6,"16"))))))))))))))))</f>
        <v>0</v>
      </c>
      <c r="AV15" s="21">
        <f t="shared" si="5"/>
        <v>-8</v>
      </c>
      <c r="AW15" s="14"/>
      <c r="AX15" s="24" t="b">
        <f t="shared" ref="AX15" si="369">IF(AW15="1","1",IF(AW15="1+","2",IF(AW15="2-","3",IF(AW15="2","4",IF(AW15="2+","5",IF(AW15="3-","6",IF(AW15="3","7",IF(AW15="3+","8",IF(AW15="4-","9",IF(AW15="4","10",IF(AW15="4+","11",IF(AW15="5-","12",IF(AW15=5,"13",IF(AW15="5+","14",IF(AW15="6-","15",IF(AW15=6,"16"))))))))))))))))</f>
        <v>0</v>
      </c>
      <c r="AY15" s="21">
        <f t="shared" si="7"/>
        <v>-8</v>
      </c>
      <c r="AZ15" s="14"/>
      <c r="BA15" s="24" t="b">
        <f t="shared" ref="BA15" si="370">IF(AZ15="1","1",IF(AZ15="1+","2",IF(AZ15="2-","3",IF(AZ15="2","4",IF(AZ15="2+","5",IF(AZ15="3-","6",IF(AZ15="3","7",IF(AZ15="3+","8",IF(AZ15="4-","9",IF(AZ15="4","10",IF(AZ15="4+","11",IF(AZ15="5-","12",IF(AZ15=5,"13",IF(AZ15="5+","14",IF(AZ15="6-","15",IF(AZ15=6,"16"))))))))))))))))</f>
        <v>0</v>
      </c>
      <c r="BB15" s="21">
        <f t="shared" si="9"/>
        <v>-8</v>
      </c>
      <c r="BC15" s="10"/>
      <c r="BD15" s="156"/>
      <c r="BE15" s="156"/>
      <c r="BF15" s="156"/>
      <c r="BG15" s="260"/>
      <c r="BH15" s="101"/>
      <c r="BI15" s="26" t="s">
        <v>39</v>
      </c>
      <c r="BJ15" s="24" t="str">
        <f t="shared" ref="BJ15" si="371">IF(BI15="1","1",IF(BI15="1+","2",IF(BI15="2-","3",IF(BI15="2","4",IF(BI15="2+","5",IF(BI15="3-","6",IF(BI15="3","7",IF(BI15="3+","8",IF(BI15="4-","9",IF(BI15="4","10",IF(BI15="4+","11",IF(BI15="5-","12",IF(BI15=5,"13",IF(BI15="5+","14",IF(BI15="6-","15",IF(BI15=6,"16"))))))))))))))))</f>
        <v>10</v>
      </c>
      <c r="BK15" s="122" t="s">
        <v>39</v>
      </c>
      <c r="BL15" s="24" t="str">
        <f t="shared" si="11"/>
        <v>10</v>
      </c>
      <c r="BM15" s="21">
        <f t="shared" si="12"/>
        <v>0</v>
      </c>
      <c r="BN15" s="122" t="s">
        <v>41</v>
      </c>
      <c r="BO15" s="24" t="str">
        <f t="shared" ref="BO15" si="372">IF(BN15="1","1",IF(BN15="1+","2",IF(BN15="2-","3",IF(BN15="2","4",IF(BN15="2+","5",IF(BN15="3-","6",IF(BN15="3","7",IF(BN15="3+","8",IF(BN15="4-","9",IF(BN15="4","10",IF(BN15="4+","11",IF(BN15="5-","12",IF(BN15=5,"13",IF(BN15="5+","14",IF(BN15="6-","15",IF(BN15=6,"16"))))))))))))))))</f>
        <v>11</v>
      </c>
      <c r="BP15" s="21">
        <f t="shared" si="14"/>
        <v>1</v>
      </c>
      <c r="BQ15" s="14" t="s">
        <v>44</v>
      </c>
      <c r="BR15" s="24" t="str">
        <f t="shared" ref="BR15" si="373">IF(BQ15="1","1",IF(BQ15="1+","2",IF(BQ15="2-","3",IF(BQ15="2","4",IF(BQ15="2+","5",IF(BQ15="3-","6",IF(BQ15="3","7",IF(BQ15="3+","8",IF(BQ15="4-","9",IF(BQ15="4","10",IF(BQ15="4+","11",IF(BQ15="5-","12",IF(BQ15=5,"13",IF(BQ15="5+","14",IF(BQ15="6-","15",IF(BQ15=6,"16"))))))))))))))))</f>
        <v>12</v>
      </c>
      <c r="BS15" s="21">
        <f t="shared" si="16"/>
        <v>2</v>
      </c>
      <c r="BT15" s="14"/>
      <c r="BU15" s="24" t="b">
        <f t="shared" ref="BU15" si="374">IF(BT15="1","1",IF(BT15="1+","2",IF(BT15="2-","3",IF(BT15="2","4",IF(BT15="2+","5",IF(BT15="3-","6",IF(BT15="3","7",IF(BT15="3+","8",IF(BT15="4-","9",IF(BT15="4","10",IF(BT15="4+","11",IF(BT15="5-","12",IF(BT15=5,"13",IF(BT15="5+","14",IF(BT15="6-","15",IF(BT15=6,"16"))))))))))))))))</f>
        <v>0</v>
      </c>
      <c r="BV15" s="21">
        <f t="shared" si="18"/>
        <v>-10</v>
      </c>
      <c r="BW15" s="14"/>
      <c r="BX15" s="24" t="b">
        <f t="shared" ref="BX15" si="375">IF(BW15="1","1",IF(BW15="1+","2",IF(BW15="2-","3",IF(BW15="2","4",IF(BW15="2+","5",IF(BW15="3-","6",IF(BW15="3","7",IF(BW15="3+","8",IF(BW15="4-","9",IF(BW15="4","10",IF(BW15="4+","11",IF(BW15="5-","12",IF(BW15=5,"13",IF(BW15="5+","14",IF(BW15="6-","15",IF(BW15=6,"16"))))))))))))))))</f>
        <v>0</v>
      </c>
      <c r="BY15" s="21">
        <f t="shared" si="20"/>
        <v>-10</v>
      </c>
      <c r="BZ15" s="10"/>
      <c r="CA15" s="87"/>
      <c r="CB15" s="26" t="s">
        <v>42</v>
      </c>
      <c r="CC15" s="24" t="str">
        <f t="shared" ref="CC15" si="376">IF(CB15="1","1",IF(CB15="1+","2",IF(CB15="2-","3",IF(CB15="2","4",IF(CB15="2+","5",IF(CB15="3-","6",IF(CB15="3","7",IF(CB15="3+","8",IF(CB15="4-","9",IF(CB15="4","10",IF(CB15="4+","11",IF(CB15="5-","12",IF(CB15=5,"13",IF(CB15="5+","14",IF(CB15="6-","15",IF(CB15=6,"16"))))))))))))))))</f>
        <v>9</v>
      </c>
      <c r="CD15" s="124" t="s">
        <v>42</v>
      </c>
      <c r="CE15" s="24" t="str">
        <f t="shared" ref="CE15" si="377">IF(CD15="1","1",IF(CD15="1+","2",IF(CD15="2-","3",IF(CD15="2","4",IF(CD15="2+","5",IF(CD15="3-","6",IF(CD15="3","7",IF(CD15="3+","8",IF(CD15="4-","9",IF(CD15="4","10",IF(CD15="4+","11",IF(CD15="5-","12",IF(CD15=5,"13",IF(CD15="5+","14",IF(CD15="6-","15",IF(CD15=6,"16"))))))))))))))))</f>
        <v>9</v>
      </c>
      <c r="CF15" s="21">
        <f t="shared" si="23"/>
        <v>0</v>
      </c>
      <c r="CG15" s="124" t="s">
        <v>39</v>
      </c>
      <c r="CH15" s="24" t="str">
        <f t="shared" ref="CH15" si="378">IF(CG15="1","1",IF(CG15="1+","2",IF(CG15="2-","3",IF(CG15="2","4",IF(CG15="2+","5",IF(CG15="3-","6",IF(CG15="3","7",IF(CG15="3+","8",IF(CG15="4-","9",IF(CG15="4","10",IF(CG15="4+","11",IF(CG15="5-","12",IF(CG15=5,"13",IF(CG15="5+","14",IF(CG15="6-","15",IF(CG15=6,"16"))))))))))))))))</f>
        <v>10</v>
      </c>
      <c r="CI15" s="21">
        <f t="shared" si="25"/>
        <v>1</v>
      </c>
      <c r="CJ15" s="14" t="s">
        <v>44</v>
      </c>
      <c r="CK15" s="24" t="str">
        <f t="shared" ref="CK15" si="379">IF(CJ15="1","1",IF(CJ15="1+","2",IF(CJ15="2-","3",IF(CJ15="2","4",IF(CJ15="2+","5",IF(CJ15="3-","6",IF(CJ15="3","7",IF(CJ15="3+","8",IF(CJ15="4-","9",IF(CJ15="4","10",IF(CJ15="4+","11",IF(CJ15="5-","12",IF(CJ15=5,"13",IF(CJ15="5+","14",IF(CJ15="6-","15",IF(CJ15=6,"16"))))))))))))))))</f>
        <v>12</v>
      </c>
      <c r="CL15" s="21">
        <f t="shared" si="27"/>
        <v>3</v>
      </c>
      <c r="CM15" s="14"/>
      <c r="CN15" s="24" t="b">
        <f t="shared" ref="CN15" si="380">IF(CM15="1","1",IF(CM15="1+","2",IF(CM15="2-","3",IF(CM15="2","4",IF(CM15="2+","5",IF(CM15="3-","6",IF(CM15="3","7",IF(CM15="3+","8",IF(CM15="4-","9",IF(CM15="4","10",IF(CM15="4+","11",IF(CM15="5-","12",IF(CM15=5,"13",IF(CM15="5+","14",IF(CM15="6-","15",IF(CM15=6,"16"))))))))))))))))</f>
        <v>0</v>
      </c>
      <c r="CO15" s="21">
        <f t="shared" si="29"/>
        <v>-9</v>
      </c>
      <c r="CP15" s="14"/>
      <c r="CQ15" s="24" t="b">
        <f t="shared" ref="CQ15" si="381">IF(CP15="1","1",IF(CP15="1+","2",IF(CP15="2-","3",IF(CP15="2","4",IF(CP15="2+","5",IF(CP15="3-","6",IF(CP15="3","7",IF(CP15="3+","8",IF(CP15="4-","9",IF(CP15="4","10",IF(CP15="4+","11",IF(CP15="5-","12",IF(CP15=5,"13",IF(CP15="5+","14",IF(CP15="6-","15",IF(CP15=6,"16"))))))))))))))))</f>
        <v>0</v>
      </c>
      <c r="CR15" s="21">
        <f t="shared" si="31"/>
        <v>-9</v>
      </c>
      <c r="CS15" s="10"/>
      <c r="CT15" s="87"/>
      <c r="CU15" s="87"/>
      <c r="CV15" s="26" t="s">
        <v>42</v>
      </c>
      <c r="CW15" s="24" t="str">
        <f t="shared" si="32"/>
        <v>9</v>
      </c>
      <c r="CX15" s="124" t="s">
        <v>42</v>
      </c>
      <c r="CY15" s="24" t="str">
        <f t="shared" si="33"/>
        <v>9</v>
      </c>
      <c r="CZ15" s="21">
        <f t="shared" si="34"/>
        <v>0</v>
      </c>
      <c r="DA15" s="124" t="s">
        <v>39</v>
      </c>
      <c r="DB15" s="24" t="str">
        <f t="shared" ref="DB15" si="382">IF(DA15="1","1",IF(DA15="1+","2",IF(DA15="2-","3",IF(DA15="2","4",IF(DA15="2+","5",IF(DA15="3-","6",IF(DA15="3","7",IF(DA15="3+","8",IF(DA15="4-","9",IF(DA15="4","10",IF(DA15="4+","11",IF(DA15="5-","12",IF(DA15=5,"13",IF(DA15="5+","14",IF(DA15="6-","15",IF(DA15=6,"16"))))))))))))))))</f>
        <v>10</v>
      </c>
      <c r="DC15" s="21">
        <f t="shared" si="36"/>
        <v>1</v>
      </c>
      <c r="DD15" s="168" t="s">
        <v>44</v>
      </c>
      <c r="DE15" s="24" t="str">
        <f t="shared" si="322"/>
        <v>12</v>
      </c>
      <c r="DF15" s="21">
        <f t="shared" si="38"/>
        <v>3</v>
      </c>
      <c r="DG15" s="168"/>
      <c r="DH15" s="24" t="b">
        <f t="shared" ref="DH15" si="383">IF(DG15="1","1",IF(DG15="1+","2",IF(DG15="2-","3",IF(DG15="2","4",IF(DG15="2+","5",IF(DG15="3-","6",IF(DG15="3","7",IF(DG15="3+","8",IF(DG15="4-","9",IF(DG15="4","10",IF(DG15="4+","11",IF(DG15="5-","12",IF(DG15=5,"13",IF(DG15="5+","14",IF(DG15="6-","15",IF(DG15=6,"16"))))))))))))))))</f>
        <v>0</v>
      </c>
      <c r="DI15" s="21">
        <f t="shared" si="40"/>
        <v>-9</v>
      </c>
      <c r="DJ15" s="168"/>
      <c r="DK15" s="24" t="b">
        <f t="shared" ref="DK15" si="384">IF(DJ15="1","1",IF(DJ15="1+","2",IF(DJ15="2-","3",IF(DJ15="2","4",IF(DJ15="2+","5",IF(DJ15="3-","6",IF(DJ15="3","7",IF(DJ15="3+","8",IF(DJ15="4-","9",IF(DJ15="4","10",IF(DJ15="4+","11",IF(DJ15="5-","12",IF(DJ15=5,"13",IF(DJ15="5+","14",IF(DJ15="6-","15",IF(DJ15=6,"16"))))))))))))))))</f>
        <v>0</v>
      </c>
      <c r="DL15" s="21">
        <f t="shared" si="42"/>
        <v>-9</v>
      </c>
      <c r="DM15" s="10"/>
      <c r="DN15" s="263"/>
      <c r="DO15" s="263"/>
      <c r="DP15" s="125" t="s">
        <v>44</v>
      </c>
      <c r="DQ15" s="125"/>
      <c r="DR15" s="26" t="s">
        <v>42</v>
      </c>
      <c r="DS15" s="24" t="str">
        <f t="shared" ref="DS15" si="385">IF(DR15="1","1",IF(DR15="1+","2",IF(DR15="2-","3",IF(DR15="2","4",IF(DR15="2+","5",IF(DR15="3-","6",IF(DR15="3","7",IF(DR15="3+","8",IF(DR15="4-","9",IF(DR15="4","10",IF(DR15="4+","11",IF(DR15="5-","12",IF(DR15=5,"13",IF(DR15="5+","14",IF(DR15="6-","15",IF(DR15=6,"16"))))))))))))))))</f>
        <v>9</v>
      </c>
      <c r="DT15" s="124" t="s">
        <v>39</v>
      </c>
      <c r="DU15" s="24" t="str">
        <f t="shared" ref="DU15" si="386">IF(DT15="1","1",IF(DT15="1+","2",IF(DT15="2-","3",IF(DT15="2","4",IF(DT15="2+","5",IF(DT15="3-","6",IF(DT15="3","7",IF(DT15="3+","8",IF(DT15="4-","9",IF(DT15="4","10",IF(DT15="4+","11",IF(DT15="5-","12",IF(DT15=5,"13",IF(DT15="5+","14",IF(DT15="6-","15",IF(DT15=6,"16"))))))))))))))))</f>
        <v>10</v>
      </c>
      <c r="DV15" s="21">
        <f t="shared" si="45"/>
        <v>1</v>
      </c>
      <c r="DW15" s="124" t="s">
        <v>39</v>
      </c>
      <c r="DX15" s="24" t="str">
        <f t="shared" ref="DX15" si="387">IF(DW15="1","1",IF(DW15="1+","2",IF(DW15="2-","3",IF(DW15="2","4",IF(DW15="2+","5",IF(DW15="3-","6",IF(DW15="3","7",IF(DW15="3+","8",IF(DW15="4-","9",IF(DW15="4","10",IF(DW15="4+","11",IF(DW15="5-","12",IF(DW15=5,"13",IF(DW15="5+","14",IF(DW15="6-","15",IF(DW15=6,"16"))))))))))))))))</f>
        <v>10</v>
      </c>
      <c r="DY15" s="21">
        <f t="shared" si="47"/>
        <v>1</v>
      </c>
      <c r="DZ15" s="14" t="s">
        <v>41</v>
      </c>
      <c r="EA15" s="24" t="str">
        <f t="shared" ref="EA15" si="388">IF(DZ15="1","1",IF(DZ15="1+","2",IF(DZ15="2-","3",IF(DZ15="2","4",IF(DZ15="2+","5",IF(DZ15="3-","6",IF(DZ15="3","7",IF(DZ15="3+","8",IF(DZ15="4-","9",IF(DZ15="4","10",IF(DZ15="4+","11",IF(DZ15="5-","12",IF(DZ15=5,"13",IF(DZ15="5+","14",IF(DZ15="6-","15",IF(DZ15=6,"16"))))))))))))))))</f>
        <v>11</v>
      </c>
      <c r="EB15" s="21">
        <f t="shared" si="49"/>
        <v>2</v>
      </c>
      <c r="EC15" s="14"/>
      <c r="ED15" s="24" t="b">
        <f t="shared" ref="ED15" si="389">IF(EC15="1","1",IF(EC15="1+","2",IF(EC15="2-","3",IF(EC15="2","4",IF(EC15="2+","5",IF(EC15="3-","6",IF(EC15="3","7",IF(EC15="3+","8",IF(EC15="4-","9",IF(EC15="4","10",IF(EC15="4+","11",IF(EC15="5-","12",IF(EC15=5,"13",IF(EC15="5+","14",IF(EC15="6-","15",IF(EC15=6,"16"))))))))))))))))</f>
        <v>0</v>
      </c>
      <c r="EE15" s="21">
        <f t="shared" si="51"/>
        <v>-9</v>
      </c>
      <c r="EF15" s="14"/>
      <c r="EG15" s="24" t="b">
        <f t="shared" ref="EG15" si="390">IF(EF15="1","1",IF(EF15="1+","2",IF(EF15="2-","3",IF(EF15="2","4",IF(EF15="2+","5",IF(EF15="3-","6",IF(EF15="3","7",IF(EF15="3+","8",IF(EF15="4-","9",IF(EF15="4","10",IF(EF15="4+","11",IF(EF15="5-","12",IF(EF15=5,"13",IF(EF15="5+","14",IF(EF15="6-","15",IF(EF15=6,"16"))))))))))))))))</f>
        <v>0</v>
      </c>
      <c r="EH15" s="21">
        <f t="shared" si="53"/>
        <v>-9</v>
      </c>
      <c r="EI15" s="10"/>
      <c r="EJ15" s="125" t="s">
        <v>44</v>
      </c>
      <c r="EK15" s="125"/>
      <c r="EL15" s="26" t="s">
        <v>42</v>
      </c>
      <c r="EM15" s="24" t="str">
        <f t="shared" ref="EM15" si="391">IF(EL15="1","1",IF(EL15="1+","2",IF(EL15="2-","3",IF(EL15="2","4",IF(EL15="2+","5",IF(EL15="3-","6",IF(EL15="3","7",IF(EL15="3+","8",IF(EL15="4-","9",IF(EL15="4","10",IF(EL15="4+","11",IF(EL15="5-","12",IF(EL15=5,"13",IF(EL15="5+","14",IF(EL15="6-","15",IF(EL15=6,"16"))))))))))))))))</f>
        <v>9</v>
      </c>
      <c r="EN15" s="124" t="s">
        <v>39</v>
      </c>
      <c r="EO15" s="24" t="str">
        <f t="shared" ref="EO15" si="392">IF(EN15="1","1",IF(EN15="1+","2",IF(EN15="2-","3",IF(EN15="2","4",IF(EN15="2+","5",IF(EN15="3-","6",IF(EN15="3","7",IF(EN15="3+","8",IF(EN15="4-","9",IF(EN15="4","10",IF(EN15="4+","11",IF(EN15="5-","12",IF(EN15=5,"13",IF(EN15="5+","14",IF(EN15="6-","15",IF(EN15=6,"16"))))))))))))))))</f>
        <v>10</v>
      </c>
      <c r="EP15" s="21">
        <f t="shared" si="56"/>
        <v>1</v>
      </c>
      <c r="EQ15" s="124" t="s">
        <v>39</v>
      </c>
      <c r="ER15" s="24" t="str">
        <f t="shared" ref="ER15" si="393">IF(EQ15="1","1",IF(EQ15="1+","2",IF(EQ15="2-","3",IF(EQ15="2","4",IF(EQ15="2+","5",IF(EQ15="3-","6",IF(EQ15="3","7",IF(EQ15="3+","8",IF(EQ15="4-","9",IF(EQ15="4","10",IF(EQ15="4+","11",IF(EQ15="5-","12",IF(EQ15=5,"13",IF(EQ15="5+","14",IF(EQ15="6-","15",IF(EQ15=6,"16"))))))))))))))))</f>
        <v>10</v>
      </c>
      <c r="ES15" s="21">
        <f t="shared" si="58"/>
        <v>1</v>
      </c>
      <c r="ET15" s="168" t="s">
        <v>41</v>
      </c>
      <c r="EU15" s="24" t="str">
        <f t="shared" ref="EU15" si="394">IF(ET15="1","1",IF(ET15="1+","2",IF(ET15="2-","3",IF(ET15="2","4",IF(ET15="2+","5",IF(ET15="3-","6",IF(ET15="3","7",IF(ET15="3+","8",IF(ET15="4-","9",IF(ET15="4","10",IF(ET15="4+","11",IF(ET15="5-","12",IF(ET15=5,"13",IF(ET15="5+","14",IF(ET15="6-","15",IF(ET15=6,"16"))))))))))))))))</f>
        <v>11</v>
      </c>
      <c r="EV15" s="21">
        <f t="shared" si="60"/>
        <v>2</v>
      </c>
      <c r="EW15" s="168"/>
      <c r="EX15" s="24" t="b">
        <f t="shared" ref="EX15" si="395">IF(EW15="1","1",IF(EW15="1+","2",IF(EW15="2-","3",IF(EW15="2","4",IF(EW15="2+","5",IF(EW15="3-","6",IF(EW15="3","7",IF(EW15="3+","8",IF(EW15="4-","9",IF(EW15="4","10",IF(EW15="4+","11",IF(EW15="5-","12",IF(EW15=5,"13",IF(EW15="5+","14",IF(EW15="6-","15",IF(EW15=6,"16"))))))))))))))))</f>
        <v>0</v>
      </c>
      <c r="EY15" s="21">
        <f t="shared" si="62"/>
        <v>-9</v>
      </c>
      <c r="EZ15" s="168"/>
      <c r="FA15" s="24" t="b">
        <f t="shared" ref="FA15" si="396">IF(EZ15="1","1",IF(EZ15="1+","2",IF(EZ15="2-","3",IF(EZ15="2","4",IF(EZ15="2+","5",IF(EZ15="3-","6",IF(EZ15="3","7",IF(EZ15="3+","8",IF(EZ15="4-","9",IF(EZ15="4","10",IF(EZ15="4+","11",IF(EZ15="5-","12",IF(EZ15=5,"13",IF(EZ15="5+","14",IF(EZ15="6-","15",IF(EZ15=6,"16"))))))))))))))))</f>
        <v>0</v>
      </c>
      <c r="FB15" s="21">
        <f t="shared" si="64"/>
        <v>-9</v>
      </c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</row>
    <row r="16" spans="1:191" s="19" customFormat="1" ht="15.75" x14ac:dyDescent="0.25">
      <c r="A16" s="120"/>
      <c r="B16" s="258"/>
      <c r="C16" s="257"/>
      <c r="D16" s="257"/>
      <c r="E16" s="257"/>
      <c r="F16" s="50"/>
      <c r="G16" s="27"/>
      <c r="H16" s="20"/>
      <c r="I16" s="156"/>
      <c r="J16" s="52"/>
      <c r="K16" s="12"/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  <c r="W16" s="397"/>
      <c r="X16" s="397"/>
      <c r="Y16" s="397"/>
      <c r="Z16" s="397"/>
      <c r="AA16" s="397"/>
      <c r="AB16" s="397"/>
      <c r="AC16" s="397"/>
      <c r="AD16" s="397"/>
      <c r="AE16" s="397"/>
      <c r="AF16" s="397"/>
      <c r="AG16" s="397"/>
      <c r="AH16" s="397"/>
      <c r="AI16" s="397"/>
      <c r="AJ16" s="12"/>
      <c r="AK16" s="103"/>
      <c r="AL16" s="26" t="s">
        <v>43</v>
      </c>
      <c r="AM16" s="24" t="b">
        <f t="shared" si="0"/>
        <v>0</v>
      </c>
      <c r="AN16" s="57" t="s">
        <v>43</v>
      </c>
      <c r="AO16" s="24" t="b">
        <f t="shared" si="0"/>
        <v>0</v>
      </c>
      <c r="AP16" s="21">
        <f t="shared" si="1"/>
        <v>0</v>
      </c>
      <c r="AQ16" s="45" t="s">
        <v>42</v>
      </c>
      <c r="AR16" s="24" t="str">
        <f t="shared" ref="AR16" si="397">IF(AQ16="1","1",IF(AQ16="1+","2",IF(AQ16="2-","3",IF(AQ16="2","4",IF(AQ16="2+","5",IF(AQ16="3-","6",IF(AQ16="3","7",IF(AQ16="3+","8",IF(AQ16="4-","9",IF(AQ16="4","10",IF(AQ16="4+","11",IF(AQ16="5-","12",IF(AQ16=5,"13",IF(AQ16="5+","14",IF(AQ16="6-","15",IF(AQ16=6,"16"))))))))))))))))</f>
        <v>9</v>
      </c>
      <c r="AS16" s="21">
        <f t="shared" si="3"/>
        <v>9</v>
      </c>
      <c r="AT16" s="14" t="s">
        <v>42</v>
      </c>
      <c r="AU16" s="24" t="str">
        <f t="shared" ref="AU16" si="398">IF(AT16="1","1",IF(AT16="1+","2",IF(AT16="2-","3",IF(AT16="2","4",IF(AT16="2+","5",IF(AT16="3-","6",IF(AT16="3","7",IF(AT16="3+","8",IF(AT16="4-","9",IF(AT16="4","10",IF(AT16="4+","11",IF(AT16="5-","12",IF(AT16=5,"13",IF(AT16="5+","14",IF(AT16="6-","15",IF(AT16=6,"16"))))))))))))))))</f>
        <v>9</v>
      </c>
      <c r="AV16" s="21">
        <f t="shared" si="5"/>
        <v>9</v>
      </c>
      <c r="AW16" s="14"/>
      <c r="AX16" s="24" t="b">
        <f t="shared" ref="AX16" si="399">IF(AW16="1","1",IF(AW16="1+","2",IF(AW16="2-","3",IF(AW16="2","4",IF(AW16="2+","5",IF(AW16="3-","6",IF(AW16="3","7",IF(AW16="3+","8",IF(AW16="4-","9",IF(AW16="4","10",IF(AW16="4+","11",IF(AW16="5-","12",IF(AW16=5,"13",IF(AW16="5+","14",IF(AW16="6-","15",IF(AW16=6,"16"))))))))))))))))</f>
        <v>0</v>
      </c>
      <c r="AY16" s="21">
        <f t="shared" si="7"/>
        <v>0</v>
      </c>
      <c r="AZ16" s="14"/>
      <c r="BA16" s="24" t="b">
        <f t="shared" ref="BA16" si="400">IF(AZ16="1","1",IF(AZ16="1+","2",IF(AZ16="2-","3",IF(AZ16="2","4",IF(AZ16="2+","5",IF(AZ16="3-","6",IF(AZ16="3","7",IF(AZ16="3+","8",IF(AZ16="4-","9",IF(AZ16="4","10",IF(AZ16="4+","11",IF(AZ16="5-","12",IF(AZ16=5,"13",IF(AZ16="5+","14",IF(AZ16="6-","15",IF(AZ16=6,"16"))))))))))))))))</f>
        <v>0</v>
      </c>
      <c r="BB16" s="21">
        <f t="shared" si="9"/>
        <v>0</v>
      </c>
      <c r="BC16" s="10"/>
      <c r="BD16" s="156"/>
      <c r="BE16" s="156"/>
      <c r="BF16" s="156"/>
      <c r="BG16" s="260"/>
      <c r="BH16" s="101"/>
      <c r="BI16" s="26" t="s">
        <v>43</v>
      </c>
      <c r="BJ16" s="24" t="b">
        <f t="shared" ref="BJ16" si="401">IF(BI16="1","1",IF(BI16="1+","2",IF(BI16="2-","3",IF(BI16="2","4",IF(BI16="2+","5",IF(BI16="3-","6",IF(BI16="3","7",IF(BI16="3+","8",IF(BI16="4-","9",IF(BI16="4","10",IF(BI16="4+","11",IF(BI16="5-","12",IF(BI16=5,"13",IF(BI16="5+","14",IF(BI16="6-","15",IF(BI16=6,"16"))))))))))))))))</f>
        <v>0</v>
      </c>
      <c r="BK16" s="122" t="s">
        <v>43</v>
      </c>
      <c r="BL16" s="24" t="b">
        <f t="shared" si="11"/>
        <v>0</v>
      </c>
      <c r="BM16" s="21">
        <f t="shared" si="12"/>
        <v>0</v>
      </c>
      <c r="BN16" s="122" t="s">
        <v>42</v>
      </c>
      <c r="BO16" s="24" t="str">
        <f t="shared" ref="BO16" si="402">IF(BN16="1","1",IF(BN16="1+","2",IF(BN16="2-","3",IF(BN16="2","4",IF(BN16="2+","5",IF(BN16="3-","6",IF(BN16="3","7",IF(BN16="3+","8",IF(BN16="4-","9",IF(BN16="4","10",IF(BN16="4+","11",IF(BN16="5-","12",IF(BN16=5,"13",IF(BN16="5+","14",IF(BN16="6-","15",IF(BN16=6,"16"))))))))))))))))</f>
        <v>9</v>
      </c>
      <c r="BP16" s="21">
        <f t="shared" si="14"/>
        <v>9</v>
      </c>
      <c r="BQ16" s="14" t="s">
        <v>42</v>
      </c>
      <c r="BR16" s="24" t="str">
        <f t="shared" ref="BR16" si="403">IF(BQ16="1","1",IF(BQ16="1+","2",IF(BQ16="2-","3",IF(BQ16="2","4",IF(BQ16="2+","5",IF(BQ16="3-","6",IF(BQ16="3","7",IF(BQ16="3+","8",IF(BQ16="4-","9",IF(BQ16="4","10",IF(BQ16="4+","11",IF(BQ16="5-","12",IF(BQ16=5,"13",IF(BQ16="5+","14",IF(BQ16="6-","15",IF(BQ16=6,"16"))))))))))))))))</f>
        <v>9</v>
      </c>
      <c r="BS16" s="21">
        <f t="shared" si="16"/>
        <v>9</v>
      </c>
      <c r="BT16" s="14"/>
      <c r="BU16" s="24" t="b">
        <f t="shared" ref="BU16" si="404">IF(BT16="1","1",IF(BT16="1+","2",IF(BT16="2-","3",IF(BT16="2","4",IF(BT16="2+","5",IF(BT16="3-","6",IF(BT16="3","7",IF(BT16="3+","8",IF(BT16="4-","9",IF(BT16="4","10",IF(BT16="4+","11",IF(BT16="5-","12",IF(BT16=5,"13",IF(BT16="5+","14",IF(BT16="6-","15",IF(BT16=6,"16"))))))))))))))))</f>
        <v>0</v>
      </c>
      <c r="BV16" s="21">
        <f t="shared" si="18"/>
        <v>0</v>
      </c>
      <c r="BW16" s="14"/>
      <c r="BX16" s="24" t="b">
        <f t="shared" ref="BX16" si="405">IF(BW16="1","1",IF(BW16="1+","2",IF(BW16="2-","3",IF(BW16="2","4",IF(BW16="2+","5",IF(BW16="3-","6",IF(BW16="3","7",IF(BW16="3+","8",IF(BW16="4-","9",IF(BW16="4","10",IF(BW16="4+","11",IF(BW16="5-","12",IF(BW16=5,"13",IF(BW16="5+","14",IF(BW16="6-","15",IF(BW16=6,"16"))))))))))))))))</f>
        <v>0</v>
      </c>
      <c r="BY16" s="21">
        <f t="shared" si="20"/>
        <v>0</v>
      </c>
      <c r="BZ16" s="10"/>
      <c r="CA16" s="87"/>
      <c r="CB16" s="26" t="s">
        <v>43</v>
      </c>
      <c r="CC16" s="24" t="b">
        <f t="shared" ref="CC16" si="406">IF(CB16="1","1",IF(CB16="1+","2",IF(CB16="2-","3",IF(CB16="2","4",IF(CB16="2+","5",IF(CB16="3-","6",IF(CB16="3","7",IF(CB16="3+","8",IF(CB16="4-","9",IF(CB16="4","10",IF(CB16="4+","11",IF(CB16="5-","12",IF(CB16=5,"13",IF(CB16="5+","14",IF(CB16="6-","15",IF(CB16=6,"16"))))))))))))))))</f>
        <v>0</v>
      </c>
      <c r="CD16" s="124" t="s">
        <v>43</v>
      </c>
      <c r="CE16" s="24" t="b">
        <f t="shared" ref="CE16" si="407">IF(CD16="1","1",IF(CD16="1+","2",IF(CD16="2-","3",IF(CD16="2","4",IF(CD16="2+","5",IF(CD16="3-","6",IF(CD16="3","7",IF(CD16="3+","8",IF(CD16="4-","9",IF(CD16="4","10",IF(CD16="4+","11",IF(CD16="5-","12",IF(CD16=5,"13",IF(CD16="5+","14",IF(CD16="6-","15",IF(CD16=6,"16"))))))))))))))))</f>
        <v>0</v>
      </c>
      <c r="CF16" s="21">
        <f t="shared" si="23"/>
        <v>0</v>
      </c>
      <c r="CG16" s="124" t="s">
        <v>42</v>
      </c>
      <c r="CH16" s="24" t="str">
        <f t="shared" ref="CH16" si="408">IF(CG16="1","1",IF(CG16="1+","2",IF(CG16="2-","3",IF(CG16="2","4",IF(CG16="2+","5",IF(CG16="3-","6",IF(CG16="3","7",IF(CG16="3+","8",IF(CG16="4-","9",IF(CG16="4","10",IF(CG16="4+","11",IF(CG16="5-","12",IF(CG16=5,"13",IF(CG16="5+","14",IF(CG16="6-","15",IF(CG16=6,"16"))))))))))))))))</f>
        <v>9</v>
      </c>
      <c r="CI16" s="21">
        <f t="shared" si="25"/>
        <v>9</v>
      </c>
      <c r="CJ16" s="14" t="s">
        <v>42</v>
      </c>
      <c r="CK16" s="24" t="str">
        <f t="shared" ref="CK16" si="409">IF(CJ16="1","1",IF(CJ16="1+","2",IF(CJ16="2-","3",IF(CJ16="2","4",IF(CJ16="2+","5",IF(CJ16="3-","6",IF(CJ16="3","7",IF(CJ16="3+","8",IF(CJ16="4-","9",IF(CJ16="4","10",IF(CJ16="4+","11",IF(CJ16="5-","12",IF(CJ16=5,"13",IF(CJ16="5+","14",IF(CJ16="6-","15",IF(CJ16=6,"16"))))))))))))))))</f>
        <v>9</v>
      </c>
      <c r="CL16" s="21">
        <f t="shared" si="27"/>
        <v>9</v>
      </c>
      <c r="CM16" s="14"/>
      <c r="CN16" s="24" t="b">
        <f t="shared" ref="CN16" si="410">IF(CM16="1","1",IF(CM16="1+","2",IF(CM16="2-","3",IF(CM16="2","4",IF(CM16="2+","5",IF(CM16="3-","6",IF(CM16="3","7",IF(CM16="3+","8",IF(CM16="4-","9",IF(CM16="4","10",IF(CM16="4+","11",IF(CM16="5-","12",IF(CM16=5,"13",IF(CM16="5+","14",IF(CM16="6-","15",IF(CM16=6,"16"))))))))))))))))</f>
        <v>0</v>
      </c>
      <c r="CO16" s="21">
        <f t="shared" si="29"/>
        <v>0</v>
      </c>
      <c r="CP16" s="14"/>
      <c r="CQ16" s="24" t="b">
        <f t="shared" ref="CQ16" si="411">IF(CP16="1","1",IF(CP16="1+","2",IF(CP16="2-","3",IF(CP16="2","4",IF(CP16="2+","5",IF(CP16="3-","6",IF(CP16="3","7",IF(CP16="3+","8",IF(CP16="4-","9",IF(CP16="4","10",IF(CP16="4+","11",IF(CP16="5-","12",IF(CP16=5,"13",IF(CP16="5+","14",IF(CP16="6-","15",IF(CP16=6,"16"))))))))))))))))</f>
        <v>0</v>
      </c>
      <c r="CR16" s="21">
        <f t="shared" si="31"/>
        <v>0</v>
      </c>
      <c r="CS16" s="10"/>
      <c r="CT16" s="87"/>
      <c r="CU16" s="87"/>
      <c r="CV16" s="26" t="s">
        <v>43</v>
      </c>
      <c r="CW16" s="24" t="b">
        <f t="shared" si="32"/>
        <v>0</v>
      </c>
      <c r="CX16" s="124" t="s">
        <v>43</v>
      </c>
      <c r="CY16" s="24" t="b">
        <f t="shared" si="33"/>
        <v>0</v>
      </c>
      <c r="CZ16" s="21">
        <f t="shared" si="34"/>
        <v>0</v>
      </c>
      <c r="DA16" s="124" t="s">
        <v>42</v>
      </c>
      <c r="DB16" s="24" t="str">
        <f t="shared" ref="DB16" si="412">IF(DA16="1","1",IF(DA16="1+","2",IF(DA16="2-","3",IF(DA16="2","4",IF(DA16="2+","5",IF(DA16="3-","6",IF(DA16="3","7",IF(DA16="3+","8",IF(DA16="4-","9",IF(DA16="4","10",IF(DA16="4+","11",IF(DA16="5-","12",IF(DA16=5,"13",IF(DA16="5+","14",IF(DA16="6-","15",IF(DA16=6,"16"))))))))))))))))</f>
        <v>9</v>
      </c>
      <c r="DC16" s="21">
        <f t="shared" si="36"/>
        <v>9</v>
      </c>
      <c r="DD16" s="168" t="s">
        <v>42</v>
      </c>
      <c r="DE16" s="24" t="str">
        <f t="shared" si="322"/>
        <v>9</v>
      </c>
      <c r="DF16" s="21">
        <f t="shared" si="38"/>
        <v>9</v>
      </c>
      <c r="DG16" s="168"/>
      <c r="DH16" s="24" t="b">
        <f t="shared" ref="DH16" si="413">IF(DG16="1","1",IF(DG16="1+","2",IF(DG16="2-","3",IF(DG16="2","4",IF(DG16="2+","5",IF(DG16="3-","6",IF(DG16="3","7",IF(DG16="3+","8",IF(DG16="4-","9",IF(DG16="4","10",IF(DG16="4+","11",IF(DG16="5-","12",IF(DG16=5,"13",IF(DG16="5+","14",IF(DG16="6-","15",IF(DG16=6,"16"))))))))))))))))</f>
        <v>0</v>
      </c>
      <c r="DI16" s="21">
        <f t="shared" si="40"/>
        <v>0</v>
      </c>
      <c r="DJ16" s="168"/>
      <c r="DK16" s="24" t="b">
        <f t="shared" ref="DK16" si="414">IF(DJ16="1","1",IF(DJ16="1+","2",IF(DJ16="2-","3",IF(DJ16="2","4",IF(DJ16="2+","5",IF(DJ16="3-","6",IF(DJ16="3","7",IF(DJ16="3+","8",IF(DJ16="4-","9",IF(DJ16="4","10",IF(DJ16="4+","11",IF(DJ16="5-","12",IF(DJ16=5,"13",IF(DJ16="5+","14",IF(DJ16="6-","15",IF(DJ16=6,"16"))))))))))))))))</f>
        <v>0</v>
      </c>
      <c r="DL16" s="21">
        <f t="shared" si="42"/>
        <v>0</v>
      </c>
      <c r="DM16" s="10"/>
      <c r="DN16" s="263"/>
      <c r="DO16" s="263"/>
      <c r="DP16" s="125" t="s">
        <v>43</v>
      </c>
      <c r="DQ16" s="125"/>
      <c r="DR16" s="26" t="s">
        <v>43</v>
      </c>
      <c r="DS16" s="24" t="b">
        <f t="shared" ref="DS16" si="415">IF(DR16="1","1",IF(DR16="1+","2",IF(DR16="2-","3",IF(DR16="2","4",IF(DR16="2+","5",IF(DR16="3-","6",IF(DR16="3","7",IF(DR16="3+","8",IF(DR16="4-","9",IF(DR16="4","10",IF(DR16="4+","11",IF(DR16="5-","12",IF(DR16=5,"13",IF(DR16="5+","14",IF(DR16="6-","15",IF(DR16=6,"16"))))))))))))))))</f>
        <v>0</v>
      </c>
      <c r="DT16" s="124" t="s">
        <v>43</v>
      </c>
      <c r="DU16" s="24" t="b">
        <f t="shared" ref="DU16" si="416">IF(DT16="1","1",IF(DT16="1+","2",IF(DT16="2-","3",IF(DT16="2","4",IF(DT16="2+","5",IF(DT16="3-","6",IF(DT16="3","7",IF(DT16="3+","8",IF(DT16="4-","9",IF(DT16="4","10",IF(DT16="4+","11",IF(DT16="5-","12",IF(DT16=5,"13",IF(DT16="5+","14",IF(DT16="6-","15",IF(DT16=6,"16"))))))))))))))))</f>
        <v>0</v>
      </c>
      <c r="DV16" s="21">
        <f t="shared" si="45"/>
        <v>0</v>
      </c>
      <c r="DW16" s="124" t="s">
        <v>42</v>
      </c>
      <c r="DX16" s="24" t="str">
        <f t="shared" ref="DX16" si="417">IF(DW16="1","1",IF(DW16="1+","2",IF(DW16="2-","3",IF(DW16="2","4",IF(DW16="2+","5",IF(DW16="3-","6",IF(DW16="3","7",IF(DW16="3+","8",IF(DW16="4-","9",IF(DW16="4","10",IF(DW16="4+","11",IF(DW16="5-","12",IF(DW16=5,"13",IF(DW16="5+","14",IF(DW16="6-","15",IF(DW16=6,"16"))))))))))))))))</f>
        <v>9</v>
      </c>
      <c r="DY16" s="21">
        <f t="shared" si="47"/>
        <v>9</v>
      </c>
      <c r="DZ16" s="14" t="s">
        <v>42</v>
      </c>
      <c r="EA16" s="24" t="str">
        <f t="shared" ref="EA16" si="418">IF(DZ16="1","1",IF(DZ16="1+","2",IF(DZ16="2-","3",IF(DZ16="2","4",IF(DZ16="2+","5",IF(DZ16="3-","6",IF(DZ16="3","7",IF(DZ16="3+","8",IF(DZ16="4-","9",IF(DZ16="4","10",IF(DZ16="4+","11",IF(DZ16="5-","12",IF(DZ16=5,"13",IF(DZ16="5+","14",IF(DZ16="6-","15",IF(DZ16=6,"16"))))))))))))))))</f>
        <v>9</v>
      </c>
      <c r="EB16" s="21">
        <f t="shared" si="49"/>
        <v>9</v>
      </c>
      <c r="EC16" s="14"/>
      <c r="ED16" s="24" t="b">
        <f t="shared" ref="ED16" si="419">IF(EC16="1","1",IF(EC16="1+","2",IF(EC16="2-","3",IF(EC16="2","4",IF(EC16="2+","5",IF(EC16="3-","6",IF(EC16="3","7",IF(EC16="3+","8",IF(EC16="4-","9",IF(EC16="4","10",IF(EC16="4+","11",IF(EC16="5-","12",IF(EC16=5,"13",IF(EC16="5+","14",IF(EC16="6-","15",IF(EC16=6,"16"))))))))))))))))</f>
        <v>0</v>
      </c>
      <c r="EE16" s="21">
        <f t="shared" si="51"/>
        <v>0</v>
      </c>
      <c r="EF16" s="14"/>
      <c r="EG16" s="24" t="b">
        <f t="shared" ref="EG16" si="420">IF(EF16="1","1",IF(EF16="1+","2",IF(EF16="2-","3",IF(EF16="2","4",IF(EF16="2+","5",IF(EF16="3-","6",IF(EF16="3","7",IF(EF16="3+","8",IF(EF16="4-","9",IF(EF16="4","10",IF(EF16="4+","11",IF(EF16="5-","12",IF(EF16=5,"13",IF(EF16="5+","14",IF(EF16="6-","15",IF(EF16=6,"16"))))))))))))))))</f>
        <v>0</v>
      </c>
      <c r="EH16" s="21">
        <f t="shared" si="53"/>
        <v>0</v>
      </c>
      <c r="EI16" s="10"/>
      <c r="EJ16" s="125" t="s">
        <v>43</v>
      </c>
      <c r="EK16" s="125"/>
      <c r="EL16" s="26" t="s">
        <v>43</v>
      </c>
      <c r="EM16" s="24" t="b">
        <f t="shared" ref="EM16" si="421">IF(EL16="1","1",IF(EL16="1+","2",IF(EL16="2-","3",IF(EL16="2","4",IF(EL16="2+","5",IF(EL16="3-","6",IF(EL16="3","7",IF(EL16="3+","8",IF(EL16="4-","9",IF(EL16="4","10",IF(EL16="4+","11",IF(EL16="5-","12",IF(EL16=5,"13",IF(EL16="5+","14",IF(EL16="6-","15",IF(EL16=6,"16"))))))))))))))))</f>
        <v>0</v>
      </c>
      <c r="EN16" s="124" t="s">
        <v>43</v>
      </c>
      <c r="EO16" s="24" t="b">
        <f t="shared" ref="EO16" si="422">IF(EN16="1","1",IF(EN16="1+","2",IF(EN16="2-","3",IF(EN16="2","4",IF(EN16="2+","5",IF(EN16="3-","6",IF(EN16="3","7",IF(EN16="3+","8",IF(EN16="4-","9",IF(EN16="4","10",IF(EN16="4+","11",IF(EN16="5-","12",IF(EN16=5,"13",IF(EN16="5+","14",IF(EN16="6-","15",IF(EN16=6,"16"))))))))))))))))</f>
        <v>0</v>
      </c>
      <c r="EP16" s="21">
        <f t="shared" si="56"/>
        <v>0</v>
      </c>
      <c r="EQ16" s="124" t="s">
        <v>42</v>
      </c>
      <c r="ER16" s="24" t="str">
        <f t="shared" ref="ER16" si="423">IF(EQ16="1","1",IF(EQ16="1+","2",IF(EQ16="2-","3",IF(EQ16="2","4",IF(EQ16="2+","5",IF(EQ16="3-","6",IF(EQ16="3","7",IF(EQ16="3+","8",IF(EQ16="4-","9",IF(EQ16="4","10",IF(EQ16="4+","11",IF(EQ16="5-","12",IF(EQ16=5,"13",IF(EQ16="5+","14",IF(EQ16="6-","15",IF(EQ16=6,"16"))))))))))))))))</f>
        <v>9</v>
      </c>
      <c r="ES16" s="21">
        <f t="shared" si="58"/>
        <v>9</v>
      </c>
      <c r="ET16" s="168" t="s">
        <v>42</v>
      </c>
      <c r="EU16" s="24" t="str">
        <f t="shared" ref="EU16" si="424">IF(ET16="1","1",IF(ET16="1+","2",IF(ET16="2-","3",IF(ET16="2","4",IF(ET16="2+","5",IF(ET16="3-","6",IF(ET16="3","7",IF(ET16="3+","8",IF(ET16="4-","9",IF(ET16="4","10",IF(ET16="4+","11",IF(ET16="5-","12",IF(ET16=5,"13",IF(ET16="5+","14",IF(ET16="6-","15",IF(ET16=6,"16"))))))))))))))))</f>
        <v>9</v>
      </c>
      <c r="EV16" s="21">
        <f t="shared" si="60"/>
        <v>9</v>
      </c>
      <c r="EW16" s="168"/>
      <c r="EX16" s="24" t="b">
        <f t="shared" ref="EX16" si="425">IF(EW16="1","1",IF(EW16="1+","2",IF(EW16="2-","3",IF(EW16="2","4",IF(EW16="2+","5",IF(EW16="3-","6",IF(EW16="3","7",IF(EW16="3+","8",IF(EW16="4-","9",IF(EW16="4","10",IF(EW16="4+","11",IF(EW16="5-","12",IF(EW16=5,"13",IF(EW16="5+","14",IF(EW16="6-","15",IF(EW16=6,"16"))))))))))))))))</f>
        <v>0</v>
      </c>
      <c r="EY16" s="21">
        <f t="shared" si="62"/>
        <v>0</v>
      </c>
      <c r="EZ16" s="168"/>
      <c r="FA16" s="24" t="b">
        <f t="shared" ref="FA16" si="426">IF(EZ16="1","1",IF(EZ16="1+","2",IF(EZ16="2-","3",IF(EZ16="2","4",IF(EZ16="2+","5",IF(EZ16="3-","6",IF(EZ16="3","7",IF(EZ16="3+","8",IF(EZ16="4-","9",IF(EZ16="4","10",IF(EZ16="4+","11",IF(EZ16="5-","12",IF(EZ16=5,"13",IF(EZ16="5+","14",IF(EZ16="6-","15",IF(EZ16=6,"16"))))))))))))))))</f>
        <v>0</v>
      </c>
      <c r="FB16" s="21">
        <f t="shared" si="64"/>
        <v>0</v>
      </c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</row>
    <row r="17" spans="1:191" s="19" customFormat="1" ht="15.75" x14ac:dyDescent="0.25">
      <c r="A17" s="120"/>
      <c r="B17" s="258"/>
      <c r="C17" s="257"/>
      <c r="D17" s="257"/>
      <c r="E17" s="257"/>
      <c r="F17" s="50"/>
      <c r="G17" s="27"/>
      <c r="H17" s="20"/>
      <c r="I17" s="156"/>
      <c r="J17" s="49"/>
      <c r="K17" s="12"/>
      <c r="L17" s="397"/>
      <c r="M17" s="397"/>
      <c r="N17" s="397"/>
      <c r="O17" s="397"/>
      <c r="P17" s="397"/>
      <c r="Q17" s="397"/>
      <c r="R17" s="397"/>
      <c r="S17" s="397"/>
      <c r="T17" s="397"/>
      <c r="U17" s="397"/>
      <c r="V17" s="397"/>
      <c r="W17" s="397"/>
      <c r="X17" s="397"/>
      <c r="Y17" s="397"/>
      <c r="Z17" s="397"/>
      <c r="AA17" s="397"/>
      <c r="AB17" s="397"/>
      <c r="AC17" s="397"/>
      <c r="AD17" s="397"/>
      <c r="AE17" s="397"/>
      <c r="AF17" s="397"/>
      <c r="AG17" s="397"/>
      <c r="AH17" s="397"/>
      <c r="AI17" s="397"/>
      <c r="AJ17" s="12"/>
      <c r="AK17" s="103"/>
      <c r="AL17" s="26" t="s">
        <v>40</v>
      </c>
      <c r="AM17" s="24" t="str">
        <f t="shared" si="0"/>
        <v>7</v>
      </c>
      <c r="AN17" s="57" t="s">
        <v>45</v>
      </c>
      <c r="AO17" s="24" t="str">
        <f t="shared" si="0"/>
        <v>8</v>
      </c>
      <c r="AP17" s="21">
        <f t="shared" si="1"/>
        <v>1</v>
      </c>
      <c r="AQ17" s="45" t="s">
        <v>42</v>
      </c>
      <c r="AR17" s="24" t="str">
        <f t="shared" ref="AR17" si="427">IF(AQ17="1","1",IF(AQ17="1+","2",IF(AQ17="2-","3",IF(AQ17="2","4",IF(AQ17="2+","5",IF(AQ17="3-","6",IF(AQ17="3","7",IF(AQ17="3+","8",IF(AQ17="4-","9",IF(AQ17="4","10",IF(AQ17="4+","11",IF(AQ17="5-","12",IF(AQ17=5,"13",IF(AQ17="5+","14",IF(AQ17="6-","15",IF(AQ17=6,"16"))))))))))))))))</f>
        <v>9</v>
      </c>
      <c r="AS17" s="21">
        <f t="shared" si="3"/>
        <v>2</v>
      </c>
      <c r="AT17" s="14" t="s">
        <v>42</v>
      </c>
      <c r="AU17" s="24" t="str">
        <f t="shared" ref="AU17" si="428">IF(AT17="1","1",IF(AT17="1+","2",IF(AT17="2-","3",IF(AT17="2","4",IF(AT17="2+","5",IF(AT17="3-","6",IF(AT17="3","7",IF(AT17="3+","8",IF(AT17="4-","9",IF(AT17="4","10",IF(AT17="4+","11",IF(AT17="5-","12",IF(AT17=5,"13",IF(AT17="5+","14",IF(AT17="6-","15",IF(AT17=6,"16"))))))))))))))))</f>
        <v>9</v>
      </c>
      <c r="AV17" s="21">
        <f t="shared" si="5"/>
        <v>2</v>
      </c>
      <c r="AW17" s="14"/>
      <c r="AX17" s="24" t="b">
        <f t="shared" ref="AX17" si="429">IF(AW17="1","1",IF(AW17="1+","2",IF(AW17="2-","3",IF(AW17="2","4",IF(AW17="2+","5",IF(AW17="3-","6",IF(AW17="3","7",IF(AW17="3+","8",IF(AW17="4-","9",IF(AW17="4","10",IF(AW17="4+","11",IF(AW17="5-","12",IF(AW17=5,"13",IF(AW17="5+","14",IF(AW17="6-","15",IF(AW17=6,"16"))))))))))))))))</f>
        <v>0</v>
      </c>
      <c r="AY17" s="21">
        <f t="shared" si="7"/>
        <v>-7</v>
      </c>
      <c r="AZ17" s="14"/>
      <c r="BA17" s="24" t="b">
        <f t="shared" ref="BA17" si="430">IF(AZ17="1","1",IF(AZ17="1+","2",IF(AZ17="2-","3",IF(AZ17="2","4",IF(AZ17="2+","5",IF(AZ17="3-","6",IF(AZ17="3","7",IF(AZ17="3+","8",IF(AZ17="4-","9",IF(AZ17="4","10",IF(AZ17="4+","11",IF(AZ17="5-","12",IF(AZ17=5,"13",IF(AZ17="5+","14",IF(AZ17="6-","15",IF(AZ17=6,"16"))))))))))))))))</f>
        <v>0</v>
      </c>
      <c r="BB17" s="21">
        <f t="shared" si="9"/>
        <v>-7</v>
      </c>
      <c r="BC17" s="10"/>
      <c r="BD17" s="156"/>
      <c r="BE17" s="156"/>
      <c r="BF17" s="156"/>
      <c r="BG17" s="260"/>
      <c r="BH17" s="101"/>
      <c r="BI17" s="26" t="s">
        <v>40</v>
      </c>
      <c r="BJ17" s="24" t="str">
        <f t="shared" ref="BJ17" si="431">IF(BI17="1","1",IF(BI17="1+","2",IF(BI17="2-","3",IF(BI17="2","4",IF(BI17="2+","5",IF(BI17="3-","6",IF(BI17="3","7",IF(BI17="3+","8",IF(BI17="4-","9",IF(BI17="4","10",IF(BI17="4+","11",IF(BI17="5-","12",IF(BI17=5,"13",IF(BI17="5+","14",IF(BI17="6-","15",IF(BI17=6,"16"))))))))))))))))</f>
        <v>7</v>
      </c>
      <c r="BK17" s="122" t="s">
        <v>45</v>
      </c>
      <c r="BL17" s="24" t="str">
        <f t="shared" si="11"/>
        <v>8</v>
      </c>
      <c r="BM17" s="21">
        <f t="shared" si="12"/>
        <v>1</v>
      </c>
      <c r="BN17" s="122" t="s">
        <v>42</v>
      </c>
      <c r="BO17" s="24" t="str">
        <f t="shared" ref="BO17" si="432">IF(BN17="1","1",IF(BN17="1+","2",IF(BN17="2-","3",IF(BN17="2","4",IF(BN17="2+","5",IF(BN17="3-","6",IF(BN17="3","7",IF(BN17="3+","8",IF(BN17="4-","9",IF(BN17="4","10",IF(BN17="4+","11",IF(BN17="5-","12",IF(BN17=5,"13",IF(BN17="5+","14",IF(BN17="6-","15",IF(BN17=6,"16"))))))))))))))))</f>
        <v>9</v>
      </c>
      <c r="BP17" s="21">
        <f t="shared" si="14"/>
        <v>2</v>
      </c>
      <c r="BQ17" s="14" t="s">
        <v>42</v>
      </c>
      <c r="BR17" s="24" t="str">
        <f t="shared" ref="BR17" si="433">IF(BQ17="1","1",IF(BQ17="1+","2",IF(BQ17="2-","3",IF(BQ17="2","4",IF(BQ17="2+","5",IF(BQ17="3-","6",IF(BQ17="3","7",IF(BQ17="3+","8",IF(BQ17="4-","9",IF(BQ17="4","10",IF(BQ17="4+","11",IF(BQ17="5-","12",IF(BQ17=5,"13",IF(BQ17="5+","14",IF(BQ17="6-","15",IF(BQ17=6,"16"))))))))))))))))</f>
        <v>9</v>
      </c>
      <c r="BS17" s="21">
        <f t="shared" si="16"/>
        <v>2</v>
      </c>
      <c r="BT17" s="14"/>
      <c r="BU17" s="24" t="b">
        <f t="shared" ref="BU17" si="434">IF(BT17="1","1",IF(BT17="1+","2",IF(BT17="2-","3",IF(BT17="2","4",IF(BT17="2+","5",IF(BT17="3-","6",IF(BT17="3","7",IF(BT17="3+","8",IF(BT17="4-","9",IF(BT17="4","10",IF(BT17="4+","11",IF(BT17="5-","12",IF(BT17=5,"13",IF(BT17="5+","14",IF(BT17="6-","15",IF(BT17=6,"16"))))))))))))))))</f>
        <v>0</v>
      </c>
      <c r="BV17" s="21">
        <f t="shared" si="18"/>
        <v>-7</v>
      </c>
      <c r="BW17" s="14"/>
      <c r="BX17" s="24" t="b">
        <f t="shared" ref="BX17" si="435">IF(BW17="1","1",IF(BW17="1+","2",IF(BW17="2-","3",IF(BW17="2","4",IF(BW17="2+","5",IF(BW17="3-","6",IF(BW17="3","7",IF(BW17="3+","8",IF(BW17="4-","9",IF(BW17="4","10",IF(BW17="4+","11",IF(BW17="5-","12",IF(BW17=5,"13",IF(BW17="5+","14",IF(BW17="6-","15",IF(BW17=6,"16"))))))))))))))))</f>
        <v>0</v>
      </c>
      <c r="BY17" s="21">
        <f t="shared" si="20"/>
        <v>-7</v>
      </c>
      <c r="BZ17" s="10"/>
      <c r="CA17" s="87"/>
      <c r="CB17" s="26" t="s">
        <v>10</v>
      </c>
      <c r="CC17" s="24" t="str">
        <f t="shared" ref="CC17" si="436">IF(CB17="1","1",IF(CB17="1+","2",IF(CB17="2-","3",IF(CB17="2","4",IF(CB17="2+","5",IF(CB17="3-","6",IF(CB17="3","7",IF(CB17="3+","8",IF(CB17="4-","9",IF(CB17="4","10",IF(CB17="4+","11",IF(CB17="5-","12",IF(CB17=5,"13",IF(CB17="5+","14",IF(CB17="6-","15",IF(CB17=6,"16"))))))))))))))))</f>
        <v>6</v>
      </c>
      <c r="CD17" s="124" t="s">
        <v>45</v>
      </c>
      <c r="CE17" s="24" t="str">
        <f t="shared" ref="CE17" si="437">IF(CD17="1","1",IF(CD17="1+","2",IF(CD17="2-","3",IF(CD17="2","4",IF(CD17="2+","5",IF(CD17="3-","6",IF(CD17="3","7",IF(CD17="3+","8",IF(CD17="4-","9",IF(CD17="4","10",IF(CD17="4+","11",IF(CD17="5-","12",IF(CD17=5,"13",IF(CD17="5+","14",IF(CD17="6-","15",IF(CD17=6,"16"))))))))))))))))</f>
        <v>8</v>
      </c>
      <c r="CF17" s="21">
        <f t="shared" si="23"/>
        <v>2</v>
      </c>
      <c r="CG17" s="124" t="s">
        <v>42</v>
      </c>
      <c r="CH17" s="24" t="str">
        <f t="shared" ref="CH17" si="438">IF(CG17="1","1",IF(CG17="1+","2",IF(CG17="2-","3",IF(CG17="2","4",IF(CG17="2+","5",IF(CG17="3-","6",IF(CG17="3","7",IF(CG17="3+","8",IF(CG17="4-","9",IF(CG17="4","10",IF(CG17="4+","11",IF(CG17="5-","12",IF(CG17=5,"13",IF(CG17="5+","14",IF(CG17="6-","15",IF(CG17=6,"16"))))))))))))))))</f>
        <v>9</v>
      </c>
      <c r="CI17" s="21">
        <f t="shared" si="25"/>
        <v>3</v>
      </c>
      <c r="CJ17" s="14" t="s">
        <v>42</v>
      </c>
      <c r="CK17" s="24" t="str">
        <f t="shared" ref="CK17" si="439">IF(CJ17="1","1",IF(CJ17="1+","2",IF(CJ17="2-","3",IF(CJ17="2","4",IF(CJ17="2+","5",IF(CJ17="3-","6",IF(CJ17="3","7",IF(CJ17="3+","8",IF(CJ17="4-","9",IF(CJ17="4","10",IF(CJ17="4+","11",IF(CJ17="5-","12",IF(CJ17=5,"13",IF(CJ17="5+","14",IF(CJ17="6-","15",IF(CJ17=6,"16"))))))))))))))))</f>
        <v>9</v>
      </c>
      <c r="CL17" s="21">
        <f t="shared" si="27"/>
        <v>3</v>
      </c>
      <c r="CM17" s="14"/>
      <c r="CN17" s="24" t="b">
        <f t="shared" ref="CN17" si="440">IF(CM17="1","1",IF(CM17="1+","2",IF(CM17="2-","3",IF(CM17="2","4",IF(CM17="2+","5",IF(CM17="3-","6",IF(CM17="3","7",IF(CM17="3+","8",IF(CM17="4-","9",IF(CM17="4","10",IF(CM17="4+","11",IF(CM17="5-","12",IF(CM17=5,"13",IF(CM17="5+","14",IF(CM17="6-","15",IF(CM17=6,"16"))))))))))))))))</f>
        <v>0</v>
      </c>
      <c r="CO17" s="21">
        <f t="shared" si="29"/>
        <v>-6</v>
      </c>
      <c r="CP17" s="14"/>
      <c r="CQ17" s="24" t="b">
        <f t="shared" ref="CQ17" si="441">IF(CP17="1","1",IF(CP17="1+","2",IF(CP17="2-","3",IF(CP17="2","4",IF(CP17="2+","5",IF(CP17="3-","6",IF(CP17="3","7",IF(CP17="3+","8",IF(CP17="4-","9",IF(CP17="4","10",IF(CP17="4+","11",IF(CP17="5-","12",IF(CP17=5,"13",IF(CP17="5+","14",IF(CP17="6-","15",IF(CP17=6,"16"))))))))))))))))</f>
        <v>0</v>
      </c>
      <c r="CR17" s="21">
        <f t="shared" si="31"/>
        <v>-6</v>
      </c>
      <c r="CS17" s="10"/>
      <c r="CT17" s="87"/>
      <c r="CU17" s="87"/>
      <c r="CV17" s="26" t="s">
        <v>10</v>
      </c>
      <c r="CW17" s="24" t="str">
        <f t="shared" si="32"/>
        <v>6</v>
      </c>
      <c r="CX17" s="124" t="s">
        <v>45</v>
      </c>
      <c r="CY17" s="24" t="str">
        <f t="shared" si="33"/>
        <v>8</v>
      </c>
      <c r="CZ17" s="21">
        <f t="shared" si="34"/>
        <v>2</v>
      </c>
      <c r="DA17" s="124" t="s">
        <v>42</v>
      </c>
      <c r="DB17" s="24" t="str">
        <f t="shared" ref="DB17" si="442">IF(DA17="1","1",IF(DA17="1+","2",IF(DA17="2-","3",IF(DA17="2","4",IF(DA17="2+","5",IF(DA17="3-","6",IF(DA17="3","7",IF(DA17="3+","8",IF(DA17="4-","9",IF(DA17="4","10",IF(DA17="4+","11",IF(DA17="5-","12",IF(DA17=5,"13",IF(DA17="5+","14",IF(DA17="6-","15",IF(DA17=6,"16"))))))))))))))))</f>
        <v>9</v>
      </c>
      <c r="DC17" s="21">
        <f t="shared" si="36"/>
        <v>3</v>
      </c>
      <c r="DD17" s="168" t="s">
        <v>42</v>
      </c>
      <c r="DE17" s="24" t="str">
        <f t="shared" si="322"/>
        <v>9</v>
      </c>
      <c r="DF17" s="21">
        <f t="shared" si="38"/>
        <v>3</v>
      </c>
      <c r="DG17" s="168"/>
      <c r="DH17" s="24" t="b">
        <f t="shared" ref="DH17" si="443">IF(DG17="1","1",IF(DG17="1+","2",IF(DG17="2-","3",IF(DG17="2","4",IF(DG17="2+","5",IF(DG17="3-","6",IF(DG17="3","7",IF(DG17="3+","8",IF(DG17="4-","9",IF(DG17="4","10",IF(DG17="4+","11",IF(DG17="5-","12",IF(DG17=5,"13",IF(DG17="5+","14",IF(DG17="6-","15",IF(DG17=6,"16"))))))))))))))))</f>
        <v>0</v>
      </c>
      <c r="DI17" s="21">
        <f t="shared" si="40"/>
        <v>-6</v>
      </c>
      <c r="DJ17" s="168"/>
      <c r="DK17" s="24" t="b">
        <f t="shared" ref="DK17" si="444">IF(DJ17="1","1",IF(DJ17="1+","2",IF(DJ17="2-","3",IF(DJ17="2","4",IF(DJ17="2+","5",IF(DJ17="3-","6",IF(DJ17="3","7",IF(DJ17="3+","8",IF(DJ17="4-","9",IF(DJ17="4","10",IF(DJ17="4+","11",IF(DJ17="5-","12",IF(DJ17=5,"13",IF(DJ17="5+","14",IF(DJ17="6-","15",IF(DJ17=6,"16"))))))))))))))))</f>
        <v>0</v>
      </c>
      <c r="DL17" s="21">
        <f t="shared" si="42"/>
        <v>-6</v>
      </c>
      <c r="DM17" s="10"/>
      <c r="DN17" s="263"/>
      <c r="DO17" s="263"/>
      <c r="DP17" s="125" t="s">
        <v>39</v>
      </c>
      <c r="DQ17" s="125"/>
      <c r="DR17" s="26" t="s">
        <v>45</v>
      </c>
      <c r="DS17" s="24" t="str">
        <f t="shared" ref="DS17" si="445">IF(DR17="1","1",IF(DR17="1+","2",IF(DR17="2-","3",IF(DR17="2","4",IF(DR17="2+","5",IF(DR17="3-","6",IF(DR17="3","7",IF(DR17="3+","8",IF(DR17="4-","9",IF(DR17="4","10",IF(DR17="4+","11",IF(DR17="5-","12",IF(DR17=5,"13",IF(DR17="5+","14",IF(DR17="6-","15",IF(DR17=6,"16"))))))))))))))))</f>
        <v>8</v>
      </c>
      <c r="DT17" s="124" t="s">
        <v>42</v>
      </c>
      <c r="DU17" s="24" t="str">
        <f t="shared" ref="DU17" si="446">IF(DT17="1","1",IF(DT17="1+","2",IF(DT17="2-","3",IF(DT17="2","4",IF(DT17="2+","5",IF(DT17="3-","6",IF(DT17="3","7",IF(DT17="3+","8",IF(DT17="4-","9",IF(DT17="4","10",IF(DT17="4+","11",IF(DT17="5-","12",IF(DT17=5,"13",IF(DT17="5+","14",IF(DT17="6-","15",IF(DT17=6,"16"))))))))))))))))</f>
        <v>9</v>
      </c>
      <c r="DV17" s="21">
        <f t="shared" si="45"/>
        <v>1</v>
      </c>
      <c r="DW17" s="124" t="s">
        <v>42</v>
      </c>
      <c r="DX17" s="24" t="str">
        <f t="shared" ref="DX17" si="447">IF(DW17="1","1",IF(DW17="1+","2",IF(DW17="2-","3",IF(DW17="2","4",IF(DW17="2+","5",IF(DW17="3-","6",IF(DW17="3","7",IF(DW17="3+","8",IF(DW17="4-","9",IF(DW17="4","10",IF(DW17="4+","11",IF(DW17="5-","12",IF(DW17=5,"13",IF(DW17="5+","14",IF(DW17="6-","15",IF(DW17=6,"16"))))))))))))))))</f>
        <v>9</v>
      </c>
      <c r="DY17" s="21">
        <f t="shared" si="47"/>
        <v>1</v>
      </c>
      <c r="DZ17" s="14">
        <v>4</v>
      </c>
      <c r="EA17" s="24" t="b">
        <f t="shared" ref="EA17" si="448">IF(DZ17="1","1",IF(DZ17="1+","2",IF(DZ17="2-","3",IF(DZ17="2","4",IF(DZ17="2+","5",IF(DZ17="3-","6",IF(DZ17="3","7",IF(DZ17="3+","8",IF(DZ17="4-","9",IF(DZ17="4","10",IF(DZ17="4+","11",IF(DZ17="5-","12",IF(DZ17=5,"13",IF(DZ17="5+","14",IF(DZ17="6-","15",IF(DZ17=6,"16"))))))))))))))))</f>
        <v>0</v>
      </c>
      <c r="EB17" s="21">
        <f t="shared" si="49"/>
        <v>-8</v>
      </c>
      <c r="EC17" s="14"/>
      <c r="ED17" s="24" t="b">
        <f t="shared" ref="ED17" si="449">IF(EC17="1","1",IF(EC17="1+","2",IF(EC17="2-","3",IF(EC17="2","4",IF(EC17="2+","5",IF(EC17="3-","6",IF(EC17="3","7",IF(EC17="3+","8",IF(EC17="4-","9",IF(EC17="4","10",IF(EC17="4+","11",IF(EC17="5-","12",IF(EC17=5,"13",IF(EC17="5+","14",IF(EC17="6-","15",IF(EC17=6,"16"))))))))))))))))</f>
        <v>0</v>
      </c>
      <c r="EE17" s="21">
        <f t="shared" si="51"/>
        <v>-8</v>
      </c>
      <c r="EF17" s="14"/>
      <c r="EG17" s="24" t="b">
        <f t="shared" ref="EG17" si="450">IF(EF17="1","1",IF(EF17="1+","2",IF(EF17="2-","3",IF(EF17="2","4",IF(EF17="2+","5",IF(EF17="3-","6",IF(EF17="3","7",IF(EF17="3+","8",IF(EF17="4-","9",IF(EF17="4","10",IF(EF17="4+","11",IF(EF17="5-","12",IF(EF17=5,"13",IF(EF17="5+","14",IF(EF17="6-","15",IF(EF17=6,"16"))))))))))))))))</f>
        <v>0</v>
      </c>
      <c r="EH17" s="21">
        <f t="shared" si="53"/>
        <v>-8</v>
      </c>
      <c r="EI17" s="10"/>
      <c r="EJ17" s="125" t="s">
        <v>39</v>
      </c>
      <c r="EK17" s="125"/>
      <c r="EL17" s="26" t="s">
        <v>45</v>
      </c>
      <c r="EM17" s="24" t="str">
        <f t="shared" ref="EM17" si="451">IF(EL17="1","1",IF(EL17="1+","2",IF(EL17="2-","3",IF(EL17="2","4",IF(EL17="2+","5",IF(EL17="3-","6",IF(EL17="3","7",IF(EL17="3+","8",IF(EL17="4-","9",IF(EL17="4","10",IF(EL17="4+","11",IF(EL17="5-","12",IF(EL17=5,"13",IF(EL17="5+","14",IF(EL17="6-","15",IF(EL17=6,"16"))))))))))))))))</f>
        <v>8</v>
      </c>
      <c r="EN17" s="124" t="s">
        <v>42</v>
      </c>
      <c r="EO17" s="24" t="str">
        <f t="shared" ref="EO17" si="452">IF(EN17="1","1",IF(EN17="1+","2",IF(EN17="2-","3",IF(EN17="2","4",IF(EN17="2+","5",IF(EN17="3-","6",IF(EN17="3","7",IF(EN17="3+","8",IF(EN17="4-","9",IF(EN17="4","10",IF(EN17="4+","11",IF(EN17="5-","12",IF(EN17=5,"13",IF(EN17="5+","14",IF(EN17="6-","15",IF(EN17=6,"16"))))))))))))))))</f>
        <v>9</v>
      </c>
      <c r="EP17" s="21">
        <f t="shared" si="56"/>
        <v>1</v>
      </c>
      <c r="EQ17" s="124" t="s">
        <v>42</v>
      </c>
      <c r="ER17" s="24" t="str">
        <f t="shared" ref="ER17" si="453">IF(EQ17="1","1",IF(EQ17="1+","2",IF(EQ17="2-","3",IF(EQ17="2","4",IF(EQ17="2+","5",IF(EQ17="3-","6",IF(EQ17="3","7",IF(EQ17="3+","8",IF(EQ17="4-","9",IF(EQ17="4","10",IF(EQ17="4+","11",IF(EQ17="5-","12",IF(EQ17=5,"13",IF(EQ17="5+","14",IF(EQ17="6-","15",IF(EQ17=6,"16"))))))))))))))))</f>
        <v>9</v>
      </c>
      <c r="ES17" s="21">
        <f t="shared" si="58"/>
        <v>1</v>
      </c>
      <c r="ET17" s="168">
        <v>4</v>
      </c>
      <c r="EU17" s="24" t="b">
        <f t="shared" ref="EU17" si="454">IF(ET17="1","1",IF(ET17="1+","2",IF(ET17="2-","3",IF(ET17="2","4",IF(ET17="2+","5",IF(ET17="3-","6",IF(ET17="3","7",IF(ET17="3+","8",IF(ET17="4-","9",IF(ET17="4","10",IF(ET17="4+","11",IF(ET17="5-","12",IF(ET17=5,"13",IF(ET17="5+","14",IF(ET17="6-","15",IF(ET17=6,"16"))))))))))))))))</f>
        <v>0</v>
      </c>
      <c r="EV17" s="21">
        <f t="shared" si="60"/>
        <v>-8</v>
      </c>
      <c r="EW17" s="168"/>
      <c r="EX17" s="24" t="b">
        <f t="shared" ref="EX17" si="455">IF(EW17="1","1",IF(EW17="1+","2",IF(EW17="2-","3",IF(EW17="2","4",IF(EW17="2+","5",IF(EW17="3-","6",IF(EW17="3","7",IF(EW17="3+","8",IF(EW17="4-","9",IF(EW17="4","10",IF(EW17="4+","11",IF(EW17="5-","12",IF(EW17=5,"13",IF(EW17="5+","14",IF(EW17="6-","15",IF(EW17=6,"16"))))))))))))))))</f>
        <v>0</v>
      </c>
      <c r="EY17" s="21">
        <f t="shared" si="62"/>
        <v>-8</v>
      </c>
      <c r="EZ17" s="168"/>
      <c r="FA17" s="24" t="b">
        <f t="shared" ref="FA17" si="456">IF(EZ17="1","1",IF(EZ17="1+","2",IF(EZ17="2-","3",IF(EZ17="2","4",IF(EZ17="2+","5",IF(EZ17="3-","6",IF(EZ17="3","7",IF(EZ17="3+","8",IF(EZ17="4-","9",IF(EZ17="4","10",IF(EZ17="4+","11",IF(EZ17="5-","12",IF(EZ17=5,"13",IF(EZ17="5+","14",IF(EZ17="6-","15",IF(EZ17=6,"16"))))))))))))))))</f>
        <v>0</v>
      </c>
      <c r="FB17" s="21">
        <f t="shared" si="64"/>
        <v>-8</v>
      </c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</row>
    <row r="18" spans="1:191" s="19" customFormat="1" ht="15.75" x14ac:dyDescent="0.25">
      <c r="A18" s="120"/>
      <c r="B18" s="258"/>
      <c r="C18" s="257"/>
      <c r="D18" s="257"/>
      <c r="E18" s="257"/>
      <c r="F18" s="50"/>
      <c r="G18" s="27"/>
      <c r="H18" s="20"/>
      <c r="I18" s="156"/>
      <c r="J18" s="49"/>
      <c r="K18" s="12"/>
      <c r="L18" s="397"/>
      <c r="M18" s="397"/>
      <c r="N18" s="397"/>
      <c r="O18" s="397"/>
      <c r="P18" s="397"/>
      <c r="Q18" s="397"/>
      <c r="R18" s="397"/>
      <c r="S18" s="397"/>
      <c r="T18" s="397"/>
      <c r="U18" s="397"/>
      <c r="V18" s="397"/>
      <c r="W18" s="397"/>
      <c r="X18" s="397"/>
      <c r="Y18" s="397"/>
      <c r="Z18" s="397"/>
      <c r="AA18" s="397"/>
      <c r="AB18" s="397"/>
      <c r="AC18" s="397"/>
      <c r="AD18" s="397"/>
      <c r="AE18" s="397"/>
      <c r="AF18" s="397"/>
      <c r="AG18" s="397"/>
      <c r="AH18" s="397"/>
      <c r="AI18" s="397"/>
      <c r="AJ18" s="12"/>
      <c r="AK18" s="103"/>
      <c r="AL18" s="26" t="s">
        <v>10</v>
      </c>
      <c r="AM18" s="24" t="str">
        <f t="shared" si="0"/>
        <v>6</v>
      </c>
      <c r="AN18" s="57" t="s">
        <v>40</v>
      </c>
      <c r="AO18" s="24" t="str">
        <f t="shared" si="0"/>
        <v>7</v>
      </c>
      <c r="AP18" s="21">
        <f t="shared" si="1"/>
        <v>1</v>
      </c>
      <c r="AQ18" s="45" t="s">
        <v>42</v>
      </c>
      <c r="AR18" s="24" t="str">
        <f t="shared" ref="AR18" si="457">IF(AQ18="1","1",IF(AQ18="1+","2",IF(AQ18="2-","3",IF(AQ18="2","4",IF(AQ18="2+","5",IF(AQ18="3-","6",IF(AQ18="3","7",IF(AQ18="3+","8",IF(AQ18="4-","9",IF(AQ18="4","10",IF(AQ18="4+","11",IF(AQ18="5-","12",IF(AQ18=5,"13",IF(AQ18="5+","14",IF(AQ18="6-","15",IF(AQ18=6,"16"))))))))))))))))</f>
        <v>9</v>
      </c>
      <c r="AS18" s="21">
        <f t="shared" si="3"/>
        <v>3</v>
      </c>
      <c r="AT18" s="14" t="s">
        <v>42</v>
      </c>
      <c r="AU18" s="24" t="str">
        <f t="shared" ref="AU18" si="458">IF(AT18="1","1",IF(AT18="1+","2",IF(AT18="2-","3",IF(AT18="2","4",IF(AT18="2+","5",IF(AT18="3-","6",IF(AT18="3","7",IF(AT18="3+","8",IF(AT18="4-","9",IF(AT18="4","10",IF(AT18="4+","11",IF(AT18="5-","12",IF(AT18=5,"13",IF(AT18="5+","14",IF(AT18="6-","15",IF(AT18=6,"16"))))))))))))))))</f>
        <v>9</v>
      </c>
      <c r="AV18" s="21">
        <f t="shared" si="5"/>
        <v>3</v>
      </c>
      <c r="AW18" s="14"/>
      <c r="AX18" s="24" t="b">
        <f t="shared" ref="AX18" si="459">IF(AW18="1","1",IF(AW18="1+","2",IF(AW18="2-","3",IF(AW18="2","4",IF(AW18="2+","5",IF(AW18="3-","6",IF(AW18="3","7",IF(AW18="3+","8",IF(AW18="4-","9",IF(AW18="4","10",IF(AW18="4+","11",IF(AW18="5-","12",IF(AW18=5,"13",IF(AW18="5+","14",IF(AW18="6-","15",IF(AW18=6,"16"))))))))))))))))</f>
        <v>0</v>
      </c>
      <c r="AY18" s="21">
        <f t="shared" si="7"/>
        <v>-6</v>
      </c>
      <c r="AZ18" s="14"/>
      <c r="BA18" s="24" t="b">
        <f t="shared" ref="BA18" si="460">IF(AZ18="1","1",IF(AZ18="1+","2",IF(AZ18="2-","3",IF(AZ18="2","4",IF(AZ18="2+","5",IF(AZ18="3-","6",IF(AZ18="3","7",IF(AZ18="3+","8",IF(AZ18="4-","9",IF(AZ18="4","10",IF(AZ18="4+","11",IF(AZ18="5-","12",IF(AZ18=5,"13",IF(AZ18="5+","14",IF(AZ18="6-","15",IF(AZ18=6,"16"))))))))))))))))</f>
        <v>0</v>
      </c>
      <c r="BB18" s="21">
        <f t="shared" si="9"/>
        <v>-6</v>
      </c>
      <c r="BC18" s="10"/>
      <c r="BD18" s="156"/>
      <c r="BE18" s="156"/>
      <c r="BF18" s="156"/>
      <c r="BG18" s="260"/>
      <c r="BH18" s="101"/>
      <c r="BI18" s="26" t="s">
        <v>42</v>
      </c>
      <c r="BJ18" s="24" t="str">
        <f t="shared" ref="BJ18" si="461">IF(BI18="1","1",IF(BI18="1+","2",IF(BI18="2-","3",IF(BI18="2","4",IF(BI18="2+","5",IF(BI18="3-","6",IF(BI18="3","7",IF(BI18="3+","8",IF(BI18="4-","9",IF(BI18="4","10",IF(BI18="4+","11",IF(BI18="5-","12",IF(BI18=5,"13",IF(BI18="5+","14",IF(BI18="6-","15",IF(BI18=6,"16"))))))))))))))))</f>
        <v>9</v>
      </c>
      <c r="BK18" s="122" t="s">
        <v>42</v>
      </c>
      <c r="BL18" s="24" t="str">
        <f t="shared" si="11"/>
        <v>9</v>
      </c>
      <c r="BM18" s="21">
        <f t="shared" si="12"/>
        <v>0</v>
      </c>
      <c r="BN18" s="122" t="s">
        <v>42</v>
      </c>
      <c r="BO18" s="24" t="str">
        <f t="shared" ref="BO18" si="462">IF(BN18="1","1",IF(BN18="1+","2",IF(BN18="2-","3",IF(BN18="2","4",IF(BN18="2+","5",IF(BN18="3-","6",IF(BN18="3","7",IF(BN18="3+","8",IF(BN18="4-","9",IF(BN18="4","10",IF(BN18="4+","11",IF(BN18="5-","12",IF(BN18=5,"13",IF(BN18="5+","14",IF(BN18="6-","15",IF(BN18=6,"16"))))))))))))))))</f>
        <v>9</v>
      </c>
      <c r="BP18" s="21">
        <f t="shared" si="14"/>
        <v>0</v>
      </c>
      <c r="BQ18" s="14" t="s">
        <v>42</v>
      </c>
      <c r="BR18" s="24" t="str">
        <f t="shared" ref="BR18" si="463">IF(BQ18="1","1",IF(BQ18="1+","2",IF(BQ18="2-","3",IF(BQ18="2","4",IF(BQ18="2+","5",IF(BQ18="3-","6",IF(BQ18="3","7",IF(BQ18="3+","8",IF(BQ18="4-","9",IF(BQ18="4","10",IF(BQ18="4+","11",IF(BQ18="5-","12",IF(BQ18=5,"13",IF(BQ18="5+","14",IF(BQ18="6-","15",IF(BQ18=6,"16"))))))))))))))))</f>
        <v>9</v>
      </c>
      <c r="BS18" s="21">
        <f t="shared" si="16"/>
        <v>0</v>
      </c>
      <c r="BT18" s="14"/>
      <c r="BU18" s="24" t="b">
        <f t="shared" ref="BU18" si="464">IF(BT18="1","1",IF(BT18="1+","2",IF(BT18="2-","3",IF(BT18="2","4",IF(BT18="2+","5",IF(BT18="3-","6",IF(BT18="3","7",IF(BT18="3+","8",IF(BT18="4-","9",IF(BT18="4","10",IF(BT18="4+","11",IF(BT18="5-","12",IF(BT18=5,"13",IF(BT18="5+","14",IF(BT18="6-","15",IF(BT18=6,"16"))))))))))))))))</f>
        <v>0</v>
      </c>
      <c r="BV18" s="21">
        <f t="shared" si="18"/>
        <v>-9</v>
      </c>
      <c r="BW18" s="14"/>
      <c r="BX18" s="24" t="b">
        <f t="shared" ref="BX18" si="465">IF(BW18="1","1",IF(BW18="1+","2",IF(BW18="2-","3",IF(BW18="2","4",IF(BW18="2+","5",IF(BW18="3-","6",IF(BW18="3","7",IF(BW18="3+","8",IF(BW18="4-","9",IF(BW18="4","10",IF(BW18="4+","11",IF(BW18="5-","12",IF(BW18=5,"13",IF(BW18="5+","14",IF(BW18="6-","15",IF(BW18=6,"16"))))))))))))))))</f>
        <v>0</v>
      </c>
      <c r="BY18" s="21">
        <f t="shared" si="20"/>
        <v>-9</v>
      </c>
      <c r="BZ18" s="10"/>
      <c r="CA18" s="87"/>
      <c r="CB18" s="26" t="s">
        <v>45</v>
      </c>
      <c r="CC18" s="24" t="str">
        <f t="shared" ref="CC18" si="466">IF(CB18="1","1",IF(CB18="1+","2",IF(CB18="2-","3",IF(CB18="2","4",IF(CB18="2+","5",IF(CB18="3-","6",IF(CB18="3","7",IF(CB18="3+","8",IF(CB18="4-","9",IF(CB18="4","10",IF(CB18="4+","11",IF(CB18="5-","12",IF(CB18=5,"13",IF(CB18="5+","14",IF(CB18="6-","15",IF(CB18=6,"16"))))))))))))))))</f>
        <v>8</v>
      </c>
      <c r="CD18" s="124" t="s">
        <v>45</v>
      </c>
      <c r="CE18" s="24" t="str">
        <f t="shared" ref="CE18" si="467">IF(CD18="1","1",IF(CD18="1+","2",IF(CD18="2-","3",IF(CD18="2","4",IF(CD18="2+","5",IF(CD18="3-","6",IF(CD18="3","7",IF(CD18="3+","8",IF(CD18="4-","9",IF(CD18="4","10",IF(CD18="4+","11",IF(CD18="5-","12",IF(CD18=5,"13",IF(CD18="5+","14",IF(CD18="6-","15",IF(CD18=6,"16"))))))))))))))))</f>
        <v>8</v>
      </c>
      <c r="CF18" s="21">
        <f t="shared" si="23"/>
        <v>0</v>
      </c>
      <c r="CG18" s="124" t="s">
        <v>42</v>
      </c>
      <c r="CH18" s="24" t="str">
        <f t="shared" ref="CH18" si="468">IF(CG18="1","1",IF(CG18="1+","2",IF(CG18="2-","3",IF(CG18="2","4",IF(CG18="2+","5",IF(CG18="3-","6",IF(CG18="3","7",IF(CG18="3+","8",IF(CG18="4-","9",IF(CG18="4","10",IF(CG18="4+","11",IF(CG18="5-","12",IF(CG18=5,"13",IF(CG18="5+","14",IF(CG18="6-","15",IF(CG18=6,"16"))))))))))))))))</f>
        <v>9</v>
      </c>
      <c r="CI18" s="21">
        <f t="shared" si="25"/>
        <v>1</v>
      </c>
      <c r="CJ18" s="14" t="s">
        <v>42</v>
      </c>
      <c r="CK18" s="24" t="str">
        <f t="shared" ref="CK18" si="469">IF(CJ18="1","1",IF(CJ18="1+","2",IF(CJ18="2-","3",IF(CJ18="2","4",IF(CJ18="2+","5",IF(CJ18="3-","6",IF(CJ18="3","7",IF(CJ18="3+","8",IF(CJ18="4-","9",IF(CJ18="4","10",IF(CJ18="4+","11",IF(CJ18="5-","12",IF(CJ18=5,"13",IF(CJ18="5+","14",IF(CJ18="6-","15",IF(CJ18=6,"16"))))))))))))))))</f>
        <v>9</v>
      </c>
      <c r="CL18" s="21">
        <f t="shared" si="27"/>
        <v>1</v>
      </c>
      <c r="CM18" s="14"/>
      <c r="CN18" s="24" t="b">
        <f t="shared" ref="CN18" si="470">IF(CM18="1","1",IF(CM18="1+","2",IF(CM18="2-","3",IF(CM18="2","4",IF(CM18="2+","5",IF(CM18="3-","6",IF(CM18="3","7",IF(CM18="3+","8",IF(CM18="4-","9",IF(CM18="4","10",IF(CM18="4+","11",IF(CM18="5-","12",IF(CM18=5,"13",IF(CM18="5+","14",IF(CM18="6-","15",IF(CM18=6,"16"))))))))))))))))</f>
        <v>0</v>
      </c>
      <c r="CO18" s="21">
        <f t="shared" si="29"/>
        <v>-8</v>
      </c>
      <c r="CP18" s="14"/>
      <c r="CQ18" s="24" t="b">
        <f t="shared" ref="CQ18" si="471">IF(CP18="1","1",IF(CP18="1+","2",IF(CP18="2-","3",IF(CP18="2","4",IF(CP18="2+","5",IF(CP18="3-","6",IF(CP18="3","7",IF(CP18="3+","8",IF(CP18="4-","9",IF(CP18="4","10",IF(CP18="4+","11",IF(CP18="5-","12",IF(CP18=5,"13",IF(CP18="5+","14",IF(CP18="6-","15",IF(CP18=6,"16"))))))))))))))))</f>
        <v>0</v>
      </c>
      <c r="CR18" s="21">
        <f t="shared" si="31"/>
        <v>-8</v>
      </c>
      <c r="CS18" s="10"/>
      <c r="CT18" s="87"/>
      <c r="CU18" s="87"/>
      <c r="CV18" s="26" t="s">
        <v>45</v>
      </c>
      <c r="CW18" s="24" t="str">
        <f t="shared" si="32"/>
        <v>8</v>
      </c>
      <c r="CX18" s="124" t="s">
        <v>45</v>
      </c>
      <c r="CY18" s="24" t="str">
        <f t="shared" si="33"/>
        <v>8</v>
      </c>
      <c r="CZ18" s="21">
        <f t="shared" si="34"/>
        <v>0</v>
      </c>
      <c r="DA18" s="124" t="s">
        <v>42</v>
      </c>
      <c r="DB18" s="24" t="str">
        <f t="shared" ref="DB18" si="472">IF(DA18="1","1",IF(DA18="1+","2",IF(DA18="2-","3",IF(DA18="2","4",IF(DA18="2+","5",IF(DA18="3-","6",IF(DA18="3","7",IF(DA18="3+","8",IF(DA18="4-","9",IF(DA18="4","10",IF(DA18="4+","11",IF(DA18="5-","12",IF(DA18=5,"13",IF(DA18="5+","14",IF(DA18="6-","15",IF(DA18=6,"16"))))))))))))))))</f>
        <v>9</v>
      </c>
      <c r="DC18" s="21">
        <f t="shared" si="36"/>
        <v>1</v>
      </c>
      <c r="DD18" s="168" t="s">
        <v>42</v>
      </c>
      <c r="DE18" s="24" t="str">
        <f t="shared" si="322"/>
        <v>9</v>
      </c>
      <c r="DF18" s="21">
        <f t="shared" si="38"/>
        <v>1</v>
      </c>
      <c r="DG18" s="168"/>
      <c r="DH18" s="24" t="b">
        <f t="shared" ref="DH18" si="473">IF(DG18="1","1",IF(DG18="1+","2",IF(DG18="2-","3",IF(DG18="2","4",IF(DG18="2+","5",IF(DG18="3-","6",IF(DG18="3","7",IF(DG18="3+","8",IF(DG18="4-","9",IF(DG18="4","10",IF(DG18="4+","11",IF(DG18="5-","12",IF(DG18=5,"13",IF(DG18="5+","14",IF(DG18="6-","15",IF(DG18=6,"16"))))))))))))))))</f>
        <v>0</v>
      </c>
      <c r="DI18" s="21">
        <f t="shared" si="40"/>
        <v>-8</v>
      </c>
      <c r="DJ18" s="168"/>
      <c r="DK18" s="24" t="b">
        <f t="shared" ref="DK18" si="474">IF(DJ18="1","1",IF(DJ18="1+","2",IF(DJ18="2-","3",IF(DJ18="2","4",IF(DJ18="2+","5",IF(DJ18="3-","6",IF(DJ18="3","7",IF(DJ18="3+","8",IF(DJ18="4-","9",IF(DJ18="4","10",IF(DJ18="4+","11",IF(DJ18="5-","12",IF(DJ18=5,"13",IF(DJ18="5+","14",IF(DJ18="6-","15",IF(DJ18=6,"16"))))))))))))))))</f>
        <v>0</v>
      </c>
      <c r="DL18" s="21">
        <f t="shared" si="42"/>
        <v>-8</v>
      </c>
      <c r="DM18" s="10"/>
      <c r="DN18" s="263"/>
      <c r="DO18" s="263"/>
      <c r="DP18" s="125" t="s">
        <v>42</v>
      </c>
      <c r="DQ18" s="125"/>
      <c r="DR18" s="26" t="s">
        <v>40</v>
      </c>
      <c r="DS18" s="24" t="str">
        <f t="shared" ref="DS18" si="475">IF(DR18="1","1",IF(DR18="1+","2",IF(DR18="2-","3",IF(DR18="2","4",IF(DR18="2+","5",IF(DR18="3-","6",IF(DR18="3","7",IF(DR18="3+","8",IF(DR18="4-","9",IF(DR18="4","10",IF(DR18="4+","11",IF(DR18="5-","12",IF(DR18=5,"13",IF(DR18="5+","14",IF(DR18="6-","15",IF(DR18=6,"16"))))))))))))))))</f>
        <v>7</v>
      </c>
      <c r="DT18" s="124" t="s">
        <v>45</v>
      </c>
      <c r="DU18" s="24" t="str">
        <f t="shared" ref="DU18" si="476">IF(DT18="1","1",IF(DT18="1+","2",IF(DT18="2-","3",IF(DT18="2","4",IF(DT18="2+","5",IF(DT18="3-","6",IF(DT18="3","7",IF(DT18="3+","8",IF(DT18="4-","9",IF(DT18="4","10",IF(DT18="4+","11",IF(DT18="5-","12",IF(DT18=5,"13",IF(DT18="5+","14",IF(DT18="6-","15",IF(DT18=6,"16"))))))))))))))))</f>
        <v>8</v>
      </c>
      <c r="DV18" s="21">
        <f t="shared" si="45"/>
        <v>1</v>
      </c>
      <c r="DW18" s="124" t="s">
        <v>42</v>
      </c>
      <c r="DX18" s="24" t="str">
        <f t="shared" ref="DX18" si="477">IF(DW18="1","1",IF(DW18="1+","2",IF(DW18="2-","3",IF(DW18="2","4",IF(DW18="2+","5",IF(DW18="3-","6",IF(DW18="3","7",IF(DW18="3+","8",IF(DW18="4-","9",IF(DW18="4","10",IF(DW18="4+","11",IF(DW18="5-","12",IF(DW18=5,"13",IF(DW18="5+","14",IF(DW18="6-","15",IF(DW18=6,"16"))))))))))))))))</f>
        <v>9</v>
      </c>
      <c r="DY18" s="21">
        <f t="shared" si="47"/>
        <v>2</v>
      </c>
      <c r="DZ18" s="14" t="s">
        <v>42</v>
      </c>
      <c r="EA18" s="24" t="str">
        <f t="shared" ref="EA18" si="478">IF(DZ18="1","1",IF(DZ18="1+","2",IF(DZ18="2-","3",IF(DZ18="2","4",IF(DZ18="2+","5",IF(DZ18="3-","6",IF(DZ18="3","7",IF(DZ18="3+","8",IF(DZ18="4-","9",IF(DZ18="4","10",IF(DZ18="4+","11",IF(DZ18="5-","12",IF(DZ18=5,"13",IF(DZ18="5+","14",IF(DZ18="6-","15",IF(DZ18=6,"16"))))))))))))))))</f>
        <v>9</v>
      </c>
      <c r="EB18" s="21">
        <f t="shared" si="49"/>
        <v>2</v>
      </c>
      <c r="EC18" s="14"/>
      <c r="ED18" s="24" t="b">
        <f t="shared" ref="ED18" si="479">IF(EC18="1","1",IF(EC18="1+","2",IF(EC18="2-","3",IF(EC18="2","4",IF(EC18="2+","5",IF(EC18="3-","6",IF(EC18="3","7",IF(EC18="3+","8",IF(EC18="4-","9",IF(EC18="4","10",IF(EC18="4+","11",IF(EC18="5-","12",IF(EC18=5,"13",IF(EC18="5+","14",IF(EC18="6-","15",IF(EC18=6,"16"))))))))))))))))</f>
        <v>0</v>
      </c>
      <c r="EE18" s="21">
        <f t="shared" si="51"/>
        <v>-7</v>
      </c>
      <c r="EF18" s="14"/>
      <c r="EG18" s="24" t="b">
        <f t="shared" ref="EG18" si="480">IF(EF18="1","1",IF(EF18="1+","2",IF(EF18="2-","3",IF(EF18="2","4",IF(EF18="2+","5",IF(EF18="3-","6",IF(EF18="3","7",IF(EF18="3+","8",IF(EF18="4-","9",IF(EF18="4","10",IF(EF18="4+","11",IF(EF18="5-","12",IF(EF18=5,"13",IF(EF18="5+","14",IF(EF18="6-","15",IF(EF18=6,"16"))))))))))))))))</f>
        <v>0</v>
      </c>
      <c r="EH18" s="21">
        <f t="shared" si="53"/>
        <v>-7</v>
      </c>
      <c r="EI18" s="10"/>
      <c r="EJ18" s="125" t="s">
        <v>42</v>
      </c>
      <c r="EK18" s="125"/>
      <c r="EL18" s="26" t="s">
        <v>40</v>
      </c>
      <c r="EM18" s="24" t="str">
        <f t="shared" ref="EM18" si="481">IF(EL18="1","1",IF(EL18="1+","2",IF(EL18="2-","3",IF(EL18="2","4",IF(EL18="2+","5",IF(EL18="3-","6",IF(EL18="3","7",IF(EL18="3+","8",IF(EL18="4-","9",IF(EL18="4","10",IF(EL18="4+","11",IF(EL18="5-","12",IF(EL18=5,"13",IF(EL18="5+","14",IF(EL18="6-","15",IF(EL18=6,"16"))))))))))))))))</f>
        <v>7</v>
      </c>
      <c r="EN18" s="124" t="s">
        <v>45</v>
      </c>
      <c r="EO18" s="24" t="str">
        <f t="shared" ref="EO18" si="482">IF(EN18="1","1",IF(EN18="1+","2",IF(EN18="2-","3",IF(EN18="2","4",IF(EN18="2+","5",IF(EN18="3-","6",IF(EN18="3","7",IF(EN18="3+","8",IF(EN18="4-","9",IF(EN18="4","10",IF(EN18="4+","11",IF(EN18="5-","12",IF(EN18=5,"13",IF(EN18="5+","14",IF(EN18="6-","15",IF(EN18=6,"16"))))))))))))))))</f>
        <v>8</v>
      </c>
      <c r="EP18" s="21">
        <f t="shared" si="56"/>
        <v>1</v>
      </c>
      <c r="EQ18" s="124" t="s">
        <v>42</v>
      </c>
      <c r="ER18" s="24" t="str">
        <f t="shared" ref="ER18" si="483">IF(EQ18="1","1",IF(EQ18="1+","2",IF(EQ18="2-","3",IF(EQ18="2","4",IF(EQ18="2+","5",IF(EQ18="3-","6",IF(EQ18="3","7",IF(EQ18="3+","8",IF(EQ18="4-","9",IF(EQ18="4","10",IF(EQ18="4+","11",IF(EQ18="5-","12",IF(EQ18=5,"13",IF(EQ18="5+","14",IF(EQ18="6-","15",IF(EQ18=6,"16"))))))))))))))))</f>
        <v>9</v>
      </c>
      <c r="ES18" s="21">
        <f t="shared" si="58"/>
        <v>2</v>
      </c>
      <c r="ET18" s="168" t="s">
        <v>42</v>
      </c>
      <c r="EU18" s="24" t="str">
        <f t="shared" ref="EU18" si="484">IF(ET18="1","1",IF(ET18="1+","2",IF(ET18="2-","3",IF(ET18="2","4",IF(ET18="2+","5",IF(ET18="3-","6",IF(ET18="3","7",IF(ET18="3+","8",IF(ET18="4-","9",IF(ET18="4","10",IF(ET18="4+","11",IF(ET18="5-","12",IF(ET18=5,"13",IF(ET18="5+","14",IF(ET18="6-","15",IF(ET18=6,"16"))))))))))))))))</f>
        <v>9</v>
      </c>
      <c r="EV18" s="21">
        <f t="shared" si="60"/>
        <v>2</v>
      </c>
      <c r="EW18" s="168"/>
      <c r="EX18" s="24" t="b">
        <f t="shared" ref="EX18" si="485">IF(EW18="1","1",IF(EW18="1+","2",IF(EW18="2-","3",IF(EW18="2","4",IF(EW18="2+","5",IF(EW18="3-","6",IF(EW18="3","7",IF(EW18="3+","8",IF(EW18="4-","9",IF(EW18="4","10",IF(EW18="4+","11",IF(EW18="5-","12",IF(EW18=5,"13",IF(EW18="5+","14",IF(EW18="6-","15",IF(EW18=6,"16"))))))))))))))))</f>
        <v>0</v>
      </c>
      <c r="EY18" s="21">
        <f t="shared" si="62"/>
        <v>-7</v>
      </c>
      <c r="EZ18" s="168"/>
      <c r="FA18" s="24" t="b">
        <f t="shared" ref="FA18" si="486">IF(EZ18="1","1",IF(EZ18="1+","2",IF(EZ18="2-","3",IF(EZ18="2","4",IF(EZ18="2+","5",IF(EZ18="3-","6",IF(EZ18="3","7",IF(EZ18="3+","8",IF(EZ18="4-","9",IF(EZ18="4","10",IF(EZ18="4+","11",IF(EZ18="5-","12",IF(EZ18=5,"13",IF(EZ18="5+","14",IF(EZ18="6-","15",IF(EZ18=6,"16"))))))))))))))))</f>
        <v>0</v>
      </c>
      <c r="FB18" s="21">
        <f t="shared" si="64"/>
        <v>-7</v>
      </c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</row>
    <row r="19" spans="1:191" s="19" customFormat="1" ht="15.75" x14ac:dyDescent="0.25">
      <c r="A19" s="120"/>
      <c r="B19" s="258"/>
      <c r="C19" s="257"/>
      <c r="D19" s="257"/>
      <c r="E19" s="257"/>
      <c r="F19" s="50"/>
      <c r="G19" s="27"/>
      <c r="H19" s="20"/>
      <c r="I19" s="156"/>
      <c r="J19" s="49"/>
      <c r="K19" s="12"/>
      <c r="L19" s="397"/>
      <c r="M19" s="397"/>
      <c r="N19" s="397"/>
      <c r="O19" s="397"/>
      <c r="P19" s="397"/>
      <c r="Q19" s="397"/>
      <c r="R19" s="397"/>
      <c r="S19" s="397"/>
      <c r="T19" s="397"/>
      <c r="U19" s="397"/>
      <c r="V19" s="397"/>
      <c r="W19" s="397"/>
      <c r="X19" s="397"/>
      <c r="Y19" s="397"/>
      <c r="Z19" s="397"/>
      <c r="AA19" s="397"/>
      <c r="AB19" s="397"/>
      <c r="AC19" s="397"/>
      <c r="AD19" s="397"/>
      <c r="AE19" s="397"/>
      <c r="AF19" s="397"/>
      <c r="AG19" s="397"/>
      <c r="AH19" s="397"/>
      <c r="AI19" s="397"/>
      <c r="AJ19" s="12"/>
      <c r="AK19" s="103"/>
      <c r="AL19" s="26" t="s">
        <v>45</v>
      </c>
      <c r="AM19" s="24" t="str">
        <f t="shared" si="0"/>
        <v>8</v>
      </c>
      <c r="AN19" s="57" t="s">
        <v>42</v>
      </c>
      <c r="AO19" s="24" t="str">
        <f t="shared" si="0"/>
        <v>9</v>
      </c>
      <c r="AP19" s="21">
        <f t="shared" si="1"/>
        <v>1</v>
      </c>
      <c r="AQ19" s="45" t="s">
        <v>42</v>
      </c>
      <c r="AR19" s="24" t="str">
        <f t="shared" ref="AR19" si="487">IF(AQ19="1","1",IF(AQ19="1+","2",IF(AQ19="2-","3",IF(AQ19="2","4",IF(AQ19="2+","5",IF(AQ19="3-","6",IF(AQ19="3","7",IF(AQ19="3+","8",IF(AQ19="4-","9",IF(AQ19="4","10",IF(AQ19="4+","11",IF(AQ19="5-","12",IF(AQ19=5,"13",IF(AQ19="5+","14",IF(AQ19="6-","15",IF(AQ19=6,"16"))))))))))))))))</f>
        <v>9</v>
      </c>
      <c r="AS19" s="21">
        <f t="shared" si="3"/>
        <v>1</v>
      </c>
      <c r="AT19" s="14" t="s">
        <v>42</v>
      </c>
      <c r="AU19" s="24" t="str">
        <f t="shared" ref="AU19" si="488">IF(AT19="1","1",IF(AT19="1+","2",IF(AT19="2-","3",IF(AT19="2","4",IF(AT19="2+","5",IF(AT19="3-","6",IF(AT19="3","7",IF(AT19="3+","8",IF(AT19="4-","9",IF(AT19="4","10",IF(AT19="4+","11",IF(AT19="5-","12",IF(AT19=5,"13",IF(AT19="5+","14",IF(AT19="6-","15",IF(AT19=6,"16"))))))))))))))))</f>
        <v>9</v>
      </c>
      <c r="AV19" s="21">
        <f t="shared" si="5"/>
        <v>1</v>
      </c>
      <c r="AW19" s="14"/>
      <c r="AX19" s="24" t="b">
        <f t="shared" ref="AX19" si="489">IF(AW19="1","1",IF(AW19="1+","2",IF(AW19="2-","3",IF(AW19="2","4",IF(AW19="2+","5",IF(AW19="3-","6",IF(AW19="3","7",IF(AW19="3+","8",IF(AW19="4-","9",IF(AW19="4","10",IF(AW19="4+","11",IF(AW19="5-","12",IF(AW19=5,"13",IF(AW19="5+","14",IF(AW19="6-","15",IF(AW19=6,"16"))))))))))))))))</f>
        <v>0</v>
      </c>
      <c r="AY19" s="21">
        <f t="shared" si="7"/>
        <v>-8</v>
      </c>
      <c r="AZ19" s="14"/>
      <c r="BA19" s="24" t="b">
        <f t="shared" ref="BA19" si="490">IF(AZ19="1","1",IF(AZ19="1+","2",IF(AZ19="2-","3",IF(AZ19="2","4",IF(AZ19="2+","5",IF(AZ19="3-","6",IF(AZ19="3","7",IF(AZ19="3+","8",IF(AZ19="4-","9",IF(AZ19="4","10",IF(AZ19="4+","11",IF(AZ19="5-","12",IF(AZ19=5,"13",IF(AZ19="5+","14",IF(AZ19="6-","15",IF(AZ19=6,"16"))))))))))))))))</f>
        <v>0</v>
      </c>
      <c r="BB19" s="21">
        <f t="shared" si="9"/>
        <v>-8</v>
      </c>
      <c r="BC19" s="10"/>
      <c r="BD19" s="156"/>
      <c r="BE19" s="156"/>
      <c r="BF19" s="156"/>
      <c r="BG19" s="260"/>
      <c r="BH19" s="101"/>
      <c r="BI19" s="26" t="s">
        <v>40</v>
      </c>
      <c r="BJ19" s="24" t="str">
        <f t="shared" ref="BJ19" si="491">IF(BI19="1","1",IF(BI19="1+","2",IF(BI19="2-","3",IF(BI19="2","4",IF(BI19="2+","5",IF(BI19="3-","6",IF(BI19="3","7",IF(BI19="3+","8",IF(BI19="4-","9",IF(BI19="4","10",IF(BI19="4+","11",IF(BI19="5-","12",IF(BI19=5,"13",IF(BI19="5+","14",IF(BI19="6-","15",IF(BI19=6,"16"))))))))))))))))</f>
        <v>7</v>
      </c>
      <c r="BK19" s="122" t="s">
        <v>45</v>
      </c>
      <c r="BL19" s="24" t="str">
        <f t="shared" si="11"/>
        <v>8</v>
      </c>
      <c r="BM19" s="21">
        <f t="shared" si="12"/>
        <v>1</v>
      </c>
      <c r="BN19" s="122" t="s">
        <v>45</v>
      </c>
      <c r="BO19" s="24" t="str">
        <f t="shared" ref="BO19" si="492">IF(BN19="1","1",IF(BN19="1+","2",IF(BN19="2-","3",IF(BN19="2","4",IF(BN19="2+","5",IF(BN19="3-","6",IF(BN19="3","7",IF(BN19="3+","8",IF(BN19="4-","9",IF(BN19="4","10",IF(BN19="4+","11",IF(BN19="5-","12",IF(BN19=5,"13",IF(BN19="5+","14",IF(BN19="6-","15",IF(BN19=6,"16"))))))))))))))))</f>
        <v>8</v>
      </c>
      <c r="BP19" s="21">
        <f t="shared" si="14"/>
        <v>1</v>
      </c>
      <c r="BQ19" s="14" t="s">
        <v>42</v>
      </c>
      <c r="BR19" s="24" t="str">
        <f t="shared" ref="BR19" si="493">IF(BQ19="1","1",IF(BQ19="1+","2",IF(BQ19="2-","3",IF(BQ19="2","4",IF(BQ19="2+","5",IF(BQ19="3-","6",IF(BQ19="3","7",IF(BQ19="3+","8",IF(BQ19="4-","9",IF(BQ19="4","10",IF(BQ19="4+","11",IF(BQ19="5-","12",IF(BQ19=5,"13",IF(BQ19="5+","14",IF(BQ19="6-","15",IF(BQ19=6,"16"))))))))))))))))</f>
        <v>9</v>
      </c>
      <c r="BS19" s="21">
        <f t="shared" si="16"/>
        <v>2</v>
      </c>
      <c r="BT19" s="14"/>
      <c r="BU19" s="24" t="b">
        <f t="shared" ref="BU19" si="494">IF(BT19="1","1",IF(BT19="1+","2",IF(BT19="2-","3",IF(BT19="2","4",IF(BT19="2+","5",IF(BT19="3-","6",IF(BT19="3","7",IF(BT19="3+","8",IF(BT19="4-","9",IF(BT19="4","10",IF(BT19="4+","11",IF(BT19="5-","12",IF(BT19=5,"13",IF(BT19="5+","14",IF(BT19="6-","15",IF(BT19=6,"16"))))))))))))))))</f>
        <v>0</v>
      </c>
      <c r="BV19" s="21">
        <f t="shared" si="18"/>
        <v>-7</v>
      </c>
      <c r="BW19" s="14"/>
      <c r="BX19" s="24" t="b">
        <f t="shared" ref="BX19" si="495">IF(BW19="1","1",IF(BW19="1+","2",IF(BW19="2-","3",IF(BW19="2","4",IF(BW19="2+","5",IF(BW19="3-","6",IF(BW19="3","7",IF(BW19="3+","8",IF(BW19="4-","9",IF(BW19="4","10",IF(BW19="4+","11",IF(BW19="5-","12",IF(BW19=5,"13",IF(BW19="5+","14",IF(BW19="6-","15",IF(BW19=6,"16"))))))))))))))))</f>
        <v>0</v>
      </c>
      <c r="BY19" s="21">
        <f t="shared" si="20"/>
        <v>-7</v>
      </c>
      <c r="BZ19" s="10"/>
      <c r="CA19" s="87"/>
      <c r="CB19" s="26" t="s">
        <v>40</v>
      </c>
      <c r="CC19" s="24" t="str">
        <f t="shared" ref="CC19" si="496">IF(CB19="1","1",IF(CB19="1+","2",IF(CB19="2-","3",IF(CB19="2","4",IF(CB19="2+","5",IF(CB19="3-","6",IF(CB19="3","7",IF(CB19="3+","8",IF(CB19="4-","9",IF(CB19="4","10",IF(CB19="4+","11",IF(CB19="5-","12",IF(CB19=5,"13",IF(CB19="5+","14",IF(CB19="6-","15",IF(CB19=6,"16"))))))))))))))))</f>
        <v>7</v>
      </c>
      <c r="CD19" s="124" t="s">
        <v>45</v>
      </c>
      <c r="CE19" s="24" t="str">
        <f t="shared" ref="CE19" si="497">IF(CD19="1","1",IF(CD19="1+","2",IF(CD19="2-","3",IF(CD19="2","4",IF(CD19="2+","5",IF(CD19="3-","6",IF(CD19="3","7",IF(CD19="3+","8",IF(CD19="4-","9",IF(CD19="4","10",IF(CD19="4+","11",IF(CD19="5-","12",IF(CD19=5,"13",IF(CD19="5+","14",IF(CD19="6-","15",IF(CD19=6,"16"))))))))))))))))</f>
        <v>8</v>
      </c>
      <c r="CF19" s="21">
        <f t="shared" si="23"/>
        <v>1</v>
      </c>
      <c r="CG19" s="124" t="s">
        <v>45</v>
      </c>
      <c r="CH19" s="24" t="str">
        <f t="shared" ref="CH19" si="498">IF(CG19="1","1",IF(CG19="1+","2",IF(CG19="2-","3",IF(CG19="2","4",IF(CG19="2+","5",IF(CG19="3-","6",IF(CG19="3","7",IF(CG19="3+","8",IF(CG19="4-","9",IF(CG19="4","10",IF(CG19="4+","11",IF(CG19="5-","12",IF(CG19=5,"13",IF(CG19="5+","14",IF(CG19="6-","15",IF(CG19=6,"16"))))))))))))))))</f>
        <v>8</v>
      </c>
      <c r="CI19" s="21">
        <f t="shared" si="25"/>
        <v>1</v>
      </c>
      <c r="CJ19" s="14" t="s">
        <v>42</v>
      </c>
      <c r="CK19" s="24" t="str">
        <f t="shared" ref="CK19" si="499">IF(CJ19="1","1",IF(CJ19="1+","2",IF(CJ19="2-","3",IF(CJ19="2","4",IF(CJ19="2+","5",IF(CJ19="3-","6",IF(CJ19="3","7",IF(CJ19="3+","8",IF(CJ19="4-","9",IF(CJ19="4","10",IF(CJ19="4+","11",IF(CJ19="5-","12",IF(CJ19=5,"13",IF(CJ19="5+","14",IF(CJ19="6-","15",IF(CJ19=6,"16"))))))))))))))))</f>
        <v>9</v>
      </c>
      <c r="CL19" s="21">
        <f t="shared" si="27"/>
        <v>2</v>
      </c>
      <c r="CM19" s="14"/>
      <c r="CN19" s="24" t="b">
        <f t="shared" ref="CN19" si="500">IF(CM19="1","1",IF(CM19="1+","2",IF(CM19="2-","3",IF(CM19="2","4",IF(CM19="2+","5",IF(CM19="3-","6",IF(CM19="3","7",IF(CM19="3+","8",IF(CM19="4-","9",IF(CM19="4","10",IF(CM19="4+","11",IF(CM19="5-","12",IF(CM19=5,"13",IF(CM19="5+","14",IF(CM19="6-","15",IF(CM19=6,"16"))))))))))))))))</f>
        <v>0</v>
      </c>
      <c r="CO19" s="21">
        <f t="shared" si="29"/>
        <v>-7</v>
      </c>
      <c r="CP19" s="14"/>
      <c r="CQ19" s="24" t="b">
        <f t="shared" ref="CQ19" si="501">IF(CP19="1","1",IF(CP19="1+","2",IF(CP19="2-","3",IF(CP19="2","4",IF(CP19="2+","5",IF(CP19="3-","6",IF(CP19="3","7",IF(CP19="3+","8",IF(CP19="4-","9",IF(CP19="4","10",IF(CP19="4+","11",IF(CP19="5-","12",IF(CP19=5,"13",IF(CP19="5+","14",IF(CP19="6-","15",IF(CP19=6,"16"))))))))))))))))</f>
        <v>0</v>
      </c>
      <c r="CR19" s="21">
        <f t="shared" si="31"/>
        <v>-7</v>
      </c>
      <c r="CS19" s="10"/>
      <c r="CT19" s="87"/>
      <c r="CU19" s="87"/>
      <c r="CV19" s="26" t="s">
        <v>40</v>
      </c>
      <c r="CW19" s="24" t="str">
        <f t="shared" si="32"/>
        <v>7</v>
      </c>
      <c r="CX19" s="124" t="s">
        <v>45</v>
      </c>
      <c r="CY19" s="24" t="str">
        <f t="shared" si="33"/>
        <v>8</v>
      </c>
      <c r="CZ19" s="21">
        <f t="shared" si="34"/>
        <v>1</v>
      </c>
      <c r="DA19" s="124" t="s">
        <v>45</v>
      </c>
      <c r="DB19" s="24" t="str">
        <f t="shared" ref="DB19" si="502">IF(DA19="1","1",IF(DA19="1+","2",IF(DA19="2-","3",IF(DA19="2","4",IF(DA19="2+","5",IF(DA19="3-","6",IF(DA19="3","7",IF(DA19="3+","8",IF(DA19="4-","9",IF(DA19="4","10",IF(DA19="4+","11",IF(DA19="5-","12",IF(DA19=5,"13",IF(DA19="5+","14",IF(DA19="6-","15",IF(DA19=6,"16"))))))))))))))))</f>
        <v>8</v>
      </c>
      <c r="DC19" s="21">
        <f t="shared" si="36"/>
        <v>1</v>
      </c>
      <c r="DD19" s="168" t="s">
        <v>42</v>
      </c>
      <c r="DE19" s="24" t="str">
        <f t="shared" si="322"/>
        <v>9</v>
      </c>
      <c r="DF19" s="21">
        <f t="shared" si="38"/>
        <v>2</v>
      </c>
      <c r="DG19" s="168"/>
      <c r="DH19" s="24" t="b">
        <f t="shared" ref="DH19" si="503">IF(DG19="1","1",IF(DG19="1+","2",IF(DG19="2-","3",IF(DG19="2","4",IF(DG19="2+","5",IF(DG19="3-","6",IF(DG19="3","7",IF(DG19="3+","8",IF(DG19="4-","9",IF(DG19="4","10",IF(DG19="4+","11",IF(DG19="5-","12",IF(DG19=5,"13",IF(DG19="5+","14",IF(DG19="6-","15",IF(DG19=6,"16"))))))))))))))))</f>
        <v>0</v>
      </c>
      <c r="DI19" s="21">
        <f t="shared" si="40"/>
        <v>-7</v>
      </c>
      <c r="DJ19" s="168"/>
      <c r="DK19" s="24" t="b">
        <f t="shared" ref="DK19" si="504">IF(DJ19="1","1",IF(DJ19="1+","2",IF(DJ19="2-","3",IF(DJ19="2","4",IF(DJ19="2+","5",IF(DJ19="3-","6",IF(DJ19="3","7",IF(DJ19="3+","8",IF(DJ19="4-","9",IF(DJ19="4","10",IF(DJ19="4+","11",IF(DJ19="5-","12",IF(DJ19=5,"13",IF(DJ19="5+","14",IF(DJ19="6-","15",IF(DJ19=6,"16"))))))))))))))))</f>
        <v>0</v>
      </c>
      <c r="DL19" s="21">
        <f t="shared" si="42"/>
        <v>-7</v>
      </c>
      <c r="DM19" s="10"/>
      <c r="DN19" s="263"/>
      <c r="DO19" s="263"/>
      <c r="DP19" s="125" t="s">
        <v>39</v>
      </c>
      <c r="DQ19" s="125"/>
      <c r="DR19" s="26" t="s">
        <v>45</v>
      </c>
      <c r="DS19" s="24" t="str">
        <f t="shared" ref="DS19" si="505">IF(DR19="1","1",IF(DR19="1+","2",IF(DR19="2-","3",IF(DR19="2","4",IF(DR19="2+","5",IF(DR19="3-","6",IF(DR19="3","7",IF(DR19="3+","8",IF(DR19="4-","9",IF(DR19="4","10",IF(DR19="4+","11",IF(DR19="5-","12",IF(DR19=5,"13",IF(DR19="5+","14",IF(DR19="6-","15",IF(DR19=6,"16"))))))))))))))))</f>
        <v>8</v>
      </c>
      <c r="DT19" s="124" t="s">
        <v>42</v>
      </c>
      <c r="DU19" s="24" t="str">
        <f t="shared" ref="DU19" si="506">IF(DT19="1","1",IF(DT19="1+","2",IF(DT19="2-","3",IF(DT19="2","4",IF(DT19="2+","5",IF(DT19="3-","6",IF(DT19="3","7",IF(DT19="3+","8",IF(DT19="4-","9",IF(DT19="4","10",IF(DT19="4+","11",IF(DT19="5-","12",IF(DT19=5,"13",IF(DT19="5+","14",IF(DT19="6-","15",IF(DT19=6,"16"))))))))))))))))</f>
        <v>9</v>
      </c>
      <c r="DV19" s="21">
        <f t="shared" si="45"/>
        <v>1</v>
      </c>
      <c r="DW19" s="124" t="s">
        <v>42</v>
      </c>
      <c r="DX19" s="24" t="str">
        <f t="shared" ref="DX19" si="507">IF(DW19="1","1",IF(DW19="1+","2",IF(DW19="2-","3",IF(DW19="2","4",IF(DW19="2+","5",IF(DW19="3-","6",IF(DW19="3","7",IF(DW19="3+","8",IF(DW19="4-","9",IF(DW19="4","10",IF(DW19="4+","11",IF(DW19="5-","12",IF(DW19=5,"13",IF(DW19="5+","14",IF(DW19="6-","15",IF(DW19=6,"16"))))))))))))))))</f>
        <v>9</v>
      </c>
      <c r="DY19" s="21">
        <f t="shared" si="47"/>
        <v>1</v>
      </c>
      <c r="DZ19" s="14">
        <v>4</v>
      </c>
      <c r="EA19" s="24" t="b">
        <f t="shared" ref="EA19" si="508">IF(DZ19="1","1",IF(DZ19="1+","2",IF(DZ19="2-","3",IF(DZ19="2","4",IF(DZ19="2+","5",IF(DZ19="3-","6",IF(DZ19="3","7",IF(DZ19="3+","8",IF(DZ19="4-","9",IF(DZ19="4","10",IF(DZ19="4+","11",IF(DZ19="5-","12",IF(DZ19=5,"13",IF(DZ19="5+","14",IF(DZ19="6-","15",IF(DZ19=6,"16"))))))))))))))))</f>
        <v>0</v>
      </c>
      <c r="EB19" s="21">
        <f t="shared" si="49"/>
        <v>-8</v>
      </c>
      <c r="EC19" s="14"/>
      <c r="ED19" s="24" t="b">
        <f t="shared" ref="ED19" si="509">IF(EC19="1","1",IF(EC19="1+","2",IF(EC19="2-","3",IF(EC19="2","4",IF(EC19="2+","5",IF(EC19="3-","6",IF(EC19="3","7",IF(EC19="3+","8",IF(EC19="4-","9",IF(EC19="4","10",IF(EC19="4+","11",IF(EC19="5-","12",IF(EC19=5,"13",IF(EC19="5+","14",IF(EC19="6-","15",IF(EC19=6,"16"))))))))))))))))</f>
        <v>0</v>
      </c>
      <c r="EE19" s="21">
        <f t="shared" si="51"/>
        <v>-8</v>
      </c>
      <c r="EF19" s="14"/>
      <c r="EG19" s="24" t="b">
        <f t="shared" ref="EG19" si="510">IF(EF19="1","1",IF(EF19="1+","2",IF(EF19="2-","3",IF(EF19="2","4",IF(EF19="2+","5",IF(EF19="3-","6",IF(EF19="3","7",IF(EF19="3+","8",IF(EF19="4-","9",IF(EF19="4","10",IF(EF19="4+","11",IF(EF19="5-","12",IF(EF19=5,"13",IF(EF19="5+","14",IF(EF19="6-","15",IF(EF19=6,"16"))))))))))))))))</f>
        <v>0</v>
      </c>
      <c r="EH19" s="21">
        <f t="shared" si="53"/>
        <v>-8</v>
      </c>
      <c r="EI19" s="10"/>
      <c r="EJ19" s="125" t="s">
        <v>39</v>
      </c>
      <c r="EK19" s="125"/>
      <c r="EL19" s="26" t="s">
        <v>45</v>
      </c>
      <c r="EM19" s="24" t="str">
        <f t="shared" ref="EM19" si="511">IF(EL19="1","1",IF(EL19="1+","2",IF(EL19="2-","3",IF(EL19="2","4",IF(EL19="2+","5",IF(EL19="3-","6",IF(EL19="3","7",IF(EL19="3+","8",IF(EL19="4-","9",IF(EL19="4","10",IF(EL19="4+","11",IF(EL19="5-","12",IF(EL19=5,"13",IF(EL19="5+","14",IF(EL19="6-","15",IF(EL19=6,"16"))))))))))))))))</f>
        <v>8</v>
      </c>
      <c r="EN19" s="124" t="s">
        <v>42</v>
      </c>
      <c r="EO19" s="24" t="str">
        <f t="shared" ref="EO19" si="512">IF(EN19="1","1",IF(EN19="1+","2",IF(EN19="2-","3",IF(EN19="2","4",IF(EN19="2+","5",IF(EN19="3-","6",IF(EN19="3","7",IF(EN19="3+","8",IF(EN19="4-","9",IF(EN19="4","10",IF(EN19="4+","11",IF(EN19="5-","12",IF(EN19=5,"13",IF(EN19="5+","14",IF(EN19="6-","15",IF(EN19=6,"16"))))))))))))))))</f>
        <v>9</v>
      </c>
      <c r="EP19" s="21">
        <f t="shared" si="56"/>
        <v>1</v>
      </c>
      <c r="EQ19" s="124" t="s">
        <v>42</v>
      </c>
      <c r="ER19" s="24" t="str">
        <f t="shared" ref="ER19" si="513">IF(EQ19="1","1",IF(EQ19="1+","2",IF(EQ19="2-","3",IF(EQ19="2","4",IF(EQ19="2+","5",IF(EQ19="3-","6",IF(EQ19="3","7",IF(EQ19="3+","8",IF(EQ19="4-","9",IF(EQ19="4","10",IF(EQ19="4+","11",IF(EQ19="5-","12",IF(EQ19=5,"13",IF(EQ19="5+","14",IF(EQ19="6-","15",IF(EQ19=6,"16"))))))))))))))))</f>
        <v>9</v>
      </c>
      <c r="ES19" s="21">
        <f t="shared" si="58"/>
        <v>1</v>
      </c>
      <c r="ET19" s="168">
        <v>4</v>
      </c>
      <c r="EU19" s="24" t="b">
        <f t="shared" ref="EU19" si="514">IF(ET19="1","1",IF(ET19="1+","2",IF(ET19="2-","3",IF(ET19="2","4",IF(ET19="2+","5",IF(ET19="3-","6",IF(ET19="3","7",IF(ET19="3+","8",IF(ET19="4-","9",IF(ET19="4","10",IF(ET19="4+","11",IF(ET19="5-","12",IF(ET19=5,"13",IF(ET19="5+","14",IF(ET19="6-","15",IF(ET19=6,"16"))))))))))))))))</f>
        <v>0</v>
      </c>
      <c r="EV19" s="21">
        <f t="shared" si="60"/>
        <v>-8</v>
      </c>
      <c r="EW19" s="168"/>
      <c r="EX19" s="24" t="b">
        <f t="shared" ref="EX19" si="515">IF(EW19="1","1",IF(EW19="1+","2",IF(EW19="2-","3",IF(EW19="2","4",IF(EW19="2+","5",IF(EW19="3-","6",IF(EW19="3","7",IF(EW19="3+","8",IF(EW19="4-","9",IF(EW19="4","10",IF(EW19="4+","11",IF(EW19="5-","12",IF(EW19=5,"13",IF(EW19="5+","14",IF(EW19="6-","15",IF(EW19=6,"16"))))))))))))))))</f>
        <v>0</v>
      </c>
      <c r="EY19" s="21">
        <f t="shared" si="62"/>
        <v>-8</v>
      </c>
      <c r="EZ19" s="168"/>
      <c r="FA19" s="24" t="b">
        <f t="shared" ref="FA19" si="516">IF(EZ19="1","1",IF(EZ19="1+","2",IF(EZ19="2-","3",IF(EZ19="2","4",IF(EZ19="2+","5",IF(EZ19="3-","6",IF(EZ19="3","7",IF(EZ19="3+","8",IF(EZ19="4-","9",IF(EZ19="4","10",IF(EZ19="4+","11",IF(EZ19="5-","12",IF(EZ19=5,"13",IF(EZ19="5+","14",IF(EZ19="6-","15",IF(EZ19=6,"16"))))))))))))))))</f>
        <v>0</v>
      </c>
      <c r="FB19" s="21">
        <f t="shared" si="64"/>
        <v>-8</v>
      </c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</row>
    <row r="20" spans="1:191" s="19" customFormat="1" ht="15.75" x14ac:dyDescent="0.25">
      <c r="A20" s="120"/>
      <c r="B20" s="258"/>
      <c r="C20" s="257"/>
      <c r="D20" s="257"/>
      <c r="E20" s="257"/>
      <c r="F20" s="50"/>
      <c r="G20" s="27"/>
      <c r="H20" s="20"/>
      <c r="I20" s="156"/>
      <c r="J20" s="49"/>
      <c r="K20" s="12"/>
      <c r="L20" s="397"/>
      <c r="M20" s="397"/>
      <c r="N20" s="397"/>
      <c r="O20" s="397"/>
      <c r="P20" s="397"/>
      <c r="Q20" s="397"/>
      <c r="R20" s="397"/>
      <c r="S20" s="397"/>
      <c r="T20" s="397"/>
      <c r="U20" s="397"/>
      <c r="V20" s="397"/>
      <c r="W20" s="397"/>
      <c r="X20" s="397"/>
      <c r="Y20" s="397"/>
      <c r="Z20" s="397"/>
      <c r="AA20" s="397"/>
      <c r="AB20" s="397"/>
      <c r="AC20" s="397"/>
      <c r="AD20" s="397"/>
      <c r="AE20" s="397"/>
      <c r="AF20" s="397"/>
      <c r="AG20" s="397"/>
      <c r="AH20" s="397"/>
      <c r="AI20" s="397"/>
      <c r="AJ20" s="12"/>
      <c r="AK20" s="103"/>
      <c r="AL20" s="26" t="s">
        <v>40</v>
      </c>
      <c r="AM20" s="24" t="str">
        <f t="shared" si="0"/>
        <v>7</v>
      </c>
      <c r="AN20" s="57" t="s">
        <v>45</v>
      </c>
      <c r="AO20" s="24" t="str">
        <f t="shared" si="0"/>
        <v>8</v>
      </c>
      <c r="AP20" s="21">
        <f t="shared" si="1"/>
        <v>1</v>
      </c>
      <c r="AQ20" s="45" t="s">
        <v>42</v>
      </c>
      <c r="AR20" s="24" t="str">
        <f t="shared" ref="AR20" si="517">IF(AQ20="1","1",IF(AQ20="1+","2",IF(AQ20="2-","3",IF(AQ20="2","4",IF(AQ20="2+","5",IF(AQ20="3-","6",IF(AQ20="3","7",IF(AQ20="3+","8",IF(AQ20="4-","9",IF(AQ20="4","10",IF(AQ20="4+","11",IF(AQ20="5-","12",IF(AQ20=5,"13",IF(AQ20="5+","14",IF(AQ20="6-","15",IF(AQ20=6,"16"))))))))))))))))</f>
        <v>9</v>
      </c>
      <c r="AS20" s="21">
        <f t="shared" si="3"/>
        <v>2</v>
      </c>
      <c r="AT20" s="14">
        <v>4</v>
      </c>
      <c r="AU20" s="24" t="b">
        <f t="shared" ref="AU20" si="518">IF(AT20="1","1",IF(AT20="1+","2",IF(AT20="2-","3",IF(AT20="2","4",IF(AT20="2+","5",IF(AT20="3-","6",IF(AT20="3","7",IF(AT20="3+","8",IF(AT20="4-","9",IF(AT20="4","10",IF(AT20="4+","11",IF(AT20="5-","12",IF(AT20=5,"13",IF(AT20="5+","14",IF(AT20="6-","15",IF(AT20=6,"16"))))))))))))))))</f>
        <v>0</v>
      </c>
      <c r="AV20" s="21">
        <f t="shared" si="5"/>
        <v>-7</v>
      </c>
      <c r="AW20" s="14"/>
      <c r="AX20" s="24" t="b">
        <f t="shared" ref="AX20" si="519">IF(AW20="1","1",IF(AW20="1+","2",IF(AW20="2-","3",IF(AW20="2","4",IF(AW20="2+","5",IF(AW20="3-","6",IF(AW20="3","7",IF(AW20="3+","8",IF(AW20="4-","9",IF(AW20="4","10",IF(AW20="4+","11",IF(AW20="5-","12",IF(AW20=5,"13",IF(AW20="5+","14",IF(AW20="6-","15",IF(AW20=6,"16"))))))))))))))))</f>
        <v>0</v>
      </c>
      <c r="AY20" s="21">
        <f t="shared" si="7"/>
        <v>-7</v>
      </c>
      <c r="AZ20" s="14"/>
      <c r="BA20" s="24" t="b">
        <f t="shared" ref="BA20" si="520">IF(AZ20="1","1",IF(AZ20="1+","2",IF(AZ20="2-","3",IF(AZ20="2","4",IF(AZ20="2+","5",IF(AZ20="3-","6",IF(AZ20="3","7",IF(AZ20="3+","8",IF(AZ20="4-","9",IF(AZ20="4","10",IF(AZ20="4+","11",IF(AZ20="5-","12",IF(AZ20=5,"13",IF(AZ20="5+","14",IF(AZ20="6-","15",IF(AZ20=6,"16"))))))))))))))))</f>
        <v>0</v>
      </c>
      <c r="BB20" s="21">
        <f t="shared" si="9"/>
        <v>-7</v>
      </c>
      <c r="BC20" s="10"/>
      <c r="BD20" s="156"/>
      <c r="BE20" s="156"/>
      <c r="BF20" s="156"/>
      <c r="BG20" s="260"/>
      <c r="BH20" s="101"/>
      <c r="BI20" s="26" t="s">
        <v>40</v>
      </c>
      <c r="BJ20" s="24" t="str">
        <f t="shared" ref="BJ20" si="521">IF(BI20="1","1",IF(BI20="1+","2",IF(BI20="2-","3",IF(BI20="2","4",IF(BI20="2+","5",IF(BI20="3-","6",IF(BI20="3","7",IF(BI20="3+","8",IF(BI20="4-","9",IF(BI20="4","10",IF(BI20="4+","11",IF(BI20="5-","12",IF(BI20=5,"13",IF(BI20="5+","14",IF(BI20="6-","15",IF(BI20=6,"16"))))))))))))))))</f>
        <v>7</v>
      </c>
      <c r="BK20" s="122" t="s">
        <v>45</v>
      </c>
      <c r="BL20" s="24" t="str">
        <f t="shared" si="11"/>
        <v>8</v>
      </c>
      <c r="BM20" s="21">
        <f t="shared" si="12"/>
        <v>1</v>
      </c>
      <c r="BN20" s="122" t="s">
        <v>42</v>
      </c>
      <c r="BO20" s="24" t="str">
        <f t="shared" ref="BO20" si="522">IF(BN20="1","1",IF(BN20="1+","2",IF(BN20="2-","3",IF(BN20="2","4",IF(BN20="2+","5",IF(BN20="3-","6",IF(BN20="3","7",IF(BN20="3+","8",IF(BN20="4-","9",IF(BN20="4","10",IF(BN20="4+","11",IF(BN20="5-","12",IF(BN20=5,"13",IF(BN20="5+","14",IF(BN20="6-","15",IF(BN20=6,"16"))))))))))))))))</f>
        <v>9</v>
      </c>
      <c r="BP20" s="21">
        <f t="shared" si="14"/>
        <v>2</v>
      </c>
      <c r="BQ20" s="14" t="s">
        <v>42</v>
      </c>
      <c r="BR20" s="24" t="str">
        <f t="shared" ref="BR20" si="523">IF(BQ20="1","1",IF(BQ20="1+","2",IF(BQ20="2-","3",IF(BQ20="2","4",IF(BQ20="2+","5",IF(BQ20="3-","6",IF(BQ20="3","7",IF(BQ20="3+","8",IF(BQ20="4-","9",IF(BQ20="4","10",IF(BQ20="4+","11",IF(BQ20="5-","12",IF(BQ20=5,"13",IF(BQ20="5+","14",IF(BQ20="6-","15",IF(BQ20=6,"16"))))))))))))))))</f>
        <v>9</v>
      </c>
      <c r="BS20" s="21">
        <f t="shared" si="16"/>
        <v>2</v>
      </c>
      <c r="BT20" s="14"/>
      <c r="BU20" s="24" t="b">
        <f t="shared" ref="BU20" si="524">IF(BT20="1","1",IF(BT20="1+","2",IF(BT20="2-","3",IF(BT20="2","4",IF(BT20="2+","5",IF(BT20="3-","6",IF(BT20="3","7",IF(BT20="3+","8",IF(BT20="4-","9",IF(BT20="4","10",IF(BT20="4+","11",IF(BT20="5-","12",IF(BT20=5,"13",IF(BT20="5+","14",IF(BT20="6-","15",IF(BT20=6,"16"))))))))))))))))</f>
        <v>0</v>
      </c>
      <c r="BV20" s="21">
        <f t="shared" si="18"/>
        <v>-7</v>
      </c>
      <c r="BW20" s="14"/>
      <c r="BX20" s="24" t="b">
        <f t="shared" ref="BX20" si="525">IF(BW20="1","1",IF(BW20="1+","2",IF(BW20="2-","3",IF(BW20="2","4",IF(BW20="2+","5",IF(BW20="3-","6",IF(BW20="3","7",IF(BW20="3+","8",IF(BW20="4-","9",IF(BW20="4","10",IF(BW20="4+","11",IF(BW20="5-","12",IF(BW20=5,"13",IF(BW20="5+","14",IF(BW20="6-","15",IF(BW20=6,"16"))))))))))))))))</f>
        <v>0</v>
      </c>
      <c r="BY20" s="21">
        <f t="shared" si="20"/>
        <v>-7</v>
      </c>
      <c r="BZ20" s="10"/>
      <c r="CA20" s="87"/>
      <c r="CB20" s="26" t="s">
        <v>45</v>
      </c>
      <c r="CC20" s="24" t="str">
        <f t="shared" ref="CC20" si="526">IF(CB20="1","1",IF(CB20="1+","2",IF(CB20="2-","3",IF(CB20="2","4",IF(CB20="2+","5",IF(CB20="3-","6",IF(CB20="3","7",IF(CB20="3+","8",IF(CB20="4-","9",IF(CB20="4","10",IF(CB20="4+","11",IF(CB20="5-","12",IF(CB20=5,"13",IF(CB20="5+","14",IF(CB20="6-","15",IF(CB20=6,"16"))))))))))))))))</f>
        <v>8</v>
      </c>
      <c r="CD20" s="124" t="s">
        <v>42</v>
      </c>
      <c r="CE20" s="24" t="str">
        <f t="shared" ref="CE20" si="527">IF(CD20="1","1",IF(CD20="1+","2",IF(CD20="2-","3",IF(CD20="2","4",IF(CD20="2+","5",IF(CD20="3-","6",IF(CD20="3","7",IF(CD20="3+","8",IF(CD20="4-","9",IF(CD20="4","10",IF(CD20="4+","11",IF(CD20="5-","12",IF(CD20=5,"13",IF(CD20="5+","14",IF(CD20="6-","15",IF(CD20=6,"16"))))))))))))))))</f>
        <v>9</v>
      </c>
      <c r="CF20" s="21">
        <f t="shared" si="23"/>
        <v>1</v>
      </c>
      <c r="CG20" s="124" t="s">
        <v>39</v>
      </c>
      <c r="CH20" s="24" t="str">
        <f t="shared" ref="CH20" si="528">IF(CG20="1","1",IF(CG20="1+","2",IF(CG20="2-","3",IF(CG20="2","4",IF(CG20="2+","5",IF(CG20="3-","6",IF(CG20="3","7",IF(CG20="3+","8",IF(CG20="4-","9",IF(CG20="4","10",IF(CG20="4+","11",IF(CG20="5-","12",IF(CG20=5,"13",IF(CG20="5+","14",IF(CG20="6-","15",IF(CG20=6,"16"))))))))))))))))</f>
        <v>10</v>
      </c>
      <c r="CI20" s="21">
        <f t="shared" si="25"/>
        <v>2</v>
      </c>
      <c r="CJ20" s="14">
        <v>4</v>
      </c>
      <c r="CK20" s="24" t="b">
        <f t="shared" ref="CK20" si="529">IF(CJ20="1","1",IF(CJ20="1+","2",IF(CJ20="2-","3",IF(CJ20="2","4",IF(CJ20="2+","5",IF(CJ20="3-","6",IF(CJ20="3","7",IF(CJ20="3+","8",IF(CJ20="4-","9",IF(CJ20="4","10",IF(CJ20="4+","11",IF(CJ20="5-","12",IF(CJ20=5,"13",IF(CJ20="5+","14",IF(CJ20="6-","15",IF(CJ20=6,"16"))))))))))))))))</f>
        <v>0</v>
      </c>
      <c r="CL20" s="21">
        <f t="shared" si="27"/>
        <v>-8</v>
      </c>
      <c r="CM20" s="14"/>
      <c r="CN20" s="24" t="b">
        <f t="shared" ref="CN20" si="530">IF(CM20="1","1",IF(CM20="1+","2",IF(CM20="2-","3",IF(CM20="2","4",IF(CM20="2+","5",IF(CM20="3-","6",IF(CM20="3","7",IF(CM20="3+","8",IF(CM20="4-","9",IF(CM20="4","10",IF(CM20="4+","11",IF(CM20="5-","12",IF(CM20=5,"13",IF(CM20="5+","14",IF(CM20="6-","15",IF(CM20=6,"16"))))))))))))))))</f>
        <v>0</v>
      </c>
      <c r="CO20" s="21">
        <f t="shared" si="29"/>
        <v>-8</v>
      </c>
      <c r="CP20" s="14"/>
      <c r="CQ20" s="24" t="b">
        <f t="shared" ref="CQ20" si="531">IF(CP20="1","1",IF(CP20="1+","2",IF(CP20="2-","3",IF(CP20="2","4",IF(CP20="2+","5",IF(CP20="3-","6",IF(CP20="3","7",IF(CP20="3+","8",IF(CP20="4-","9",IF(CP20="4","10",IF(CP20="4+","11",IF(CP20="5-","12",IF(CP20=5,"13",IF(CP20="5+","14",IF(CP20="6-","15",IF(CP20=6,"16"))))))))))))))))</f>
        <v>0</v>
      </c>
      <c r="CR20" s="21">
        <f t="shared" si="31"/>
        <v>-8</v>
      </c>
      <c r="CS20" s="10"/>
      <c r="CT20" s="87"/>
      <c r="CU20" s="87"/>
      <c r="CV20" s="26" t="s">
        <v>45</v>
      </c>
      <c r="CW20" s="24" t="str">
        <f t="shared" si="32"/>
        <v>8</v>
      </c>
      <c r="CX20" s="124" t="s">
        <v>42</v>
      </c>
      <c r="CY20" s="24" t="str">
        <f t="shared" si="33"/>
        <v>9</v>
      </c>
      <c r="CZ20" s="21">
        <f t="shared" si="34"/>
        <v>1</v>
      </c>
      <c r="DA20" s="124" t="s">
        <v>39</v>
      </c>
      <c r="DB20" s="24" t="str">
        <f t="shared" ref="DB20" si="532">IF(DA20="1","1",IF(DA20="1+","2",IF(DA20="2-","3",IF(DA20="2","4",IF(DA20="2+","5",IF(DA20="3-","6",IF(DA20="3","7",IF(DA20="3+","8",IF(DA20="4-","9",IF(DA20="4","10",IF(DA20="4+","11",IF(DA20="5-","12",IF(DA20=5,"13",IF(DA20="5+","14",IF(DA20="6-","15",IF(DA20=6,"16"))))))))))))))))</f>
        <v>10</v>
      </c>
      <c r="DC20" s="21">
        <f t="shared" si="36"/>
        <v>2</v>
      </c>
      <c r="DD20" s="168">
        <v>4</v>
      </c>
      <c r="DE20" s="24">
        <v>10</v>
      </c>
      <c r="DF20" s="21">
        <f t="shared" si="38"/>
        <v>2</v>
      </c>
      <c r="DG20" s="168"/>
      <c r="DH20" s="24" t="b">
        <f t="shared" ref="DH20" si="533">IF(DG20="1","1",IF(DG20="1+","2",IF(DG20="2-","3",IF(DG20="2","4",IF(DG20="2+","5",IF(DG20="3-","6",IF(DG20="3","7",IF(DG20="3+","8",IF(DG20="4-","9",IF(DG20="4","10",IF(DG20="4+","11",IF(DG20="5-","12",IF(DG20=5,"13",IF(DG20="5+","14",IF(DG20="6-","15",IF(DG20=6,"16"))))))))))))))))</f>
        <v>0</v>
      </c>
      <c r="DI20" s="21">
        <f t="shared" si="40"/>
        <v>-8</v>
      </c>
      <c r="DJ20" s="168"/>
      <c r="DK20" s="24" t="b">
        <f t="shared" ref="DK20" si="534">IF(DJ20="1","1",IF(DJ20="1+","2",IF(DJ20="2-","3",IF(DJ20="2","4",IF(DJ20="2+","5",IF(DJ20="3-","6",IF(DJ20="3","7",IF(DJ20="3+","8",IF(DJ20="4-","9",IF(DJ20="4","10",IF(DJ20="4+","11",IF(DJ20="5-","12",IF(DJ20=5,"13",IF(DJ20="5+","14",IF(DJ20="6-","15",IF(DJ20=6,"16"))))))))))))))))</f>
        <v>0</v>
      </c>
      <c r="DL20" s="21">
        <f t="shared" si="42"/>
        <v>-8</v>
      </c>
      <c r="DM20" s="10"/>
      <c r="DN20" s="263"/>
      <c r="DO20" s="263"/>
      <c r="DP20" s="125" t="s">
        <v>42</v>
      </c>
      <c r="DQ20" s="125"/>
      <c r="DR20" s="26" t="s">
        <v>40</v>
      </c>
      <c r="DS20" s="24" t="str">
        <f t="shared" ref="DS20" si="535">IF(DR20="1","1",IF(DR20="1+","2",IF(DR20="2-","3",IF(DR20="2","4",IF(DR20="2+","5",IF(DR20="3-","6",IF(DR20="3","7",IF(DR20="3+","8",IF(DR20="4-","9",IF(DR20="4","10",IF(DR20="4+","11",IF(DR20="5-","12",IF(DR20=5,"13",IF(DR20="5+","14",IF(DR20="6-","15",IF(DR20=6,"16"))))))))))))))))</f>
        <v>7</v>
      </c>
      <c r="DT20" s="124" t="s">
        <v>45</v>
      </c>
      <c r="DU20" s="24" t="str">
        <f t="shared" ref="DU20" si="536">IF(DT20="1","1",IF(DT20="1+","2",IF(DT20="2-","3",IF(DT20="2","4",IF(DT20="2+","5",IF(DT20="3-","6",IF(DT20="3","7",IF(DT20="3+","8",IF(DT20="4-","9",IF(DT20="4","10",IF(DT20="4+","11",IF(DT20="5-","12",IF(DT20=5,"13",IF(DT20="5+","14",IF(DT20="6-","15",IF(DT20=6,"16"))))))))))))))))</f>
        <v>8</v>
      </c>
      <c r="DV20" s="21">
        <f t="shared" si="45"/>
        <v>1</v>
      </c>
      <c r="DW20" s="124" t="s">
        <v>42</v>
      </c>
      <c r="DX20" s="24" t="str">
        <f t="shared" ref="DX20" si="537">IF(DW20="1","1",IF(DW20="1+","2",IF(DW20="2-","3",IF(DW20="2","4",IF(DW20="2+","5",IF(DW20="3-","6",IF(DW20="3","7",IF(DW20="3+","8",IF(DW20="4-","9",IF(DW20="4","10",IF(DW20="4+","11",IF(DW20="5-","12",IF(DW20=5,"13",IF(DW20="5+","14",IF(DW20="6-","15",IF(DW20=6,"16"))))))))))))))))</f>
        <v>9</v>
      </c>
      <c r="DY20" s="21">
        <f t="shared" si="47"/>
        <v>2</v>
      </c>
      <c r="DZ20" s="14" t="s">
        <v>42</v>
      </c>
      <c r="EA20" s="24" t="str">
        <f t="shared" ref="EA20" si="538">IF(DZ20="1","1",IF(DZ20="1+","2",IF(DZ20="2-","3",IF(DZ20="2","4",IF(DZ20="2+","5",IF(DZ20="3-","6",IF(DZ20="3","7",IF(DZ20="3+","8",IF(DZ20="4-","9",IF(DZ20="4","10",IF(DZ20="4+","11",IF(DZ20="5-","12",IF(DZ20=5,"13",IF(DZ20="5+","14",IF(DZ20="6-","15",IF(DZ20=6,"16"))))))))))))))))</f>
        <v>9</v>
      </c>
      <c r="EB20" s="21">
        <f t="shared" si="49"/>
        <v>2</v>
      </c>
      <c r="EC20" s="14"/>
      <c r="ED20" s="24" t="b">
        <f t="shared" ref="ED20" si="539">IF(EC20="1","1",IF(EC20="1+","2",IF(EC20="2-","3",IF(EC20="2","4",IF(EC20="2+","5",IF(EC20="3-","6",IF(EC20="3","7",IF(EC20="3+","8",IF(EC20="4-","9",IF(EC20="4","10",IF(EC20="4+","11",IF(EC20="5-","12",IF(EC20=5,"13",IF(EC20="5+","14",IF(EC20="6-","15",IF(EC20=6,"16"))))))))))))))))</f>
        <v>0</v>
      </c>
      <c r="EE20" s="21">
        <f t="shared" si="51"/>
        <v>-7</v>
      </c>
      <c r="EF20" s="14"/>
      <c r="EG20" s="24" t="b">
        <f t="shared" ref="EG20" si="540">IF(EF20="1","1",IF(EF20="1+","2",IF(EF20="2-","3",IF(EF20="2","4",IF(EF20="2+","5",IF(EF20="3-","6",IF(EF20="3","7",IF(EF20="3+","8",IF(EF20="4-","9",IF(EF20="4","10",IF(EF20="4+","11",IF(EF20="5-","12",IF(EF20=5,"13",IF(EF20="5+","14",IF(EF20="6-","15",IF(EF20=6,"16"))))))))))))))))</f>
        <v>0</v>
      </c>
      <c r="EH20" s="21">
        <f t="shared" si="53"/>
        <v>-7</v>
      </c>
      <c r="EI20" s="10"/>
      <c r="EJ20" s="125" t="s">
        <v>42</v>
      </c>
      <c r="EK20" s="125"/>
      <c r="EL20" s="26" t="s">
        <v>40</v>
      </c>
      <c r="EM20" s="24" t="str">
        <f t="shared" ref="EM20" si="541">IF(EL20="1","1",IF(EL20="1+","2",IF(EL20="2-","3",IF(EL20="2","4",IF(EL20="2+","5",IF(EL20="3-","6",IF(EL20="3","7",IF(EL20="3+","8",IF(EL20="4-","9",IF(EL20="4","10",IF(EL20="4+","11",IF(EL20="5-","12",IF(EL20=5,"13",IF(EL20="5+","14",IF(EL20="6-","15",IF(EL20=6,"16"))))))))))))))))</f>
        <v>7</v>
      </c>
      <c r="EN20" s="124" t="s">
        <v>45</v>
      </c>
      <c r="EO20" s="24" t="str">
        <f t="shared" ref="EO20" si="542">IF(EN20="1","1",IF(EN20="1+","2",IF(EN20="2-","3",IF(EN20="2","4",IF(EN20="2+","5",IF(EN20="3-","6",IF(EN20="3","7",IF(EN20="3+","8",IF(EN20="4-","9",IF(EN20="4","10",IF(EN20="4+","11",IF(EN20="5-","12",IF(EN20=5,"13",IF(EN20="5+","14",IF(EN20="6-","15",IF(EN20=6,"16"))))))))))))))))</f>
        <v>8</v>
      </c>
      <c r="EP20" s="21">
        <f t="shared" si="56"/>
        <v>1</v>
      </c>
      <c r="EQ20" s="124" t="s">
        <v>42</v>
      </c>
      <c r="ER20" s="24" t="str">
        <f t="shared" ref="ER20" si="543">IF(EQ20="1","1",IF(EQ20="1+","2",IF(EQ20="2-","3",IF(EQ20="2","4",IF(EQ20="2+","5",IF(EQ20="3-","6",IF(EQ20="3","7",IF(EQ20="3+","8",IF(EQ20="4-","9",IF(EQ20="4","10",IF(EQ20="4+","11",IF(EQ20="5-","12",IF(EQ20=5,"13",IF(EQ20="5+","14",IF(EQ20="6-","15",IF(EQ20=6,"16"))))))))))))))))</f>
        <v>9</v>
      </c>
      <c r="ES20" s="21">
        <f t="shared" si="58"/>
        <v>2</v>
      </c>
      <c r="ET20" s="168" t="s">
        <v>42</v>
      </c>
      <c r="EU20" s="24" t="str">
        <f t="shared" ref="EU20" si="544">IF(ET20="1","1",IF(ET20="1+","2",IF(ET20="2-","3",IF(ET20="2","4",IF(ET20="2+","5",IF(ET20="3-","6",IF(ET20="3","7",IF(ET20="3+","8",IF(ET20="4-","9",IF(ET20="4","10",IF(ET20="4+","11",IF(ET20="5-","12",IF(ET20=5,"13",IF(ET20="5+","14",IF(ET20="6-","15",IF(ET20=6,"16"))))))))))))))))</f>
        <v>9</v>
      </c>
      <c r="EV20" s="21">
        <f t="shared" si="60"/>
        <v>2</v>
      </c>
      <c r="EW20" s="168"/>
      <c r="EX20" s="24" t="b">
        <f t="shared" ref="EX20" si="545">IF(EW20="1","1",IF(EW20="1+","2",IF(EW20="2-","3",IF(EW20="2","4",IF(EW20="2+","5",IF(EW20="3-","6",IF(EW20="3","7",IF(EW20="3+","8",IF(EW20="4-","9",IF(EW20="4","10",IF(EW20="4+","11",IF(EW20="5-","12",IF(EW20=5,"13",IF(EW20="5+","14",IF(EW20="6-","15",IF(EW20=6,"16"))))))))))))))))</f>
        <v>0</v>
      </c>
      <c r="EY20" s="21">
        <f t="shared" si="62"/>
        <v>-7</v>
      </c>
      <c r="EZ20" s="168"/>
      <c r="FA20" s="24" t="b">
        <f t="shared" ref="FA20" si="546">IF(EZ20="1","1",IF(EZ20="1+","2",IF(EZ20="2-","3",IF(EZ20="2","4",IF(EZ20="2+","5",IF(EZ20="3-","6",IF(EZ20="3","7",IF(EZ20="3+","8",IF(EZ20="4-","9",IF(EZ20="4","10",IF(EZ20="4+","11",IF(EZ20="5-","12",IF(EZ20=5,"13",IF(EZ20="5+","14",IF(EZ20="6-","15",IF(EZ20=6,"16"))))))))))))))))</f>
        <v>0</v>
      </c>
      <c r="FB20" s="21">
        <f t="shared" si="64"/>
        <v>-7</v>
      </c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</row>
    <row r="21" spans="1:191" x14ac:dyDescent="0.25">
      <c r="A21" s="14"/>
      <c r="B21" s="168"/>
      <c r="C21" s="1"/>
      <c r="D21" s="1"/>
      <c r="E21" s="1"/>
      <c r="F21" s="50"/>
      <c r="G21" s="37"/>
      <c r="H21" s="14"/>
      <c r="I21" s="157"/>
      <c r="J21" s="50"/>
      <c r="L21" s="397"/>
      <c r="M21" s="397"/>
      <c r="N21" s="397"/>
      <c r="O21" s="397"/>
      <c r="P21" s="397"/>
      <c r="Q21" s="397"/>
      <c r="R21" s="397"/>
      <c r="S21" s="397"/>
      <c r="T21" s="397"/>
      <c r="U21" s="397"/>
      <c r="V21" s="397"/>
      <c r="W21" s="397"/>
      <c r="X21" s="397"/>
      <c r="Y21" s="397"/>
      <c r="Z21" s="397"/>
      <c r="AA21" s="397"/>
      <c r="AB21" s="397"/>
      <c r="AC21" s="397"/>
      <c r="AD21" s="397"/>
      <c r="AE21" s="397"/>
      <c r="AF21" s="397"/>
      <c r="AG21" s="397"/>
      <c r="AH21" s="397"/>
      <c r="AI21" s="397"/>
      <c r="AK21" s="104"/>
      <c r="AL21" s="53" t="s">
        <v>39</v>
      </c>
      <c r="AM21" s="24" t="str">
        <f t="shared" si="0"/>
        <v>10</v>
      </c>
      <c r="AN21" s="14" t="s">
        <v>39</v>
      </c>
      <c r="AO21" s="24" t="str">
        <f t="shared" si="0"/>
        <v>10</v>
      </c>
      <c r="AP21" s="21">
        <f t="shared" si="1"/>
        <v>0</v>
      </c>
      <c r="AQ21" s="45" t="s">
        <v>44</v>
      </c>
      <c r="AR21" s="24" t="str">
        <f t="shared" ref="AR21" si="547">IF(AQ21="1","1",IF(AQ21="1+","2",IF(AQ21="2-","3",IF(AQ21="2","4",IF(AQ21="2+","5",IF(AQ21="3-","6",IF(AQ21="3","7",IF(AQ21="3+","8",IF(AQ21="4-","9",IF(AQ21="4","10",IF(AQ21="4+","11",IF(AQ21="5-","12",IF(AQ21=5,"13",IF(AQ21="5+","14",IF(AQ21="6-","15",IF(AQ21=6,"16"))))))))))))))))</f>
        <v>12</v>
      </c>
      <c r="AS21" s="21">
        <f t="shared" si="3"/>
        <v>2</v>
      </c>
      <c r="AT21" s="14">
        <v>5</v>
      </c>
      <c r="AU21" s="24" t="str">
        <f t="shared" ref="AU21" si="548">IF(AT21="1","1",IF(AT21="1+","2",IF(AT21="2-","3",IF(AT21="2","4",IF(AT21="2+","5",IF(AT21="3-","6",IF(AT21="3","7",IF(AT21="3+","8",IF(AT21="4-","9",IF(AT21="4","10",IF(AT21="4+","11",IF(AT21="5-","12",IF(AT21=5,"13",IF(AT21="5+","14",IF(AT21="6-","15",IF(AT21=6,"16"))))))))))))))))</f>
        <v>13</v>
      </c>
      <c r="AV21" s="21">
        <f t="shared" si="5"/>
        <v>3</v>
      </c>
      <c r="AW21" s="14"/>
      <c r="AX21" s="24" t="b">
        <f t="shared" ref="AX21" si="549">IF(AW21="1","1",IF(AW21="1+","2",IF(AW21="2-","3",IF(AW21="2","4",IF(AW21="2+","5",IF(AW21="3-","6",IF(AW21="3","7",IF(AW21="3+","8",IF(AW21="4-","9",IF(AW21="4","10",IF(AW21="4+","11",IF(AW21="5-","12",IF(AW21=5,"13",IF(AW21="5+","14",IF(AW21="6-","15",IF(AW21=6,"16"))))))))))))))))</f>
        <v>0</v>
      </c>
      <c r="AY21" s="21">
        <f t="shared" si="7"/>
        <v>-10</v>
      </c>
      <c r="AZ21" s="14"/>
      <c r="BA21" s="24" t="b">
        <f t="shared" ref="BA21" si="550">IF(AZ21="1","1",IF(AZ21="1+","2",IF(AZ21="2-","3",IF(AZ21="2","4",IF(AZ21="2+","5",IF(AZ21="3-","6",IF(AZ21="3","7",IF(AZ21="3+","8",IF(AZ21="4-","9",IF(AZ21="4","10",IF(AZ21="4+","11",IF(AZ21="5-","12",IF(AZ21=5,"13",IF(AZ21="5+","14",IF(AZ21="6-","15",IF(AZ21=6,"16"))))))))))))))))</f>
        <v>0</v>
      </c>
      <c r="BB21" s="21">
        <f t="shared" si="9"/>
        <v>-10</v>
      </c>
      <c r="BD21" s="156"/>
      <c r="BE21" s="156"/>
      <c r="BF21" s="156"/>
      <c r="BG21" s="260"/>
      <c r="BH21" s="94"/>
      <c r="BI21" s="53" t="s">
        <v>39</v>
      </c>
      <c r="BJ21" s="24" t="str">
        <f t="shared" ref="BJ21" si="551">IF(BI21="1","1",IF(BI21="1+","2",IF(BI21="2-","3",IF(BI21="2","4",IF(BI21="2+","5",IF(BI21="3-","6",IF(BI21="3","7",IF(BI21="3+","8",IF(BI21="4-","9",IF(BI21="4","10",IF(BI21="4+","11",IF(BI21="5-","12",IF(BI21=5,"13",IF(BI21="5+","14",IF(BI21="6-","15",IF(BI21=6,"16"))))))))))))))))</f>
        <v>10</v>
      </c>
      <c r="BK21" s="14" t="s">
        <v>41</v>
      </c>
      <c r="BL21" s="24" t="str">
        <f t="shared" si="11"/>
        <v>11</v>
      </c>
      <c r="BM21" s="21">
        <f t="shared" si="12"/>
        <v>1</v>
      </c>
      <c r="BN21" s="14" t="s">
        <v>44</v>
      </c>
      <c r="BO21" s="24" t="str">
        <f t="shared" ref="BO21" si="552">IF(BN21="1","1",IF(BN21="1+","2",IF(BN21="2-","3",IF(BN21="2","4",IF(BN21="2+","5",IF(BN21="3-","6",IF(BN21="3","7",IF(BN21="3+","8",IF(BN21="4-","9",IF(BN21="4","10",IF(BN21="4+","11",IF(BN21="5-","12",IF(BN21=5,"13",IF(BN21="5+","14",IF(BN21="6-","15",IF(BN21=6,"16"))))))))))))))))</f>
        <v>12</v>
      </c>
      <c r="BP21" s="21">
        <f t="shared" si="14"/>
        <v>2</v>
      </c>
      <c r="BQ21" s="14">
        <v>5</v>
      </c>
      <c r="BR21" s="24" t="str">
        <f t="shared" ref="BR21" si="553">IF(BQ21="1","1",IF(BQ21="1+","2",IF(BQ21="2-","3",IF(BQ21="2","4",IF(BQ21="2+","5",IF(BQ21="3-","6",IF(BQ21="3","7",IF(BQ21="3+","8",IF(BQ21="4-","9",IF(BQ21="4","10",IF(BQ21="4+","11",IF(BQ21="5-","12",IF(BQ21=5,"13",IF(BQ21="5+","14",IF(BQ21="6-","15",IF(BQ21=6,"16"))))))))))))))))</f>
        <v>13</v>
      </c>
      <c r="BS21" s="21">
        <f t="shared" si="16"/>
        <v>3</v>
      </c>
      <c r="BT21" s="14"/>
      <c r="BU21" s="24" t="b">
        <f t="shared" ref="BU21" si="554">IF(BT21="1","1",IF(BT21="1+","2",IF(BT21="2-","3",IF(BT21="2","4",IF(BT21="2+","5",IF(BT21="3-","6",IF(BT21="3","7",IF(BT21="3+","8",IF(BT21="4-","9",IF(BT21="4","10",IF(BT21="4+","11",IF(BT21="5-","12",IF(BT21=5,"13",IF(BT21="5+","14",IF(BT21="6-","15",IF(BT21=6,"16"))))))))))))))))</f>
        <v>0</v>
      </c>
      <c r="BV21" s="21">
        <f t="shared" si="18"/>
        <v>-10</v>
      </c>
      <c r="BW21" s="14"/>
      <c r="BX21" s="24" t="b">
        <f t="shared" ref="BX21" si="555">IF(BW21="1","1",IF(BW21="1+","2",IF(BW21="2-","3",IF(BW21="2","4",IF(BW21="2+","5",IF(BW21="3-","6",IF(BW21="3","7",IF(BW21="3+","8",IF(BW21="4-","9",IF(BW21="4","10",IF(BW21="4+","11",IF(BW21="5-","12",IF(BW21=5,"13",IF(BW21="5+","14",IF(BW21="6-","15",IF(BW21=6,"16"))))))))))))))))</f>
        <v>0</v>
      </c>
      <c r="BY21" s="21">
        <f t="shared" si="20"/>
        <v>-10</v>
      </c>
      <c r="CA21" s="94"/>
      <c r="CB21" s="53" t="s">
        <v>39</v>
      </c>
      <c r="CC21" s="24" t="str">
        <f t="shared" ref="CC21" si="556">IF(CB21="1","1",IF(CB21="1+","2",IF(CB21="2-","3",IF(CB21="2","4",IF(CB21="2+","5",IF(CB21="3-","6",IF(CB21="3","7",IF(CB21="3+","8",IF(CB21="4-","9",IF(CB21="4","10",IF(CB21="4+","11",IF(CB21="5-","12",IF(CB21=5,"13",IF(CB21="5+","14",IF(CB21="6-","15",IF(CB21=6,"16"))))))))))))))))</f>
        <v>10</v>
      </c>
      <c r="CD21" s="14" t="s">
        <v>41</v>
      </c>
      <c r="CE21" s="24" t="str">
        <f t="shared" ref="CE21" si="557">IF(CD21="1","1",IF(CD21="1+","2",IF(CD21="2-","3",IF(CD21="2","4",IF(CD21="2+","5",IF(CD21="3-","6",IF(CD21="3","7",IF(CD21="3+","8",IF(CD21="4-","9",IF(CD21="4","10",IF(CD21="4+","11",IF(CD21="5-","12",IF(CD21=5,"13",IF(CD21="5+","14",IF(CD21="6-","15",IF(CD21=6,"16"))))))))))))))))</f>
        <v>11</v>
      </c>
      <c r="CF21" s="21">
        <f t="shared" si="23"/>
        <v>1</v>
      </c>
      <c r="CG21" s="14" t="s">
        <v>41</v>
      </c>
      <c r="CH21" s="24" t="str">
        <f t="shared" ref="CH21" si="558">IF(CG21="1","1",IF(CG21="1+","2",IF(CG21="2-","3",IF(CG21="2","4",IF(CG21="2+","5",IF(CG21="3-","6",IF(CG21="3","7",IF(CG21="3+","8",IF(CG21="4-","9",IF(CG21="4","10",IF(CG21="4+","11",IF(CG21="5-","12",IF(CG21=5,"13",IF(CG21="5+","14",IF(CG21="6-","15",IF(CG21=6,"16"))))))))))))))))</f>
        <v>11</v>
      </c>
      <c r="CI21" s="21">
        <f t="shared" si="25"/>
        <v>1</v>
      </c>
      <c r="CJ21" s="14" t="s">
        <v>44</v>
      </c>
      <c r="CK21" s="24" t="str">
        <f t="shared" ref="CK21" si="559">IF(CJ21="1","1",IF(CJ21="1+","2",IF(CJ21="2-","3",IF(CJ21="2","4",IF(CJ21="2+","5",IF(CJ21="3-","6",IF(CJ21="3","7",IF(CJ21="3+","8",IF(CJ21="4-","9",IF(CJ21="4","10",IF(CJ21="4+","11",IF(CJ21="5-","12",IF(CJ21=5,"13",IF(CJ21="5+","14",IF(CJ21="6-","15",IF(CJ21=6,"16"))))))))))))))))</f>
        <v>12</v>
      </c>
      <c r="CL21" s="21">
        <f t="shared" si="27"/>
        <v>2</v>
      </c>
      <c r="CM21" s="14"/>
      <c r="CN21" s="24" t="b">
        <f t="shared" ref="CN21" si="560">IF(CM21="1","1",IF(CM21="1+","2",IF(CM21="2-","3",IF(CM21="2","4",IF(CM21="2+","5",IF(CM21="3-","6",IF(CM21="3","7",IF(CM21="3+","8",IF(CM21="4-","9",IF(CM21="4","10",IF(CM21="4+","11",IF(CM21="5-","12",IF(CM21=5,"13",IF(CM21="5+","14",IF(CM21="6-","15",IF(CM21=6,"16"))))))))))))))))</f>
        <v>0</v>
      </c>
      <c r="CO21" s="21">
        <f t="shared" si="29"/>
        <v>-10</v>
      </c>
      <c r="CP21" s="14"/>
      <c r="CQ21" s="24" t="b">
        <f t="shared" ref="CQ21" si="561">IF(CP21="1","1",IF(CP21="1+","2",IF(CP21="2-","3",IF(CP21="2","4",IF(CP21="2+","5",IF(CP21="3-","6",IF(CP21="3","7",IF(CP21="3+","8",IF(CP21="4-","9",IF(CP21="4","10",IF(CP21="4+","11",IF(CP21="5-","12",IF(CP21=5,"13",IF(CP21="5+","14",IF(CP21="6-","15",IF(CP21=6,"16"))))))))))))))))</f>
        <v>0</v>
      </c>
      <c r="CR21" s="21">
        <f t="shared" si="31"/>
        <v>-10</v>
      </c>
      <c r="CT21" s="94"/>
      <c r="CU21" s="94"/>
      <c r="CV21" s="53" t="s">
        <v>39</v>
      </c>
      <c r="CW21" s="24" t="str">
        <f t="shared" si="32"/>
        <v>10</v>
      </c>
      <c r="CX21" s="168" t="s">
        <v>41</v>
      </c>
      <c r="CY21" s="24" t="str">
        <f t="shared" si="33"/>
        <v>11</v>
      </c>
      <c r="CZ21" s="21">
        <f t="shared" si="34"/>
        <v>1</v>
      </c>
      <c r="DA21" s="168" t="s">
        <v>41</v>
      </c>
      <c r="DB21" s="24" t="str">
        <f t="shared" ref="DB21" si="562">IF(DA21="1","1",IF(DA21="1+","2",IF(DA21="2-","3",IF(DA21="2","4",IF(DA21="2+","5",IF(DA21="3-","6",IF(DA21="3","7",IF(DA21="3+","8",IF(DA21="4-","9",IF(DA21="4","10",IF(DA21="4+","11",IF(DA21="5-","12",IF(DA21=5,"13",IF(DA21="5+","14",IF(DA21="6-","15",IF(DA21=6,"16"))))))))))))))))</f>
        <v>11</v>
      </c>
      <c r="DC21" s="21">
        <f t="shared" si="36"/>
        <v>1</v>
      </c>
      <c r="DD21" s="168" t="s">
        <v>44</v>
      </c>
      <c r="DE21" s="24" t="str">
        <f t="shared" ref="DE21:DE23" si="563">IF(DD21=1,"1",IF(DD21="1+","2",IF(DD21="2-","3",IF(DD21="2","4",IF(DD21="2+","5",IF(DD21="3-","6",IF(DD21="3","7",IF(DD21="3+","8",IF(DD21="4-","9",IF(DD21="4","10",IF(DD21="4+","11",IF(DD21="5-","12",IF(DD21="5","13",IF(DD21="5+","14",IF(DD21="6-","15",IF(DD21=6,"16"))))))))))))))))</f>
        <v>12</v>
      </c>
      <c r="DF21" s="21">
        <f t="shared" si="38"/>
        <v>2</v>
      </c>
      <c r="DG21" s="168"/>
      <c r="DH21" s="24" t="b">
        <f t="shared" ref="DH21" si="564">IF(DG21="1","1",IF(DG21="1+","2",IF(DG21="2-","3",IF(DG21="2","4",IF(DG21="2+","5",IF(DG21="3-","6",IF(DG21="3","7",IF(DG21="3+","8",IF(DG21="4-","9",IF(DG21="4","10",IF(DG21="4+","11",IF(DG21="5-","12",IF(DG21=5,"13",IF(DG21="5+","14",IF(DG21="6-","15",IF(DG21=6,"16"))))))))))))))))</f>
        <v>0</v>
      </c>
      <c r="DI21" s="21">
        <f t="shared" si="40"/>
        <v>-10</v>
      </c>
      <c r="DJ21" s="168"/>
      <c r="DK21" s="24" t="b">
        <f t="shared" ref="DK21" si="565">IF(DJ21="1","1",IF(DJ21="1+","2",IF(DJ21="2-","3",IF(DJ21="2","4",IF(DJ21="2+","5",IF(DJ21="3-","6",IF(DJ21="3","7",IF(DJ21="3+","8",IF(DJ21="4-","9",IF(DJ21="4","10",IF(DJ21="4+","11",IF(DJ21="5-","12",IF(DJ21=5,"13",IF(DJ21="5+","14",IF(DJ21="6-","15",IF(DJ21=6,"16"))))))))))))))))</f>
        <v>0</v>
      </c>
      <c r="DL21" s="21">
        <f t="shared" si="42"/>
        <v>-10</v>
      </c>
      <c r="DN21" s="263"/>
      <c r="DO21" s="263"/>
      <c r="DP21" s="125" t="s">
        <v>38</v>
      </c>
      <c r="DQ21" s="125"/>
      <c r="DR21" s="26" t="s">
        <v>39</v>
      </c>
      <c r="DS21" s="24" t="str">
        <f t="shared" ref="DS21" si="566">IF(DR21="1","1",IF(DR21="1+","2",IF(DR21="2-","3",IF(DR21="2","4",IF(DR21="2+","5",IF(DR21="3-","6",IF(DR21="3","7",IF(DR21="3+","8",IF(DR21="4-","9",IF(DR21="4","10",IF(DR21="4+","11",IF(DR21="5-","12",IF(DR21=5,"13",IF(DR21="5+","14",IF(DR21="6-","15",IF(DR21=6,"16"))))))))))))))))</f>
        <v>10</v>
      </c>
      <c r="DT21" s="124" t="s">
        <v>41</v>
      </c>
      <c r="DU21" s="24" t="str">
        <f t="shared" ref="DU21" si="567">IF(DT21="1","1",IF(DT21="1+","2",IF(DT21="2-","3",IF(DT21="2","4",IF(DT21="2+","5",IF(DT21="3-","6",IF(DT21="3","7",IF(DT21="3+","8",IF(DT21="4-","9",IF(DT21="4","10",IF(DT21="4+","11",IF(DT21="5-","12",IF(DT21=5,"13",IF(DT21="5+","14",IF(DT21="6-","15",IF(DT21=6,"16"))))))))))))))))</f>
        <v>11</v>
      </c>
      <c r="DV21" s="21">
        <f t="shared" si="45"/>
        <v>1</v>
      </c>
      <c r="DW21" s="14" t="s">
        <v>44</v>
      </c>
      <c r="DX21" s="24" t="str">
        <f t="shared" ref="DX21" si="568">IF(DW21="1","1",IF(DW21="1+","2",IF(DW21="2-","3",IF(DW21="2","4",IF(DW21="2+","5",IF(DW21="3-","6",IF(DW21="3","7",IF(DW21="3+","8",IF(DW21="4-","9",IF(DW21="4","10",IF(DW21="4+","11",IF(DW21="5-","12",IF(DW21=5,"13",IF(DW21="5+","14",IF(DW21="6-","15",IF(DW21=6,"16"))))))))))))))))</f>
        <v>12</v>
      </c>
      <c r="DY21" s="21">
        <f t="shared" si="47"/>
        <v>2</v>
      </c>
      <c r="DZ21" s="14">
        <v>5</v>
      </c>
      <c r="EA21" s="24" t="str">
        <f t="shared" ref="EA21" si="569">IF(DZ21="1","1",IF(DZ21="1+","2",IF(DZ21="2-","3",IF(DZ21="2","4",IF(DZ21="2+","5",IF(DZ21="3-","6",IF(DZ21="3","7",IF(DZ21="3+","8",IF(DZ21="4-","9",IF(DZ21="4","10",IF(DZ21="4+","11",IF(DZ21="5-","12",IF(DZ21=5,"13",IF(DZ21="5+","14",IF(DZ21="6-","15",IF(DZ21=6,"16"))))))))))))))))</f>
        <v>13</v>
      </c>
      <c r="EB21" s="21">
        <f t="shared" si="49"/>
        <v>3</v>
      </c>
      <c r="EC21" s="14"/>
      <c r="ED21" s="24" t="b">
        <f t="shared" ref="ED21" si="570">IF(EC21="1","1",IF(EC21="1+","2",IF(EC21="2-","3",IF(EC21="2","4",IF(EC21="2+","5",IF(EC21="3-","6",IF(EC21="3","7",IF(EC21="3+","8",IF(EC21="4-","9",IF(EC21="4","10",IF(EC21="4+","11",IF(EC21="5-","12",IF(EC21=5,"13",IF(EC21="5+","14",IF(EC21="6-","15",IF(EC21=6,"16"))))))))))))))))</f>
        <v>0</v>
      </c>
      <c r="EE21" s="21">
        <f t="shared" si="51"/>
        <v>-10</v>
      </c>
      <c r="EF21" s="14"/>
      <c r="EG21" s="24" t="b">
        <f t="shared" ref="EG21" si="571">IF(EF21="1","1",IF(EF21="1+","2",IF(EF21="2-","3",IF(EF21="2","4",IF(EF21="2+","5",IF(EF21="3-","6",IF(EF21="3","7",IF(EF21="3+","8",IF(EF21="4-","9",IF(EF21="4","10",IF(EF21="4+","11",IF(EF21="5-","12",IF(EF21=5,"13",IF(EF21="5+","14",IF(EF21="6-","15",IF(EF21=6,"16"))))))))))))))))</f>
        <v>0</v>
      </c>
      <c r="EH21" s="21">
        <f t="shared" si="53"/>
        <v>-10</v>
      </c>
      <c r="EJ21" s="125" t="s">
        <v>38</v>
      </c>
      <c r="EK21" s="125"/>
      <c r="EL21" s="26" t="s">
        <v>39</v>
      </c>
      <c r="EM21" s="24" t="str">
        <f t="shared" ref="EM21" si="572">IF(EL21="1","1",IF(EL21="1+","2",IF(EL21="2-","3",IF(EL21="2","4",IF(EL21="2+","5",IF(EL21="3-","6",IF(EL21="3","7",IF(EL21="3+","8",IF(EL21="4-","9",IF(EL21="4","10",IF(EL21="4+","11",IF(EL21="5-","12",IF(EL21=5,"13",IF(EL21="5+","14",IF(EL21="6-","15",IF(EL21=6,"16"))))))))))))))))</f>
        <v>10</v>
      </c>
      <c r="EN21" s="124" t="s">
        <v>41</v>
      </c>
      <c r="EO21" s="24" t="str">
        <f t="shared" ref="EO21" si="573">IF(EN21="1","1",IF(EN21="1+","2",IF(EN21="2-","3",IF(EN21="2","4",IF(EN21="2+","5",IF(EN21="3-","6",IF(EN21="3","7",IF(EN21="3+","8",IF(EN21="4-","9",IF(EN21="4","10",IF(EN21="4+","11",IF(EN21="5-","12",IF(EN21=5,"13",IF(EN21="5+","14",IF(EN21="6-","15",IF(EN21=6,"16"))))))))))))))))</f>
        <v>11</v>
      </c>
      <c r="EP21" s="21">
        <f t="shared" si="56"/>
        <v>1</v>
      </c>
      <c r="EQ21" s="168" t="s">
        <v>44</v>
      </c>
      <c r="ER21" s="24" t="str">
        <f t="shared" ref="ER21" si="574">IF(EQ21="1","1",IF(EQ21="1+","2",IF(EQ21="2-","3",IF(EQ21="2","4",IF(EQ21="2+","5",IF(EQ21="3-","6",IF(EQ21="3","7",IF(EQ21="3+","8",IF(EQ21="4-","9",IF(EQ21="4","10",IF(EQ21="4+","11",IF(EQ21="5-","12",IF(EQ21=5,"13",IF(EQ21="5+","14",IF(EQ21="6-","15",IF(EQ21=6,"16"))))))))))))))))</f>
        <v>12</v>
      </c>
      <c r="ES21" s="21">
        <f t="shared" si="58"/>
        <v>2</v>
      </c>
      <c r="ET21" s="168">
        <v>5</v>
      </c>
      <c r="EU21" s="24" t="str">
        <f t="shared" ref="EU21" si="575">IF(ET21="1","1",IF(ET21="1+","2",IF(ET21="2-","3",IF(ET21="2","4",IF(ET21="2+","5",IF(ET21="3-","6",IF(ET21="3","7",IF(ET21="3+","8",IF(ET21="4-","9",IF(ET21="4","10",IF(ET21="4+","11",IF(ET21="5-","12",IF(ET21=5,"13",IF(ET21="5+","14",IF(ET21="6-","15",IF(ET21=6,"16"))))))))))))))))</f>
        <v>13</v>
      </c>
      <c r="EV21" s="21">
        <f t="shared" si="60"/>
        <v>3</v>
      </c>
      <c r="EW21" s="168"/>
      <c r="EX21" s="24" t="b">
        <f t="shared" ref="EX21" si="576">IF(EW21="1","1",IF(EW21="1+","2",IF(EW21="2-","3",IF(EW21="2","4",IF(EW21="2+","5",IF(EW21="3-","6",IF(EW21="3","7",IF(EW21="3+","8",IF(EW21="4-","9",IF(EW21="4","10",IF(EW21="4+","11",IF(EW21="5-","12",IF(EW21=5,"13",IF(EW21="5+","14",IF(EW21="6-","15",IF(EW21=6,"16"))))))))))))))))</f>
        <v>0</v>
      </c>
      <c r="EY21" s="21">
        <f t="shared" si="62"/>
        <v>-10</v>
      </c>
      <c r="EZ21" s="168"/>
      <c r="FA21" s="24" t="b">
        <f t="shared" ref="FA21" si="577">IF(EZ21="1","1",IF(EZ21="1+","2",IF(EZ21="2-","3",IF(EZ21="2","4",IF(EZ21="2+","5",IF(EZ21="3-","6",IF(EZ21="3","7",IF(EZ21="3+","8",IF(EZ21="4-","9",IF(EZ21="4","10",IF(EZ21="4+","11",IF(EZ21="5-","12",IF(EZ21=5,"13",IF(EZ21="5+","14",IF(EZ21="6-","15",IF(EZ21=6,"16"))))))))))))))))</f>
        <v>0</v>
      </c>
      <c r="FB21" s="21">
        <f t="shared" si="64"/>
        <v>-10</v>
      </c>
    </row>
    <row r="22" spans="1:191" x14ac:dyDescent="0.25">
      <c r="A22" s="14"/>
      <c r="B22" s="168"/>
      <c r="C22" s="1"/>
      <c r="D22" s="1"/>
      <c r="E22" s="1"/>
      <c r="F22" s="50"/>
      <c r="G22" s="37"/>
      <c r="H22" s="14"/>
      <c r="I22" s="157"/>
      <c r="J22" s="50"/>
      <c r="L22" s="397"/>
      <c r="M22" s="397"/>
      <c r="N22" s="397"/>
      <c r="O22" s="397"/>
      <c r="P22" s="397"/>
      <c r="Q22" s="397"/>
      <c r="R22" s="397"/>
      <c r="S22" s="397"/>
      <c r="T22" s="397"/>
      <c r="U22" s="397"/>
      <c r="V22" s="397"/>
      <c r="W22" s="397"/>
      <c r="X22" s="397"/>
      <c r="Y22" s="397"/>
      <c r="Z22" s="397"/>
      <c r="AA22" s="397"/>
      <c r="AB22" s="397"/>
      <c r="AC22" s="397"/>
      <c r="AD22" s="397"/>
      <c r="AE22" s="397"/>
      <c r="AF22" s="397"/>
      <c r="AG22" s="397"/>
      <c r="AH22" s="397"/>
      <c r="AI22" s="397"/>
      <c r="AK22" s="104"/>
      <c r="AL22" s="53" t="s">
        <v>39</v>
      </c>
      <c r="AM22" s="24" t="str">
        <f t="shared" si="0"/>
        <v>10</v>
      </c>
      <c r="AN22" s="14" t="s">
        <v>41</v>
      </c>
      <c r="AO22" s="24" t="str">
        <f t="shared" si="0"/>
        <v>11</v>
      </c>
      <c r="AP22" s="21">
        <f t="shared" si="1"/>
        <v>1</v>
      </c>
      <c r="AQ22" s="45" t="s">
        <v>41</v>
      </c>
      <c r="AR22" s="24" t="str">
        <f t="shared" ref="AR22" si="578">IF(AQ22="1","1",IF(AQ22="1+","2",IF(AQ22="2-","3",IF(AQ22="2","4",IF(AQ22="2+","5",IF(AQ22="3-","6",IF(AQ22="3","7",IF(AQ22="3+","8",IF(AQ22="4-","9",IF(AQ22="4","10",IF(AQ22="4+","11",IF(AQ22="5-","12",IF(AQ22=5,"13",IF(AQ22="5+","14",IF(AQ22="6-","15",IF(AQ22=6,"16"))))))))))))))))</f>
        <v>11</v>
      </c>
      <c r="AS22" s="21">
        <f t="shared" si="3"/>
        <v>1</v>
      </c>
      <c r="AT22" s="14" t="s">
        <v>44</v>
      </c>
      <c r="AU22" s="24" t="str">
        <f t="shared" ref="AU22" si="579">IF(AT22="1","1",IF(AT22="1+","2",IF(AT22="2-","3",IF(AT22="2","4",IF(AT22="2+","5",IF(AT22="3-","6",IF(AT22="3","7",IF(AT22="3+","8",IF(AT22="4-","9",IF(AT22="4","10",IF(AT22="4+","11",IF(AT22="5-","12",IF(AT22=5,"13",IF(AT22="5+","14",IF(AT22="6-","15",IF(AT22=6,"16"))))))))))))))))</f>
        <v>12</v>
      </c>
      <c r="AV22" s="21">
        <f t="shared" si="5"/>
        <v>2</v>
      </c>
      <c r="AW22" s="14"/>
      <c r="AX22" s="24" t="b">
        <f t="shared" ref="AX22" si="580">IF(AW22="1","1",IF(AW22="1+","2",IF(AW22="2-","3",IF(AW22="2","4",IF(AW22="2+","5",IF(AW22="3-","6",IF(AW22="3","7",IF(AW22="3+","8",IF(AW22="4-","9",IF(AW22="4","10",IF(AW22="4+","11",IF(AW22="5-","12",IF(AW22=5,"13",IF(AW22="5+","14",IF(AW22="6-","15",IF(AW22=6,"16"))))))))))))))))</f>
        <v>0</v>
      </c>
      <c r="AY22" s="21">
        <f t="shared" si="7"/>
        <v>-10</v>
      </c>
      <c r="AZ22" s="14"/>
      <c r="BA22" s="24" t="b">
        <f t="shared" ref="BA22" si="581">IF(AZ22="1","1",IF(AZ22="1+","2",IF(AZ22="2-","3",IF(AZ22="2","4",IF(AZ22="2+","5",IF(AZ22="3-","6",IF(AZ22="3","7",IF(AZ22="3+","8",IF(AZ22="4-","9",IF(AZ22="4","10",IF(AZ22="4+","11",IF(AZ22="5-","12",IF(AZ22=5,"13",IF(AZ22="5+","14",IF(AZ22="6-","15",IF(AZ22=6,"16"))))))))))))))))</f>
        <v>0</v>
      </c>
      <c r="BB22" s="21">
        <f t="shared" si="9"/>
        <v>-10</v>
      </c>
      <c r="BH22" s="94"/>
      <c r="BI22" s="53" t="s">
        <v>41</v>
      </c>
      <c r="BJ22" s="24" t="str">
        <f t="shared" ref="BJ22" si="582">IF(BI22="1","1",IF(BI22="1+","2",IF(BI22="2-","3",IF(BI22="2","4",IF(BI22="2+","5",IF(BI22="3-","6",IF(BI22="3","7",IF(BI22="3+","8",IF(BI22="4-","9",IF(BI22="4","10",IF(BI22="4+","11",IF(BI22="5-","12",IF(BI22=5,"13",IF(BI22="5+","14",IF(BI22="6-","15",IF(BI22=6,"16"))))))))))))))))</f>
        <v>11</v>
      </c>
      <c r="BK22" s="14" t="s">
        <v>41</v>
      </c>
      <c r="BL22" s="24" t="str">
        <f t="shared" si="11"/>
        <v>11</v>
      </c>
      <c r="BM22" s="21">
        <f t="shared" si="12"/>
        <v>0</v>
      </c>
      <c r="BN22" s="14" t="s">
        <v>44</v>
      </c>
      <c r="BO22" s="24" t="str">
        <f t="shared" ref="BO22" si="583">IF(BN22="1","1",IF(BN22="1+","2",IF(BN22="2-","3",IF(BN22="2","4",IF(BN22="2+","5",IF(BN22="3-","6",IF(BN22="3","7",IF(BN22="3+","8",IF(BN22="4-","9",IF(BN22="4","10",IF(BN22="4+","11",IF(BN22="5-","12",IF(BN22=5,"13",IF(BN22="5+","14",IF(BN22="6-","15",IF(BN22=6,"16"))))))))))))))))</f>
        <v>12</v>
      </c>
      <c r="BP22" s="21">
        <f t="shared" si="14"/>
        <v>1</v>
      </c>
      <c r="BQ22" s="14">
        <v>5</v>
      </c>
      <c r="BR22" s="24" t="str">
        <f t="shared" ref="BR22" si="584">IF(BQ22="1","1",IF(BQ22="1+","2",IF(BQ22="2-","3",IF(BQ22="2","4",IF(BQ22="2+","5",IF(BQ22="3-","6",IF(BQ22="3","7",IF(BQ22="3+","8",IF(BQ22="4-","9",IF(BQ22="4","10",IF(BQ22="4+","11",IF(BQ22="5-","12",IF(BQ22=5,"13",IF(BQ22="5+","14",IF(BQ22="6-","15",IF(BQ22=6,"16"))))))))))))))))</f>
        <v>13</v>
      </c>
      <c r="BS22" s="21">
        <f t="shared" si="16"/>
        <v>2</v>
      </c>
      <c r="BT22" s="14"/>
      <c r="BU22" s="24" t="b">
        <f t="shared" ref="BU22" si="585">IF(BT22="1","1",IF(BT22="1+","2",IF(BT22="2-","3",IF(BT22="2","4",IF(BT22="2+","5",IF(BT22="3-","6",IF(BT22="3","7",IF(BT22="3+","8",IF(BT22="4-","9",IF(BT22="4","10",IF(BT22="4+","11",IF(BT22="5-","12",IF(BT22=5,"13",IF(BT22="5+","14",IF(BT22="6-","15",IF(BT22=6,"16"))))))))))))))))</f>
        <v>0</v>
      </c>
      <c r="BV22" s="21">
        <f t="shared" si="18"/>
        <v>-11</v>
      </c>
      <c r="BW22" s="14"/>
      <c r="BX22" s="24" t="b">
        <f t="shared" ref="BX22" si="586">IF(BW22="1","1",IF(BW22="1+","2",IF(BW22="2-","3",IF(BW22="2","4",IF(BW22="2+","5",IF(BW22="3-","6",IF(BW22="3","7",IF(BW22="3+","8",IF(BW22="4-","9",IF(BW22="4","10",IF(BW22="4+","11",IF(BW22="5-","12",IF(BW22=5,"13",IF(BW22="5+","14",IF(BW22="6-","15",IF(BW22=6,"16"))))))))))))))))</f>
        <v>0</v>
      </c>
      <c r="BY22" s="21">
        <f t="shared" si="20"/>
        <v>-11</v>
      </c>
      <c r="CA22" s="94"/>
      <c r="CB22" s="53" t="s">
        <v>39</v>
      </c>
      <c r="CC22" s="24" t="str">
        <f t="shared" ref="CC22" si="587">IF(CB22="1","1",IF(CB22="1+","2",IF(CB22="2-","3",IF(CB22="2","4",IF(CB22="2+","5",IF(CB22="3-","6",IF(CB22="3","7",IF(CB22="3+","8",IF(CB22="4-","9",IF(CB22="4","10",IF(CB22="4+","11",IF(CB22="5-","12",IF(CB22=5,"13",IF(CB22="5+","14",IF(CB22="6-","15",IF(CB22=6,"16"))))))))))))))))</f>
        <v>10</v>
      </c>
      <c r="CD22" s="14" t="s">
        <v>41</v>
      </c>
      <c r="CE22" s="24" t="str">
        <f t="shared" ref="CE22" si="588">IF(CD22="1","1",IF(CD22="1+","2",IF(CD22="2-","3",IF(CD22="2","4",IF(CD22="2+","5",IF(CD22="3-","6",IF(CD22="3","7",IF(CD22="3+","8",IF(CD22="4-","9",IF(CD22="4","10",IF(CD22="4+","11",IF(CD22="5-","12",IF(CD22=5,"13",IF(CD22="5+","14",IF(CD22="6-","15",IF(CD22=6,"16"))))))))))))))))</f>
        <v>11</v>
      </c>
      <c r="CF22" s="21">
        <f t="shared" si="23"/>
        <v>1</v>
      </c>
      <c r="CG22" s="14" t="s">
        <v>44</v>
      </c>
      <c r="CH22" s="24" t="str">
        <f t="shared" ref="CH22" si="589">IF(CG22="1","1",IF(CG22="1+","2",IF(CG22="2-","3",IF(CG22="2","4",IF(CG22="2+","5",IF(CG22="3-","6",IF(CG22="3","7",IF(CG22="3+","8",IF(CG22="4-","9",IF(CG22="4","10",IF(CG22="4+","11",IF(CG22="5-","12",IF(CG22=5,"13",IF(CG22="5+","14",IF(CG22="6-","15",IF(CG22=6,"16"))))))))))))))))</f>
        <v>12</v>
      </c>
      <c r="CI22" s="21">
        <f t="shared" si="25"/>
        <v>2</v>
      </c>
      <c r="CJ22" s="14" t="s">
        <v>44</v>
      </c>
      <c r="CK22" s="24" t="str">
        <f t="shared" ref="CK22" si="590">IF(CJ22="1","1",IF(CJ22="1+","2",IF(CJ22="2-","3",IF(CJ22="2","4",IF(CJ22="2+","5",IF(CJ22="3-","6",IF(CJ22="3","7",IF(CJ22="3+","8",IF(CJ22="4-","9",IF(CJ22="4","10",IF(CJ22="4+","11",IF(CJ22="5-","12",IF(CJ22=5,"13",IF(CJ22="5+","14",IF(CJ22="6-","15",IF(CJ22=6,"16"))))))))))))))))</f>
        <v>12</v>
      </c>
      <c r="CL22" s="21">
        <f t="shared" si="27"/>
        <v>2</v>
      </c>
      <c r="CM22" s="14"/>
      <c r="CN22" s="24" t="b">
        <f t="shared" ref="CN22" si="591">IF(CM22="1","1",IF(CM22="1+","2",IF(CM22="2-","3",IF(CM22="2","4",IF(CM22="2+","5",IF(CM22="3-","6",IF(CM22="3","7",IF(CM22="3+","8",IF(CM22="4-","9",IF(CM22="4","10",IF(CM22="4+","11",IF(CM22="5-","12",IF(CM22=5,"13",IF(CM22="5+","14",IF(CM22="6-","15",IF(CM22=6,"16"))))))))))))))))</f>
        <v>0</v>
      </c>
      <c r="CO22" s="21">
        <f t="shared" si="29"/>
        <v>-10</v>
      </c>
      <c r="CP22" s="14"/>
      <c r="CQ22" s="24" t="b">
        <f t="shared" ref="CQ22" si="592">IF(CP22="1","1",IF(CP22="1+","2",IF(CP22="2-","3",IF(CP22="2","4",IF(CP22="2+","5",IF(CP22="3-","6",IF(CP22="3","7",IF(CP22="3+","8",IF(CP22="4-","9",IF(CP22="4","10",IF(CP22="4+","11",IF(CP22="5-","12",IF(CP22=5,"13",IF(CP22="5+","14",IF(CP22="6-","15",IF(CP22=6,"16"))))))))))))))))</f>
        <v>0</v>
      </c>
      <c r="CR22" s="21">
        <f t="shared" si="31"/>
        <v>-10</v>
      </c>
      <c r="CT22" s="94"/>
      <c r="CU22" s="94"/>
      <c r="CV22" s="53" t="s">
        <v>39</v>
      </c>
      <c r="CW22" s="24" t="str">
        <f t="shared" si="32"/>
        <v>10</v>
      </c>
      <c r="CX22" s="168" t="s">
        <v>41</v>
      </c>
      <c r="CY22" s="24" t="str">
        <f t="shared" si="33"/>
        <v>11</v>
      </c>
      <c r="CZ22" s="21">
        <f t="shared" si="34"/>
        <v>1</v>
      </c>
      <c r="DA22" s="168" t="s">
        <v>44</v>
      </c>
      <c r="DB22" s="24" t="str">
        <f t="shared" ref="DB22" si="593">IF(DA22="1","1",IF(DA22="1+","2",IF(DA22="2-","3",IF(DA22="2","4",IF(DA22="2+","5",IF(DA22="3-","6",IF(DA22="3","7",IF(DA22="3+","8",IF(DA22="4-","9",IF(DA22="4","10",IF(DA22="4+","11",IF(DA22="5-","12",IF(DA22=5,"13",IF(DA22="5+","14",IF(DA22="6-","15",IF(DA22=6,"16"))))))))))))))))</f>
        <v>12</v>
      </c>
      <c r="DC22" s="21">
        <f t="shared" si="36"/>
        <v>2</v>
      </c>
      <c r="DD22" s="168" t="s">
        <v>44</v>
      </c>
      <c r="DE22" s="24" t="str">
        <f t="shared" si="563"/>
        <v>12</v>
      </c>
      <c r="DF22" s="21">
        <f t="shared" si="38"/>
        <v>2</v>
      </c>
      <c r="DG22" s="168"/>
      <c r="DH22" s="24" t="b">
        <f t="shared" ref="DH22" si="594">IF(DG22="1","1",IF(DG22="1+","2",IF(DG22="2-","3",IF(DG22="2","4",IF(DG22="2+","5",IF(DG22="3-","6",IF(DG22="3","7",IF(DG22="3+","8",IF(DG22="4-","9",IF(DG22="4","10",IF(DG22="4+","11",IF(DG22="5-","12",IF(DG22=5,"13",IF(DG22="5+","14",IF(DG22="6-","15",IF(DG22=6,"16"))))))))))))))))</f>
        <v>0</v>
      </c>
      <c r="DI22" s="21">
        <f t="shared" si="40"/>
        <v>-10</v>
      </c>
      <c r="DJ22" s="168"/>
      <c r="DK22" s="24" t="b">
        <f t="shared" ref="DK22" si="595">IF(DJ22="1","1",IF(DJ22="1+","2",IF(DJ22="2-","3",IF(DJ22="2","4",IF(DJ22="2+","5",IF(DJ22="3-","6",IF(DJ22="3","7",IF(DJ22="3+","8",IF(DJ22="4-","9",IF(DJ22="4","10",IF(DJ22="4+","11",IF(DJ22="5-","12",IF(DJ22=5,"13",IF(DJ22="5+","14",IF(DJ22="6-","15",IF(DJ22=6,"16"))))))))))))))))</f>
        <v>0</v>
      </c>
      <c r="DL22" s="21">
        <f t="shared" si="42"/>
        <v>-10</v>
      </c>
      <c r="DN22" s="263"/>
      <c r="DO22" s="263"/>
      <c r="DP22" s="125" t="s">
        <v>38</v>
      </c>
      <c r="DQ22" s="125"/>
      <c r="DR22" s="26" t="s">
        <v>39</v>
      </c>
      <c r="DS22" s="24" t="str">
        <f t="shared" ref="DS22" si="596">IF(DR22="1","1",IF(DR22="1+","2",IF(DR22="2-","3",IF(DR22="2","4",IF(DR22="2+","5",IF(DR22="3-","6",IF(DR22="3","7",IF(DR22="3+","8",IF(DR22="4-","9",IF(DR22="4","10",IF(DR22="4+","11",IF(DR22="5-","12",IF(DR22=5,"13",IF(DR22="5+","14",IF(DR22="6-","15",IF(DR22=6,"16"))))))))))))))))</f>
        <v>10</v>
      </c>
      <c r="DT22" s="124" t="s">
        <v>41</v>
      </c>
      <c r="DU22" s="24" t="str">
        <f t="shared" ref="DU22" si="597">IF(DT22="1","1",IF(DT22="1+","2",IF(DT22="2-","3",IF(DT22="2","4",IF(DT22="2+","5",IF(DT22="3-","6",IF(DT22="3","7",IF(DT22="3+","8",IF(DT22="4-","9",IF(DT22="4","10",IF(DT22="4+","11",IF(DT22="5-","12",IF(DT22=5,"13",IF(DT22="5+","14",IF(DT22="6-","15",IF(DT22=6,"16"))))))))))))))))</f>
        <v>11</v>
      </c>
      <c r="DV22" s="21">
        <f t="shared" si="45"/>
        <v>1</v>
      </c>
      <c r="DW22" s="14" t="s">
        <v>44</v>
      </c>
      <c r="DX22" s="24" t="str">
        <f t="shared" ref="DX22" si="598">IF(DW22="1","1",IF(DW22="1+","2",IF(DW22="2-","3",IF(DW22="2","4",IF(DW22="2+","5",IF(DW22="3-","6",IF(DW22="3","7",IF(DW22="3+","8",IF(DW22="4-","9",IF(DW22="4","10",IF(DW22="4+","11",IF(DW22="5-","12",IF(DW22=5,"13",IF(DW22="5+","14",IF(DW22="6-","15",IF(DW22=6,"16"))))))))))))))))</f>
        <v>12</v>
      </c>
      <c r="DY22" s="21">
        <f t="shared" si="47"/>
        <v>2</v>
      </c>
      <c r="DZ22" s="14">
        <v>5</v>
      </c>
      <c r="EA22" s="24" t="str">
        <f t="shared" ref="EA22" si="599">IF(DZ22="1","1",IF(DZ22="1+","2",IF(DZ22="2-","3",IF(DZ22="2","4",IF(DZ22="2+","5",IF(DZ22="3-","6",IF(DZ22="3","7",IF(DZ22="3+","8",IF(DZ22="4-","9",IF(DZ22="4","10",IF(DZ22="4+","11",IF(DZ22="5-","12",IF(DZ22=5,"13",IF(DZ22="5+","14",IF(DZ22="6-","15",IF(DZ22=6,"16"))))))))))))))))</f>
        <v>13</v>
      </c>
      <c r="EB22" s="21">
        <f t="shared" si="49"/>
        <v>3</v>
      </c>
      <c r="EC22" s="14"/>
      <c r="ED22" s="24" t="b">
        <f t="shared" ref="ED22" si="600">IF(EC22="1","1",IF(EC22="1+","2",IF(EC22="2-","3",IF(EC22="2","4",IF(EC22="2+","5",IF(EC22="3-","6",IF(EC22="3","7",IF(EC22="3+","8",IF(EC22="4-","9",IF(EC22="4","10",IF(EC22="4+","11",IF(EC22="5-","12",IF(EC22=5,"13",IF(EC22="5+","14",IF(EC22="6-","15",IF(EC22=6,"16"))))))))))))))))</f>
        <v>0</v>
      </c>
      <c r="EE22" s="21">
        <f t="shared" si="51"/>
        <v>-10</v>
      </c>
      <c r="EF22" s="14"/>
      <c r="EG22" s="24" t="b">
        <f t="shared" ref="EG22" si="601">IF(EF22="1","1",IF(EF22="1+","2",IF(EF22="2-","3",IF(EF22="2","4",IF(EF22="2+","5",IF(EF22="3-","6",IF(EF22="3","7",IF(EF22="3+","8",IF(EF22="4-","9",IF(EF22="4","10",IF(EF22="4+","11",IF(EF22="5-","12",IF(EF22=5,"13",IF(EF22="5+","14",IF(EF22="6-","15",IF(EF22=6,"16"))))))))))))))))</f>
        <v>0</v>
      </c>
      <c r="EH22" s="21">
        <f t="shared" si="53"/>
        <v>-10</v>
      </c>
      <c r="EJ22" s="125" t="s">
        <v>38</v>
      </c>
      <c r="EK22" s="125"/>
      <c r="EL22" s="26" t="s">
        <v>39</v>
      </c>
      <c r="EM22" s="24" t="str">
        <f t="shared" ref="EM22" si="602">IF(EL22="1","1",IF(EL22="1+","2",IF(EL22="2-","3",IF(EL22="2","4",IF(EL22="2+","5",IF(EL22="3-","6",IF(EL22="3","7",IF(EL22="3+","8",IF(EL22="4-","9",IF(EL22="4","10",IF(EL22="4+","11",IF(EL22="5-","12",IF(EL22=5,"13",IF(EL22="5+","14",IF(EL22="6-","15",IF(EL22=6,"16"))))))))))))))))</f>
        <v>10</v>
      </c>
      <c r="EN22" s="124" t="s">
        <v>41</v>
      </c>
      <c r="EO22" s="24" t="str">
        <f t="shared" ref="EO22" si="603">IF(EN22="1","1",IF(EN22="1+","2",IF(EN22="2-","3",IF(EN22="2","4",IF(EN22="2+","5",IF(EN22="3-","6",IF(EN22="3","7",IF(EN22="3+","8",IF(EN22="4-","9",IF(EN22="4","10",IF(EN22="4+","11",IF(EN22="5-","12",IF(EN22=5,"13",IF(EN22="5+","14",IF(EN22="6-","15",IF(EN22=6,"16"))))))))))))))))</f>
        <v>11</v>
      </c>
      <c r="EP22" s="21">
        <f t="shared" si="56"/>
        <v>1</v>
      </c>
      <c r="EQ22" s="168" t="s">
        <v>44</v>
      </c>
      <c r="ER22" s="24" t="str">
        <f t="shared" ref="ER22" si="604">IF(EQ22="1","1",IF(EQ22="1+","2",IF(EQ22="2-","3",IF(EQ22="2","4",IF(EQ22="2+","5",IF(EQ22="3-","6",IF(EQ22="3","7",IF(EQ22="3+","8",IF(EQ22="4-","9",IF(EQ22="4","10",IF(EQ22="4+","11",IF(EQ22="5-","12",IF(EQ22=5,"13",IF(EQ22="5+","14",IF(EQ22="6-","15",IF(EQ22=6,"16"))))))))))))))))</f>
        <v>12</v>
      </c>
      <c r="ES22" s="21">
        <f t="shared" si="58"/>
        <v>2</v>
      </c>
      <c r="ET22" s="168">
        <v>5</v>
      </c>
      <c r="EU22" s="24" t="str">
        <f t="shared" ref="EU22" si="605">IF(ET22="1","1",IF(ET22="1+","2",IF(ET22="2-","3",IF(ET22="2","4",IF(ET22="2+","5",IF(ET22="3-","6",IF(ET22="3","7",IF(ET22="3+","8",IF(ET22="4-","9",IF(ET22="4","10",IF(ET22="4+","11",IF(ET22="5-","12",IF(ET22=5,"13",IF(ET22="5+","14",IF(ET22="6-","15",IF(ET22=6,"16"))))))))))))))))</f>
        <v>13</v>
      </c>
      <c r="EV22" s="21">
        <f t="shared" si="60"/>
        <v>3</v>
      </c>
      <c r="EW22" s="168"/>
      <c r="EX22" s="24" t="b">
        <f t="shared" ref="EX22" si="606">IF(EW22="1","1",IF(EW22="1+","2",IF(EW22="2-","3",IF(EW22="2","4",IF(EW22="2+","5",IF(EW22="3-","6",IF(EW22="3","7",IF(EW22="3+","8",IF(EW22="4-","9",IF(EW22="4","10",IF(EW22="4+","11",IF(EW22="5-","12",IF(EW22=5,"13",IF(EW22="5+","14",IF(EW22="6-","15",IF(EW22=6,"16"))))))))))))))))</f>
        <v>0</v>
      </c>
      <c r="EY22" s="21">
        <f t="shared" si="62"/>
        <v>-10</v>
      </c>
      <c r="EZ22" s="168"/>
      <c r="FA22" s="24" t="b">
        <f t="shared" ref="FA22" si="607">IF(EZ22="1","1",IF(EZ22="1+","2",IF(EZ22="2-","3",IF(EZ22="2","4",IF(EZ22="2+","5",IF(EZ22="3-","6",IF(EZ22="3","7",IF(EZ22="3+","8",IF(EZ22="4-","9",IF(EZ22="4","10",IF(EZ22="4+","11",IF(EZ22="5-","12",IF(EZ22=5,"13",IF(EZ22="5+","14",IF(EZ22="6-","15",IF(EZ22=6,"16"))))))))))))))))</f>
        <v>0</v>
      </c>
      <c r="FB22" s="21">
        <f t="shared" si="64"/>
        <v>-10</v>
      </c>
    </row>
    <row r="23" spans="1:191" x14ac:dyDescent="0.25">
      <c r="A23" s="14"/>
      <c r="B23" s="168"/>
      <c r="C23" s="1"/>
      <c r="D23" s="1"/>
      <c r="E23" s="1"/>
      <c r="F23" s="50"/>
      <c r="G23" s="37"/>
      <c r="H23" s="14"/>
      <c r="I23" s="157"/>
      <c r="J23" s="50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97"/>
      <c r="W23" s="397"/>
      <c r="X23" s="397"/>
      <c r="Y23" s="397"/>
      <c r="Z23" s="397"/>
      <c r="AA23" s="397"/>
      <c r="AB23" s="397"/>
      <c r="AC23" s="397"/>
      <c r="AD23" s="397"/>
      <c r="AE23" s="397"/>
      <c r="AF23" s="397"/>
      <c r="AG23" s="397"/>
      <c r="AH23" s="397"/>
      <c r="AI23" s="397"/>
      <c r="AK23" s="104"/>
      <c r="AL23" s="53" t="s">
        <v>40</v>
      </c>
      <c r="AM23" s="24" t="str">
        <f t="shared" si="0"/>
        <v>7</v>
      </c>
      <c r="AN23" s="14" t="s">
        <v>45</v>
      </c>
      <c r="AO23" s="24" t="str">
        <f t="shared" si="0"/>
        <v>8</v>
      </c>
      <c r="AP23" s="21">
        <f t="shared" si="1"/>
        <v>1</v>
      </c>
      <c r="AQ23" s="45" t="s">
        <v>42</v>
      </c>
      <c r="AR23" s="24" t="str">
        <f t="shared" ref="AR23" si="608">IF(AQ23="1","1",IF(AQ23="1+","2",IF(AQ23="2-","3",IF(AQ23="2","4",IF(AQ23="2+","5",IF(AQ23="3-","6",IF(AQ23="3","7",IF(AQ23="3+","8",IF(AQ23="4-","9",IF(AQ23="4","10",IF(AQ23="4+","11",IF(AQ23="5-","12",IF(AQ23=5,"13",IF(AQ23="5+","14",IF(AQ23="6-","15",IF(AQ23=6,"16"))))))))))))))))</f>
        <v>9</v>
      </c>
      <c r="AS23" s="21">
        <f t="shared" si="3"/>
        <v>2</v>
      </c>
      <c r="AT23" s="14" t="s">
        <v>42</v>
      </c>
      <c r="AU23" s="24" t="str">
        <f t="shared" ref="AU23" si="609">IF(AT23="1","1",IF(AT23="1+","2",IF(AT23="2-","3",IF(AT23="2","4",IF(AT23="2+","5",IF(AT23="3-","6",IF(AT23="3","7",IF(AT23="3+","8",IF(AT23="4-","9",IF(AT23="4","10",IF(AT23="4+","11",IF(AT23="5-","12",IF(AT23=5,"13",IF(AT23="5+","14",IF(AT23="6-","15",IF(AT23=6,"16"))))))))))))))))</f>
        <v>9</v>
      </c>
      <c r="AV23" s="21">
        <f t="shared" si="5"/>
        <v>2</v>
      </c>
      <c r="AW23" s="14"/>
      <c r="AX23" s="24" t="b">
        <f t="shared" ref="AX23" si="610">IF(AW23="1","1",IF(AW23="1+","2",IF(AW23="2-","3",IF(AW23="2","4",IF(AW23="2+","5",IF(AW23="3-","6",IF(AW23="3","7",IF(AW23="3+","8",IF(AW23="4-","9",IF(AW23="4","10",IF(AW23="4+","11",IF(AW23="5-","12",IF(AW23=5,"13",IF(AW23="5+","14",IF(AW23="6-","15",IF(AW23=6,"16"))))))))))))))))</f>
        <v>0</v>
      </c>
      <c r="AY23" s="21">
        <f t="shared" si="7"/>
        <v>-7</v>
      </c>
      <c r="AZ23" s="14"/>
      <c r="BA23" s="24" t="b">
        <f t="shared" ref="BA23" si="611">IF(AZ23="1","1",IF(AZ23="1+","2",IF(AZ23="2-","3",IF(AZ23="2","4",IF(AZ23="2+","5",IF(AZ23="3-","6",IF(AZ23="3","7",IF(AZ23="3+","8",IF(AZ23="4-","9",IF(AZ23="4","10",IF(AZ23="4+","11",IF(AZ23="5-","12",IF(AZ23=5,"13",IF(AZ23="5+","14",IF(AZ23="6-","15",IF(AZ23=6,"16"))))))))))))))))</f>
        <v>0</v>
      </c>
      <c r="BB23" s="21">
        <f t="shared" si="9"/>
        <v>-7</v>
      </c>
      <c r="BH23" s="94"/>
      <c r="BI23" s="53" t="s">
        <v>40</v>
      </c>
      <c r="BJ23" s="24" t="str">
        <f t="shared" ref="BJ23" si="612">IF(BI23="1","1",IF(BI23="1+","2",IF(BI23="2-","3",IF(BI23="2","4",IF(BI23="2+","5",IF(BI23="3-","6",IF(BI23="3","7",IF(BI23="3+","8",IF(BI23="4-","9",IF(BI23="4","10",IF(BI23="4+","11",IF(BI23="5-","12",IF(BI23=5,"13",IF(BI23="5+","14",IF(BI23="6-","15",IF(BI23=6,"16"))))))))))))))))</f>
        <v>7</v>
      </c>
      <c r="BK23" s="14" t="s">
        <v>45</v>
      </c>
      <c r="BL23" s="24" t="str">
        <f t="shared" si="11"/>
        <v>8</v>
      </c>
      <c r="BM23" s="21">
        <f t="shared" si="12"/>
        <v>1</v>
      </c>
      <c r="BN23" s="14" t="s">
        <v>45</v>
      </c>
      <c r="BO23" s="24" t="str">
        <f t="shared" ref="BO23" si="613">IF(BN23="1","1",IF(BN23="1+","2",IF(BN23="2-","3",IF(BN23="2","4",IF(BN23="2+","5",IF(BN23="3-","6",IF(BN23="3","7",IF(BN23="3+","8",IF(BN23="4-","9",IF(BN23="4","10",IF(BN23="4+","11",IF(BN23="5-","12",IF(BN23=5,"13",IF(BN23="5+","14",IF(BN23="6-","15",IF(BN23=6,"16"))))))))))))))))</f>
        <v>8</v>
      </c>
      <c r="BP23" s="21">
        <f t="shared" si="14"/>
        <v>1</v>
      </c>
      <c r="BQ23" s="14" t="s">
        <v>45</v>
      </c>
      <c r="BR23" s="24" t="str">
        <f t="shared" ref="BR23" si="614">IF(BQ23="1","1",IF(BQ23="1+","2",IF(BQ23="2-","3",IF(BQ23="2","4",IF(BQ23="2+","5",IF(BQ23="3-","6",IF(BQ23="3","7",IF(BQ23="3+","8",IF(BQ23="4-","9",IF(BQ23="4","10",IF(BQ23="4+","11",IF(BQ23="5-","12",IF(BQ23=5,"13",IF(BQ23="5+","14",IF(BQ23="6-","15",IF(BQ23=6,"16"))))))))))))))))</f>
        <v>8</v>
      </c>
      <c r="BS23" s="21">
        <f t="shared" si="16"/>
        <v>1</v>
      </c>
      <c r="BT23" s="14"/>
      <c r="BU23" s="24" t="b">
        <f t="shared" ref="BU23" si="615">IF(BT23="1","1",IF(BT23="1+","2",IF(BT23="2-","3",IF(BT23="2","4",IF(BT23="2+","5",IF(BT23="3-","6",IF(BT23="3","7",IF(BT23="3+","8",IF(BT23="4-","9",IF(BT23="4","10",IF(BT23="4+","11",IF(BT23="5-","12",IF(BT23=5,"13",IF(BT23="5+","14",IF(BT23="6-","15",IF(BT23=6,"16"))))))))))))))))</f>
        <v>0</v>
      </c>
      <c r="BV23" s="21">
        <f t="shared" si="18"/>
        <v>-7</v>
      </c>
      <c r="BW23" s="14"/>
      <c r="BX23" s="24" t="b">
        <f t="shared" ref="BX23" si="616">IF(BW23="1","1",IF(BW23="1+","2",IF(BW23="2-","3",IF(BW23="2","4",IF(BW23="2+","5",IF(BW23="3-","6",IF(BW23="3","7",IF(BW23="3+","8",IF(BW23="4-","9",IF(BW23="4","10",IF(BW23="4+","11",IF(BW23="5-","12",IF(BW23=5,"13",IF(BW23="5+","14",IF(BW23="6-","15",IF(BW23=6,"16"))))))))))))))))</f>
        <v>0</v>
      </c>
      <c r="BY23" s="21">
        <f t="shared" si="20"/>
        <v>-7</v>
      </c>
      <c r="CA23" s="94"/>
      <c r="CB23" s="53" t="s">
        <v>10</v>
      </c>
      <c r="CC23" s="24" t="str">
        <f t="shared" ref="CC23" si="617">IF(CB23="1","1",IF(CB23="1+","2",IF(CB23="2-","3",IF(CB23="2","4",IF(CB23="2+","5",IF(CB23="3-","6",IF(CB23="3","7",IF(CB23="3+","8",IF(CB23="4-","9",IF(CB23="4","10",IF(CB23="4+","11",IF(CB23="5-","12",IF(CB23=5,"13",IF(CB23="5+","14",IF(CB23="6-","15",IF(CB23=6,"16"))))))))))))))))</f>
        <v>6</v>
      </c>
      <c r="CD23" s="14" t="s">
        <v>40</v>
      </c>
      <c r="CE23" s="24" t="str">
        <f t="shared" ref="CE23" si="618">IF(CD23="1","1",IF(CD23="1+","2",IF(CD23="2-","3",IF(CD23="2","4",IF(CD23="2+","5",IF(CD23="3-","6",IF(CD23="3","7",IF(CD23="3+","8",IF(CD23="4-","9",IF(CD23="4","10",IF(CD23="4+","11",IF(CD23="5-","12",IF(CD23=5,"13",IF(CD23="5+","14",IF(CD23="6-","15",IF(CD23=6,"16"))))))))))))))))</f>
        <v>7</v>
      </c>
      <c r="CF23" s="21">
        <f t="shared" si="23"/>
        <v>1</v>
      </c>
      <c r="CG23" s="14" t="s">
        <v>45</v>
      </c>
      <c r="CH23" s="24" t="str">
        <f t="shared" ref="CH23" si="619">IF(CG23="1","1",IF(CG23="1+","2",IF(CG23="2-","3",IF(CG23="2","4",IF(CG23="2+","5",IF(CG23="3-","6",IF(CG23="3","7",IF(CG23="3+","8",IF(CG23="4-","9",IF(CG23="4","10",IF(CG23="4+","11",IF(CG23="5-","12",IF(CG23=5,"13",IF(CG23="5+","14",IF(CG23="6-","15",IF(CG23=6,"16"))))))))))))))))</f>
        <v>8</v>
      </c>
      <c r="CI23" s="21">
        <f t="shared" si="25"/>
        <v>2</v>
      </c>
      <c r="CJ23" s="14" t="s">
        <v>45</v>
      </c>
      <c r="CK23" s="24" t="str">
        <f t="shared" ref="CK23" si="620">IF(CJ23="1","1",IF(CJ23="1+","2",IF(CJ23="2-","3",IF(CJ23="2","4",IF(CJ23="2+","5",IF(CJ23="3-","6",IF(CJ23="3","7",IF(CJ23="3+","8",IF(CJ23="4-","9",IF(CJ23="4","10",IF(CJ23="4+","11",IF(CJ23="5-","12",IF(CJ23=5,"13",IF(CJ23="5+","14",IF(CJ23="6-","15",IF(CJ23=6,"16"))))))))))))))))</f>
        <v>8</v>
      </c>
      <c r="CL23" s="21">
        <f t="shared" si="27"/>
        <v>2</v>
      </c>
      <c r="CM23" s="14"/>
      <c r="CN23" s="24" t="b">
        <f t="shared" ref="CN23" si="621">IF(CM23="1","1",IF(CM23="1+","2",IF(CM23="2-","3",IF(CM23="2","4",IF(CM23="2+","5",IF(CM23="3-","6",IF(CM23="3","7",IF(CM23="3+","8",IF(CM23="4-","9",IF(CM23="4","10",IF(CM23="4+","11",IF(CM23="5-","12",IF(CM23=5,"13",IF(CM23="5+","14",IF(CM23="6-","15",IF(CM23=6,"16"))))))))))))))))</f>
        <v>0</v>
      </c>
      <c r="CO23" s="21">
        <f t="shared" si="29"/>
        <v>-6</v>
      </c>
      <c r="CP23" s="14"/>
      <c r="CQ23" s="24" t="b">
        <f t="shared" ref="CQ23" si="622">IF(CP23="1","1",IF(CP23="1+","2",IF(CP23="2-","3",IF(CP23="2","4",IF(CP23="2+","5",IF(CP23="3-","6",IF(CP23="3","7",IF(CP23="3+","8",IF(CP23="4-","9",IF(CP23="4","10",IF(CP23="4+","11",IF(CP23="5-","12",IF(CP23=5,"13",IF(CP23="5+","14",IF(CP23="6-","15",IF(CP23=6,"16"))))))))))))))))</f>
        <v>0</v>
      </c>
      <c r="CR23" s="21">
        <f t="shared" si="31"/>
        <v>-6</v>
      </c>
      <c r="CT23" s="94"/>
      <c r="CU23" s="94"/>
      <c r="CV23" s="53" t="s">
        <v>10</v>
      </c>
      <c r="CW23" s="24" t="str">
        <f t="shared" si="32"/>
        <v>6</v>
      </c>
      <c r="CX23" s="168" t="s">
        <v>40</v>
      </c>
      <c r="CY23" s="24" t="str">
        <f t="shared" si="33"/>
        <v>7</v>
      </c>
      <c r="CZ23" s="21">
        <f t="shared" si="34"/>
        <v>1</v>
      </c>
      <c r="DA23" s="168" t="s">
        <v>45</v>
      </c>
      <c r="DB23" s="24" t="str">
        <f t="shared" ref="DB23" si="623">IF(DA23="1","1",IF(DA23="1+","2",IF(DA23="2-","3",IF(DA23="2","4",IF(DA23="2+","5",IF(DA23="3-","6",IF(DA23="3","7",IF(DA23="3+","8",IF(DA23="4-","9",IF(DA23="4","10",IF(DA23="4+","11",IF(DA23="5-","12",IF(DA23=5,"13",IF(DA23="5+","14",IF(DA23="6-","15",IF(DA23=6,"16"))))))))))))))))</f>
        <v>8</v>
      </c>
      <c r="DC23" s="21">
        <f t="shared" si="36"/>
        <v>2</v>
      </c>
      <c r="DD23" s="168" t="s">
        <v>45</v>
      </c>
      <c r="DE23" s="24" t="str">
        <f t="shared" si="563"/>
        <v>8</v>
      </c>
      <c r="DF23" s="21">
        <f t="shared" si="38"/>
        <v>2</v>
      </c>
      <c r="DG23" s="168"/>
      <c r="DH23" s="24" t="b">
        <f t="shared" ref="DH23" si="624">IF(DG23="1","1",IF(DG23="1+","2",IF(DG23="2-","3",IF(DG23="2","4",IF(DG23="2+","5",IF(DG23="3-","6",IF(DG23="3","7",IF(DG23="3+","8",IF(DG23="4-","9",IF(DG23="4","10",IF(DG23="4+","11",IF(DG23="5-","12",IF(DG23=5,"13",IF(DG23="5+","14",IF(DG23="6-","15",IF(DG23=6,"16"))))))))))))))))</f>
        <v>0</v>
      </c>
      <c r="DI23" s="21">
        <f t="shared" si="40"/>
        <v>-6</v>
      </c>
      <c r="DJ23" s="168"/>
      <c r="DK23" s="24" t="b">
        <f t="shared" ref="DK23" si="625">IF(DJ23="1","1",IF(DJ23="1+","2",IF(DJ23="2-","3",IF(DJ23="2","4",IF(DJ23="2+","5",IF(DJ23="3-","6",IF(DJ23="3","7",IF(DJ23="3+","8",IF(DJ23="4-","9",IF(DJ23="4","10",IF(DJ23="4+","11",IF(DJ23="5-","12",IF(DJ23=5,"13",IF(DJ23="5+","14",IF(DJ23="6-","15",IF(DJ23=6,"16"))))))))))))))))</f>
        <v>0</v>
      </c>
      <c r="DL23" s="21">
        <f t="shared" si="42"/>
        <v>-6</v>
      </c>
      <c r="DN23" s="263"/>
      <c r="DO23" s="263"/>
      <c r="DP23" s="125" t="s">
        <v>42</v>
      </c>
      <c r="DQ23" s="125"/>
      <c r="DR23" s="26" t="s">
        <v>10</v>
      </c>
      <c r="DS23" s="24" t="str">
        <f t="shared" ref="DS23" si="626">IF(DR23="1","1",IF(DR23="1+","2",IF(DR23="2-","3",IF(DR23="2","4",IF(DR23="2+","5",IF(DR23="3-","6",IF(DR23="3","7",IF(DR23="3+","8",IF(DR23="4-","9",IF(DR23="4","10",IF(DR23="4+","11",IF(DR23="5-","12",IF(DR23=5,"13",IF(DR23="5+","14",IF(DR23="6-","15",IF(DR23=6,"16"))))))))))))))))</f>
        <v>6</v>
      </c>
      <c r="DT23" s="124" t="s">
        <v>40</v>
      </c>
      <c r="DU23" s="24" t="str">
        <f t="shared" ref="DU23" si="627">IF(DT23="1","1",IF(DT23="1+","2",IF(DT23="2-","3",IF(DT23="2","4",IF(DT23="2+","5",IF(DT23="3-","6",IF(DT23="3","7",IF(DT23="3+","8",IF(DT23="4-","9",IF(DT23="4","10",IF(DT23="4+","11",IF(DT23="5-","12",IF(DT23=5,"13",IF(DT23="5+","14",IF(DT23="6-","15",IF(DT23=6,"16"))))))))))))))))</f>
        <v>7</v>
      </c>
      <c r="DV23" s="21">
        <f t="shared" si="45"/>
        <v>1</v>
      </c>
      <c r="DW23" s="14" t="s">
        <v>45</v>
      </c>
      <c r="DX23" s="24" t="str">
        <f t="shared" ref="DX23" si="628">IF(DW23="1","1",IF(DW23="1+","2",IF(DW23="2-","3",IF(DW23="2","4",IF(DW23="2+","5",IF(DW23="3-","6",IF(DW23="3","7",IF(DW23="3+","8",IF(DW23="4-","9",IF(DW23="4","10",IF(DW23="4+","11",IF(DW23="5-","12",IF(DW23=5,"13",IF(DW23="5+","14",IF(DW23="6-","15",IF(DW23=6,"16"))))))))))))))))</f>
        <v>8</v>
      </c>
      <c r="DY23" s="21">
        <f t="shared" si="47"/>
        <v>2</v>
      </c>
      <c r="DZ23" s="14" t="s">
        <v>45</v>
      </c>
      <c r="EA23" s="24" t="str">
        <f t="shared" ref="EA23" si="629">IF(DZ23="1","1",IF(DZ23="1+","2",IF(DZ23="2-","3",IF(DZ23="2","4",IF(DZ23="2+","5",IF(DZ23="3-","6",IF(DZ23="3","7",IF(DZ23="3+","8",IF(DZ23="4-","9",IF(DZ23="4","10",IF(DZ23="4+","11",IF(DZ23="5-","12",IF(DZ23=5,"13",IF(DZ23="5+","14",IF(DZ23="6-","15",IF(DZ23=6,"16"))))))))))))))))</f>
        <v>8</v>
      </c>
      <c r="EB23" s="21">
        <f t="shared" si="49"/>
        <v>2</v>
      </c>
      <c r="EC23" s="14"/>
      <c r="ED23" s="24" t="b">
        <f t="shared" ref="ED23" si="630">IF(EC23="1","1",IF(EC23="1+","2",IF(EC23="2-","3",IF(EC23="2","4",IF(EC23="2+","5",IF(EC23="3-","6",IF(EC23="3","7",IF(EC23="3+","8",IF(EC23="4-","9",IF(EC23="4","10",IF(EC23="4+","11",IF(EC23="5-","12",IF(EC23=5,"13",IF(EC23="5+","14",IF(EC23="6-","15",IF(EC23=6,"16"))))))))))))))))</f>
        <v>0</v>
      </c>
      <c r="EE23" s="21">
        <f t="shared" si="51"/>
        <v>-6</v>
      </c>
      <c r="EF23" s="14"/>
      <c r="EG23" s="24" t="b">
        <f t="shared" ref="EG23" si="631">IF(EF23="1","1",IF(EF23="1+","2",IF(EF23="2-","3",IF(EF23="2","4",IF(EF23="2+","5",IF(EF23="3-","6",IF(EF23="3","7",IF(EF23="3+","8",IF(EF23="4-","9",IF(EF23="4","10",IF(EF23="4+","11",IF(EF23="5-","12",IF(EF23=5,"13",IF(EF23="5+","14",IF(EF23="6-","15",IF(EF23=6,"16"))))))))))))))))</f>
        <v>0</v>
      </c>
      <c r="EH23" s="21">
        <f t="shared" si="53"/>
        <v>-6</v>
      </c>
      <c r="EJ23" s="125" t="s">
        <v>42</v>
      </c>
      <c r="EK23" s="125"/>
      <c r="EL23" s="26" t="s">
        <v>10</v>
      </c>
      <c r="EM23" s="24" t="str">
        <f t="shared" ref="EM23" si="632">IF(EL23="1","1",IF(EL23="1+","2",IF(EL23="2-","3",IF(EL23="2","4",IF(EL23="2+","5",IF(EL23="3-","6",IF(EL23="3","7",IF(EL23="3+","8",IF(EL23="4-","9",IF(EL23="4","10",IF(EL23="4+","11",IF(EL23="5-","12",IF(EL23=5,"13",IF(EL23="5+","14",IF(EL23="6-","15",IF(EL23=6,"16"))))))))))))))))</f>
        <v>6</v>
      </c>
      <c r="EN23" s="124" t="s">
        <v>40</v>
      </c>
      <c r="EO23" s="24" t="str">
        <f t="shared" ref="EO23" si="633">IF(EN23="1","1",IF(EN23="1+","2",IF(EN23="2-","3",IF(EN23="2","4",IF(EN23="2+","5",IF(EN23="3-","6",IF(EN23="3","7",IF(EN23="3+","8",IF(EN23="4-","9",IF(EN23="4","10",IF(EN23="4+","11",IF(EN23="5-","12",IF(EN23=5,"13",IF(EN23="5+","14",IF(EN23="6-","15",IF(EN23=6,"16"))))))))))))))))</f>
        <v>7</v>
      </c>
      <c r="EP23" s="21">
        <f t="shared" si="56"/>
        <v>1</v>
      </c>
      <c r="EQ23" s="168" t="s">
        <v>45</v>
      </c>
      <c r="ER23" s="24" t="str">
        <f t="shared" ref="ER23" si="634">IF(EQ23="1","1",IF(EQ23="1+","2",IF(EQ23="2-","3",IF(EQ23="2","4",IF(EQ23="2+","5",IF(EQ23="3-","6",IF(EQ23="3","7",IF(EQ23="3+","8",IF(EQ23="4-","9",IF(EQ23="4","10",IF(EQ23="4+","11",IF(EQ23="5-","12",IF(EQ23=5,"13",IF(EQ23="5+","14",IF(EQ23="6-","15",IF(EQ23=6,"16"))))))))))))))))</f>
        <v>8</v>
      </c>
      <c r="ES23" s="21">
        <f t="shared" si="58"/>
        <v>2</v>
      </c>
      <c r="ET23" s="168" t="s">
        <v>45</v>
      </c>
      <c r="EU23" s="24" t="str">
        <f t="shared" ref="EU23" si="635">IF(ET23="1","1",IF(ET23="1+","2",IF(ET23="2-","3",IF(ET23="2","4",IF(ET23="2+","5",IF(ET23="3-","6",IF(ET23="3","7",IF(ET23="3+","8",IF(ET23="4-","9",IF(ET23="4","10",IF(ET23="4+","11",IF(ET23="5-","12",IF(ET23=5,"13",IF(ET23="5+","14",IF(ET23="6-","15",IF(ET23=6,"16"))))))))))))))))</f>
        <v>8</v>
      </c>
      <c r="EV23" s="21">
        <f t="shared" si="60"/>
        <v>2</v>
      </c>
      <c r="EW23" s="168"/>
      <c r="EX23" s="24" t="b">
        <f t="shared" ref="EX23" si="636">IF(EW23="1","1",IF(EW23="1+","2",IF(EW23="2-","3",IF(EW23="2","4",IF(EW23="2+","5",IF(EW23="3-","6",IF(EW23="3","7",IF(EW23="3+","8",IF(EW23="4-","9",IF(EW23="4","10",IF(EW23="4+","11",IF(EW23="5-","12",IF(EW23=5,"13",IF(EW23="5+","14",IF(EW23="6-","15",IF(EW23=6,"16"))))))))))))))))</f>
        <v>0</v>
      </c>
      <c r="EY23" s="21">
        <f t="shared" si="62"/>
        <v>-6</v>
      </c>
      <c r="EZ23" s="168"/>
      <c r="FA23" s="24" t="b">
        <f t="shared" ref="FA23" si="637">IF(EZ23="1","1",IF(EZ23="1+","2",IF(EZ23="2-","3",IF(EZ23="2","4",IF(EZ23="2+","5",IF(EZ23="3-","6",IF(EZ23="3","7",IF(EZ23="3+","8",IF(EZ23="4-","9",IF(EZ23="4","10",IF(EZ23="4+","11",IF(EZ23="5-","12",IF(EZ23=5,"13",IF(EZ23="5+","14",IF(EZ23="6-","15",IF(EZ23=6,"16"))))))))))))))))</f>
        <v>0</v>
      </c>
      <c r="FB23" s="21">
        <f t="shared" si="64"/>
        <v>-6</v>
      </c>
    </row>
    <row r="24" spans="1:191" x14ac:dyDescent="0.25">
      <c r="A24" s="14"/>
      <c r="B24" s="168"/>
      <c r="C24" s="1"/>
      <c r="D24" s="1"/>
      <c r="E24" s="1"/>
      <c r="F24" s="50"/>
      <c r="G24" s="37"/>
      <c r="H24" s="14"/>
      <c r="I24" s="157"/>
      <c r="J24" s="50"/>
      <c r="L24" s="397"/>
      <c r="M24" s="397"/>
      <c r="N24" s="397"/>
      <c r="O24" s="397"/>
      <c r="P24" s="397"/>
      <c r="Q24" s="397"/>
      <c r="R24" s="397"/>
      <c r="S24" s="397"/>
      <c r="T24" s="397"/>
      <c r="U24" s="397"/>
      <c r="V24" s="397"/>
      <c r="W24" s="397"/>
      <c r="X24" s="397"/>
      <c r="Y24" s="397"/>
      <c r="Z24" s="397"/>
      <c r="AA24" s="397"/>
      <c r="AB24" s="397"/>
      <c r="AC24" s="397"/>
      <c r="AD24" s="397"/>
      <c r="AE24" s="397"/>
      <c r="AF24" s="397"/>
      <c r="AG24" s="397"/>
      <c r="AH24" s="397"/>
      <c r="AI24" s="397"/>
      <c r="AK24" s="104"/>
      <c r="AL24" s="53" t="s">
        <v>42</v>
      </c>
      <c r="AM24" s="24" t="str">
        <f t="shared" si="0"/>
        <v>9</v>
      </c>
      <c r="AN24" s="14" t="s">
        <v>42</v>
      </c>
      <c r="AO24" s="24" t="str">
        <f t="shared" si="0"/>
        <v>9</v>
      </c>
      <c r="AP24" s="21">
        <f t="shared" si="1"/>
        <v>0</v>
      </c>
      <c r="AQ24" s="45" t="s">
        <v>39</v>
      </c>
      <c r="AR24" s="24" t="str">
        <f t="shared" ref="AR24" si="638">IF(AQ24="1","1",IF(AQ24="1+","2",IF(AQ24="2-","3",IF(AQ24="2","4",IF(AQ24="2+","5",IF(AQ24="3-","6",IF(AQ24="3","7",IF(AQ24="3+","8",IF(AQ24="4-","9",IF(AQ24="4","10",IF(AQ24="4+","11",IF(AQ24="5-","12",IF(AQ24=5,"13",IF(AQ24="5+","14",IF(AQ24="6-","15",IF(AQ24=6,"16"))))))))))))))))</f>
        <v>10</v>
      </c>
      <c r="AS24" s="21">
        <f t="shared" si="3"/>
        <v>1</v>
      </c>
      <c r="AT24" s="14">
        <v>4</v>
      </c>
      <c r="AU24" s="24" t="b">
        <f t="shared" ref="AU24" si="639">IF(AT24="1","1",IF(AT24="1+","2",IF(AT24="2-","3",IF(AT24="2","4",IF(AT24="2+","5",IF(AT24="3-","6",IF(AT24="3","7",IF(AT24="3+","8",IF(AT24="4-","9",IF(AT24="4","10",IF(AT24="4+","11",IF(AT24="5-","12",IF(AT24=5,"13",IF(AT24="5+","14",IF(AT24="6-","15",IF(AT24=6,"16"))))))))))))))))</f>
        <v>0</v>
      </c>
      <c r="AV24" s="21">
        <f t="shared" si="5"/>
        <v>-9</v>
      </c>
      <c r="AW24" s="14"/>
      <c r="AX24" s="24" t="b">
        <f t="shared" ref="AX24" si="640">IF(AW24="1","1",IF(AW24="1+","2",IF(AW24="2-","3",IF(AW24="2","4",IF(AW24="2+","5",IF(AW24="3-","6",IF(AW24="3","7",IF(AW24="3+","8",IF(AW24="4-","9",IF(AW24="4","10",IF(AW24="4+","11",IF(AW24="5-","12",IF(AW24=5,"13",IF(AW24="5+","14",IF(AW24="6-","15",IF(AW24=6,"16"))))))))))))))))</f>
        <v>0</v>
      </c>
      <c r="AY24" s="21">
        <f t="shared" si="7"/>
        <v>-9</v>
      </c>
      <c r="AZ24" s="14"/>
      <c r="BA24" s="24" t="b">
        <f t="shared" ref="BA24" si="641">IF(AZ24="1","1",IF(AZ24="1+","2",IF(AZ24="2-","3",IF(AZ24="2","4",IF(AZ24="2+","5",IF(AZ24="3-","6",IF(AZ24="3","7",IF(AZ24="3+","8",IF(AZ24="4-","9",IF(AZ24="4","10",IF(AZ24="4+","11",IF(AZ24="5-","12",IF(AZ24=5,"13",IF(AZ24="5+","14",IF(AZ24="6-","15",IF(AZ24=6,"16"))))))))))))))))</f>
        <v>0</v>
      </c>
      <c r="BB24" s="21">
        <f t="shared" si="9"/>
        <v>-9</v>
      </c>
      <c r="BH24" s="94"/>
      <c r="BI24" s="53" t="s">
        <v>42</v>
      </c>
      <c r="BJ24" s="24" t="str">
        <f t="shared" ref="BJ24" si="642">IF(BI24="1","1",IF(BI24="1+","2",IF(BI24="2-","3",IF(BI24="2","4",IF(BI24="2+","5",IF(BI24="3-","6",IF(BI24="3","7",IF(BI24="3+","8",IF(BI24="4-","9",IF(BI24="4","10",IF(BI24="4+","11",IF(BI24="5-","12",IF(BI24=5,"13",IF(BI24="5+","14",IF(BI24="6-","15",IF(BI24=6,"16"))))))))))))))))</f>
        <v>9</v>
      </c>
      <c r="BK24" s="14" t="s">
        <v>42</v>
      </c>
      <c r="BL24" s="24" t="str">
        <f t="shared" si="11"/>
        <v>9</v>
      </c>
      <c r="BM24" s="21">
        <f t="shared" si="12"/>
        <v>0</v>
      </c>
      <c r="BN24" s="14" t="s">
        <v>42</v>
      </c>
      <c r="BO24" s="24" t="str">
        <f t="shared" ref="BO24" si="643">IF(BN24="1","1",IF(BN24="1+","2",IF(BN24="2-","3",IF(BN24="2","4",IF(BN24="2+","5",IF(BN24="3-","6",IF(BN24="3","7",IF(BN24="3+","8",IF(BN24="4-","9",IF(BN24="4","10",IF(BN24="4+","11",IF(BN24="5-","12",IF(BN24=5,"13",IF(BN24="5+","14",IF(BN24="6-","15",IF(BN24=6,"16"))))))))))))))))</f>
        <v>9</v>
      </c>
      <c r="BP24" s="21">
        <f t="shared" si="14"/>
        <v>0</v>
      </c>
      <c r="BQ24" s="14">
        <v>4</v>
      </c>
      <c r="BR24" s="24" t="b">
        <f t="shared" ref="BR24" si="644">IF(BQ24="1","1",IF(BQ24="1+","2",IF(BQ24="2-","3",IF(BQ24="2","4",IF(BQ24="2+","5",IF(BQ24="3-","6",IF(BQ24="3","7",IF(BQ24="3+","8",IF(BQ24="4-","9",IF(BQ24="4","10",IF(BQ24="4+","11",IF(BQ24="5-","12",IF(BQ24=5,"13",IF(BQ24="5+","14",IF(BQ24="6-","15",IF(BQ24=6,"16"))))))))))))))))</f>
        <v>0</v>
      </c>
      <c r="BS24" s="21">
        <f t="shared" si="16"/>
        <v>-9</v>
      </c>
      <c r="BT24" s="14"/>
      <c r="BU24" s="24" t="b">
        <f t="shared" ref="BU24" si="645">IF(BT24="1","1",IF(BT24="1+","2",IF(BT24="2-","3",IF(BT24="2","4",IF(BT24="2+","5",IF(BT24="3-","6",IF(BT24="3","7",IF(BT24="3+","8",IF(BT24="4-","9",IF(BT24="4","10",IF(BT24="4+","11",IF(BT24="5-","12",IF(BT24=5,"13",IF(BT24="5+","14",IF(BT24="6-","15",IF(BT24=6,"16"))))))))))))))))</f>
        <v>0</v>
      </c>
      <c r="BV24" s="21">
        <f t="shared" si="18"/>
        <v>-9</v>
      </c>
      <c r="BW24" s="14"/>
      <c r="BX24" s="24" t="b">
        <f t="shared" ref="BX24" si="646">IF(BW24="1","1",IF(BW24="1+","2",IF(BW24="2-","3",IF(BW24="2","4",IF(BW24="2+","5",IF(BW24="3-","6",IF(BW24="3","7",IF(BW24="3+","8",IF(BW24="4-","9",IF(BW24="4","10",IF(BW24="4+","11",IF(BW24="5-","12",IF(BW24=5,"13",IF(BW24="5+","14",IF(BW24="6-","15",IF(BW24=6,"16"))))))))))))))))</f>
        <v>0</v>
      </c>
      <c r="BY24" s="21">
        <f t="shared" si="20"/>
        <v>-9</v>
      </c>
      <c r="CA24" s="94"/>
      <c r="CB24" s="53" t="s">
        <v>45</v>
      </c>
      <c r="CC24" s="24" t="str">
        <f t="shared" ref="CC24" si="647">IF(CB24="1","1",IF(CB24="1+","2",IF(CB24="2-","3",IF(CB24="2","4",IF(CB24="2+","5",IF(CB24="3-","6",IF(CB24="3","7",IF(CB24="3+","8",IF(CB24="4-","9",IF(CB24="4","10",IF(CB24="4+","11",IF(CB24="5-","12",IF(CB24=5,"13",IF(CB24="5+","14",IF(CB24="6-","15",IF(CB24=6,"16"))))))))))))))))</f>
        <v>8</v>
      </c>
      <c r="CD24" s="14" t="s">
        <v>42</v>
      </c>
      <c r="CE24" s="24" t="str">
        <f t="shared" ref="CE24" si="648">IF(CD24="1","1",IF(CD24="1+","2",IF(CD24="2-","3",IF(CD24="2","4",IF(CD24="2+","5",IF(CD24="3-","6",IF(CD24="3","7",IF(CD24="3+","8",IF(CD24="4-","9",IF(CD24="4","10",IF(CD24="4+","11",IF(CD24="5-","12",IF(CD24=5,"13",IF(CD24="5+","14",IF(CD24="6-","15",IF(CD24=6,"16"))))))))))))))))</f>
        <v>9</v>
      </c>
      <c r="CF24" s="21">
        <f t="shared" si="23"/>
        <v>1</v>
      </c>
      <c r="CG24" s="14" t="s">
        <v>42</v>
      </c>
      <c r="CH24" s="24" t="str">
        <f t="shared" ref="CH24" si="649">IF(CG24="1","1",IF(CG24="1+","2",IF(CG24="2-","3",IF(CG24="2","4",IF(CG24="2+","5",IF(CG24="3-","6",IF(CG24="3","7",IF(CG24="3+","8",IF(CG24="4-","9",IF(CG24="4","10",IF(CG24="4+","11",IF(CG24="5-","12",IF(CG24=5,"13",IF(CG24="5+","14",IF(CG24="6-","15",IF(CG24=6,"16"))))))))))))))))</f>
        <v>9</v>
      </c>
      <c r="CI24" s="21">
        <f t="shared" si="25"/>
        <v>1</v>
      </c>
      <c r="CJ24" s="14">
        <v>4</v>
      </c>
      <c r="CK24" s="24" t="b">
        <f t="shared" ref="CK24" si="650">IF(CJ24="1","1",IF(CJ24="1+","2",IF(CJ24="2-","3",IF(CJ24="2","4",IF(CJ24="2+","5",IF(CJ24="3-","6",IF(CJ24="3","7",IF(CJ24="3+","8",IF(CJ24="4-","9",IF(CJ24="4","10",IF(CJ24="4+","11",IF(CJ24="5-","12",IF(CJ24=5,"13",IF(CJ24="5+","14",IF(CJ24="6-","15",IF(CJ24=6,"16"))))))))))))))))</f>
        <v>0</v>
      </c>
      <c r="CL24" s="21">
        <f t="shared" si="27"/>
        <v>-8</v>
      </c>
      <c r="CM24" s="14"/>
      <c r="CN24" s="24" t="b">
        <f t="shared" ref="CN24" si="651">IF(CM24="1","1",IF(CM24="1+","2",IF(CM24="2-","3",IF(CM24="2","4",IF(CM24="2+","5",IF(CM24="3-","6",IF(CM24="3","7",IF(CM24="3+","8",IF(CM24="4-","9",IF(CM24="4","10",IF(CM24="4+","11",IF(CM24="5-","12",IF(CM24=5,"13",IF(CM24="5+","14",IF(CM24="6-","15",IF(CM24=6,"16"))))))))))))))))</f>
        <v>0</v>
      </c>
      <c r="CO24" s="21">
        <f t="shared" si="29"/>
        <v>-8</v>
      </c>
      <c r="CP24" s="14"/>
      <c r="CQ24" s="24" t="b">
        <f t="shared" ref="CQ24" si="652">IF(CP24="1","1",IF(CP24="1+","2",IF(CP24="2-","3",IF(CP24="2","4",IF(CP24="2+","5",IF(CP24="3-","6",IF(CP24="3","7",IF(CP24="3+","8",IF(CP24="4-","9",IF(CP24="4","10",IF(CP24="4+","11",IF(CP24="5-","12",IF(CP24=5,"13",IF(CP24="5+","14",IF(CP24="6-","15",IF(CP24=6,"16"))))))))))))))))</f>
        <v>0</v>
      </c>
      <c r="CR24" s="21">
        <f t="shared" si="31"/>
        <v>-8</v>
      </c>
      <c r="CT24" s="94"/>
      <c r="CU24" s="94"/>
      <c r="CV24" s="53" t="s">
        <v>45</v>
      </c>
      <c r="CW24" s="24" t="str">
        <f t="shared" si="32"/>
        <v>8</v>
      </c>
      <c r="CX24" s="168" t="s">
        <v>42</v>
      </c>
      <c r="CY24" s="24" t="str">
        <f t="shared" si="33"/>
        <v>9</v>
      </c>
      <c r="CZ24" s="21">
        <f t="shared" si="34"/>
        <v>1</v>
      </c>
      <c r="DA24" s="168" t="s">
        <v>42</v>
      </c>
      <c r="DB24" s="24" t="str">
        <f t="shared" ref="DB24" si="653">IF(DA24="1","1",IF(DA24="1+","2",IF(DA24="2-","3",IF(DA24="2","4",IF(DA24="2+","5",IF(DA24="3-","6",IF(DA24="3","7",IF(DA24="3+","8",IF(DA24="4-","9",IF(DA24="4","10",IF(DA24="4+","11",IF(DA24="5-","12",IF(DA24=5,"13",IF(DA24="5+","14",IF(DA24="6-","15",IF(DA24=6,"16"))))))))))))))))</f>
        <v>9</v>
      </c>
      <c r="DC24" s="21">
        <f t="shared" si="36"/>
        <v>1</v>
      </c>
      <c r="DD24" s="168">
        <v>4</v>
      </c>
      <c r="DE24" s="24">
        <v>10</v>
      </c>
      <c r="DF24" s="21">
        <f t="shared" si="38"/>
        <v>2</v>
      </c>
      <c r="DG24" s="168"/>
      <c r="DH24" s="24" t="b">
        <f t="shared" ref="DH24" si="654">IF(DG24="1","1",IF(DG24="1+","2",IF(DG24="2-","3",IF(DG24="2","4",IF(DG24="2+","5",IF(DG24="3-","6",IF(DG24="3","7",IF(DG24="3+","8",IF(DG24="4-","9",IF(DG24="4","10",IF(DG24="4+","11",IF(DG24="5-","12",IF(DG24=5,"13",IF(DG24="5+","14",IF(DG24="6-","15",IF(DG24=6,"16"))))))))))))))))</f>
        <v>0</v>
      </c>
      <c r="DI24" s="21">
        <f t="shared" si="40"/>
        <v>-8</v>
      </c>
      <c r="DJ24" s="168"/>
      <c r="DK24" s="24" t="b">
        <f t="shared" ref="DK24" si="655">IF(DJ24="1","1",IF(DJ24="1+","2",IF(DJ24="2-","3",IF(DJ24="2","4",IF(DJ24="2+","5",IF(DJ24="3-","6",IF(DJ24="3","7",IF(DJ24="3+","8",IF(DJ24="4-","9",IF(DJ24="4","10",IF(DJ24="4+","11",IF(DJ24="5-","12",IF(DJ24=5,"13",IF(DJ24="5+","14",IF(DJ24="6-","15",IF(DJ24=6,"16"))))))))))))))))</f>
        <v>0</v>
      </c>
      <c r="DL24" s="21">
        <f t="shared" si="42"/>
        <v>-8</v>
      </c>
      <c r="DN24" s="263"/>
      <c r="DO24" s="263"/>
      <c r="DP24" s="85" t="s">
        <v>42</v>
      </c>
      <c r="DQ24" s="85"/>
      <c r="DR24" s="53" t="s">
        <v>10</v>
      </c>
      <c r="DS24" s="24" t="str">
        <f t="shared" ref="DS24" si="656">IF(DR24="1","1",IF(DR24="1+","2",IF(DR24="2-","3",IF(DR24="2","4",IF(DR24="2+","5",IF(DR24="3-","6",IF(DR24="3","7",IF(DR24="3+","8",IF(DR24="4-","9",IF(DR24="4","10",IF(DR24="4+","11",IF(DR24="5-","12",IF(DR24=5,"13",IF(DR24="5+","14",IF(DR24="6-","15",IF(DR24=6,"16"))))))))))))))))</f>
        <v>6</v>
      </c>
      <c r="DT24" s="14" t="s">
        <v>40</v>
      </c>
      <c r="DU24" s="24" t="str">
        <f t="shared" ref="DU24" si="657">IF(DT24="1","1",IF(DT24="1+","2",IF(DT24="2-","3",IF(DT24="2","4",IF(DT24="2+","5",IF(DT24="3-","6",IF(DT24="3","7",IF(DT24="3+","8",IF(DT24="4-","9",IF(DT24="4","10",IF(DT24="4+","11",IF(DT24="5-","12",IF(DT24=5,"13",IF(DT24="5+","14",IF(DT24="6-","15",IF(DT24=6,"16"))))))))))))))))</f>
        <v>7</v>
      </c>
      <c r="DV24" s="21">
        <f t="shared" si="45"/>
        <v>1</v>
      </c>
      <c r="DW24" s="14" t="s">
        <v>45</v>
      </c>
      <c r="DX24" s="24" t="str">
        <f t="shared" ref="DX24" si="658">IF(DW24="1","1",IF(DW24="1+","2",IF(DW24="2-","3",IF(DW24="2","4",IF(DW24="2+","5",IF(DW24="3-","6",IF(DW24="3","7",IF(DW24="3+","8",IF(DW24="4-","9",IF(DW24="4","10",IF(DW24="4+","11",IF(DW24="5-","12",IF(DW24=5,"13",IF(DW24="5+","14",IF(DW24="6-","15",IF(DW24=6,"16"))))))))))))))))</f>
        <v>8</v>
      </c>
      <c r="DY24" s="21">
        <f t="shared" si="47"/>
        <v>2</v>
      </c>
      <c r="DZ24" s="14" t="s">
        <v>45</v>
      </c>
      <c r="EA24" s="24" t="str">
        <f t="shared" ref="EA24" si="659">IF(DZ24="1","1",IF(DZ24="1+","2",IF(DZ24="2-","3",IF(DZ24="2","4",IF(DZ24="2+","5",IF(DZ24="3-","6",IF(DZ24="3","7",IF(DZ24="3+","8",IF(DZ24="4-","9",IF(DZ24="4","10",IF(DZ24="4+","11",IF(DZ24="5-","12",IF(DZ24=5,"13",IF(DZ24="5+","14",IF(DZ24="6-","15",IF(DZ24=6,"16"))))))))))))))))</f>
        <v>8</v>
      </c>
      <c r="EB24" s="21">
        <f t="shared" si="49"/>
        <v>2</v>
      </c>
      <c r="EC24" s="14"/>
      <c r="ED24" s="24" t="b">
        <f t="shared" ref="ED24" si="660">IF(EC24="1","1",IF(EC24="1+","2",IF(EC24="2-","3",IF(EC24="2","4",IF(EC24="2+","5",IF(EC24="3-","6",IF(EC24="3","7",IF(EC24="3+","8",IF(EC24="4-","9",IF(EC24="4","10",IF(EC24="4+","11",IF(EC24="5-","12",IF(EC24=5,"13",IF(EC24="5+","14",IF(EC24="6-","15",IF(EC24=6,"16"))))))))))))))))</f>
        <v>0</v>
      </c>
      <c r="EE24" s="21">
        <f t="shared" si="51"/>
        <v>-6</v>
      </c>
      <c r="EF24" s="14"/>
      <c r="EG24" s="24" t="b">
        <f t="shared" ref="EG24" si="661">IF(EF24="1","1",IF(EF24="1+","2",IF(EF24="2-","3",IF(EF24="2","4",IF(EF24="2+","5",IF(EF24="3-","6",IF(EF24="3","7",IF(EF24="3+","8",IF(EF24="4-","9",IF(EF24="4","10",IF(EF24="4+","11",IF(EF24="5-","12",IF(EF24=5,"13",IF(EF24="5+","14",IF(EF24="6-","15",IF(EF24=6,"16"))))))))))))))))</f>
        <v>0</v>
      </c>
      <c r="EH24" s="21">
        <f t="shared" si="53"/>
        <v>-6</v>
      </c>
      <c r="EJ24" s="85" t="s">
        <v>42</v>
      </c>
      <c r="EK24" s="85"/>
      <c r="EL24" s="53" t="s">
        <v>10</v>
      </c>
      <c r="EM24" s="24" t="str">
        <f t="shared" ref="EM24" si="662">IF(EL24="1","1",IF(EL24="1+","2",IF(EL24="2-","3",IF(EL24="2","4",IF(EL24="2+","5",IF(EL24="3-","6",IF(EL24="3","7",IF(EL24="3+","8",IF(EL24="4-","9",IF(EL24="4","10",IF(EL24="4+","11",IF(EL24="5-","12",IF(EL24=5,"13",IF(EL24="5+","14",IF(EL24="6-","15",IF(EL24=6,"16"))))))))))))))))</f>
        <v>6</v>
      </c>
      <c r="EN24" s="168" t="s">
        <v>40</v>
      </c>
      <c r="EO24" s="24" t="str">
        <f t="shared" ref="EO24" si="663">IF(EN24="1","1",IF(EN24="1+","2",IF(EN24="2-","3",IF(EN24="2","4",IF(EN24="2+","5",IF(EN24="3-","6",IF(EN24="3","7",IF(EN24="3+","8",IF(EN24="4-","9",IF(EN24="4","10",IF(EN24="4+","11",IF(EN24="5-","12",IF(EN24=5,"13",IF(EN24="5+","14",IF(EN24="6-","15",IF(EN24=6,"16"))))))))))))))))</f>
        <v>7</v>
      </c>
      <c r="EP24" s="21">
        <f t="shared" si="56"/>
        <v>1</v>
      </c>
      <c r="EQ24" s="168" t="s">
        <v>45</v>
      </c>
      <c r="ER24" s="24" t="str">
        <f t="shared" ref="ER24" si="664">IF(EQ24="1","1",IF(EQ24="1+","2",IF(EQ24="2-","3",IF(EQ24="2","4",IF(EQ24="2+","5",IF(EQ24="3-","6",IF(EQ24="3","7",IF(EQ24="3+","8",IF(EQ24="4-","9",IF(EQ24="4","10",IF(EQ24="4+","11",IF(EQ24="5-","12",IF(EQ24=5,"13",IF(EQ24="5+","14",IF(EQ24="6-","15",IF(EQ24=6,"16"))))))))))))))))</f>
        <v>8</v>
      </c>
      <c r="ES24" s="21">
        <f t="shared" si="58"/>
        <v>2</v>
      </c>
      <c r="ET24" s="168" t="s">
        <v>45</v>
      </c>
      <c r="EU24" s="24" t="str">
        <f t="shared" ref="EU24" si="665">IF(ET24="1","1",IF(ET24="1+","2",IF(ET24="2-","3",IF(ET24="2","4",IF(ET24="2+","5",IF(ET24="3-","6",IF(ET24="3","7",IF(ET24="3+","8",IF(ET24="4-","9",IF(ET24="4","10",IF(ET24="4+","11",IF(ET24="5-","12",IF(ET24=5,"13",IF(ET24="5+","14",IF(ET24="6-","15",IF(ET24=6,"16"))))))))))))))))</f>
        <v>8</v>
      </c>
      <c r="EV24" s="21">
        <f t="shared" si="60"/>
        <v>2</v>
      </c>
      <c r="EW24" s="168"/>
      <c r="EX24" s="24" t="b">
        <f t="shared" ref="EX24" si="666">IF(EW24="1","1",IF(EW24="1+","2",IF(EW24="2-","3",IF(EW24="2","4",IF(EW24="2+","5",IF(EW24="3-","6",IF(EW24="3","7",IF(EW24="3+","8",IF(EW24="4-","9",IF(EW24="4","10",IF(EW24="4+","11",IF(EW24="5-","12",IF(EW24=5,"13",IF(EW24="5+","14",IF(EW24="6-","15",IF(EW24=6,"16"))))))))))))))))</f>
        <v>0</v>
      </c>
      <c r="EY24" s="21">
        <f t="shared" si="62"/>
        <v>-6</v>
      </c>
      <c r="EZ24" s="168"/>
      <c r="FA24" s="24" t="b">
        <f t="shared" ref="FA24" si="667">IF(EZ24="1","1",IF(EZ24="1+","2",IF(EZ24="2-","3",IF(EZ24="2","4",IF(EZ24="2+","5",IF(EZ24="3-","6",IF(EZ24="3","7",IF(EZ24="3+","8",IF(EZ24="4-","9",IF(EZ24="4","10",IF(EZ24="4+","11",IF(EZ24="5-","12",IF(EZ24=5,"13",IF(EZ24="5+","14",IF(EZ24="6-","15",IF(EZ24=6,"16"))))))))))))))))</f>
        <v>0</v>
      </c>
      <c r="FB24" s="21">
        <f t="shared" si="64"/>
        <v>-6</v>
      </c>
    </row>
    <row r="25" spans="1:191" x14ac:dyDescent="0.25">
      <c r="A25" s="14"/>
      <c r="B25" s="168"/>
      <c r="C25" s="1"/>
      <c r="D25" s="1"/>
      <c r="E25" s="1"/>
      <c r="F25" s="14"/>
      <c r="G25" s="37"/>
      <c r="H25" s="14"/>
      <c r="I25" s="14"/>
      <c r="J25" s="14"/>
      <c r="L25" s="397"/>
      <c r="M25" s="397"/>
      <c r="N25" s="397"/>
      <c r="O25" s="397"/>
      <c r="P25" s="397"/>
      <c r="Q25" s="397"/>
      <c r="R25" s="397"/>
      <c r="S25" s="397"/>
      <c r="T25" s="397"/>
      <c r="U25" s="397"/>
      <c r="V25" s="397"/>
      <c r="W25" s="397"/>
      <c r="X25" s="397"/>
      <c r="Y25" s="397"/>
      <c r="Z25" s="397"/>
      <c r="AA25" s="397"/>
      <c r="AB25" s="397"/>
      <c r="AC25" s="397"/>
      <c r="AD25" s="397"/>
      <c r="AE25" s="397"/>
      <c r="AF25" s="397"/>
      <c r="AG25" s="397"/>
      <c r="AH25" s="397"/>
      <c r="AI25" s="397"/>
      <c r="AK25" s="104"/>
      <c r="AL25" s="53"/>
      <c r="AM25" s="24" t="b">
        <f t="shared" si="0"/>
        <v>0</v>
      </c>
      <c r="AN25" s="14"/>
      <c r="AO25" s="24" t="b">
        <f t="shared" si="0"/>
        <v>0</v>
      </c>
      <c r="AP25" s="21">
        <f t="shared" si="1"/>
        <v>0</v>
      </c>
      <c r="AQ25" s="14"/>
      <c r="AR25" s="24" t="b">
        <f t="shared" ref="AR25" si="668">IF(AQ25="1","1",IF(AQ25="1+","2",IF(AQ25="2-","3",IF(AQ25="2","4",IF(AQ25="2+","5",IF(AQ25="3-","6",IF(AQ25="3","7",IF(AQ25="3+","8",IF(AQ25="4-","9",IF(AQ25="4","10",IF(AQ25="4+","11",IF(AQ25="5-","12",IF(AQ25=5,"13",IF(AQ25="5+","14",IF(AQ25="6-","15",IF(AQ25=6,"16"))))))))))))))))</f>
        <v>0</v>
      </c>
      <c r="AS25" s="21">
        <f t="shared" si="3"/>
        <v>0</v>
      </c>
      <c r="AT25" s="14"/>
      <c r="AU25" s="24" t="b">
        <f t="shared" ref="AU25" si="669">IF(AT25="1","1",IF(AT25="1+","2",IF(AT25="2-","3",IF(AT25="2","4",IF(AT25="2+","5",IF(AT25="3-","6",IF(AT25="3","7",IF(AT25="3+","8",IF(AT25="4-","9",IF(AT25="4","10",IF(AT25="4+","11",IF(AT25="5-","12",IF(AT25=5,"13",IF(AT25="5+","14",IF(AT25="6-","15",IF(AT25=6,"16"))))))))))))))))</f>
        <v>0</v>
      </c>
      <c r="AV25" s="21">
        <f t="shared" si="5"/>
        <v>0</v>
      </c>
      <c r="AW25" s="14"/>
      <c r="AX25" s="24" t="b">
        <f t="shared" ref="AX25" si="670">IF(AW25="1","1",IF(AW25="1+","2",IF(AW25="2-","3",IF(AW25="2","4",IF(AW25="2+","5",IF(AW25="3-","6",IF(AW25="3","7",IF(AW25="3+","8",IF(AW25="4-","9",IF(AW25="4","10",IF(AW25="4+","11",IF(AW25="5-","12",IF(AW25=5,"13",IF(AW25="5+","14",IF(AW25="6-","15",IF(AW25=6,"16"))))))))))))))))</f>
        <v>0</v>
      </c>
      <c r="AY25" s="21">
        <f t="shared" si="7"/>
        <v>0</v>
      </c>
      <c r="AZ25" s="14"/>
      <c r="BA25" s="24" t="b">
        <f t="shared" ref="BA25" si="671">IF(AZ25="1","1",IF(AZ25="1+","2",IF(AZ25="2-","3",IF(AZ25="2","4",IF(AZ25="2+","5",IF(AZ25="3-","6",IF(AZ25="3","7",IF(AZ25="3+","8",IF(AZ25="4-","9",IF(AZ25="4","10",IF(AZ25="4+","11",IF(AZ25="5-","12",IF(AZ25=5,"13",IF(AZ25="5+","14",IF(AZ25="6-","15",IF(AZ25=6,"16"))))))))))))))))</f>
        <v>0</v>
      </c>
      <c r="BB25" s="21">
        <f t="shared" si="9"/>
        <v>0</v>
      </c>
      <c r="BH25" s="94"/>
      <c r="BI25" s="53"/>
      <c r="BJ25" s="24" t="b">
        <f t="shared" ref="BJ25" si="672">IF(BI25="1","1",IF(BI25="1+","2",IF(BI25="2-","3",IF(BI25="2","4",IF(BI25="2+","5",IF(BI25="3-","6",IF(BI25="3","7",IF(BI25="3+","8",IF(BI25="4-","9",IF(BI25="4","10",IF(BI25="4+","11",IF(BI25="5-","12",IF(BI25=5,"13",IF(BI25="5+","14",IF(BI25="6-","15",IF(BI25=6,"16"))))))))))))))))</f>
        <v>0</v>
      </c>
      <c r="BK25" s="14"/>
      <c r="BL25" s="24" t="b">
        <f t="shared" si="11"/>
        <v>0</v>
      </c>
      <c r="BM25" s="21">
        <f t="shared" si="12"/>
        <v>0</v>
      </c>
      <c r="BN25" s="14"/>
      <c r="BO25" s="24" t="b">
        <f t="shared" ref="BO25" si="673">IF(BN25="1","1",IF(BN25="1+","2",IF(BN25="2-","3",IF(BN25="2","4",IF(BN25="2+","5",IF(BN25="3-","6",IF(BN25="3","7",IF(BN25="3+","8",IF(BN25="4-","9",IF(BN25="4","10",IF(BN25="4+","11",IF(BN25="5-","12",IF(BN25=5,"13",IF(BN25="5+","14",IF(BN25="6-","15",IF(BN25=6,"16"))))))))))))))))</f>
        <v>0</v>
      </c>
      <c r="BP25" s="21">
        <f t="shared" si="14"/>
        <v>0</v>
      </c>
      <c r="BQ25" s="14"/>
      <c r="BR25" s="24" t="b">
        <f t="shared" ref="BR25" si="674">IF(BQ25="1","1",IF(BQ25="1+","2",IF(BQ25="2-","3",IF(BQ25="2","4",IF(BQ25="2+","5",IF(BQ25="3-","6",IF(BQ25="3","7",IF(BQ25="3+","8",IF(BQ25="4-","9",IF(BQ25="4","10",IF(BQ25="4+","11",IF(BQ25="5-","12",IF(BQ25=5,"13",IF(BQ25="5+","14",IF(BQ25="6-","15",IF(BQ25=6,"16"))))))))))))))))</f>
        <v>0</v>
      </c>
      <c r="BS25" s="21">
        <f t="shared" si="16"/>
        <v>0</v>
      </c>
      <c r="BT25" s="14"/>
      <c r="BU25" s="24" t="b">
        <f t="shared" ref="BU25" si="675">IF(BT25="1","1",IF(BT25="1+","2",IF(BT25="2-","3",IF(BT25="2","4",IF(BT25="2+","5",IF(BT25="3-","6",IF(BT25="3","7",IF(BT25="3+","8",IF(BT25="4-","9",IF(BT25="4","10",IF(BT25="4+","11",IF(BT25="5-","12",IF(BT25=5,"13",IF(BT25="5+","14",IF(BT25="6-","15",IF(BT25=6,"16"))))))))))))))))</f>
        <v>0</v>
      </c>
      <c r="BV25" s="21">
        <f t="shared" si="18"/>
        <v>0</v>
      </c>
      <c r="BW25" s="14"/>
      <c r="BX25" s="24" t="b">
        <f t="shared" ref="BX25" si="676">IF(BW25="1","1",IF(BW25="1+","2",IF(BW25="2-","3",IF(BW25="2","4",IF(BW25="2+","5",IF(BW25="3-","6",IF(BW25="3","7",IF(BW25="3+","8",IF(BW25="4-","9",IF(BW25="4","10",IF(BW25="4+","11",IF(BW25="5-","12",IF(BW25=5,"13",IF(BW25="5+","14",IF(BW25="6-","15",IF(BW25=6,"16"))))))))))))))))</f>
        <v>0</v>
      </c>
      <c r="BY25" s="21">
        <f t="shared" si="20"/>
        <v>0</v>
      </c>
      <c r="CA25" s="94"/>
      <c r="CB25" s="53"/>
      <c r="CC25" s="24" t="b">
        <f t="shared" ref="CC25" si="677">IF(CB25="1","1",IF(CB25="1+","2",IF(CB25="2-","3",IF(CB25="2","4",IF(CB25="2+","5",IF(CB25="3-","6",IF(CB25="3","7",IF(CB25="3+","8",IF(CB25="4-","9",IF(CB25="4","10",IF(CB25="4+","11",IF(CB25="5-","12",IF(CB25=5,"13",IF(CB25="5+","14",IF(CB25="6-","15",IF(CB25=6,"16"))))))))))))))))</f>
        <v>0</v>
      </c>
      <c r="CD25" s="14"/>
      <c r="CE25" s="24" t="b">
        <f t="shared" ref="CE25" si="678">IF(CD25="1","1",IF(CD25="1+","2",IF(CD25="2-","3",IF(CD25="2","4",IF(CD25="2+","5",IF(CD25="3-","6",IF(CD25="3","7",IF(CD25="3+","8",IF(CD25="4-","9",IF(CD25="4","10",IF(CD25="4+","11",IF(CD25="5-","12",IF(CD25=5,"13",IF(CD25="5+","14",IF(CD25="6-","15",IF(CD25=6,"16"))))))))))))))))</f>
        <v>0</v>
      </c>
      <c r="CF25" s="21">
        <f t="shared" si="23"/>
        <v>0</v>
      </c>
      <c r="CG25" s="14"/>
      <c r="CH25" s="24" t="b">
        <f t="shared" ref="CH25" si="679">IF(CG25="1","1",IF(CG25="1+","2",IF(CG25="2-","3",IF(CG25="2","4",IF(CG25="2+","5",IF(CG25="3-","6",IF(CG25="3","7",IF(CG25="3+","8",IF(CG25="4-","9",IF(CG25="4","10",IF(CG25="4+","11",IF(CG25="5-","12",IF(CG25=5,"13",IF(CG25="5+","14",IF(CG25="6-","15",IF(CG25=6,"16"))))))))))))))))</f>
        <v>0</v>
      </c>
      <c r="CI25" s="21">
        <f t="shared" si="25"/>
        <v>0</v>
      </c>
      <c r="CJ25" s="14"/>
      <c r="CK25" s="24" t="b">
        <f t="shared" ref="CK25" si="680">IF(CJ25="1","1",IF(CJ25="1+","2",IF(CJ25="2-","3",IF(CJ25="2","4",IF(CJ25="2+","5",IF(CJ25="3-","6",IF(CJ25="3","7",IF(CJ25="3+","8",IF(CJ25="4-","9",IF(CJ25="4","10",IF(CJ25="4+","11",IF(CJ25="5-","12",IF(CJ25=5,"13",IF(CJ25="5+","14",IF(CJ25="6-","15",IF(CJ25=6,"16"))))))))))))))))</f>
        <v>0</v>
      </c>
      <c r="CL25" s="21">
        <f t="shared" si="27"/>
        <v>0</v>
      </c>
      <c r="CM25" s="14"/>
      <c r="CN25" s="24" t="b">
        <f t="shared" ref="CN25" si="681">IF(CM25="1","1",IF(CM25="1+","2",IF(CM25="2-","3",IF(CM25="2","4",IF(CM25="2+","5",IF(CM25="3-","6",IF(CM25="3","7",IF(CM25="3+","8",IF(CM25="4-","9",IF(CM25="4","10",IF(CM25="4+","11",IF(CM25="5-","12",IF(CM25=5,"13",IF(CM25="5+","14",IF(CM25="6-","15",IF(CM25=6,"16"))))))))))))))))</f>
        <v>0</v>
      </c>
      <c r="CO25" s="21">
        <f t="shared" si="29"/>
        <v>0</v>
      </c>
      <c r="CP25" s="14"/>
      <c r="CQ25" s="24" t="b">
        <f t="shared" ref="CQ25" si="682">IF(CP25="1","1",IF(CP25="1+","2",IF(CP25="2-","3",IF(CP25="2","4",IF(CP25="2+","5",IF(CP25="3-","6",IF(CP25="3","7",IF(CP25="3+","8",IF(CP25="4-","9",IF(CP25="4","10",IF(CP25="4+","11",IF(CP25="5-","12",IF(CP25=5,"13",IF(CP25="5+","14",IF(CP25="6-","15",IF(CP25=6,"16"))))))))))))))))</f>
        <v>0</v>
      </c>
      <c r="CR25" s="21">
        <f t="shared" si="31"/>
        <v>0</v>
      </c>
      <c r="CT25" s="94"/>
      <c r="CU25" s="94"/>
      <c r="CV25" s="53"/>
      <c r="CW25" s="24" t="b">
        <f t="shared" si="32"/>
        <v>0</v>
      </c>
      <c r="CX25" s="168"/>
      <c r="CY25" s="24" t="b">
        <f t="shared" si="33"/>
        <v>0</v>
      </c>
      <c r="CZ25" s="21">
        <f t="shared" si="34"/>
        <v>0</v>
      </c>
      <c r="DA25" s="168"/>
      <c r="DB25" s="24" t="b">
        <f t="shared" ref="DB25" si="683">IF(DA25="1","1",IF(DA25="1+","2",IF(DA25="2-","3",IF(DA25="2","4",IF(DA25="2+","5",IF(DA25="3-","6",IF(DA25="3","7",IF(DA25="3+","8",IF(DA25="4-","9",IF(DA25="4","10",IF(DA25="4+","11",IF(DA25="5-","12",IF(DA25=5,"13",IF(DA25="5+","14",IF(DA25="6-","15",IF(DA25=6,"16"))))))))))))))))</f>
        <v>0</v>
      </c>
      <c r="DC25" s="21">
        <f t="shared" si="36"/>
        <v>0</v>
      </c>
      <c r="DD25" s="168"/>
      <c r="DE25" s="24" t="b">
        <f t="shared" ref="DE25:DE52" si="684">IF(DD25=1,"1",IF(DD25="1+","2",IF(DD25="2-","3",IF(DD25="2","4",IF(DD25="2+","5",IF(DD25="3-","6",IF(DD25="3","7",IF(DD25="3+","8",IF(DD25="4-","9",IF(DD25="4","10",IF(DD25="4+","11",IF(DD25="5-","12",IF(DD25="5","13",IF(DD25="5+","14",IF(DD25="6-","15",IF(DD25=6,"16"))))))))))))))))</f>
        <v>0</v>
      </c>
      <c r="DF25" s="21">
        <f t="shared" si="38"/>
        <v>0</v>
      </c>
      <c r="DG25" s="168"/>
      <c r="DH25" s="24" t="b">
        <f t="shared" ref="DH25" si="685">IF(DG25="1","1",IF(DG25="1+","2",IF(DG25="2-","3",IF(DG25="2","4",IF(DG25="2+","5",IF(DG25="3-","6",IF(DG25="3","7",IF(DG25="3+","8",IF(DG25="4-","9",IF(DG25="4","10",IF(DG25="4+","11",IF(DG25="5-","12",IF(DG25=5,"13",IF(DG25="5+","14",IF(DG25="6-","15",IF(DG25=6,"16"))))))))))))))))</f>
        <v>0</v>
      </c>
      <c r="DI25" s="21">
        <f t="shared" si="40"/>
        <v>0</v>
      </c>
      <c r="DJ25" s="168"/>
      <c r="DK25" s="24" t="b">
        <f t="shared" ref="DK25" si="686">IF(DJ25="1","1",IF(DJ25="1+","2",IF(DJ25="2-","3",IF(DJ25="2","4",IF(DJ25="2+","5",IF(DJ25="3-","6",IF(DJ25="3","7",IF(DJ25="3+","8",IF(DJ25="4-","9",IF(DJ25="4","10",IF(DJ25="4+","11",IF(DJ25="5-","12",IF(DJ25=5,"13",IF(DJ25="5+","14",IF(DJ25="6-","15",IF(DJ25=6,"16"))))))))))))))))</f>
        <v>0</v>
      </c>
      <c r="DL25" s="21">
        <f t="shared" si="42"/>
        <v>0</v>
      </c>
      <c r="DN25" s="263"/>
      <c r="DO25" s="263"/>
      <c r="DP25" s="85"/>
      <c r="DQ25" s="85"/>
      <c r="DR25" s="53"/>
      <c r="DS25" s="24" t="b">
        <f t="shared" ref="DS25" si="687">IF(DR25="1","1",IF(DR25="1+","2",IF(DR25="2-","3",IF(DR25="2","4",IF(DR25="2+","5",IF(DR25="3-","6",IF(DR25="3","7",IF(DR25="3+","8",IF(DR25="4-","9",IF(DR25="4","10",IF(DR25="4+","11",IF(DR25="5-","12",IF(DR25=5,"13",IF(DR25="5+","14",IF(DR25="6-","15",IF(DR25=6,"16"))))))))))))))))</f>
        <v>0</v>
      </c>
      <c r="DT25" s="14"/>
      <c r="DU25" s="24" t="b">
        <f t="shared" ref="DU25" si="688">IF(DT25="1","1",IF(DT25="1+","2",IF(DT25="2-","3",IF(DT25="2","4",IF(DT25="2+","5",IF(DT25="3-","6",IF(DT25="3","7",IF(DT25="3+","8",IF(DT25="4-","9",IF(DT25="4","10",IF(DT25="4+","11",IF(DT25="5-","12",IF(DT25=5,"13",IF(DT25="5+","14",IF(DT25="6-","15",IF(DT25=6,"16"))))))))))))))))</f>
        <v>0</v>
      </c>
      <c r="DV25" s="21">
        <f t="shared" si="45"/>
        <v>0</v>
      </c>
      <c r="DW25" s="14"/>
      <c r="DX25" s="24" t="b">
        <f t="shared" ref="DX25" si="689">IF(DW25="1","1",IF(DW25="1+","2",IF(DW25="2-","3",IF(DW25="2","4",IF(DW25="2+","5",IF(DW25="3-","6",IF(DW25="3","7",IF(DW25="3+","8",IF(DW25="4-","9",IF(DW25="4","10",IF(DW25="4+","11",IF(DW25="5-","12",IF(DW25=5,"13",IF(DW25="5+","14",IF(DW25="6-","15",IF(DW25=6,"16"))))))))))))))))</f>
        <v>0</v>
      </c>
      <c r="DY25" s="21">
        <f t="shared" si="47"/>
        <v>0</v>
      </c>
      <c r="DZ25" s="14"/>
      <c r="EA25" s="24" t="b">
        <f t="shared" ref="EA25" si="690">IF(DZ25="1","1",IF(DZ25="1+","2",IF(DZ25="2-","3",IF(DZ25="2","4",IF(DZ25="2+","5",IF(DZ25="3-","6",IF(DZ25="3","7",IF(DZ25="3+","8",IF(DZ25="4-","9",IF(DZ25="4","10",IF(DZ25="4+","11",IF(DZ25="5-","12",IF(DZ25=5,"13",IF(DZ25="5+","14",IF(DZ25="6-","15",IF(DZ25=6,"16"))))))))))))))))</f>
        <v>0</v>
      </c>
      <c r="EB25" s="21">
        <f t="shared" si="49"/>
        <v>0</v>
      </c>
      <c r="EC25" s="14"/>
      <c r="ED25" s="24" t="b">
        <f t="shared" ref="ED25" si="691">IF(EC25="1","1",IF(EC25="1+","2",IF(EC25="2-","3",IF(EC25="2","4",IF(EC25="2+","5",IF(EC25="3-","6",IF(EC25="3","7",IF(EC25="3+","8",IF(EC25="4-","9",IF(EC25="4","10",IF(EC25="4+","11",IF(EC25="5-","12",IF(EC25=5,"13",IF(EC25="5+","14",IF(EC25="6-","15",IF(EC25=6,"16"))))))))))))))))</f>
        <v>0</v>
      </c>
      <c r="EE25" s="21">
        <f t="shared" si="51"/>
        <v>0</v>
      </c>
      <c r="EF25" s="14"/>
      <c r="EG25" s="24" t="b">
        <f t="shared" ref="EG25" si="692">IF(EF25="1","1",IF(EF25="1+","2",IF(EF25="2-","3",IF(EF25="2","4",IF(EF25="2+","5",IF(EF25="3-","6",IF(EF25="3","7",IF(EF25="3+","8",IF(EF25="4-","9",IF(EF25="4","10",IF(EF25="4+","11",IF(EF25="5-","12",IF(EF25=5,"13",IF(EF25="5+","14",IF(EF25="6-","15",IF(EF25=6,"16"))))))))))))))))</f>
        <v>0</v>
      </c>
      <c r="EH25" s="21">
        <f t="shared" si="53"/>
        <v>0</v>
      </c>
      <c r="EJ25" s="85"/>
      <c r="EK25" s="85"/>
      <c r="EL25" s="53"/>
      <c r="EM25" s="24" t="b">
        <f t="shared" ref="EM25" si="693">IF(EL25="1","1",IF(EL25="1+","2",IF(EL25="2-","3",IF(EL25="2","4",IF(EL25="2+","5",IF(EL25="3-","6",IF(EL25="3","7",IF(EL25="3+","8",IF(EL25="4-","9",IF(EL25="4","10",IF(EL25="4+","11",IF(EL25="5-","12",IF(EL25=5,"13",IF(EL25="5+","14",IF(EL25="6-","15",IF(EL25=6,"16"))))))))))))))))</f>
        <v>0</v>
      </c>
      <c r="EN25" s="168"/>
      <c r="EO25" s="24" t="b">
        <f t="shared" ref="EO25" si="694">IF(EN25="1","1",IF(EN25="1+","2",IF(EN25="2-","3",IF(EN25="2","4",IF(EN25="2+","5",IF(EN25="3-","6",IF(EN25="3","7",IF(EN25="3+","8",IF(EN25="4-","9",IF(EN25="4","10",IF(EN25="4+","11",IF(EN25="5-","12",IF(EN25=5,"13",IF(EN25="5+","14",IF(EN25="6-","15",IF(EN25=6,"16"))))))))))))))))</f>
        <v>0</v>
      </c>
      <c r="EP25" s="21">
        <f t="shared" si="56"/>
        <v>0</v>
      </c>
      <c r="EQ25" s="168"/>
      <c r="ER25" s="24" t="b">
        <f t="shared" ref="ER25" si="695">IF(EQ25="1","1",IF(EQ25="1+","2",IF(EQ25="2-","3",IF(EQ25="2","4",IF(EQ25="2+","5",IF(EQ25="3-","6",IF(EQ25="3","7",IF(EQ25="3+","8",IF(EQ25="4-","9",IF(EQ25="4","10",IF(EQ25="4+","11",IF(EQ25="5-","12",IF(EQ25=5,"13",IF(EQ25="5+","14",IF(EQ25="6-","15",IF(EQ25=6,"16"))))))))))))))))</f>
        <v>0</v>
      </c>
      <c r="ES25" s="21">
        <f t="shared" si="58"/>
        <v>0</v>
      </c>
      <c r="ET25" s="168"/>
      <c r="EU25" s="24" t="b">
        <f t="shared" ref="EU25" si="696">IF(ET25="1","1",IF(ET25="1+","2",IF(ET25="2-","3",IF(ET25="2","4",IF(ET25="2+","5",IF(ET25="3-","6",IF(ET25="3","7",IF(ET25="3+","8",IF(ET25="4-","9",IF(ET25="4","10",IF(ET25="4+","11",IF(ET25="5-","12",IF(ET25=5,"13",IF(ET25="5+","14",IF(ET25="6-","15",IF(ET25=6,"16"))))))))))))))))</f>
        <v>0</v>
      </c>
      <c r="EV25" s="21">
        <f t="shared" si="60"/>
        <v>0</v>
      </c>
      <c r="EW25" s="168"/>
      <c r="EX25" s="24" t="b">
        <f t="shared" ref="EX25" si="697">IF(EW25="1","1",IF(EW25="1+","2",IF(EW25="2-","3",IF(EW25="2","4",IF(EW25="2+","5",IF(EW25="3-","6",IF(EW25="3","7",IF(EW25="3+","8",IF(EW25="4-","9",IF(EW25="4","10",IF(EW25="4+","11",IF(EW25="5-","12",IF(EW25=5,"13",IF(EW25="5+","14",IF(EW25="6-","15",IF(EW25=6,"16"))))))))))))))))</f>
        <v>0</v>
      </c>
      <c r="EY25" s="21">
        <f t="shared" si="62"/>
        <v>0</v>
      </c>
      <c r="EZ25" s="168"/>
      <c r="FA25" s="24" t="b">
        <f t="shared" ref="FA25" si="698">IF(EZ25="1","1",IF(EZ25="1+","2",IF(EZ25="2-","3",IF(EZ25="2","4",IF(EZ25="2+","5",IF(EZ25="3-","6",IF(EZ25="3","7",IF(EZ25="3+","8",IF(EZ25="4-","9",IF(EZ25="4","10",IF(EZ25="4+","11",IF(EZ25="5-","12",IF(EZ25=5,"13",IF(EZ25="5+","14",IF(EZ25="6-","15",IF(EZ25=6,"16"))))))))))))))))</f>
        <v>0</v>
      </c>
      <c r="FB25" s="21">
        <f t="shared" si="64"/>
        <v>0</v>
      </c>
    </row>
    <row r="26" spans="1:191" x14ac:dyDescent="0.25">
      <c r="A26" s="14"/>
      <c r="B26" s="168"/>
      <c r="C26" s="1"/>
      <c r="D26" s="1"/>
      <c r="E26" s="1"/>
      <c r="F26" s="14"/>
      <c r="G26" s="37"/>
      <c r="H26" s="14"/>
      <c r="I26" s="14"/>
      <c r="J26" s="14"/>
      <c r="L26" s="397"/>
      <c r="M26" s="397"/>
      <c r="N26" s="397"/>
      <c r="O26" s="397"/>
      <c r="P26" s="397"/>
      <c r="Q26" s="397"/>
      <c r="R26" s="397"/>
      <c r="S26" s="397"/>
      <c r="T26" s="397"/>
      <c r="U26" s="397"/>
      <c r="V26" s="397"/>
      <c r="W26" s="397"/>
      <c r="X26" s="397"/>
      <c r="Y26" s="397"/>
      <c r="Z26" s="397"/>
      <c r="AA26" s="397"/>
      <c r="AB26" s="397"/>
      <c r="AC26" s="397"/>
      <c r="AD26" s="397"/>
      <c r="AE26" s="397"/>
      <c r="AF26" s="397"/>
      <c r="AG26" s="397"/>
      <c r="AH26" s="397"/>
      <c r="AI26" s="397"/>
      <c r="AK26" s="104"/>
      <c r="AL26" s="53"/>
      <c r="AM26" s="24" t="b">
        <f t="shared" si="0"/>
        <v>0</v>
      </c>
      <c r="AN26" s="14"/>
      <c r="AO26" s="24" t="b">
        <f t="shared" si="0"/>
        <v>0</v>
      </c>
      <c r="AP26" s="21">
        <f t="shared" si="1"/>
        <v>0</v>
      </c>
      <c r="AQ26" s="14"/>
      <c r="AR26" s="24" t="b">
        <f t="shared" ref="AR26" si="699">IF(AQ26="1","1",IF(AQ26="1+","2",IF(AQ26="2-","3",IF(AQ26="2","4",IF(AQ26="2+","5",IF(AQ26="3-","6",IF(AQ26="3","7",IF(AQ26="3+","8",IF(AQ26="4-","9",IF(AQ26="4","10",IF(AQ26="4+","11",IF(AQ26="5-","12",IF(AQ26=5,"13",IF(AQ26="5+","14",IF(AQ26="6-","15",IF(AQ26=6,"16"))))))))))))))))</f>
        <v>0</v>
      </c>
      <c r="AS26" s="21">
        <f t="shared" si="3"/>
        <v>0</v>
      </c>
      <c r="AT26" s="14"/>
      <c r="AU26" s="24" t="b">
        <f t="shared" ref="AU26" si="700">IF(AT26="1","1",IF(AT26="1+","2",IF(AT26="2-","3",IF(AT26="2","4",IF(AT26="2+","5",IF(AT26="3-","6",IF(AT26="3","7",IF(AT26="3+","8",IF(AT26="4-","9",IF(AT26="4","10",IF(AT26="4+","11",IF(AT26="5-","12",IF(AT26=5,"13",IF(AT26="5+","14",IF(AT26="6-","15",IF(AT26=6,"16"))))))))))))))))</f>
        <v>0</v>
      </c>
      <c r="AV26" s="21">
        <f t="shared" si="5"/>
        <v>0</v>
      </c>
      <c r="AW26" s="14"/>
      <c r="AX26" s="24" t="b">
        <f t="shared" ref="AX26" si="701">IF(AW26="1","1",IF(AW26="1+","2",IF(AW26="2-","3",IF(AW26="2","4",IF(AW26="2+","5",IF(AW26="3-","6",IF(AW26="3","7",IF(AW26="3+","8",IF(AW26="4-","9",IF(AW26="4","10",IF(AW26="4+","11",IF(AW26="5-","12",IF(AW26=5,"13",IF(AW26="5+","14",IF(AW26="6-","15",IF(AW26=6,"16"))))))))))))))))</f>
        <v>0</v>
      </c>
      <c r="AY26" s="21">
        <f t="shared" si="7"/>
        <v>0</v>
      </c>
      <c r="AZ26" s="14"/>
      <c r="BA26" s="24" t="b">
        <f t="shared" ref="BA26" si="702">IF(AZ26="1","1",IF(AZ26="1+","2",IF(AZ26="2-","3",IF(AZ26="2","4",IF(AZ26="2+","5",IF(AZ26="3-","6",IF(AZ26="3","7",IF(AZ26="3+","8",IF(AZ26="4-","9",IF(AZ26="4","10",IF(AZ26="4+","11",IF(AZ26="5-","12",IF(AZ26=5,"13",IF(AZ26="5+","14",IF(AZ26="6-","15",IF(AZ26=6,"16"))))))))))))))))</f>
        <v>0</v>
      </c>
      <c r="BB26" s="21">
        <f t="shared" si="9"/>
        <v>0</v>
      </c>
      <c r="BH26" s="94"/>
      <c r="BI26" s="53"/>
      <c r="BJ26" s="24" t="b">
        <f t="shared" ref="BJ26" si="703">IF(BI26="1","1",IF(BI26="1+","2",IF(BI26="2-","3",IF(BI26="2","4",IF(BI26="2+","5",IF(BI26="3-","6",IF(BI26="3","7",IF(BI26="3+","8",IF(BI26="4-","9",IF(BI26="4","10",IF(BI26="4+","11",IF(BI26="5-","12",IF(BI26=5,"13",IF(BI26="5+","14",IF(BI26="6-","15",IF(BI26=6,"16"))))))))))))))))</f>
        <v>0</v>
      </c>
      <c r="BK26" s="14"/>
      <c r="BL26" s="24" t="b">
        <f t="shared" si="11"/>
        <v>0</v>
      </c>
      <c r="BM26" s="21">
        <f t="shared" si="12"/>
        <v>0</v>
      </c>
      <c r="BN26" s="14"/>
      <c r="BO26" s="24" t="b">
        <f t="shared" ref="BO26" si="704">IF(BN26="1","1",IF(BN26="1+","2",IF(BN26="2-","3",IF(BN26="2","4",IF(BN26="2+","5",IF(BN26="3-","6",IF(BN26="3","7",IF(BN26="3+","8",IF(BN26="4-","9",IF(BN26="4","10",IF(BN26="4+","11",IF(BN26="5-","12",IF(BN26=5,"13",IF(BN26="5+","14",IF(BN26="6-","15",IF(BN26=6,"16"))))))))))))))))</f>
        <v>0</v>
      </c>
      <c r="BP26" s="21">
        <f t="shared" si="14"/>
        <v>0</v>
      </c>
      <c r="BQ26" s="14"/>
      <c r="BR26" s="24" t="b">
        <f t="shared" ref="BR26" si="705">IF(BQ26="1","1",IF(BQ26="1+","2",IF(BQ26="2-","3",IF(BQ26="2","4",IF(BQ26="2+","5",IF(BQ26="3-","6",IF(BQ26="3","7",IF(BQ26="3+","8",IF(BQ26="4-","9",IF(BQ26="4","10",IF(BQ26="4+","11",IF(BQ26="5-","12",IF(BQ26=5,"13",IF(BQ26="5+","14",IF(BQ26="6-","15",IF(BQ26=6,"16"))))))))))))))))</f>
        <v>0</v>
      </c>
      <c r="BS26" s="21">
        <f t="shared" si="16"/>
        <v>0</v>
      </c>
      <c r="BT26" s="14"/>
      <c r="BU26" s="24" t="b">
        <f t="shared" ref="BU26" si="706">IF(BT26="1","1",IF(BT26="1+","2",IF(BT26="2-","3",IF(BT26="2","4",IF(BT26="2+","5",IF(BT26="3-","6",IF(BT26="3","7",IF(BT26="3+","8",IF(BT26="4-","9",IF(BT26="4","10",IF(BT26="4+","11",IF(BT26="5-","12",IF(BT26=5,"13",IF(BT26="5+","14",IF(BT26="6-","15",IF(BT26=6,"16"))))))))))))))))</f>
        <v>0</v>
      </c>
      <c r="BV26" s="21">
        <f t="shared" si="18"/>
        <v>0</v>
      </c>
      <c r="BW26" s="14"/>
      <c r="BX26" s="24" t="b">
        <f t="shared" ref="BX26" si="707">IF(BW26="1","1",IF(BW26="1+","2",IF(BW26="2-","3",IF(BW26="2","4",IF(BW26="2+","5",IF(BW26="3-","6",IF(BW26="3","7",IF(BW26="3+","8",IF(BW26="4-","9",IF(BW26="4","10",IF(BW26="4+","11",IF(BW26="5-","12",IF(BW26=5,"13",IF(BW26="5+","14",IF(BW26="6-","15",IF(BW26=6,"16"))))))))))))))))</f>
        <v>0</v>
      </c>
      <c r="BY26" s="21">
        <f t="shared" si="20"/>
        <v>0</v>
      </c>
      <c r="CA26" s="94"/>
      <c r="CB26" s="53"/>
      <c r="CC26" s="24" t="b">
        <f t="shared" ref="CC26" si="708">IF(CB26="1","1",IF(CB26="1+","2",IF(CB26="2-","3",IF(CB26="2","4",IF(CB26="2+","5",IF(CB26="3-","6",IF(CB26="3","7",IF(CB26="3+","8",IF(CB26="4-","9",IF(CB26="4","10",IF(CB26="4+","11",IF(CB26="5-","12",IF(CB26=5,"13",IF(CB26="5+","14",IF(CB26="6-","15",IF(CB26=6,"16"))))))))))))))))</f>
        <v>0</v>
      </c>
      <c r="CD26" s="14"/>
      <c r="CE26" s="24" t="b">
        <f t="shared" ref="CE26" si="709">IF(CD26="1","1",IF(CD26="1+","2",IF(CD26="2-","3",IF(CD26="2","4",IF(CD26="2+","5",IF(CD26="3-","6",IF(CD26="3","7",IF(CD26="3+","8",IF(CD26="4-","9",IF(CD26="4","10",IF(CD26="4+","11",IF(CD26="5-","12",IF(CD26=5,"13",IF(CD26="5+","14",IF(CD26="6-","15",IF(CD26=6,"16"))))))))))))))))</f>
        <v>0</v>
      </c>
      <c r="CF26" s="21">
        <f t="shared" si="23"/>
        <v>0</v>
      </c>
      <c r="CG26" s="14"/>
      <c r="CH26" s="24" t="b">
        <f t="shared" ref="CH26" si="710">IF(CG26="1","1",IF(CG26="1+","2",IF(CG26="2-","3",IF(CG26="2","4",IF(CG26="2+","5",IF(CG26="3-","6",IF(CG26="3","7",IF(CG26="3+","8",IF(CG26="4-","9",IF(CG26="4","10",IF(CG26="4+","11",IF(CG26="5-","12",IF(CG26=5,"13",IF(CG26="5+","14",IF(CG26="6-","15",IF(CG26=6,"16"))))))))))))))))</f>
        <v>0</v>
      </c>
      <c r="CI26" s="21">
        <f t="shared" si="25"/>
        <v>0</v>
      </c>
      <c r="CJ26" s="14"/>
      <c r="CK26" s="24" t="b">
        <f t="shared" ref="CK26" si="711">IF(CJ26="1","1",IF(CJ26="1+","2",IF(CJ26="2-","3",IF(CJ26="2","4",IF(CJ26="2+","5",IF(CJ26="3-","6",IF(CJ26="3","7",IF(CJ26="3+","8",IF(CJ26="4-","9",IF(CJ26="4","10",IF(CJ26="4+","11",IF(CJ26="5-","12",IF(CJ26=5,"13",IF(CJ26="5+","14",IF(CJ26="6-","15",IF(CJ26=6,"16"))))))))))))))))</f>
        <v>0</v>
      </c>
      <c r="CL26" s="21">
        <f t="shared" si="27"/>
        <v>0</v>
      </c>
      <c r="CM26" s="14"/>
      <c r="CN26" s="24" t="b">
        <f t="shared" ref="CN26" si="712">IF(CM26="1","1",IF(CM26="1+","2",IF(CM26="2-","3",IF(CM26="2","4",IF(CM26="2+","5",IF(CM26="3-","6",IF(CM26="3","7",IF(CM26="3+","8",IF(CM26="4-","9",IF(CM26="4","10",IF(CM26="4+","11",IF(CM26="5-","12",IF(CM26=5,"13",IF(CM26="5+","14",IF(CM26="6-","15",IF(CM26=6,"16"))))))))))))))))</f>
        <v>0</v>
      </c>
      <c r="CO26" s="21">
        <f t="shared" si="29"/>
        <v>0</v>
      </c>
      <c r="CP26" s="14"/>
      <c r="CQ26" s="24" t="b">
        <f t="shared" ref="CQ26" si="713">IF(CP26="1","1",IF(CP26="1+","2",IF(CP26="2-","3",IF(CP26="2","4",IF(CP26="2+","5",IF(CP26="3-","6",IF(CP26="3","7",IF(CP26="3+","8",IF(CP26="4-","9",IF(CP26="4","10",IF(CP26="4+","11",IF(CP26="5-","12",IF(CP26=5,"13",IF(CP26="5+","14",IF(CP26="6-","15",IF(CP26=6,"16"))))))))))))))))</f>
        <v>0</v>
      </c>
      <c r="CR26" s="21">
        <f t="shared" si="31"/>
        <v>0</v>
      </c>
      <c r="CT26" s="94"/>
      <c r="CU26" s="94"/>
      <c r="CV26" s="53"/>
      <c r="CW26" s="24" t="b">
        <f t="shared" si="32"/>
        <v>0</v>
      </c>
      <c r="CX26" s="168"/>
      <c r="CY26" s="24" t="b">
        <f t="shared" si="33"/>
        <v>0</v>
      </c>
      <c r="CZ26" s="21">
        <f t="shared" si="34"/>
        <v>0</v>
      </c>
      <c r="DA26" s="168"/>
      <c r="DB26" s="24" t="b">
        <f t="shared" ref="DB26" si="714">IF(DA26="1","1",IF(DA26="1+","2",IF(DA26="2-","3",IF(DA26="2","4",IF(DA26="2+","5",IF(DA26="3-","6",IF(DA26="3","7",IF(DA26="3+","8",IF(DA26="4-","9",IF(DA26="4","10",IF(DA26="4+","11",IF(DA26="5-","12",IF(DA26=5,"13",IF(DA26="5+","14",IF(DA26="6-","15",IF(DA26=6,"16"))))))))))))))))</f>
        <v>0</v>
      </c>
      <c r="DC26" s="21">
        <f t="shared" si="36"/>
        <v>0</v>
      </c>
      <c r="DD26" s="168"/>
      <c r="DE26" s="24" t="b">
        <f t="shared" si="684"/>
        <v>0</v>
      </c>
      <c r="DF26" s="21">
        <f t="shared" si="38"/>
        <v>0</v>
      </c>
      <c r="DG26" s="168"/>
      <c r="DH26" s="24" t="b">
        <f t="shared" ref="DH26" si="715">IF(DG26="1","1",IF(DG26="1+","2",IF(DG26="2-","3",IF(DG26="2","4",IF(DG26="2+","5",IF(DG26="3-","6",IF(DG26="3","7",IF(DG26="3+","8",IF(DG26="4-","9",IF(DG26="4","10",IF(DG26="4+","11",IF(DG26="5-","12",IF(DG26=5,"13",IF(DG26="5+","14",IF(DG26="6-","15",IF(DG26=6,"16"))))))))))))))))</f>
        <v>0</v>
      </c>
      <c r="DI26" s="21">
        <f t="shared" si="40"/>
        <v>0</v>
      </c>
      <c r="DJ26" s="168"/>
      <c r="DK26" s="24" t="b">
        <f t="shared" ref="DK26" si="716">IF(DJ26="1","1",IF(DJ26="1+","2",IF(DJ26="2-","3",IF(DJ26="2","4",IF(DJ26="2+","5",IF(DJ26="3-","6",IF(DJ26="3","7",IF(DJ26="3+","8",IF(DJ26="4-","9",IF(DJ26="4","10",IF(DJ26="4+","11",IF(DJ26="5-","12",IF(DJ26=5,"13",IF(DJ26="5+","14",IF(DJ26="6-","15",IF(DJ26=6,"16"))))))))))))))))</f>
        <v>0</v>
      </c>
      <c r="DL26" s="21">
        <f t="shared" si="42"/>
        <v>0</v>
      </c>
      <c r="DN26" s="263"/>
      <c r="DO26" s="263"/>
      <c r="DP26" s="85"/>
      <c r="DQ26" s="85"/>
      <c r="DR26" s="53"/>
      <c r="DS26" s="24" t="b">
        <f t="shared" ref="DS26" si="717">IF(DR26="1","1",IF(DR26="1+","2",IF(DR26="2-","3",IF(DR26="2","4",IF(DR26="2+","5",IF(DR26="3-","6",IF(DR26="3","7",IF(DR26="3+","8",IF(DR26="4-","9",IF(DR26="4","10",IF(DR26="4+","11",IF(DR26="5-","12",IF(DR26=5,"13",IF(DR26="5+","14",IF(DR26="6-","15",IF(DR26=6,"16"))))))))))))))))</f>
        <v>0</v>
      </c>
      <c r="DT26" s="14"/>
      <c r="DU26" s="24" t="b">
        <f t="shared" ref="DU26" si="718">IF(DT26="1","1",IF(DT26="1+","2",IF(DT26="2-","3",IF(DT26="2","4",IF(DT26="2+","5",IF(DT26="3-","6",IF(DT26="3","7",IF(DT26="3+","8",IF(DT26="4-","9",IF(DT26="4","10",IF(DT26="4+","11",IF(DT26="5-","12",IF(DT26=5,"13",IF(DT26="5+","14",IF(DT26="6-","15",IF(DT26=6,"16"))))))))))))))))</f>
        <v>0</v>
      </c>
      <c r="DV26" s="21">
        <f t="shared" si="45"/>
        <v>0</v>
      </c>
      <c r="DW26" s="14"/>
      <c r="DX26" s="24" t="b">
        <f t="shared" ref="DX26" si="719">IF(DW26="1","1",IF(DW26="1+","2",IF(DW26="2-","3",IF(DW26="2","4",IF(DW26="2+","5",IF(DW26="3-","6",IF(DW26="3","7",IF(DW26="3+","8",IF(DW26="4-","9",IF(DW26="4","10",IF(DW26="4+","11",IF(DW26="5-","12",IF(DW26=5,"13",IF(DW26="5+","14",IF(DW26="6-","15",IF(DW26=6,"16"))))))))))))))))</f>
        <v>0</v>
      </c>
      <c r="DY26" s="21">
        <f t="shared" si="47"/>
        <v>0</v>
      </c>
      <c r="DZ26" s="14"/>
      <c r="EA26" s="24" t="b">
        <f t="shared" ref="EA26" si="720">IF(DZ26="1","1",IF(DZ26="1+","2",IF(DZ26="2-","3",IF(DZ26="2","4",IF(DZ26="2+","5",IF(DZ26="3-","6",IF(DZ26="3","7",IF(DZ26="3+","8",IF(DZ26="4-","9",IF(DZ26="4","10",IF(DZ26="4+","11",IF(DZ26="5-","12",IF(DZ26=5,"13",IF(DZ26="5+","14",IF(DZ26="6-","15",IF(DZ26=6,"16"))))))))))))))))</f>
        <v>0</v>
      </c>
      <c r="EB26" s="21">
        <f t="shared" si="49"/>
        <v>0</v>
      </c>
      <c r="EC26" s="14"/>
      <c r="ED26" s="24" t="b">
        <f t="shared" ref="ED26" si="721">IF(EC26="1","1",IF(EC26="1+","2",IF(EC26="2-","3",IF(EC26="2","4",IF(EC26="2+","5",IF(EC26="3-","6",IF(EC26="3","7",IF(EC26="3+","8",IF(EC26="4-","9",IF(EC26="4","10",IF(EC26="4+","11",IF(EC26="5-","12",IF(EC26=5,"13",IF(EC26="5+","14",IF(EC26="6-","15",IF(EC26=6,"16"))))))))))))))))</f>
        <v>0</v>
      </c>
      <c r="EE26" s="21">
        <f t="shared" si="51"/>
        <v>0</v>
      </c>
      <c r="EF26" s="14"/>
      <c r="EG26" s="24" t="b">
        <f t="shared" ref="EG26" si="722">IF(EF26="1","1",IF(EF26="1+","2",IF(EF26="2-","3",IF(EF26="2","4",IF(EF26="2+","5",IF(EF26="3-","6",IF(EF26="3","7",IF(EF26="3+","8",IF(EF26="4-","9",IF(EF26="4","10",IF(EF26="4+","11",IF(EF26="5-","12",IF(EF26=5,"13",IF(EF26="5+","14",IF(EF26="6-","15",IF(EF26=6,"16"))))))))))))))))</f>
        <v>0</v>
      </c>
      <c r="EH26" s="21">
        <f t="shared" si="53"/>
        <v>0</v>
      </c>
      <c r="EJ26" s="85"/>
      <c r="EK26" s="85"/>
      <c r="EL26" s="53"/>
      <c r="EM26" s="24" t="b">
        <f t="shared" ref="EM26" si="723">IF(EL26="1","1",IF(EL26="1+","2",IF(EL26="2-","3",IF(EL26="2","4",IF(EL26="2+","5",IF(EL26="3-","6",IF(EL26="3","7",IF(EL26="3+","8",IF(EL26="4-","9",IF(EL26="4","10",IF(EL26="4+","11",IF(EL26="5-","12",IF(EL26=5,"13",IF(EL26="5+","14",IF(EL26="6-","15",IF(EL26=6,"16"))))))))))))))))</f>
        <v>0</v>
      </c>
      <c r="EN26" s="168"/>
      <c r="EO26" s="24" t="b">
        <f t="shared" ref="EO26" si="724">IF(EN26="1","1",IF(EN26="1+","2",IF(EN26="2-","3",IF(EN26="2","4",IF(EN26="2+","5",IF(EN26="3-","6",IF(EN26="3","7",IF(EN26="3+","8",IF(EN26="4-","9",IF(EN26="4","10",IF(EN26="4+","11",IF(EN26="5-","12",IF(EN26=5,"13",IF(EN26="5+","14",IF(EN26="6-","15",IF(EN26=6,"16"))))))))))))))))</f>
        <v>0</v>
      </c>
      <c r="EP26" s="21">
        <f t="shared" si="56"/>
        <v>0</v>
      </c>
      <c r="EQ26" s="168"/>
      <c r="ER26" s="24" t="b">
        <f t="shared" ref="ER26" si="725">IF(EQ26="1","1",IF(EQ26="1+","2",IF(EQ26="2-","3",IF(EQ26="2","4",IF(EQ26="2+","5",IF(EQ26="3-","6",IF(EQ26="3","7",IF(EQ26="3+","8",IF(EQ26="4-","9",IF(EQ26="4","10",IF(EQ26="4+","11",IF(EQ26="5-","12",IF(EQ26=5,"13",IF(EQ26="5+","14",IF(EQ26="6-","15",IF(EQ26=6,"16"))))))))))))))))</f>
        <v>0</v>
      </c>
      <c r="ES26" s="21">
        <f t="shared" si="58"/>
        <v>0</v>
      </c>
      <c r="ET26" s="168"/>
      <c r="EU26" s="24" t="b">
        <f t="shared" ref="EU26" si="726">IF(ET26="1","1",IF(ET26="1+","2",IF(ET26="2-","3",IF(ET26="2","4",IF(ET26="2+","5",IF(ET26="3-","6",IF(ET26="3","7",IF(ET26="3+","8",IF(ET26="4-","9",IF(ET26="4","10",IF(ET26="4+","11",IF(ET26="5-","12",IF(ET26=5,"13",IF(ET26="5+","14",IF(ET26="6-","15",IF(ET26=6,"16"))))))))))))))))</f>
        <v>0</v>
      </c>
      <c r="EV26" s="21">
        <f t="shared" si="60"/>
        <v>0</v>
      </c>
      <c r="EW26" s="168"/>
      <c r="EX26" s="24" t="b">
        <f t="shared" ref="EX26" si="727">IF(EW26="1","1",IF(EW26="1+","2",IF(EW26="2-","3",IF(EW26="2","4",IF(EW26="2+","5",IF(EW26="3-","6",IF(EW26="3","7",IF(EW26="3+","8",IF(EW26="4-","9",IF(EW26="4","10",IF(EW26="4+","11",IF(EW26="5-","12",IF(EW26=5,"13",IF(EW26="5+","14",IF(EW26="6-","15",IF(EW26=6,"16"))))))))))))))))</f>
        <v>0</v>
      </c>
      <c r="EY26" s="21">
        <f t="shared" si="62"/>
        <v>0</v>
      </c>
      <c r="EZ26" s="168"/>
      <c r="FA26" s="24" t="b">
        <f t="shared" ref="FA26" si="728">IF(EZ26="1","1",IF(EZ26="1+","2",IF(EZ26="2-","3",IF(EZ26="2","4",IF(EZ26="2+","5",IF(EZ26="3-","6",IF(EZ26="3","7",IF(EZ26="3+","8",IF(EZ26="4-","9",IF(EZ26="4","10",IF(EZ26="4+","11",IF(EZ26="5-","12",IF(EZ26=5,"13",IF(EZ26="5+","14",IF(EZ26="6-","15",IF(EZ26=6,"16"))))))))))))))))</f>
        <v>0</v>
      </c>
      <c r="FB26" s="21">
        <f t="shared" si="64"/>
        <v>0</v>
      </c>
    </row>
    <row r="27" spans="1:191" x14ac:dyDescent="0.25">
      <c r="A27" s="14"/>
      <c r="B27" s="168"/>
      <c r="C27" s="1"/>
      <c r="D27" s="1"/>
      <c r="E27" s="1"/>
      <c r="F27" s="14"/>
      <c r="G27" s="37"/>
      <c r="H27" s="14"/>
      <c r="I27" s="14"/>
      <c r="J27" s="14"/>
      <c r="L27" s="397"/>
      <c r="M27" s="397"/>
      <c r="N27" s="397"/>
      <c r="O27" s="397"/>
      <c r="P27" s="397"/>
      <c r="Q27" s="397"/>
      <c r="R27" s="397"/>
      <c r="S27" s="397"/>
      <c r="T27" s="397"/>
      <c r="U27" s="397"/>
      <c r="V27" s="397"/>
      <c r="W27" s="397"/>
      <c r="X27" s="397"/>
      <c r="Y27" s="397"/>
      <c r="Z27" s="397"/>
      <c r="AA27" s="397"/>
      <c r="AB27" s="397"/>
      <c r="AC27" s="397"/>
      <c r="AD27" s="397"/>
      <c r="AE27" s="397"/>
      <c r="AF27" s="397"/>
      <c r="AG27" s="397"/>
      <c r="AH27" s="397"/>
      <c r="AI27" s="397"/>
      <c r="AK27" s="104"/>
      <c r="AL27" s="53"/>
      <c r="AM27" s="24" t="b">
        <f t="shared" si="0"/>
        <v>0</v>
      </c>
      <c r="AN27" s="14"/>
      <c r="AO27" s="24" t="b">
        <f t="shared" si="0"/>
        <v>0</v>
      </c>
      <c r="AP27" s="21">
        <f t="shared" si="1"/>
        <v>0</v>
      </c>
      <c r="AQ27" s="14"/>
      <c r="AR27" s="24" t="b">
        <f t="shared" ref="AR27" si="729">IF(AQ27="1","1",IF(AQ27="1+","2",IF(AQ27="2-","3",IF(AQ27="2","4",IF(AQ27="2+","5",IF(AQ27="3-","6",IF(AQ27="3","7",IF(AQ27="3+","8",IF(AQ27="4-","9",IF(AQ27="4","10",IF(AQ27="4+","11",IF(AQ27="5-","12",IF(AQ27=5,"13",IF(AQ27="5+","14",IF(AQ27="6-","15",IF(AQ27=6,"16"))))))))))))))))</f>
        <v>0</v>
      </c>
      <c r="AS27" s="21">
        <f t="shared" si="3"/>
        <v>0</v>
      </c>
      <c r="AT27" s="14"/>
      <c r="AU27" s="24" t="b">
        <f t="shared" ref="AU27" si="730">IF(AT27="1","1",IF(AT27="1+","2",IF(AT27="2-","3",IF(AT27="2","4",IF(AT27="2+","5",IF(AT27="3-","6",IF(AT27="3","7",IF(AT27="3+","8",IF(AT27="4-","9",IF(AT27="4","10",IF(AT27="4+","11",IF(AT27="5-","12",IF(AT27=5,"13",IF(AT27="5+","14",IF(AT27="6-","15",IF(AT27=6,"16"))))))))))))))))</f>
        <v>0</v>
      </c>
      <c r="AV27" s="21">
        <f t="shared" si="5"/>
        <v>0</v>
      </c>
      <c r="AW27" s="14"/>
      <c r="AX27" s="24" t="b">
        <f t="shared" ref="AX27" si="731">IF(AW27="1","1",IF(AW27="1+","2",IF(AW27="2-","3",IF(AW27="2","4",IF(AW27="2+","5",IF(AW27="3-","6",IF(AW27="3","7",IF(AW27="3+","8",IF(AW27="4-","9",IF(AW27="4","10",IF(AW27="4+","11",IF(AW27="5-","12",IF(AW27=5,"13",IF(AW27="5+","14",IF(AW27="6-","15",IF(AW27=6,"16"))))))))))))))))</f>
        <v>0</v>
      </c>
      <c r="AY27" s="21">
        <f t="shared" si="7"/>
        <v>0</v>
      </c>
      <c r="AZ27" s="14"/>
      <c r="BA27" s="24" t="b">
        <f t="shared" ref="BA27" si="732">IF(AZ27="1","1",IF(AZ27="1+","2",IF(AZ27="2-","3",IF(AZ27="2","4",IF(AZ27="2+","5",IF(AZ27="3-","6",IF(AZ27="3","7",IF(AZ27="3+","8",IF(AZ27="4-","9",IF(AZ27="4","10",IF(AZ27="4+","11",IF(AZ27="5-","12",IF(AZ27=5,"13",IF(AZ27="5+","14",IF(AZ27="6-","15",IF(AZ27=6,"16"))))))))))))))))</f>
        <v>0</v>
      </c>
      <c r="BB27" s="21">
        <f t="shared" si="9"/>
        <v>0</v>
      </c>
      <c r="BH27" s="94"/>
      <c r="BI27" s="53"/>
      <c r="BJ27" s="24" t="b">
        <f t="shared" ref="BJ27" si="733">IF(BI27="1","1",IF(BI27="1+","2",IF(BI27="2-","3",IF(BI27="2","4",IF(BI27="2+","5",IF(BI27="3-","6",IF(BI27="3","7",IF(BI27="3+","8",IF(BI27="4-","9",IF(BI27="4","10",IF(BI27="4+","11",IF(BI27="5-","12",IF(BI27=5,"13",IF(BI27="5+","14",IF(BI27="6-","15",IF(BI27=6,"16"))))))))))))))))</f>
        <v>0</v>
      </c>
      <c r="BK27" s="14"/>
      <c r="BL27" s="24" t="b">
        <f t="shared" si="11"/>
        <v>0</v>
      </c>
      <c r="BM27" s="21">
        <f t="shared" si="12"/>
        <v>0</v>
      </c>
      <c r="BN27" s="14"/>
      <c r="BO27" s="24" t="b">
        <f t="shared" ref="BO27" si="734">IF(BN27="1","1",IF(BN27="1+","2",IF(BN27="2-","3",IF(BN27="2","4",IF(BN27="2+","5",IF(BN27="3-","6",IF(BN27="3","7",IF(BN27="3+","8",IF(BN27="4-","9",IF(BN27="4","10",IF(BN27="4+","11",IF(BN27="5-","12",IF(BN27=5,"13",IF(BN27="5+","14",IF(BN27="6-","15",IF(BN27=6,"16"))))))))))))))))</f>
        <v>0</v>
      </c>
      <c r="BP27" s="21">
        <f t="shared" si="14"/>
        <v>0</v>
      </c>
      <c r="BQ27" s="14"/>
      <c r="BR27" s="24" t="b">
        <f t="shared" ref="BR27" si="735">IF(BQ27="1","1",IF(BQ27="1+","2",IF(BQ27="2-","3",IF(BQ27="2","4",IF(BQ27="2+","5",IF(BQ27="3-","6",IF(BQ27="3","7",IF(BQ27="3+","8",IF(BQ27="4-","9",IF(BQ27="4","10",IF(BQ27="4+","11",IF(BQ27="5-","12",IF(BQ27=5,"13",IF(BQ27="5+","14",IF(BQ27="6-","15",IF(BQ27=6,"16"))))))))))))))))</f>
        <v>0</v>
      </c>
      <c r="BS27" s="21">
        <f t="shared" si="16"/>
        <v>0</v>
      </c>
      <c r="BT27" s="14"/>
      <c r="BU27" s="24" t="b">
        <f t="shared" ref="BU27" si="736">IF(BT27="1","1",IF(BT27="1+","2",IF(BT27="2-","3",IF(BT27="2","4",IF(BT27="2+","5",IF(BT27="3-","6",IF(BT27="3","7",IF(BT27="3+","8",IF(BT27="4-","9",IF(BT27="4","10",IF(BT27="4+","11",IF(BT27="5-","12",IF(BT27=5,"13",IF(BT27="5+","14",IF(BT27="6-","15",IF(BT27=6,"16"))))))))))))))))</f>
        <v>0</v>
      </c>
      <c r="BV27" s="21">
        <f t="shared" si="18"/>
        <v>0</v>
      </c>
      <c r="BW27" s="14"/>
      <c r="BX27" s="24" t="b">
        <f t="shared" ref="BX27" si="737">IF(BW27="1","1",IF(BW27="1+","2",IF(BW27="2-","3",IF(BW27="2","4",IF(BW27="2+","5",IF(BW27="3-","6",IF(BW27="3","7",IF(BW27="3+","8",IF(BW27="4-","9",IF(BW27="4","10",IF(BW27="4+","11",IF(BW27="5-","12",IF(BW27=5,"13",IF(BW27="5+","14",IF(BW27="6-","15",IF(BW27=6,"16"))))))))))))))))</f>
        <v>0</v>
      </c>
      <c r="BY27" s="21">
        <f t="shared" si="20"/>
        <v>0</v>
      </c>
      <c r="CA27" s="94"/>
      <c r="CB27" s="53"/>
      <c r="CC27" s="24" t="b">
        <f t="shared" ref="CC27" si="738">IF(CB27="1","1",IF(CB27="1+","2",IF(CB27="2-","3",IF(CB27="2","4",IF(CB27="2+","5",IF(CB27="3-","6",IF(CB27="3","7",IF(CB27="3+","8",IF(CB27="4-","9",IF(CB27="4","10",IF(CB27="4+","11",IF(CB27="5-","12",IF(CB27=5,"13",IF(CB27="5+","14",IF(CB27="6-","15",IF(CB27=6,"16"))))))))))))))))</f>
        <v>0</v>
      </c>
      <c r="CD27" s="14"/>
      <c r="CE27" s="24" t="b">
        <f t="shared" ref="CE27" si="739">IF(CD27="1","1",IF(CD27="1+","2",IF(CD27="2-","3",IF(CD27="2","4",IF(CD27="2+","5",IF(CD27="3-","6",IF(CD27="3","7",IF(CD27="3+","8",IF(CD27="4-","9",IF(CD27="4","10",IF(CD27="4+","11",IF(CD27="5-","12",IF(CD27=5,"13",IF(CD27="5+","14",IF(CD27="6-","15",IF(CD27=6,"16"))))))))))))))))</f>
        <v>0</v>
      </c>
      <c r="CF27" s="21">
        <f t="shared" si="23"/>
        <v>0</v>
      </c>
      <c r="CG27" s="14"/>
      <c r="CH27" s="24" t="b">
        <f t="shared" ref="CH27" si="740">IF(CG27="1","1",IF(CG27="1+","2",IF(CG27="2-","3",IF(CG27="2","4",IF(CG27="2+","5",IF(CG27="3-","6",IF(CG27="3","7",IF(CG27="3+","8",IF(CG27="4-","9",IF(CG27="4","10",IF(CG27="4+","11",IF(CG27="5-","12",IF(CG27=5,"13",IF(CG27="5+","14",IF(CG27="6-","15",IF(CG27=6,"16"))))))))))))))))</f>
        <v>0</v>
      </c>
      <c r="CI27" s="21">
        <f t="shared" si="25"/>
        <v>0</v>
      </c>
      <c r="CJ27" s="14"/>
      <c r="CK27" s="24" t="b">
        <f t="shared" ref="CK27" si="741">IF(CJ27="1","1",IF(CJ27="1+","2",IF(CJ27="2-","3",IF(CJ27="2","4",IF(CJ27="2+","5",IF(CJ27="3-","6",IF(CJ27="3","7",IF(CJ27="3+","8",IF(CJ27="4-","9",IF(CJ27="4","10",IF(CJ27="4+","11",IF(CJ27="5-","12",IF(CJ27=5,"13",IF(CJ27="5+","14",IF(CJ27="6-","15",IF(CJ27=6,"16"))))))))))))))))</f>
        <v>0</v>
      </c>
      <c r="CL27" s="21">
        <f t="shared" si="27"/>
        <v>0</v>
      </c>
      <c r="CM27" s="14"/>
      <c r="CN27" s="24" t="b">
        <f t="shared" ref="CN27" si="742">IF(CM27="1","1",IF(CM27="1+","2",IF(CM27="2-","3",IF(CM27="2","4",IF(CM27="2+","5",IF(CM27="3-","6",IF(CM27="3","7",IF(CM27="3+","8",IF(CM27="4-","9",IF(CM27="4","10",IF(CM27="4+","11",IF(CM27="5-","12",IF(CM27=5,"13",IF(CM27="5+","14",IF(CM27="6-","15",IF(CM27=6,"16"))))))))))))))))</f>
        <v>0</v>
      </c>
      <c r="CO27" s="21">
        <f t="shared" si="29"/>
        <v>0</v>
      </c>
      <c r="CP27" s="14"/>
      <c r="CQ27" s="24" t="b">
        <f t="shared" ref="CQ27" si="743">IF(CP27="1","1",IF(CP27="1+","2",IF(CP27="2-","3",IF(CP27="2","4",IF(CP27="2+","5",IF(CP27="3-","6",IF(CP27="3","7",IF(CP27="3+","8",IF(CP27="4-","9",IF(CP27="4","10",IF(CP27="4+","11",IF(CP27="5-","12",IF(CP27=5,"13",IF(CP27="5+","14",IF(CP27="6-","15",IF(CP27=6,"16"))))))))))))))))</f>
        <v>0</v>
      </c>
      <c r="CR27" s="21">
        <f t="shared" si="31"/>
        <v>0</v>
      </c>
      <c r="CT27" s="94"/>
      <c r="CU27" s="94"/>
      <c r="CV27" s="53"/>
      <c r="CW27" s="24" t="b">
        <f t="shared" si="32"/>
        <v>0</v>
      </c>
      <c r="CX27" s="168"/>
      <c r="CY27" s="24" t="b">
        <f t="shared" si="33"/>
        <v>0</v>
      </c>
      <c r="CZ27" s="21">
        <f t="shared" si="34"/>
        <v>0</v>
      </c>
      <c r="DA27" s="168"/>
      <c r="DB27" s="24" t="b">
        <f t="shared" ref="DB27" si="744">IF(DA27="1","1",IF(DA27="1+","2",IF(DA27="2-","3",IF(DA27="2","4",IF(DA27="2+","5",IF(DA27="3-","6",IF(DA27="3","7",IF(DA27="3+","8",IF(DA27="4-","9",IF(DA27="4","10",IF(DA27="4+","11",IF(DA27="5-","12",IF(DA27=5,"13",IF(DA27="5+","14",IF(DA27="6-","15",IF(DA27=6,"16"))))))))))))))))</f>
        <v>0</v>
      </c>
      <c r="DC27" s="21">
        <f t="shared" si="36"/>
        <v>0</v>
      </c>
      <c r="DD27" s="168"/>
      <c r="DE27" s="24" t="b">
        <f t="shared" si="684"/>
        <v>0</v>
      </c>
      <c r="DF27" s="21">
        <f t="shared" si="38"/>
        <v>0</v>
      </c>
      <c r="DG27" s="168"/>
      <c r="DH27" s="24" t="b">
        <f t="shared" ref="DH27" si="745">IF(DG27="1","1",IF(DG27="1+","2",IF(DG27="2-","3",IF(DG27="2","4",IF(DG27="2+","5",IF(DG27="3-","6",IF(DG27="3","7",IF(DG27="3+","8",IF(DG27="4-","9",IF(DG27="4","10",IF(DG27="4+","11",IF(DG27="5-","12",IF(DG27=5,"13",IF(DG27="5+","14",IF(DG27="6-","15",IF(DG27=6,"16"))))))))))))))))</f>
        <v>0</v>
      </c>
      <c r="DI27" s="21">
        <f t="shared" si="40"/>
        <v>0</v>
      </c>
      <c r="DJ27" s="168"/>
      <c r="DK27" s="24" t="b">
        <f t="shared" ref="DK27" si="746">IF(DJ27="1","1",IF(DJ27="1+","2",IF(DJ27="2-","3",IF(DJ27="2","4",IF(DJ27="2+","5",IF(DJ27="3-","6",IF(DJ27="3","7",IF(DJ27="3+","8",IF(DJ27="4-","9",IF(DJ27="4","10",IF(DJ27="4+","11",IF(DJ27="5-","12",IF(DJ27=5,"13",IF(DJ27="5+","14",IF(DJ27="6-","15",IF(DJ27=6,"16"))))))))))))))))</f>
        <v>0</v>
      </c>
      <c r="DL27" s="21">
        <f t="shared" si="42"/>
        <v>0</v>
      </c>
      <c r="DN27" s="263"/>
      <c r="DO27" s="263"/>
      <c r="DP27" s="85"/>
      <c r="DQ27" s="85"/>
      <c r="DR27" s="53"/>
      <c r="DS27" s="24" t="b">
        <f t="shared" ref="DS27" si="747">IF(DR27="1","1",IF(DR27="1+","2",IF(DR27="2-","3",IF(DR27="2","4",IF(DR27="2+","5",IF(DR27="3-","6",IF(DR27="3","7",IF(DR27="3+","8",IF(DR27="4-","9",IF(DR27="4","10",IF(DR27="4+","11",IF(DR27="5-","12",IF(DR27=5,"13",IF(DR27="5+","14",IF(DR27="6-","15",IF(DR27=6,"16"))))))))))))))))</f>
        <v>0</v>
      </c>
      <c r="DT27" s="14"/>
      <c r="DU27" s="24" t="b">
        <f t="shared" ref="DU27" si="748">IF(DT27="1","1",IF(DT27="1+","2",IF(DT27="2-","3",IF(DT27="2","4",IF(DT27="2+","5",IF(DT27="3-","6",IF(DT27="3","7",IF(DT27="3+","8",IF(DT27="4-","9",IF(DT27="4","10",IF(DT27="4+","11",IF(DT27="5-","12",IF(DT27=5,"13",IF(DT27="5+","14",IF(DT27="6-","15",IF(DT27=6,"16"))))))))))))))))</f>
        <v>0</v>
      </c>
      <c r="DV27" s="21">
        <f t="shared" si="45"/>
        <v>0</v>
      </c>
      <c r="DW27" s="14"/>
      <c r="DX27" s="24" t="b">
        <f t="shared" ref="DX27" si="749">IF(DW27="1","1",IF(DW27="1+","2",IF(DW27="2-","3",IF(DW27="2","4",IF(DW27="2+","5",IF(DW27="3-","6",IF(DW27="3","7",IF(DW27="3+","8",IF(DW27="4-","9",IF(DW27="4","10",IF(DW27="4+","11",IF(DW27="5-","12",IF(DW27=5,"13",IF(DW27="5+","14",IF(DW27="6-","15",IF(DW27=6,"16"))))))))))))))))</f>
        <v>0</v>
      </c>
      <c r="DY27" s="21">
        <f t="shared" si="47"/>
        <v>0</v>
      </c>
      <c r="DZ27" s="14"/>
      <c r="EA27" s="24" t="b">
        <f t="shared" ref="EA27" si="750">IF(DZ27="1","1",IF(DZ27="1+","2",IF(DZ27="2-","3",IF(DZ27="2","4",IF(DZ27="2+","5",IF(DZ27="3-","6",IF(DZ27="3","7",IF(DZ27="3+","8",IF(DZ27="4-","9",IF(DZ27="4","10",IF(DZ27="4+","11",IF(DZ27="5-","12",IF(DZ27=5,"13",IF(DZ27="5+","14",IF(DZ27="6-","15",IF(DZ27=6,"16"))))))))))))))))</f>
        <v>0</v>
      </c>
      <c r="EB27" s="21">
        <f t="shared" si="49"/>
        <v>0</v>
      </c>
      <c r="EC27" s="14"/>
      <c r="ED27" s="24" t="b">
        <f t="shared" ref="ED27" si="751">IF(EC27="1","1",IF(EC27="1+","2",IF(EC27="2-","3",IF(EC27="2","4",IF(EC27="2+","5",IF(EC27="3-","6",IF(EC27="3","7",IF(EC27="3+","8",IF(EC27="4-","9",IF(EC27="4","10",IF(EC27="4+","11",IF(EC27="5-","12",IF(EC27=5,"13",IF(EC27="5+","14",IF(EC27="6-","15",IF(EC27=6,"16"))))))))))))))))</f>
        <v>0</v>
      </c>
      <c r="EE27" s="21">
        <f t="shared" si="51"/>
        <v>0</v>
      </c>
      <c r="EF27" s="14"/>
      <c r="EG27" s="24" t="b">
        <f t="shared" ref="EG27" si="752">IF(EF27="1","1",IF(EF27="1+","2",IF(EF27="2-","3",IF(EF27="2","4",IF(EF27="2+","5",IF(EF27="3-","6",IF(EF27="3","7",IF(EF27="3+","8",IF(EF27="4-","9",IF(EF27="4","10",IF(EF27="4+","11",IF(EF27="5-","12",IF(EF27=5,"13",IF(EF27="5+","14",IF(EF27="6-","15",IF(EF27=6,"16"))))))))))))))))</f>
        <v>0</v>
      </c>
      <c r="EH27" s="21">
        <f t="shared" si="53"/>
        <v>0</v>
      </c>
      <c r="EJ27" s="85"/>
      <c r="EK27" s="85"/>
      <c r="EL27" s="53"/>
      <c r="EM27" s="24" t="b">
        <f t="shared" ref="EM27" si="753">IF(EL27="1","1",IF(EL27="1+","2",IF(EL27="2-","3",IF(EL27="2","4",IF(EL27="2+","5",IF(EL27="3-","6",IF(EL27="3","7",IF(EL27="3+","8",IF(EL27="4-","9",IF(EL27="4","10",IF(EL27="4+","11",IF(EL27="5-","12",IF(EL27=5,"13",IF(EL27="5+","14",IF(EL27="6-","15",IF(EL27=6,"16"))))))))))))))))</f>
        <v>0</v>
      </c>
      <c r="EN27" s="168"/>
      <c r="EO27" s="24" t="b">
        <f t="shared" ref="EO27" si="754">IF(EN27="1","1",IF(EN27="1+","2",IF(EN27="2-","3",IF(EN27="2","4",IF(EN27="2+","5",IF(EN27="3-","6",IF(EN27="3","7",IF(EN27="3+","8",IF(EN27="4-","9",IF(EN27="4","10",IF(EN27="4+","11",IF(EN27="5-","12",IF(EN27=5,"13",IF(EN27="5+","14",IF(EN27="6-","15",IF(EN27=6,"16"))))))))))))))))</f>
        <v>0</v>
      </c>
      <c r="EP27" s="21">
        <f t="shared" si="56"/>
        <v>0</v>
      </c>
      <c r="EQ27" s="168"/>
      <c r="ER27" s="24" t="b">
        <f t="shared" ref="ER27" si="755">IF(EQ27="1","1",IF(EQ27="1+","2",IF(EQ27="2-","3",IF(EQ27="2","4",IF(EQ27="2+","5",IF(EQ27="3-","6",IF(EQ27="3","7",IF(EQ27="3+","8",IF(EQ27="4-","9",IF(EQ27="4","10",IF(EQ27="4+","11",IF(EQ27="5-","12",IF(EQ27=5,"13",IF(EQ27="5+","14",IF(EQ27="6-","15",IF(EQ27=6,"16"))))))))))))))))</f>
        <v>0</v>
      </c>
      <c r="ES27" s="21">
        <f t="shared" si="58"/>
        <v>0</v>
      </c>
      <c r="ET27" s="168"/>
      <c r="EU27" s="24" t="b">
        <f t="shared" ref="EU27" si="756">IF(ET27="1","1",IF(ET27="1+","2",IF(ET27="2-","3",IF(ET27="2","4",IF(ET27="2+","5",IF(ET27="3-","6",IF(ET27="3","7",IF(ET27="3+","8",IF(ET27="4-","9",IF(ET27="4","10",IF(ET27="4+","11",IF(ET27="5-","12",IF(ET27=5,"13",IF(ET27="5+","14",IF(ET27="6-","15",IF(ET27=6,"16"))))))))))))))))</f>
        <v>0</v>
      </c>
      <c r="EV27" s="21">
        <f t="shared" si="60"/>
        <v>0</v>
      </c>
      <c r="EW27" s="168"/>
      <c r="EX27" s="24" t="b">
        <f t="shared" ref="EX27" si="757">IF(EW27="1","1",IF(EW27="1+","2",IF(EW27="2-","3",IF(EW27="2","4",IF(EW27="2+","5",IF(EW27="3-","6",IF(EW27="3","7",IF(EW27="3+","8",IF(EW27="4-","9",IF(EW27="4","10",IF(EW27="4+","11",IF(EW27="5-","12",IF(EW27=5,"13",IF(EW27="5+","14",IF(EW27="6-","15",IF(EW27=6,"16"))))))))))))))))</f>
        <v>0</v>
      </c>
      <c r="EY27" s="21">
        <f t="shared" si="62"/>
        <v>0</v>
      </c>
      <c r="EZ27" s="168"/>
      <c r="FA27" s="24" t="b">
        <f t="shared" ref="FA27" si="758">IF(EZ27="1","1",IF(EZ27="1+","2",IF(EZ27="2-","3",IF(EZ27="2","4",IF(EZ27="2+","5",IF(EZ27="3-","6",IF(EZ27="3","7",IF(EZ27="3+","8",IF(EZ27="4-","9",IF(EZ27="4","10",IF(EZ27="4+","11",IF(EZ27="5-","12",IF(EZ27=5,"13",IF(EZ27="5+","14",IF(EZ27="6-","15",IF(EZ27=6,"16"))))))))))))))))</f>
        <v>0</v>
      </c>
      <c r="FB27" s="21">
        <f t="shared" si="64"/>
        <v>0</v>
      </c>
    </row>
    <row r="28" spans="1:191" x14ac:dyDescent="0.25">
      <c r="A28" s="14"/>
      <c r="B28" s="168"/>
      <c r="C28" s="1"/>
      <c r="D28" s="1"/>
      <c r="E28" s="1"/>
      <c r="F28" s="14"/>
      <c r="G28" s="37"/>
      <c r="H28" s="14"/>
      <c r="I28" s="14"/>
      <c r="J28" s="14"/>
      <c r="L28" s="397"/>
      <c r="M28" s="397"/>
      <c r="N28" s="397"/>
      <c r="O28" s="397"/>
      <c r="P28" s="397"/>
      <c r="Q28" s="397"/>
      <c r="R28" s="397"/>
      <c r="S28" s="397"/>
      <c r="T28" s="397"/>
      <c r="U28" s="397"/>
      <c r="V28" s="397"/>
      <c r="W28" s="397"/>
      <c r="X28" s="397"/>
      <c r="Y28" s="397"/>
      <c r="Z28" s="397"/>
      <c r="AA28" s="397"/>
      <c r="AB28" s="397"/>
      <c r="AC28" s="397"/>
      <c r="AD28" s="397"/>
      <c r="AE28" s="397"/>
      <c r="AF28" s="397"/>
      <c r="AG28" s="397"/>
      <c r="AH28" s="397"/>
      <c r="AI28" s="397"/>
      <c r="AK28" s="104"/>
      <c r="AL28" s="53"/>
      <c r="AM28" s="24" t="b">
        <f t="shared" si="0"/>
        <v>0</v>
      </c>
      <c r="AN28" s="14"/>
      <c r="AO28" s="24" t="b">
        <f t="shared" si="0"/>
        <v>0</v>
      </c>
      <c r="AP28" s="21">
        <f t="shared" si="1"/>
        <v>0</v>
      </c>
      <c r="AQ28" s="14"/>
      <c r="AR28" s="24" t="b">
        <f t="shared" ref="AR28" si="759">IF(AQ28="1","1",IF(AQ28="1+","2",IF(AQ28="2-","3",IF(AQ28="2","4",IF(AQ28="2+","5",IF(AQ28="3-","6",IF(AQ28="3","7",IF(AQ28="3+","8",IF(AQ28="4-","9",IF(AQ28="4","10",IF(AQ28="4+","11",IF(AQ28="5-","12",IF(AQ28=5,"13",IF(AQ28="5+","14",IF(AQ28="6-","15",IF(AQ28=6,"16"))))))))))))))))</f>
        <v>0</v>
      </c>
      <c r="AS28" s="21">
        <f t="shared" si="3"/>
        <v>0</v>
      </c>
      <c r="AT28" s="14"/>
      <c r="AU28" s="24" t="b">
        <f t="shared" ref="AU28" si="760">IF(AT28="1","1",IF(AT28="1+","2",IF(AT28="2-","3",IF(AT28="2","4",IF(AT28="2+","5",IF(AT28="3-","6",IF(AT28="3","7",IF(AT28="3+","8",IF(AT28="4-","9",IF(AT28="4","10",IF(AT28="4+","11",IF(AT28="5-","12",IF(AT28=5,"13",IF(AT28="5+","14",IF(AT28="6-","15",IF(AT28=6,"16"))))))))))))))))</f>
        <v>0</v>
      </c>
      <c r="AV28" s="21">
        <f t="shared" si="5"/>
        <v>0</v>
      </c>
      <c r="AW28" s="14"/>
      <c r="AX28" s="24" t="b">
        <f t="shared" ref="AX28" si="761">IF(AW28="1","1",IF(AW28="1+","2",IF(AW28="2-","3",IF(AW28="2","4",IF(AW28="2+","5",IF(AW28="3-","6",IF(AW28="3","7",IF(AW28="3+","8",IF(AW28="4-","9",IF(AW28="4","10",IF(AW28="4+","11",IF(AW28="5-","12",IF(AW28=5,"13",IF(AW28="5+","14",IF(AW28="6-","15",IF(AW28=6,"16"))))))))))))))))</f>
        <v>0</v>
      </c>
      <c r="AY28" s="21">
        <f t="shared" si="7"/>
        <v>0</v>
      </c>
      <c r="AZ28" s="14"/>
      <c r="BA28" s="24" t="b">
        <f t="shared" ref="BA28" si="762">IF(AZ28="1","1",IF(AZ28="1+","2",IF(AZ28="2-","3",IF(AZ28="2","4",IF(AZ28="2+","5",IF(AZ28="3-","6",IF(AZ28="3","7",IF(AZ28="3+","8",IF(AZ28="4-","9",IF(AZ28="4","10",IF(AZ28="4+","11",IF(AZ28="5-","12",IF(AZ28=5,"13",IF(AZ28="5+","14",IF(AZ28="6-","15",IF(AZ28=6,"16"))))))))))))))))</f>
        <v>0</v>
      </c>
      <c r="BB28" s="21">
        <f t="shared" si="9"/>
        <v>0</v>
      </c>
      <c r="BH28" s="94"/>
      <c r="BI28" s="53"/>
      <c r="BJ28" s="24" t="b">
        <f t="shared" ref="BJ28" si="763">IF(BI28="1","1",IF(BI28="1+","2",IF(BI28="2-","3",IF(BI28="2","4",IF(BI28="2+","5",IF(BI28="3-","6",IF(BI28="3","7",IF(BI28="3+","8",IF(BI28="4-","9",IF(BI28="4","10",IF(BI28="4+","11",IF(BI28="5-","12",IF(BI28=5,"13",IF(BI28="5+","14",IF(BI28="6-","15",IF(BI28=6,"16"))))))))))))))))</f>
        <v>0</v>
      </c>
      <c r="BK28" s="14"/>
      <c r="BL28" s="24" t="b">
        <f t="shared" si="11"/>
        <v>0</v>
      </c>
      <c r="BM28" s="21">
        <f t="shared" si="12"/>
        <v>0</v>
      </c>
      <c r="BN28" s="14"/>
      <c r="BO28" s="24" t="b">
        <f t="shared" ref="BO28" si="764">IF(BN28="1","1",IF(BN28="1+","2",IF(BN28="2-","3",IF(BN28="2","4",IF(BN28="2+","5",IF(BN28="3-","6",IF(BN28="3","7",IF(BN28="3+","8",IF(BN28="4-","9",IF(BN28="4","10",IF(BN28="4+","11",IF(BN28="5-","12",IF(BN28=5,"13",IF(BN28="5+","14",IF(BN28="6-","15",IF(BN28=6,"16"))))))))))))))))</f>
        <v>0</v>
      </c>
      <c r="BP28" s="21">
        <f t="shared" si="14"/>
        <v>0</v>
      </c>
      <c r="BQ28" s="14"/>
      <c r="BR28" s="24" t="b">
        <f t="shared" ref="BR28" si="765">IF(BQ28="1","1",IF(BQ28="1+","2",IF(BQ28="2-","3",IF(BQ28="2","4",IF(BQ28="2+","5",IF(BQ28="3-","6",IF(BQ28="3","7",IF(BQ28="3+","8",IF(BQ28="4-","9",IF(BQ28="4","10",IF(BQ28="4+","11",IF(BQ28="5-","12",IF(BQ28=5,"13",IF(BQ28="5+","14",IF(BQ28="6-","15",IF(BQ28=6,"16"))))))))))))))))</f>
        <v>0</v>
      </c>
      <c r="BS28" s="21">
        <f t="shared" si="16"/>
        <v>0</v>
      </c>
      <c r="BT28" s="14"/>
      <c r="BU28" s="24" t="b">
        <f t="shared" ref="BU28" si="766">IF(BT28="1","1",IF(BT28="1+","2",IF(BT28="2-","3",IF(BT28="2","4",IF(BT28="2+","5",IF(BT28="3-","6",IF(BT28="3","7",IF(BT28="3+","8",IF(BT28="4-","9",IF(BT28="4","10",IF(BT28="4+","11",IF(BT28="5-","12",IF(BT28=5,"13",IF(BT28="5+","14",IF(BT28="6-","15",IF(BT28=6,"16"))))))))))))))))</f>
        <v>0</v>
      </c>
      <c r="BV28" s="21">
        <f t="shared" si="18"/>
        <v>0</v>
      </c>
      <c r="BW28" s="14"/>
      <c r="BX28" s="24" t="b">
        <f t="shared" ref="BX28" si="767">IF(BW28="1","1",IF(BW28="1+","2",IF(BW28="2-","3",IF(BW28="2","4",IF(BW28="2+","5",IF(BW28="3-","6",IF(BW28="3","7",IF(BW28="3+","8",IF(BW28="4-","9",IF(BW28="4","10",IF(BW28="4+","11",IF(BW28="5-","12",IF(BW28=5,"13",IF(BW28="5+","14",IF(BW28="6-","15",IF(BW28=6,"16"))))))))))))))))</f>
        <v>0</v>
      </c>
      <c r="BY28" s="21">
        <f t="shared" si="20"/>
        <v>0</v>
      </c>
      <c r="CA28" s="94"/>
      <c r="CB28" s="53"/>
      <c r="CC28" s="24" t="b">
        <f t="shared" ref="CC28" si="768">IF(CB28="1","1",IF(CB28="1+","2",IF(CB28="2-","3",IF(CB28="2","4",IF(CB28="2+","5",IF(CB28="3-","6",IF(CB28="3","7",IF(CB28="3+","8",IF(CB28="4-","9",IF(CB28="4","10",IF(CB28="4+","11",IF(CB28="5-","12",IF(CB28=5,"13",IF(CB28="5+","14",IF(CB28="6-","15",IF(CB28=6,"16"))))))))))))))))</f>
        <v>0</v>
      </c>
      <c r="CD28" s="14"/>
      <c r="CE28" s="24" t="b">
        <f t="shared" ref="CE28" si="769">IF(CD28="1","1",IF(CD28="1+","2",IF(CD28="2-","3",IF(CD28="2","4",IF(CD28="2+","5",IF(CD28="3-","6",IF(CD28="3","7",IF(CD28="3+","8",IF(CD28="4-","9",IF(CD28="4","10",IF(CD28="4+","11",IF(CD28="5-","12",IF(CD28=5,"13",IF(CD28="5+","14",IF(CD28="6-","15",IF(CD28=6,"16"))))))))))))))))</f>
        <v>0</v>
      </c>
      <c r="CF28" s="21">
        <f t="shared" si="23"/>
        <v>0</v>
      </c>
      <c r="CG28" s="14"/>
      <c r="CH28" s="24" t="b">
        <f t="shared" ref="CH28" si="770">IF(CG28="1","1",IF(CG28="1+","2",IF(CG28="2-","3",IF(CG28="2","4",IF(CG28="2+","5",IF(CG28="3-","6",IF(CG28="3","7",IF(CG28="3+","8",IF(CG28="4-","9",IF(CG28="4","10",IF(CG28="4+","11",IF(CG28="5-","12",IF(CG28=5,"13",IF(CG28="5+","14",IF(CG28="6-","15",IF(CG28=6,"16"))))))))))))))))</f>
        <v>0</v>
      </c>
      <c r="CI28" s="21">
        <f t="shared" si="25"/>
        <v>0</v>
      </c>
      <c r="CJ28" s="14"/>
      <c r="CK28" s="24" t="b">
        <f t="shared" ref="CK28" si="771">IF(CJ28="1","1",IF(CJ28="1+","2",IF(CJ28="2-","3",IF(CJ28="2","4",IF(CJ28="2+","5",IF(CJ28="3-","6",IF(CJ28="3","7",IF(CJ28="3+","8",IF(CJ28="4-","9",IF(CJ28="4","10",IF(CJ28="4+","11",IF(CJ28="5-","12",IF(CJ28=5,"13",IF(CJ28="5+","14",IF(CJ28="6-","15",IF(CJ28=6,"16"))))))))))))))))</f>
        <v>0</v>
      </c>
      <c r="CL28" s="21">
        <f t="shared" si="27"/>
        <v>0</v>
      </c>
      <c r="CM28" s="14"/>
      <c r="CN28" s="24" t="b">
        <f t="shared" ref="CN28" si="772">IF(CM28="1","1",IF(CM28="1+","2",IF(CM28="2-","3",IF(CM28="2","4",IF(CM28="2+","5",IF(CM28="3-","6",IF(CM28="3","7",IF(CM28="3+","8",IF(CM28="4-","9",IF(CM28="4","10",IF(CM28="4+","11",IF(CM28="5-","12",IF(CM28=5,"13",IF(CM28="5+","14",IF(CM28="6-","15",IF(CM28=6,"16"))))))))))))))))</f>
        <v>0</v>
      </c>
      <c r="CO28" s="21">
        <f t="shared" si="29"/>
        <v>0</v>
      </c>
      <c r="CP28" s="14"/>
      <c r="CQ28" s="24" t="b">
        <f t="shared" ref="CQ28" si="773">IF(CP28="1","1",IF(CP28="1+","2",IF(CP28="2-","3",IF(CP28="2","4",IF(CP28="2+","5",IF(CP28="3-","6",IF(CP28="3","7",IF(CP28="3+","8",IF(CP28="4-","9",IF(CP28="4","10",IF(CP28="4+","11",IF(CP28="5-","12",IF(CP28=5,"13",IF(CP28="5+","14",IF(CP28="6-","15",IF(CP28=6,"16"))))))))))))))))</f>
        <v>0</v>
      </c>
      <c r="CR28" s="21">
        <f t="shared" si="31"/>
        <v>0</v>
      </c>
      <c r="CT28" s="94"/>
      <c r="CU28" s="94"/>
      <c r="CV28" s="53"/>
      <c r="CW28" s="24" t="b">
        <f t="shared" si="32"/>
        <v>0</v>
      </c>
      <c r="CX28" s="168"/>
      <c r="CY28" s="24" t="b">
        <f t="shared" si="33"/>
        <v>0</v>
      </c>
      <c r="CZ28" s="21">
        <f t="shared" si="34"/>
        <v>0</v>
      </c>
      <c r="DA28" s="168"/>
      <c r="DB28" s="24" t="b">
        <f t="shared" ref="DB28" si="774">IF(DA28="1","1",IF(DA28="1+","2",IF(DA28="2-","3",IF(DA28="2","4",IF(DA28="2+","5",IF(DA28="3-","6",IF(DA28="3","7",IF(DA28="3+","8",IF(DA28="4-","9",IF(DA28="4","10",IF(DA28="4+","11",IF(DA28="5-","12",IF(DA28=5,"13",IF(DA28="5+","14",IF(DA28="6-","15",IF(DA28=6,"16"))))))))))))))))</f>
        <v>0</v>
      </c>
      <c r="DC28" s="21">
        <f t="shared" si="36"/>
        <v>0</v>
      </c>
      <c r="DD28" s="168"/>
      <c r="DE28" s="24" t="b">
        <f t="shared" si="684"/>
        <v>0</v>
      </c>
      <c r="DF28" s="21">
        <f t="shared" si="38"/>
        <v>0</v>
      </c>
      <c r="DG28" s="168"/>
      <c r="DH28" s="24" t="b">
        <f t="shared" ref="DH28" si="775">IF(DG28="1","1",IF(DG28="1+","2",IF(DG28="2-","3",IF(DG28="2","4",IF(DG28="2+","5",IF(DG28="3-","6",IF(DG28="3","7",IF(DG28="3+","8",IF(DG28="4-","9",IF(DG28="4","10",IF(DG28="4+","11",IF(DG28="5-","12",IF(DG28=5,"13",IF(DG28="5+","14",IF(DG28="6-","15",IF(DG28=6,"16"))))))))))))))))</f>
        <v>0</v>
      </c>
      <c r="DI28" s="21">
        <f t="shared" si="40"/>
        <v>0</v>
      </c>
      <c r="DJ28" s="168"/>
      <c r="DK28" s="24" t="b">
        <f t="shared" ref="DK28" si="776">IF(DJ28="1","1",IF(DJ28="1+","2",IF(DJ28="2-","3",IF(DJ28="2","4",IF(DJ28="2+","5",IF(DJ28="3-","6",IF(DJ28="3","7",IF(DJ28="3+","8",IF(DJ28="4-","9",IF(DJ28="4","10",IF(DJ28="4+","11",IF(DJ28="5-","12",IF(DJ28=5,"13",IF(DJ28="5+","14",IF(DJ28="6-","15",IF(DJ28=6,"16"))))))))))))))))</f>
        <v>0</v>
      </c>
      <c r="DL28" s="21">
        <f t="shared" si="42"/>
        <v>0</v>
      </c>
      <c r="DN28" s="263"/>
      <c r="DO28" s="263"/>
      <c r="DP28" s="85"/>
      <c r="DQ28" s="85"/>
      <c r="DR28" s="53"/>
      <c r="DS28" s="24" t="b">
        <f t="shared" ref="DS28" si="777">IF(DR28="1","1",IF(DR28="1+","2",IF(DR28="2-","3",IF(DR28="2","4",IF(DR28="2+","5",IF(DR28="3-","6",IF(DR28="3","7",IF(DR28="3+","8",IF(DR28="4-","9",IF(DR28="4","10",IF(DR28="4+","11",IF(DR28="5-","12",IF(DR28=5,"13",IF(DR28="5+","14",IF(DR28="6-","15",IF(DR28=6,"16"))))))))))))))))</f>
        <v>0</v>
      </c>
      <c r="DT28" s="14"/>
      <c r="DU28" s="24" t="b">
        <f t="shared" ref="DU28" si="778">IF(DT28="1","1",IF(DT28="1+","2",IF(DT28="2-","3",IF(DT28="2","4",IF(DT28="2+","5",IF(DT28="3-","6",IF(DT28="3","7",IF(DT28="3+","8",IF(DT28="4-","9",IF(DT28="4","10",IF(DT28="4+","11",IF(DT28="5-","12",IF(DT28=5,"13",IF(DT28="5+","14",IF(DT28="6-","15",IF(DT28=6,"16"))))))))))))))))</f>
        <v>0</v>
      </c>
      <c r="DV28" s="21">
        <f t="shared" si="45"/>
        <v>0</v>
      </c>
      <c r="DW28" s="14"/>
      <c r="DX28" s="24" t="b">
        <f t="shared" ref="DX28" si="779">IF(DW28="1","1",IF(DW28="1+","2",IF(DW28="2-","3",IF(DW28="2","4",IF(DW28="2+","5",IF(DW28="3-","6",IF(DW28="3","7",IF(DW28="3+","8",IF(DW28="4-","9",IF(DW28="4","10",IF(DW28="4+","11",IF(DW28="5-","12",IF(DW28=5,"13",IF(DW28="5+","14",IF(DW28="6-","15",IF(DW28=6,"16"))))))))))))))))</f>
        <v>0</v>
      </c>
      <c r="DY28" s="21">
        <f t="shared" si="47"/>
        <v>0</v>
      </c>
      <c r="DZ28" s="14"/>
      <c r="EA28" s="24" t="b">
        <f t="shared" ref="EA28" si="780">IF(DZ28="1","1",IF(DZ28="1+","2",IF(DZ28="2-","3",IF(DZ28="2","4",IF(DZ28="2+","5",IF(DZ28="3-","6",IF(DZ28="3","7",IF(DZ28="3+","8",IF(DZ28="4-","9",IF(DZ28="4","10",IF(DZ28="4+","11",IF(DZ28="5-","12",IF(DZ28=5,"13",IF(DZ28="5+","14",IF(DZ28="6-","15",IF(DZ28=6,"16"))))))))))))))))</f>
        <v>0</v>
      </c>
      <c r="EB28" s="21">
        <f t="shared" si="49"/>
        <v>0</v>
      </c>
      <c r="EC28" s="14"/>
      <c r="ED28" s="24" t="b">
        <f t="shared" ref="ED28" si="781">IF(EC28="1","1",IF(EC28="1+","2",IF(EC28="2-","3",IF(EC28="2","4",IF(EC28="2+","5",IF(EC28="3-","6",IF(EC28="3","7",IF(EC28="3+","8",IF(EC28="4-","9",IF(EC28="4","10",IF(EC28="4+","11",IF(EC28="5-","12",IF(EC28=5,"13",IF(EC28="5+","14",IF(EC28="6-","15",IF(EC28=6,"16"))))))))))))))))</f>
        <v>0</v>
      </c>
      <c r="EE28" s="21">
        <f t="shared" si="51"/>
        <v>0</v>
      </c>
      <c r="EF28" s="14"/>
      <c r="EG28" s="24" t="b">
        <f t="shared" ref="EG28" si="782">IF(EF28="1","1",IF(EF28="1+","2",IF(EF28="2-","3",IF(EF28="2","4",IF(EF28="2+","5",IF(EF28="3-","6",IF(EF28="3","7",IF(EF28="3+","8",IF(EF28="4-","9",IF(EF28="4","10",IF(EF28="4+","11",IF(EF28="5-","12",IF(EF28=5,"13",IF(EF28="5+","14",IF(EF28="6-","15",IF(EF28=6,"16"))))))))))))))))</f>
        <v>0</v>
      </c>
      <c r="EH28" s="21">
        <f t="shared" si="53"/>
        <v>0</v>
      </c>
      <c r="EJ28" s="85"/>
      <c r="EK28" s="85"/>
      <c r="EL28" s="53"/>
      <c r="EM28" s="24" t="b">
        <f t="shared" ref="EM28" si="783">IF(EL28="1","1",IF(EL28="1+","2",IF(EL28="2-","3",IF(EL28="2","4",IF(EL28="2+","5",IF(EL28="3-","6",IF(EL28="3","7",IF(EL28="3+","8",IF(EL28="4-","9",IF(EL28="4","10",IF(EL28="4+","11",IF(EL28="5-","12",IF(EL28=5,"13",IF(EL28="5+","14",IF(EL28="6-","15",IF(EL28=6,"16"))))))))))))))))</f>
        <v>0</v>
      </c>
      <c r="EN28" s="168"/>
      <c r="EO28" s="24" t="b">
        <f t="shared" ref="EO28" si="784">IF(EN28="1","1",IF(EN28="1+","2",IF(EN28="2-","3",IF(EN28="2","4",IF(EN28="2+","5",IF(EN28="3-","6",IF(EN28="3","7",IF(EN28="3+","8",IF(EN28="4-","9",IF(EN28="4","10",IF(EN28="4+","11",IF(EN28="5-","12",IF(EN28=5,"13",IF(EN28="5+","14",IF(EN28="6-","15",IF(EN28=6,"16"))))))))))))))))</f>
        <v>0</v>
      </c>
      <c r="EP28" s="21">
        <f t="shared" si="56"/>
        <v>0</v>
      </c>
      <c r="EQ28" s="168"/>
      <c r="ER28" s="24" t="b">
        <f t="shared" ref="ER28" si="785">IF(EQ28="1","1",IF(EQ28="1+","2",IF(EQ28="2-","3",IF(EQ28="2","4",IF(EQ28="2+","5",IF(EQ28="3-","6",IF(EQ28="3","7",IF(EQ28="3+","8",IF(EQ28="4-","9",IF(EQ28="4","10",IF(EQ28="4+","11",IF(EQ28="5-","12",IF(EQ28=5,"13",IF(EQ28="5+","14",IF(EQ28="6-","15",IF(EQ28=6,"16"))))))))))))))))</f>
        <v>0</v>
      </c>
      <c r="ES28" s="21">
        <f t="shared" si="58"/>
        <v>0</v>
      </c>
      <c r="ET28" s="168"/>
      <c r="EU28" s="24" t="b">
        <f t="shared" ref="EU28" si="786">IF(ET28="1","1",IF(ET28="1+","2",IF(ET28="2-","3",IF(ET28="2","4",IF(ET28="2+","5",IF(ET28="3-","6",IF(ET28="3","7",IF(ET28="3+","8",IF(ET28="4-","9",IF(ET28="4","10",IF(ET28="4+","11",IF(ET28="5-","12",IF(ET28=5,"13",IF(ET28="5+","14",IF(ET28="6-","15",IF(ET28=6,"16"))))))))))))))))</f>
        <v>0</v>
      </c>
      <c r="EV28" s="21">
        <f t="shared" si="60"/>
        <v>0</v>
      </c>
      <c r="EW28" s="168"/>
      <c r="EX28" s="24" t="b">
        <f t="shared" ref="EX28" si="787">IF(EW28="1","1",IF(EW28="1+","2",IF(EW28="2-","3",IF(EW28="2","4",IF(EW28="2+","5",IF(EW28="3-","6",IF(EW28="3","7",IF(EW28="3+","8",IF(EW28="4-","9",IF(EW28="4","10",IF(EW28="4+","11",IF(EW28="5-","12",IF(EW28=5,"13",IF(EW28="5+","14",IF(EW28="6-","15",IF(EW28=6,"16"))))))))))))))))</f>
        <v>0</v>
      </c>
      <c r="EY28" s="21">
        <f t="shared" si="62"/>
        <v>0</v>
      </c>
      <c r="EZ28" s="168"/>
      <c r="FA28" s="24" t="b">
        <f t="shared" ref="FA28" si="788">IF(EZ28="1","1",IF(EZ28="1+","2",IF(EZ28="2-","3",IF(EZ28="2","4",IF(EZ28="2+","5",IF(EZ28="3-","6",IF(EZ28="3","7",IF(EZ28="3+","8",IF(EZ28="4-","9",IF(EZ28="4","10",IF(EZ28="4+","11",IF(EZ28="5-","12",IF(EZ28=5,"13",IF(EZ28="5+","14",IF(EZ28="6-","15",IF(EZ28=6,"16"))))))))))))))))</f>
        <v>0</v>
      </c>
      <c r="FB28" s="21">
        <f t="shared" si="64"/>
        <v>0</v>
      </c>
    </row>
    <row r="29" spans="1:191" x14ac:dyDescent="0.25">
      <c r="A29" s="14"/>
      <c r="B29" s="168"/>
      <c r="C29" s="1"/>
      <c r="D29" s="1"/>
      <c r="E29" s="1"/>
      <c r="F29" s="14"/>
      <c r="G29" s="37"/>
      <c r="H29" s="14"/>
      <c r="I29" s="14"/>
      <c r="J29" s="14"/>
      <c r="L29" s="397"/>
      <c r="M29" s="397"/>
      <c r="N29" s="397"/>
      <c r="O29" s="397"/>
      <c r="P29" s="397"/>
      <c r="Q29" s="397"/>
      <c r="R29" s="397"/>
      <c r="S29" s="397"/>
      <c r="T29" s="397"/>
      <c r="U29" s="397"/>
      <c r="V29" s="397"/>
      <c r="W29" s="397"/>
      <c r="X29" s="397"/>
      <c r="Y29" s="397"/>
      <c r="Z29" s="397"/>
      <c r="AA29" s="397"/>
      <c r="AB29" s="397"/>
      <c r="AC29" s="397"/>
      <c r="AD29" s="397"/>
      <c r="AE29" s="397"/>
      <c r="AF29" s="397"/>
      <c r="AG29" s="397"/>
      <c r="AH29" s="397"/>
      <c r="AI29" s="397"/>
      <c r="AK29" s="104"/>
      <c r="AL29" s="53"/>
      <c r="AM29" s="24" t="b">
        <f t="shared" si="0"/>
        <v>0</v>
      </c>
      <c r="AN29" s="14"/>
      <c r="AO29" s="24" t="b">
        <f t="shared" si="0"/>
        <v>0</v>
      </c>
      <c r="AP29" s="21">
        <f t="shared" si="1"/>
        <v>0</v>
      </c>
      <c r="AQ29" s="14"/>
      <c r="AR29" s="24" t="b">
        <f t="shared" ref="AR29" si="789">IF(AQ29="1","1",IF(AQ29="1+","2",IF(AQ29="2-","3",IF(AQ29="2","4",IF(AQ29="2+","5",IF(AQ29="3-","6",IF(AQ29="3","7",IF(AQ29="3+","8",IF(AQ29="4-","9",IF(AQ29="4","10",IF(AQ29="4+","11",IF(AQ29="5-","12",IF(AQ29=5,"13",IF(AQ29="5+","14",IF(AQ29="6-","15",IF(AQ29=6,"16"))))))))))))))))</f>
        <v>0</v>
      </c>
      <c r="AS29" s="21">
        <f t="shared" si="3"/>
        <v>0</v>
      </c>
      <c r="AT29" s="14"/>
      <c r="AU29" s="24" t="b">
        <f t="shared" ref="AU29" si="790">IF(AT29="1","1",IF(AT29="1+","2",IF(AT29="2-","3",IF(AT29="2","4",IF(AT29="2+","5",IF(AT29="3-","6",IF(AT29="3","7",IF(AT29="3+","8",IF(AT29="4-","9",IF(AT29="4","10",IF(AT29="4+","11",IF(AT29="5-","12",IF(AT29=5,"13",IF(AT29="5+","14",IF(AT29="6-","15",IF(AT29=6,"16"))))))))))))))))</f>
        <v>0</v>
      </c>
      <c r="AV29" s="21">
        <f t="shared" si="5"/>
        <v>0</v>
      </c>
      <c r="AW29" s="14"/>
      <c r="AX29" s="24" t="b">
        <f t="shared" ref="AX29" si="791">IF(AW29="1","1",IF(AW29="1+","2",IF(AW29="2-","3",IF(AW29="2","4",IF(AW29="2+","5",IF(AW29="3-","6",IF(AW29="3","7",IF(AW29="3+","8",IF(AW29="4-","9",IF(AW29="4","10",IF(AW29="4+","11",IF(AW29="5-","12",IF(AW29=5,"13",IF(AW29="5+","14",IF(AW29="6-","15",IF(AW29=6,"16"))))))))))))))))</f>
        <v>0</v>
      </c>
      <c r="AY29" s="21">
        <f t="shared" si="7"/>
        <v>0</v>
      </c>
      <c r="AZ29" s="14"/>
      <c r="BA29" s="24" t="b">
        <f t="shared" ref="BA29" si="792">IF(AZ29="1","1",IF(AZ29="1+","2",IF(AZ29="2-","3",IF(AZ29="2","4",IF(AZ29="2+","5",IF(AZ29="3-","6",IF(AZ29="3","7",IF(AZ29="3+","8",IF(AZ29="4-","9",IF(AZ29="4","10",IF(AZ29="4+","11",IF(AZ29="5-","12",IF(AZ29=5,"13",IF(AZ29="5+","14",IF(AZ29="6-","15",IF(AZ29=6,"16"))))))))))))))))</f>
        <v>0</v>
      </c>
      <c r="BB29" s="21">
        <f t="shared" si="9"/>
        <v>0</v>
      </c>
      <c r="BH29" s="94"/>
      <c r="BI29" s="53"/>
      <c r="BJ29" s="24" t="b">
        <f t="shared" ref="BJ29" si="793">IF(BI29="1","1",IF(BI29="1+","2",IF(BI29="2-","3",IF(BI29="2","4",IF(BI29="2+","5",IF(BI29="3-","6",IF(BI29="3","7",IF(BI29="3+","8",IF(BI29="4-","9",IF(BI29="4","10",IF(BI29="4+","11",IF(BI29="5-","12",IF(BI29=5,"13",IF(BI29="5+","14",IF(BI29="6-","15",IF(BI29=6,"16"))))))))))))))))</f>
        <v>0</v>
      </c>
      <c r="BK29" s="14"/>
      <c r="BL29" s="24" t="b">
        <f t="shared" si="11"/>
        <v>0</v>
      </c>
      <c r="BM29" s="21">
        <f t="shared" si="12"/>
        <v>0</v>
      </c>
      <c r="BN29" s="14"/>
      <c r="BO29" s="24" t="b">
        <f t="shared" ref="BO29" si="794">IF(BN29="1","1",IF(BN29="1+","2",IF(BN29="2-","3",IF(BN29="2","4",IF(BN29="2+","5",IF(BN29="3-","6",IF(BN29="3","7",IF(BN29="3+","8",IF(BN29="4-","9",IF(BN29="4","10",IF(BN29="4+","11",IF(BN29="5-","12",IF(BN29=5,"13",IF(BN29="5+","14",IF(BN29="6-","15",IF(BN29=6,"16"))))))))))))))))</f>
        <v>0</v>
      </c>
      <c r="BP29" s="21">
        <f t="shared" si="14"/>
        <v>0</v>
      </c>
      <c r="BQ29" s="14"/>
      <c r="BR29" s="24" t="b">
        <f t="shared" ref="BR29" si="795">IF(BQ29="1","1",IF(BQ29="1+","2",IF(BQ29="2-","3",IF(BQ29="2","4",IF(BQ29="2+","5",IF(BQ29="3-","6",IF(BQ29="3","7",IF(BQ29="3+","8",IF(BQ29="4-","9",IF(BQ29="4","10",IF(BQ29="4+","11",IF(BQ29="5-","12",IF(BQ29=5,"13",IF(BQ29="5+","14",IF(BQ29="6-","15",IF(BQ29=6,"16"))))))))))))))))</f>
        <v>0</v>
      </c>
      <c r="BS29" s="21">
        <f t="shared" si="16"/>
        <v>0</v>
      </c>
      <c r="BT29" s="14"/>
      <c r="BU29" s="24" t="b">
        <f t="shared" ref="BU29" si="796">IF(BT29="1","1",IF(BT29="1+","2",IF(BT29="2-","3",IF(BT29="2","4",IF(BT29="2+","5",IF(BT29="3-","6",IF(BT29="3","7",IF(BT29="3+","8",IF(BT29="4-","9",IF(BT29="4","10",IF(BT29="4+","11",IF(BT29="5-","12",IF(BT29=5,"13",IF(BT29="5+","14",IF(BT29="6-","15",IF(BT29=6,"16"))))))))))))))))</f>
        <v>0</v>
      </c>
      <c r="BV29" s="21">
        <f t="shared" si="18"/>
        <v>0</v>
      </c>
      <c r="BW29" s="14"/>
      <c r="BX29" s="24" t="b">
        <f t="shared" ref="BX29" si="797">IF(BW29="1","1",IF(BW29="1+","2",IF(BW29="2-","3",IF(BW29="2","4",IF(BW29="2+","5",IF(BW29="3-","6",IF(BW29="3","7",IF(BW29="3+","8",IF(BW29="4-","9",IF(BW29="4","10",IF(BW29="4+","11",IF(BW29="5-","12",IF(BW29=5,"13",IF(BW29="5+","14",IF(BW29="6-","15",IF(BW29=6,"16"))))))))))))))))</f>
        <v>0</v>
      </c>
      <c r="BY29" s="21">
        <f t="shared" si="20"/>
        <v>0</v>
      </c>
      <c r="CA29" s="94"/>
      <c r="CB29" s="53"/>
      <c r="CC29" s="24" t="b">
        <f t="shared" ref="CC29" si="798">IF(CB29="1","1",IF(CB29="1+","2",IF(CB29="2-","3",IF(CB29="2","4",IF(CB29="2+","5",IF(CB29="3-","6",IF(CB29="3","7",IF(CB29="3+","8",IF(CB29="4-","9",IF(CB29="4","10",IF(CB29="4+","11",IF(CB29="5-","12",IF(CB29=5,"13",IF(CB29="5+","14",IF(CB29="6-","15",IF(CB29=6,"16"))))))))))))))))</f>
        <v>0</v>
      </c>
      <c r="CD29" s="14"/>
      <c r="CE29" s="24" t="b">
        <f t="shared" ref="CE29" si="799">IF(CD29="1","1",IF(CD29="1+","2",IF(CD29="2-","3",IF(CD29="2","4",IF(CD29="2+","5",IF(CD29="3-","6",IF(CD29="3","7",IF(CD29="3+","8",IF(CD29="4-","9",IF(CD29="4","10",IF(CD29="4+","11",IF(CD29="5-","12",IF(CD29=5,"13",IF(CD29="5+","14",IF(CD29="6-","15",IF(CD29=6,"16"))))))))))))))))</f>
        <v>0</v>
      </c>
      <c r="CF29" s="21">
        <f t="shared" si="23"/>
        <v>0</v>
      </c>
      <c r="CG29" s="14"/>
      <c r="CH29" s="24" t="b">
        <f t="shared" ref="CH29" si="800">IF(CG29="1","1",IF(CG29="1+","2",IF(CG29="2-","3",IF(CG29="2","4",IF(CG29="2+","5",IF(CG29="3-","6",IF(CG29="3","7",IF(CG29="3+","8",IF(CG29="4-","9",IF(CG29="4","10",IF(CG29="4+","11",IF(CG29="5-","12",IF(CG29=5,"13",IF(CG29="5+","14",IF(CG29="6-","15",IF(CG29=6,"16"))))))))))))))))</f>
        <v>0</v>
      </c>
      <c r="CI29" s="21">
        <f t="shared" si="25"/>
        <v>0</v>
      </c>
      <c r="CJ29" s="14"/>
      <c r="CK29" s="24" t="b">
        <f t="shared" ref="CK29" si="801">IF(CJ29="1","1",IF(CJ29="1+","2",IF(CJ29="2-","3",IF(CJ29="2","4",IF(CJ29="2+","5",IF(CJ29="3-","6",IF(CJ29="3","7",IF(CJ29="3+","8",IF(CJ29="4-","9",IF(CJ29="4","10",IF(CJ29="4+","11",IF(CJ29="5-","12",IF(CJ29=5,"13",IF(CJ29="5+","14",IF(CJ29="6-","15",IF(CJ29=6,"16"))))))))))))))))</f>
        <v>0</v>
      </c>
      <c r="CL29" s="21">
        <f t="shared" si="27"/>
        <v>0</v>
      </c>
      <c r="CM29" s="14"/>
      <c r="CN29" s="24" t="b">
        <f t="shared" ref="CN29" si="802">IF(CM29="1","1",IF(CM29="1+","2",IF(CM29="2-","3",IF(CM29="2","4",IF(CM29="2+","5",IF(CM29="3-","6",IF(CM29="3","7",IF(CM29="3+","8",IF(CM29="4-","9",IF(CM29="4","10",IF(CM29="4+","11",IF(CM29="5-","12",IF(CM29=5,"13",IF(CM29="5+","14",IF(CM29="6-","15",IF(CM29=6,"16"))))))))))))))))</f>
        <v>0</v>
      </c>
      <c r="CO29" s="21">
        <f t="shared" si="29"/>
        <v>0</v>
      </c>
      <c r="CP29" s="14"/>
      <c r="CQ29" s="24" t="b">
        <f t="shared" ref="CQ29" si="803">IF(CP29="1","1",IF(CP29="1+","2",IF(CP29="2-","3",IF(CP29="2","4",IF(CP29="2+","5",IF(CP29="3-","6",IF(CP29="3","7",IF(CP29="3+","8",IF(CP29="4-","9",IF(CP29="4","10",IF(CP29="4+","11",IF(CP29="5-","12",IF(CP29=5,"13",IF(CP29="5+","14",IF(CP29="6-","15",IF(CP29=6,"16"))))))))))))))))</f>
        <v>0</v>
      </c>
      <c r="CR29" s="21">
        <f t="shared" si="31"/>
        <v>0</v>
      </c>
      <c r="CT29" s="94"/>
      <c r="CU29" s="94"/>
      <c r="CV29" s="53"/>
      <c r="CW29" s="24" t="b">
        <f t="shared" si="32"/>
        <v>0</v>
      </c>
      <c r="CX29" s="168"/>
      <c r="CY29" s="24" t="b">
        <f t="shared" si="33"/>
        <v>0</v>
      </c>
      <c r="CZ29" s="21">
        <f t="shared" si="34"/>
        <v>0</v>
      </c>
      <c r="DA29" s="168"/>
      <c r="DB29" s="24" t="b">
        <f t="shared" ref="DB29" si="804">IF(DA29="1","1",IF(DA29="1+","2",IF(DA29="2-","3",IF(DA29="2","4",IF(DA29="2+","5",IF(DA29="3-","6",IF(DA29="3","7",IF(DA29="3+","8",IF(DA29="4-","9",IF(DA29="4","10",IF(DA29="4+","11",IF(DA29="5-","12",IF(DA29=5,"13",IF(DA29="5+","14",IF(DA29="6-","15",IF(DA29=6,"16"))))))))))))))))</f>
        <v>0</v>
      </c>
      <c r="DC29" s="21">
        <f t="shared" si="36"/>
        <v>0</v>
      </c>
      <c r="DD29" s="168"/>
      <c r="DE29" s="24" t="b">
        <f t="shared" si="684"/>
        <v>0</v>
      </c>
      <c r="DF29" s="21">
        <f t="shared" si="38"/>
        <v>0</v>
      </c>
      <c r="DG29" s="168"/>
      <c r="DH29" s="24" t="b">
        <f t="shared" ref="DH29" si="805">IF(DG29="1","1",IF(DG29="1+","2",IF(DG29="2-","3",IF(DG29="2","4",IF(DG29="2+","5",IF(DG29="3-","6",IF(DG29="3","7",IF(DG29="3+","8",IF(DG29="4-","9",IF(DG29="4","10",IF(DG29="4+","11",IF(DG29="5-","12",IF(DG29=5,"13",IF(DG29="5+","14",IF(DG29="6-","15",IF(DG29=6,"16"))))))))))))))))</f>
        <v>0</v>
      </c>
      <c r="DI29" s="21">
        <f t="shared" si="40"/>
        <v>0</v>
      </c>
      <c r="DJ29" s="168"/>
      <c r="DK29" s="24" t="b">
        <f t="shared" ref="DK29" si="806">IF(DJ29="1","1",IF(DJ29="1+","2",IF(DJ29="2-","3",IF(DJ29="2","4",IF(DJ29="2+","5",IF(DJ29="3-","6",IF(DJ29="3","7",IF(DJ29="3+","8",IF(DJ29="4-","9",IF(DJ29="4","10",IF(DJ29="4+","11",IF(DJ29="5-","12",IF(DJ29=5,"13",IF(DJ29="5+","14",IF(DJ29="6-","15",IF(DJ29=6,"16"))))))))))))))))</f>
        <v>0</v>
      </c>
      <c r="DL29" s="21">
        <f t="shared" si="42"/>
        <v>0</v>
      </c>
      <c r="DN29" s="263"/>
      <c r="DO29" s="263"/>
      <c r="DP29" s="85"/>
      <c r="DQ29" s="85"/>
      <c r="DR29" s="53"/>
      <c r="DS29" s="24" t="b">
        <f t="shared" ref="DS29" si="807">IF(DR29="1","1",IF(DR29="1+","2",IF(DR29="2-","3",IF(DR29="2","4",IF(DR29="2+","5",IF(DR29="3-","6",IF(DR29="3","7",IF(DR29="3+","8",IF(DR29="4-","9",IF(DR29="4","10",IF(DR29="4+","11",IF(DR29="5-","12",IF(DR29=5,"13",IF(DR29="5+","14",IF(DR29="6-","15",IF(DR29=6,"16"))))))))))))))))</f>
        <v>0</v>
      </c>
      <c r="DT29" s="14"/>
      <c r="DU29" s="24" t="b">
        <f t="shared" ref="DU29" si="808">IF(DT29="1","1",IF(DT29="1+","2",IF(DT29="2-","3",IF(DT29="2","4",IF(DT29="2+","5",IF(DT29="3-","6",IF(DT29="3","7",IF(DT29="3+","8",IF(DT29="4-","9",IF(DT29="4","10",IF(DT29="4+","11",IF(DT29="5-","12",IF(DT29=5,"13",IF(DT29="5+","14",IF(DT29="6-","15",IF(DT29=6,"16"))))))))))))))))</f>
        <v>0</v>
      </c>
      <c r="DV29" s="21">
        <f t="shared" si="45"/>
        <v>0</v>
      </c>
      <c r="DW29" s="14"/>
      <c r="DX29" s="24" t="b">
        <f t="shared" ref="DX29" si="809">IF(DW29="1","1",IF(DW29="1+","2",IF(DW29="2-","3",IF(DW29="2","4",IF(DW29="2+","5",IF(DW29="3-","6",IF(DW29="3","7",IF(DW29="3+","8",IF(DW29="4-","9",IF(DW29="4","10",IF(DW29="4+","11",IF(DW29="5-","12",IF(DW29=5,"13",IF(DW29="5+","14",IF(DW29="6-","15",IF(DW29=6,"16"))))))))))))))))</f>
        <v>0</v>
      </c>
      <c r="DY29" s="21">
        <f t="shared" si="47"/>
        <v>0</v>
      </c>
      <c r="DZ29" s="14"/>
      <c r="EA29" s="24" t="b">
        <f t="shared" ref="EA29" si="810">IF(DZ29="1","1",IF(DZ29="1+","2",IF(DZ29="2-","3",IF(DZ29="2","4",IF(DZ29="2+","5",IF(DZ29="3-","6",IF(DZ29="3","7",IF(DZ29="3+","8",IF(DZ29="4-","9",IF(DZ29="4","10",IF(DZ29="4+","11",IF(DZ29="5-","12",IF(DZ29=5,"13",IF(DZ29="5+","14",IF(DZ29="6-","15",IF(DZ29=6,"16"))))))))))))))))</f>
        <v>0</v>
      </c>
      <c r="EB29" s="21">
        <f t="shared" si="49"/>
        <v>0</v>
      </c>
      <c r="EC29" s="14"/>
      <c r="ED29" s="24" t="b">
        <f t="shared" ref="ED29" si="811">IF(EC29="1","1",IF(EC29="1+","2",IF(EC29="2-","3",IF(EC29="2","4",IF(EC29="2+","5",IF(EC29="3-","6",IF(EC29="3","7",IF(EC29="3+","8",IF(EC29="4-","9",IF(EC29="4","10",IF(EC29="4+","11",IF(EC29="5-","12",IF(EC29=5,"13",IF(EC29="5+","14",IF(EC29="6-","15",IF(EC29=6,"16"))))))))))))))))</f>
        <v>0</v>
      </c>
      <c r="EE29" s="21">
        <f t="shared" si="51"/>
        <v>0</v>
      </c>
      <c r="EF29" s="14"/>
      <c r="EG29" s="24" t="b">
        <f t="shared" ref="EG29" si="812">IF(EF29="1","1",IF(EF29="1+","2",IF(EF29="2-","3",IF(EF29="2","4",IF(EF29="2+","5",IF(EF29="3-","6",IF(EF29="3","7",IF(EF29="3+","8",IF(EF29="4-","9",IF(EF29="4","10",IF(EF29="4+","11",IF(EF29="5-","12",IF(EF29=5,"13",IF(EF29="5+","14",IF(EF29="6-","15",IF(EF29=6,"16"))))))))))))))))</f>
        <v>0</v>
      </c>
      <c r="EH29" s="21">
        <f t="shared" si="53"/>
        <v>0</v>
      </c>
      <c r="EJ29" s="85"/>
      <c r="EK29" s="85"/>
      <c r="EL29" s="53"/>
      <c r="EM29" s="24" t="b">
        <f t="shared" ref="EM29" si="813">IF(EL29="1","1",IF(EL29="1+","2",IF(EL29="2-","3",IF(EL29="2","4",IF(EL29="2+","5",IF(EL29="3-","6",IF(EL29="3","7",IF(EL29="3+","8",IF(EL29="4-","9",IF(EL29="4","10",IF(EL29="4+","11",IF(EL29="5-","12",IF(EL29=5,"13",IF(EL29="5+","14",IF(EL29="6-","15",IF(EL29=6,"16"))))))))))))))))</f>
        <v>0</v>
      </c>
      <c r="EN29" s="168"/>
      <c r="EO29" s="24" t="b">
        <f t="shared" ref="EO29" si="814">IF(EN29="1","1",IF(EN29="1+","2",IF(EN29="2-","3",IF(EN29="2","4",IF(EN29="2+","5",IF(EN29="3-","6",IF(EN29="3","7",IF(EN29="3+","8",IF(EN29="4-","9",IF(EN29="4","10",IF(EN29="4+","11",IF(EN29="5-","12",IF(EN29=5,"13",IF(EN29="5+","14",IF(EN29="6-","15",IF(EN29=6,"16"))))))))))))))))</f>
        <v>0</v>
      </c>
      <c r="EP29" s="21">
        <f t="shared" si="56"/>
        <v>0</v>
      </c>
      <c r="EQ29" s="168"/>
      <c r="ER29" s="24" t="b">
        <f t="shared" ref="ER29" si="815">IF(EQ29="1","1",IF(EQ29="1+","2",IF(EQ29="2-","3",IF(EQ29="2","4",IF(EQ29="2+","5",IF(EQ29="3-","6",IF(EQ29="3","7",IF(EQ29="3+","8",IF(EQ29="4-","9",IF(EQ29="4","10",IF(EQ29="4+","11",IF(EQ29="5-","12",IF(EQ29=5,"13",IF(EQ29="5+","14",IF(EQ29="6-","15",IF(EQ29=6,"16"))))))))))))))))</f>
        <v>0</v>
      </c>
      <c r="ES29" s="21">
        <f t="shared" si="58"/>
        <v>0</v>
      </c>
      <c r="ET29" s="168"/>
      <c r="EU29" s="24" t="b">
        <f t="shared" ref="EU29" si="816">IF(ET29="1","1",IF(ET29="1+","2",IF(ET29="2-","3",IF(ET29="2","4",IF(ET29="2+","5",IF(ET29="3-","6",IF(ET29="3","7",IF(ET29="3+","8",IF(ET29="4-","9",IF(ET29="4","10",IF(ET29="4+","11",IF(ET29="5-","12",IF(ET29=5,"13",IF(ET29="5+","14",IF(ET29="6-","15",IF(ET29=6,"16"))))))))))))))))</f>
        <v>0</v>
      </c>
      <c r="EV29" s="21">
        <f t="shared" si="60"/>
        <v>0</v>
      </c>
      <c r="EW29" s="168"/>
      <c r="EX29" s="24" t="b">
        <f t="shared" ref="EX29" si="817">IF(EW29="1","1",IF(EW29="1+","2",IF(EW29="2-","3",IF(EW29="2","4",IF(EW29="2+","5",IF(EW29="3-","6",IF(EW29="3","7",IF(EW29="3+","8",IF(EW29="4-","9",IF(EW29="4","10",IF(EW29="4+","11",IF(EW29="5-","12",IF(EW29=5,"13",IF(EW29="5+","14",IF(EW29="6-","15",IF(EW29=6,"16"))))))))))))))))</f>
        <v>0</v>
      </c>
      <c r="EY29" s="21">
        <f t="shared" si="62"/>
        <v>0</v>
      </c>
      <c r="EZ29" s="168"/>
      <c r="FA29" s="24" t="b">
        <f t="shared" ref="FA29" si="818">IF(EZ29="1","1",IF(EZ29="1+","2",IF(EZ29="2-","3",IF(EZ29="2","4",IF(EZ29="2+","5",IF(EZ29="3-","6",IF(EZ29="3","7",IF(EZ29="3+","8",IF(EZ29="4-","9",IF(EZ29="4","10",IF(EZ29="4+","11",IF(EZ29="5-","12",IF(EZ29=5,"13",IF(EZ29="5+","14",IF(EZ29="6-","15",IF(EZ29=6,"16"))))))))))))))))</f>
        <v>0</v>
      </c>
      <c r="FB29" s="21">
        <f t="shared" si="64"/>
        <v>0</v>
      </c>
    </row>
    <row r="30" spans="1:191" x14ac:dyDescent="0.25">
      <c r="A30" s="14"/>
      <c r="B30" s="168"/>
      <c r="C30" s="1"/>
      <c r="D30" s="1"/>
      <c r="E30" s="1"/>
      <c r="F30" s="14"/>
      <c r="G30" s="37"/>
      <c r="H30" s="14"/>
      <c r="I30" s="14"/>
      <c r="J30" s="14"/>
      <c r="L30" s="397"/>
      <c r="M30" s="397"/>
      <c r="N30" s="397"/>
      <c r="O30" s="397"/>
      <c r="P30" s="397"/>
      <c r="Q30" s="397"/>
      <c r="R30" s="397"/>
      <c r="S30" s="397"/>
      <c r="T30" s="397"/>
      <c r="U30" s="397"/>
      <c r="V30" s="397"/>
      <c r="W30" s="397"/>
      <c r="X30" s="397"/>
      <c r="Y30" s="397"/>
      <c r="Z30" s="397"/>
      <c r="AA30" s="397"/>
      <c r="AB30" s="397"/>
      <c r="AC30" s="397"/>
      <c r="AD30" s="397"/>
      <c r="AE30" s="397"/>
      <c r="AF30" s="397"/>
      <c r="AG30" s="397"/>
      <c r="AH30" s="397"/>
      <c r="AI30" s="397"/>
      <c r="AK30" s="104"/>
      <c r="AL30" s="53"/>
      <c r="AM30" s="24" t="b">
        <f t="shared" si="0"/>
        <v>0</v>
      </c>
      <c r="AN30" s="14"/>
      <c r="AO30" s="24" t="b">
        <f t="shared" si="0"/>
        <v>0</v>
      </c>
      <c r="AP30" s="21">
        <f t="shared" si="1"/>
        <v>0</v>
      </c>
      <c r="AQ30" s="14"/>
      <c r="AR30" s="24" t="b">
        <f t="shared" ref="AR30" si="819">IF(AQ30="1","1",IF(AQ30="1+","2",IF(AQ30="2-","3",IF(AQ30="2","4",IF(AQ30="2+","5",IF(AQ30="3-","6",IF(AQ30="3","7",IF(AQ30="3+","8",IF(AQ30="4-","9",IF(AQ30="4","10",IF(AQ30="4+","11",IF(AQ30="5-","12",IF(AQ30=5,"13",IF(AQ30="5+","14",IF(AQ30="6-","15",IF(AQ30=6,"16"))))))))))))))))</f>
        <v>0</v>
      </c>
      <c r="AS30" s="21">
        <f t="shared" si="3"/>
        <v>0</v>
      </c>
      <c r="AT30" s="14"/>
      <c r="AU30" s="24" t="b">
        <f t="shared" ref="AU30" si="820">IF(AT30="1","1",IF(AT30="1+","2",IF(AT30="2-","3",IF(AT30="2","4",IF(AT30="2+","5",IF(AT30="3-","6",IF(AT30="3","7",IF(AT30="3+","8",IF(AT30="4-","9",IF(AT30="4","10",IF(AT30="4+","11",IF(AT30="5-","12",IF(AT30=5,"13",IF(AT30="5+","14",IF(AT30="6-","15",IF(AT30=6,"16"))))))))))))))))</f>
        <v>0</v>
      </c>
      <c r="AV30" s="21">
        <f t="shared" si="5"/>
        <v>0</v>
      </c>
      <c r="AW30" s="14"/>
      <c r="AX30" s="24" t="b">
        <f t="shared" ref="AX30" si="821">IF(AW30="1","1",IF(AW30="1+","2",IF(AW30="2-","3",IF(AW30="2","4",IF(AW30="2+","5",IF(AW30="3-","6",IF(AW30="3","7",IF(AW30="3+","8",IF(AW30="4-","9",IF(AW30="4","10",IF(AW30="4+","11",IF(AW30="5-","12",IF(AW30=5,"13",IF(AW30="5+","14",IF(AW30="6-","15",IF(AW30=6,"16"))))))))))))))))</f>
        <v>0</v>
      </c>
      <c r="AY30" s="21">
        <f t="shared" si="7"/>
        <v>0</v>
      </c>
      <c r="AZ30" s="14"/>
      <c r="BA30" s="24" t="b">
        <f t="shared" ref="BA30" si="822">IF(AZ30="1","1",IF(AZ30="1+","2",IF(AZ30="2-","3",IF(AZ30="2","4",IF(AZ30="2+","5",IF(AZ30="3-","6",IF(AZ30="3","7",IF(AZ30="3+","8",IF(AZ30="4-","9",IF(AZ30="4","10",IF(AZ30="4+","11",IF(AZ30="5-","12",IF(AZ30=5,"13",IF(AZ30="5+","14",IF(AZ30="6-","15",IF(AZ30=6,"16"))))))))))))))))</f>
        <v>0</v>
      </c>
      <c r="BB30" s="21">
        <f t="shared" si="9"/>
        <v>0</v>
      </c>
      <c r="BH30" s="94"/>
      <c r="BI30" s="53"/>
      <c r="BJ30" s="24" t="b">
        <f t="shared" ref="BJ30" si="823">IF(BI30="1","1",IF(BI30="1+","2",IF(BI30="2-","3",IF(BI30="2","4",IF(BI30="2+","5",IF(BI30="3-","6",IF(BI30="3","7",IF(BI30="3+","8",IF(BI30="4-","9",IF(BI30="4","10",IF(BI30="4+","11",IF(BI30="5-","12",IF(BI30=5,"13",IF(BI30="5+","14",IF(BI30="6-","15",IF(BI30=6,"16"))))))))))))))))</f>
        <v>0</v>
      </c>
      <c r="BK30" s="14"/>
      <c r="BL30" s="24" t="b">
        <f t="shared" si="11"/>
        <v>0</v>
      </c>
      <c r="BM30" s="21">
        <f t="shared" si="12"/>
        <v>0</v>
      </c>
      <c r="BN30" s="14"/>
      <c r="BO30" s="24" t="b">
        <f t="shared" ref="BO30" si="824">IF(BN30="1","1",IF(BN30="1+","2",IF(BN30="2-","3",IF(BN30="2","4",IF(BN30="2+","5",IF(BN30="3-","6",IF(BN30="3","7",IF(BN30="3+","8",IF(BN30="4-","9",IF(BN30="4","10",IF(BN30="4+","11",IF(BN30="5-","12",IF(BN30=5,"13",IF(BN30="5+","14",IF(BN30="6-","15",IF(BN30=6,"16"))))))))))))))))</f>
        <v>0</v>
      </c>
      <c r="BP30" s="21">
        <f t="shared" si="14"/>
        <v>0</v>
      </c>
      <c r="BQ30" s="14"/>
      <c r="BR30" s="24" t="b">
        <f t="shared" ref="BR30" si="825">IF(BQ30="1","1",IF(BQ30="1+","2",IF(BQ30="2-","3",IF(BQ30="2","4",IF(BQ30="2+","5",IF(BQ30="3-","6",IF(BQ30="3","7",IF(BQ30="3+","8",IF(BQ30="4-","9",IF(BQ30="4","10",IF(BQ30="4+","11",IF(BQ30="5-","12",IF(BQ30=5,"13",IF(BQ30="5+","14",IF(BQ30="6-","15",IF(BQ30=6,"16"))))))))))))))))</f>
        <v>0</v>
      </c>
      <c r="BS30" s="21">
        <f t="shared" si="16"/>
        <v>0</v>
      </c>
      <c r="BT30" s="14"/>
      <c r="BU30" s="24" t="b">
        <f t="shared" ref="BU30" si="826">IF(BT30="1","1",IF(BT30="1+","2",IF(BT30="2-","3",IF(BT30="2","4",IF(BT30="2+","5",IF(BT30="3-","6",IF(BT30="3","7",IF(BT30="3+","8",IF(BT30="4-","9",IF(BT30="4","10",IF(BT30="4+","11",IF(BT30="5-","12",IF(BT30=5,"13",IF(BT30="5+","14",IF(BT30="6-","15",IF(BT30=6,"16"))))))))))))))))</f>
        <v>0</v>
      </c>
      <c r="BV30" s="21">
        <f t="shared" si="18"/>
        <v>0</v>
      </c>
      <c r="BW30" s="14"/>
      <c r="BX30" s="24" t="b">
        <f t="shared" ref="BX30" si="827">IF(BW30="1","1",IF(BW30="1+","2",IF(BW30="2-","3",IF(BW30="2","4",IF(BW30="2+","5",IF(BW30="3-","6",IF(BW30="3","7",IF(BW30="3+","8",IF(BW30="4-","9",IF(BW30="4","10",IF(BW30="4+","11",IF(BW30="5-","12",IF(BW30=5,"13",IF(BW30="5+","14",IF(BW30="6-","15",IF(BW30=6,"16"))))))))))))))))</f>
        <v>0</v>
      </c>
      <c r="BY30" s="21">
        <f t="shared" si="20"/>
        <v>0</v>
      </c>
      <c r="CA30" s="94"/>
      <c r="CB30" s="53"/>
      <c r="CC30" s="24" t="b">
        <f t="shared" ref="CC30" si="828">IF(CB30="1","1",IF(CB30="1+","2",IF(CB30="2-","3",IF(CB30="2","4",IF(CB30="2+","5",IF(CB30="3-","6",IF(CB30="3","7",IF(CB30="3+","8",IF(CB30="4-","9",IF(CB30="4","10",IF(CB30="4+","11",IF(CB30="5-","12",IF(CB30=5,"13",IF(CB30="5+","14",IF(CB30="6-","15",IF(CB30=6,"16"))))))))))))))))</f>
        <v>0</v>
      </c>
      <c r="CD30" s="14"/>
      <c r="CE30" s="24" t="b">
        <f t="shared" ref="CE30" si="829">IF(CD30="1","1",IF(CD30="1+","2",IF(CD30="2-","3",IF(CD30="2","4",IF(CD30="2+","5",IF(CD30="3-","6",IF(CD30="3","7",IF(CD30="3+","8",IF(CD30="4-","9",IF(CD30="4","10",IF(CD30="4+","11",IF(CD30="5-","12",IF(CD30=5,"13",IF(CD30="5+","14",IF(CD30="6-","15",IF(CD30=6,"16"))))))))))))))))</f>
        <v>0</v>
      </c>
      <c r="CF30" s="21">
        <f t="shared" si="23"/>
        <v>0</v>
      </c>
      <c r="CG30" s="14"/>
      <c r="CH30" s="24" t="b">
        <f t="shared" ref="CH30" si="830">IF(CG30="1","1",IF(CG30="1+","2",IF(CG30="2-","3",IF(CG30="2","4",IF(CG30="2+","5",IF(CG30="3-","6",IF(CG30="3","7",IF(CG30="3+","8",IF(CG30="4-","9",IF(CG30="4","10",IF(CG30="4+","11",IF(CG30="5-","12",IF(CG30=5,"13",IF(CG30="5+","14",IF(CG30="6-","15",IF(CG30=6,"16"))))))))))))))))</f>
        <v>0</v>
      </c>
      <c r="CI30" s="21">
        <f t="shared" si="25"/>
        <v>0</v>
      </c>
      <c r="CJ30" s="14"/>
      <c r="CK30" s="24" t="b">
        <f t="shared" ref="CK30" si="831">IF(CJ30="1","1",IF(CJ30="1+","2",IF(CJ30="2-","3",IF(CJ30="2","4",IF(CJ30="2+","5",IF(CJ30="3-","6",IF(CJ30="3","7",IF(CJ30="3+","8",IF(CJ30="4-","9",IF(CJ30="4","10",IF(CJ30="4+","11",IF(CJ30="5-","12",IF(CJ30=5,"13",IF(CJ30="5+","14",IF(CJ30="6-","15",IF(CJ30=6,"16"))))))))))))))))</f>
        <v>0</v>
      </c>
      <c r="CL30" s="21">
        <f t="shared" si="27"/>
        <v>0</v>
      </c>
      <c r="CM30" s="14"/>
      <c r="CN30" s="24" t="b">
        <f t="shared" ref="CN30" si="832">IF(CM30="1","1",IF(CM30="1+","2",IF(CM30="2-","3",IF(CM30="2","4",IF(CM30="2+","5",IF(CM30="3-","6",IF(CM30="3","7",IF(CM30="3+","8",IF(CM30="4-","9",IF(CM30="4","10",IF(CM30="4+","11",IF(CM30="5-","12",IF(CM30=5,"13",IF(CM30="5+","14",IF(CM30="6-","15",IF(CM30=6,"16"))))))))))))))))</f>
        <v>0</v>
      </c>
      <c r="CO30" s="21">
        <f t="shared" si="29"/>
        <v>0</v>
      </c>
      <c r="CP30" s="14"/>
      <c r="CQ30" s="24" t="b">
        <f t="shared" ref="CQ30" si="833">IF(CP30="1","1",IF(CP30="1+","2",IF(CP30="2-","3",IF(CP30="2","4",IF(CP30="2+","5",IF(CP30="3-","6",IF(CP30="3","7",IF(CP30="3+","8",IF(CP30="4-","9",IF(CP30="4","10",IF(CP30="4+","11",IF(CP30="5-","12",IF(CP30=5,"13",IF(CP30="5+","14",IF(CP30="6-","15",IF(CP30=6,"16"))))))))))))))))</f>
        <v>0</v>
      </c>
      <c r="CR30" s="21">
        <f t="shared" si="31"/>
        <v>0</v>
      </c>
      <c r="CT30" s="94"/>
      <c r="CU30" s="94"/>
      <c r="CV30" s="53"/>
      <c r="CW30" s="24" t="b">
        <f t="shared" si="32"/>
        <v>0</v>
      </c>
      <c r="CX30" s="168"/>
      <c r="CY30" s="24" t="b">
        <f t="shared" si="33"/>
        <v>0</v>
      </c>
      <c r="CZ30" s="21">
        <f t="shared" si="34"/>
        <v>0</v>
      </c>
      <c r="DA30" s="168"/>
      <c r="DB30" s="24" t="b">
        <f t="shared" ref="DB30" si="834">IF(DA30="1","1",IF(DA30="1+","2",IF(DA30="2-","3",IF(DA30="2","4",IF(DA30="2+","5",IF(DA30="3-","6",IF(DA30="3","7",IF(DA30="3+","8",IF(DA30="4-","9",IF(DA30="4","10",IF(DA30="4+","11",IF(DA30="5-","12",IF(DA30=5,"13",IF(DA30="5+","14",IF(DA30="6-","15",IF(DA30=6,"16"))))))))))))))))</f>
        <v>0</v>
      </c>
      <c r="DC30" s="21">
        <f t="shared" si="36"/>
        <v>0</v>
      </c>
      <c r="DD30" s="168"/>
      <c r="DE30" s="24" t="b">
        <f t="shared" si="684"/>
        <v>0</v>
      </c>
      <c r="DF30" s="21">
        <f t="shared" si="38"/>
        <v>0</v>
      </c>
      <c r="DG30" s="168"/>
      <c r="DH30" s="24" t="b">
        <f t="shared" ref="DH30" si="835">IF(DG30="1","1",IF(DG30="1+","2",IF(DG30="2-","3",IF(DG30="2","4",IF(DG30="2+","5",IF(DG30="3-","6",IF(DG30="3","7",IF(DG30="3+","8",IF(DG30="4-","9",IF(DG30="4","10",IF(DG30="4+","11",IF(DG30="5-","12",IF(DG30=5,"13",IF(DG30="5+","14",IF(DG30="6-","15",IF(DG30=6,"16"))))))))))))))))</f>
        <v>0</v>
      </c>
      <c r="DI30" s="21">
        <f t="shared" si="40"/>
        <v>0</v>
      </c>
      <c r="DJ30" s="168"/>
      <c r="DK30" s="24" t="b">
        <f t="shared" ref="DK30" si="836">IF(DJ30="1","1",IF(DJ30="1+","2",IF(DJ30="2-","3",IF(DJ30="2","4",IF(DJ30="2+","5",IF(DJ30="3-","6",IF(DJ30="3","7",IF(DJ30="3+","8",IF(DJ30="4-","9",IF(DJ30="4","10",IF(DJ30="4+","11",IF(DJ30="5-","12",IF(DJ30=5,"13",IF(DJ30="5+","14",IF(DJ30="6-","15",IF(DJ30=6,"16"))))))))))))))))</f>
        <v>0</v>
      </c>
      <c r="DL30" s="21">
        <f t="shared" si="42"/>
        <v>0</v>
      </c>
      <c r="DN30" s="263"/>
      <c r="DO30" s="263"/>
      <c r="DP30" s="85"/>
      <c r="DQ30" s="85"/>
      <c r="DR30" s="53"/>
      <c r="DS30" s="24" t="b">
        <f t="shared" ref="DS30" si="837">IF(DR30="1","1",IF(DR30="1+","2",IF(DR30="2-","3",IF(DR30="2","4",IF(DR30="2+","5",IF(DR30="3-","6",IF(DR30="3","7",IF(DR30="3+","8",IF(DR30="4-","9",IF(DR30="4","10",IF(DR30="4+","11",IF(DR30="5-","12",IF(DR30=5,"13",IF(DR30="5+","14",IF(DR30="6-","15",IF(DR30=6,"16"))))))))))))))))</f>
        <v>0</v>
      </c>
      <c r="DT30" s="14"/>
      <c r="DU30" s="24" t="b">
        <f t="shared" ref="DU30" si="838">IF(DT30="1","1",IF(DT30="1+","2",IF(DT30="2-","3",IF(DT30="2","4",IF(DT30="2+","5",IF(DT30="3-","6",IF(DT30="3","7",IF(DT30="3+","8",IF(DT30="4-","9",IF(DT30="4","10",IF(DT30="4+","11",IF(DT30="5-","12",IF(DT30=5,"13",IF(DT30="5+","14",IF(DT30="6-","15",IF(DT30=6,"16"))))))))))))))))</f>
        <v>0</v>
      </c>
      <c r="DV30" s="21">
        <f t="shared" si="45"/>
        <v>0</v>
      </c>
      <c r="DW30" s="14"/>
      <c r="DX30" s="24" t="b">
        <f t="shared" ref="DX30" si="839">IF(DW30="1","1",IF(DW30="1+","2",IF(DW30="2-","3",IF(DW30="2","4",IF(DW30="2+","5",IF(DW30="3-","6",IF(DW30="3","7",IF(DW30="3+","8",IF(DW30="4-","9",IF(DW30="4","10",IF(DW30="4+","11",IF(DW30="5-","12",IF(DW30=5,"13",IF(DW30="5+","14",IF(DW30="6-","15",IF(DW30=6,"16"))))))))))))))))</f>
        <v>0</v>
      </c>
      <c r="DY30" s="21">
        <f t="shared" si="47"/>
        <v>0</v>
      </c>
      <c r="DZ30" s="14"/>
      <c r="EA30" s="24" t="b">
        <f t="shared" ref="EA30" si="840">IF(DZ30="1","1",IF(DZ30="1+","2",IF(DZ30="2-","3",IF(DZ30="2","4",IF(DZ30="2+","5",IF(DZ30="3-","6",IF(DZ30="3","7",IF(DZ30="3+","8",IF(DZ30="4-","9",IF(DZ30="4","10",IF(DZ30="4+","11",IF(DZ30="5-","12",IF(DZ30=5,"13",IF(DZ30="5+","14",IF(DZ30="6-","15",IF(DZ30=6,"16"))))))))))))))))</f>
        <v>0</v>
      </c>
      <c r="EB30" s="21">
        <f t="shared" si="49"/>
        <v>0</v>
      </c>
      <c r="EC30" s="14"/>
      <c r="ED30" s="24" t="b">
        <f t="shared" ref="ED30" si="841">IF(EC30="1","1",IF(EC30="1+","2",IF(EC30="2-","3",IF(EC30="2","4",IF(EC30="2+","5",IF(EC30="3-","6",IF(EC30="3","7",IF(EC30="3+","8",IF(EC30="4-","9",IF(EC30="4","10",IF(EC30="4+","11",IF(EC30="5-","12",IF(EC30=5,"13",IF(EC30="5+","14",IF(EC30="6-","15",IF(EC30=6,"16"))))))))))))))))</f>
        <v>0</v>
      </c>
      <c r="EE30" s="21">
        <f t="shared" si="51"/>
        <v>0</v>
      </c>
      <c r="EF30" s="14"/>
      <c r="EG30" s="24" t="b">
        <f t="shared" ref="EG30" si="842">IF(EF30="1","1",IF(EF30="1+","2",IF(EF30="2-","3",IF(EF30="2","4",IF(EF30="2+","5",IF(EF30="3-","6",IF(EF30="3","7",IF(EF30="3+","8",IF(EF30="4-","9",IF(EF30="4","10",IF(EF30="4+","11",IF(EF30="5-","12",IF(EF30=5,"13",IF(EF30="5+","14",IF(EF30="6-","15",IF(EF30=6,"16"))))))))))))))))</f>
        <v>0</v>
      </c>
      <c r="EH30" s="21">
        <f t="shared" si="53"/>
        <v>0</v>
      </c>
      <c r="EJ30" s="85"/>
      <c r="EK30" s="85"/>
      <c r="EL30" s="53"/>
      <c r="EM30" s="24" t="b">
        <f t="shared" ref="EM30" si="843">IF(EL30="1","1",IF(EL30="1+","2",IF(EL30="2-","3",IF(EL30="2","4",IF(EL30="2+","5",IF(EL30="3-","6",IF(EL30="3","7",IF(EL30="3+","8",IF(EL30="4-","9",IF(EL30="4","10",IF(EL30="4+","11",IF(EL30="5-","12",IF(EL30=5,"13",IF(EL30="5+","14",IF(EL30="6-","15",IF(EL30=6,"16"))))))))))))))))</f>
        <v>0</v>
      </c>
      <c r="EN30" s="168"/>
      <c r="EO30" s="24" t="b">
        <f t="shared" ref="EO30" si="844">IF(EN30="1","1",IF(EN30="1+","2",IF(EN30="2-","3",IF(EN30="2","4",IF(EN30="2+","5",IF(EN30="3-","6",IF(EN30="3","7",IF(EN30="3+","8",IF(EN30="4-","9",IF(EN30="4","10",IF(EN30="4+","11",IF(EN30="5-","12",IF(EN30=5,"13",IF(EN30="5+","14",IF(EN30="6-","15",IF(EN30=6,"16"))))))))))))))))</f>
        <v>0</v>
      </c>
      <c r="EP30" s="21">
        <f t="shared" si="56"/>
        <v>0</v>
      </c>
      <c r="EQ30" s="168"/>
      <c r="ER30" s="24" t="b">
        <f t="shared" ref="ER30" si="845">IF(EQ30="1","1",IF(EQ30="1+","2",IF(EQ30="2-","3",IF(EQ30="2","4",IF(EQ30="2+","5",IF(EQ30="3-","6",IF(EQ30="3","7",IF(EQ30="3+","8",IF(EQ30="4-","9",IF(EQ30="4","10",IF(EQ30="4+","11",IF(EQ30="5-","12",IF(EQ30=5,"13",IF(EQ30="5+","14",IF(EQ30="6-","15",IF(EQ30=6,"16"))))))))))))))))</f>
        <v>0</v>
      </c>
      <c r="ES30" s="21">
        <f t="shared" si="58"/>
        <v>0</v>
      </c>
      <c r="ET30" s="168"/>
      <c r="EU30" s="24" t="b">
        <f t="shared" ref="EU30" si="846">IF(ET30="1","1",IF(ET30="1+","2",IF(ET30="2-","3",IF(ET30="2","4",IF(ET30="2+","5",IF(ET30="3-","6",IF(ET30="3","7",IF(ET30="3+","8",IF(ET30="4-","9",IF(ET30="4","10",IF(ET30="4+","11",IF(ET30="5-","12",IF(ET30=5,"13",IF(ET30="5+","14",IF(ET30="6-","15",IF(ET30=6,"16"))))))))))))))))</f>
        <v>0</v>
      </c>
      <c r="EV30" s="21">
        <f t="shared" si="60"/>
        <v>0</v>
      </c>
      <c r="EW30" s="168"/>
      <c r="EX30" s="24" t="b">
        <f t="shared" ref="EX30" si="847">IF(EW30="1","1",IF(EW30="1+","2",IF(EW30="2-","3",IF(EW30="2","4",IF(EW30="2+","5",IF(EW30="3-","6",IF(EW30="3","7",IF(EW30="3+","8",IF(EW30="4-","9",IF(EW30="4","10",IF(EW30="4+","11",IF(EW30="5-","12",IF(EW30=5,"13",IF(EW30="5+","14",IF(EW30="6-","15",IF(EW30=6,"16"))))))))))))))))</f>
        <v>0</v>
      </c>
      <c r="EY30" s="21">
        <f t="shared" si="62"/>
        <v>0</v>
      </c>
      <c r="EZ30" s="168"/>
      <c r="FA30" s="24" t="b">
        <f t="shared" ref="FA30" si="848">IF(EZ30="1","1",IF(EZ30="1+","2",IF(EZ30="2-","3",IF(EZ30="2","4",IF(EZ30="2+","5",IF(EZ30="3-","6",IF(EZ30="3","7",IF(EZ30="3+","8",IF(EZ30="4-","9",IF(EZ30="4","10",IF(EZ30="4+","11",IF(EZ30="5-","12",IF(EZ30=5,"13",IF(EZ30="5+","14",IF(EZ30="6-","15",IF(EZ30=6,"16"))))))))))))))))</f>
        <v>0</v>
      </c>
      <c r="FB30" s="21">
        <f t="shared" si="64"/>
        <v>0</v>
      </c>
    </row>
    <row r="31" spans="1:191" x14ac:dyDescent="0.25">
      <c r="A31" s="14"/>
      <c r="B31" s="168"/>
      <c r="C31" s="1"/>
      <c r="D31" s="1"/>
      <c r="E31" s="1"/>
      <c r="F31" s="14"/>
      <c r="G31" s="37"/>
      <c r="H31" s="14"/>
      <c r="I31" s="14"/>
      <c r="J31" s="14"/>
      <c r="L31" s="397"/>
      <c r="M31" s="397"/>
      <c r="N31" s="397"/>
      <c r="O31" s="397"/>
      <c r="P31" s="397"/>
      <c r="Q31" s="397"/>
      <c r="R31" s="397"/>
      <c r="S31" s="397"/>
      <c r="T31" s="397"/>
      <c r="U31" s="397"/>
      <c r="V31" s="397"/>
      <c r="W31" s="397"/>
      <c r="X31" s="397"/>
      <c r="Y31" s="397"/>
      <c r="Z31" s="397"/>
      <c r="AA31" s="397"/>
      <c r="AB31" s="397"/>
      <c r="AC31" s="397"/>
      <c r="AD31" s="397"/>
      <c r="AE31" s="397"/>
      <c r="AF31" s="397"/>
      <c r="AG31" s="397"/>
      <c r="AH31" s="397"/>
      <c r="AI31" s="397"/>
      <c r="AK31" s="104"/>
      <c r="AL31" s="53"/>
      <c r="AM31" s="24" t="b">
        <f t="shared" si="0"/>
        <v>0</v>
      </c>
      <c r="AN31" s="14"/>
      <c r="AO31" s="24" t="b">
        <f t="shared" si="0"/>
        <v>0</v>
      </c>
      <c r="AP31" s="21">
        <f t="shared" si="1"/>
        <v>0</v>
      </c>
      <c r="AQ31" s="14"/>
      <c r="AR31" s="24" t="b">
        <f t="shared" ref="AR31" si="849">IF(AQ31="1","1",IF(AQ31="1+","2",IF(AQ31="2-","3",IF(AQ31="2","4",IF(AQ31="2+","5",IF(AQ31="3-","6",IF(AQ31="3","7",IF(AQ31="3+","8",IF(AQ31="4-","9",IF(AQ31="4","10",IF(AQ31="4+","11",IF(AQ31="5-","12",IF(AQ31=5,"13",IF(AQ31="5+","14",IF(AQ31="6-","15",IF(AQ31=6,"16"))))))))))))))))</f>
        <v>0</v>
      </c>
      <c r="AS31" s="21">
        <f t="shared" si="3"/>
        <v>0</v>
      </c>
      <c r="AT31" s="14"/>
      <c r="AU31" s="24" t="b">
        <f t="shared" ref="AU31" si="850">IF(AT31="1","1",IF(AT31="1+","2",IF(AT31="2-","3",IF(AT31="2","4",IF(AT31="2+","5",IF(AT31="3-","6",IF(AT31="3","7",IF(AT31="3+","8",IF(AT31="4-","9",IF(AT31="4","10",IF(AT31="4+","11",IF(AT31="5-","12",IF(AT31=5,"13",IF(AT31="5+","14",IF(AT31="6-","15",IF(AT31=6,"16"))))))))))))))))</f>
        <v>0</v>
      </c>
      <c r="AV31" s="21">
        <f t="shared" si="5"/>
        <v>0</v>
      </c>
      <c r="AW31" s="14"/>
      <c r="AX31" s="24" t="b">
        <f t="shared" ref="AX31" si="851">IF(AW31="1","1",IF(AW31="1+","2",IF(AW31="2-","3",IF(AW31="2","4",IF(AW31="2+","5",IF(AW31="3-","6",IF(AW31="3","7",IF(AW31="3+","8",IF(AW31="4-","9",IF(AW31="4","10",IF(AW31="4+","11",IF(AW31="5-","12",IF(AW31=5,"13",IF(AW31="5+","14",IF(AW31="6-","15",IF(AW31=6,"16"))))))))))))))))</f>
        <v>0</v>
      </c>
      <c r="AY31" s="21">
        <f t="shared" si="7"/>
        <v>0</v>
      </c>
      <c r="AZ31" s="14"/>
      <c r="BA31" s="24" t="b">
        <f t="shared" ref="BA31" si="852">IF(AZ31="1","1",IF(AZ31="1+","2",IF(AZ31="2-","3",IF(AZ31="2","4",IF(AZ31="2+","5",IF(AZ31="3-","6",IF(AZ31="3","7",IF(AZ31="3+","8",IF(AZ31="4-","9",IF(AZ31="4","10",IF(AZ31="4+","11",IF(AZ31="5-","12",IF(AZ31=5,"13",IF(AZ31="5+","14",IF(AZ31="6-","15",IF(AZ31=6,"16"))))))))))))))))</f>
        <v>0</v>
      </c>
      <c r="BB31" s="21">
        <f t="shared" si="9"/>
        <v>0</v>
      </c>
      <c r="BH31" s="94"/>
      <c r="BI31" s="53"/>
      <c r="BJ31" s="24" t="b">
        <f t="shared" ref="BJ31" si="853">IF(BI31="1","1",IF(BI31="1+","2",IF(BI31="2-","3",IF(BI31="2","4",IF(BI31="2+","5",IF(BI31="3-","6",IF(BI31="3","7",IF(BI31="3+","8",IF(BI31="4-","9",IF(BI31="4","10",IF(BI31="4+","11",IF(BI31="5-","12",IF(BI31=5,"13",IF(BI31="5+","14",IF(BI31="6-","15",IF(BI31=6,"16"))))))))))))))))</f>
        <v>0</v>
      </c>
      <c r="BK31" s="14"/>
      <c r="BL31" s="24" t="b">
        <f t="shared" si="11"/>
        <v>0</v>
      </c>
      <c r="BM31" s="21">
        <f t="shared" si="12"/>
        <v>0</v>
      </c>
      <c r="BN31" s="14"/>
      <c r="BO31" s="24" t="b">
        <f t="shared" ref="BO31" si="854">IF(BN31="1","1",IF(BN31="1+","2",IF(BN31="2-","3",IF(BN31="2","4",IF(BN31="2+","5",IF(BN31="3-","6",IF(BN31="3","7",IF(BN31="3+","8",IF(BN31="4-","9",IF(BN31="4","10",IF(BN31="4+","11",IF(BN31="5-","12",IF(BN31=5,"13",IF(BN31="5+","14",IF(BN31="6-","15",IF(BN31=6,"16"))))))))))))))))</f>
        <v>0</v>
      </c>
      <c r="BP31" s="21">
        <f t="shared" si="14"/>
        <v>0</v>
      </c>
      <c r="BQ31" s="14"/>
      <c r="BR31" s="24" t="b">
        <f t="shared" ref="BR31" si="855">IF(BQ31="1","1",IF(BQ31="1+","2",IF(BQ31="2-","3",IF(BQ31="2","4",IF(BQ31="2+","5",IF(BQ31="3-","6",IF(BQ31="3","7",IF(BQ31="3+","8",IF(BQ31="4-","9",IF(BQ31="4","10",IF(BQ31="4+","11",IF(BQ31="5-","12",IF(BQ31=5,"13",IF(BQ31="5+","14",IF(BQ31="6-","15",IF(BQ31=6,"16"))))))))))))))))</f>
        <v>0</v>
      </c>
      <c r="BS31" s="21">
        <f t="shared" si="16"/>
        <v>0</v>
      </c>
      <c r="BT31" s="14"/>
      <c r="BU31" s="24" t="b">
        <f t="shared" ref="BU31" si="856">IF(BT31="1","1",IF(BT31="1+","2",IF(BT31="2-","3",IF(BT31="2","4",IF(BT31="2+","5",IF(BT31="3-","6",IF(BT31="3","7",IF(BT31="3+","8",IF(BT31="4-","9",IF(BT31="4","10",IF(BT31="4+","11",IF(BT31="5-","12",IF(BT31=5,"13",IF(BT31="5+","14",IF(BT31="6-","15",IF(BT31=6,"16"))))))))))))))))</f>
        <v>0</v>
      </c>
      <c r="BV31" s="21">
        <f t="shared" si="18"/>
        <v>0</v>
      </c>
      <c r="BW31" s="14"/>
      <c r="BX31" s="24" t="b">
        <f t="shared" ref="BX31" si="857">IF(BW31="1","1",IF(BW31="1+","2",IF(BW31="2-","3",IF(BW31="2","4",IF(BW31="2+","5",IF(BW31="3-","6",IF(BW31="3","7",IF(BW31="3+","8",IF(BW31="4-","9",IF(BW31="4","10",IF(BW31="4+","11",IF(BW31="5-","12",IF(BW31=5,"13",IF(BW31="5+","14",IF(BW31="6-","15",IF(BW31=6,"16"))))))))))))))))</f>
        <v>0</v>
      </c>
      <c r="BY31" s="21">
        <f t="shared" si="20"/>
        <v>0</v>
      </c>
      <c r="CA31" s="94"/>
      <c r="CB31" s="53"/>
      <c r="CC31" s="24" t="b">
        <f t="shared" ref="CC31" si="858">IF(CB31="1","1",IF(CB31="1+","2",IF(CB31="2-","3",IF(CB31="2","4",IF(CB31="2+","5",IF(CB31="3-","6",IF(CB31="3","7",IF(CB31="3+","8",IF(CB31="4-","9",IF(CB31="4","10",IF(CB31="4+","11",IF(CB31="5-","12",IF(CB31=5,"13",IF(CB31="5+","14",IF(CB31="6-","15",IF(CB31=6,"16"))))))))))))))))</f>
        <v>0</v>
      </c>
      <c r="CD31" s="14"/>
      <c r="CE31" s="24" t="b">
        <f t="shared" ref="CE31" si="859">IF(CD31="1","1",IF(CD31="1+","2",IF(CD31="2-","3",IF(CD31="2","4",IF(CD31="2+","5",IF(CD31="3-","6",IF(CD31="3","7",IF(CD31="3+","8",IF(CD31="4-","9",IF(CD31="4","10",IF(CD31="4+","11",IF(CD31="5-","12",IF(CD31=5,"13",IF(CD31="5+","14",IF(CD31="6-","15",IF(CD31=6,"16"))))))))))))))))</f>
        <v>0</v>
      </c>
      <c r="CF31" s="21">
        <f t="shared" si="23"/>
        <v>0</v>
      </c>
      <c r="CG31" s="14"/>
      <c r="CH31" s="24" t="b">
        <f t="shared" ref="CH31" si="860">IF(CG31="1","1",IF(CG31="1+","2",IF(CG31="2-","3",IF(CG31="2","4",IF(CG31="2+","5",IF(CG31="3-","6",IF(CG31="3","7",IF(CG31="3+","8",IF(CG31="4-","9",IF(CG31="4","10",IF(CG31="4+","11",IF(CG31="5-","12",IF(CG31=5,"13",IF(CG31="5+","14",IF(CG31="6-","15",IF(CG31=6,"16"))))))))))))))))</f>
        <v>0</v>
      </c>
      <c r="CI31" s="21">
        <f t="shared" si="25"/>
        <v>0</v>
      </c>
      <c r="CJ31" s="14"/>
      <c r="CK31" s="24" t="b">
        <f t="shared" ref="CK31" si="861">IF(CJ31="1","1",IF(CJ31="1+","2",IF(CJ31="2-","3",IF(CJ31="2","4",IF(CJ31="2+","5",IF(CJ31="3-","6",IF(CJ31="3","7",IF(CJ31="3+","8",IF(CJ31="4-","9",IF(CJ31="4","10",IF(CJ31="4+","11",IF(CJ31="5-","12",IF(CJ31=5,"13",IF(CJ31="5+","14",IF(CJ31="6-","15",IF(CJ31=6,"16"))))))))))))))))</f>
        <v>0</v>
      </c>
      <c r="CL31" s="21">
        <f t="shared" si="27"/>
        <v>0</v>
      </c>
      <c r="CM31" s="14"/>
      <c r="CN31" s="24" t="b">
        <f t="shared" ref="CN31" si="862">IF(CM31="1","1",IF(CM31="1+","2",IF(CM31="2-","3",IF(CM31="2","4",IF(CM31="2+","5",IF(CM31="3-","6",IF(CM31="3","7",IF(CM31="3+","8",IF(CM31="4-","9",IF(CM31="4","10",IF(CM31="4+","11",IF(CM31="5-","12",IF(CM31=5,"13",IF(CM31="5+","14",IF(CM31="6-","15",IF(CM31=6,"16"))))))))))))))))</f>
        <v>0</v>
      </c>
      <c r="CO31" s="21">
        <f t="shared" si="29"/>
        <v>0</v>
      </c>
      <c r="CP31" s="14"/>
      <c r="CQ31" s="24" t="b">
        <f t="shared" ref="CQ31" si="863">IF(CP31="1","1",IF(CP31="1+","2",IF(CP31="2-","3",IF(CP31="2","4",IF(CP31="2+","5",IF(CP31="3-","6",IF(CP31="3","7",IF(CP31="3+","8",IF(CP31="4-","9",IF(CP31="4","10",IF(CP31="4+","11",IF(CP31="5-","12",IF(CP31=5,"13",IF(CP31="5+","14",IF(CP31="6-","15",IF(CP31=6,"16"))))))))))))))))</f>
        <v>0</v>
      </c>
      <c r="CR31" s="21">
        <f t="shared" si="31"/>
        <v>0</v>
      </c>
      <c r="CT31" s="94"/>
      <c r="CU31" s="94"/>
      <c r="CV31" s="53"/>
      <c r="CW31" s="24" t="b">
        <f t="shared" si="32"/>
        <v>0</v>
      </c>
      <c r="CX31" s="168"/>
      <c r="CY31" s="24" t="b">
        <f t="shared" si="33"/>
        <v>0</v>
      </c>
      <c r="CZ31" s="21">
        <f t="shared" si="34"/>
        <v>0</v>
      </c>
      <c r="DA31" s="168"/>
      <c r="DB31" s="24" t="b">
        <f t="shared" ref="DB31" si="864">IF(DA31="1","1",IF(DA31="1+","2",IF(DA31="2-","3",IF(DA31="2","4",IF(DA31="2+","5",IF(DA31="3-","6",IF(DA31="3","7",IF(DA31="3+","8",IF(DA31="4-","9",IF(DA31="4","10",IF(DA31="4+","11",IF(DA31="5-","12",IF(DA31=5,"13",IF(DA31="5+","14",IF(DA31="6-","15",IF(DA31=6,"16"))))))))))))))))</f>
        <v>0</v>
      </c>
      <c r="DC31" s="21">
        <f t="shared" si="36"/>
        <v>0</v>
      </c>
      <c r="DD31" s="168"/>
      <c r="DE31" s="24" t="b">
        <f t="shared" si="684"/>
        <v>0</v>
      </c>
      <c r="DF31" s="21">
        <f t="shared" si="38"/>
        <v>0</v>
      </c>
      <c r="DG31" s="168"/>
      <c r="DH31" s="24" t="b">
        <f t="shared" ref="DH31" si="865">IF(DG31="1","1",IF(DG31="1+","2",IF(DG31="2-","3",IF(DG31="2","4",IF(DG31="2+","5",IF(DG31="3-","6",IF(DG31="3","7",IF(DG31="3+","8",IF(DG31="4-","9",IF(DG31="4","10",IF(DG31="4+","11",IF(DG31="5-","12",IF(DG31=5,"13",IF(DG31="5+","14",IF(DG31="6-","15",IF(DG31=6,"16"))))))))))))))))</f>
        <v>0</v>
      </c>
      <c r="DI31" s="21">
        <f t="shared" si="40"/>
        <v>0</v>
      </c>
      <c r="DJ31" s="168"/>
      <c r="DK31" s="24" t="b">
        <f t="shared" ref="DK31" si="866">IF(DJ31="1","1",IF(DJ31="1+","2",IF(DJ31="2-","3",IF(DJ31="2","4",IF(DJ31="2+","5",IF(DJ31="3-","6",IF(DJ31="3","7",IF(DJ31="3+","8",IF(DJ31="4-","9",IF(DJ31="4","10",IF(DJ31="4+","11",IF(DJ31="5-","12",IF(DJ31=5,"13",IF(DJ31="5+","14",IF(DJ31="6-","15",IF(DJ31=6,"16"))))))))))))))))</f>
        <v>0</v>
      </c>
      <c r="DL31" s="21">
        <f t="shared" si="42"/>
        <v>0</v>
      </c>
      <c r="DN31" s="263"/>
      <c r="DO31" s="263"/>
      <c r="DP31" s="85"/>
      <c r="DQ31" s="85"/>
      <c r="DR31" s="53"/>
      <c r="DS31" s="24" t="b">
        <f t="shared" ref="DS31" si="867">IF(DR31="1","1",IF(DR31="1+","2",IF(DR31="2-","3",IF(DR31="2","4",IF(DR31="2+","5",IF(DR31="3-","6",IF(DR31="3","7",IF(DR31="3+","8",IF(DR31="4-","9",IF(DR31="4","10",IF(DR31="4+","11",IF(DR31="5-","12",IF(DR31=5,"13",IF(DR31="5+","14",IF(DR31="6-","15",IF(DR31=6,"16"))))))))))))))))</f>
        <v>0</v>
      </c>
      <c r="DT31" s="14"/>
      <c r="DU31" s="24" t="b">
        <f t="shared" ref="DU31" si="868">IF(DT31="1","1",IF(DT31="1+","2",IF(DT31="2-","3",IF(DT31="2","4",IF(DT31="2+","5",IF(DT31="3-","6",IF(DT31="3","7",IF(DT31="3+","8",IF(DT31="4-","9",IF(DT31="4","10",IF(DT31="4+","11",IF(DT31="5-","12",IF(DT31=5,"13",IF(DT31="5+","14",IF(DT31="6-","15",IF(DT31=6,"16"))))))))))))))))</f>
        <v>0</v>
      </c>
      <c r="DV31" s="21">
        <f t="shared" si="45"/>
        <v>0</v>
      </c>
      <c r="DW31" s="14"/>
      <c r="DX31" s="24" t="b">
        <f t="shared" ref="DX31" si="869">IF(DW31="1","1",IF(DW31="1+","2",IF(DW31="2-","3",IF(DW31="2","4",IF(DW31="2+","5",IF(DW31="3-","6",IF(DW31="3","7",IF(DW31="3+","8",IF(DW31="4-","9",IF(DW31="4","10",IF(DW31="4+","11",IF(DW31="5-","12",IF(DW31=5,"13",IF(DW31="5+","14",IF(DW31="6-","15",IF(DW31=6,"16"))))))))))))))))</f>
        <v>0</v>
      </c>
      <c r="DY31" s="21">
        <f t="shared" si="47"/>
        <v>0</v>
      </c>
      <c r="DZ31" s="14"/>
      <c r="EA31" s="24" t="b">
        <f t="shared" ref="EA31" si="870">IF(DZ31="1","1",IF(DZ31="1+","2",IF(DZ31="2-","3",IF(DZ31="2","4",IF(DZ31="2+","5",IF(DZ31="3-","6",IF(DZ31="3","7",IF(DZ31="3+","8",IF(DZ31="4-","9",IF(DZ31="4","10",IF(DZ31="4+","11",IF(DZ31="5-","12",IF(DZ31=5,"13",IF(DZ31="5+","14",IF(DZ31="6-","15",IF(DZ31=6,"16"))))))))))))))))</f>
        <v>0</v>
      </c>
      <c r="EB31" s="21">
        <f t="shared" si="49"/>
        <v>0</v>
      </c>
      <c r="EC31" s="14"/>
      <c r="ED31" s="24" t="b">
        <f t="shared" ref="ED31" si="871">IF(EC31="1","1",IF(EC31="1+","2",IF(EC31="2-","3",IF(EC31="2","4",IF(EC31="2+","5",IF(EC31="3-","6",IF(EC31="3","7",IF(EC31="3+","8",IF(EC31="4-","9",IF(EC31="4","10",IF(EC31="4+","11",IF(EC31="5-","12",IF(EC31=5,"13",IF(EC31="5+","14",IF(EC31="6-","15",IF(EC31=6,"16"))))))))))))))))</f>
        <v>0</v>
      </c>
      <c r="EE31" s="21">
        <f t="shared" si="51"/>
        <v>0</v>
      </c>
      <c r="EF31" s="14"/>
      <c r="EG31" s="24" t="b">
        <f t="shared" ref="EG31" si="872">IF(EF31="1","1",IF(EF31="1+","2",IF(EF31="2-","3",IF(EF31="2","4",IF(EF31="2+","5",IF(EF31="3-","6",IF(EF31="3","7",IF(EF31="3+","8",IF(EF31="4-","9",IF(EF31="4","10",IF(EF31="4+","11",IF(EF31="5-","12",IF(EF31=5,"13",IF(EF31="5+","14",IF(EF31="6-","15",IF(EF31=6,"16"))))))))))))))))</f>
        <v>0</v>
      </c>
      <c r="EH31" s="21">
        <f t="shared" si="53"/>
        <v>0</v>
      </c>
      <c r="EJ31" s="85"/>
      <c r="EK31" s="85"/>
      <c r="EL31" s="53"/>
      <c r="EM31" s="24" t="b">
        <f t="shared" ref="EM31" si="873">IF(EL31="1","1",IF(EL31="1+","2",IF(EL31="2-","3",IF(EL31="2","4",IF(EL31="2+","5",IF(EL31="3-","6",IF(EL31="3","7",IF(EL31="3+","8",IF(EL31="4-","9",IF(EL31="4","10",IF(EL31="4+","11",IF(EL31="5-","12",IF(EL31=5,"13",IF(EL31="5+","14",IF(EL31="6-","15",IF(EL31=6,"16"))))))))))))))))</f>
        <v>0</v>
      </c>
      <c r="EN31" s="168"/>
      <c r="EO31" s="24" t="b">
        <f t="shared" ref="EO31" si="874">IF(EN31="1","1",IF(EN31="1+","2",IF(EN31="2-","3",IF(EN31="2","4",IF(EN31="2+","5",IF(EN31="3-","6",IF(EN31="3","7",IF(EN31="3+","8",IF(EN31="4-","9",IF(EN31="4","10",IF(EN31="4+","11",IF(EN31="5-","12",IF(EN31=5,"13",IF(EN31="5+","14",IF(EN31="6-","15",IF(EN31=6,"16"))))))))))))))))</f>
        <v>0</v>
      </c>
      <c r="EP31" s="21">
        <f t="shared" si="56"/>
        <v>0</v>
      </c>
      <c r="EQ31" s="168"/>
      <c r="ER31" s="24" t="b">
        <f t="shared" ref="ER31" si="875">IF(EQ31="1","1",IF(EQ31="1+","2",IF(EQ31="2-","3",IF(EQ31="2","4",IF(EQ31="2+","5",IF(EQ31="3-","6",IF(EQ31="3","7",IF(EQ31="3+","8",IF(EQ31="4-","9",IF(EQ31="4","10",IF(EQ31="4+","11",IF(EQ31="5-","12",IF(EQ31=5,"13",IF(EQ31="5+","14",IF(EQ31="6-","15",IF(EQ31=6,"16"))))))))))))))))</f>
        <v>0</v>
      </c>
      <c r="ES31" s="21">
        <f t="shared" si="58"/>
        <v>0</v>
      </c>
      <c r="ET31" s="168"/>
      <c r="EU31" s="24" t="b">
        <f t="shared" ref="EU31" si="876">IF(ET31="1","1",IF(ET31="1+","2",IF(ET31="2-","3",IF(ET31="2","4",IF(ET31="2+","5",IF(ET31="3-","6",IF(ET31="3","7",IF(ET31="3+","8",IF(ET31="4-","9",IF(ET31="4","10",IF(ET31="4+","11",IF(ET31="5-","12",IF(ET31=5,"13",IF(ET31="5+","14",IF(ET31="6-","15",IF(ET31=6,"16"))))))))))))))))</f>
        <v>0</v>
      </c>
      <c r="EV31" s="21">
        <f t="shared" si="60"/>
        <v>0</v>
      </c>
      <c r="EW31" s="168"/>
      <c r="EX31" s="24" t="b">
        <f t="shared" ref="EX31" si="877">IF(EW31="1","1",IF(EW31="1+","2",IF(EW31="2-","3",IF(EW31="2","4",IF(EW31="2+","5",IF(EW31="3-","6",IF(EW31="3","7",IF(EW31="3+","8",IF(EW31="4-","9",IF(EW31="4","10",IF(EW31="4+","11",IF(EW31="5-","12",IF(EW31=5,"13",IF(EW31="5+","14",IF(EW31="6-","15",IF(EW31=6,"16"))))))))))))))))</f>
        <v>0</v>
      </c>
      <c r="EY31" s="21">
        <f t="shared" si="62"/>
        <v>0</v>
      </c>
      <c r="EZ31" s="168"/>
      <c r="FA31" s="24" t="b">
        <f t="shared" ref="FA31" si="878">IF(EZ31="1","1",IF(EZ31="1+","2",IF(EZ31="2-","3",IF(EZ31="2","4",IF(EZ31="2+","5",IF(EZ31="3-","6",IF(EZ31="3","7",IF(EZ31="3+","8",IF(EZ31="4-","9",IF(EZ31="4","10",IF(EZ31="4+","11",IF(EZ31="5-","12",IF(EZ31=5,"13",IF(EZ31="5+","14",IF(EZ31="6-","15",IF(EZ31=6,"16"))))))))))))))))</f>
        <v>0</v>
      </c>
      <c r="FB31" s="21">
        <f t="shared" si="64"/>
        <v>0</v>
      </c>
    </row>
    <row r="32" spans="1:191" x14ac:dyDescent="0.25">
      <c r="A32" s="14"/>
      <c r="B32" s="168"/>
      <c r="C32" s="1"/>
      <c r="D32" s="1"/>
      <c r="E32" s="1"/>
      <c r="F32" s="14"/>
      <c r="G32" s="37"/>
      <c r="H32" s="14"/>
      <c r="I32" s="14"/>
      <c r="J32" s="14"/>
      <c r="L32" s="397"/>
      <c r="M32" s="397"/>
      <c r="N32" s="397"/>
      <c r="O32" s="397"/>
      <c r="P32" s="397"/>
      <c r="Q32" s="397"/>
      <c r="R32" s="397"/>
      <c r="S32" s="397"/>
      <c r="T32" s="397"/>
      <c r="U32" s="397"/>
      <c r="V32" s="397"/>
      <c r="W32" s="397"/>
      <c r="X32" s="397"/>
      <c r="Y32" s="397"/>
      <c r="Z32" s="397"/>
      <c r="AA32" s="397"/>
      <c r="AB32" s="397"/>
      <c r="AC32" s="397"/>
      <c r="AD32" s="397"/>
      <c r="AE32" s="397"/>
      <c r="AF32" s="397"/>
      <c r="AG32" s="397"/>
      <c r="AH32" s="397"/>
      <c r="AI32" s="397"/>
      <c r="AK32" s="104"/>
      <c r="AL32" s="53"/>
      <c r="AM32" s="24" t="b">
        <f t="shared" si="0"/>
        <v>0</v>
      </c>
      <c r="AN32" s="14"/>
      <c r="AO32" s="24" t="b">
        <f t="shared" si="0"/>
        <v>0</v>
      </c>
      <c r="AP32" s="21">
        <f t="shared" si="1"/>
        <v>0</v>
      </c>
      <c r="AQ32" s="14"/>
      <c r="AR32" s="24" t="b">
        <f t="shared" ref="AR32" si="879">IF(AQ32="1","1",IF(AQ32="1+","2",IF(AQ32="2-","3",IF(AQ32="2","4",IF(AQ32="2+","5",IF(AQ32="3-","6",IF(AQ32="3","7",IF(AQ32="3+","8",IF(AQ32="4-","9",IF(AQ32="4","10",IF(AQ32="4+","11",IF(AQ32="5-","12",IF(AQ32=5,"13",IF(AQ32="5+","14",IF(AQ32="6-","15",IF(AQ32=6,"16"))))))))))))))))</f>
        <v>0</v>
      </c>
      <c r="AS32" s="21">
        <f t="shared" si="3"/>
        <v>0</v>
      </c>
      <c r="AT32" s="14"/>
      <c r="AU32" s="24" t="b">
        <f t="shared" ref="AU32" si="880">IF(AT32="1","1",IF(AT32="1+","2",IF(AT32="2-","3",IF(AT32="2","4",IF(AT32="2+","5",IF(AT32="3-","6",IF(AT32="3","7",IF(AT32="3+","8",IF(AT32="4-","9",IF(AT32="4","10",IF(AT32="4+","11",IF(AT32="5-","12",IF(AT32=5,"13",IF(AT32="5+","14",IF(AT32="6-","15",IF(AT32=6,"16"))))))))))))))))</f>
        <v>0</v>
      </c>
      <c r="AV32" s="21">
        <f t="shared" si="5"/>
        <v>0</v>
      </c>
      <c r="AW32" s="14"/>
      <c r="AX32" s="24" t="b">
        <f t="shared" ref="AX32" si="881">IF(AW32="1","1",IF(AW32="1+","2",IF(AW32="2-","3",IF(AW32="2","4",IF(AW32="2+","5",IF(AW32="3-","6",IF(AW32="3","7",IF(AW32="3+","8",IF(AW32="4-","9",IF(AW32="4","10",IF(AW32="4+","11",IF(AW32="5-","12",IF(AW32=5,"13",IF(AW32="5+","14",IF(AW32="6-","15",IF(AW32=6,"16"))))))))))))))))</f>
        <v>0</v>
      </c>
      <c r="AY32" s="21">
        <f t="shared" si="7"/>
        <v>0</v>
      </c>
      <c r="AZ32" s="14"/>
      <c r="BA32" s="24" t="b">
        <f t="shared" ref="BA32" si="882">IF(AZ32="1","1",IF(AZ32="1+","2",IF(AZ32="2-","3",IF(AZ32="2","4",IF(AZ32="2+","5",IF(AZ32="3-","6",IF(AZ32="3","7",IF(AZ32="3+","8",IF(AZ32="4-","9",IF(AZ32="4","10",IF(AZ32="4+","11",IF(AZ32="5-","12",IF(AZ32=5,"13",IF(AZ32="5+","14",IF(AZ32="6-","15",IF(AZ32=6,"16"))))))))))))))))</f>
        <v>0</v>
      </c>
      <c r="BB32" s="21">
        <f t="shared" si="9"/>
        <v>0</v>
      </c>
      <c r="BH32" s="94"/>
      <c r="BI32" s="53"/>
      <c r="BJ32" s="24" t="b">
        <f t="shared" ref="BJ32" si="883">IF(BI32="1","1",IF(BI32="1+","2",IF(BI32="2-","3",IF(BI32="2","4",IF(BI32="2+","5",IF(BI32="3-","6",IF(BI32="3","7",IF(BI32="3+","8",IF(BI32="4-","9",IF(BI32="4","10",IF(BI32="4+","11",IF(BI32="5-","12",IF(BI32=5,"13",IF(BI32="5+","14",IF(BI32="6-","15",IF(BI32=6,"16"))))))))))))))))</f>
        <v>0</v>
      </c>
      <c r="BK32" s="14"/>
      <c r="BL32" s="24" t="b">
        <f t="shared" si="11"/>
        <v>0</v>
      </c>
      <c r="BM32" s="21">
        <f t="shared" si="12"/>
        <v>0</v>
      </c>
      <c r="BN32" s="14"/>
      <c r="BO32" s="24" t="b">
        <f t="shared" ref="BO32" si="884">IF(BN32="1","1",IF(BN32="1+","2",IF(BN32="2-","3",IF(BN32="2","4",IF(BN32="2+","5",IF(BN32="3-","6",IF(BN32="3","7",IF(BN32="3+","8",IF(BN32="4-","9",IF(BN32="4","10",IF(BN32="4+","11",IF(BN32="5-","12",IF(BN32=5,"13",IF(BN32="5+","14",IF(BN32="6-","15",IF(BN32=6,"16"))))))))))))))))</f>
        <v>0</v>
      </c>
      <c r="BP32" s="21">
        <f t="shared" si="14"/>
        <v>0</v>
      </c>
      <c r="BQ32" s="14"/>
      <c r="BR32" s="24" t="b">
        <f t="shared" ref="BR32" si="885">IF(BQ32="1","1",IF(BQ32="1+","2",IF(BQ32="2-","3",IF(BQ32="2","4",IF(BQ32="2+","5",IF(BQ32="3-","6",IF(BQ32="3","7",IF(BQ32="3+","8",IF(BQ32="4-","9",IF(BQ32="4","10",IF(BQ32="4+","11",IF(BQ32="5-","12",IF(BQ32=5,"13",IF(BQ32="5+","14",IF(BQ32="6-","15",IF(BQ32=6,"16"))))))))))))))))</f>
        <v>0</v>
      </c>
      <c r="BS32" s="21">
        <f t="shared" si="16"/>
        <v>0</v>
      </c>
      <c r="BT32" s="14"/>
      <c r="BU32" s="24" t="b">
        <f t="shared" ref="BU32" si="886">IF(BT32="1","1",IF(BT32="1+","2",IF(BT32="2-","3",IF(BT32="2","4",IF(BT32="2+","5",IF(BT32="3-","6",IF(BT32="3","7",IF(BT32="3+","8",IF(BT32="4-","9",IF(BT32="4","10",IF(BT32="4+","11",IF(BT32="5-","12",IF(BT32=5,"13",IF(BT32="5+","14",IF(BT32="6-","15",IF(BT32=6,"16"))))))))))))))))</f>
        <v>0</v>
      </c>
      <c r="BV32" s="21">
        <f t="shared" si="18"/>
        <v>0</v>
      </c>
      <c r="BW32" s="14"/>
      <c r="BX32" s="24" t="b">
        <f t="shared" ref="BX32" si="887">IF(BW32="1","1",IF(BW32="1+","2",IF(BW32="2-","3",IF(BW32="2","4",IF(BW32="2+","5",IF(BW32="3-","6",IF(BW32="3","7",IF(BW32="3+","8",IF(BW32="4-","9",IF(BW32="4","10",IF(BW32="4+","11",IF(BW32="5-","12",IF(BW32=5,"13",IF(BW32="5+","14",IF(BW32="6-","15",IF(BW32=6,"16"))))))))))))))))</f>
        <v>0</v>
      </c>
      <c r="BY32" s="21">
        <f t="shared" si="20"/>
        <v>0</v>
      </c>
      <c r="CA32" s="94"/>
      <c r="CB32" s="53"/>
      <c r="CC32" s="24" t="b">
        <f t="shared" ref="CC32" si="888">IF(CB32="1","1",IF(CB32="1+","2",IF(CB32="2-","3",IF(CB32="2","4",IF(CB32="2+","5",IF(CB32="3-","6",IF(CB32="3","7",IF(CB32="3+","8",IF(CB32="4-","9",IF(CB32="4","10",IF(CB32="4+","11",IF(CB32="5-","12",IF(CB32=5,"13",IF(CB32="5+","14",IF(CB32="6-","15",IF(CB32=6,"16"))))))))))))))))</f>
        <v>0</v>
      </c>
      <c r="CD32" s="14"/>
      <c r="CE32" s="24" t="b">
        <f t="shared" ref="CE32" si="889">IF(CD32="1","1",IF(CD32="1+","2",IF(CD32="2-","3",IF(CD32="2","4",IF(CD32="2+","5",IF(CD32="3-","6",IF(CD32="3","7",IF(CD32="3+","8",IF(CD32="4-","9",IF(CD32="4","10",IF(CD32="4+","11",IF(CD32="5-","12",IF(CD32=5,"13",IF(CD32="5+","14",IF(CD32="6-","15",IF(CD32=6,"16"))))))))))))))))</f>
        <v>0</v>
      </c>
      <c r="CF32" s="21">
        <f t="shared" si="23"/>
        <v>0</v>
      </c>
      <c r="CG32" s="14"/>
      <c r="CH32" s="24" t="b">
        <f t="shared" ref="CH32" si="890">IF(CG32="1","1",IF(CG32="1+","2",IF(CG32="2-","3",IF(CG32="2","4",IF(CG32="2+","5",IF(CG32="3-","6",IF(CG32="3","7",IF(CG32="3+","8",IF(CG32="4-","9",IF(CG32="4","10",IF(CG32="4+","11",IF(CG32="5-","12",IF(CG32=5,"13",IF(CG32="5+","14",IF(CG32="6-","15",IF(CG32=6,"16"))))))))))))))))</f>
        <v>0</v>
      </c>
      <c r="CI32" s="21">
        <f t="shared" si="25"/>
        <v>0</v>
      </c>
      <c r="CJ32" s="14"/>
      <c r="CK32" s="24" t="b">
        <f t="shared" ref="CK32" si="891">IF(CJ32="1","1",IF(CJ32="1+","2",IF(CJ32="2-","3",IF(CJ32="2","4",IF(CJ32="2+","5",IF(CJ32="3-","6",IF(CJ32="3","7",IF(CJ32="3+","8",IF(CJ32="4-","9",IF(CJ32="4","10",IF(CJ32="4+","11",IF(CJ32="5-","12",IF(CJ32=5,"13",IF(CJ32="5+","14",IF(CJ32="6-","15",IF(CJ32=6,"16"))))))))))))))))</f>
        <v>0</v>
      </c>
      <c r="CL32" s="21">
        <f t="shared" si="27"/>
        <v>0</v>
      </c>
      <c r="CM32" s="14"/>
      <c r="CN32" s="24" t="b">
        <f t="shared" ref="CN32" si="892">IF(CM32="1","1",IF(CM32="1+","2",IF(CM32="2-","3",IF(CM32="2","4",IF(CM32="2+","5",IF(CM32="3-","6",IF(CM32="3","7",IF(CM32="3+","8",IF(CM32="4-","9",IF(CM32="4","10",IF(CM32="4+","11",IF(CM32="5-","12",IF(CM32=5,"13",IF(CM32="5+","14",IF(CM32="6-","15",IF(CM32=6,"16"))))))))))))))))</f>
        <v>0</v>
      </c>
      <c r="CO32" s="21">
        <f t="shared" si="29"/>
        <v>0</v>
      </c>
      <c r="CP32" s="14"/>
      <c r="CQ32" s="24" t="b">
        <f t="shared" ref="CQ32" si="893">IF(CP32="1","1",IF(CP32="1+","2",IF(CP32="2-","3",IF(CP32="2","4",IF(CP32="2+","5",IF(CP32="3-","6",IF(CP32="3","7",IF(CP32="3+","8",IF(CP32="4-","9",IF(CP32="4","10",IF(CP32="4+","11",IF(CP32="5-","12",IF(CP32=5,"13",IF(CP32="5+","14",IF(CP32="6-","15",IF(CP32=6,"16"))))))))))))))))</f>
        <v>0</v>
      </c>
      <c r="CR32" s="21">
        <f t="shared" si="31"/>
        <v>0</v>
      </c>
      <c r="CT32" s="94"/>
      <c r="CU32" s="94"/>
      <c r="CV32" s="53"/>
      <c r="CW32" s="24" t="b">
        <f t="shared" si="32"/>
        <v>0</v>
      </c>
      <c r="CX32" s="168"/>
      <c r="CY32" s="24" t="b">
        <f t="shared" si="33"/>
        <v>0</v>
      </c>
      <c r="CZ32" s="21">
        <f t="shared" si="34"/>
        <v>0</v>
      </c>
      <c r="DA32" s="168"/>
      <c r="DB32" s="24" t="b">
        <f t="shared" ref="DB32" si="894">IF(DA32="1","1",IF(DA32="1+","2",IF(DA32="2-","3",IF(DA32="2","4",IF(DA32="2+","5",IF(DA32="3-","6",IF(DA32="3","7",IF(DA32="3+","8",IF(DA32="4-","9",IF(DA32="4","10",IF(DA32="4+","11",IF(DA32="5-","12",IF(DA32=5,"13",IF(DA32="5+","14",IF(DA32="6-","15",IF(DA32=6,"16"))))))))))))))))</f>
        <v>0</v>
      </c>
      <c r="DC32" s="21">
        <f t="shared" si="36"/>
        <v>0</v>
      </c>
      <c r="DD32" s="168"/>
      <c r="DE32" s="24" t="b">
        <f t="shared" si="684"/>
        <v>0</v>
      </c>
      <c r="DF32" s="21">
        <f t="shared" si="38"/>
        <v>0</v>
      </c>
      <c r="DG32" s="168"/>
      <c r="DH32" s="24" t="b">
        <f t="shared" ref="DH32" si="895">IF(DG32="1","1",IF(DG32="1+","2",IF(DG32="2-","3",IF(DG32="2","4",IF(DG32="2+","5",IF(DG32="3-","6",IF(DG32="3","7",IF(DG32="3+","8",IF(DG32="4-","9",IF(DG32="4","10",IF(DG32="4+","11",IF(DG32="5-","12",IF(DG32=5,"13",IF(DG32="5+","14",IF(DG32="6-","15",IF(DG32=6,"16"))))))))))))))))</f>
        <v>0</v>
      </c>
      <c r="DI32" s="21">
        <f t="shared" si="40"/>
        <v>0</v>
      </c>
      <c r="DJ32" s="168"/>
      <c r="DK32" s="24" t="b">
        <f t="shared" ref="DK32" si="896">IF(DJ32="1","1",IF(DJ32="1+","2",IF(DJ32="2-","3",IF(DJ32="2","4",IF(DJ32="2+","5",IF(DJ32="3-","6",IF(DJ32="3","7",IF(DJ32="3+","8",IF(DJ32="4-","9",IF(DJ32="4","10",IF(DJ32="4+","11",IF(DJ32="5-","12",IF(DJ32=5,"13",IF(DJ32="5+","14",IF(DJ32="6-","15",IF(DJ32=6,"16"))))))))))))))))</f>
        <v>0</v>
      </c>
      <c r="DL32" s="21">
        <f t="shared" si="42"/>
        <v>0</v>
      </c>
      <c r="DN32" s="263"/>
      <c r="DO32" s="263"/>
      <c r="DP32" s="85"/>
      <c r="DQ32" s="85"/>
      <c r="DR32" s="53"/>
      <c r="DS32" s="24" t="b">
        <f t="shared" ref="DS32" si="897">IF(DR32="1","1",IF(DR32="1+","2",IF(DR32="2-","3",IF(DR32="2","4",IF(DR32="2+","5",IF(DR32="3-","6",IF(DR32="3","7",IF(DR32="3+","8",IF(DR32="4-","9",IF(DR32="4","10",IF(DR32="4+","11",IF(DR32="5-","12",IF(DR32=5,"13",IF(DR32="5+","14",IF(DR32="6-","15",IF(DR32=6,"16"))))))))))))))))</f>
        <v>0</v>
      </c>
      <c r="DT32" s="14"/>
      <c r="DU32" s="24" t="b">
        <f t="shared" ref="DU32" si="898">IF(DT32="1","1",IF(DT32="1+","2",IF(DT32="2-","3",IF(DT32="2","4",IF(DT32="2+","5",IF(DT32="3-","6",IF(DT32="3","7",IF(DT32="3+","8",IF(DT32="4-","9",IF(DT32="4","10",IF(DT32="4+","11",IF(DT32="5-","12",IF(DT32=5,"13",IF(DT32="5+","14",IF(DT32="6-","15",IF(DT32=6,"16"))))))))))))))))</f>
        <v>0</v>
      </c>
      <c r="DV32" s="21">
        <f t="shared" si="45"/>
        <v>0</v>
      </c>
      <c r="DW32" s="14"/>
      <c r="DX32" s="24" t="b">
        <f t="shared" ref="DX32" si="899">IF(DW32="1","1",IF(DW32="1+","2",IF(DW32="2-","3",IF(DW32="2","4",IF(DW32="2+","5",IF(DW32="3-","6",IF(DW32="3","7",IF(DW32="3+","8",IF(DW32="4-","9",IF(DW32="4","10",IF(DW32="4+","11",IF(DW32="5-","12",IF(DW32=5,"13",IF(DW32="5+","14",IF(DW32="6-","15",IF(DW32=6,"16"))))))))))))))))</f>
        <v>0</v>
      </c>
      <c r="DY32" s="21">
        <f t="shared" si="47"/>
        <v>0</v>
      </c>
      <c r="DZ32" s="14"/>
      <c r="EA32" s="24" t="b">
        <f t="shared" ref="EA32" si="900">IF(DZ32="1","1",IF(DZ32="1+","2",IF(DZ32="2-","3",IF(DZ32="2","4",IF(DZ32="2+","5",IF(DZ32="3-","6",IF(DZ32="3","7",IF(DZ32="3+","8",IF(DZ32="4-","9",IF(DZ32="4","10",IF(DZ32="4+","11",IF(DZ32="5-","12",IF(DZ32=5,"13",IF(DZ32="5+","14",IF(DZ32="6-","15",IF(DZ32=6,"16"))))))))))))))))</f>
        <v>0</v>
      </c>
      <c r="EB32" s="21">
        <f t="shared" si="49"/>
        <v>0</v>
      </c>
      <c r="EC32" s="14"/>
      <c r="ED32" s="24" t="b">
        <f t="shared" ref="ED32" si="901">IF(EC32="1","1",IF(EC32="1+","2",IF(EC32="2-","3",IF(EC32="2","4",IF(EC32="2+","5",IF(EC32="3-","6",IF(EC32="3","7",IF(EC32="3+","8",IF(EC32="4-","9",IF(EC32="4","10",IF(EC32="4+","11",IF(EC32="5-","12",IF(EC32=5,"13",IF(EC32="5+","14",IF(EC32="6-","15",IF(EC32=6,"16"))))))))))))))))</f>
        <v>0</v>
      </c>
      <c r="EE32" s="21">
        <f t="shared" si="51"/>
        <v>0</v>
      </c>
      <c r="EF32" s="14"/>
      <c r="EG32" s="24" t="b">
        <f t="shared" ref="EG32" si="902">IF(EF32="1","1",IF(EF32="1+","2",IF(EF32="2-","3",IF(EF32="2","4",IF(EF32="2+","5",IF(EF32="3-","6",IF(EF32="3","7",IF(EF32="3+","8",IF(EF32="4-","9",IF(EF32="4","10",IF(EF32="4+","11",IF(EF32="5-","12",IF(EF32=5,"13",IF(EF32="5+","14",IF(EF32="6-","15",IF(EF32=6,"16"))))))))))))))))</f>
        <v>0</v>
      </c>
      <c r="EH32" s="21">
        <f t="shared" si="53"/>
        <v>0</v>
      </c>
      <c r="EJ32" s="85"/>
      <c r="EK32" s="85"/>
      <c r="EL32" s="53"/>
      <c r="EM32" s="24" t="b">
        <f t="shared" ref="EM32" si="903">IF(EL32="1","1",IF(EL32="1+","2",IF(EL32="2-","3",IF(EL32="2","4",IF(EL32="2+","5",IF(EL32="3-","6",IF(EL32="3","7",IF(EL32="3+","8",IF(EL32="4-","9",IF(EL32="4","10",IF(EL32="4+","11",IF(EL32="5-","12",IF(EL32=5,"13",IF(EL32="5+","14",IF(EL32="6-","15",IF(EL32=6,"16"))))))))))))))))</f>
        <v>0</v>
      </c>
      <c r="EN32" s="168"/>
      <c r="EO32" s="24" t="b">
        <f t="shared" ref="EO32" si="904">IF(EN32="1","1",IF(EN32="1+","2",IF(EN32="2-","3",IF(EN32="2","4",IF(EN32="2+","5",IF(EN32="3-","6",IF(EN32="3","7",IF(EN32="3+","8",IF(EN32="4-","9",IF(EN32="4","10",IF(EN32="4+","11",IF(EN32="5-","12",IF(EN32=5,"13",IF(EN32="5+","14",IF(EN32="6-","15",IF(EN32=6,"16"))))))))))))))))</f>
        <v>0</v>
      </c>
      <c r="EP32" s="21">
        <f t="shared" si="56"/>
        <v>0</v>
      </c>
      <c r="EQ32" s="168"/>
      <c r="ER32" s="24" t="b">
        <f t="shared" ref="ER32" si="905">IF(EQ32="1","1",IF(EQ32="1+","2",IF(EQ32="2-","3",IF(EQ32="2","4",IF(EQ32="2+","5",IF(EQ32="3-","6",IF(EQ32="3","7",IF(EQ32="3+","8",IF(EQ32="4-","9",IF(EQ32="4","10",IF(EQ32="4+","11",IF(EQ32="5-","12",IF(EQ32=5,"13",IF(EQ32="5+","14",IF(EQ32="6-","15",IF(EQ32=6,"16"))))))))))))))))</f>
        <v>0</v>
      </c>
      <c r="ES32" s="21">
        <f t="shared" si="58"/>
        <v>0</v>
      </c>
      <c r="ET32" s="168"/>
      <c r="EU32" s="24" t="b">
        <f t="shared" ref="EU32" si="906">IF(ET32="1","1",IF(ET32="1+","2",IF(ET32="2-","3",IF(ET32="2","4",IF(ET32="2+","5",IF(ET32="3-","6",IF(ET32="3","7",IF(ET32="3+","8",IF(ET32="4-","9",IF(ET32="4","10",IF(ET32="4+","11",IF(ET32="5-","12",IF(ET32=5,"13",IF(ET32="5+","14",IF(ET32="6-","15",IF(ET32=6,"16"))))))))))))))))</f>
        <v>0</v>
      </c>
      <c r="EV32" s="21">
        <f t="shared" si="60"/>
        <v>0</v>
      </c>
      <c r="EW32" s="168"/>
      <c r="EX32" s="24" t="b">
        <f t="shared" ref="EX32" si="907">IF(EW32="1","1",IF(EW32="1+","2",IF(EW32="2-","3",IF(EW32="2","4",IF(EW32="2+","5",IF(EW32="3-","6",IF(EW32="3","7",IF(EW32="3+","8",IF(EW32="4-","9",IF(EW32="4","10",IF(EW32="4+","11",IF(EW32="5-","12",IF(EW32=5,"13",IF(EW32="5+","14",IF(EW32="6-","15",IF(EW32=6,"16"))))))))))))))))</f>
        <v>0</v>
      </c>
      <c r="EY32" s="21">
        <f t="shared" si="62"/>
        <v>0</v>
      </c>
      <c r="EZ32" s="168"/>
      <c r="FA32" s="24" t="b">
        <f t="shared" ref="FA32" si="908">IF(EZ32="1","1",IF(EZ32="1+","2",IF(EZ32="2-","3",IF(EZ32="2","4",IF(EZ32="2+","5",IF(EZ32="3-","6",IF(EZ32="3","7",IF(EZ32="3+","8",IF(EZ32="4-","9",IF(EZ32="4","10",IF(EZ32="4+","11",IF(EZ32="5-","12",IF(EZ32=5,"13",IF(EZ32="5+","14",IF(EZ32="6-","15",IF(EZ32=6,"16"))))))))))))))))</f>
        <v>0</v>
      </c>
      <c r="FB32" s="21">
        <f t="shared" si="64"/>
        <v>0</v>
      </c>
    </row>
    <row r="33" spans="1:191" x14ac:dyDescent="0.25">
      <c r="A33" s="14"/>
      <c r="B33" s="168"/>
      <c r="C33" s="1"/>
      <c r="D33" s="1"/>
      <c r="E33" s="1"/>
      <c r="F33" s="14"/>
      <c r="G33" s="37"/>
      <c r="H33" s="14"/>
      <c r="I33" s="14"/>
      <c r="J33" s="14"/>
      <c r="L33" s="397"/>
      <c r="M33" s="397"/>
      <c r="N33" s="397"/>
      <c r="O33" s="397"/>
      <c r="P33" s="397"/>
      <c r="Q33" s="397"/>
      <c r="R33" s="397"/>
      <c r="S33" s="397"/>
      <c r="T33" s="397"/>
      <c r="U33" s="397"/>
      <c r="V33" s="397"/>
      <c r="W33" s="397"/>
      <c r="X33" s="397"/>
      <c r="Y33" s="397"/>
      <c r="Z33" s="397"/>
      <c r="AA33" s="397"/>
      <c r="AB33" s="397"/>
      <c r="AC33" s="397"/>
      <c r="AD33" s="397"/>
      <c r="AE33" s="397"/>
      <c r="AF33" s="397"/>
      <c r="AG33" s="397"/>
      <c r="AH33" s="397"/>
      <c r="AI33" s="397"/>
      <c r="AK33" s="104"/>
      <c r="AL33" s="53"/>
      <c r="AM33" s="24" t="b">
        <f t="shared" si="0"/>
        <v>0</v>
      </c>
      <c r="AN33" s="14"/>
      <c r="AO33" s="24" t="b">
        <f t="shared" si="0"/>
        <v>0</v>
      </c>
      <c r="AP33" s="21">
        <f t="shared" si="1"/>
        <v>0</v>
      </c>
      <c r="AQ33" s="14"/>
      <c r="AR33" s="24" t="b">
        <f t="shared" ref="AR33" si="909">IF(AQ33="1","1",IF(AQ33="1+","2",IF(AQ33="2-","3",IF(AQ33="2","4",IF(AQ33="2+","5",IF(AQ33="3-","6",IF(AQ33="3","7",IF(AQ33="3+","8",IF(AQ33="4-","9",IF(AQ33="4","10",IF(AQ33="4+","11",IF(AQ33="5-","12",IF(AQ33=5,"13",IF(AQ33="5+","14",IF(AQ33="6-","15",IF(AQ33=6,"16"))))))))))))))))</f>
        <v>0</v>
      </c>
      <c r="AS33" s="21">
        <f t="shared" si="3"/>
        <v>0</v>
      </c>
      <c r="AT33" s="14"/>
      <c r="AU33" s="24" t="b">
        <f t="shared" ref="AU33" si="910">IF(AT33="1","1",IF(AT33="1+","2",IF(AT33="2-","3",IF(AT33="2","4",IF(AT33="2+","5",IF(AT33="3-","6",IF(AT33="3","7",IF(AT33="3+","8",IF(AT33="4-","9",IF(AT33="4","10",IF(AT33="4+","11",IF(AT33="5-","12",IF(AT33=5,"13",IF(AT33="5+","14",IF(AT33="6-","15",IF(AT33=6,"16"))))))))))))))))</f>
        <v>0</v>
      </c>
      <c r="AV33" s="21">
        <f t="shared" si="5"/>
        <v>0</v>
      </c>
      <c r="AW33" s="14"/>
      <c r="AX33" s="24" t="b">
        <f t="shared" ref="AX33" si="911">IF(AW33="1","1",IF(AW33="1+","2",IF(AW33="2-","3",IF(AW33="2","4",IF(AW33="2+","5",IF(AW33="3-","6",IF(AW33="3","7",IF(AW33="3+","8",IF(AW33="4-","9",IF(AW33="4","10",IF(AW33="4+","11",IF(AW33="5-","12",IF(AW33=5,"13",IF(AW33="5+","14",IF(AW33="6-","15",IF(AW33=6,"16"))))))))))))))))</f>
        <v>0</v>
      </c>
      <c r="AY33" s="21">
        <f t="shared" si="7"/>
        <v>0</v>
      </c>
      <c r="AZ33" s="14"/>
      <c r="BA33" s="24" t="b">
        <f t="shared" ref="BA33" si="912">IF(AZ33="1","1",IF(AZ33="1+","2",IF(AZ33="2-","3",IF(AZ33="2","4",IF(AZ33="2+","5",IF(AZ33="3-","6",IF(AZ33="3","7",IF(AZ33="3+","8",IF(AZ33="4-","9",IF(AZ33="4","10",IF(AZ33="4+","11",IF(AZ33="5-","12",IF(AZ33=5,"13",IF(AZ33="5+","14",IF(AZ33="6-","15",IF(AZ33=6,"16"))))))))))))))))</f>
        <v>0</v>
      </c>
      <c r="BB33" s="21">
        <f t="shared" si="9"/>
        <v>0</v>
      </c>
      <c r="BH33" s="94"/>
      <c r="BI33" s="53"/>
      <c r="BJ33" s="24" t="b">
        <f t="shared" ref="BJ33" si="913">IF(BI33="1","1",IF(BI33="1+","2",IF(BI33="2-","3",IF(BI33="2","4",IF(BI33="2+","5",IF(BI33="3-","6",IF(BI33="3","7",IF(BI33="3+","8",IF(BI33="4-","9",IF(BI33="4","10",IF(BI33="4+","11",IF(BI33="5-","12",IF(BI33=5,"13",IF(BI33="5+","14",IF(BI33="6-","15",IF(BI33=6,"16"))))))))))))))))</f>
        <v>0</v>
      </c>
      <c r="BK33" s="14"/>
      <c r="BL33" s="24" t="b">
        <f t="shared" si="11"/>
        <v>0</v>
      </c>
      <c r="BM33" s="21">
        <f t="shared" si="12"/>
        <v>0</v>
      </c>
      <c r="BN33" s="14"/>
      <c r="BO33" s="24" t="b">
        <f t="shared" ref="BO33" si="914">IF(BN33="1","1",IF(BN33="1+","2",IF(BN33="2-","3",IF(BN33="2","4",IF(BN33="2+","5",IF(BN33="3-","6",IF(BN33="3","7",IF(BN33="3+","8",IF(BN33="4-","9",IF(BN33="4","10",IF(BN33="4+","11",IF(BN33="5-","12",IF(BN33=5,"13",IF(BN33="5+","14",IF(BN33="6-","15",IF(BN33=6,"16"))))))))))))))))</f>
        <v>0</v>
      </c>
      <c r="BP33" s="21">
        <f t="shared" si="14"/>
        <v>0</v>
      </c>
      <c r="BQ33" s="14"/>
      <c r="BR33" s="24" t="b">
        <f t="shared" ref="BR33" si="915">IF(BQ33="1","1",IF(BQ33="1+","2",IF(BQ33="2-","3",IF(BQ33="2","4",IF(BQ33="2+","5",IF(BQ33="3-","6",IF(BQ33="3","7",IF(BQ33="3+","8",IF(BQ33="4-","9",IF(BQ33="4","10",IF(BQ33="4+","11",IF(BQ33="5-","12",IF(BQ33=5,"13",IF(BQ33="5+","14",IF(BQ33="6-","15",IF(BQ33=6,"16"))))))))))))))))</f>
        <v>0</v>
      </c>
      <c r="BS33" s="21">
        <f t="shared" si="16"/>
        <v>0</v>
      </c>
      <c r="BT33" s="14"/>
      <c r="BU33" s="24" t="b">
        <f t="shared" ref="BU33" si="916">IF(BT33="1","1",IF(BT33="1+","2",IF(BT33="2-","3",IF(BT33="2","4",IF(BT33="2+","5",IF(BT33="3-","6",IF(BT33="3","7",IF(BT33="3+","8",IF(BT33="4-","9",IF(BT33="4","10",IF(BT33="4+","11",IF(BT33="5-","12",IF(BT33=5,"13",IF(BT33="5+","14",IF(BT33="6-","15",IF(BT33=6,"16"))))))))))))))))</f>
        <v>0</v>
      </c>
      <c r="BV33" s="21">
        <f t="shared" si="18"/>
        <v>0</v>
      </c>
      <c r="BW33" s="14"/>
      <c r="BX33" s="24" t="b">
        <f t="shared" ref="BX33" si="917">IF(BW33="1","1",IF(BW33="1+","2",IF(BW33="2-","3",IF(BW33="2","4",IF(BW33="2+","5",IF(BW33="3-","6",IF(BW33="3","7",IF(BW33="3+","8",IF(BW33="4-","9",IF(BW33="4","10",IF(BW33="4+","11",IF(BW33="5-","12",IF(BW33=5,"13",IF(BW33="5+","14",IF(BW33="6-","15",IF(BW33=6,"16"))))))))))))))))</f>
        <v>0</v>
      </c>
      <c r="BY33" s="21">
        <f t="shared" si="20"/>
        <v>0</v>
      </c>
      <c r="CA33" s="94"/>
      <c r="CB33" s="53"/>
      <c r="CC33" s="24" t="b">
        <f t="shared" ref="CC33" si="918">IF(CB33="1","1",IF(CB33="1+","2",IF(CB33="2-","3",IF(CB33="2","4",IF(CB33="2+","5",IF(CB33="3-","6",IF(CB33="3","7",IF(CB33="3+","8",IF(CB33="4-","9",IF(CB33="4","10",IF(CB33="4+","11",IF(CB33="5-","12",IF(CB33=5,"13",IF(CB33="5+","14",IF(CB33="6-","15",IF(CB33=6,"16"))))))))))))))))</f>
        <v>0</v>
      </c>
      <c r="CD33" s="14"/>
      <c r="CE33" s="24" t="b">
        <f t="shared" ref="CE33" si="919">IF(CD33="1","1",IF(CD33="1+","2",IF(CD33="2-","3",IF(CD33="2","4",IF(CD33="2+","5",IF(CD33="3-","6",IF(CD33="3","7",IF(CD33="3+","8",IF(CD33="4-","9",IF(CD33="4","10",IF(CD33="4+","11",IF(CD33="5-","12",IF(CD33=5,"13",IF(CD33="5+","14",IF(CD33="6-","15",IF(CD33=6,"16"))))))))))))))))</f>
        <v>0</v>
      </c>
      <c r="CF33" s="21">
        <f t="shared" si="23"/>
        <v>0</v>
      </c>
      <c r="CG33" s="14"/>
      <c r="CH33" s="24" t="b">
        <f t="shared" ref="CH33" si="920">IF(CG33="1","1",IF(CG33="1+","2",IF(CG33="2-","3",IF(CG33="2","4",IF(CG33="2+","5",IF(CG33="3-","6",IF(CG33="3","7",IF(CG33="3+","8",IF(CG33="4-","9",IF(CG33="4","10",IF(CG33="4+","11",IF(CG33="5-","12",IF(CG33=5,"13",IF(CG33="5+","14",IF(CG33="6-","15",IF(CG33=6,"16"))))))))))))))))</f>
        <v>0</v>
      </c>
      <c r="CI33" s="21">
        <f t="shared" si="25"/>
        <v>0</v>
      </c>
      <c r="CJ33" s="14"/>
      <c r="CK33" s="24" t="b">
        <f t="shared" ref="CK33" si="921">IF(CJ33="1","1",IF(CJ33="1+","2",IF(CJ33="2-","3",IF(CJ33="2","4",IF(CJ33="2+","5",IF(CJ33="3-","6",IF(CJ33="3","7",IF(CJ33="3+","8",IF(CJ33="4-","9",IF(CJ33="4","10",IF(CJ33="4+","11",IF(CJ33="5-","12",IF(CJ33=5,"13",IF(CJ33="5+","14",IF(CJ33="6-","15",IF(CJ33=6,"16"))))))))))))))))</f>
        <v>0</v>
      </c>
      <c r="CL33" s="21">
        <f t="shared" si="27"/>
        <v>0</v>
      </c>
      <c r="CM33" s="14"/>
      <c r="CN33" s="24" t="b">
        <f t="shared" ref="CN33" si="922">IF(CM33="1","1",IF(CM33="1+","2",IF(CM33="2-","3",IF(CM33="2","4",IF(CM33="2+","5",IF(CM33="3-","6",IF(CM33="3","7",IF(CM33="3+","8",IF(CM33="4-","9",IF(CM33="4","10",IF(CM33="4+","11",IF(CM33="5-","12",IF(CM33=5,"13",IF(CM33="5+","14",IF(CM33="6-","15",IF(CM33=6,"16"))))))))))))))))</f>
        <v>0</v>
      </c>
      <c r="CO33" s="21">
        <f t="shared" si="29"/>
        <v>0</v>
      </c>
      <c r="CP33" s="14"/>
      <c r="CQ33" s="24" t="b">
        <f t="shared" ref="CQ33" si="923">IF(CP33="1","1",IF(CP33="1+","2",IF(CP33="2-","3",IF(CP33="2","4",IF(CP33="2+","5",IF(CP33="3-","6",IF(CP33="3","7",IF(CP33="3+","8",IF(CP33="4-","9",IF(CP33="4","10",IF(CP33="4+","11",IF(CP33="5-","12",IF(CP33=5,"13",IF(CP33="5+","14",IF(CP33="6-","15",IF(CP33=6,"16"))))))))))))))))</f>
        <v>0</v>
      </c>
      <c r="CR33" s="21">
        <f t="shared" si="31"/>
        <v>0</v>
      </c>
      <c r="CT33" s="94"/>
      <c r="CU33" s="94"/>
      <c r="CV33" s="53"/>
      <c r="CW33" s="24" t="b">
        <f t="shared" si="32"/>
        <v>0</v>
      </c>
      <c r="CX33" s="168"/>
      <c r="CY33" s="24" t="b">
        <f t="shared" si="33"/>
        <v>0</v>
      </c>
      <c r="CZ33" s="21">
        <f t="shared" si="34"/>
        <v>0</v>
      </c>
      <c r="DA33" s="168"/>
      <c r="DB33" s="24" t="b">
        <f t="shared" ref="DB33" si="924">IF(DA33="1","1",IF(DA33="1+","2",IF(DA33="2-","3",IF(DA33="2","4",IF(DA33="2+","5",IF(DA33="3-","6",IF(DA33="3","7",IF(DA33="3+","8",IF(DA33="4-","9",IF(DA33="4","10",IF(DA33="4+","11",IF(DA33="5-","12",IF(DA33=5,"13",IF(DA33="5+","14",IF(DA33="6-","15",IF(DA33=6,"16"))))))))))))))))</f>
        <v>0</v>
      </c>
      <c r="DC33" s="21">
        <f t="shared" si="36"/>
        <v>0</v>
      </c>
      <c r="DD33" s="168"/>
      <c r="DE33" s="24" t="b">
        <f t="shared" si="684"/>
        <v>0</v>
      </c>
      <c r="DF33" s="21">
        <f t="shared" si="38"/>
        <v>0</v>
      </c>
      <c r="DG33" s="168"/>
      <c r="DH33" s="24" t="b">
        <f t="shared" ref="DH33" si="925">IF(DG33="1","1",IF(DG33="1+","2",IF(DG33="2-","3",IF(DG33="2","4",IF(DG33="2+","5",IF(DG33="3-","6",IF(DG33="3","7",IF(DG33="3+","8",IF(DG33="4-","9",IF(DG33="4","10",IF(DG33="4+","11",IF(DG33="5-","12",IF(DG33=5,"13",IF(DG33="5+","14",IF(DG33="6-","15",IF(DG33=6,"16"))))))))))))))))</f>
        <v>0</v>
      </c>
      <c r="DI33" s="21">
        <f t="shared" si="40"/>
        <v>0</v>
      </c>
      <c r="DJ33" s="168"/>
      <c r="DK33" s="24" t="b">
        <f t="shared" ref="DK33" si="926">IF(DJ33="1","1",IF(DJ33="1+","2",IF(DJ33="2-","3",IF(DJ33="2","4",IF(DJ33="2+","5",IF(DJ33="3-","6",IF(DJ33="3","7",IF(DJ33="3+","8",IF(DJ33="4-","9",IF(DJ33="4","10",IF(DJ33="4+","11",IF(DJ33="5-","12",IF(DJ33=5,"13",IF(DJ33="5+","14",IF(DJ33="6-","15",IF(DJ33=6,"16"))))))))))))))))</f>
        <v>0</v>
      </c>
      <c r="DL33" s="21">
        <f t="shared" si="42"/>
        <v>0</v>
      </c>
      <c r="DN33" s="263"/>
      <c r="DO33" s="263"/>
      <c r="DP33" s="85"/>
      <c r="DQ33" s="85"/>
      <c r="DR33" s="53"/>
      <c r="DS33" s="24" t="b">
        <f t="shared" ref="DS33" si="927">IF(DR33="1","1",IF(DR33="1+","2",IF(DR33="2-","3",IF(DR33="2","4",IF(DR33="2+","5",IF(DR33="3-","6",IF(DR33="3","7",IF(DR33="3+","8",IF(DR33="4-","9",IF(DR33="4","10",IF(DR33="4+","11",IF(DR33="5-","12",IF(DR33=5,"13",IF(DR33="5+","14",IF(DR33="6-","15",IF(DR33=6,"16"))))))))))))))))</f>
        <v>0</v>
      </c>
      <c r="DT33" s="14"/>
      <c r="DU33" s="24" t="b">
        <f t="shared" ref="DU33" si="928">IF(DT33="1","1",IF(DT33="1+","2",IF(DT33="2-","3",IF(DT33="2","4",IF(DT33="2+","5",IF(DT33="3-","6",IF(DT33="3","7",IF(DT33="3+","8",IF(DT33="4-","9",IF(DT33="4","10",IF(DT33="4+","11",IF(DT33="5-","12",IF(DT33=5,"13",IF(DT33="5+","14",IF(DT33="6-","15",IF(DT33=6,"16"))))))))))))))))</f>
        <v>0</v>
      </c>
      <c r="DV33" s="21">
        <f t="shared" si="45"/>
        <v>0</v>
      </c>
      <c r="DW33" s="14"/>
      <c r="DX33" s="24" t="b">
        <f t="shared" ref="DX33" si="929">IF(DW33="1","1",IF(DW33="1+","2",IF(DW33="2-","3",IF(DW33="2","4",IF(DW33="2+","5",IF(DW33="3-","6",IF(DW33="3","7",IF(DW33="3+","8",IF(DW33="4-","9",IF(DW33="4","10",IF(DW33="4+","11",IF(DW33="5-","12",IF(DW33=5,"13",IF(DW33="5+","14",IF(DW33="6-","15",IF(DW33=6,"16"))))))))))))))))</f>
        <v>0</v>
      </c>
      <c r="DY33" s="21">
        <f t="shared" si="47"/>
        <v>0</v>
      </c>
      <c r="DZ33" s="14"/>
      <c r="EA33" s="24" t="b">
        <f t="shared" ref="EA33" si="930">IF(DZ33="1","1",IF(DZ33="1+","2",IF(DZ33="2-","3",IF(DZ33="2","4",IF(DZ33="2+","5",IF(DZ33="3-","6",IF(DZ33="3","7",IF(DZ33="3+","8",IF(DZ33="4-","9",IF(DZ33="4","10",IF(DZ33="4+","11",IF(DZ33="5-","12",IF(DZ33=5,"13",IF(DZ33="5+","14",IF(DZ33="6-","15",IF(DZ33=6,"16"))))))))))))))))</f>
        <v>0</v>
      </c>
      <c r="EB33" s="21">
        <f t="shared" si="49"/>
        <v>0</v>
      </c>
      <c r="EC33" s="14"/>
      <c r="ED33" s="24" t="b">
        <f t="shared" ref="ED33" si="931">IF(EC33="1","1",IF(EC33="1+","2",IF(EC33="2-","3",IF(EC33="2","4",IF(EC33="2+","5",IF(EC33="3-","6",IF(EC33="3","7",IF(EC33="3+","8",IF(EC33="4-","9",IF(EC33="4","10",IF(EC33="4+","11",IF(EC33="5-","12",IF(EC33=5,"13",IF(EC33="5+","14",IF(EC33="6-","15",IF(EC33=6,"16"))))))))))))))))</f>
        <v>0</v>
      </c>
      <c r="EE33" s="21">
        <f t="shared" si="51"/>
        <v>0</v>
      </c>
      <c r="EF33" s="14"/>
      <c r="EG33" s="24" t="b">
        <f t="shared" ref="EG33" si="932">IF(EF33="1","1",IF(EF33="1+","2",IF(EF33="2-","3",IF(EF33="2","4",IF(EF33="2+","5",IF(EF33="3-","6",IF(EF33="3","7",IF(EF33="3+","8",IF(EF33="4-","9",IF(EF33="4","10",IF(EF33="4+","11",IF(EF33="5-","12",IF(EF33=5,"13",IF(EF33="5+","14",IF(EF33="6-","15",IF(EF33=6,"16"))))))))))))))))</f>
        <v>0</v>
      </c>
      <c r="EH33" s="21">
        <f t="shared" si="53"/>
        <v>0</v>
      </c>
      <c r="EI33" s="222"/>
      <c r="EJ33" s="85"/>
      <c r="EK33" s="85"/>
      <c r="EL33" s="53"/>
      <c r="EM33" s="24" t="b">
        <f t="shared" ref="EM33" si="933">IF(EL33="1","1",IF(EL33="1+","2",IF(EL33="2-","3",IF(EL33="2","4",IF(EL33="2+","5",IF(EL33="3-","6",IF(EL33="3","7",IF(EL33="3+","8",IF(EL33="4-","9",IF(EL33="4","10",IF(EL33="4+","11",IF(EL33="5-","12",IF(EL33=5,"13",IF(EL33="5+","14",IF(EL33="6-","15",IF(EL33=6,"16"))))))))))))))))</f>
        <v>0</v>
      </c>
      <c r="EN33" s="168"/>
      <c r="EO33" s="24" t="b">
        <f t="shared" ref="EO33" si="934">IF(EN33="1","1",IF(EN33="1+","2",IF(EN33="2-","3",IF(EN33="2","4",IF(EN33="2+","5",IF(EN33="3-","6",IF(EN33="3","7",IF(EN33="3+","8",IF(EN33="4-","9",IF(EN33="4","10",IF(EN33="4+","11",IF(EN33="5-","12",IF(EN33=5,"13",IF(EN33="5+","14",IF(EN33="6-","15",IF(EN33=6,"16"))))))))))))))))</f>
        <v>0</v>
      </c>
      <c r="EP33" s="21">
        <f t="shared" si="56"/>
        <v>0</v>
      </c>
      <c r="EQ33" s="168"/>
      <c r="ER33" s="24" t="b">
        <f t="shared" ref="ER33" si="935">IF(EQ33="1","1",IF(EQ33="1+","2",IF(EQ33="2-","3",IF(EQ33="2","4",IF(EQ33="2+","5",IF(EQ33="3-","6",IF(EQ33="3","7",IF(EQ33="3+","8",IF(EQ33="4-","9",IF(EQ33="4","10",IF(EQ33="4+","11",IF(EQ33="5-","12",IF(EQ33=5,"13",IF(EQ33="5+","14",IF(EQ33="6-","15",IF(EQ33=6,"16"))))))))))))))))</f>
        <v>0</v>
      </c>
      <c r="ES33" s="21">
        <f t="shared" si="58"/>
        <v>0</v>
      </c>
      <c r="ET33" s="168"/>
      <c r="EU33" s="24" t="b">
        <f t="shared" ref="EU33" si="936">IF(ET33="1","1",IF(ET33="1+","2",IF(ET33="2-","3",IF(ET33="2","4",IF(ET33="2+","5",IF(ET33="3-","6",IF(ET33="3","7",IF(ET33="3+","8",IF(ET33="4-","9",IF(ET33="4","10",IF(ET33="4+","11",IF(ET33="5-","12",IF(ET33=5,"13",IF(ET33="5+","14",IF(ET33="6-","15",IF(ET33=6,"16"))))))))))))))))</f>
        <v>0</v>
      </c>
      <c r="EV33" s="21">
        <f t="shared" si="60"/>
        <v>0</v>
      </c>
      <c r="EW33" s="168"/>
      <c r="EX33" s="24" t="b">
        <f t="shared" ref="EX33" si="937">IF(EW33="1","1",IF(EW33="1+","2",IF(EW33="2-","3",IF(EW33="2","4",IF(EW33="2+","5",IF(EW33="3-","6",IF(EW33="3","7",IF(EW33="3+","8",IF(EW33="4-","9",IF(EW33="4","10",IF(EW33="4+","11",IF(EW33="5-","12",IF(EW33=5,"13",IF(EW33="5+","14",IF(EW33="6-","15",IF(EW33=6,"16"))))))))))))))))</f>
        <v>0</v>
      </c>
      <c r="EY33" s="21">
        <f t="shared" si="62"/>
        <v>0</v>
      </c>
      <c r="EZ33" s="168"/>
      <c r="FA33" s="24" t="b">
        <f t="shared" ref="FA33" si="938">IF(EZ33="1","1",IF(EZ33="1+","2",IF(EZ33="2-","3",IF(EZ33="2","4",IF(EZ33="2+","5",IF(EZ33="3-","6",IF(EZ33="3","7",IF(EZ33="3+","8",IF(EZ33="4-","9",IF(EZ33="4","10",IF(EZ33="4+","11",IF(EZ33="5-","12",IF(EZ33=5,"13",IF(EZ33="5+","14",IF(EZ33="6-","15",IF(EZ33=6,"16"))))))))))))))))</f>
        <v>0</v>
      </c>
      <c r="FB33" s="21">
        <f t="shared" si="64"/>
        <v>0</v>
      </c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</row>
    <row r="34" spans="1:191" x14ac:dyDescent="0.25">
      <c r="A34" s="14"/>
      <c r="B34" s="168"/>
      <c r="C34" s="1"/>
      <c r="D34" s="1"/>
      <c r="E34" s="1"/>
      <c r="F34" s="14"/>
      <c r="G34" s="37"/>
      <c r="H34" s="14"/>
      <c r="I34" s="14"/>
      <c r="J34" s="14"/>
      <c r="L34" s="397"/>
      <c r="M34" s="397"/>
      <c r="N34" s="397"/>
      <c r="O34" s="397"/>
      <c r="P34" s="397"/>
      <c r="Q34" s="397"/>
      <c r="R34" s="397"/>
      <c r="S34" s="397"/>
      <c r="T34" s="397"/>
      <c r="U34" s="397"/>
      <c r="V34" s="397"/>
      <c r="W34" s="397"/>
      <c r="X34" s="397"/>
      <c r="Y34" s="397"/>
      <c r="Z34" s="397"/>
      <c r="AA34" s="397"/>
      <c r="AB34" s="397"/>
      <c r="AC34" s="397"/>
      <c r="AD34" s="397"/>
      <c r="AE34" s="397"/>
      <c r="AF34" s="397"/>
      <c r="AG34" s="397"/>
      <c r="AH34" s="397"/>
      <c r="AI34" s="397"/>
      <c r="AK34" s="104"/>
      <c r="AL34" s="53"/>
      <c r="AM34" s="24" t="b">
        <f t="shared" si="0"/>
        <v>0</v>
      </c>
      <c r="AN34" s="14"/>
      <c r="AO34" s="24" t="b">
        <f t="shared" si="0"/>
        <v>0</v>
      </c>
      <c r="AP34" s="21">
        <f t="shared" si="1"/>
        <v>0</v>
      </c>
      <c r="AQ34" s="14"/>
      <c r="AR34" s="24" t="b">
        <f t="shared" ref="AR34" si="939">IF(AQ34="1","1",IF(AQ34="1+","2",IF(AQ34="2-","3",IF(AQ34="2","4",IF(AQ34="2+","5",IF(AQ34="3-","6",IF(AQ34="3","7",IF(AQ34="3+","8",IF(AQ34="4-","9",IF(AQ34="4","10",IF(AQ34="4+","11",IF(AQ34="5-","12",IF(AQ34=5,"13",IF(AQ34="5+","14",IF(AQ34="6-","15",IF(AQ34=6,"16"))))))))))))))))</f>
        <v>0</v>
      </c>
      <c r="AS34" s="21">
        <f t="shared" si="3"/>
        <v>0</v>
      </c>
      <c r="AT34" s="14"/>
      <c r="AU34" s="24" t="b">
        <f t="shared" ref="AU34" si="940">IF(AT34="1","1",IF(AT34="1+","2",IF(AT34="2-","3",IF(AT34="2","4",IF(AT34="2+","5",IF(AT34="3-","6",IF(AT34="3","7",IF(AT34="3+","8",IF(AT34="4-","9",IF(AT34="4","10",IF(AT34="4+","11",IF(AT34="5-","12",IF(AT34=5,"13",IF(AT34="5+","14",IF(AT34="6-","15",IF(AT34=6,"16"))))))))))))))))</f>
        <v>0</v>
      </c>
      <c r="AV34" s="21">
        <f t="shared" si="5"/>
        <v>0</v>
      </c>
      <c r="AW34" s="14"/>
      <c r="AX34" s="24" t="b">
        <f t="shared" ref="AX34" si="941">IF(AW34="1","1",IF(AW34="1+","2",IF(AW34="2-","3",IF(AW34="2","4",IF(AW34="2+","5",IF(AW34="3-","6",IF(AW34="3","7",IF(AW34="3+","8",IF(AW34="4-","9",IF(AW34="4","10",IF(AW34="4+","11",IF(AW34="5-","12",IF(AW34=5,"13",IF(AW34="5+","14",IF(AW34="6-","15",IF(AW34=6,"16"))))))))))))))))</f>
        <v>0</v>
      </c>
      <c r="AY34" s="21">
        <f t="shared" si="7"/>
        <v>0</v>
      </c>
      <c r="AZ34" s="14"/>
      <c r="BA34" s="24" t="b">
        <f t="shared" ref="BA34" si="942">IF(AZ34="1","1",IF(AZ34="1+","2",IF(AZ34="2-","3",IF(AZ34="2","4",IF(AZ34="2+","5",IF(AZ34="3-","6",IF(AZ34="3","7",IF(AZ34="3+","8",IF(AZ34="4-","9",IF(AZ34="4","10",IF(AZ34="4+","11",IF(AZ34="5-","12",IF(AZ34=5,"13",IF(AZ34="5+","14",IF(AZ34="6-","15",IF(AZ34=6,"16"))))))))))))))))</f>
        <v>0</v>
      </c>
      <c r="BB34" s="21">
        <f t="shared" si="9"/>
        <v>0</v>
      </c>
      <c r="BH34" s="94"/>
      <c r="BI34" s="53"/>
      <c r="BJ34" s="24" t="b">
        <f t="shared" ref="BJ34" si="943">IF(BI34="1","1",IF(BI34="1+","2",IF(BI34="2-","3",IF(BI34="2","4",IF(BI34="2+","5",IF(BI34="3-","6",IF(BI34="3","7",IF(BI34="3+","8",IF(BI34="4-","9",IF(BI34="4","10",IF(BI34="4+","11",IF(BI34="5-","12",IF(BI34=5,"13",IF(BI34="5+","14",IF(BI34="6-","15",IF(BI34=6,"16"))))))))))))))))</f>
        <v>0</v>
      </c>
      <c r="BK34" s="14"/>
      <c r="BL34" s="24" t="b">
        <f t="shared" si="11"/>
        <v>0</v>
      </c>
      <c r="BM34" s="21">
        <f t="shared" si="12"/>
        <v>0</v>
      </c>
      <c r="BN34" s="14"/>
      <c r="BO34" s="24" t="b">
        <f t="shared" ref="BO34" si="944">IF(BN34="1","1",IF(BN34="1+","2",IF(BN34="2-","3",IF(BN34="2","4",IF(BN34="2+","5",IF(BN34="3-","6",IF(BN34="3","7",IF(BN34="3+","8",IF(BN34="4-","9",IF(BN34="4","10",IF(BN34="4+","11",IF(BN34="5-","12",IF(BN34=5,"13",IF(BN34="5+","14",IF(BN34="6-","15",IF(BN34=6,"16"))))))))))))))))</f>
        <v>0</v>
      </c>
      <c r="BP34" s="21">
        <f t="shared" si="14"/>
        <v>0</v>
      </c>
      <c r="BQ34" s="14"/>
      <c r="BR34" s="24" t="b">
        <f t="shared" ref="BR34" si="945">IF(BQ34="1","1",IF(BQ34="1+","2",IF(BQ34="2-","3",IF(BQ34="2","4",IF(BQ34="2+","5",IF(BQ34="3-","6",IF(BQ34="3","7",IF(BQ34="3+","8",IF(BQ34="4-","9",IF(BQ34="4","10",IF(BQ34="4+","11",IF(BQ34="5-","12",IF(BQ34=5,"13",IF(BQ34="5+","14",IF(BQ34="6-","15",IF(BQ34=6,"16"))))))))))))))))</f>
        <v>0</v>
      </c>
      <c r="BS34" s="21">
        <f t="shared" si="16"/>
        <v>0</v>
      </c>
      <c r="BT34" s="14"/>
      <c r="BU34" s="24" t="b">
        <f t="shared" ref="BU34" si="946">IF(BT34="1","1",IF(BT34="1+","2",IF(BT34="2-","3",IF(BT34="2","4",IF(BT34="2+","5",IF(BT34="3-","6",IF(BT34="3","7",IF(BT34="3+","8",IF(BT34="4-","9",IF(BT34="4","10",IF(BT34="4+","11",IF(BT34="5-","12",IF(BT34=5,"13",IF(BT34="5+","14",IF(BT34="6-","15",IF(BT34=6,"16"))))))))))))))))</f>
        <v>0</v>
      </c>
      <c r="BV34" s="21">
        <f t="shared" si="18"/>
        <v>0</v>
      </c>
      <c r="BW34" s="14"/>
      <c r="BX34" s="24" t="b">
        <f t="shared" ref="BX34" si="947">IF(BW34="1","1",IF(BW34="1+","2",IF(BW34="2-","3",IF(BW34="2","4",IF(BW34="2+","5",IF(BW34="3-","6",IF(BW34="3","7",IF(BW34="3+","8",IF(BW34="4-","9",IF(BW34="4","10",IF(BW34="4+","11",IF(BW34="5-","12",IF(BW34=5,"13",IF(BW34="5+","14",IF(BW34="6-","15",IF(BW34=6,"16"))))))))))))))))</f>
        <v>0</v>
      </c>
      <c r="BY34" s="21">
        <f t="shared" si="20"/>
        <v>0</v>
      </c>
      <c r="CA34" s="94"/>
      <c r="CB34" s="53"/>
      <c r="CC34" s="24" t="b">
        <f t="shared" ref="CC34" si="948">IF(CB34="1","1",IF(CB34="1+","2",IF(CB34="2-","3",IF(CB34="2","4",IF(CB34="2+","5",IF(CB34="3-","6",IF(CB34="3","7",IF(CB34="3+","8",IF(CB34="4-","9",IF(CB34="4","10",IF(CB34="4+","11",IF(CB34="5-","12",IF(CB34=5,"13",IF(CB34="5+","14",IF(CB34="6-","15",IF(CB34=6,"16"))))))))))))))))</f>
        <v>0</v>
      </c>
      <c r="CD34" s="14"/>
      <c r="CE34" s="24" t="b">
        <f t="shared" ref="CE34" si="949">IF(CD34="1","1",IF(CD34="1+","2",IF(CD34="2-","3",IF(CD34="2","4",IF(CD34="2+","5",IF(CD34="3-","6",IF(CD34="3","7",IF(CD34="3+","8",IF(CD34="4-","9",IF(CD34="4","10",IF(CD34="4+","11",IF(CD34="5-","12",IF(CD34=5,"13",IF(CD34="5+","14",IF(CD34="6-","15",IF(CD34=6,"16"))))))))))))))))</f>
        <v>0</v>
      </c>
      <c r="CF34" s="21">
        <f t="shared" si="23"/>
        <v>0</v>
      </c>
      <c r="CG34" s="14"/>
      <c r="CH34" s="24" t="b">
        <f t="shared" ref="CH34" si="950">IF(CG34="1","1",IF(CG34="1+","2",IF(CG34="2-","3",IF(CG34="2","4",IF(CG34="2+","5",IF(CG34="3-","6",IF(CG34="3","7",IF(CG34="3+","8",IF(CG34="4-","9",IF(CG34="4","10",IF(CG34="4+","11",IF(CG34="5-","12",IF(CG34=5,"13",IF(CG34="5+","14",IF(CG34="6-","15",IF(CG34=6,"16"))))))))))))))))</f>
        <v>0</v>
      </c>
      <c r="CI34" s="21">
        <f t="shared" si="25"/>
        <v>0</v>
      </c>
      <c r="CJ34" s="14"/>
      <c r="CK34" s="24" t="b">
        <f t="shared" ref="CK34" si="951">IF(CJ34="1","1",IF(CJ34="1+","2",IF(CJ34="2-","3",IF(CJ34="2","4",IF(CJ34="2+","5",IF(CJ34="3-","6",IF(CJ34="3","7",IF(CJ34="3+","8",IF(CJ34="4-","9",IF(CJ34="4","10",IF(CJ34="4+","11",IF(CJ34="5-","12",IF(CJ34=5,"13",IF(CJ34="5+","14",IF(CJ34="6-","15",IF(CJ34=6,"16"))))))))))))))))</f>
        <v>0</v>
      </c>
      <c r="CL34" s="21">
        <f t="shared" si="27"/>
        <v>0</v>
      </c>
      <c r="CM34" s="14"/>
      <c r="CN34" s="24" t="b">
        <f t="shared" ref="CN34" si="952">IF(CM34="1","1",IF(CM34="1+","2",IF(CM34="2-","3",IF(CM34="2","4",IF(CM34="2+","5",IF(CM34="3-","6",IF(CM34="3","7",IF(CM34="3+","8",IF(CM34="4-","9",IF(CM34="4","10",IF(CM34="4+","11",IF(CM34="5-","12",IF(CM34=5,"13",IF(CM34="5+","14",IF(CM34="6-","15",IF(CM34=6,"16"))))))))))))))))</f>
        <v>0</v>
      </c>
      <c r="CO34" s="21">
        <f t="shared" si="29"/>
        <v>0</v>
      </c>
      <c r="CP34" s="14"/>
      <c r="CQ34" s="24" t="b">
        <f t="shared" ref="CQ34" si="953">IF(CP34="1","1",IF(CP34="1+","2",IF(CP34="2-","3",IF(CP34="2","4",IF(CP34="2+","5",IF(CP34="3-","6",IF(CP34="3","7",IF(CP34="3+","8",IF(CP34="4-","9",IF(CP34="4","10",IF(CP34="4+","11",IF(CP34="5-","12",IF(CP34=5,"13",IF(CP34="5+","14",IF(CP34="6-","15",IF(CP34=6,"16"))))))))))))))))</f>
        <v>0</v>
      </c>
      <c r="CR34" s="21">
        <f t="shared" si="31"/>
        <v>0</v>
      </c>
      <c r="CT34" s="94"/>
      <c r="CU34" s="94"/>
      <c r="CV34" s="53"/>
      <c r="CW34" s="24" t="b">
        <f t="shared" si="32"/>
        <v>0</v>
      </c>
      <c r="CX34" s="168"/>
      <c r="CY34" s="24" t="b">
        <f t="shared" si="33"/>
        <v>0</v>
      </c>
      <c r="CZ34" s="21">
        <f t="shared" si="34"/>
        <v>0</v>
      </c>
      <c r="DA34" s="168"/>
      <c r="DB34" s="24" t="b">
        <f t="shared" ref="DB34" si="954">IF(DA34="1","1",IF(DA34="1+","2",IF(DA34="2-","3",IF(DA34="2","4",IF(DA34="2+","5",IF(DA34="3-","6",IF(DA34="3","7",IF(DA34="3+","8",IF(DA34="4-","9",IF(DA34="4","10",IF(DA34="4+","11",IF(DA34="5-","12",IF(DA34=5,"13",IF(DA34="5+","14",IF(DA34="6-","15",IF(DA34=6,"16"))))))))))))))))</f>
        <v>0</v>
      </c>
      <c r="DC34" s="21">
        <f t="shared" si="36"/>
        <v>0</v>
      </c>
      <c r="DD34" s="168"/>
      <c r="DE34" s="24" t="b">
        <f t="shared" si="684"/>
        <v>0</v>
      </c>
      <c r="DF34" s="21">
        <f t="shared" si="38"/>
        <v>0</v>
      </c>
      <c r="DG34" s="168"/>
      <c r="DH34" s="24" t="b">
        <f t="shared" ref="DH34" si="955">IF(DG34="1","1",IF(DG34="1+","2",IF(DG34="2-","3",IF(DG34="2","4",IF(DG34="2+","5",IF(DG34="3-","6",IF(DG34="3","7",IF(DG34="3+","8",IF(DG34="4-","9",IF(DG34="4","10",IF(DG34="4+","11",IF(DG34="5-","12",IF(DG34=5,"13",IF(DG34="5+","14",IF(DG34="6-","15",IF(DG34=6,"16"))))))))))))))))</f>
        <v>0</v>
      </c>
      <c r="DI34" s="21">
        <f t="shared" si="40"/>
        <v>0</v>
      </c>
      <c r="DJ34" s="168"/>
      <c r="DK34" s="24" t="b">
        <f t="shared" ref="DK34" si="956">IF(DJ34="1","1",IF(DJ34="1+","2",IF(DJ34="2-","3",IF(DJ34="2","4",IF(DJ34="2+","5",IF(DJ34="3-","6",IF(DJ34="3","7",IF(DJ34="3+","8",IF(DJ34="4-","9",IF(DJ34="4","10",IF(DJ34="4+","11",IF(DJ34="5-","12",IF(DJ34=5,"13",IF(DJ34="5+","14",IF(DJ34="6-","15",IF(DJ34=6,"16"))))))))))))))))</f>
        <v>0</v>
      </c>
      <c r="DL34" s="21">
        <f t="shared" si="42"/>
        <v>0</v>
      </c>
      <c r="DN34" s="263"/>
      <c r="DO34" s="263"/>
      <c r="DP34" s="85"/>
      <c r="DQ34" s="85"/>
      <c r="DR34" s="53"/>
      <c r="DS34" s="24" t="b">
        <f t="shared" ref="DS34" si="957">IF(DR34="1","1",IF(DR34="1+","2",IF(DR34="2-","3",IF(DR34="2","4",IF(DR34="2+","5",IF(DR34="3-","6",IF(DR34="3","7",IF(DR34="3+","8",IF(DR34="4-","9",IF(DR34="4","10",IF(DR34="4+","11",IF(DR34="5-","12",IF(DR34=5,"13",IF(DR34="5+","14",IF(DR34="6-","15",IF(DR34=6,"16"))))))))))))))))</f>
        <v>0</v>
      </c>
      <c r="DT34" s="14"/>
      <c r="DU34" s="24" t="b">
        <f t="shared" ref="DU34" si="958">IF(DT34="1","1",IF(DT34="1+","2",IF(DT34="2-","3",IF(DT34="2","4",IF(DT34="2+","5",IF(DT34="3-","6",IF(DT34="3","7",IF(DT34="3+","8",IF(DT34="4-","9",IF(DT34="4","10",IF(DT34="4+","11",IF(DT34="5-","12",IF(DT34=5,"13",IF(DT34="5+","14",IF(DT34="6-","15",IF(DT34=6,"16"))))))))))))))))</f>
        <v>0</v>
      </c>
      <c r="DV34" s="21">
        <f t="shared" si="45"/>
        <v>0</v>
      </c>
      <c r="DW34" s="14"/>
      <c r="DX34" s="24" t="b">
        <f t="shared" ref="DX34" si="959">IF(DW34="1","1",IF(DW34="1+","2",IF(DW34="2-","3",IF(DW34="2","4",IF(DW34="2+","5",IF(DW34="3-","6",IF(DW34="3","7",IF(DW34="3+","8",IF(DW34="4-","9",IF(DW34="4","10",IF(DW34="4+","11",IF(DW34="5-","12",IF(DW34=5,"13",IF(DW34="5+","14",IF(DW34="6-","15",IF(DW34=6,"16"))))))))))))))))</f>
        <v>0</v>
      </c>
      <c r="DY34" s="21">
        <f t="shared" si="47"/>
        <v>0</v>
      </c>
      <c r="DZ34" s="14"/>
      <c r="EA34" s="24" t="b">
        <f t="shared" ref="EA34" si="960">IF(DZ34="1","1",IF(DZ34="1+","2",IF(DZ34="2-","3",IF(DZ34="2","4",IF(DZ34="2+","5",IF(DZ34="3-","6",IF(DZ34="3","7",IF(DZ34="3+","8",IF(DZ34="4-","9",IF(DZ34="4","10",IF(DZ34="4+","11",IF(DZ34="5-","12",IF(DZ34=5,"13",IF(DZ34="5+","14",IF(DZ34="6-","15",IF(DZ34=6,"16"))))))))))))))))</f>
        <v>0</v>
      </c>
      <c r="EB34" s="21">
        <f t="shared" si="49"/>
        <v>0</v>
      </c>
      <c r="EC34" s="14"/>
      <c r="ED34" s="24" t="b">
        <f t="shared" ref="ED34" si="961">IF(EC34="1","1",IF(EC34="1+","2",IF(EC34="2-","3",IF(EC34="2","4",IF(EC34="2+","5",IF(EC34="3-","6",IF(EC34="3","7",IF(EC34="3+","8",IF(EC34="4-","9",IF(EC34="4","10",IF(EC34="4+","11",IF(EC34="5-","12",IF(EC34=5,"13",IF(EC34="5+","14",IF(EC34="6-","15",IF(EC34=6,"16"))))))))))))))))</f>
        <v>0</v>
      </c>
      <c r="EE34" s="21">
        <f t="shared" si="51"/>
        <v>0</v>
      </c>
      <c r="EF34" s="14"/>
      <c r="EG34" s="24" t="b">
        <f t="shared" ref="EG34" si="962">IF(EF34="1","1",IF(EF34="1+","2",IF(EF34="2-","3",IF(EF34="2","4",IF(EF34="2+","5",IF(EF34="3-","6",IF(EF34="3","7",IF(EF34="3+","8",IF(EF34="4-","9",IF(EF34="4","10",IF(EF34="4+","11",IF(EF34="5-","12",IF(EF34=5,"13",IF(EF34="5+","14",IF(EF34="6-","15",IF(EF34=6,"16"))))))))))))))))</f>
        <v>0</v>
      </c>
      <c r="EH34" s="21">
        <f t="shared" si="53"/>
        <v>0</v>
      </c>
      <c r="EI34" s="222"/>
      <c r="EJ34" s="85"/>
      <c r="EK34" s="85"/>
      <c r="EL34" s="53"/>
      <c r="EM34" s="24" t="b">
        <f t="shared" ref="EM34" si="963">IF(EL34="1","1",IF(EL34="1+","2",IF(EL34="2-","3",IF(EL34="2","4",IF(EL34="2+","5",IF(EL34="3-","6",IF(EL34="3","7",IF(EL34="3+","8",IF(EL34="4-","9",IF(EL34="4","10",IF(EL34="4+","11",IF(EL34="5-","12",IF(EL34=5,"13",IF(EL34="5+","14",IF(EL34="6-","15",IF(EL34=6,"16"))))))))))))))))</f>
        <v>0</v>
      </c>
      <c r="EN34" s="168"/>
      <c r="EO34" s="24" t="b">
        <f t="shared" ref="EO34" si="964">IF(EN34="1","1",IF(EN34="1+","2",IF(EN34="2-","3",IF(EN34="2","4",IF(EN34="2+","5",IF(EN34="3-","6",IF(EN34="3","7",IF(EN34="3+","8",IF(EN34="4-","9",IF(EN34="4","10",IF(EN34="4+","11",IF(EN34="5-","12",IF(EN34=5,"13",IF(EN34="5+","14",IF(EN34="6-","15",IF(EN34=6,"16"))))))))))))))))</f>
        <v>0</v>
      </c>
      <c r="EP34" s="21">
        <f t="shared" si="56"/>
        <v>0</v>
      </c>
      <c r="EQ34" s="168"/>
      <c r="ER34" s="24" t="b">
        <f t="shared" ref="ER34" si="965">IF(EQ34="1","1",IF(EQ34="1+","2",IF(EQ34="2-","3",IF(EQ34="2","4",IF(EQ34="2+","5",IF(EQ34="3-","6",IF(EQ34="3","7",IF(EQ34="3+","8",IF(EQ34="4-","9",IF(EQ34="4","10",IF(EQ34="4+","11",IF(EQ34="5-","12",IF(EQ34=5,"13",IF(EQ34="5+","14",IF(EQ34="6-","15",IF(EQ34=6,"16"))))))))))))))))</f>
        <v>0</v>
      </c>
      <c r="ES34" s="21">
        <f t="shared" si="58"/>
        <v>0</v>
      </c>
      <c r="ET34" s="168"/>
      <c r="EU34" s="24" t="b">
        <f t="shared" ref="EU34" si="966">IF(ET34="1","1",IF(ET34="1+","2",IF(ET34="2-","3",IF(ET34="2","4",IF(ET34="2+","5",IF(ET34="3-","6",IF(ET34="3","7",IF(ET34="3+","8",IF(ET34="4-","9",IF(ET34="4","10",IF(ET34="4+","11",IF(ET34="5-","12",IF(ET34=5,"13",IF(ET34="5+","14",IF(ET34="6-","15",IF(ET34=6,"16"))))))))))))))))</f>
        <v>0</v>
      </c>
      <c r="EV34" s="21">
        <f t="shared" si="60"/>
        <v>0</v>
      </c>
      <c r="EW34" s="168"/>
      <c r="EX34" s="24" t="b">
        <f t="shared" ref="EX34" si="967">IF(EW34="1","1",IF(EW34="1+","2",IF(EW34="2-","3",IF(EW34="2","4",IF(EW34="2+","5",IF(EW34="3-","6",IF(EW34="3","7",IF(EW34="3+","8",IF(EW34="4-","9",IF(EW34="4","10",IF(EW34="4+","11",IF(EW34="5-","12",IF(EW34=5,"13",IF(EW34="5+","14",IF(EW34="6-","15",IF(EW34=6,"16"))))))))))))))))</f>
        <v>0</v>
      </c>
      <c r="EY34" s="21">
        <f t="shared" si="62"/>
        <v>0</v>
      </c>
      <c r="EZ34" s="168"/>
      <c r="FA34" s="24" t="b">
        <f t="shared" ref="FA34" si="968">IF(EZ34="1","1",IF(EZ34="1+","2",IF(EZ34="2-","3",IF(EZ34="2","4",IF(EZ34="2+","5",IF(EZ34="3-","6",IF(EZ34="3","7",IF(EZ34="3+","8",IF(EZ34="4-","9",IF(EZ34="4","10",IF(EZ34="4+","11",IF(EZ34="5-","12",IF(EZ34=5,"13",IF(EZ34="5+","14",IF(EZ34="6-","15",IF(EZ34=6,"16"))))))))))))))))</f>
        <v>0</v>
      </c>
      <c r="FB34" s="21">
        <f t="shared" si="64"/>
        <v>0</v>
      </c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</row>
    <row r="35" spans="1:191" x14ac:dyDescent="0.25">
      <c r="A35" s="14"/>
      <c r="B35" s="168"/>
      <c r="C35" s="1"/>
      <c r="D35" s="1"/>
      <c r="E35" s="1"/>
      <c r="F35" s="14"/>
      <c r="G35" s="37"/>
      <c r="H35" s="14"/>
      <c r="I35" s="14"/>
      <c r="J35" s="14"/>
      <c r="L35" s="397"/>
      <c r="M35" s="397"/>
      <c r="N35" s="397"/>
      <c r="O35" s="397"/>
      <c r="P35" s="397"/>
      <c r="Q35" s="397"/>
      <c r="R35" s="397"/>
      <c r="S35" s="397"/>
      <c r="T35" s="397"/>
      <c r="U35" s="397"/>
      <c r="V35" s="397"/>
      <c r="W35" s="397"/>
      <c r="X35" s="397"/>
      <c r="Y35" s="397"/>
      <c r="Z35" s="397"/>
      <c r="AA35" s="397"/>
      <c r="AB35" s="397"/>
      <c r="AC35" s="397"/>
      <c r="AD35" s="397"/>
      <c r="AE35" s="397"/>
      <c r="AF35" s="397"/>
      <c r="AG35" s="397"/>
      <c r="AH35" s="397"/>
      <c r="AI35" s="397"/>
      <c r="AK35" s="104"/>
      <c r="AL35" s="53"/>
      <c r="AM35" s="24" t="b">
        <f t="shared" si="0"/>
        <v>0</v>
      </c>
      <c r="AN35" s="14"/>
      <c r="AO35" s="24" t="b">
        <f t="shared" si="0"/>
        <v>0</v>
      </c>
      <c r="AP35" s="21">
        <f t="shared" si="1"/>
        <v>0</v>
      </c>
      <c r="AQ35" s="14"/>
      <c r="AR35" s="24" t="b">
        <f t="shared" ref="AR35" si="969">IF(AQ35="1","1",IF(AQ35="1+","2",IF(AQ35="2-","3",IF(AQ35="2","4",IF(AQ35="2+","5",IF(AQ35="3-","6",IF(AQ35="3","7",IF(AQ35="3+","8",IF(AQ35="4-","9",IF(AQ35="4","10",IF(AQ35="4+","11",IF(AQ35="5-","12",IF(AQ35=5,"13",IF(AQ35="5+","14",IF(AQ35="6-","15",IF(AQ35=6,"16"))))))))))))))))</f>
        <v>0</v>
      </c>
      <c r="AS35" s="21">
        <f t="shared" si="3"/>
        <v>0</v>
      </c>
      <c r="AT35" s="14"/>
      <c r="AU35" s="24" t="b">
        <f t="shared" ref="AU35" si="970">IF(AT35="1","1",IF(AT35="1+","2",IF(AT35="2-","3",IF(AT35="2","4",IF(AT35="2+","5",IF(AT35="3-","6",IF(AT35="3","7",IF(AT35="3+","8",IF(AT35="4-","9",IF(AT35="4","10",IF(AT35="4+","11",IF(AT35="5-","12",IF(AT35=5,"13",IF(AT35="5+","14",IF(AT35="6-","15",IF(AT35=6,"16"))))))))))))))))</f>
        <v>0</v>
      </c>
      <c r="AV35" s="21">
        <f t="shared" si="5"/>
        <v>0</v>
      </c>
      <c r="AW35" s="14"/>
      <c r="AX35" s="24" t="b">
        <f t="shared" ref="AX35" si="971">IF(AW35="1","1",IF(AW35="1+","2",IF(AW35="2-","3",IF(AW35="2","4",IF(AW35="2+","5",IF(AW35="3-","6",IF(AW35="3","7",IF(AW35="3+","8",IF(AW35="4-","9",IF(AW35="4","10",IF(AW35="4+","11",IF(AW35="5-","12",IF(AW35=5,"13",IF(AW35="5+","14",IF(AW35="6-","15",IF(AW35=6,"16"))))))))))))))))</f>
        <v>0</v>
      </c>
      <c r="AY35" s="21">
        <f t="shared" si="7"/>
        <v>0</v>
      </c>
      <c r="AZ35" s="14"/>
      <c r="BA35" s="24" t="b">
        <f t="shared" ref="BA35" si="972">IF(AZ35="1","1",IF(AZ35="1+","2",IF(AZ35="2-","3",IF(AZ35="2","4",IF(AZ35="2+","5",IF(AZ35="3-","6",IF(AZ35="3","7",IF(AZ35="3+","8",IF(AZ35="4-","9",IF(AZ35="4","10",IF(AZ35="4+","11",IF(AZ35="5-","12",IF(AZ35=5,"13",IF(AZ35="5+","14",IF(AZ35="6-","15",IF(AZ35=6,"16"))))))))))))))))</f>
        <v>0</v>
      </c>
      <c r="BB35" s="21">
        <f t="shared" si="9"/>
        <v>0</v>
      </c>
      <c r="BH35" s="94"/>
      <c r="BI35" s="53"/>
      <c r="BJ35" s="24" t="b">
        <f t="shared" ref="BJ35" si="973">IF(BI35="1","1",IF(BI35="1+","2",IF(BI35="2-","3",IF(BI35="2","4",IF(BI35="2+","5",IF(BI35="3-","6",IF(BI35="3","7",IF(BI35="3+","8",IF(BI35="4-","9",IF(BI35="4","10",IF(BI35="4+","11",IF(BI35="5-","12",IF(BI35=5,"13",IF(BI35="5+","14",IF(BI35="6-","15",IF(BI35=6,"16"))))))))))))))))</f>
        <v>0</v>
      </c>
      <c r="BK35" s="14"/>
      <c r="BL35" s="24" t="b">
        <f t="shared" si="11"/>
        <v>0</v>
      </c>
      <c r="BM35" s="21">
        <f t="shared" si="12"/>
        <v>0</v>
      </c>
      <c r="BN35" s="14"/>
      <c r="BO35" s="24" t="b">
        <f t="shared" ref="BO35" si="974">IF(BN35="1","1",IF(BN35="1+","2",IF(BN35="2-","3",IF(BN35="2","4",IF(BN35="2+","5",IF(BN35="3-","6",IF(BN35="3","7",IF(BN35="3+","8",IF(BN35="4-","9",IF(BN35="4","10",IF(BN35="4+","11",IF(BN35="5-","12",IF(BN35=5,"13",IF(BN35="5+","14",IF(BN35="6-","15",IF(BN35=6,"16"))))))))))))))))</f>
        <v>0</v>
      </c>
      <c r="BP35" s="21">
        <f t="shared" si="14"/>
        <v>0</v>
      </c>
      <c r="BQ35" s="14"/>
      <c r="BR35" s="24" t="b">
        <f t="shared" ref="BR35" si="975">IF(BQ35="1","1",IF(BQ35="1+","2",IF(BQ35="2-","3",IF(BQ35="2","4",IF(BQ35="2+","5",IF(BQ35="3-","6",IF(BQ35="3","7",IF(BQ35="3+","8",IF(BQ35="4-","9",IF(BQ35="4","10",IF(BQ35="4+","11",IF(BQ35="5-","12",IF(BQ35=5,"13",IF(BQ35="5+","14",IF(BQ35="6-","15",IF(BQ35=6,"16"))))))))))))))))</f>
        <v>0</v>
      </c>
      <c r="BS35" s="21">
        <f t="shared" si="16"/>
        <v>0</v>
      </c>
      <c r="BT35" s="14"/>
      <c r="BU35" s="24" t="b">
        <f t="shared" ref="BU35" si="976">IF(BT35="1","1",IF(BT35="1+","2",IF(BT35="2-","3",IF(BT35="2","4",IF(BT35="2+","5",IF(BT35="3-","6",IF(BT35="3","7",IF(BT35="3+","8",IF(BT35="4-","9",IF(BT35="4","10",IF(BT35="4+","11",IF(BT35="5-","12",IF(BT35=5,"13",IF(BT35="5+","14",IF(BT35="6-","15",IF(BT35=6,"16"))))))))))))))))</f>
        <v>0</v>
      </c>
      <c r="BV35" s="21">
        <f t="shared" si="18"/>
        <v>0</v>
      </c>
      <c r="BW35" s="14"/>
      <c r="BX35" s="24" t="b">
        <f t="shared" ref="BX35" si="977">IF(BW35="1","1",IF(BW35="1+","2",IF(BW35="2-","3",IF(BW35="2","4",IF(BW35="2+","5",IF(BW35="3-","6",IF(BW35="3","7",IF(BW35="3+","8",IF(BW35="4-","9",IF(BW35="4","10",IF(BW35="4+","11",IF(BW35="5-","12",IF(BW35=5,"13",IF(BW35="5+","14",IF(BW35="6-","15",IF(BW35=6,"16"))))))))))))))))</f>
        <v>0</v>
      </c>
      <c r="BY35" s="21">
        <f t="shared" si="20"/>
        <v>0</v>
      </c>
      <c r="CA35" s="94"/>
      <c r="CB35" s="53"/>
      <c r="CC35" s="24" t="b">
        <f t="shared" ref="CC35" si="978">IF(CB35="1","1",IF(CB35="1+","2",IF(CB35="2-","3",IF(CB35="2","4",IF(CB35="2+","5",IF(CB35="3-","6",IF(CB35="3","7",IF(CB35="3+","8",IF(CB35="4-","9",IF(CB35="4","10",IF(CB35="4+","11",IF(CB35="5-","12",IF(CB35=5,"13",IF(CB35="5+","14",IF(CB35="6-","15",IF(CB35=6,"16"))))))))))))))))</f>
        <v>0</v>
      </c>
      <c r="CD35" s="14"/>
      <c r="CE35" s="24" t="b">
        <f t="shared" ref="CE35" si="979">IF(CD35="1","1",IF(CD35="1+","2",IF(CD35="2-","3",IF(CD35="2","4",IF(CD35="2+","5",IF(CD35="3-","6",IF(CD35="3","7",IF(CD35="3+","8",IF(CD35="4-","9",IF(CD35="4","10",IF(CD35="4+","11",IF(CD35="5-","12",IF(CD35=5,"13",IF(CD35="5+","14",IF(CD35="6-","15",IF(CD35=6,"16"))))))))))))))))</f>
        <v>0</v>
      </c>
      <c r="CF35" s="21">
        <f t="shared" si="23"/>
        <v>0</v>
      </c>
      <c r="CG35" s="14"/>
      <c r="CH35" s="24" t="b">
        <f t="shared" ref="CH35" si="980">IF(CG35="1","1",IF(CG35="1+","2",IF(CG35="2-","3",IF(CG35="2","4",IF(CG35="2+","5",IF(CG35="3-","6",IF(CG35="3","7",IF(CG35="3+","8",IF(CG35="4-","9",IF(CG35="4","10",IF(CG35="4+","11",IF(CG35="5-","12",IF(CG35=5,"13",IF(CG35="5+","14",IF(CG35="6-","15",IF(CG35=6,"16"))))))))))))))))</f>
        <v>0</v>
      </c>
      <c r="CI35" s="21">
        <f t="shared" si="25"/>
        <v>0</v>
      </c>
      <c r="CJ35" s="14"/>
      <c r="CK35" s="24" t="b">
        <f t="shared" ref="CK35" si="981">IF(CJ35="1","1",IF(CJ35="1+","2",IF(CJ35="2-","3",IF(CJ35="2","4",IF(CJ35="2+","5",IF(CJ35="3-","6",IF(CJ35="3","7",IF(CJ35="3+","8",IF(CJ35="4-","9",IF(CJ35="4","10",IF(CJ35="4+","11",IF(CJ35="5-","12",IF(CJ35=5,"13",IF(CJ35="5+","14",IF(CJ35="6-","15",IF(CJ35=6,"16"))))))))))))))))</f>
        <v>0</v>
      </c>
      <c r="CL35" s="21">
        <f t="shared" si="27"/>
        <v>0</v>
      </c>
      <c r="CM35" s="14"/>
      <c r="CN35" s="24" t="b">
        <f t="shared" ref="CN35" si="982">IF(CM35="1","1",IF(CM35="1+","2",IF(CM35="2-","3",IF(CM35="2","4",IF(CM35="2+","5",IF(CM35="3-","6",IF(CM35="3","7",IF(CM35="3+","8",IF(CM35="4-","9",IF(CM35="4","10",IF(CM35="4+","11",IF(CM35="5-","12",IF(CM35=5,"13",IF(CM35="5+","14",IF(CM35="6-","15",IF(CM35=6,"16"))))))))))))))))</f>
        <v>0</v>
      </c>
      <c r="CO35" s="21">
        <f t="shared" si="29"/>
        <v>0</v>
      </c>
      <c r="CP35" s="14"/>
      <c r="CQ35" s="24" t="b">
        <f t="shared" ref="CQ35" si="983">IF(CP35="1","1",IF(CP35="1+","2",IF(CP35="2-","3",IF(CP35="2","4",IF(CP35="2+","5",IF(CP35="3-","6",IF(CP35="3","7",IF(CP35="3+","8",IF(CP35="4-","9",IF(CP35="4","10",IF(CP35="4+","11",IF(CP35="5-","12",IF(CP35=5,"13",IF(CP35="5+","14",IF(CP35="6-","15",IF(CP35=6,"16"))))))))))))))))</f>
        <v>0</v>
      </c>
      <c r="CR35" s="21">
        <f t="shared" si="31"/>
        <v>0</v>
      </c>
      <c r="CT35" s="94"/>
      <c r="CU35" s="94"/>
      <c r="CV35" s="53"/>
      <c r="CW35" s="24" t="b">
        <f t="shared" si="32"/>
        <v>0</v>
      </c>
      <c r="CX35" s="168"/>
      <c r="CY35" s="24" t="b">
        <f t="shared" si="33"/>
        <v>0</v>
      </c>
      <c r="CZ35" s="21">
        <f t="shared" si="34"/>
        <v>0</v>
      </c>
      <c r="DA35" s="168"/>
      <c r="DB35" s="24" t="b">
        <f t="shared" ref="DB35" si="984">IF(DA35="1","1",IF(DA35="1+","2",IF(DA35="2-","3",IF(DA35="2","4",IF(DA35="2+","5",IF(DA35="3-","6",IF(DA35="3","7",IF(DA35="3+","8",IF(DA35="4-","9",IF(DA35="4","10",IF(DA35="4+","11",IF(DA35="5-","12",IF(DA35=5,"13",IF(DA35="5+","14",IF(DA35="6-","15",IF(DA35=6,"16"))))))))))))))))</f>
        <v>0</v>
      </c>
      <c r="DC35" s="21">
        <f t="shared" si="36"/>
        <v>0</v>
      </c>
      <c r="DD35" s="168"/>
      <c r="DE35" s="24" t="b">
        <f t="shared" si="684"/>
        <v>0</v>
      </c>
      <c r="DF35" s="21">
        <f t="shared" si="38"/>
        <v>0</v>
      </c>
      <c r="DG35" s="168"/>
      <c r="DH35" s="24" t="b">
        <f t="shared" ref="DH35" si="985">IF(DG35="1","1",IF(DG35="1+","2",IF(DG35="2-","3",IF(DG35="2","4",IF(DG35="2+","5",IF(DG35="3-","6",IF(DG35="3","7",IF(DG35="3+","8",IF(DG35="4-","9",IF(DG35="4","10",IF(DG35="4+","11",IF(DG35="5-","12",IF(DG35=5,"13",IF(DG35="5+","14",IF(DG35="6-","15",IF(DG35=6,"16"))))))))))))))))</f>
        <v>0</v>
      </c>
      <c r="DI35" s="21">
        <f t="shared" si="40"/>
        <v>0</v>
      </c>
      <c r="DJ35" s="168"/>
      <c r="DK35" s="24" t="b">
        <f t="shared" ref="DK35" si="986">IF(DJ35="1","1",IF(DJ35="1+","2",IF(DJ35="2-","3",IF(DJ35="2","4",IF(DJ35="2+","5",IF(DJ35="3-","6",IF(DJ35="3","7",IF(DJ35="3+","8",IF(DJ35="4-","9",IF(DJ35="4","10",IF(DJ35="4+","11",IF(DJ35="5-","12",IF(DJ35=5,"13",IF(DJ35="5+","14",IF(DJ35="6-","15",IF(DJ35=6,"16"))))))))))))))))</f>
        <v>0</v>
      </c>
      <c r="DL35" s="21">
        <f t="shared" si="42"/>
        <v>0</v>
      </c>
      <c r="DN35" s="263"/>
      <c r="DO35" s="263"/>
      <c r="DP35" s="85"/>
      <c r="DQ35" s="85"/>
      <c r="DR35" s="53"/>
      <c r="DS35" s="24" t="b">
        <f t="shared" ref="DS35" si="987">IF(DR35="1","1",IF(DR35="1+","2",IF(DR35="2-","3",IF(DR35="2","4",IF(DR35="2+","5",IF(DR35="3-","6",IF(DR35="3","7",IF(DR35="3+","8",IF(DR35="4-","9",IF(DR35="4","10",IF(DR35="4+","11",IF(DR35="5-","12",IF(DR35=5,"13",IF(DR35="5+","14",IF(DR35="6-","15",IF(DR35=6,"16"))))))))))))))))</f>
        <v>0</v>
      </c>
      <c r="DT35" s="14"/>
      <c r="DU35" s="24" t="b">
        <f t="shared" ref="DU35" si="988">IF(DT35="1","1",IF(DT35="1+","2",IF(DT35="2-","3",IF(DT35="2","4",IF(DT35="2+","5",IF(DT35="3-","6",IF(DT35="3","7",IF(DT35="3+","8",IF(DT35="4-","9",IF(DT35="4","10",IF(DT35="4+","11",IF(DT35="5-","12",IF(DT35=5,"13",IF(DT35="5+","14",IF(DT35="6-","15",IF(DT35=6,"16"))))))))))))))))</f>
        <v>0</v>
      </c>
      <c r="DV35" s="21">
        <f t="shared" si="45"/>
        <v>0</v>
      </c>
      <c r="DW35" s="14"/>
      <c r="DX35" s="24" t="b">
        <f t="shared" ref="DX35" si="989">IF(DW35="1","1",IF(DW35="1+","2",IF(DW35="2-","3",IF(DW35="2","4",IF(DW35="2+","5",IF(DW35="3-","6",IF(DW35="3","7",IF(DW35="3+","8",IF(DW35="4-","9",IF(DW35="4","10",IF(DW35="4+","11",IF(DW35="5-","12",IF(DW35=5,"13",IF(DW35="5+","14",IF(DW35="6-","15",IF(DW35=6,"16"))))))))))))))))</f>
        <v>0</v>
      </c>
      <c r="DY35" s="21">
        <f t="shared" si="47"/>
        <v>0</v>
      </c>
      <c r="DZ35" s="14"/>
      <c r="EA35" s="24" t="b">
        <f t="shared" ref="EA35" si="990">IF(DZ35="1","1",IF(DZ35="1+","2",IF(DZ35="2-","3",IF(DZ35="2","4",IF(DZ35="2+","5",IF(DZ35="3-","6",IF(DZ35="3","7",IF(DZ35="3+","8",IF(DZ35="4-","9",IF(DZ35="4","10",IF(DZ35="4+","11",IF(DZ35="5-","12",IF(DZ35=5,"13",IF(DZ35="5+","14",IF(DZ35="6-","15",IF(DZ35=6,"16"))))))))))))))))</f>
        <v>0</v>
      </c>
      <c r="EB35" s="21">
        <f t="shared" si="49"/>
        <v>0</v>
      </c>
      <c r="EC35" s="14"/>
      <c r="ED35" s="24" t="b">
        <f t="shared" ref="ED35" si="991">IF(EC35="1","1",IF(EC35="1+","2",IF(EC35="2-","3",IF(EC35="2","4",IF(EC35="2+","5",IF(EC35="3-","6",IF(EC35="3","7",IF(EC35="3+","8",IF(EC35="4-","9",IF(EC35="4","10",IF(EC35="4+","11",IF(EC35="5-","12",IF(EC35=5,"13",IF(EC35="5+","14",IF(EC35="6-","15",IF(EC35=6,"16"))))))))))))))))</f>
        <v>0</v>
      </c>
      <c r="EE35" s="21">
        <f t="shared" si="51"/>
        <v>0</v>
      </c>
      <c r="EF35" s="14"/>
      <c r="EG35" s="24" t="b">
        <f t="shared" ref="EG35" si="992">IF(EF35="1","1",IF(EF35="1+","2",IF(EF35="2-","3",IF(EF35="2","4",IF(EF35="2+","5",IF(EF35="3-","6",IF(EF35="3","7",IF(EF35="3+","8",IF(EF35="4-","9",IF(EF35="4","10",IF(EF35="4+","11",IF(EF35="5-","12",IF(EF35=5,"13",IF(EF35="5+","14",IF(EF35="6-","15",IF(EF35=6,"16"))))))))))))))))</f>
        <v>0</v>
      </c>
      <c r="EH35" s="21">
        <f t="shared" si="53"/>
        <v>0</v>
      </c>
      <c r="EI35" s="222"/>
      <c r="EJ35" s="85"/>
      <c r="EK35" s="85"/>
      <c r="EL35" s="53"/>
      <c r="EM35" s="24" t="b">
        <f t="shared" ref="EM35" si="993">IF(EL35="1","1",IF(EL35="1+","2",IF(EL35="2-","3",IF(EL35="2","4",IF(EL35="2+","5",IF(EL35="3-","6",IF(EL35="3","7",IF(EL35="3+","8",IF(EL35="4-","9",IF(EL35="4","10",IF(EL35="4+","11",IF(EL35="5-","12",IF(EL35=5,"13",IF(EL35="5+","14",IF(EL35="6-","15",IF(EL35=6,"16"))))))))))))))))</f>
        <v>0</v>
      </c>
      <c r="EN35" s="168"/>
      <c r="EO35" s="24" t="b">
        <f t="shared" ref="EO35" si="994">IF(EN35="1","1",IF(EN35="1+","2",IF(EN35="2-","3",IF(EN35="2","4",IF(EN35="2+","5",IF(EN35="3-","6",IF(EN35="3","7",IF(EN35="3+","8",IF(EN35="4-","9",IF(EN35="4","10",IF(EN35="4+","11",IF(EN35="5-","12",IF(EN35=5,"13",IF(EN35="5+","14",IF(EN35="6-","15",IF(EN35=6,"16"))))))))))))))))</f>
        <v>0</v>
      </c>
      <c r="EP35" s="21">
        <f t="shared" si="56"/>
        <v>0</v>
      </c>
      <c r="EQ35" s="168"/>
      <c r="ER35" s="24" t="b">
        <f t="shared" ref="ER35" si="995">IF(EQ35="1","1",IF(EQ35="1+","2",IF(EQ35="2-","3",IF(EQ35="2","4",IF(EQ35="2+","5",IF(EQ35="3-","6",IF(EQ35="3","7",IF(EQ35="3+","8",IF(EQ35="4-","9",IF(EQ35="4","10",IF(EQ35="4+","11",IF(EQ35="5-","12",IF(EQ35=5,"13",IF(EQ35="5+","14",IF(EQ35="6-","15",IF(EQ35=6,"16"))))))))))))))))</f>
        <v>0</v>
      </c>
      <c r="ES35" s="21">
        <f t="shared" si="58"/>
        <v>0</v>
      </c>
      <c r="ET35" s="168"/>
      <c r="EU35" s="24" t="b">
        <f t="shared" ref="EU35" si="996">IF(ET35="1","1",IF(ET35="1+","2",IF(ET35="2-","3",IF(ET35="2","4",IF(ET35="2+","5",IF(ET35="3-","6",IF(ET35="3","7",IF(ET35="3+","8",IF(ET35="4-","9",IF(ET35="4","10",IF(ET35="4+","11",IF(ET35="5-","12",IF(ET35=5,"13",IF(ET35="5+","14",IF(ET35="6-","15",IF(ET35=6,"16"))))))))))))))))</f>
        <v>0</v>
      </c>
      <c r="EV35" s="21">
        <f t="shared" si="60"/>
        <v>0</v>
      </c>
      <c r="EW35" s="168"/>
      <c r="EX35" s="24" t="b">
        <f t="shared" ref="EX35" si="997">IF(EW35="1","1",IF(EW35="1+","2",IF(EW35="2-","3",IF(EW35="2","4",IF(EW35="2+","5",IF(EW35="3-","6",IF(EW35="3","7",IF(EW35="3+","8",IF(EW35="4-","9",IF(EW35="4","10",IF(EW35="4+","11",IF(EW35="5-","12",IF(EW35=5,"13",IF(EW35="5+","14",IF(EW35="6-","15",IF(EW35=6,"16"))))))))))))))))</f>
        <v>0</v>
      </c>
      <c r="EY35" s="21">
        <f t="shared" si="62"/>
        <v>0</v>
      </c>
      <c r="EZ35" s="168"/>
      <c r="FA35" s="24" t="b">
        <f t="shared" ref="FA35" si="998">IF(EZ35="1","1",IF(EZ35="1+","2",IF(EZ35="2-","3",IF(EZ35="2","4",IF(EZ35="2+","5",IF(EZ35="3-","6",IF(EZ35="3","7",IF(EZ35="3+","8",IF(EZ35="4-","9",IF(EZ35="4","10",IF(EZ35="4+","11",IF(EZ35="5-","12",IF(EZ35=5,"13",IF(EZ35="5+","14",IF(EZ35="6-","15",IF(EZ35=6,"16"))))))))))))))))</f>
        <v>0</v>
      </c>
      <c r="FB35" s="21">
        <f t="shared" si="64"/>
        <v>0</v>
      </c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</row>
    <row r="36" spans="1:191" x14ac:dyDescent="0.25">
      <c r="A36" s="14"/>
      <c r="B36" s="168"/>
      <c r="C36" s="1"/>
      <c r="D36" s="1"/>
      <c r="E36" s="1"/>
      <c r="F36" s="14"/>
      <c r="G36" s="37"/>
      <c r="H36" s="14"/>
      <c r="I36" s="14"/>
      <c r="J36" s="14"/>
      <c r="L36" s="397"/>
      <c r="M36" s="397"/>
      <c r="N36" s="397"/>
      <c r="O36" s="397"/>
      <c r="P36" s="397"/>
      <c r="Q36" s="397"/>
      <c r="R36" s="397"/>
      <c r="S36" s="397"/>
      <c r="T36" s="397"/>
      <c r="U36" s="397"/>
      <c r="V36" s="397"/>
      <c r="W36" s="397"/>
      <c r="X36" s="397"/>
      <c r="Y36" s="397"/>
      <c r="Z36" s="397"/>
      <c r="AA36" s="397"/>
      <c r="AB36" s="397"/>
      <c r="AC36" s="397"/>
      <c r="AD36" s="397"/>
      <c r="AE36" s="397"/>
      <c r="AF36" s="397"/>
      <c r="AG36" s="397"/>
      <c r="AH36" s="397"/>
      <c r="AI36" s="397"/>
      <c r="AK36" s="104"/>
      <c r="AL36" s="53"/>
      <c r="AM36" s="24" t="b">
        <f t="shared" si="0"/>
        <v>0</v>
      </c>
      <c r="AN36" s="14"/>
      <c r="AO36" s="24" t="b">
        <f t="shared" si="0"/>
        <v>0</v>
      </c>
      <c r="AP36" s="21">
        <f t="shared" si="1"/>
        <v>0</v>
      </c>
      <c r="AQ36" s="14"/>
      <c r="AR36" s="24" t="b">
        <f t="shared" ref="AR36" si="999">IF(AQ36="1","1",IF(AQ36="1+","2",IF(AQ36="2-","3",IF(AQ36="2","4",IF(AQ36="2+","5",IF(AQ36="3-","6",IF(AQ36="3","7",IF(AQ36="3+","8",IF(AQ36="4-","9",IF(AQ36="4","10",IF(AQ36="4+","11",IF(AQ36="5-","12",IF(AQ36=5,"13",IF(AQ36="5+","14",IF(AQ36="6-","15",IF(AQ36=6,"16"))))))))))))))))</f>
        <v>0</v>
      </c>
      <c r="AS36" s="21">
        <f t="shared" si="3"/>
        <v>0</v>
      </c>
      <c r="AT36" s="14"/>
      <c r="AU36" s="24" t="b">
        <f t="shared" ref="AU36" si="1000">IF(AT36="1","1",IF(AT36="1+","2",IF(AT36="2-","3",IF(AT36="2","4",IF(AT36="2+","5",IF(AT36="3-","6",IF(AT36="3","7",IF(AT36="3+","8",IF(AT36="4-","9",IF(AT36="4","10",IF(AT36="4+","11",IF(AT36="5-","12",IF(AT36=5,"13",IF(AT36="5+","14",IF(AT36="6-","15",IF(AT36=6,"16"))))))))))))))))</f>
        <v>0</v>
      </c>
      <c r="AV36" s="21">
        <f t="shared" si="5"/>
        <v>0</v>
      </c>
      <c r="AW36" s="14"/>
      <c r="AX36" s="24" t="b">
        <f t="shared" ref="AX36" si="1001">IF(AW36="1","1",IF(AW36="1+","2",IF(AW36="2-","3",IF(AW36="2","4",IF(AW36="2+","5",IF(AW36="3-","6",IF(AW36="3","7",IF(AW36="3+","8",IF(AW36="4-","9",IF(AW36="4","10",IF(AW36="4+","11",IF(AW36="5-","12",IF(AW36=5,"13",IF(AW36="5+","14",IF(AW36="6-","15",IF(AW36=6,"16"))))))))))))))))</f>
        <v>0</v>
      </c>
      <c r="AY36" s="21">
        <f t="shared" si="7"/>
        <v>0</v>
      </c>
      <c r="AZ36" s="14"/>
      <c r="BA36" s="24" t="b">
        <f t="shared" ref="BA36" si="1002">IF(AZ36="1","1",IF(AZ36="1+","2",IF(AZ36="2-","3",IF(AZ36="2","4",IF(AZ36="2+","5",IF(AZ36="3-","6",IF(AZ36="3","7",IF(AZ36="3+","8",IF(AZ36="4-","9",IF(AZ36="4","10",IF(AZ36="4+","11",IF(AZ36="5-","12",IF(AZ36=5,"13",IF(AZ36="5+","14",IF(AZ36="6-","15",IF(AZ36=6,"16"))))))))))))))))</f>
        <v>0</v>
      </c>
      <c r="BB36" s="21">
        <f t="shared" si="9"/>
        <v>0</v>
      </c>
      <c r="BH36" s="94"/>
      <c r="BI36" s="53"/>
      <c r="BJ36" s="24" t="b">
        <f t="shared" ref="BJ36" si="1003">IF(BI36="1","1",IF(BI36="1+","2",IF(BI36="2-","3",IF(BI36="2","4",IF(BI36="2+","5",IF(BI36="3-","6",IF(BI36="3","7",IF(BI36="3+","8",IF(BI36="4-","9",IF(BI36="4","10",IF(BI36="4+","11",IF(BI36="5-","12",IF(BI36=5,"13",IF(BI36="5+","14",IF(BI36="6-","15",IF(BI36=6,"16"))))))))))))))))</f>
        <v>0</v>
      </c>
      <c r="BK36" s="14"/>
      <c r="BL36" s="24" t="b">
        <f t="shared" si="11"/>
        <v>0</v>
      </c>
      <c r="BM36" s="21">
        <f t="shared" si="12"/>
        <v>0</v>
      </c>
      <c r="BN36" s="14"/>
      <c r="BO36" s="24" t="b">
        <f t="shared" ref="BO36" si="1004">IF(BN36="1","1",IF(BN36="1+","2",IF(BN36="2-","3",IF(BN36="2","4",IF(BN36="2+","5",IF(BN36="3-","6",IF(BN36="3","7",IF(BN36="3+","8",IF(BN36="4-","9",IF(BN36="4","10",IF(BN36="4+","11",IF(BN36="5-","12",IF(BN36=5,"13",IF(BN36="5+","14",IF(BN36="6-","15",IF(BN36=6,"16"))))))))))))))))</f>
        <v>0</v>
      </c>
      <c r="BP36" s="21">
        <f t="shared" si="14"/>
        <v>0</v>
      </c>
      <c r="BQ36" s="14"/>
      <c r="BR36" s="24" t="b">
        <f t="shared" ref="BR36" si="1005">IF(BQ36="1","1",IF(BQ36="1+","2",IF(BQ36="2-","3",IF(BQ36="2","4",IF(BQ36="2+","5",IF(BQ36="3-","6",IF(BQ36="3","7",IF(BQ36="3+","8",IF(BQ36="4-","9",IF(BQ36="4","10",IF(BQ36="4+","11",IF(BQ36="5-","12",IF(BQ36=5,"13",IF(BQ36="5+","14",IF(BQ36="6-","15",IF(BQ36=6,"16"))))))))))))))))</f>
        <v>0</v>
      </c>
      <c r="BS36" s="21">
        <f t="shared" si="16"/>
        <v>0</v>
      </c>
      <c r="BT36" s="14"/>
      <c r="BU36" s="24" t="b">
        <f t="shared" ref="BU36" si="1006">IF(BT36="1","1",IF(BT36="1+","2",IF(BT36="2-","3",IF(BT36="2","4",IF(BT36="2+","5",IF(BT36="3-","6",IF(BT36="3","7",IF(BT36="3+","8",IF(BT36="4-","9",IF(BT36="4","10",IF(BT36="4+","11",IF(BT36="5-","12",IF(BT36=5,"13",IF(BT36="5+","14",IF(BT36="6-","15",IF(BT36=6,"16"))))))))))))))))</f>
        <v>0</v>
      </c>
      <c r="BV36" s="21">
        <f t="shared" si="18"/>
        <v>0</v>
      </c>
      <c r="BW36" s="14"/>
      <c r="BX36" s="24" t="b">
        <f t="shared" ref="BX36" si="1007">IF(BW36="1","1",IF(BW36="1+","2",IF(BW36="2-","3",IF(BW36="2","4",IF(BW36="2+","5",IF(BW36="3-","6",IF(BW36="3","7",IF(BW36="3+","8",IF(BW36="4-","9",IF(BW36="4","10",IF(BW36="4+","11",IF(BW36="5-","12",IF(BW36=5,"13",IF(BW36="5+","14",IF(BW36="6-","15",IF(BW36=6,"16"))))))))))))))))</f>
        <v>0</v>
      </c>
      <c r="BY36" s="21">
        <f t="shared" si="20"/>
        <v>0</v>
      </c>
      <c r="CA36" s="94"/>
      <c r="CB36" s="53"/>
      <c r="CC36" s="24" t="b">
        <f t="shared" ref="CC36" si="1008">IF(CB36="1","1",IF(CB36="1+","2",IF(CB36="2-","3",IF(CB36="2","4",IF(CB36="2+","5",IF(CB36="3-","6",IF(CB36="3","7",IF(CB36="3+","8",IF(CB36="4-","9",IF(CB36="4","10",IF(CB36="4+","11",IF(CB36="5-","12",IF(CB36=5,"13",IF(CB36="5+","14",IF(CB36="6-","15",IF(CB36=6,"16"))))))))))))))))</f>
        <v>0</v>
      </c>
      <c r="CD36" s="14"/>
      <c r="CE36" s="24" t="b">
        <f t="shared" ref="CE36" si="1009">IF(CD36="1","1",IF(CD36="1+","2",IF(CD36="2-","3",IF(CD36="2","4",IF(CD36="2+","5",IF(CD36="3-","6",IF(CD36="3","7",IF(CD36="3+","8",IF(CD36="4-","9",IF(CD36="4","10",IF(CD36="4+","11",IF(CD36="5-","12",IF(CD36=5,"13",IF(CD36="5+","14",IF(CD36="6-","15",IF(CD36=6,"16"))))))))))))))))</f>
        <v>0</v>
      </c>
      <c r="CF36" s="21">
        <f t="shared" si="23"/>
        <v>0</v>
      </c>
      <c r="CG36" s="14"/>
      <c r="CH36" s="24" t="b">
        <f t="shared" ref="CH36" si="1010">IF(CG36="1","1",IF(CG36="1+","2",IF(CG36="2-","3",IF(CG36="2","4",IF(CG36="2+","5",IF(CG36="3-","6",IF(CG36="3","7",IF(CG36="3+","8",IF(CG36="4-","9",IF(CG36="4","10",IF(CG36="4+","11",IF(CG36="5-","12",IF(CG36=5,"13",IF(CG36="5+","14",IF(CG36="6-","15",IF(CG36=6,"16"))))))))))))))))</f>
        <v>0</v>
      </c>
      <c r="CI36" s="21">
        <f t="shared" si="25"/>
        <v>0</v>
      </c>
      <c r="CJ36" s="14"/>
      <c r="CK36" s="24" t="b">
        <f t="shared" ref="CK36" si="1011">IF(CJ36="1","1",IF(CJ36="1+","2",IF(CJ36="2-","3",IF(CJ36="2","4",IF(CJ36="2+","5",IF(CJ36="3-","6",IF(CJ36="3","7",IF(CJ36="3+","8",IF(CJ36="4-","9",IF(CJ36="4","10",IF(CJ36="4+","11",IF(CJ36="5-","12",IF(CJ36=5,"13",IF(CJ36="5+","14",IF(CJ36="6-","15",IF(CJ36=6,"16"))))))))))))))))</f>
        <v>0</v>
      </c>
      <c r="CL36" s="21">
        <f t="shared" si="27"/>
        <v>0</v>
      </c>
      <c r="CM36" s="14"/>
      <c r="CN36" s="24" t="b">
        <f t="shared" ref="CN36" si="1012">IF(CM36="1","1",IF(CM36="1+","2",IF(CM36="2-","3",IF(CM36="2","4",IF(CM36="2+","5",IF(CM36="3-","6",IF(CM36="3","7",IF(CM36="3+","8",IF(CM36="4-","9",IF(CM36="4","10",IF(CM36="4+","11",IF(CM36="5-","12",IF(CM36=5,"13",IF(CM36="5+","14",IF(CM36="6-","15",IF(CM36=6,"16"))))))))))))))))</f>
        <v>0</v>
      </c>
      <c r="CO36" s="21">
        <f t="shared" si="29"/>
        <v>0</v>
      </c>
      <c r="CP36" s="14"/>
      <c r="CQ36" s="24" t="b">
        <f t="shared" ref="CQ36" si="1013">IF(CP36="1","1",IF(CP36="1+","2",IF(CP36="2-","3",IF(CP36="2","4",IF(CP36="2+","5",IF(CP36="3-","6",IF(CP36="3","7",IF(CP36="3+","8",IF(CP36="4-","9",IF(CP36="4","10",IF(CP36="4+","11",IF(CP36="5-","12",IF(CP36=5,"13",IF(CP36="5+","14",IF(CP36="6-","15",IF(CP36=6,"16"))))))))))))))))</f>
        <v>0</v>
      </c>
      <c r="CR36" s="21">
        <f t="shared" si="31"/>
        <v>0</v>
      </c>
      <c r="CT36" s="94"/>
      <c r="CU36" s="94"/>
      <c r="CV36" s="53"/>
      <c r="CW36" s="24" t="b">
        <f t="shared" si="32"/>
        <v>0</v>
      </c>
      <c r="CX36" s="168"/>
      <c r="CY36" s="24" t="b">
        <f t="shared" si="33"/>
        <v>0</v>
      </c>
      <c r="CZ36" s="21">
        <f t="shared" si="34"/>
        <v>0</v>
      </c>
      <c r="DA36" s="168"/>
      <c r="DB36" s="24" t="b">
        <f t="shared" ref="DB36" si="1014">IF(DA36="1","1",IF(DA36="1+","2",IF(DA36="2-","3",IF(DA36="2","4",IF(DA36="2+","5",IF(DA36="3-","6",IF(DA36="3","7",IF(DA36="3+","8",IF(DA36="4-","9",IF(DA36="4","10",IF(DA36="4+","11",IF(DA36="5-","12",IF(DA36=5,"13",IF(DA36="5+","14",IF(DA36="6-","15",IF(DA36=6,"16"))))))))))))))))</f>
        <v>0</v>
      </c>
      <c r="DC36" s="21">
        <f t="shared" si="36"/>
        <v>0</v>
      </c>
      <c r="DD36" s="168"/>
      <c r="DE36" s="24" t="b">
        <f t="shared" si="684"/>
        <v>0</v>
      </c>
      <c r="DF36" s="21">
        <f t="shared" si="38"/>
        <v>0</v>
      </c>
      <c r="DG36" s="168"/>
      <c r="DH36" s="24" t="b">
        <f t="shared" ref="DH36" si="1015">IF(DG36="1","1",IF(DG36="1+","2",IF(DG36="2-","3",IF(DG36="2","4",IF(DG36="2+","5",IF(DG36="3-","6",IF(DG36="3","7",IF(DG36="3+","8",IF(DG36="4-","9",IF(DG36="4","10",IF(DG36="4+","11",IF(DG36="5-","12",IF(DG36=5,"13",IF(DG36="5+","14",IF(DG36="6-","15",IF(DG36=6,"16"))))))))))))))))</f>
        <v>0</v>
      </c>
      <c r="DI36" s="21">
        <f t="shared" si="40"/>
        <v>0</v>
      </c>
      <c r="DJ36" s="168"/>
      <c r="DK36" s="24" t="b">
        <f t="shared" ref="DK36" si="1016">IF(DJ36="1","1",IF(DJ36="1+","2",IF(DJ36="2-","3",IF(DJ36="2","4",IF(DJ36="2+","5",IF(DJ36="3-","6",IF(DJ36="3","7",IF(DJ36="3+","8",IF(DJ36="4-","9",IF(DJ36="4","10",IF(DJ36="4+","11",IF(DJ36="5-","12",IF(DJ36=5,"13",IF(DJ36="5+","14",IF(DJ36="6-","15",IF(DJ36=6,"16"))))))))))))))))</f>
        <v>0</v>
      </c>
      <c r="DL36" s="21">
        <f t="shared" si="42"/>
        <v>0</v>
      </c>
      <c r="DN36" s="263"/>
      <c r="DO36" s="263"/>
      <c r="DP36" s="85"/>
      <c r="DQ36" s="85"/>
      <c r="DR36" s="53"/>
      <c r="DS36" s="24" t="b">
        <f t="shared" ref="DS36" si="1017">IF(DR36="1","1",IF(DR36="1+","2",IF(DR36="2-","3",IF(DR36="2","4",IF(DR36="2+","5",IF(DR36="3-","6",IF(DR36="3","7",IF(DR36="3+","8",IF(DR36="4-","9",IF(DR36="4","10",IF(DR36="4+","11",IF(DR36="5-","12",IF(DR36=5,"13",IF(DR36="5+","14",IF(DR36="6-","15",IF(DR36=6,"16"))))))))))))))))</f>
        <v>0</v>
      </c>
      <c r="DT36" s="14"/>
      <c r="DU36" s="24" t="b">
        <f t="shared" ref="DU36" si="1018">IF(DT36="1","1",IF(DT36="1+","2",IF(DT36="2-","3",IF(DT36="2","4",IF(DT36="2+","5",IF(DT36="3-","6",IF(DT36="3","7",IF(DT36="3+","8",IF(DT36="4-","9",IF(DT36="4","10",IF(DT36="4+","11",IF(DT36="5-","12",IF(DT36=5,"13",IF(DT36="5+","14",IF(DT36="6-","15",IF(DT36=6,"16"))))))))))))))))</f>
        <v>0</v>
      </c>
      <c r="DV36" s="21">
        <f t="shared" si="45"/>
        <v>0</v>
      </c>
      <c r="DW36" s="14"/>
      <c r="DX36" s="24" t="b">
        <f t="shared" ref="DX36" si="1019">IF(DW36="1","1",IF(DW36="1+","2",IF(DW36="2-","3",IF(DW36="2","4",IF(DW36="2+","5",IF(DW36="3-","6",IF(DW36="3","7",IF(DW36="3+","8",IF(DW36="4-","9",IF(DW36="4","10",IF(DW36="4+","11",IF(DW36="5-","12",IF(DW36=5,"13",IF(DW36="5+","14",IF(DW36="6-","15",IF(DW36=6,"16"))))))))))))))))</f>
        <v>0</v>
      </c>
      <c r="DY36" s="21">
        <f t="shared" si="47"/>
        <v>0</v>
      </c>
      <c r="DZ36" s="14"/>
      <c r="EA36" s="24" t="b">
        <f t="shared" ref="EA36" si="1020">IF(DZ36="1","1",IF(DZ36="1+","2",IF(DZ36="2-","3",IF(DZ36="2","4",IF(DZ36="2+","5",IF(DZ36="3-","6",IF(DZ36="3","7",IF(DZ36="3+","8",IF(DZ36="4-","9",IF(DZ36="4","10",IF(DZ36="4+","11",IF(DZ36="5-","12",IF(DZ36=5,"13",IF(DZ36="5+","14",IF(DZ36="6-","15",IF(DZ36=6,"16"))))))))))))))))</f>
        <v>0</v>
      </c>
      <c r="EB36" s="21">
        <f t="shared" si="49"/>
        <v>0</v>
      </c>
      <c r="EC36" s="14"/>
      <c r="ED36" s="24" t="b">
        <f t="shared" ref="ED36" si="1021">IF(EC36="1","1",IF(EC36="1+","2",IF(EC36="2-","3",IF(EC36="2","4",IF(EC36="2+","5",IF(EC36="3-","6",IF(EC36="3","7",IF(EC36="3+","8",IF(EC36="4-","9",IF(EC36="4","10",IF(EC36="4+","11",IF(EC36="5-","12",IF(EC36=5,"13",IF(EC36="5+","14",IF(EC36="6-","15",IF(EC36=6,"16"))))))))))))))))</f>
        <v>0</v>
      </c>
      <c r="EE36" s="21">
        <f t="shared" si="51"/>
        <v>0</v>
      </c>
      <c r="EF36" s="14"/>
      <c r="EG36" s="24" t="b">
        <f t="shared" ref="EG36" si="1022">IF(EF36="1","1",IF(EF36="1+","2",IF(EF36="2-","3",IF(EF36="2","4",IF(EF36="2+","5",IF(EF36="3-","6",IF(EF36="3","7",IF(EF36="3+","8",IF(EF36="4-","9",IF(EF36="4","10",IF(EF36="4+","11",IF(EF36="5-","12",IF(EF36=5,"13",IF(EF36="5+","14",IF(EF36="6-","15",IF(EF36=6,"16"))))))))))))))))</f>
        <v>0</v>
      </c>
      <c r="EH36" s="21">
        <f t="shared" si="53"/>
        <v>0</v>
      </c>
      <c r="EI36" s="222"/>
      <c r="EJ36" s="85"/>
      <c r="EK36" s="85"/>
      <c r="EL36" s="53"/>
      <c r="EM36" s="24" t="b">
        <f t="shared" ref="EM36" si="1023">IF(EL36="1","1",IF(EL36="1+","2",IF(EL36="2-","3",IF(EL36="2","4",IF(EL36="2+","5",IF(EL36="3-","6",IF(EL36="3","7",IF(EL36="3+","8",IF(EL36="4-","9",IF(EL36="4","10",IF(EL36="4+","11",IF(EL36="5-","12",IF(EL36=5,"13",IF(EL36="5+","14",IF(EL36="6-","15",IF(EL36=6,"16"))))))))))))))))</f>
        <v>0</v>
      </c>
      <c r="EN36" s="168"/>
      <c r="EO36" s="24" t="b">
        <f t="shared" ref="EO36" si="1024">IF(EN36="1","1",IF(EN36="1+","2",IF(EN36="2-","3",IF(EN36="2","4",IF(EN36="2+","5",IF(EN36="3-","6",IF(EN36="3","7",IF(EN36="3+","8",IF(EN36="4-","9",IF(EN36="4","10",IF(EN36="4+","11",IF(EN36="5-","12",IF(EN36=5,"13",IF(EN36="5+","14",IF(EN36="6-","15",IF(EN36=6,"16"))))))))))))))))</f>
        <v>0</v>
      </c>
      <c r="EP36" s="21">
        <f t="shared" si="56"/>
        <v>0</v>
      </c>
      <c r="EQ36" s="168"/>
      <c r="ER36" s="24" t="b">
        <f t="shared" ref="ER36" si="1025">IF(EQ36="1","1",IF(EQ36="1+","2",IF(EQ36="2-","3",IF(EQ36="2","4",IF(EQ36="2+","5",IF(EQ36="3-","6",IF(EQ36="3","7",IF(EQ36="3+","8",IF(EQ36="4-","9",IF(EQ36="4","10",IF(EQ36="4+","11",IF(EQ36="5-","12",IF(EQ36=5,"13",IF(EQ36="5+","14",IF(EQ36="6-","15",IF(EQ36=6,"16"))))))))))))))))</f>
        <v>0</v>
      </c>
      <c r="ES36" s="21">
        <f t="shared" si="58"/>
        <v>0</v>
      </c>
      <c r="ET36" s="168"/>
      <c r="EU36" s="24" t="b">
        <f t="shared" ref="EU36" si="1026">IF(ET36="1","1",IF(ET36="1+","2",IF(ET36="2-","3",IF(ET36="2","4",IF(ET36="2+","5",IF(ET36="3-","6",IF(ET36="3","7",IF(ET36="3+","8",IF(ET36="4-","9",IF(ET36="4","10",IF(ET36="4+","11",IF(ET36="5-","12",IF(ET36=5,"13",IF(ET36="5+","14",IF(ET36="6-","15",IF(ET36=6,"16"))))))))))))))))</f>
        <v>0</v>
      </c>
      <c r="EV36" s="21">
        <f t="shared" si="60"/>
        <v>0</v>
      </c>
      <c r="EW36" s="168"/>
      <c r="EX36" s="24" t="b">
        <f t="shared" ref="EX36" si="1027">IF(EW36="1","1",IF(EW36="1+","2",IF(EW36="2-","3",IF(EW36="2","4",IF(EW36="2+","5",IF(EW36="3-","6",IF(EW36="3","7",IF(EW36="3+","8",IF(EW36="4-","9",IF(EW36="4","10",IF(EW36="4+","11",IF(EW36="5-","12",IF(EW36=5,"13",IF(EW36="5+","14",IF(EW36="6-","15",IF(EW36=6,"16"))))))))))))))))</f>
        <v>0</v>
      </c>
      <c r="EY36" s="21">
        <f t="shared" si="62"/>
        <v>0</v>
      </c>
      <c r="EZ36" s="168"/>
      <c r="FA36" s="24" t="b">
        <f t="shared" ref="FA36" si="1028">IF(EZ36="1","1",IF(EZ36="1+","2",IF(EZ36="2-","3",IF(EZ36="2","4",IF(EZ36="2+","5",IF(EZ36="3-","6",IF(EZ36="3","7",IF(EZ36="3+","8",IF(EZ36="4-","9",IF(EZ36="4","10",IF(EZ36="4+","11",IF(EZ36="5-","12",IF(EZ36=5,"13",IF(EZ36="5+","14",IF(EZ36="6-","15",IF(EZ36=6,"16"))))))))))))))))</f>
        <v>0</v>
      </c>
      <c r="FB36" s="21">
        <f t="shared" si="64"/>
        <v>0</v>
      </c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</row>
    <row r="37" spans="1:191" x14ac:dyDescent="0.25">
      <c r="A37" s="14"/>
      <c r="B37" s="168"/>
      <c r="C37" s="1"/>
      <c r="D37" s="1"/>
      <c r="E37" s="1"/>
      <c r="F37" s="14"/>
      <c r="G37" s="37"/>
      <c r="H37" s="14"/>
      <c r="I37" s="14"/>
      <c r="J37" s="14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K37" s="104"/>
      <c r="AL37" s="53"/>
      <c r="AM37" s="24" t="b">
        <f t="shared" si="0"/>
        <v>0</v>
      </c>
      <c r="AN37" s="14"/>
      <c r="AO37" s="24" t="b">
        <f t="shared" si="0"/>
        <v>0</v>
      </c>
      <c r="AP37" s="21">
        <f t="shared" si="1"/>
        <v>0</v>
      </c>
      <c r="AQ37" s="14"/>
      <c r="AR37" s="24" t="b">
        <f t="shared" ref="AR37" si="1029">IF(AQ37="1","1",IF(AQ37="1+","2",IF(AQ37="2-","3",IF(AQ37="2","4",IF(AQ37="2+","5",IF(AQ37="3-","6",IF(AQ37="3","7",IF(AQ37="3+","8",IF(AQ37="4-","9",IF(AQ37="4","10",IF(AQ37="4+","11",IF(AQ37="5-","12",IF(AQ37=5,"13",IF(AQ37="5+","14",IF(AQ37="6-","15",IF(AQ37=6,"16"))))))))))))))))</f>
        <v>0</v>
      </c>
      <c r="AS37" s="21">
        <f t="shared" si="3"/>
        <v>0</v>
      </c>
      <c r="AT37" s="14"/>
      <c r="AU37" s="24" t="b">
        <f t="shared" ref="AU37" si="1030">IF(AT37="1","1",IF(AT37="1+","2",IF(AT37="2-","3",IF(AT37="2","4",IF(AT37="2+","5",IF(AT37="3-","6",IF(AT37="3","7",IF(AT37="3+","8",IF(AT37="4-","9",IF(AT37="4","10",IF(AT37="4+","11",IF(AT37="5-","12",IF(AT37=5,"13",IF(AT37="5+","14",IF(AT37="6-","15",IF(AT37=6,"16"))))))))))))))))</f>
        <v>0</v>
      </c>
      <c r="AV37" s="21">
        <f t="shared" si="5"/>
        <v>0</v>
      </c>
      <c r="AW37" s="14"/>
      <c r="AX37" s="24" t="b">
        <f t="shared" ref="AX37" si="1031">IF(AW37="1","1",IF(AW37="1+","2",IF(AW37="2-","3",IF(AW37="2","4",IF(AW37="2+","5",IF(AW37="3-","6",IF(AW37="3","7",IF(AW37="3+","8",IF(AW37="4-","9",IF(AW37="4","10",IF(AW37="4+","11",IF(AW37="5-","12",IF(AW37=5,"13",IF(AW37="5+","14",IF(AW37="6-","15",IF(AW37=6,"16"))))))))))))))))</f>
        <v>0</v>
      </c>
      <c r="AY37" s="21">
        <f t="shared" si="7"/>
        <v>0</v>
      </c>
      <c r="AZ37" s="14"/>
      <c r="BA37" s="24" t="b">
        <f t="shared" ref="BA37" si="1032">IF(AZ37="1","1",IF(AZ37="1+","2",IF(AZ37="2-","3",IF(AZ37="2","4",IF(AZ37="2+","5",IF(AZ37="3-","6",IF(AZ37="3","7",IF(AZ37="3+","8",IF(AZ37="4-","9",IF(AZ37="4","10",IF(AZ37="4+","11",IF(AZ37="5-","12",IF(AZ37=5,"13",IF(AZ37="5+","14",IF(AZ37="6-","15",IF(AZ37=6,"16"))))))))))))))))</f>
        <v>0</v>
      </c>
      <c r="BB37" s="21">
        <f t="shared" si="9"/>
        <v>0</v>
      </c>
      <c r="BH37" s="94"/>
      <c r="BI37" s="53"/>
      <c r="BJ37" s="24" t="b">
        <f t="shared" ref="BJ37" si="1033">IF(BI37="1","1",IF(BI37="1+","2",IF(BI37="2-","3",IF(BI37="2","4",IF(BI37="2+","5",IF(BI37="3-","6",IF(BI37="3","7",IF(BI37="3+","8",IF(BI37="4-","9",IF(BI37="4","10",IF(BI37="4+","11",IF(BI37="5-","12",IF(BI37=5,"13",IF(BI37="5+","14",IF(BI37="6-","15",IF(BI37=6,"16"))))))))))))))))</f>
        <v>0</v>
      </c>
      <c r="BK37" s="14"/>
      <c r="BL37" s="24" t="b">
        <f t="shared" si="11"/>
        <v>0</v>
      </c>
      <c r="BM37" s="21">
        <f t="shared" si="12"/>
        <v>0</v>
      </c>
      <c r="BN37" s="14"/>
      <c r="BO37" s="24" t="b">
        <f t="shared" ref="BO37" si="1034">IF(BN37="1","1",IF(BN37="1+","2",IF(BN37="2-","3",IF(BN37="2","4",IF(BN37="2+","5",IF(BN37="3-","6",IF(BN37="3","7",IF(BN37="3+","8",IF(BN37="4-","9",IF(BN37="4","10",IF(BN37="4+","11",IF(BN37="5-","12",IF(BN37=5,"13",IF(BN37="5+","14",IF(BN37="6-","15",IF(BN37=6,"16"))))))))))))))))</f>
        <v>0</v>
      </c>
      <c r="BP37" s="21">
        <f t="shared" si="14"/>
        <v>0</v>
      </c>
      <c r="BQ37" s="14"/>
      <c r="BR37" s="24" t="b">
        <f t="shared" ref="BR37" si="1035">IF(BQ37="1","1",IF(BQ37="1+","2",IF(BQ37="2-","3",IF(BQ37="2","4",IF(BQ37="2+","5",IF(BQ37="3-","6",IF(BQ37="3","7",IF(BQ37="3+","8",IF(BQ37="4-","9",IF(BQ37="4","10",IF(BQ37="4+","11",IF(BQ37="5-","12",IF(BQ37=5,"13",IF(BQ37="5+","14",IF(BQ37="6-","15",IF(BQ37=6,"16"))))))))))))))))</f>
        <v>0</v>
      </c>
      <c r="BS37" s="21">
        <f t="shared" si="16"/>
        <v>0</v>
      </c>
      <c r="BT37" s="14"/>
      <c r="BU37" s="24" t="b">
        <f t="shared" ref="BU37" si="1036">IF(BT37="1","1",IF(BT37="1+","2",IF(BT37="2-","3",IF(BT37="2","4",IF(BT37="2+","5",IF(BT37="3-","6",IF(BT37="3","7",IF(BT37="3+","8",IF(BT37="4-","9",IF(BT37="4","10",IF(BT37="4+","11",IF(BT37="5-","12",IF(BT37=5,"13",IF(BT37="5+","14",IF(BT37="6-","15",IF(BT37=6,"16"))))))))))))))))</f>
        <v>0</v>
      </c>
      <c r="BV37" s="21">
        <f t="shared" si="18"/>
        <v>0</v>
      </c>
      <c r="BW37" s="14"/>
      <c r="BX37" s="24" t="b">
        <f t="shared" ref="BX37" si="1037">IF(BW37="1","1",IF(BW37="1+","2",IF(BW37="2-","3",IF(BW37="2","4",IF(BW37="2+","5",IF(BW37="3-","6",IF(BW37="3","7",IF(BW37="3+","8",IF(BW37="4-","9",IF(BW37="4","10",IF(BW37="4+","11",IF(BW37="5-","12",IF(BW37=5,"13",IF(BW37="5+","14",IF(BW37="6-","15",IF(BW37=6,"16"))))))))))))))))</f>
        <v>0</v>
      </c>
      <c r="BY37" s="21">
        <f t="shared" si="20"/>
        <v>0</v>
      </c>
      <c r="CA37" s="94"/>
      <c r="CB37" s="53"/>
      <c r="CC37" s="24" t="b">
        <f t="shared" ref="CC37" si="1038">IF(CB37="1","1",IF(CB37="1+","2",IF(CB37="2-","3",IF(CB37="2","4",IF(CB37="2+","5",IF(CB37="3-","6",IF(CB37="3","7",IF(CB37="3+","8",IF(CB37="4-","9",IF(CB37="4","10",IF(CB37="4+","11",IF(CB37="5-","12",IF(CB37=5,"13",IF(CB37="5+","14",IF(CB37="6-","15",IF(CB37=6,"16"))))))))))))))))</f>
        <v>0</v>
      </c>
      <c r="CD37" s="14"/>
      <c r="CE37" s="24" t="b">
        <f t="shared" ref="CE37" si="1039">IF(CD37="1","1",IF(CD37="1+","2",IF(CD37="2-","3",IF(CD37="2","4",IF(CD37="2+","5",IF(CD37="3-","6",IF(CD37="3","7",IF(CD37="3+","8",IF(CD37="4-","9",IF(CD37="4","10",IF(CD37="4+","11",IF(CD37="5-","12",IF(CD37=5,"13",IF(CD37="5+","14",IF(CD37="6-","15",IF(CD37=6,"16"))))))))))))))))</f>
        <v>0</v>
      </c>
      <c r="CF37" s="21">
        <f t="shared" si="23"/>
        <v>0</v>
      </c>
      <c r="CG37" s="14"/>
      <c r="CH37" s="24" t="b">
        <f t="shared" ref="CH37" si="1040">IF(CG37="1","1",IF(CG37="1+","2",IF(CG37="2-","3",IF(CG37="2","4",IF(CG37="2+","5",IF(CG37="3-","6",IF(CG37="3","7",IF(CG37="3+","8",IF(CG37="4-","9",IF(CG37="4","10",IF(CG37="4+","11",IF(CG37="5-","12",IF(CG37=5,"13",IF(CG37="5+","14",IF(CG37="6-","15",IF(CG37=6,"16"))))))))))))))))</f>
        <v>0</v>
      </c>
      <c r="CI37" s="21">
        <f t="shared" si="25"/>
        <v>0</v>
      </c>
      <c r="CJ37" s="14"/>
      <c r="CK37" s="24" t="b">
        <f t="shared" ref="CK37" si="1041">IF(CJ37="1","1",IF(CJ37="1+","2",IF(CJ37="2-","3",IF(CJ37="2","4",IF(CJ37="2+","5",IF(CJ37="3-","6",IF(CJ37="3","7",IF(CJ37="3+","8",IF(CJ37="4-","9",IF(CJ37="4","10",IF(CJ37="4+","11",IF(CJ37="5-","12",IF(CJ37=5,"13",IF(CJ37="5+","14",IF(CJ37="6-","15",IF(CJ37=6,"16"))))))))))))))))</f>
        <v>0</v>
      </c>
      <c r="CL37" s="21">
        <f t="shared" si="27"/>
        <v>0</v>
      </c>
      <c r="CM37" s="14"/>
      <c r="CN37" s="24" t="b">
        <f t="shared" ref="CN37" si="1042">IF(CM37="1","1",IF(CM37="1+","2",IF(CM37="2-","3",IF(CM37="2","4",IF(CM37="2+","5",IF(CM37="3-","6",IF(CM37="3","7",IF(CM37="3+","8",IF(CM37="4-","9",IF(CM37="4","10",IF(CM37="4+","11",IF(CM37="5-","12",IF(CM37=5,"13",IF(CM37="5+","14",IF(CM37="6-","15",IF(CM37=6,"16"))))))))))))))))</f>
        <v>0</v>
      </c>
      <c r="CO37" s="21">
        <f t="shared" si="29"/>
        <v>0</v>
      </c>
      <c r="CP37" s="14"/>
      <c r="CQ37" s="24" t="b">
        <f t="shared" ref="CQ37" si="1043">IF(CP37="1","1",IF(CP37="1+","2",IF(CP37="2-","3",IF(CP37="2","4",IF(CP37="2+","5",IF(CP37="3-","6",IF(CP37="3","7",IF(CP37="3+","8",IF(CP37="4-","9",IF(CP37="4","10",IF(CP37="4+","11",IF(CP37="5-","12",IF(CP37=5,"13",IF(CP37="5+","14",IF(CP37="6-","15",IF(CP37=6,"16"))))))))))))))))</f>
        <v>0</v>
      </c>
      <c r="CR37" s="21">
        <f t="shared" si="31"/>
        <v>0</v>
      </c>
      <c r="CT37" s="94"/>
      <c r="CU37" s="94"/>
      <c r="CV37" s="53"/>
      <c r="CW37" s="24" t="b">
        <f t="shared" si="32"/>
        <v>0</v>
      </c>
      <c r="CX37" s="168"/>
      <c r="CY37" s="24" t="b">
        <f t="shared" si="33"/>
        <v>0</v>
      </c>
      <c r="CZ37" s="21">
        <f t="shared" si="34"/>
        <v>0</v>
      </c>
      <c r="DA37" s="168"/>
      <c r="DB37" s="24" t="b">
        <f t="shared" ref="DB37" si="1044">IF(DA37="1","1",IF(DA37="1+","2",IF(DA37="2-","3",IF(DA37="2","4",IF(DA37="2+","5",IF(DA37="3-","6",IF(DA37="3","7",IF(DA37="3+","8",IF(DA37="4-","9",IF(DA37="4","10",IF(DA37="4+","11",IF(DA37="5-","12",IF(DA37=5,"13",IF(DA37="5+","14",IF(DA37="6-","15",IF(DA37=6,"16"))))))))))))))))</f>
        <v>0</v>
      </c>
      <c r="DC37" s="21">
        <f t="shared" si="36"/>
        <v>0</v>
      </c>
      <c r="DD37" s="168"/>
      <c r="DE37" s="24" t="b">
        <f t="shared" si="684"/>
        <v>0</v>
      </c>
      <c r="DF37" s="21">
        <f t="shared" si="38"/>
        <v>0</v>
      </c>
      <c r="DG37" s="168"/>
      <c r="DH37" s="24" t="b">
        <f t="shared" ref="DH37" si="1045">IF(DG37="1","1",IF(DG37="1+","2",IF(DG37="2-","3",IF(DG37="2","4",IF(DG37="2+","5",IF(DG37="3-","6",IF(DG37="3","7",IF(DG37="3+","8",IF(DG37="4-","9",IF(DG37="4","10",IF(DG37="4+","11",IF(DG37="5-","12",IF(DG37=5,"13",IF(DG37="5+","14",IF(DG37="6-","15",IF(DG37=6,"16"))))))))))))))))</f>
        <v>0</v>
      </c>
      <c r="DI37" s="21">
        <f t="shared" si="40"/>
        <v>0</v>
      </c>
      <c r="DJ37" s="168"/>
      <c r="DK37" s="24" t="b">
        <f t="shared" ref="DK37" si="1046">IF(DJ37="1","1",IF(DJ37="1+","2",IF(DJ37="2-","3",IF(DJ37="2","4",IF(DJ37="2+","5",IF(DJ37="3-","6",IF(DJ37="3","7",IF(DJ37="3+","8",IF(DJ37="4-","9",IF(DJ37="4","10",IF(DJ37="4+","11",IF(DJ37="5-","12",IF(DJ37=5,"13",IF(DJ37="5+","14",IF(DJ37="6-","15",IF(DJ37=6,"16"))))))))))))))))</f>
        <v>0</v>
      </c>
      <c r="DL37" s="21">
        <f t="shared" si="42"/>
        <v>0</v>
      </c>
      <c r="DN37" s="263"/>
      <c r="DO37" s="263"/>
      <c r="DP37" s="85"/>
      <c r="DQ37" s="85"/>
      <c r="DR37" s="53"/>
      <c r="DS37" s="24" t="b">
        <f t="shared" ref="DS37" si="1047">IF(DR37="1","1",IF(DR37="1+","2",IF(DR37="2-","3",IF(DR37="2","4",IF(DR37="2+","5",IF(DR37="3-","6",IF(DR37="3","7",IF(DR37="3+","8",IF(DR37="4-","9",IF(DR37="4","10",IF(DR37="4+","11",IF(DR37="5-","12",IF(DR37=5,"13",IF(DR37="5+","14",IF(DR37="6-","15",IF(DR37=6,"16"))))))))))))))))</f>
        <v>0</v>
      </c>
      <c r="DT37" s="14"/>
      <c r="DU37" s="24" t="b">
        <f t="shared" ref="DU37" si="1048">IF(DT37="1","1",IF(DT37="1+","2",IF(DT37="2-","3",IF(DT37="2","4",IF(DT37="2+","5",IF(DT37="3-","6",IF(DT37="3","7",IF(DT37="3+","8",IF(DT37="4-","9",IF(DT37="4","10",IF(DT37="4+","11",IF(DT37="5-","12",IF(DT37=5,"13",IF(DT37="5+","14",IF(DT37="6-","15",IF(DT37=6,"16"))))))))))))))))</f>
        <v>0</v>
      </c>
      <c r="DV37" s="21">
        <f t="shared" si="45"/>
        <v>0</v>
      </c>
      <c r="DW37" s="14"/>
      <c r="DX37" s="24" t="b">
        <f t="shared" ref="DX37" si="1049">IF(DW37="1","1",IF(DW37="1+","2",IF(DW37="2-","3",IF(DW37="2","4",IF(DW37="2+","5",IF(DW37="3-","6",IF(DW37="3","7",IF(DW37="3+","8",IF(DW37="4-","9",IF(DW37="4","10",IF(DW37="4+","11",IF(DW37="5-","12",IF(DW37=5,"13",IF(DW37="5+","14",IF(DW37="6-","15",IF(DW37=6,"16"))))))))))))))))</f>
        <v>0</v>
      </c>
      <c r="DY37" s="21">
        <f t="shared" si="47"/>
        <v>0</v>
      </c>
      <c r="DZ37" s="14"/>
      <c r="EA37" s="24" t="b">
        <f t="shared" ref="EA37" si="1050">IF(DZ37="1","1",IF(DZ37="1+","2",IF(DZ37="2-","3",IF(DZ37="2","4",IF(DZ37="2+","5",IF(DZ37="3-","6",IF(DZ37="3","7",IF(DZ37="3+","8",IF(DZ37="4-","9",IF(DZ37="4","10",IF(DZ37="4+","11",IF(DZ37="5-","12",IF(DZ37=5,"13",IF(DZ37="5+","14",IF(DZ37="6-","15",IF(DZ37=6,"16"))))))))))))))))</f>
        <v>0</v>
      </c>
      <c r="EB37" s="21">
        <f t="shared" si="49"/>
        <v>0</v>
      </c>
      <c r="EC37" s="14"/>
      <c r="ED37" s="24" t="b">
        <f t="shared" ref="ED37" si="1051">IF(EC37="1","1",IF(EC37="1+","2",IF(EC37="2-","3",IF(EC37="2","4",IF(EC37="2+","5",IF(EC37="3-","6",IF(EC37="3","7",IF(EC37="3+","8",IF(EC37="4-","9",IF(EC37="4","10",IF(EC37="4+","11",IF(EC37="5-","12",IF(EC37=5,"13",IF(EC37="5+","14",IF(EC37="6-","15",IF(EC37=6,"16"))))))))))))))))</f>
        <v>0</v>
      </c>
      <c r="EE37" s="21">
        <f t="shared" si="51"/>
        <v>0</v>
      </c>
      <c r="EF37" s="14"/>
      <c r="EG37" s="24" t="b">
        <f t="shared" ref="EG37" si="1052">IF(EF37="1","1",IF(EF37="1+","2",IF(EF37="2-","3",IF(EF37="2","4",IF(EF37="2+","5",IF(EF37="3-","6",IF(EF37="3","7",IF(EF37="3+","8",IF(EF37="4-","9",IF(EF37="4","10",IF(EF37="4+","11",IF(EF37="5-","12",IF(EF37=5,"13",IF(EF37="5+","14",IF(EF37="6-","15",IF(EF37=6,"16"))))))))))))))))</f>
        <v>0</v>
      </c>
      <c r="EH37" s="21">
        <f t="shared" si="53"/>
        <v>0</v>
      </c>
      <c r="EI37" s="222"/>
      <c r="EJ37" s="85"/>
      <c r="EK37" s="85"/>
      <c r="EL37" s="53"/>
      <c r="EM37" s="24" t="b">
        <f t="shared" ref="EM37" si="1053">IF(EL37="1","1",IF(EL37="1+","2",IF(EL37="2-","3",IF(EL37="2","4",IF(EL37="2+","5",IF(EL37="3-","6",IF(EL37="3","7",IF(EL37="3+","8",IF(EL37="4-","9",IF(EL37="4","10",IF(EL37="4+","11",IF(EL37="5-","12",IF(EL37=5,"13",IF(EL37="5+","14",IF(EL37="6-","15",IF(EL37=6,"16"))))))))))))))))</f>
        <v>0</v>
      </c>
      <c r="EN37" s="168"/>
      <c r="EO37" s="24" t="b">
        <f t="shared" ref="EO37" si="1054">IF(EN37="1","1",IF(EN37="1+","2",IF(EN37="2-","3",IF(EN37="2","4",IF(EN37="2+","5",IF(EN37="3-","6",IF(EN37="3","7",IF(EN37="3+","8",IF(EN37="4-","9",IF(EN37="4","10",IF(EN37="4+","11",IF(EN37="5-","12",IF(EN37=5,"13",IF(EN37="5+","14",IF(EN37="6-","15",IF(EN37=6,"16"))))))))))))))))</f>
        <v>0</v>
      </c>
      <c r="EP37" s="21">
        <f t="shared" si="56"/>
        <v>0</v>
      </c>
      <c r="EQ37" s="168"/>
      <c r="ER37" s="24" t="b">
        <f t="shared" ref="ER37" si="1055">IF(EQ37="1","1",IF(EQ37="1+","2",IF(EQ37="2-","3",IF(EQ37="2","4",IF(EQ37="2+","5",IF(EQ37="3-","6",IF(EQ37="3","7",IF(EQ37="3+","8",IF(EQ37="4-","9",IF(EQ37="4","10",IF(EQ37="4+","11",IF(EQ37="5-","12",IF(EQ37=5,"13",IF(EQ37="5+","14",IF(EQ37="6-","15",IF(EQ37=6,"16"))))))))))))))))</f>
        <v>0</v>
      </c>
      <c r="ES37" s="21">
        <f t="shared" si="58"/>
        <v>0</v>
      </c>
      <c r="ET37" s="168"/>
      <c r="EU37" s="24" t="b">
        <f t="shared" ref="EU37" si="1056">IF(ET37="1","1",IF(ET37="1+","2",IF(ET37="2-","3",IF(ET37="2","4",IF(ET37="2+","5",IF(ET37="3-","6",IF(ET37="3","7",IF(ET37="3+","8",IF(ET37="4-","9",IF(ET37="4","10",IF(ET37="4+","11",IF(ET37="5-","12",IF(ET37=5,"13",IF(ET37="5+","14",IF(ET37="6-","15",IF(ET37=6,"16"))))))))))))))))</f>
        <v>0</v>
      </c>
      <c r="EV37" s="21">
        <f t="shared" si="60"/>
        <v>0</v>
      </c>
      <c r="EW37" s="168"/>
      <c r="EX37" s="24" t="b">
        <f t="shared" ref="EX37" si="1057">IF(EW37="1","1",IF(EW37="1+","2",IF(EW37="2-","3",IF(EW37="2","4",IF(EW37="2+","5",IF(EW37="3-","6",IF(EW37="3","7",IF(EW37="3+","8",IF(EW37="4-","9",IF(EW37="4","10",IF(EW37="4+","11",IF(EW37="5-","12",IF(EW37=5,"13",IF(EW37="5+","14",IF(EW37="6-","15",IF(EW37=6,"16"))))))))))))))))</f>
        <v>0</v>
      </c>
      <c r="EY37" s="21">
        <f t="shared" si="62"/>
        <v>0</v>
      </c>
      <c r="EZ37" s="168"/>
      <c r="FA37" s="24" t="b">
        <f t="shared" ref="FA37" si="1058">IF(EZ37="1","1",IF(EZ37="1+","2",IF(EZ37="2-","3",IF(EZ37="2","4",IF(EZ37="2+","5",IF(EZ37="3-","6",IF(EZ37="3","7",IF(EZ37="3+","8",IF(EZ37="4-","9",IF(EZ37="4","10",IF(EZ37="4+","11",IF(EZ37="5-","12",IF(EZ37=5,"13",IF(EZ37="5+","14",IF(EZ37="6-","15",IF(EZ37=6,"16"))))))))))))))))</f>
        <v>0</v>
      </c>
      <c r="FB37" s="21">
        <f t="shared" si="64"/>
        <v>0</v>
      </c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</row>
    <row r="38" spans="1:191" x14ac:dyDescent="0.25">
      <c r="A38" s="14"/>
      <c r="B38" s="168"/>
      <c r="C38" s="1"/>
      <c r="D38" s="1"/>
      <c r="E38" s="1"/>
      <c r="F38" s="14"/>
      <c r="G38" s="37"/>
      <c r="H38" s="14"/>
      <c r="I38" s="14"/>
      <c r="J38" s="14"/>
      <c r="L38" s="397"/>
      <c r="M38" s="397"/>
      <c r="N38" s="397"/>
      <c r="O38" s="397"/>
      <c r="P38" s="397"/>
      <c r="Q38" s="397"/>
      <c r="R38" s="397"/>
      <c r="S38" s="397"/>
      <c r="T38" s="397"/>
      <c r="U38" s="397"/>
      <c r="V38" s="397"/>
      <c r="W38" s="397"/>
      <c r="X38" s="397"/>
      <c r="Y38" s="397"/>
      <c r="Z38" s="397"/>
      <c r="AA38" s="397"/>
      <c r="AB38" s="397"/>
      <c r="AC38" s="397"/>
      <c r="AD38" s="397"/>
      <c r="AE38" s="397"/>
      <c r="AF38" s="397"/>
      <c r="AG38" s="397"/>
      <c r="AH38" s="397"/>
      <c r="AI38" s="397"/>
      <c r="AK38" s="104"/>
      <c r="AL38" s="53"/>
      <c r="AM38" s="24" t="b">
        <f t="shared" si="0"/>
        <v>0</v>
      </c>
      <c r="AN38" s="14"/>
      <c r="AO38" s="24" t="b">
        <f t="shared" si="0"/>
        <v>0</v>
      </c>
      <c r="AP38" s="21">
        <f t="shared" si="1"/>
        <v>0</v>
      </c>
      <c r="AQ38" s="14"/>
      <c r="AR38" s="24" t="b">
        <f t="shared" ref="AR38" si="1059">IF(AQ38="1","1",IF(AQ38="1+","2",IF(AQ38="2-","3",IF(AQ38="2","4",IF(AQ38="2+","5",IF(AQ38="3-","6",IF(AQ38="3","7",IF(AQ38="3+","8",IF(AQ38="4-","9",IF(AQ38="4","10",IF(AQ38="4+","11",IF(AQ38="5-","12",IF(AQ38=5,"13",IF(AQ38="5+","14",IF(AQ38="6-","15",IF(AQ38=6,"16"))))))))))))))))</f>
        <v>0</v>
      </c>
      <c r="AS38" s="21">
        <f t="shared" si="3"/>
        <v>0</v>
      </c>
      <c r="AT38" s="14"/>
      <c r="AU38" s="24" t="b">
        <f t="shared" ref="AU38" si="1060">IF(AT38="1","1",IF(AT38="1+","2",IF(AT38="2-","3",IF(AT38="2","4",IF(AT38="2+","5",IF(AT38="3-","6",IF(AT38="3","7",IF(AT38="3+","8",IF(AT38="4-","9",IF(AT38="4","10",IF(AT38="4+","11",IF(AT38="5-","12",IF(AT38=5,"13",IF(AT38="5+","14",IF(AT38="6-","15",IF(AT38=6,"16"))))))))))))))))</f>
        <v>0</v>
      </c>
      <c r="AV38" s="21">
        <f t="shared" si="5"/>
        <v>0</v>
      </c>
      <c r="AW38" s="14"/>
      <c r="AX38" s="24" t="b">
        <f t="shared" ref="AX38" si="1061">IF(AW38="1","1",IF(AW38="1+","2",IF(AW38="2-","3",IF(AW38="2","4",IF(AW38="2+","5",IF(AW38="3-","6",IF(AW38="3","7",IF(AW38="3+","8",IF(AW38="4-","9",IF(AW38="4","10",IF(AW38="4+","11",IF(AW38="5-","12",IF(AW38=5,"13",IF(AW38="5+","14",IF(AW38="6-","15",IF(AW38=6,"16"))))))))))))))))</f>
        <v>0</v>
      </c>
      <c r="AY38" s="21">
        <f t="shared" si="7"/>
        <v>0</v>
      </c>
      <c r="AZ38" s="14"/>
      <c r="BA38" s="24" t="b">
        <f t="shared" ref="BA38" si="1062">IF(AZ38="1","1",IF(AZ38="1+","2",IF(AZ38="2-","3",IF(AZ38="2","4",IF(AZ38="2+","5",IF(AZ38="3-","6",IF(AZ38="3","7",IF(AZ38="3+","8",IF(AZ38="4-","9",IF(AZ38="4","10",IF(AZ38="4+","11",IF(AZ38="5-","12",IF(AZ38=5,"13",IF(AZ38="5+","14",IF(AZ38="6-","15",IF(AZ38=6,"16"))))))))))))))))</f>
        <v>0</v>
      </c>
      <c r="BB38" s="21">
        <f t="shared" si="9"/>
        <v>0</v>
      </c>
      <c r="BH38" s="94"/>
      <c r="BI38" s="53"/>
      <c r="BJ38" s="24" t="b">
        <f t="shared" ref="BJ38" si="1063">IF(BI38="1","1",IF(BI38="1+","2",IF(BI38="2-","3",IF(BI38="2","4",IF(BI38="2+","5",IF(BI38="3-","6",IF(BI38="3","7",IF(BI38="3+","8",IF(BI38="4-","9",IF(BI38="4","10",IF(BI38="4+","11",IF(BI38="5-","12",IF(BI38=5,"13",IF(BI38="5+","14",IF(BI38="6-","15",IF(BI38=6,"16"))))))))))))))))</f>
        <v>0</v>
      </c>
      <c r="BK38" s="14"/>
      <c r="BL38" s="24" t="b">
        <f t="shared" si="11"/>
        <v>0</v>
      </c>
      <c r="BM38" s="21">
        <f t="shared" si="12"/>
        <v>0</v>
      </c>
      <c r="BN38" s="14"/>
      <c r="BO38" s="24" t="b">
        <f t="shared" ref="BO38" si="1064">IF(BN38="1","1",IF(BN38="1+","2",IF(BN38="2-","3",IF(BN38="2","4",IF(BN38="2+","5",IF(BN38="3-","6",IF(BN38="3","7",IF(BN38="3+","8",IF(BN38="4-","9",IF(BN38="4","10",IF(BN38="4+","11",IF(BN38="5-","12",IF(BN38=5,"13",IF(BN38="5+","14",IF(BN38="6-","15",IF(BN38=6,"16"))))))))))))))))</f>
        <v>0</v>
      </c>
      <c r="BP38" s="21">
        <f t="shared" si="14"/>
        <v>0</v>
      </c>
      <c r="BQ38" s="14"/>
      <c r="BR38" s="24" t="b">
        <f t="shared" ref="BR38" si="1065">IF(BQ38="1","1",IF(BQ38="1+","2",IF(BQ38="2-","3",IF(BQ38="2","4",IF(BQ38="2+","5",IF(BQ38="3-","6",IF(BQ38="3","7",IF(BQ38="3+","8",IF(BQ38="4-","9",IF(BQ38="4","10",IF(BQ38="4+","11",IF(BQ38="5-","12",IF(BQ38=5,"13",IF(BQ38="5+","14",IF(BQ38="6-","15",IF(BQ38=6,"16"))))))))))))))))</f>
        <v>0</v>
      </c>
      <c r="BS38" s="21">
        <f t="shared" si="16"/>
        <v>0</v>
      </c>
      <c r="BT38" s="14"/>
      <c r="BU38" s="24" t="b">
        <f t="shared" ref="BU38" si="1066">IF(BT38="1","1",IF(BT38="1+","2",IF(BT38="2-","3",IF(BT38="2","4",IF(BT38="2+","5",IF(BT38="3-","6",IF(BT38="3","7",IF(BT38="3+","8",IF(BT38="4-","9",IF(BT38="4","10",IF(BT38="4+","11",IF(BT38="5-","12",IF(BT38=5,"13",IF(BT38="5+","14",IF(BT38="6-","15",IF(BT38=6,"16"))))))))))))))))</f>
        <v>0</v>
      </c>
      <c r="BV38" s="21">
        <f t="shared" si="18"/>
        <v>0</v>
      </c>
      <c r="BW38" s="14"/>
      <c r="BX38" s="24" t="b">
        <f t="shared" ref="BX38" si="1067">IF(BW38="1","1",IF(BW38="1+","2",IF(BW38="2-","3",IF(BW38="2","4",IF(BW38="2+","5",IF(BW38="3-","6",IF(BW38="3","7",IF(BW38="3+","8",IF(BW38="4-","9",IF(BW38="4","10",IF(BW38="4+","11",IF(BW38="5-","12",IF(BW38=5,"13",IF(BW38="5+","14",IF(BW38="6-","15",IF(BW38=6,"16"))))))))))))))))</f>
        <v>0</v>
      </c>
      <c r="BY38" s="21">
        <f t="shared" si="20"/>
        <v>0</v>
      </c>
      <c r="CA38" s="94"/>
      <c r="CB38" s="53"/>
      <c r="CC38" s="24" t="b">
        <f t="shared" ref="CC38" si="1068">IF(CB38="1","1",IF(CB38="1+","2",IF(CB38="2-","3",IF(CB38="2","4",IF(CB38="2+","5",IF(CB38="3-","6",IF(CB38="3","7",IF(CB38="3+","8",IF(CB38="4-","9",IF(CB38="4","10",IF(CB38="4+","11",IF(CB38="5-","12",IF(CB38=5,"13",IF(CB38="5+","14",IF(CB38="6-","15",IF(CB38=6,"16"))))))))))))))))</f>
        <v>0</v>
      </c>
      <c r="CD38" s="14"/>
      <c r="CE38" s="24" t="b">
        <f t="shared" ref="CE38" si="1069">IF(CD38="1","1",IF(CD38="1+","2",IF(CD38="2-","3",IF(CD38="2","4",IF(CD38="2+","5",IF(CD38="3-","6",IF(CD38="3","7",IF(CD38="3+","8",IF(CD38="4-","9",IF(CD38="4","10",IF(CD38="4+","11",IF(CD38="5-","12",IF(CD38=5,"13",IF(CD38="5+","14",IF(CD38="6-","15",IF(CD38=6,"16"))))))))))))))))</f>
        <v>0</v>
      </c>
      <c r="CF38" s="21">
        <f t="shared" si="23"/>
        <v>0</v>
      </c>
      <c r="CG38" s="14"/>
      <c r="CH38" s="24" t="b">
        <f t="shared" ref="CH38" si="1070">IF(CG38="1","1",IF(CG38="1+","2",IF(CG38="2-","3",IF(CG38="2","4",IF(CG38="2+","5",IF(CG38="3-","6",IF(CG38="3","7",IF(CG38="3+","8",IF(CG38="4-","9",IF(CG38="4","10",IF(CG38="4+","11",IF(CG38="5-","12",IF(CG38=5,"13",IF(CG38="5+","14",IF(CG38="6-","15",IF(CG38=6,"16"))))))))))))))))</f>
        <v>0</v>
      </c>
      <c r="CI38" s="21">
        <f t="shared" si="25"/>
        <v>0</v>
      </c>
      <c r="CJ38" s="14"/>
      <c r="CK38" s="24" t="b">
        <f t="shared" ref="CK38" si="1071">IF(CJ38="1","1",IF(CJ38="1+","2",IF(CJ38="2-","3",IF(CJ38="2","4",IF(CJ38="2+","5",IF(CJ38="3-","6",IF(CJ38="3","7",IF(CJ38="3+","8",IF(CJ38="4-","9",IF(CJ38="4","10",IF(CJ38="4+","11",IF(CJ38="5-","12",IF(CJ38=5,"13",IF(CJ38="5+","14",IF(CJ38="6-","15",IF(CJ38=6,"16"))))))))))))))))</f>
        <v>0</v>
      </c>
      <c r="CL38" s="21">
        <f t="shared" si="27"/>
        <v>0</v>
      </c>
      <c r="CM38" s="14"/>
      <c r="CN38" s="24" t="b">
        <f t="shared" ref="CN38" si="1072">IF(CM38="1","1",IF(CM38="1+","2",IF(CM38="2-","3",IF(CM38="2","4",IF(CM38="2+","5",IF(CM38="3-","6",IF(CM38="3","7",IF(CM38="3+","8",IF(CM38="4-","9",IF(CM38="4","10",IF(CM38="4+","11",IF(CM38="5-","12",IF(CM38=5,"13",IF(CM38="5+","14",IF(CM38="6-","15",IF(CM38=6,"16"))))))))))))))))</f>
        <v>0</v>
      </c>
      <c r="CO38" s="21">
        <f t="shared" si="29"/>
        <v>0</v>
      </c>
      <c r="CP38" s="14"/>
      <c r="CQ38" s="24" t="b">
        <f t="shared" ref="CQ38" si="1073">IF(CP38="1","1",IF(CP38="1+","2",IF(CP38="2-","3",IF(CP38="2","4",IF(CP38="2+","5",IF(CP38="3-","6",IF(CP38="3","7",IF(CP38="3+","8",IF(CP38="4-","9",IF(CP38="4","10",IF(CP38="4+","11",IF(CP38="5-","12",IF(CP38=5,"13",IF(CP38="5+","14",IF(CP38="6-","15",IF(CP38=6,"16"))))))))))))))))</f>
        <v>0</v>
      </c>
      <c r="CR38" s="21">
        <f t="shared" si="31"/>
        <v>0</v>
      </c>
      <c r="CT38" s="94"/>
      <c r="CU38" s="94"/>
      <c r="CV38" s="53"/>
      <c r="CW38" s="24" t="b">
        <f t="shared" si="32"/>
        <v>0</v>
      </c>
      <c r="CX38" s="168"/>
      <c r="CY38" s="24" t="b">
        <f t="shared" si="33"/>
        <v>0</v>
      </c>
      <c r="CZ38" s="21">
        <f t="shared" si="34"/>
        <v>0</v>
      </c>
      <c r="DA38" s="168"/>
      <c r="DB38" s="24" t="b">
        <f t="shared" ref="DB38" si="1074">IF(DA38="1","1",IF(DA38="1+","2",IF(DA38="2-","3",IF(DA38="2","4",IF(DA38="2+","5",IF(DA38="3-","6",IF(DA38="3","7",IF(DA38="3+","8",IF(DA38="4-","9",IF(DA38="4","10",IF(DA38="4+","11",IF(DA38="5-","12",IF(DA38=5,"13",IF(DA38="5+","14",IF(DA38="6-","15",IF(DA38=6,"16"))))))))))))))))</f>
        <v>0</v>
      </c>
      <c r="DC38" s="21">
        <f t="shared" si="36"/>
        <v>0</v>
      </c>
      <c r="DD38" s="168"/>
      <c r="DE38" s="24" t="b">
        <f t="shared" si="684"/>
        <v>0</v>
      </c>
      <c r="DF38" s="21">
        <f t="shared" si="38"/>
        <v>0</v>
      </c>
      <c r="DG38" s="168"/>
      <c r="DH38" s="24" t="b">
        <f t="shared" ref="DH38" si="1075">IF(DG38="1","1",IF(DG38="1+","2",IF(DG38="2-","3",IF(DG38="2","4",IF(DG38="2+","5",IF(DG38="3-","6",IF(DG38="3","7",IF(DG38="3+","8",IF(DG38="4-","9",IF(DG38="4","10",IF(DG38="4+","11",IF(DG38="5-","12",IF(DG38=5,"13",IF(DG38="5+","14",IF(DG38="6-","15",IF(DG38=6,"16"))))))))))))))))</f>
        <v>0</v>
      </c>
      <c r="DI38" s="21">
        <f t="shared" si="40"/>
        <v>0</v>
      </c>
      <c r="DJ38" s="168"/>
      <c r="DK38" s="24" t="b">
        <f t="shared" ref="DK38" si="1076">IF(DJ38="1","1",IF(DJ38="1+","2",IF(DJ38="2-","3",IF(DJ38="2","4",IF(DJ38="2+","5",IF(DJ38="3-","6",IF(DJ38="3","7",IF(DJ38="3+","8",IF(DJ38="4-","9",IF(DJ38="4","10",IF(DJ38="4+","11",IF(DJ38="5-","12",IF(DJ38=5,"13",IF(DJ38="5+","14",IF(DJ38="6-","15",IF(DJ38=6,"16"))))))))))))))))</f>
        <v>0</v>
      </c>
      <c r="DL38" s="21">
        <f t="shared" si="42"/>
        <v>0</v>
      </c>
      <c r="DN38" s="263"/>
      <c r="DO38" s="263"/>
      <c r="DP38" s="85"/>
      <c r="DQ38" s="85"/>
      <c r="DR38" s="53"/>
      <c r="DS38" s="24" t="b">
        <f t="shared" ref="DS38" si="1077">IF(DR38="1","1",IF(DR38="1+","2",IF(DR38="2-","3",IF(DR38="2","4",IF(DR38="2+","5",IF(DR38="3-","6",IF(DR38="3","7",IF(DR38="3+","8",IF(DR38="4-","9",IF(DR38="4","10",IF(DR38="4+","11",IF(DR38="5-","12",IF(DR38=5,"13",IF(DR38="5+","14",IF(DR38="6-","15",IF(DR38=6,"16"))))))))))))))))</f>
        <v>0</v>
      </c>
      <c r="DT38" s="14"/>
      <c r="DU38" s="24" t="b">
        <f t="shared" ref="DU38" si="1078">IF(DT38="1","1",IF(DT38="1+","2",IF(DT38="2-","3",IF(DT38="2","4",IF(DT38="2+","5",IF(DT38="3-","6",IF(DT38="3","7",IF(DT38="3+","8",IF(DT38="4-","9",IF(DT38="4","10",IF(DT38="4+","11",IF(DT38="5-","12",IF(DT38=5,"13",IF(DT38="5+","14",IF(DT38="6-","15",IF(DT38=6,"16"))))))))))))))))</f>
        <v>0</v>
      </c>
      <c r="DV38" s="21">
        <f t="shared" si="45"/>
        <v>0</v>
      </c>
      <c r="DW38" s="14"/>
      <c r="DX38" s="24" t="b">
        <f t="shared" ref="DX38" si="1079">IF(DW38="1","1",IF(DW38="1+","2",IF(DW38="2-","3",IF(DW38="2","4",IF(DW38="2+","5",IF(DW38="3-","6",IF(DW38="3","7",IF(DW38="3+","8",IF(DW38="4-","9",IF(DW38="4","10",IF(DW38="4+","11",IF(DW38="5-","12",IF(DW38=5,"13",IF(DW38="5+","14",IF(DW38="6-","15",IF(DW38=6,"16"))))))))))))))))</f>
        <v>0</v>
      </c>
      <c r="DY38" s="21">
        <f t="shared" si="47"/>
        <v>0</v>
      </c>
      <c r="DZ38" s="14"/>
      <c r="EA38" s="24" t="b">
        <f t="shared" ref="EA38" si="1080">IF(DZ38="1","1",IF(DZ38="1+","2",IF(DZ38="2-","3",IF(DZ38="2","4",IF(DZ38="2+","5",IF(DZ38="3-","6",IF(DZ38="3","7",IF(DZ38="3+","8",IF(DZ38="4-","9",IF(DZ38="4","10",IF(DZ38="4+","11",IF(DZ38="5-","12",IF(DZ38=5,"13",IF(DZ38="5+","14",IF(DZ38="6-","15",IF(DZ38=6,"16"))))))))))))))))</f>
        <v>0</v>
      </c>
      <c r="EB38" s="21">
        <f t="shared" si="49"/>
        <v>0</v>
      </c>
      <c r="EC38" s="14"/>
      <c r="ED38" s="24" t="b">
        <f t="shared" ref="ED38" si="1081">IF(EC38="1","1",IF(EC38="1+","2",IF(EC38="2-","3",IF(EC38="2","4",IF(EC38="2+","5",IF(EC38="3-","6",IF(EC38="3","7",IF(EC38="3+","8",IF(EC38="4-","9",IF(EC38="4","10",IF(EC38="4+","11",IF(EC38="5-","12",IF(EC38=5,"13",IF(EC38="5+","14",IF(EC38="6-","15",IF(EC38=6,"16"))))))))))))))))</f>
        <v>0</v>
      </c>
      <c r="EE38" s="21">
        <f t="shared" si="51"/>
        <v>0</v>
      </c>
      <c r="EF38" s="14"/>
      <c r="EG38" s="24" t="b">
        <f t="shared" ref="EG38" si="1082">IF(EF38="1","1",IF(EF38="1+","2",IF(EF38="2-","3",IF(EF38="2","4",IF(EF38="2+","5",IF(EF38="3-","6",IF(EF38="3","7",IF(EF38="3+","8",IF(EF38="4-","9",IF(EF38="4","10",IF(EF38="4+","11",IF(EF38="5-","12",IF(EF38=5,"13",IF(EF38="5+","14",IF(EF38="6-","15",IF(EF38=6,"16"))))))))))))))))</f>
        <v>0</v>
      </c>
      <c r="EH38" s="21">
        <f t="shared" si="53"/>
        <v>0</v>
      </c>
      <c r="EI38" s="222"/>
      <c r="EJ38" s="85"/>
      <c r="EK38" s="85"/>
      <c r="EL38" s="53"/>
      <c r="EM38" s="24" t="b">
        <f t="shared" ref="EM38" si="1083">IF(EL38="1","1",IF(EL38="1+","2",IF(EL38="2-","3",IF(EL38="2","4",IF(EL38="2+","5",IF(EL38="3-","6",IF(EL38="3","7",IF(EL38="3+","8",IF(EL38="4-","9",IF(EL38="4","10",IF(EL38="4+","11",IF(EL38="5-","12",IF(EL38=5,"13",IF(EL38="5+","14",IF(EL38="6-","15",IF(EL38=6,"16"))))))))))))))))</f>
        <v>0</v>
      </c>
      <c r="EN38" s="168"/>
      <c r="EO38" s="24" t="b">
        <f t="shared" ref="EO38" si="1084">IF(EN38="1","1",IF(EN38="1+","2",IF(EN38="2-","3",IF(EN38="2","4",IF(EN38="2+","5",IF(EN38="3-","6",IF(EN38="3","7",IF(EN38="3+","8",IF(EN38="4-","9",IF(EN38="4","10",IF(EN38="4+","11",IF(EN38="5-","12",IF(EN38=5,"13",IF(EN38="5+","14",IF(EN38="6-","15",IF(EN38=6,"16"))))))))))))))))</f>
        <v>0</v>
      </c>
      <c r="EP38" s="21">
        <f t="shared" si="56"/>
        <v>0</v>
      </c>
      <c r="EQ38" s="168"/>
      <c r="ER38" s="24" t="b">
        <f t="shared" ref="ER38" si="1085">IF(EQ38="1","1",IF(EQ38="1+","2",IF(EQ38="2-","3",IF(EQ38="2","4",IF(EQ38="2+","5",IF(EQ38="3-","6",IF(EQ38="3","7",IF(EQ38="3+","8",IF(EQ38="4-","9",IF(EQ38="4","10",IF(EQ38="4+","11",IF(EQ38="5-","12",IF(EQ38=5,"13",IF(EQ38="5+","14",IF(EQ38="6-","15",IF(EQ38=6,"16"))))))))))))))))</f>
        <v>0</v>
      </c>
      <c r="ES38" s="21">
        <f t="shared" si="58"/>
        <v>0</v>
      </c>
      <c r="ET38" s="168"/>
      <c r="EU38" s="24" t="b">
        <f t="shared" ref="EU38" si="1086">IF(ET38="1","1",IF(ET38="1+","2",IF(ET38="2-","3",IF(ET38="2","4",IF(ET38="2+","5",IF(ET38="3-","6",IF(ET38="3","7",IF(ET38="3+","8",IF(ET38="4-","9",IF(ET38="4","10",IF(ET38="4+","11",IF(ET38="5-","12",IF(ET38=5,"13",IF(ET38="5+","14",IF(ET38="6-","15",IF(ET38=6,"16"))))))))))))))))</f>
        <v>0</v>
      </c>
      <c r="EV38" s="21">
        <f t="shared" si="60"/>
        <v>0</v>
      </c>
      <c r="EW38" s="168"/>
      <c r="EX38" s="24" t="b">
        <f t="shared" ref="EX38" si="1087">IF(EW38="1","1",IF(EW38="1+","2",IF(EW38="2-","3",IF(EW38="2","4",IF(EW38="2+","5",IF(EW38="3-","6",IF(EW38="3","7",IF(EW38="3+","8",IF(EW38="4-","9",IF(EW38="4","10",IF(EW38="4+","11",IF(EW38="5-","12",IF(EW38=5,"13",IF(EW38="5+","14",IF(EW38="6-","15",IF(EW38=6,"16"))))))))))))))))</f>
        <v>0</v>
      </c>
      <c r="EY38" s="21">
        <f t="shared" si="62"/>
        <v>0</v>
      </c>
      <c r="EZ38" s="168"/>
      <c r="FA38" s="24" t="b">
        <f t="shared" ref="FA38" si="1088">IF(EZ38="1","1",IF(EZ38="1+","2",IF(EZ38="2-","3",IF(EZ38="2","4",IF(EZ38="2+","5",IF(EZ38="3-","6",IF(EZ38="3","7",IF(EZ38="3+","8",IF(EZ38="4-","9",IF(EZ38="4","10",IF(EZ38="4+","11",IF(EZ38="5-","12",IF(EZ38=5,"13",IF(EZ38="5+","14",IF(EZ38="6-","15",IF(EZ38=6,"16"))))))))))))))))</f>
        <v>0</v>
      </c>
      <c r="FB38" s="21">
        <f t="shared" si="64"/>
        <v>0</v>
      </c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</row>
    <row r="39" spans="1:191" x14ac:dyDescent="0.25">
      <c r="A39" s="14"/>
      <c r="B39" s="168"/>
      <c r="C39" s="1"/>
      <c r="D39" s="1"/>
      <c r="E39" s="1"/>
      <c r="F39" s="14"/>
      <c r="G39" s="37"/>
      <c r="H39" s="14"/>
      <c r="I39" s="14"/>
      <c r="J39" s="14"/>
      <c r="L39" s="397"/>
      <c r="M39" s="397"/>
      <c r="N39" s="397"/>
      <c r="O39" s="397"/>
      <c r="P39" s="397"/>
      <c r="Q39" s="397"/>
      <c r="R39" s="397"/>
      <c r="S39" s="397"/>
      <c r="T39" s="397"/>
      <c r="U39" s="397"/>
      <c r="V39" s="397"/>
      <c r="W39" s="397"/>
      <c r="X39" s="397"/>
      <c r="Y39" s="397"/>
      <c r="Z39" s="397"/>
      <c r="AA39" s="397"/>
      <c r="AB39" s="397"/>
      <c r="AC39" s="397"/>
      <c r="AD39" s="397"/>
      <c r="AE39" s="397"/>
      <c r="AF39" s="397"/>
      <c r="AG39" s="397"/>
      <c r="AH39" s="397"/>
      <c r="AI39" s="397"/>
      <c r="AK39" s="104"/>
      <c r="AL39" s="53"/>
      <c r="AM39" s="24" t="b">
        <f t="shared" si="0"/>
        <v>0</v>
      </c>
      <c r="AN39" s="14"/>
      <c r="AO39" s="24" t="b">
        <f t="shared" si="0"/>
        <v>0</v>
      </c>
      <c r="AP39" s="21">
        <f t="shared" si="1"/>
        <v>0</v>
      </c>
      <c r="AQ39" s="14"/>
      <c r="AR39" s="24" t="b">
        <f t="shared" ref="AR39" si="1089">IF(AQ39="1","1",IF(AQ39="1+","2",IF(AQ39="2-","3",IF(AQ39="2","4",IF(AQ39="2+","5",IF(AQ39="3-","6",IF(AQ39="3","7",IF(AQ39="3+","8",IF(AQ39="4-","9",IF(AQ39="4","10",IF(AQ39="4+","11",IF(AQ39="5-","12",IF(AQ39=5,"13",IF(AQ39="5+","14",IF(AQ39="6-","15",IF(AQ39=6,"16"))))))))))))))))</f>
        <v>0</v>
      </c>
      <c r="AS39" s="21">
        <f t="shared" si="3"/>
        <v>0</v>
      </c>
      <c r="AT39" s="14"/>
      <c r="AU39" s="24" t="b">
        <f t="shared" ref="AU39" si="1090">IF(AT39="1","1",IF(AT39="1+","2",IF(AT39="2-","3",IF(AT39="2","4",IF(AT39="2+","5",IF(AT39="3-","6",IF(AT39="3","7",IF(AT39="3+","8",IF(AT39="4-","9",IF(AT39="4","10",IF(AT39="4+","11",IF(AT39="5-","12",IF(AT39=5,"13",IF(AT39="5+","14",IF(AT39="6-","15",IF(AT39=6,"16"))))))))))))))))</f>
        <v>0</v>
      </c>
      <c r="AV39" s="21">
        <f t="shared" si="5"/>
        <v>0</v>
      </c>
      <c r="AW39" s="14"/>
      <c r="AX39" s="24" t="b">
        <f t="shared" ref="AX39" si="1091">IF(AW39="1","1",IF(AW39="1+","2",IF(AW39="2-","3",IF(AW39="2","4",IF(AW39="2+","5",IF(AW39="3-","6",IF(AW39="3","7",IF(AW39="3+","8",IF(AW39="4-","9",IF(AW39="4","10",IF(AW39="4+","11",IF(AW39="5-","12",IF(AW39=5,"13",IF(AW39="5+","14",IF(AW39="6-","15",IF(AW39=6,"16"))))))))))))))))</f>
        <v>0</v>
      </c>
      <c r="AY39" s="21">
        <f t="shared" si="7"/>
        <v>0</v>
      </c>
      <c r="AZ39" s="14"/>
      <c r="BA39" s="24" t="b">
        <f t="shared" ref="BA39" si="1092">IF(AZ39="1","1",IF(AZ39="1+","2",IF(AZ39="2-","3",IF(AZ39="2","4",IF(AZ39="2+","5",IF(AZ39="3-","6",IF(AZ39="3","7",IF(AZ39="3+","8",IF(AZ39="4-","9",IF(AZ39="4","10",IF(AZ39="4+","11",IF(AZ39="5-","12",IF(AZ39=5,"13",IF(AZ39="5+","14",IF(AZ39="6-","15",IF(AZ39=6,"16"))))))))))))))))</f>
        <v>0</v>
      </c>
      <c r="BB39" s="21">
        <f t="shared" si="9"/>
        <v>0</v>
      </c>
      <c r="BH39" s="94"/>
      <c r="BI39" s="53"/>
      <c r="BJ39" s="24" t="b">
        <f t="shared" ref="BJ39" si="1093">IF(BI39="1","1",IF(BI39="1+","2",IF(BI39="2-","3",IF(BI39="2","4",IF(BI39="2+","5",IF(BI39="3-","6",IF(BI39="3","7",IF(BI39="3+","8",IF(BI39="4-","9",IF(BI39="4","10",IF(BI39="4+","11",IF(BI39="5-","12",IF(BI39=5,"13",IF(BI39="5+","14",IF(BI39="6-","15",IF(BI39=6,"16"))))))))))))))))</f>
        <v>0</v>
      </c>
      <c r="BK39" s="14"/>
      <c r="BL39" s="24" t="b">
        <f t="shared" si="11"/>
        <v>0</v>
      </c>
      <c r="BM39" s="21">
        <f t="shared" si="12"/>
        <v>0</v>
      </c>
      <c r="BN39" s="14"/>
      <c r="BO39" s="24" t="b">
        <f t="shared" ref="BO39" si="1094">IF(BN39="1","1",IF(BN39="1+","2",IF(BN39="2-","3",IF(BN39="2","4",IF(BN39="2+","5",IF(BN39="3-","6",IF(BN39="3","7",IF(BN39="3+","8",IF(BN39="4-","9",IF(BN39="4","10",IF(BN39="4+","11",IF(BN39="5-","12",IF(BN39=5,"13",IF(BN39="5+","14",IF(BN39="6-","15",IF(BN39=6,"16"))))))))))))))))</f>
        <v>0</v>
      </c>
      <c r="BP39" s="21">
        <f t="shared" si="14"/>
        <v>0</v>
      </c>
      <c r="BQ39" s="14"/>
      <c r="BR39" s="24" t="b">
        <f t="shared" ref="BR39" si="1095">IF(BQ39="1","1",IF(BQ39="1+","2",IF(BQ39="2-","3",IF(BQ39="2","4",IF(BQ39="2+","5",IF(BQ39="3-","6",IF(BQ39="3","7",IF(BQ39="3+","8",IF(BQ39="4-","9",IF(BQ39="4","10",IF(BQ39="4+","11",IF(BQ39="5-","12",IF(BQ39=5,"13",IF(BQ39="5+","14",IF(BQ39="6-","15",IF(BQ39=6,"16"))))))))))))))))</f>
        <v>0</v>
      </c>
      <c r="BS39" s="21">
        <f t="shared" si="16"/>
        <v>0</v>
      </c>
      <c r="BT39" s="14"/>
      <c r="BU39" s="24" t="b">
        <f t="shared" ref="BU39" si="1096">IF(BT39="1","1",IF(BT39="1+","2",IF(BT39="2-","3",IF(BT39="2","4",IF(BT39="2+","5",IF(BT39="3-","6",IF(BT39="3","7",IF(BT39="3+","8",IF(BT39="4-","9",IF(BT39="4","10",IF(BT39="4+","11",IF(BT39="5-","12",IF(BT39=5,"13",IF(BT39="5+","14",IF(BT39="6-","15",IF(BT39=6,"16"))))))))))))))))</f>
        <v>0</v>
      </c>
      <c r="BV39" s="21">
        <f t="shared" si="18"/>
        <v>0</v>
      </c>
      <c r="BW39" s="14"/>
      <c r="BX39" s="24" t="b">
        <f t="shared" ref="BX39" si="1097">IF(BW39="1","1",IF(BW39="1+","2",IF(BW39="2-","3",IF(BW39="2","4",IF(BW39="2+","5",IF(BW39="3-","6",IF(BW39="3","7",IF(BW39="3+","8",IF(BW39="4-","9",IF(BW39="4","10",IF(BW39="4+","11",IF(BW39="5-","12",IF(BW39=5,"13",IF(BW39="5+","14",IF(BW39="6-","15",IF(BW39=6,"16"))))))))))))))))</f>
        <v>0</v>
      </c>
      <c r="BY39" s="21">
        <f t="shared" si="20"/>
        <v>0</v>
      </c>
      <c r="CA39" s="94"/>
      <c r="CB39" s="53"/>
      <c r="CC39" s="24" t="b">
        <f t="shared" ref="CC39" si="1098">IF(CB39="1","1",IF(CB39="1+","2",IF(CB39="2-","3",IF(CB39="2","4",IF(CB39="2+","5",IF(CB39="3-","6",IF(CB39="3","7",IF(CB39="3+","8",IF(CB39="4-","9",IF(CB39="4","10",IF(CB39="4+","11",IF(CB39="5-","12",IF(CB39=5,"13",IF(CB39="5+","14",IF(CB39="6-","15",IF(CB39=6,"16"))))))))))))))))</f>
        <v>0</v>
      </c>
      <c r="CD39" s="14"/>
      <c r="CE39" s="24" t="b">
        <f t="shared" ref="CE39" si="1099">IF(CD39="1","1",IF(CD39="1+","2",IF(CD39="2-","3",IF(CD39="2","4",IF(CD39="2+","5",IF(CD39="3-","6",IF(CD39="3","7",IF(CD39="3+","8",IF(CD39="4-","9",IF(CD39="4","10",IF(CD39="4+","11",IF(CD39="5-","12",IF(CD39=5,"13",IF(CD39="5+","14",IF(CD39="6-","15",IF(CD39=6,"16"))))))))))))))))</f>
        <v>0</v>
      </c>
      <c r="CF39" s="21">
        <f t="shared" si="23"/>
        <v>0</v>
      </c>
      <c r="CG39" s="14"/>
      <c r="CH39" s="24" t="b">
        <f t="shared" ref="CH39" si="1100">IF(CG39="1","1",IF(CG39="1+","2",IF(CG39="2-","3",IF(CG39="2","4",IF(CG39="2+","5",IF(CG39="3-","6",IF(CG39="3","7",IF(CG39="3+","8",IF(CG39="4-","9",IF(CG39="4","10",IF(CG39="4+","11",IF(CG39="5-","12",IF(CG39=5,"13",IF(CG39="5+","14",IF(CG39="6-","15",IF(CG39=6,"16"))))))))))))))))</f>
        <v>0</v>
      </c>
      <c r="CI39" s="21">
        <f t="shared" si="25"/>
        <v>0</v>
      </c>
      <c r="CJ39" s="14"/>
      <c r="CK39" s="24" t="b">
        <f t="shared" ref="CK39" si="1101">IF(CJ39="1","1",IF(CJ39="1+","2",IF(CJ39="2-","3",IF(CJ39="2","4",IF(CJ39="2+","5",IF(CJ39="3-","6",IF(CJ39="3","7",IF(CJ39="3+","8",IF(CJ39="4-","9",IF(CJ39="4","10",IF(CJ39="4+","11",IF(CJ39="5-","12",IF(CJ39=5,"13",IF(CJ39="5+","14",IF(CJ39="6-","15",IF(CJ39=6,"16"))))))))))))))))</f>
        <v>0</v>
      </c>
      <c r="CL39" s="21">
        <f t="shared" si="27"/>
        <v>0</v>
      </c>
      <c r="CM39" s="14"/>
      <c r="CN39" s="24" t="b">
        <f t="shared" ref="CN39" si="1102">IF(CM39="1","1",IF(CM39="1+","2",IF(CM39="2-","3",IF(CM39="2","4",IF(CM39="2+","5",IF(CM39="3-","6",IF(CM39="3","7",IF(CM39="3+","8",IF(CM39="4-","9",IF(CM39="4","10",IF(CM39="4+","11",IF(CM39="5-","12",IF(CM39=5,"13",IF(CM39="5+","14",IF(CM39="6-","15",IF(CM39=6,"16"))))))))))))))))</f>
        <v>0</v>
      </c>
      <c r="CO39" s="21">
        <f t="shared" si="29"/>
        <v>0</v>
      </c>
      <c r="CP39" s="14"/>
      <c r="CQ39" s="24" t="b">
        <f t="shared" ref="CQ39" si="1103">IF(CP39="1","1",IF(CP39="1+","2",IF(CP39="2-","3",IF(CP39="2","4",IF(CP39="2+","5",IF(CP39="3-","6",IF(CP39="3","7",IF(CP39="3+","8",IF(CP39="4-","9",IF(CP39="4","10",IF(CP39="4+","11",IF(CP39="5-","12",IF(CP39=5,"13",IF(CP39="5+","14",IF(CP39="6-","15",IF(CP39=6,"16"))))))))))))))))</f>
        <v>0</v>
      </c>
      <c r="CR39" s="21">
        <f t="shared" si="31"/>
        <v>0</v>
      </c>
      <c r="CT39" s="94"/>
      <c r="CU39" s="94"/>
      <c r="CV39" s="53"/>
      <c r="CW39" s="24" t="b">
        <f t="shared" si="32"/>
        <v>0</v>
      </c>
      <c r="CX39" s="168"/>
      <c r="CY39" s="24" t="b">
        <f t="shared" si="33"/>
        <v>0</v>
      </c>
      <c r="CZ39" s="21">
        <f t="shared" si="34"/>
        <v>0</v>
      </c>
      <c r="DA39" s="168"/>
      <c r="DB39" s="24" t="b">
        <f t="shared" ref="DB39" si="1104">IF(DA39="1","1",IF(DA39="1+","2",IF(DA39="2-","3",IF(DA39="2","4",IF(DA39="2+","5",IF(DA39="3-","6",IF(DA39="3","7",IF(DA39="3+","8",IF(DA39="4-","9",IF(DA39="4","10",IF(DA39="4+","11",IF(DA39="5-","12",IF(DA39=5,"13",IF(DA39="5+","14",IF(DA39="6-","15",IF(DA39=6,"16"))))))))))))))))</f>
        <v>0</v>
      </c>
      <c r="DC39" s="21">
        <f t="shared" si="36"/>
        <v>0</v>
      </c>
      <c r="DD39" s="168"/>
      <c r="DE39" s="24" t="b">
        <f t="shared" si="684"/>
        <v>0</v>
      </c>
      <c r="DF39" s="21">
        <f t="shared" si="38"/>
        <v>0</v>
      </c>
      <c r="DG39" s="168"/>
      <c r="DH39" s="24" t="b">
        <f t="shared" ref="DH39" si="1105">IF(DG39="1","1",IF(DG39="1+","2",IF(DG39="2-","3",IF(DG39="2","4",IF(DG39="2+","5",IF(DG39="3-","6",IF(DG39="3","7",IF(DG39="3+","8",IF(DG39="4-","9",IF(DG39="4","10",IF(DG39="4+","11",IF(DG39="5-","12",IF(DG39=5,"13",IF(DG39="5+","14",IF(DG39="6-","15",IF(DG39=6,"16"))))))))))))))))</f>
        <v>0</v>
      </c>
      <c r="DI39" s="21">
        <f t="shared" si="40"/>
        <v>0</v>
      </c>
      <c r="DJ39" s="168"/>
      <c r="DK39" s="24" t="b">
        <f t="shared" ref="DK39" si="1106">IF(DJ39="1","1",IF(DJ39="1+","2",IF(DJ39="2-","3",IF(DJ39="2","4",IF(DJ39="2+","5",IF(DJ39="3-","6",IF(DJ39="3","7",IF(DJ39="3+","8",IF(DJ39="4-","9",IF(DJ39="4","10",IF(DJ39="4+","11",IF(DJ39="5-","12",IF(DJ39=5,"13",IF(DJ39="5+","14",IF(DJ39="6-","15",IF(DJ39=6,"16"))))))))))))))))</f>
        <v>0</v>
      </c>
      <c r="DL39" s="21">
        <f t="shared" si="42"/>
        <v>0</v>
      </c>
      <c r="DN39" s="263"/>
      <c r="DO39" s="263"/>
      <c r="DP39" s="85"/>
      <c r="DQ39" s="85"/>
      <c r="DR39" s="53"/>
      <c r="DS39" s="24" t="b">
        <f t="shared" ref="DS39" si="1107">IF(DR39="1","1",IF(DR39="1+","2",IF(DR39="2-","3",IF(DR39="2","4",IF(DR39="2+","5",IF(DR39="3-","6",IF(DR39="3","7",IF(DR39="3+","8",IF(DR39="4-","9",IF(DR39="4","10",IF(DR39="4+","11",IF(DR39="5-","12",IF(DR39=5,"13",IF(DR39="5+","14",IF(DR39="6-","15",IF(DR39=6,"16"))))))))))))))))</f>
        <v>0</v>
      </c>
      <c r="DT39" s="14"/>
      <c r="DU39" s="24" t="b">
        <f t="shared" ref="DU39" si="1108">IF(DT39="1","1",IF(DT39="1+","2",IF(DT39="2-","3",IF(DT39="2","4",IF(DT39="2+","5",IF(DT39="3-","6",IF(DT39="3","7",IF(DT39="3+","8",IF(DT39="4-","9",IF(DT39="4","10",IF(DT39="4+","11",IF(DT39="5-","12",IF(DT39=5,"13",IF(DT39="5+","14",IF(DT39="6-","15",IF(DT39=6,"16"))))))))))))))))</f>
        <v>0</v>
      </c>
      <c r="DV39" s="21">
        <f t="shared" si="45"/>
        <v>0</v>
      </c>
      <c r="DW39" s="14"/>
      <c r="DX39" s="24" t="b">
        <f t="shared" ref="DX39" si="1109">IF(DW39="1","1",IF(DW39="1+","2",IF(DW39="2-","3",IF(DW39="2","4",IF(DW39="2+","5",IF(DW39="3-","6",IF(DW39="3","7",IF(DW39="3+","8",IF(DW39="4-","9",IF(DW39="4","10",IF(DW39="4+","11",IF(DW39="5-","12",IF(DW39=5,"13",IF(DW39="5+","14",IF(DW39="6-","15",IF(DW39=6,"16"))))))))))))))))</f>
        <v>0</v>
      </c>
      <c r="DY39" s="21">
        <f t="shared" si="47"/>
        <v>0</v>
      </c>
      <c r="DZ39" s="14"/>
      <c r="EA39" s="24" t="b">
        <f t="shared" ref="EA39" si="1110">IF(DZ39="1","1",IF(DZ39="1+","2",IF(DZ39="2-","3",IF(DZ39="2","4",IF(DZ39="2+","5",IF(DZ39="3-","6",IF(DZ39="3","7",IF(DZ39="3+","8",IF(DZ39="4-","9",IF(DZ39="4","10",IF(DZ39="4+","11",IF(DZ39="5-","12",IF(DZ39=5,"13",IF(DZ39="5+","14",IF(DZ39="6-","15",IF(DZ39=6,"16"))))))))))))))))</f>
        <v>0</v>
      </c>
      <c r="EB39" s="21">
        <f t="shared" si="49"/>
        <v>0</v>
      </c>
      <c r="EC39" s="14"/>
      <c r="ED39" s="24" t="b">
        <f t="shared" ref="ED39" si="1111">IF(EC39="1","1",IF(EC39="1+","2",IF(EC39="2-","3",IF(EC39="2","4",IF(EC39="2+","5",IF(EC39="3-","6",IF(EC39="3","7",IF(EC39="3+","8",IF(EC39="4-","9",IF(EC39="4","10",IF(EC39="4+","11",IF(EC39="5-","12",IF(EC39=5,"13",IF(EC39="5+","14",IF(EC39="6-","15",IF(EC39=6,"16"))))))))))))))))</f>
        <v>0</v>
      </c>
      <c r="EE39" s="21">
        <f t="shared" si="51"/>
        <v>0</v>
      </c>
      <c r="EF39" s="14"/>
      <c r="EG39" s="24" t="b">
        <f t="shared" ref="EG39" si="1112">IF(EF39="1","1",IF(EF39="1+","2",IF(EF39="2-","3",IF(EF39="2","4",IF(EF39="2+","5",IF(EF39="3-","6",IF(EF39="3","7",IF(EF39="3+","8",IF(EF39="4-","9",IF(EF39="4","10",IF(EF39="4+","11",IF(EF39="5-","12",IF(EF39=5,"13",IF(EF39="5+","14",IF(EF39="6-","15",IF(EF39=6,"16"))))))))))))))))</f>
        <v>0</v>
      </c>
      <c r="EH39" s="21">
        <f t="shared" si="53"/>
        <v>0</v>
      </c>
      <c r="EI39" s="222"/>
      <c r="EJ39" s="85"/>
      <c r="EK39" s="85"/>
      <c r="EL39" s="53"/>
      <c r="EM39" s="24" t="b">
        <f t="shared" ref="EM39" si="1113">IF(EL39="1","1",IF(EL39="1+","2",IF(EL39="2-","3",IF(EL39="2","4",IF(EL39="2+","5",IF(EL39="3-","6",IF(EL39="3","7",IF(EL39="3+","8",IF(EL39="4-","9",IF(EL39="4","10",IF(EL39="4+","11",IF(EL39="5-","12",IF(EL39=5,"13",IF(EL39="5+","14",IF(EL39="6-","15",IF(EL39=6,"16"))))))))))))))))</f>
        <v>0</v>
      </c>
      <c r="EN39" s="168"/>
      <c r="EO39" s="24" t="b">
        <f t="shared" ref="EO39" si="1114">IF(EN39="1","1",IF(EN39="1+","2",IF(EN39="2-","3",IF(EN39="2","4",IF(EN39="2+","5",IF(EN39="3-","6",IF(EN39="3","7",IF(EN39="3+","8",IF(EN39="4-","9",IF(EN39="4","10",IF(EN39="4+","11",IF(EN39="5-","12",IF(EN39=5,"13",IF(EN39="5+","14",IF(EN39="6-","15",IF(EN39=6,"16"))))))))))))))))</f>
        <v>0</v>
      </c>
      <c r="EP39" s="21">
        <f t="shared" si="56"/>
        <v>0</v>
      </c>
      <c r="EQ39" s="168"/>
      <c r="ER39" s="24" t="b">
        <f t="shared" ref="ER39" si="1115">IF(EQ39="1","1",IF(EQ39="1+","2",IF(EQ39="2-","3",IF(EQ39="2","4",IF(EQ39="2+","5",IF(EQ39="3-","6",IF(EQ39="3","7",IF(EQ39="3+","8",IF(EQ39="4-","9",IF(EQ39="4","10",IF(EQ39="4+","11",IF(EQ39="5-","12",IF(EQ39=5,"13",IF(EQ39="5+","14",IF(EQ39="6-","15",IF(EQ39=6,"16"))))))))))))))))</f>
        <v>0</v>
      </c>
      <c r="ES39" s="21">
        <f t="shared" si="58"/>
        <v>0</v>
      </c>
      <c r="ET39" s="168"/>
      <c r="EU39" s="24" t="b">
        <f t="shared" ref="EU39" si="1116">IF(ET39="1","1",IF(ET39="1+","2",IF(ET39="2-","3",IF(ET39="2","4",IF(ET39="2+","5",IF(ET39="3-","6",IF(ET39="3","7",IF(ET39="3+","8",IF(ET39="4-","9",IF(ET39="4","10",IF(ET39="4+","11",IF(ET39="5-","12",IF(ET39=5,"13",IF(ET39="5+","14",IF(ET39="6-","15",IF(ET39=6,"16"))))))))))))))))</f>
        <v>0</v>
      </c>
      <c r="EV39" s="21">
        <f t="shared" si="60"/>
        <v>0</v>
      </c>
      <c r="EW39" s="168"/>
      <c r="EX39" s="24" t="b">
        <f t="shared" ref="EX39" si="1117">IF(EW39="1","1",IF(EW39="1+","2",IF(EW39="2-","3",IF(EW39="2","4",IF(EW39="2+","5",IF(EW39="3-","6",IF(EW39="3","7",IF(EW39="3+","8",IF(EW39="4-","9",IF(EW39="4","10",IF(EW39="4+","11",IF(EW39="5-","12",IF(EW39=5,"13",IF(EW39="5+","14",IF(EW39="6-","15",IF(EW39=6,"16"))))))))))))))))</f>
        <v>0</v>
      </c>
      <c r="EY39" s="21">
        <f t="shared" si="62"/>
        <v>0</v>
      </c>
      <c r="EZ39" s="168"/>
      <c r="FA39" s="24" t="b">
        <f t="shared" ref="FA39" si="1118">IF(EZ39="1","1",IF(EZ39="1+","2",IF(EZ39="2-","3",IF(EZ39="2","4",IF(EZ39="2+","5",IF(EZ39="3-","6",IF(EZ39="3","7",IF(EZ39="3+","8",IF(EZ39="4-","9",IF(EZ39="4","10",IF(EZ39="4+","11",IF(EZ39="5-","12",IF(EZ39=5,"13",IF(EZ39="5+","14",IF(EZ39="6-","15",IF(EZ39=6,"16"))))))))))))))))</f>
        <v>0</v>
      </c>
      <c r="FB39" s="21">
        <f t="shared" si="64"/>
        <v>0</v>
      </c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</row>
    <row r="40" spans="1:191" x14ac:dyDescent="0.25">
      <c r="A40" s="14"/>
      <c r="B40" s="168"/>
      <c r="C40" s="1"/>
      <c r="D40" s="1"/>
      <c r="E40" s="1"/>
      <c r="F40" s="14"/>
      <c r="G40" s="37"/>
      <c r="H40" s="14"/>
      <c r="I40" s="14"/>
      <c r="J40" s="14"/>
      <c r="L40" s="397"/>
      <c r="M40" s="397"/>
      <c r="N40" s="397"/>
      <c r="O40" s="397"/>
      <c r="P40" s="397"/>
      <c r="Q40" s="397"/>
      <c r="R40" s="397"/>
      <c r="S40" s="397"/>
      <c r="T40" s="397"/>
      <c r="U40" s="397"/>
      <c r="V40" s="397"/>
      <c r="W40" s="397"/>
      <c r="X40" s="397"/>
      <c r="Y40" s="397"/>
      <c r="Z40" s="397"/>
      <c r="AA40" s="397"/>
      <c r="AB40" s="397"/>
      <c r="AC40" s="397"/>
      <c r="AD40" s="397"/>
      <c r="AE40" s="397"/>
      <c r="AF40" s="397"/>
      <c r="AG40" s="397"/>
      <c r="AH40" s="397"/>
      <c r="AI40" s="397"/>
      <c r="AK40" s="104"/>
      <c r="AL40" s="53"/>
      <c r="AM40" s="24" t="b">
        <f t="shared" si="0"/>
        <v>0</v>
      </c>
      <c r="AN40" s="14"/>
      <c r="AO40" s="24" t="b">
        <f t="shared" si="0"/>
        <v>0</v>
      </c>
      <c r="AP40" s="21">
        <f t="shared" si="1"/>
        <v>0</v>
      </c>
      <c r="AQ40" s="14"/>
      <c r="AR40" s="24" t="b">
        <f t="shared" ref="AR40" si="1119">IF(AQ40="1","1",IF(AQ40="1+","2",IF(AQ40="2-","3",IF(AQ40="2","4",IF(AQ40="2+","5",IF(AQ40="3-","6",IF(AQ40="3","7",IF(AQ40="3+","8",IF(AQ40="4-","9",IF(AQ40="4","10",IF(AQ40="4+","11",IF(AQ40="5-","12",IF(AQ40=5,"13",IF(AQ40="5+","14",IF(AQ40="6-","15",IF(AQ40=6,"16"))))))))))))))))</f>
        <v>0</v>
      </c>
      <c r="AS40" s="21">
        <f t="shared" si="3"/>
        <v>0</v>
      </c>
      <c r="AT40" s="14"/>
      <c r="AU40" s="24" t="b">
        <f t="shared" ref="AU40" si="1120">IF(AT40="1","1",IF(AT40="1+","2",IF(AT40="2-","3",IF(AT40="2","4",IF(AT40="2+","5",IF(AT40="3-","6",IF(AT40="3","7",IF(AT40="3+","8",IF(AT40="4-","9",IF(AT40="4","10",IF(AT40="4+","11",IF(AT40="5-","12",IF(AT40=5,"13",IF(AT40="5+","14",IF(AT40="6-","15",IF(AT40=6,"16"))))))))))))))))</f>
        <v>0</v>
      </c>
      <c r="AV40" s="21">
        <f t="shared" si="5"/>
        <v>0</v>
      </c>
      <c r="AW40" s="14"/>
      <c r="AX40" s="24" t="b">
        <f t="shared" ref="AX40" si="1121">IF(AW40="1","1",IF(AW40="1+","2",IF(AW40="2-","3",IF(AW40="2","4",IF(AW40="2+","5",IF(AW40="3-","6",IF(AW40="3","7",IF(AW40="3+","8",IF(AW40="4-","9",IF(AW40="4","10",IF(AW40="4+","11",IF(AW40="5-","12",IF(AW40=5,"13",IF(AW40="5+","14",IF(AW40="6-","15",IF(AW40=6,"16"))))))))))))))))</f>
        <v>0</v>
      </c>
      <c r="AY40" s="21">
        <f t="shared" si="7"/>
        <v>0</v>
      </c>
      <c r="AZ40" s="14"/>
      <c r="BA40" s="24" t="b">
        <f t="shared" ref="BA40" si="1122">IF(AZ40="1","1",IF(AZ40="1+","2",IF(AZ40="2-","3",IF(AZ40="2","4",IF(AZ40="2+","5",IF(AZ40="3-","6",IF(AZ40="3","7",IF(AZ40="3+","8",IF(AZ40="4-","9",IF(AZ40="4","10",IF(AZ40="4+","11",IF(AZ40="5-","12",IF(AZ40=5,"13",IF(AZ40="5+","14",IF(AZ40="6-","15",IF(AZ40=6,"16"))))))))))))))))</f>
        <v>0</v>
      </c>
      <c r="BB40" s="21">
        <f t="shared" si="9"/>
        <v>0</v>
      </c>
      <c r="BH40" s="94"/>
      <c r="BI40" s="53"/>
      <c r="BJ40" s="24" t="b">
        <f t="shared" ref="BJ40" si="1123">IF(BI40="1","1",IF(BI40="1+","2",IF(BI40="2-","3",IF(BI40="2","4",IF(BI40="2+","5",IF(BI40="3-","6",IF(BI40="3","7",IF(BI40="3+","8",IF(BI40="4-","9",IF(BI40="4","10",IF(BI40="4+","11",IF(BI40="5-","12",IF(BI40=5,"13",IF(BI40="5+","14",IF(BI40="6-","15",IF(BI40=6,"16"))))))))))))))))</f>
        <v>0</v>
      </c>
      <c r="BK40" s="14"/>
      <c r="BL40" s="24" t="b">
        <f t="shared" si="11"/>
        <v>0</v>
      </c>
      <c r="BM40" s="21">
        <f t="shared" si="12"/>
        <v>0</v>
      </c>
      <c r="BN40" s="14"/>
      <c r="BO40" s="24" t="b">
        <f t="shared" ref="BO40" si="1124">IF(BN40="1","1",IF(BN40="1+","2",IF(BN40="2-","3",IF(BN40="2","4",IF(BN40="2+","5",IF(BN40="3-","6",IF(BN40="3","7",IF(BN40="3+","8",IF(BN40="4-","9",IF(BN40="4","10",IF(BN40="4+","11",IF(BN40="5-","12",IF(BN40=5,"13",IF(BN40="5+","14",IF(BN40="6-","15",IF(BN40=6,"16"))))))))))))))))</f>
        <v>0</v>
      </c>
      <c r="BP40" s="21">
        <f t="shared" si="14"/>
        <v>0</v>
      </c>
      <c r="BQ40" s="14"/>
      <c r="BR40" s="24" t="b">
        <f t="shared" ref="BR40" si="1125">IF(BQ40="1","1",IF(BQ40="1+","2",IF(BQ40="2-","3",IF(BQ40="2","4",IF(BQ40="2+","5",IF(BQ40="3-","6",IF(BQ40="3","7",IF(BQ40="3+","8",IF(BQ40="4-","9",IF(BQ40="4","10",IF(BQ40="4+","11",IF(BQ40="5-","12",IF(BQ40=5,"13",IF(BQ40="5+","14",IF(BQ40="6-","15",IF(BQ40=6,"16"))))))))))))))))</f>
        <v>0</v>
      </c>
      <c r="BS40" s="21">
        <f t="shared" si="16"/>
        <v>0</v>
      </c>
      <c r="BT40" s="14"/>
      <c r="BU40" s="24" t="b">
        <f t="shared" ref="BU40" si="1126">IF(BT40="1","1",IF(BT40="1+","2",IF(BT40="2-","3",IF(BT40="2","4",IF(BT40="2+","5",IF(BT40="3-","6",IF(BT40="3","7",IF(BT40="3+","8",IF(BT40="4-","9",IF(BT40="4","10",IF(BT40="4+","11",IF(BT40="5-","12",IF(BT40=5,"13",IF(BT40="5+","14",IF(BT40="6-","15",IF(BT40=6,"16"))))))))))))))))</f>
        <v>0</v>
      </c>
      <c r="BV40" s="21">
        <f t="shared" si="18"/>
        <v>0</v>
      </c>
      <c r="BW40" s="14"/>
      <c r="BX40" s="24" t="b">
        <f t="shared" ref="BX40" si="1127">IF(BW40="1","1",IF(BW40="1+","2",IF(BW40="2-","3",IF(BW40="2","4",IF(BW40="2+","5",IF(BW40="3-","6",IF(BW40="3","7",IF(BW40="3+","8",IF(BW40="4-","9",IF(BW40="4","10",IF(BW40="4+","11",IF(BW40="5-","12",IF(BW40=5,"13",IF(BW40="5+","14",IF(BW40="6-","15",IF(BW40=6,"16"))))))))))))))))</f>
        <v>0</v>
      </c>
      <c r="BY40" s="21">
        <f t="shared" si="20"/>
        <v>0</v>
      </c>
      <c r="CA40" s="94"/>
      <c r="CB40" s="53"/>
      <c r="CC40" s="24" t="b">
        <f t="shared" ref="CC40" si="1128">IF(CB40="1","1",IF(CB40="1+","2",IF(CB40="2-","3",IF(CB40="2","4",IF(CB40="2+","5",IF(CB40="3-","6",IF(CB40="3","7",IF(CB40="3+","8",IF(CB40="4-","9",IF(CB40="4","10",IF(CB40="4+","11",IF(CB40="5-","12",IF(CB40=5,"13",IF(CB40="5+","14",IF(CB40="6-","15",IF(CB40=6,"16"))))))))))))))))</f>
        <v>0</v>
      </c>
      <c r="CD40" s="14"/>
      <c r="CE40" s="24" t="b">
        <f t="shared" ref="CE40" si="1129">IF(CD40="1","1",IF(CD40="1+","2",IF(CD40="2-","3",IF(CD40="2","4",IF(CD40="2+","5",IF(CD40="3-","6",IF(CD40="3","7",IF(CD40="3+","8",IF(CD40="4-","9",IF(CD40="4","10",IF(CD40="4+","11",IF(CD40="5-","12",IF(CD40=5,"13",IF(CD40="5+","14",IF(CD40="6-","15",IF(CD40=6,"16"))))))))))))))))</f>
        <v>0</v>
      </c>
      <c r="CF40" s="21">
        <f t="shared" si="23"/>
        <v>0</v>
      </c>
      <c r="CG40" s="14"/>
      <c r="CH40" s="24" t="b">
        <f t="shared" ref="CH40" si="1130">IF(CG40="1","1",IF(CG40="1+","2",IF(CG40="2-","3",IF(CG40="2","4",IF(CG40="2+","5",IF(CG40="3-","6",IF(CG40="3","7",IF(CG40="3+","8",IF(CG40="4-","9",IF(CG40="4","10",IF(CG40="4+","11",IF(CG40="5-","12",IF(CG40=5,"13",IF(CG40="5+","14",IF(CG40="6-","15",IF(CG40=6,"16"))))))))))))))))</f>
        <v>0</v>
      </c>
      <c r="CI40" s="21">
        <f t="shared" si="25"/>
        <v>0</v>
      </c>
      <c r="CJ40" s="14"/>
      <c r="CK40" s="24" t="b">
        <f t="shared" ref="CK40" si="1131">IF(CJ40="1","1",IF(CJ40="1+","2",IF(CJ40="2-","3",IF(CJ40="2","4",IF(CJ40="2+","5",IF(CJ40="3-","6",IF(CJ40="3","7",IF(CJ40="3+","8",IF(CJ40="4-","9",IF(CJ40="4","10",IF(CJ40="4+","11",IF(CJ40="5-","12",IF(CJ40=5,"13",IF(CJ40="5+","14",IF(CJ40="6-","15",IF(CJ40=6,"16"))))))))))))))))</f>
        <v>0</v>
      </c>
      <c r="CL40" s="21">
        <f t="shared" si="27"/>
        <v>0</v>
      </c>
      <c r="CM40" s="14"/>
      <c r="CN40" s="24" t="b">
        <f t="shared" ref="CN40" si="1132">IF(CM40="1","1",IF(CM40="1+","2",IF(CM40="2-","3",IF(CM40="2","4",IF(CM40="2+","5",IF(CM40="3-","6",IF(CM40="3","7",IF(CM40="3+","8",IF(CM40="4-","9",IF(CM40="4","10",IF(CM40="4+","11",IF(CM40="5-","12",IF(CM40=5,"13",IF(CM40="5+","14",IF(CM40="6-","15",IF(CM40=6,"16"))))))))))))))))</f>
        <v>0</v>
      </c>
      <c r="CO40" s="21">
        <f t="shared" si="29"/>
        <v>0</v>
      </c>
      <c r="CP40" s="14"/>
      <c r="CQ40" s="24" t="b">
        <f t="shared" ref="CQ40" si="1133">IF(CP40="1","1",IF(CP40="1+","2",IF(CP40="2-","3",IF(CP40="2","4",IF(CP40="2+","5",IF(CP40="3-","6",IF(CP40="3","7",IF(CP40="3+","8",IF(CP40="4-","9",IF(CP40="4","10",IF(CP40="4+","11",IF(CP40="5-","12",IF(CP40=5,"13",IF(CP40="5+","14",IF(CP40="6-","15",IF(CP40=6,"16"))))))))))))))))</f>
        <v>0</v>
      </c>
      <c r="CR40" s="21">
        <f t="shared" si="31"/>
        <v>0</v>
      </c>
      <c r="CT40" s="94"/>
      <c r="CU40" s="94"/>
      <c r="CV40" s="53"/>
      <c r="CW40" s="24" t="b">
        <f t="shared" si="32"/>
        <v>0</v>
      </c>
      <c r="CX40" s="168"/>
      <c r="CY40" s="24" t="b">
        <f t="shared" si="33"/>
        <v>0</v>
      </c>
      <c r="CZ40" s="21">
        <f t="shared" si="34"/>
        <v>0</v>
      </c>
      <c r="DA40" s="168"/>
      <c r="DB40" s="24" t="b">
        <f t="shared" ref="DB40" si="1134">IF(DA40="1","1",IF(DA40="1+","2",IF(DA40="2-","3",IF(DA40="2","4",IF(DA40="2+","5",IF(DA40="3-","6",IF(DA40="3","7",IF(DA40="3+","8",IF(DA40="4-","9",IF(DA40="4","10",IF(DA40="4+","11",IF(DA40="5-","12",IF(DA40=5,"13",IF(DA40="5+","14",IF(DA40="6-","15",IF(DA40=6,"16"))))))))))))))))</f>
        <v>0</v>
      </c>
      <c r="DC40" s="21">
        <f t="shared" si="36"/>
        <v>0</v>
      </c>
      <c r="DD40" s="168"/>
      <c r="DE40" s="24" t="b">
        <f t="shared" si="684"/>
        <v>0</v>
      </c>
      <c r="DF40" s="21">
        <f t="shared" si="38"/>
        <v>0</v>
      </c>
      <c r="DG40" s="168"/>
      <c r="DH40" s="24" t="b">
        <f t="shared" ref="DH40" si="1135">IF(DG40="1","1",IF(DG40="1+","2",IF(DG40="2-","3",IF(DG40="2","4",IF(DG40="2+","5",IF(DG40="3-","6",IF(DG40="3","7",IF(DG40="3+","8",IF(DG40="4-","9",IF(DG40="4","10",IF(DG40="4+","11",IF(DG40="5-","12",IF(DG40=5,"13",IF(DG40="5+","14",IF(DG40="6-","15",IF(DG40=6,"16"))))))))))))))))</f>
        <v>0</v>
      </c>
      <c r="DI40" s="21">
        <f t="shared" si="40"/>
        <v>0</v>
      </c>
      <c r="DJ40" s="168"/>
      <c r="DK40" s="24" t="b">
        <f t="shared" ref="DK40" si="1136">IF(DJ40="1","1",IF(DJ40="1+","2",IF(DJ40="2-","3",IF(DJ40="2","4",IF(DJ40="2+","5",IF(DJ40="3-","6",IF(DJ40="3","7",IF(DJ40="3+","8",IF(DJ40="4-","9",IF(DJ40="4","10",IF(DJ40="4+","11",IF(DJ40="5-","12",IF(DJ40=5,"13",IF(DJ40="5+","14",IF(DJ40="6-","15",IF(DJ40=6,"16"))))))))))))))))</f>
        <v>0</v>
      </c>
      <c r="DL40" s="21">
        <f t="shared" si="42"/>
        <v>0</v>
      </c>
      <c r="DN40" s="263"/>
      <c r="DO40" s="263"/>
      <c r="DP40" s="85"/>
      <c r="DQ40" s="85"/>
      <c r="DR40" s="53"/>
      <c r="DS40" s="24" t="b">
        <f t="shared" ref="DS40" si="1137">IF(DR40="1","1",IF(DR40="1+","2",IF(DR40="2-","3",IF(DR40="2","4",IF(DR40="2+","5",IF(DR40="3-","6",IF(DR40="3","7",IF(DR40="3+","8",IF(DR40="4-","9",IF(DR40="4","10",IF(DR40="4+","11",IF(DR40="5-","12",IF(DR40=5,"13",IF(DR40="5+","14",IF(DR40="6-","15",IF(DR40=6,"16"))))))))))))))))</f>
        <v>0</v>
      </c>
      <c r="DT40" s="14"/>
      <c r="DU40" s="24" t="b">
        <f t="shared" ref="DU40" si="1138">IF(DT40="1","1",IF(DT40="1+","2",IF(DT40="2-","3",IF(DT40="2","4",IF(DT40="2+","5",IF(DT40="3-","6",IF(DT40="3","7",IF(DT40="3+","8",IF(DT40="4-","9",IF(DT40="4","10",IF(DT40="4+","11",IF(DT40="5-","12",IF(DT40=5,"13",IF(DT40="5+","14",IF(DT40="6-","15",IF(DT40=6,"16"))))))))))))))))</f>
        <v>0</v>
      </c>
      <c r="DV40" s="21">
        <f t="shared" si="45"/>
        <v>0</v>
      </c>
      <c r="DW40" s="14"/>
      <c r="DX40" s="24" t="b">
        <f t="shared" ref="DX40" si="1139">IF(DW40="1","1",IF(DW40="1+","2",IF(DW40="2-","3",IF(DW40="2","4",IF(DW40="2+","5",IF(DW40="3-","6",IF(DW40="3","7",IF(DW40="3+","8",IF(DW40="4-","9",IF(DW40="4","10",IF(DW40="4+","11",IF(DW40="5-","12",IF(DW40=5,"13",IF(DW40="5+","14",IF(DW40="6-","15",IF(DW40=6,"16"))))))))))))))))</f>
        <v>0</v>
      </c>
      <c r="DY40" s="21">
        <f t="shared" si="47"/>
        <v>0</v>
      </c>
      <c r="DZ40" s="14"/>
      <c r="EA40" s="24" t="b">
        <f t="shared" ref="EA40" si="1140">IF(DZ40="1","1",IF(DZ40="1+","2",IF(DZ40="2-","3",IF(DZ40="2","4",IF(DZ40="2+","5",IF(DZ40="3-","6",IF(DZ40="3","7",IF(DZ40="3+","8",IF(DZ40="4-","9",IF(DZ40="4","10",IF(DZ40="4+","11",IF(DZ40="5-","12",IF(DZ40=5,"13",IF(DZ40="5+","14",IF(DZ40="6-","15",IF(DZ40=6,"16"))))))))))))))))</f>
        <v>0</v>
      </c>
      <c r="EB40" s="21">
        <f t="shared" si="49"/>
        <v>0</v>
      </c>
      <c r="EC40" s="14"/>
      <c r="ED40" s="24" t="b">
        <f t="shared" ref="ED40" si="1141">IF(EC40="1","1",IF(EC40="1+","2",IF(EC40="2-","3",IF(EC40="2","4",IF(EC40="2+","5",IF(EC40="3-","6",IF(EC40="3","7",IF(EC40="3+","8",IF(EC40="4-","9",IF(EC40="4","10",IF(EC40="4+","11",IF(EC40="5-","12",IF(EC40=5,"13",IF(EC40="5+","14",IF(EC40="6-","15",IF(EC40=6,"16"))))))))))))))))</f>
        <v>0</v>
      </c>
      <c r="EE40" s="21">
        <f t="shared" si="51"/>
        <v>0</v>
      </c>
      <c r="EF40" s="14"/>
      <c r="EG40" s="24" t="b">
        <f t="shared" ref="EG40" si="1142">IF(EF40="1","1",IF(EF40="1+","2",IF(EF40="2-","3",IF(EF40="2","4",IF(EF40="2+","5",IF(EF40="3-","6",IF(EF40="3","7",IF(EF40="3+","8",IF(EF40="4-","9",IF(EF40="4","10",IF(EF40="4+","11",IF(EF40="5-","12",IF(EF40=5,"13",IF(EF40="5+","14",IF(EF40="6-","15",IF(EF40=6,"16"))))))))))))))))</f>
        <v>0</v>
      </c>
      <c r="EH40" s="21">
        <f t="shared" si="53"/>
        <v>0</v>
      </c>
      <c r="EI40" s="222"/>
      <c r="EJ40" s="85"/>
      <c r="EK40" s="85"/>
      <c r="EL40" s="53"/>
      <c r="EM40" s="24" t="b">
        <f t="shared" ref="EM40" si="1143">IF(EL40="1","1",IF(EL40="1+","2",IF(EL40="2-","3",IF(EL40="2","4",IF(EL40="2+","5",IF(EL40="3-","6",IF(EL40="3","7",IF(EL40="3+","8",IF(EL40="4-","9",IF(EL40="4","10",IF(EL40="4+","11",IF(EL40="5-","12",IF(EL40=5,"13",IF(EL40="5+","14",IF(EL40="6-","15",IF(EL40=6,"16"))))))))))))))))</f>
        <v>0</v>
      </c>
      <c r="EN40" s="168"/>
      <c r="EO40" s="24" t="b">
        <f t="shared" ref="EO40" si="1144">IF(EN40="1","1",IF(EN40="1+","2",IF(EN40="2-","3",IF(EN40="2","4",IF(EN40="2+","5",IF(EN40="3-","6",IF(EN40="3","7",IF(EN40="3+","8",IF(EN40="4-","9",IF(EN40="4","10",IF(EN40="4+","11",IF(EN40="5-","12",IF(EN40=5,"13",IF(EN40="5+","14",IF(EN40="6-","15",IF(EN40=6,"16"))))))))))))))))</f>
        <v>0</v>
      </c>
      <c r="EP40" s="21">
        <f t="shared" si="56"/>
        <v>0</v>
      </c>
      <c r="EQ40" s="168"/>
      <c r="ER40" s="24" t="b">
        <f t="shared" ref="ER40" si="1145">IF(EQ40="1","1",IF(EQ40="1+","2",IF(EQ40="2-","3",IF(EQ40="2","4",IF(EQ40="2+","5",IF(EQ40="3-","6",IF(EQ40="3","7",IF(EQ40="3+","8",IF(EQ40="4-","9",IF(EQ40="4","10",IF(EQ40="4+","11",IF(EQ40="5-","12",IF(EQ40=5,"13",IF(EQ40="5+","14",IF(EQ40="6-","15",IF(EQ40=6,"16"))))))))))))))))</f>
        <v>0</v>
      </c>
      <c r="ES40" s="21">
        <f t="shared" si="58"/>
        <v>0</v>
      </c>
      <c r="ET40" s="168"/>
      <c r="EU40" s="24" t="b">
        <f t="shared" ref="EU40" si="1146">IF(ET40="1","1",IF(ET40="1+","2",IF(ET40="2-","3",IF(ET40="2","4",IF(ET40="2+","5",IF(ET40="3-","6",IF(ET40="3","7",IF(ET40="3+","8",IF(ET40="4-","9",IF(ET40="4","10",IF(ET40="4+","11",IF(ET40="5-","12",IF(ET40=5,"13",IF(ET40="5+","14",IF(ET40="6-","15",IF(ET40=6,"16"))))))))))))))))</f>
        <v>0</v>
      </c>
      <c r="EV40" s="21">
        <f t="shared" si="60"/>
        <v>0</v>
      </c>
      <c r="EW40" s="168"/>
      <c r="EX40" s="24" t="b">
        <f t="shared" ref="EX40" si="1147">IF(EW40="1","1",IF(EW40="1+","2",IF(EW40="2-","3",IF(EW40="2","4",IF(EW40="2+","5",IF(EW40="3-","6",IF(EW40="3","7",IF(EW40="3+","8",IF(EW40="4-","9",IF(EW40="4","10",IF(EW40="4+","11",IF(EW40="5-","12",IF(EW40=5,"13",IF(EW40="5+","14",IF(EW40="6-","15",IF(EW40=6,"16"))))))))))))))))</f>
        <v>0</v>
      </c>
      <c r="EY40" s="21">
        <f t="shared" si="62"/>
        <v>0</v>
      </c>
      <c r="EZ40" s="168"/>
      <c r="FA40" s="24" t="b">
        <f t="shared" ref="FA40" si="1148">IF(EZ40="1","1",IF(EZ40="1+","2",IF(EZ40="2-","3",IF(EZ40="2","4",IF(EZ40="2+","5",IF(EZ40="3-","6",IF(EZ40="3","7",IF(EZ40="3+","8",IF(EZ40="4-","9",IF(EZ40="4","10",IF(EZ40="4+","11",IF(EZ40="5-","12",IF(EZ40=5,"13",IF(EZ40="5+","14",IF(EZ40="6-","15",IF(EZ40=6,"16"))))))))))))))))</f>
        <v>0</v>
      </c>
      <c r="FB40" s="21">
        <f t="shared" si="64"/>
        <v>0</v>
      </c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</row>
    <row r="41" spans="1:191" x14ac:dyDescent="0.25">
      <c r="A41" s="14"/>
      <c r="B41" s="168"/>
      <c r="C41" s="1"/>
      <c r="D41" s="1"/>
      <c r="E41" s="1"/>
      <c r="F41" s="14"/>
      <c r="G41" s="37"/>
      <c r="H41" s="14"/>
      <c r="I41" s="14"/>
      <c r="J41" s="14"/>
      <c r="L41" s="397"/>
      <c r="M41" s="397"/>
      <c r="N41" s="397"/>
      <c r="O41" s="397"/>
      <c r="P41" s="397"/>
      <c r="Q41" s="397"/>
      <c r="R41" s="397"/>
      <c r="S41" s="397"/>
      <c r="T41" s="397"/>
      <c r="U41" s="397"/>
      <c r="V41" s="397"/>
      <c r="W41" s="397"/>
      <c r="X41" s="397"/>
      <c r="Y41" s="397"/>
      <c r="Z41" s="397"/>
      <c r="AA41" s="397"/>
      <c r="AB41" s="397"/>
      <c r="AC41" s="397"/>
      <c r="AD41" s="397"/>
      <c r="AE41" s="397"/>
      <c r="AF41" s="397"/>
      <c r="AG41" s="397"/>
      <c r="AH41" s="397"/>
      <c r="AI41" s="397"/>
      <c r="AK41" s="104"/>
      <c r="AL41" s="53"/>
      <c r="AM41" s="24" t="b">
        <f t="shared" si="0"/>
        <v>0</v>
      </c>
      <c r="AN41" s="14"/>
      <c r="AO41" s="24" t="b">
        <f t="shared" si="0"/>
        <v>0</v>
      </c>
      <c r="AP41" s="21">
        <f t="shared" si="1"/>
        <v>0</v>
      </c>
      <c r="AQ41" s="14"/>
      <c r="AR41" s="24" t="b">
        <f t="shared" ref="AR41" si="1149">IF(AQ41="1","1",IF(AQ41="1+","2",IF(AQ41="2-","3",IF(AQ41="2","4",IF(AQ41="2+","5",IF(AQ41="3-","6",IF(AQ41="3","7",IF(AQ41="3+","8",IF(AQ41="4-","9",IF(AQ41="4","10",IF(AQ41="4+","11",IF(AQ41="5-","12",IF(AQ41=5,"13",IF(AQ41="5+","14",IF(AQ41="6-","15",IF(AQ41=6,"16"))))))))))))))))</f>
        <v>0</v>
      </c>
      <c r="AS41" s="21">
        <f t="shared" si="3"/>
        <v>0</v>
      </c>
      <c r="AT41" s="14"/>
      <c r="AU41" s="24" t="b">
        <f t="shared" ref="AU41" si="1150">IF(AT41="1","1",IF(AT41="1+","2",IF(AT41="2-","3",IF(AT41="2","4",IF(AT41="2+","5",IF(AT41="3-","6",IF(AT41="3","7",IF(AT41="3+","8",IF(AT41="4-","9",IF(AT41="4","10",IF(AT41="4+","11",IF(AT41="5-","12",IF(AT41=5,"13",IF(AT41="5+","14",IF(AT41="6-","15",IF(AT41=6,"16"))))))))))))))))</f>
        <v>0</v>
      </c>
      <c r="AV41" s="21">
        <f t="shared" si="5"/>
        <v>0</v>
      </c>
      <c r="AW41" s="14"/>
      <c r="AX41" s="24" t="b">
        <f t="shared" ref="AX41" si="1151">IF(AW41="1","1",IF(AW41="1+","2",IF(AW41="2-","3",IF(AW41="2","4",IF(AW41="2+","5",IF(AW41="3-","6",IF(AW41="3","7",IF(AW41="3+","8",IF(AW41="4-","9",IF(AW41="4","10",IF(AW41="4+","11",IF(AW41="5-","12",IF(AW41=5,"13",IF(AW41="5+","14",IF(AW41="6-","15",IF(AW41=6,"16"))))))))))))))))</f>
        <v>0</v>
      </c>
      <c r="AY41" s="21">
        <f t="shared" si="7"/>
        <v>0</v>
      </c>
      <c r="AZ41" s="14"/>
      <c r="BA41" s="24" t="b">
        <f t="shared" ref="BA41" si="1152">IF(AZ41="1","1",IF(AZ41="1+","2",IF(AZ41="2-","3",IF(AZ41="2","4",IF(AZ41="2+","5",IF(AZ41="3-","6",IF(AZ41="3","7",IF(AZ41="3+","8",IF(AZ41="4-","9",IF(AZ41="4","10",IF(AZ41="4+","11",IF(AZ41="5-","12",IF(AZ41=5,"13",IF(AZ41="5+","14",IF(AZ41="6-","15",IF(AZ41=6,"16"))))))))))))))))</f>
        <v>0</v>
      </c>
      <c r="BB41" s="21">
        <f t="shared" si="9"/>
        <v>0</v>
      </c>
      <c r="BH41" s="94"/>
      <c r="BI41" s="53"/>
      <c r="BJ41" s="24" t="b">
        <f t="shared" ref="BJ41" si="1153">IF(BI41="1","1",IF(BI41="1+","2",IF(BI41="2-","3",IF(BI41="2","4",IF(BI41="2+","5",IF(BI41="3-","6",IF(BI41="3","7",IF(BI41="3+","8",IF(BI41="4-","9",IF(BI41="4","10",IF(BI41="4+","11",IF(BI41="5-","12",IF(BI41=5,"13",IF(BI41="5+","14",IF(BI41="6-","15",IF(BI41=6,"16"))))))))))))))))</f>
        <v>0</v>
      </c>
      <c r="BK41" s="14"/>
      <c r="BL41" s="24" t="b">
        <f t="shared" si="11"/>
        <v>0</v>
      </c>
      <c r="BM41" s="21">
        <f t="shared" si="12"/>
        <v>0</v>
      </c>
      <c r="BN41" s="14"/>
      <c r="BO41" s="24" t="b">
        <f t="shared" ref="BO41" si="1154">IF(BN41="1","1",IF(BN41="1+","2",IF(BN41="2-","3",IF(BN41="2","4",IF(BN41="2+","5",IF(BN41="3-","6",IF(BN41="3","7",IF(BN41="3+","8",IF(BN41="4-","9",IF(BN41="4","10",IF(BN41="4+","11",IF(BN41="5-","12",IF(BN41=5,"13",IF(BN41="5+","14",IF(BN41="6-","15",IF(BN41=6,"16"))))))))))))))))</f>
        <v>0</v>
      </c>
      <c r="BP41" s="21">
        <f t="shared" si="14"/>
        <v>0</v>
      </c>
      <c r="BQ41" s="14"/>
      <c r="BR41" s="24" t="b">
        <f t="shared" ref="BR41" si="1155">IF(BQ41="1","1",IF(BQ41="1+","2",IF(BQ41="2-","3",IF(BQ41="2","4",IF(BQ41="2+","5",IF(BQ41="3-","6",IF(BQ41="3","7",IF(BQ41="3+","8",IF(BQ41="4-","9",IF(BQ41="4","10",IF(BQ41="4+","11",IF(BQ41="5-","12",IF(BQ41=5,"13",IF(BQ41="5+","14",IF(BQ41="6-","15",IF(BQ41=6,"16"))))))))))))))))</f>
        <v>0</v>
      </c>
      <c r="BS41" s="21">
        <f t="shared" si="16"/>
        <v>0</v>
      </c>
      <c r="BT41" s="14"/>
      <c r="BU41" s="24" t="b">
        <f t="shared" ref="BU41" si="1156">IF(BT41="1","1",IF(BT41="1+","2",IF(BT41="2-","3",IF(BT41="2","4",IF(BT41="2+","5",IF(BT41="3-","6",IF(BT41="3","7",IF(BT41="3+","8",IF(BT41="4-","9",IF(BT41="4","10",IF(BT41="4+","11",IF(BT41="5-","12",IF(BT41=5,"13",IF(BT41="5+","14",IF(BT41="6-","15",IF(BT41=6,"16"))))))))))))))))</f>
        <v>0</v>
      </c>
      <c r="BV41" s="21">
        <f t="shared" si="18"/>
        <v>0</v>
      </c>
      <c r="BW41" s="14"/>
      <c r="BX41" s="24" t="b">
        <f t="shared" ref="BX41" si="1157">IF(BW41="1","1",IF(BW41="1+","2",IF(BW41="2-","3",IF(BW41="2","4",IF(BW41="2+","5",IF(BW41="3-","6",IF(BW41="3","7",IF(BW41="3+","8",IF(BW41="4-","9",IF(BW41="4","10",IF(BW41="4+","11",IF(BW41="5-","12",IF(BW41=5,"13",IF(BW41="5+","14",IF(BW41="6-","15",IF(BW41=6,"16"))))))))))))))))</f>
        <v>0</v>
      </c>
      <c r="BY41" s="21">
        <f t="shared" si="20"/>
        <v>0</v>
      </c>
      <c r="CA41" s="94"/>
      <c r="CB41" s="53"/>
      <c r="CC41" s="24" t="b">
        <f t="shared" ref="CC41" si="1158">IF(CB41="1","1",IF(CB41="1+","2",IF(CB41="2-","3",IF(CB41="2","4",IF(CB41="2+","5",IF(CB41="3-","6",IF(CB41="3","7",IF(CB41="3+","8",IF(CB41="4-","9",IF(CB41="4","10",IF(CB41="4+","11",IF(CB41="5-","12",IF(CB41=5,"13",IF(CB41="5+","14",IF(CB41="6-","15",IF(CB41=6,"16"))))))))))))))))</f>
        <v>0</v>
      </c>
      <c r="CD41" s="14"/>
      <c r="CE41" s="24" t="b">
        <f t="shared" ref="CE41" si="1159">IF(CD41="1","1",IF(CD41="1+","2",IF(CD41="2-","3",IF(CD41="2","4",IF(CD41="2+","5",IF(CD41="3-","6",IF(CD41="3","7",IF(CD41="3+","8",IF(CD41="4-","9",IF(CD41="4","10",IF(CD41="4+","11",IF(CD41="5-","12",IF(CD41=5,"13",IF(CD41="5+","14",IF(CD41="6-","15",IF(CD41=6,"16"))))))))))))))))</f>
        <v>0</v>
      </c>
      <c r="CF41" s="21">
        <f t="shared" si="23"/>
        <v>0</v>
      </c>
      <c r="CG41" s="14"/>
      <c r="CH41" s="24" t="b">
        <f t="shared" ref="CH41" si="1160">IF(CG41="1","1",IF(CG41="1+","2",IF(CG41="2-","3",IF(CG41="2","4",IF(CG41="2+","5",IF(CG41="3-","6",IF(CG41="3","7",IF(CG41="3+","8",IF(CG41="4-","9",IF(CG41="4","10",IF(CG41="4+","11",IF(CG41="5-","12",IF(CG41=5,"13",IF(CG41="5+","14",IF(CG41="6-","15",IF(CG41=6,"16"))))))))))))))))</f>
        <v>0</v>
      </c>
      <c r="CI41" s="21">
        <f t="shared" si="25"/>
        <v>0</v>
      </c>
      <c r="CJ41" s="14"/>
      <c r="CK41" s="24" t="b">
        <f t="shared" ref="CK41" si="1161">IF(CJ41="1","1",IF(CJ41="1+","2",IF(CJ41="2-","3",IF(CJ41="2","4",IF(CJ41="2+","5",IF(CJ41="3-","6",IF(CJ41="3","7",IF(CJ41="3+","8",IF(CJ41="4-","9",IF(CJ41="4","10",IF(CJ41="4+","11",IF(CJ41="5-","12",IF(CJ41=5,"13",IF(CJ41="5+","14",IF(CJ41="6-","15",IF(CJ41=6,"16"))))))))))))))))</f>
        <v>0</v>
      </c>
      <c r="CL41" s="21">
        <f t="shared" si="27"/>
        <v>0</v>
      </c>
      <c r="CM41" s="14"/>
      <c r="CN41" s="24" t="b">
        <f t="shared" ref="CN41" si="1162">IF(CM41="1","1",IF(CM41="1+","2",IF(CM41="2-","3",IF(CM41="2","4",IF(CM41="2+","5",IF(CM41="3-","6",IF(CM41="3","7",IF(CM41="3+","8",IF(CM41="4-","9",IF(CM41="4","10",IF(CM41="4+","11",IF(CM41="5-","12",IF(CM41=5,"13",IF(CM41="5+","14",IF(CM41="6-","15",IF(CM41=6,"16"))))))))))))))))</f>
        <v>0</v>
      </c>
      <c r="CO41" s="21">
        <f t="shared" si="29"/>
        <v>0</v>
      </c>
      <c r="CP41" s="14"/>
      <c r="CQ41" s="24" t="b">
        <f t="shared" ref="CQ41" si="1163">IF(CP41="1","1",IF(CP41="1+","2",IF(CP41="2-","3",IF(CP41="2","4",IF(CP41="2+","5",IF(CP41="3-","6",IF(CP41="3","7",IF(CP41="3+","8",IF(CP41="4-","9",IF(CP41="4","10",IF(CP41="4+","11",IF(CP41="5-","12",IF(CP41=5,"13",IF(CP41="5+","14",IF(CP41="6-","15",IF(CP41=6,"16"))))))))))))))))</f>
        <v>0</v>
      </c>
      <c r="CR41" s="21">
        <f t="shared" si="31"/>
        <v>0</v>
      </c>
      <c r="CT41" s="94"/>
      <c r="CU41" s="94"/>
      <c r="CV41" s="53"/>
      <c r="CW41" s="24" t="b">
        <f t="shared" si="32"/>
        <v>0</v>
      </c>
      <c r="CX41" s="168"/>
      <c r="CY41" s="24" t="b">
        <f t="shared" si="33"/>
        <v>0</v>
      </c>
      <c r="CZ41" s="21">
        <f t="shared" si="34"/>
        <v>0</v>
      </c>
      <c r="DA41" s="168"/>
      <c r="DB41" s="24" t="b">
        <f t="shared" ref="DB41" si="1164">IF(DA41="1","1",IF(DA41="1+","2",IF(DA41="2-","3",IF(DA41="2","4",IF(DA41="2+","5",IF(DA41="3-","6",IF(DA41="3","7",IF(DA41="3+","8",IF(DA41="4-","9",IF(DA41="4","10",IF(DA41="4+","11",IF(DA41="5-","12",IF(DA41=5,"13",IF(DA41="5+","14",IF(DA41="6-","15",IF(DA41=6,"16"))))))))))))))))</f>
        <v>0</v>
      </c>
      <c r="DC41" s="21">
        <f t="shared" si="36"/>
        <v>0</v>
      </c>
      <c r="DD41" s="168"/>
      <c r="DE41" s="24" t="b">
        <f t="shared" si="684"/>
        <v>0</v>
      </c>
      <c r="DF41" s="21">
        <f t="shared" si="38"/>
        <v>0</v>
      </c>
      <c r="DG41" s="168"/>
      <c r="DH41" s="24" t="b">
        <f t="shared" ref="DH41" si="1165">IF(DG41="1","1",IF(DG41="1+","2",IF(DG41="2-","3",IF(DG41="2","4",IF(DG41="2+","5",IF(DG41="3-","6",IF(DG41="3","7",IF(DG41="3+","8",IF(DG41="4-","9",IF(DG41="4","10",IF(DG41="4+","11",IF(DG41="5-","12",IF(DG41=5,"13",IF(DG41="5+","14",IF(DG41="6-","15",IF(DG41=6,"16"))))))))))))))))</f>
        <v>0</v>
      </c>
      <c r="DI41" s="21">
        <f t="shared" si="40"/>
        <v>0</v>
      </c>
      <c r="DJ41" s="168"/>
      <c r="DK41" s="24" t="b">
        <f t="shared" ref="DK41" si="1166">IF(DJ41="1","1",IF(DJ41="1+","2",IF(DJ41="2-","3",IF(DJ41="2","4",IF(DJ41="2+","5",IF(DJ41="3-","6",IF(DJ41="3","7",IF(DJ41="3+","8",IF(DJ41="4-","9",IF(DJ41="4","10",IF(DJ41="4+","11",IF(DJ41="5-","12",IF(DJ41=5,"13",IF(DJ41="5+","14",IF(DJ41="6-","15",IF(DJ41=6,"16"))))))))))))))))</f>
        <v>0</v>
      </c>
      <c r="DL41" s="21">
        <f t="shared" si="42"/>
        <v>0</v>
      </c>
      <c r="DN41" s="263"/>
      <c r="DO41" s="263"/>
      <c r="DP41" s="85"/>
      <c r="DQ41" s="85"/>
      <c r="DR41" s="53"/>
      <c r="DS41" s="24" t="b">
        <f t="shared" ref="DS41" si="1167">IF(DR41="1","1",IF(DR41="1+","2",IF(DR41="2-","3",IF(DR41="2","4",IF(DR41="2+","5",IF(DR41="3-","6",IF(DR41="3","7",IF(DR41="3+","8",IF(DR41="4-","9",IF(DR41="4","10",IF(DR41="4+","11",IF(DR41="5-","12",IF(DR41=5,"13",IF(DR41="5+","14",IF(DR41="6-","15",IF(DR41=6,"16"))))))))))))))))</f>
        <v>0</v>
      </c>
      <c r="DT41" s="14"/>
      <c r="DU41" s="24" t="b">
        <f t="shared" ref="DU41" si="1168">IF(DT41="1","1",IF(DT41="1+","2",IF(DT41="2-","3",IF(DT41="2","4",IF(DT41="2+","5",IF(DT41="3-","6",IF(DT41="3","7",IF(DT41="3+","8",IF(DT41="4-","9",IF(DT41="4","10",IF(DT41="4+","11",IF(DT41="5-","12",IF(DT41=5,"13",IF(DT41="5+","14",IF(DT41="6-","15",IF(DT41=6,"16"))))))))))))))))</f>
        <v>0</v>
      </c>
      <c r="DV41" s="21">
        <f t="shared" si="45"/>
        <v>0</v>
      </c>
      <c r="DW41" s="14"/>
      <c r="DX41" s="24" t="b">
        <f t="shared" ref="DX41" si="1169">IF(DW41="1","1",IF(DW41="1+","2",IF(DW41="2-","3",IF(DW41="2","4",IF(DW41="2+","5",IF(DW41="3-","6",IF(DW41="3","7",IF(DW41="3+","8",IF(DW41="4-","9",IF(DW41="4","10",IF(DW41="4+","11",IF(DW41="5-","12",IF(DW41=5,"13",IF(DW41="5+","14",IF(DW41="6-","15",IF(DW41=6,"16"))))))))))))))))</f>
        <v>0</v>
      </c>
      <c r="DY41" s="21">
        <f t="shared" si="47"/>
        <v>0</v>
      </c>
      <c r="DZ41" s="14"/>
      <c r="EA41" s="24" t="b">
        <f t="shared" ref="EA41" si="1170">IF(DZ41="1","1",IF(DZ41="1+","2",IF(DZ41="2-","3",IF(DZ41="2","4",IF(DZ41="2+","5",IF(DZ41="3-","6",IF(DZ41="3","7",IF(DZ41="3+","8",IF(DZ41="4-","9",IF(DZ41="4","10",IF(DZ41="4+","11",IF(DZ41="5-","12",IF(DZ41=5,"13",IF(DZ41="5+","14",IF(DZ41="6-","15",IF(DZ41=6,"16"))))))))))))))))</f>
        <v>0</v>
      </c>
      <c r="EB41" s="21">
        <f t="shared" si="49"/>
        <v>0</v>
      </c>
      <c r="EC41" s="14"/>
      <c r="ED41" s="24" t="b">
        <f t="shared" ref="ED41" si="1171">IF(EC41="1","1",IF(EC41="1+","2",IF(EC41="2-","3",IF(EC41="2","4",IF(EC41="2+","5",IF(EC41="3-","6",IF(EC41="3","7",IF(EC41="3+","8",IF(EC41="4-","9",IF(EC41="4","10",IF(EC41="4+","11",IF(EC41="5-","12",IF(EC41=5,"13",IF(EC41="5+","14",IF(EC41="6-","15",IF(EC41=6,"16"))))))))))))))))</f>
        <v>0</v>
      </c>
      <c r="EE41" s="21">
        <f t="shared" si="51"/>
        <v>0</v>
      </c>
      <c r="EF41" s="14"/>
      <c r="EG41" s="24" t="b">
        <f t="shared" ref="EG41" si="1172">IF(EF41="1","1",IF(EF41="1+","2",IF(EF41="2-","3",IF(EF41="2","4",IF(EF41="2+","5",IF(EF41="3-","6",IF(EF41="3","7",IF(EF41="3+","8",IF(EF41="4-","9",IF(EF41="4","10",IF(EF41="4+","11",IF(EF41="5-","12",IF(EF41=5,"13",IF(EF41="5+","14",IF(EF41="6-","15",IF(EF41=6,"16"))))))))))))))))</f>
        <v>0</v>
      </c>
      <c r="EH41" s="21">
        <f t="shared" si="53"/>
        <v>0</v>
      </c>
      <c r="EI41" s="222"/>
      <c r="EJ41" s="85"/>
      <c r="EK41" s="85"/>
      <c r="EL41" s="53"/>
      <c r="EM41" s="24" t="b">
        <f t="shared" ref="EM41" si="1173">IF(EL41="1","1",IF(EL41="1+","2",IF(EL41="2-","3",IF(EL41="2","4",IF(EL41="2+","5",IF(EL41="3-","6",IF(EL41="3","7",IF(EL41="3+","8",IF(EL41="4-","9",IF(EL41="4","10",IF(EL41="4+","11",IF(EL41="5-","12",IF(EL41=5,"13",IF(EL41="5+","14",IF(EL41="6-","15",IF(EL41=6,"16"))))))))))))))))</f>
        <v>0</v>
      </c>
      <c r="EN41" s="168"/>
      <c r="EO41" s="24" t="b">
        <f t="shared" ref="EO41" si="1174">IF(EN41="1","1",IF(EN41="1+","2",IF(EN41="2-","3",IF(EN41="2","4",IF(EN41="2+","5",IF(EN41="3-","6",IF(EN41="3","7",IF(EN41="3+","8",IF(EN41="4-","9",IF(EN41="4","10",IF(EN41="4+","11",IF(EN41="5-","12",IF(EN41=5,"13",IF(EN41="5+","14",IF(EN41="6-","15",IF(EN41=6,"16"))))))))))))))))</f>
        <v>0</v>
      </c>
      <c r="EP41" s="21">
        <f t="shared" si="56"/>
        <v>0</v>
      </c>
      <c r="EQ41" s="168"/>
      <c r="ER41" s="24" t="b">
        <f t="shared" ref="ER41" si="1175">IF(EQ41="1","1",IF(EQ41="1+","2",IF(EQ41="2-","3",IF(EQ41="2","4",IF(EQ41="2+","5",IF(EQ41="3-","6",IF(EQ41="3","7",IF(EQ41="3+","8",IF(EQ41="4-","9",IF(EQ41="4","10",IF(EQ41="4+","11",IF(EQ41="5-","12",IF(EQ41=5,"13",IF(EQ41="5+","14",IF(EQ41="6-","15",IF(EQ41=6,"16"))))))))))))))))</f>
        <v>0</v>
      </c>
      <c r="ES41" s="21">
        <f t="shared" si="58"/>
        <v>0</v>
      </c>
      <c r="ET41" s="168"/>
      <c r="EU41" s="24" t="b">
        <f t="shared" ref="EU41" si="1176">IF(ET41="1","1",IF(ET41="1+","2",IF(ET41="2-","3",IF(ET41="2","4",IF(ET41="2+","5",IF(ET41="3-","6",IF(ET41="3","7",IF(ET41="3+","8",IF(ET41="4-","9",IF(ET41="4","10",IF(ET41="4+","11",IF(ET41="5-","12",IF(ET41=5,"13",IF(ET41="5+","14",IF(ET41="6-","15",IF(ET41=6,"16"))))))))))))))))</f>
        <v>0</v>
      </c>
      <c r="EV41" s="21">
        <f t="shared" si="60"/>
        <v>0</v>
      </c>
      <c r="EW41" s="168"/>
      <c r="EX41" s="24" t="b">
        <f t="shared" ref="EX41" si="1177">IF(EW41="1","1",IF(EW41="1+","2",IF(EW41="2-","3",IF(EW41="2","4",IF(EW41="2+","5",IF(EW41="3-","6",IF(EW41="3","7",IF(EW41="3+","8",IF(EW41="4-","9",IF(EW41="4","10",IF(EW41="4+","11",IF(EW41="5-","12",IF(EW41=5,"13",IF(EW41="5+","14",IF(EW41="6-","15",IF(EW41=6,"16"))))))))))))))))</f>
        <v>0</v>
      </c>
      <c r="EY41" s="21">
        <f t="shared" si="62"/>
        <v>0</v>
      </c>
      <c r="EZ41" s="168"/>
      <c r="FA41" s="24" t="b">
        <f t="shared" ref="FA41" si="1178">IF(EZ41="1","1",IF(EZ41="1+","2",IF(EZ41="2-","3",IF(EZ41="2","4",IF(EZ41="2+","5",IF(EZ41="3-","6",IF(EZ41="3","7",IF(EZ41="3+","8",IF(EZ41="4-","9",IF(EZ41="4","10",IF(EZ41="4+","11",IF(EZ41="5-","12",IF(EZ41=5,"13",IF(EZ41="5+","14",IF(EZ41="6-","15",IF(EZ41=6,"16"))))))))))))))))</f>
        <v>0</v>
      </c>
      <c r="FB41" s="21">
        <f t="shared" si="64"/>
        <v>0</v>
      </c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</row>
    <row r="42" spans="1:191" x14ac:dyDescent="0.25">
      <c r="A42" s="14"/>
      <c r="B42" s="168"/>
      <c r="C42" s="1"/>
      <c r="D42" s="1"/>
      <c r="E42" s="1"/>
      <c r="F42" s="14"/>
      <c r="G42" s="37"/>
      <c r="H42" s="14"/>
      <c r="I42" s="14"/>
      <c r="J42" s="14"/>
      <c r="L42" s="397"/>
      <c r="M42" s="397"/>
      <c r="N42" s="397"/>
      <c r="O42" s="397"/>
      <c r="P42" s="397"/>
      <c r="Q42" s="397"/>
      <c r="R42" s="397"/>
      <c r="S42" s="397"/>
      <c r="T42" s="397"/>
      <c r="U42" s="397"/>
      <c r="V42" s="397"/>
      <c r="W42" s="397"/>
      <c r="X42" s="397"/>
      <c r="Y42" s="397"/>
      <c r="Z42" s="397"/>
      <c r="AA42" s="397"/>
      <c r="AB42" s="397"/>
      <c r="AC42" s="397"/>
      <c r="AD42" s="397"/>
      <c r="AE42" s="397"/>
      <c r="AF42" s="397"/>
      <c r="AG42" s="397"/>
      <c r="AH42" s="397"/>
      <c r="AI42" s="397"/>
      <c r="AK42" s="104"/>
      <c r="AL42" s="53"/>
      <c r="AM42" s="24" t="b">
        <f t="shared" si="0"/>
        <v>0</v>
      </c>
      <c r="AN42" s="14"/>
      <c r="AO42" s="24" t="b">
        <f t="shared" si="0"/>
        <v>0</v>
      </c>
      <c r="AP42" s="21">
        <f t="shared" si="1"/>
        <v>0</v>
      </c>
      <c r="AQ42" s="14"/>
      <c r="AR42" s="24" t="b">
        <f t="shared" ref="AR42" si="1179">IF(AQ42="1","1",IF(AQ42="1+","2",IF(AQ42="2-","3",IF(AQ42="2","4",IF(AQ42="2+","5",IF(AQ42="3-","6",IF(AQ42="3","7",IF(AQ42="3+","8",IF(AQ42="4-","9",IF(AQ42="4","10",IF(AQ42="4+","11",IF(AQ42="5-","12",IF(AQ42=5,"13",IF(AQ42="5+","14",IF(AQ42="6-","15",IF(AQ42=6,"16"))))))))))))))))</f>
        <v>0</v>
      </c>
      <c r="AS42" s="21">
        <f t="shared" si="3"/>
        <v>0</v>
      </c>
      <c r="AT42" s="14"/>
      <c r="AU42" s="24" t="b">
        <f t="shared" ref="AU42" si="1180">IF(AT42="1","1",IF(AT42="1+","2",IF(AT42="2-","3",IF(AT42="2","4",IF(AT42="2+","5",IF(AT42="3-","6",IF(AT42="3","7",IF(AT42="3+","8",IF(AT42="4-","9",IF(AT42="4","10",IF(AT42="4+","11",IF(AT42="5-","12",IF(AT42=5,"13",IF(AT42="5+","14",IF(AT42="6-","15",IF(AT42=6,"16"))))))))))))))))</f>
        <v>0</v>
      </c>
      <c r="AV42" s="21">
        <f t="shared" si="5"/>
        <v>0</v>
      </c>
      <c r="AW42" s="14"/>
      <c r="AX42" s="24" t="b">
        <f t="shared" ref="AX42" si="1181">IF(AW42="1","1",IF(AW42="1+","2",IF(AW42="2-","3",IF(AW42="2","4",IF(AW42="2+","5",IF(AW42="3-","6",IF(AW42="3","7",IF(AW42="3+","8",IF(AW42="4-","9",IF(AW42="4","10",IF(AW42="4+","11",IF(AW42="5-","12",IF(AW42=5,"13",IF(AW42="5+","14",IF(AW42="6-","15",IF(AW42=6,"16"))))))))))))))))</f>
        <v>0</v>
      </c>
      <c r="AY42" s="21">
        <f t="shared" si="7"/>
        <v>0</v>
      </c>
      <c r="AZ42" s="14"/>
      <c r="BA42" s="24" t="b">
        <f t="shared" ref="BA42" si="1182">IF(AZ42="1","1",IF(AZ42="1+","2",IF(AZ42="2-","3",IF(AZ42="2","4",IF(AZ42="2+","5",IF(AZ42="3-","6",IF(AZ42="3","7",IF(AZ42="3+","8",IF(AZ42="4-","9",IF(AZ42="4","10",IF(AZ42="4+","11",IF(AZ42="5-","12",IF(AZ42=5,"13",IF(AZ42="5+","14",IF(AZ42="6-","15",IF(AZ42=6,"16"))))))))))))))))</f>
        <v>0</v>
      </c>
      <c r="BB42" s="21">
        <f t="shared" si="9"/>
        <v>0</v>
      </c>
      <c r="BH42" s="94"/>
      <c r="BI42" s="53"/>
      <c r="BJ42" s="24" t="b">
        <f t="shared" ref="BJ42" si="1183">IF(BI42="1","1",IF(BI42="1+","2",IF(BI42="2-","3",IF(BI42="2","4",IF(BI42="2+","5",IF(BI42="3-","6",IF(BI42="3","7",IF(BI42="3+","8",IF(BI42="4-","9",IF(BI42="4","10",IF(BI42="4+","11",IF(BI42="5-","12",IF(BI42=5,"13",IF(BI42="5+","14",IF(BI42="6-","15",IF(BI42=6,"16"))))))))))))))))</f>
        <v>0</v>
      </c>
      <c r="BK42" s="14"/>
      <c r="BL42" s="24" t="b">
        <f t="shared" si="11"/>
        <v>0</v>
      </c>
      <c r="BM42" s="21">
        <f t="shared" si="12"/>
        <v>0</v>
      </c>
      <c r="BN42" s="14"/>
      <c r="BO42" s="24" t="b">
        <f t="shared" ref="BO42" si="1184">IF(BN42="1","1",IF(BN42="1+","2",IF(BN42="2-","3",IF(BN42="2","4",IF(BN42="2+","5",IF(BN42="3-","6",IF(BN42="3","7",IF(BN42="3+","8",IF(BN42="4-","9",IF(BN42="4","10",IF(BN42="4+","11",IF(BN42="5-","12",IF(BN42=5,"13",IF(BN42="5+","14",IF(BN42="6-","15",IF(BN42=6,"16"))))))))))))))))</f>
        <v>0</v>
      </c>
      <c r="BP42" s="21">
        <f t="shared" si="14"/>
        <v>0</v>
      </c>
      <c r="BQ42" s="14"/>
      <c r="BR42" s="24" t="b">
        <f t="shared" ref="BR42" si="1185">IF(BQ42="1","1",IF(BQ42="1+","2",IF(BQ42="2-","3",IF(BQ42="2","4",IF(BQ42="2+","5",IF(BQ42="3-","6",IF(BQ42="3","7",IF(BQ42="3+","8",IF(BQ42="4-","9",IF(BQ42="4","10",IF(BQ42="4+","11",IF(BQ42="5-","12",IF(BQ42=5,"13",IF(BQ42="5+","14",IF(BQ42="6-","15",IF(BQ42=6,"16"))))))))))))))))</f>
        <v>0</v>
      </c>
      <c r="BS42" s="21">
        <f t="shared" si="16"/>
        <v>0</v>
      </c>
      <c r="BT42" s="14"/>
      <c r="BU42" s="24" t="b">
        <f t="shared" ref="BU42" si="1186">IF(BT42="1","1",IF(BT42="1+","2",IF(BT42="2-","3",IF(BT42="2","4",IF(BT42="2+","5",IF(BT42="3-","6",IF(BT42="3","7",IF(BT42="3+","8",IF(BT42="4-","9",IF(BT42="4","10",IF(BT42="4+","11",IF(BT42="5-","12",IF(BT42=5,"13",IF(BT42="5+","14",IF(BT42="6-","15",IF(BT42=6,"16"))))))))))))))))</f>
        <v>0</v>
      </c>
      <c r="BV42" s="21">
        <f t="shared" si="18"/>
        <v>0</v>
      </c>
      <c r="BW42" s="14"/>
      <c r="BX42" s="24" t="b">
        <f t="shared" ref="BX42" si="1187">IF(BW42="1","1",IF(BW42="1+","2",IF(BW42="2-","3",IF(BW42="2","4",IF(BW42="2+","5",IF(BW42="3-","6",IF(BW42="3","7",IF(BW42="3+","8",IF(BW42="4-","9",IF(BW42="4","10",IF(BW42="4+","11",IF(BW42="5-","12",IF(BW42=5,"13",IF(BW42="5+","14",IF(BW42="6-","15",IF(BW42=6,"16"))))))))))))))))</f>
        <v>0</v>
      </c>
      <c r="BY42" s="21">
        <f t="shared" si="20"/>
        <v>0</v>
      </c>
      <c r="CA42" s="94"/>
      <c r="CB42" s="53"/>
      <c r="CC42" s="24" t="b">
        <f t="shared" ref="CC42" si="1188">IF(CB42="1","1",IF(CB42="1+","2",IF(CB42="2-","3",IF(CB42="2","4",IF(CB42="2+","5",IF(CB42="3-","6",IF(CB42="3","7",IF(CB42="3+","8",IF(CB42="4-","9",IF(CB42="4","10",IF(CB42="4+","11",IF(CB42="5-","12",IF(CB42=5,"13",IF(CB42="5+","14",IF(CB42="6-","15",IF(CB42=6,"16"))))))))))))))))</f>
        <v>0</v>
      </c>
      <c r="CD42" s="14"/>
      <c r="CE42" s="24" t="b">
        <f t="shared" ref="CE42" si="1189">IF(CD42="1","1",IF(CD42="1+","2",IF(CD42="2-","3",IF(CD42="2","4",IF(CD42="2+","5",IF(CD42="3-","6",IF(CD42="3","7",IF(CD42="3+","8",IF(CD42="4-","9",IF(CD42="4","10",IF(CD42="4+","11",IF(CD42="5-","12",IF(CD42=5,"13",IF(CD42="5+","14",IF(CD42="6-","15",IF(CD42=6,"16"))))))))))))))))</f>
        <v>0</v>
      </c>
      <c r="CF42" s="21">
        <f t="shared" si="23"/>
        <v>0</v>
      </c>
      <c r="CG42" s="14"/>
      <c r="CH42" s="24" t="b">
        <f t="shared" ref="CH42" si="1190">IF(CG42="1","1",IF(CG42="1+","2",IF(CG42="2-","3",IF(CG42="2","4",IF(CG42="2+","5",IF(CG42="3-","6",IF(CG42="3","7",IF(CG42="3+","8",IF(CG42="4-","9",IF(CG42="4","10",IF(CG42="4+","11",IF(CG42="5-","12",IF(CG42=5,"13",IF(CG42="5+","14",IF(CG42="6-","15",IF(CG42=6,"16"))))))))))))))))</f>
        <v>0</v>
      </c>
      <c r="CI42" s="21">
        <f t="shared" si="25"/>
        <v>0</v>
      </c>
      <c r="CJ42" s="14"/>
      <c r="CK42" s="24" t="b">
        <f t="shared" ref="CK42" si="1191">IF(CJ42="1","1",IF(CJ42="1+","2",IF(CJ42="2-","3",IF(CJ42="2","4",IF(CJ42="2+","5",IF(CJ42="3-","6",IF(CJ42="3","7",IF(CJ42="3+","8",IF(CJ42="4-","9",IF(CJ42="4","10",IF(CJ42="4+","11",IF(CJ42="5-","12",IF(CJ42=5,"13",IF(CJ42="5+","14",IF(CJ42="6-","15",IF(CJ42=6,"16"))))))))))))))))</f>
        <v>0</v>
      </c>
      <c r="CL42" s="21">
        <f t="shared" si="27"/>
        <v>0</v>
      </c>
      <c r="CM42" s="14"/>
      <c r="CN42" s="24" t="b">
        <f t="shared" ref="CN42" si="1192">IF(CM42="1","1",IF(CM42="1+","2",IF(CM42="2-","3",IF(CM42="2","4",IF(CM42="2+","5",IF(CM42="3-","6",IF(CM42="3","7",IF(CM42="3+","8",IF(CM42="4-","9",IF(CM42="4","10",IF(CM42="4+","11",IF(CM42="5-","12",IF(CM42=5,"13",IF(CM42="5+","14",IF(CM42="6-","15",IF(CM42=6,"16"))))))))))))))))</f>
        <v>0</v>
      </c>
      <c r="CO42" s="21">
        <f t="shared" si="29"/>
        <v>0</v>
      </c>
      <c r="CP42" s="14"/>
      <c r="CQ42" s="24" t="b">
        <f t="shared" ref="CQ42" si="1193">IF(CP42="1","1",IF(CP42="1+","2",IF(CP42="2-","3",IF(CP42="2","4",IF(CP42="2+","5",IF(CP42="3-","6",IF(CP42="3","7",IF(CP42="3+","8",IF(CP42="4-","9",IF(CP42="4","10",IF(CP42="4+","11",IF(CP42="5-","12",IF(CP42=5,"13",IF(CP42="5+","14",IF(CP42="6-","15",IF(CP42=6,"16"))))))))))))))))</f>
        <v>0</v>
      </c>
      <c r="CR42" s="21">
        <f t="shared" si="31"/>
        <v>0</v>
      </c>
      <c r="CT42" s="94"/>
      <c r="CU42" s="94"/>
      <c r="CV42" s="53"/>
      <c r="CW42" s="24" t="b">
        <f t="shared" si="32"/>
        <v>0</v>
      </c>
      <c r="CX42" s="168"/>
      <c r="CY42" s="24" t="b">
        <f t="shared" si="33"/>
        <v>0</v>
      </c>
      <c r="CZ42" s="21">
        <f t="shared" si="34"/>
        <v>0</v>
      </c>
      <c r="DA42" s="168"/>
      <c r="DB42" s="24" t="b">
        <f t="shared" ref="DB42" si="1194">IF(DA42="1","1",IF(DA42="1+","2",IF(DA42="2-","3",IF(DA42="2","4",IF(DA42="2+","5",IF(DA42="3-","6",IF(DA42="3","7",IF(DA42="3+","8",IF(DA42="4-","9",IF(DA42="4","10",IF(DA42="4+","11",IF(DA42="5-","12",IF(DA42=5,"13",IF(DA42="5+","14",IF(DA42="6-","15",IF(DA42=6,"16"))))))))))))))))</f>
        <v>0</v>
      </c>
      <c r="DC42" s="21">
        <f t="shared" si="36"/>
        <v>0</v>
      </c>
      <c r="DD42" s="168"/>
      <c r="DE42" s="24" t="b">
        <f t="shared" si="684"/>
        <v>0</v>
      </c>
      <c r="DF42" s="21">
        <f t="shared" si="38"/>
        <v>0</v>
      </c>
      <c r="DG42" s="168"/>
      <c r="DH42" s="24" t="b">
        <f t="shared" ref="DH42" si="1195">IF(DG42="1","1",IF(DG42="1+","2",IF(DG42="2-","3",IF(DG42="2","4",IF(DG42="2+","5",IF(DG42="3-","6",IF(DG42="3","7",IF(DG42="3+","8",IF(DG42="4-","9",IF(DG42="4","10",IF(DG42="4+","11",IF(DG42="5-","12",IF(DG42=5,"13",IF(DG42="5+","14",IF(DG42="6-","15",IF(DG42=6,"16"))))))))))))))))</f>
        <v>0</v>
      </c>
      <c r="DI42" s="21">
        <f t="shared" si="40"/>
        <v>0</v>
      </c>
      <c r="DJ42" s="168"/>
      <c r="DK42" s="24" t="b">
        <f t="shared" ref="DK42" si="1196">IF(DJ42="1","1",IF(DJ42="1+","2",IF(DJ42="2-","3",IF(DJ42="2","4",IF(DJ42="2+","5",IF(DJ42="3-","6",IF(DJ42="3","7",IF(DJ42="3+","8",IF(DJ42="4-","9",IF(DJ42="4","10",IF(DJ42="4+","11",IF(DJ42="5-","12",IF(DJ42=5,"13",IF(DJ42="5+","14",IF(DJ42="6-","15",IF(DJ42=6,"16"))))))))))))))))</f>
        <v>0</v>
      </c>
      <c r="DL42" s="21">
        <f t="shared" si="42"/>
        <v>0</v>
      </c>
      <c r="DN42" s="263"/>
      <c r="DO42" s="263"/>
      <c r="DP42" s="85"/>
      <c r="DQ42" s="85"/>
      <c r="DR42" s="53"/>
      <c r="DS42" s="24" t="b">
        <f t="shared" ref="DS42" si="1197">IF(DR42="1","1",IF(DR42="1+","2",IF(DR42="2-","3",IF(DR42="2","4",IF(DR42="2+","5",IF(DR42="3-","6",IF(DR42="3","7",IF(DR42="3+","8",IF(DR42="4-","9",IF(DR42="4","10",IF(DR42="4+","11",IF(DR42="5-","12",IF(DR42=5,"13",IF(DR42="5+","14",IF(DR42="6-","15",IF(DR42=6,"16"))))))))))))))))</f>
        <v>0</v>
      </c>
      <c r="DT42" s="14"/>
      <c r="DU42" s="24" t="b">
        <f t="shared" ref="DU42" si="1198">IF(DT42="1","1",IF(DT42="1+","2",IF(DT42="2-","3",IF(DT42="2","4",IF(DT42="2+","5",IF(DT42="3-","6",IF(DT42="3","7",IF(DT42="3+","8",IF(DT42="4-","9",IF(DT42="4","10",IF(DT42="4+","11",IF(DT42="5-","12",IF(DT42=5,"13",IF(DT42="5+","14",IF(DT42="6-","15",IF(DT42=6,"16"))))))))))))))))</f>
        <v>0</v>
      </c>
      <c r="DV42" s="21">
        <f t="shared" si="45"/>
        <v>0</v>
      </c>
      <c r="DW42" s="14"/>
      <c r="DX42" s="24" t="b">
        <f t="shared" ref="DX42" si="1199">IF(DW42="1","1",IF(DW42="1+","2",IF(DW42="2-","3",IF(DW42="2","4",IF(DW42="2+","5",IF(DW42="3-","6",IF(DW42="3","7",IF(DW42="3+","8",IF(DW42="4-","9",IF(DW42="4","10",IF(DW42="4+","11",IF(DW42="5-","12",IF(DW42=5,"13",IF(DW42="5+","14",IF(DW42="6-","15",IF(DW42=6,"16"))))))))))))))))</f>
        <v>0</v>
      </c>
      <c r="DY42" s="21">
        <f t="shared" si="47"/>
        <v>0</v>
      </c>
      <c r="DZ42" s="14"/>
      <c r="EA42" s="24" t="b">
        <f t="shared" ref="EA42" si="1200">IF(DZ42="1","1",IF(DZ42="1+","2",IF(DZ42="2-","3",IF(DZ42="2","4",IF(DZ42="2+","5",IF(DZ42="3-","6",IF(DZ42="3","7",IF(DZ42="3+","8",IF(DZ42="4-","9",IF(DZ42="4","10",IF(DZ42="4+","11",IF(DZ42="5-","12",IF(DZ42=5,"13",IF(DZ42="5+","14",IF(DZ42="6-","15",IF(DZ42=6,"16"))))))))))))))))</f>
        <v>0</v>
      </c>
      <c r="EB42" s="21">
        <f t="shared" si="49"/>
        <v>0</v>
      </c>
      <c r="EC42" s="14"/>
      <c r="ED42" s="24" t="b">
        <f t="shared" ref="ED42" si="1201">IF(EC42="1","1",IF(EC42="1+","2",IF(EC42="2-","3",IF(EC42="2","4",IF(EC42="2+","5",IF(EC42="3-","6",IF(EC42="3","7",IF(EC42="3+","8",IF(EC42="4-","9",IF(EC42="4","10",IF(EC42="4+","11",IF(EC42="5-","12",IF(EC42=5,"13",IF(EC42="5+","14",IF(EC42="6-","15",IF(EC42=6,"16"))))))))))))))))</f>
        <v>0</v>
      </c>
      <c r="EE42" s="21">
        <f t="shared" si="51"/>
        <v>0</v>
      </c>
      <c r="EF42" s="14"/>
      <c r="EG42" s="24" t="b">
        <f t="shared" ref="EG42" si="1202">IF(EF42="1","1",IF(EF42="1+","2",IF(EF42="2-","3",IF(EF42="2","4",IF(EF42="2+","5",IF(EF42="3-","6",IF(EF42="3","7",IF(EF42="3+","8",IF(EF42="4-","9",IF(EF42="4","10",IF(EF42="4+","11",IF(EF42="5-","12",IF(EF42=5,"13",IF(EF42="5+","14",IF(EF42="6-","15",IF(EF42=6,"16"))))))))))))))))</f>
        <v>0</v>
      </c>
      <c r="EH42" s="21">
        <f t="shared" si="53"/>
        <v>0</v>
      </c>
      <c r="EI42" s="222"/>
      <c r="EJ42" s="85"/>
      <c r="EK42" s="85"/>
      <c r="EL42" s="53"/>
      <c r="EM42" s="24" t="b">
        <f t="shared" ref="EM42" si="1203">IF(EL42="1","1",IF(EL42="1+","2",IF(EL42="2-","3",IF(EL42="2","4",IF(EL42="2+","5",IF(EL42="3-","6",IF(EL42="3","7",IF(EL42="3+","8",IF(EL42="4-","9",IF(EL42="4","10",IF(EL42="4+","11",IF(EL42="5-","12",IF(EL42=5,"13",IF(EL42="5+","14",IF(EL42="6-","15",IF(EL42=6,"16"))))))))))))))))</f>
        <v>0</v>
      </c>
      <c r="EN42" s="168"/>
      <c r="EO42" s="24" t="b">
        <f t="shared" ref="EO42" si="1204">IF(EN42="1","1",IF(EN42="1+","2",IF(EN42="2-","3",IF(EN42="2","4",IF(EN42="2+","5",IF(EN42="3-","6",IF(EN42="3","7",IF(EN42="3+","8",IF(EN42="4-","9",IF(EN42="4","10",IF(EN42="4+","11",IF(EN42="5-","12",IF(EN42=5,"13",IF(EN42="5+","14",IF(EN42="6-","15",IF(EN42=6,"16"))))))))))))))))</f>
        <v>0</v>
      </c>
      <c r="EP42" s="21">
        <f t="shared" si="56"/>
        <v>0</v>
      </c>
      <c r="EQ42" s="168"/>
      <c r="ER42" s="24" t="b">
        <f t="shared" ref="ER42" si="1205">IF(EQ42="1","1",IF(EQ42="1+","2",IF(EQ42="2-","3",IF(EQ42="2","4",IF(EQ42="2+","5",IF(EQ42="3-","6",IF(EQ42="3","7",IF(EQ42="3+","8",IF(EQ42="4-","9",IF(EQ42="4","10",IF(EQ42="4+","11",IF(EQ42="5-","12",IF(EQ42=5,"13",IF(EQ42="5+","14",IF(EQ42="6-","15",IF(EQ42=6,"16"))))))))))))))))</f>
        <v>0</v>
      </c>
      <c r="ES42" s="21">
        <f t="shared" si="58"/>
        <v>0</v>
      </c>
      <c r="ET42" s="168"/>
      <c r="EU42" s="24" t="b">
        <f t="shared" ref="EU42" si="1206">IF(ET42="1","1",IF(ET42="1+","2",IF(ET42="2-","3",IF(ET42="2","4",IF(ET42="2+","5",IF(ET42="3-","6",IF(ET42="3","7",IF(ET42="3+","8",IF(ET42="4-","9",IF(ET42="4","10",IF(ET42="4+","11",IF(ET42="5-","12",IF(ET42=5,"13",IF(ET42="5+","14",IF(ET42="6-","15",IF(ET42=6,"16"))))))))))))))))</f>
        <v>0</v>
      </c>
      <c r="EV42" s="21">
        <f t="shared" si="60"/>
        <v>0</v>
      </c>
      <c r="EW42" s="168"/>
      <c r="EX42" s="24" t="b">
        <f t="shared" ref="EX42" si="1207">IF(EW42="1","1",IF(EW42="1+","2",IF(EW42="2-","3",IF(EW42="2","4",IF(EW42="2+","5",IF(EW42="3-","6",IF(EW42="3","7",IF(EW42="3+","8",IF(EW42="4-","9",IF(EW42="4","10",IF(EW42="4+","11",IF(EW42="5-","12",IF(EW42=5,"13",IF(EW42="5+","14",IF(EW42="6-","15",IF(EW42=6,"16"))))))))))))))))</f>
        <v>0</v>
      </c>
      <c r="EY42" s="21">
        <f t="shared" si="62"/>
        <v>0</v>
      </c>
      <c r="EZ42" s="168"/>
      <c r="FA42" s="24" t="b">
        <f t="shared" ref="FA42" si="1208">IF(EZ42="1","1",IF(EZ42="1+","2",IF(EZ42="2-","3",IF(EZ42="2","4",IF(EZ42="2+","5",IF(EZ42="3-","6",IF(EZ42="3","7",IF(EZ42="3+","8",IF(EZ42="4-","9",IF(EZ42="4","10",IF(EZ42="4+","11",IF(EZ42="5-","12",IF(EZ42=5,"13",IF(EZ42="5+","14",IF(EZ42="6-","15",IF(EZ42=6,"16"))))))))))))))))</f>
        <v>0</v>
      </c>
      <c r="FB42" s="21">
        <f t="shared" si="64"/>
        <v>0</v>
      </c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</row>
    <row r="43" spans="1:191" x14ac:dyDescent="0.25">
      <c r="A43" s="14"/>
      <c r="B43" s="168"/>
      <c r="C43" s="1"/>
      <c r="D43" s="1"/>
      <c r="E43" s="1"/>
      <c r="F43" s="14"/>
      <c r="G43" s="37"/>
      <c r="H43" s="14"/>
      <c r="I43" s="14"/>
      <c r="J43" s="14"/>
      <c r="L43" s="397"/>
      <c r="M43" s="397"/>
      <c r="N43" s="397"/>
      <c r="O43" s="397"/>
      <c r="P43" s="397"/>
      <c r="Q43" s="397"/>
      <c r="R43" s="397"/>
      <c r="S43" s="397"/>
      <c r="T43" s="397"/>
      <c r="U43" s="397"/>
      <c r="V43" s="397"/>
      <c r="W43" s="397"/>
      <c r="X43" s="397"/>
      <c r="Y43" s="397"/>
      <c r="Z43" s="397"/>
      <c r="AA43" s="397"/>
      <c r="AB43" s="397"/>
      <c r="AC43" s="397"/>
      <c r="AD43" s="397"/>
      <c r="AE43" s="397"/>
      <c r="AF43" s="397"/>
      <c r="AG43" s="397"/>
      <c r="AH43" s="397"/>
      <c r="AI43" s="397"/>
      <c r="AK43" s="104"/>
      <c r="AL43" s="53"/>
      <c r="AM43" s="24" t="b">
        <f t="shared" si="0"/>
        <v>0</v>
      </c>
      <c r="AN43" s="14"/>
      <c r="AO43" s="24" t="b">
        <f t="shared" si="0"/>
        <v>0</v>
      </c>
      <c r="AP43" s="21">
        <f t="shared" si="1"/>
        <v>0</v>
      </c>
      <c r="AQ43" s="14"/>
      <c r="AR43" s="24" t="b">
        <f t="shared" ref="AR43" si="1209">IF(AQ43="1","1",IF(AQ43="1+","2",IF(AQ43="2-","3",IF(AQ43="2","4",IF(AQ43="2+","5",IF(AQ43="3-","6",IF(AQ43="3","7",IF(AQ43="3+","8",IF(AQ43="4-","9",IF(AQ43="4","10",IF(AQ43="4+","11",IF(AQ43="5-","12",IF(AQ43=5,"13",IF(AQ43="5+","14",IF(AQ43="6-","15",IF(AQ43=6,"16"))))))))))))))))</f>
        <v>0</v>
      </c>
      <c r="AS43" s="21">
        <f t="shared" si="3"/>
        <v>0</v>
      </c>
      <c r="AT43" s="14"/>
      <c r="AU43" s="24" t="b">
        <f t="shared" ref="AU43" si="1210">IF(AT43="1","1",IF(AT43="1+","2",IF(AT43="2-","3",IF(AT43="2","4",IF(AT43="2+","5",IF(AT43="3-","6",IF(AT43="3","7",IF(AT43="3+","8",IF(AT43="4-","9",IF(AT43="4","10",IF(AT43="4+","11",IF(AT43="5-","12",IF(AT43=5,"13",IF(AT43="5+","14",IF(AT43="6-","15",IF(AT43=6,"16"))))))))))))))))</f>
        <v>0</v>
      </c>
      <c r="AV43" s="21">
        <f t="shared" si="5"/>
        <v>0</v>
      </c>
      <c r="AW43" s="14"/>
      <c r="AX43" s="24" t="b">
        <f t="shared" ref="AX43" si="1211">IF(AW43="1","1",IF(AW43="1+","2",IF(AW43="2-","3",IF(AW43="2","4",IF(AW43="2+","5",IF(AW43="3-","6",IF(AW43="3","7",IF(AW43="3+","8",IF(AW43="4-","9",IF(AW43="4","10",IF(AW43="4+","11",IF(AW43="5-","12",IF(AW43=5,"13",IF(AW43="5+","14",IF(AW43="6-","15",IF(AW43=6,"16"))))))))))))))))</f>
        <v>0</v>
      </c>
      <c r="AY43" s="21">
        <f t="shared" si="7"/>
        <v>0</v>
      </c>
      <c r="AZ43" s="14"/>
      <c r="BA43" s="24" t="b">
        <f t="shared" ref="BA43" si="1212">IF(AZ43="1","1",IF(AZ43="1+","2",IF(AZ43="2-","3",IF(AZ43="2","4",IF(AZ43="2+","5",IF(AZ43="3-","6",IF(AZ43="3","7",IF(AZ43="3+","8",IF(AZ43="4-","9",IF(AZ43="4","10",IF(AZ43="4+","11",IF(AZ43="5-","12",IF(AZ43=5,"13",IF(AZ43="5+","14",IF(AZ43="6-","15",IF(AZ43=6,"16"))))))))))))))))</f>
        <v>0</v>
      </c>
      <c r="BB43" s="21">
        <f t="shared" si="9"/>
        <v>0</v>
      </c>
      <c r="BH43" s="94"/>
      <c r="BI43" s="53"/>
      <c r="BJ43" s="24" t="b">
        <f t="shared" ref="BJ43" si="1213">IF(BI43="1","1",IF(BI43="1+","2",IF(BI43="2-","3",IF(BI43="2","4",IF(BI43="2+","5",IF(BI43="3-","6",IF(BI43="3","7",IF(BI43="3+","8",IF(BI43="4-","9",IF(BI43="4","10",IF(BI43="4+","11",IF(BI43="5-","12",IF(BI43=5,"13",IF(BI43="5+","14",IF(BI43="6-","15",IF(BI43=6,"16"))))))))))))))))</f>
        <v>0</v>
      </c>
      <c r="BK43" s="14"/>
      <c r="BL43" s="24" t="b">
        <f t="shared" si="11"/>
        <v>0</v>
      </c>
      <c r="BM43" s="21">
        <f t="shared" si="12"/>
        <v>0</v>
      </c>
      <c r="BN43" s="14"/>
      <c r="BO43" s="24" t="b">
        <f t="shared" ref="BO43" si="1214">IF(BN43="1","1",IF(BN43="1+","2",IF(BN43="2-","3",IF(BN43="2","4",IF(BN43="2+","5",IF(BN43="3-","6",IF(BN43="3","7",IF(BN43="3+","8",IF(BN43="4-","9",IF(BN43="4","10",IF(BN43="4+","11",IF(BN43="5-","12",IF(BN43=5,"13",IF(BN43="5+","14",IF(BN43="6-","15",IF(BN43=6,"16"))))))))))))))))</f>
        <v>0</v>
      </c>
      <c r="BP43" s="21">
        <f t="shared" si="14"/>
        <v>0</v>
      </c>
      <c r="BQ43" s="14"/>
      <c r="BR43" s="24" t="b">
        <f t="shared" ref="BR43" si="1215">IF(BQ43="1","1",IF(BQ43="1+","2",IF(BQ43="2-","3",IF(BQ43="2","4",IF(BQ43="2+","5",IF(BQ43="3-","6",IF(BQ43="3","7",IF(BQ43="3+","8",IF(BQ43="4-","9",IF(BQ43="4","10",IF(BQ43="4+","11",IF(BQ43="5-","12",IF(BQ43=5,"13",IF(BQ43="5+","14",IF(BQ43="6-","15",IF(BQ43=6,"16"))))))))))))))))</f>
        <v>0</v>
      </c>
      <c r="BS43" s="21">
        <f t="shared" si="16"/>
        <v>0</v>
      </c>
      <c r="BT43" s="14"/>
      <c r="BU43" s="24" t="b">
        <f t="shared" ref="BU43" si="1216">IF(BT43="1","1",IF(BT43="1+","2",IF(BT43="2-","3",IF(BT43="2","4",IF(BT43="2+","5",IF(BT43="3-","6",IF(BT43="3","7",IF(BT43="3+","8",IF(BT43="4-","9",IF(BT43="4","10",IF(BT43="4+","11",IF(BT43="5-","12",IF(BT43=5,"13",IF(BT43="5+","14",IF(BT43="6-","15",IF(BT43=6,"16"))))))))))))))))</f>
        <v>0</v>
      </c>
      <c r="BV43" s="21">
        <f t="shared" si="18"/>
        <v>0</v>
      </c>
      <c r="BW43" s="14"/>
      <c r="BX43" s="24" t="b">
        <f t="shared" ref="BX43" si="1217">IF(BW43="1","1",IF(BW43="1+","2",IF(BW43="2-","3",IF(BW43="2","4",IF(BW43="2+","5",IF(BW43="3-","6",IF(BW43="3","7",IF(BW43="3+","8",IF(BW43="4-","9",IF(BW43="4","10",IF(BW43="4+","11",IF(BW43="5-","12",IF(BW43=5,"13",IF(BW43="5+","14",IF(BW43="6-","15",IF(BW43=6,"16"))))))))))))))))</f>
        <v>0</v>
      </c>
      <c r="BY43" s="21">
        <f t="shared" si="20"/>
        <v>0</v>
      </c>
      <c r="CA43" s="94"/>
      <c r="CB43" s="53"/>
      <c r="CC43" s="24" t="b">
        <f t="shared" ref="CC43" si="1218">IF(CB43="1","1",IF(CB43="1+","2",IF(CB43="2-","3",IF(CB43="2","4",IF(CB43="2+","5",IF(CB43="3-","6",IF(CB43="3","7",IF(CB43="3+","8",IF(CB43="4-","9",IF(CB43="4","10",IF(CB43="4+","11",IF(CB43="5-","12",IF(CB43=5,"13",IF(CB43="5+","14",IF(CB43="6-","15",IF(CB43=6,"16"))))))))))))))))</f>
        <v>0</v>
      </c>
      <c r="CD43" s="14"/>
      <c r="CE43" s="24" t="b">
        <f t="shared" ref="CE43" si="1219">IF(CD43="1","1",IF(CD43="1+","2",IF(CD43="2-","3",IF(CD43="2","4",IF(CD43="2+","5",IF(CD43="3-","6",IF(CD43="3","7",IF(CD43="3+","8",IF(CD43="4-","9",IF(CD43="4","10",IF(CD43="4+","11",IF(CD43="5-","12",IF(CD43=5,"13",IF(CD43="5+","14",IF(CD43="6-","15",IF(CD43=6,"16"))))))))))))))))</f>
        <v>0</v>
      </c>
      <c r="CF43" s="21">
        <f t="shared" si="23"/>
        <v>0</v>
      </c>
      <c r="CG43" s="14"/>
      <c r="CH43" s="24" t="b">
        <f t="shared" ref="CH43" si="1220">IF(CG43="1","1",IF(CG43="1+","2",IF(CG43="2-","3",IF(CG43="2","4",IF(CG43="2+","5",IF(CG43="3-","6",IF(CG43="3","7",IF(CG43="3+","8",IF(CG43="4-","9",IF(CG43="4","10",IF(CG43="4+","11",IF(CG43="5-","12",IF(CG43=5,"13",IF(CG43="5+","14",IF(CG43="6-","15",IF(CG43=6,"16"))))))))))))))))</f>
        <v>0</v>
      </c>
      <c r="CI43" s="21">
        <f t="shared" si="25"/>
        <v>0</v>
      </c>
      <c r="CJ43" s="14"/>
      <c r="CK43" s="24" t="b">
        <f t="shared" ref="CK43" si="1221">IF(CJ43="1","1",IF(CJ43="1+","2",IF(CJ43="2-","3",IF(CJ43="2","4",IF(CJ43="2+","5",IF(CJ43="3-","6",IF(CJ43="3","7",IF(CJ43="3+","8",IF(CJ43="4-","9",IF(CJ43="4","10",IF(CJ43="4+","11",IF(CJ43="5-","12",IF(CJ43=5,"13",IF(CJ43="5+","14",IF(CJ43="6-","15",IF(CJ43=6,"16"))))))))))))))))</f>
        <v>0</v>
      </c>
      <c r="CL43" s="21">
        <f t="shared" si="27"/>
        <v>0</v>
      </c>
      <c r="CM43" s="14"/>
      <c r="CN43" s="24" t="b">
        <f t="shared" ref="CN43" si="1222">IF(CM43="1","1",IF(CM43="1+","2",IF(CM43="2-","3",IF(CM43="2","4",IF(CM43="2+","5",IF(CM43="3-","6",IF(CM43="3","7",IF(CM43="3+","8",IF(CM43="4-","9",IF(CM43="4","10",IF(CM43="4+","11",IF(CM43="5-","12",IF(CM43=5,"13",IF(CM43="5+","14",IF(CM43="6-","15",IF(CM43=6,"16"))))))))))))))))</f>
        <v>0</v>
      </c>
      <c r="CO43" s="21">
        <f t="shared" si="29"/>
        <v>0</v>
      </c>
      <c r="CP43" s="14"/>
      <c r="CQ43" s="24" t="b">
        <f t="shared" ref="CQ43" si="1223">IF(CP43="1","1",IF(CP43="1+","2",IF(CP43="2-","3",IF(CP43="2","4",IF(CP43="2+","5",IF(CP43="3-","6",IF(CP43="3","7",IF(CP43="3+","8",IF(CP43="4-","9",IF(CP43="4","10",IF(CP43="4+","11",IF(CP43="5-","12",IF(CP43=5,"13",IF(CP43="5+","14",IF(CP43="6-","15",IF(CP43=6,"16"))))))))))))))))</f>
        <v>0</v>
      </c>
      <c r="CR43" s="21">
        <f t="shared" si="31"/>
        <v>0</v>
      </c>
      <c r="CT43" s="94"/>
      <c r="CU43" s="94"/>
      <c r="CV43" s="53"/>
      <c r="CW43" s="24" t="b">
        <f t="shared" si="32"/>
        <v>0</v>
      </c>
      <c r="CX43" s="168"/>
      <c r="CY43" s="24" t="b">
        <f t="shared" si="33"/>
        <v>0</v>
      </c>
      <c r="CZ43" s="21">
        <f t="shared" si="34"/>
        <v>0</v>
      </c>
      <c r="DA43" s="168"/>
      <c r="DB43" s="24" t="b">
        <f t="shared" ref="DB43" si="1224">IF(DA43="1","1",IF(DA43="1+","2",IF(DA43="2-","3",IF(DA43="2","4",IF(DA43="2+","5",IF(DA43="3-","6",IF(DA43="3","7",IF(DA43="3+","8",IF(DA43="4-","9",IF(DA43="4","10",IF(DA43="4+","11",IF(DA43="5-","12",IF(DA43=5,"13",IF(DA43="5+","14",IF(DA43="6-","15",IF(DA43=6,"16"))))))))))))))))</f>
        <v>0</v>
      </c>
      <c r="DC43" s="21">
        <f t="shared" si="36"/>
        <v>0</v>
      </c>
      <c r="DD43" s="168"/>
      <c r="DE43" s="24" t="b">
        <f t="shared" si="684"/>
        <v>0</v>
      </c>
      <c r="DF43" s="21">
        <f t="shared" si="38"/>
        <v>0</v>
      </c>
      <c r="DG43" s="168"/>
      <c r="DH43" s="24" t="b">
        <f t="shared" ref="DH43" si="1225">IF(DG43="1","1",IF(DG43="1+","2",IF(DG43="2-","3",IF(DG43="2","4",IF(DG43="2+","5",IF(DG43="3-","6",IF(DG43="3","7",IF(DG43="3+","8",IF(DG43="4-","9",IF(DG43="4","10",IF(DG43="4+","11",IF(DG43="5-","12",IF(DG43=5,"13",IF(DG43="5+","14",IF(DG43="6-","15",IF(DG43=6,"16"))))))))))))))))</f>
        <v>0</v>
      </c>
      <c r="DI43" s="21">
        <f t="shared" si="40"/>
        <v>0</v>
      </c>
      <c r="DJ43" s="168"/>
      <c r="DK43" s="24" t="b">
        <f t="shared" ref="DK43" si="1226">IF(DJ43="1","1",IF(DJ43="1+","2",IF(DJ43="2-","3",IF(DJ43="2","4",IF(DJ43="2+","5",IF(DJ43="3-","6",IF(DJ43="3","7",IF(DJ43="3+","8",IF(DJ43="4-","9",IF(DJ43="4","10",IF(DJ43="4+","11",IF(DJ43="5-","12",IF(DJ43=5,"13",IF(DJ43="5+","14",IF(DJ43="6-","15",IF(DJ43=6,"16"))))))))))))))))</f>
        <v>0</v>
      </c>
      <c r="DL43" s="21">
        <f t="shared" si="42"/>
        <v>0</v>
      </c>
      <c r="DN43" s="263"/>
      <c r="DO43" s="263"/>
      <c r="DP43" s="85"/>
      <c r="DQ43" s="85"/>
      <c r="DR43" s="53"/>
      <c r="DS43" s="24" t="b">
        <f t="shared" ref="DS43" si="1227">IF(DR43="1","1",IF(DR43="1+","2",IF(DR43="2-","3",IF(DR43="2","4",IF(DR43="2+","5",IF(DR43="3-","6",IF(DR43="3","7",IF(DR43="3+","8",IF(DR43="4-","9",IF(DR43="4","10",IF(DR43="4+","11",IF(DR43="5-","12",IF(DR43=5,"13",IF(DR43="5+","14",IF(DR43="6-","15",IF(DR43=6,"16"))))))))))))))))</f>
        <v>0</v>
      </c>
      <c r="DT43" s="14"/>
      <c r="DU43" s="24" t="b">
        <f t="shared" ref="DU43" si="1228">IF(DT43="1","1",IF(DT43="1+","2",IF(DT43="2-","3",IF(DT43="2","4",IF(DT43="2+","5",IF(DT43="3-","6",IF(DT43="3","7",IF(DT43="3+","8",IF(DT43="4-","9",IF(DT43="4","10",IF(DT43="4+","11",IF(DT43="5-","12",IF(DT43=5,"13",IF(DT43="5+","14",IF(DT43="6-","15",IF(DT43=6,"16"))))))))))))))))</f>
        <v>0</v>
      </c>
      <c r="DV43" s="21">
        <f t="shared" si="45"/>
        <v>0</v>
      </c>
      <c r="DW43" s="14"/>
      <c r="DX43" s="24" t="b">
        <f t="shared" ref="DX43" si="1229">IF(DW43="1","1",IF(DW43="1+","2",IF(DW43="2-","3",IF(DW43="2","4",IF(DW43="2+","5",IF(DW43="3-","6",IF(DW43="3","7",IF(DW43="3+","8",IF(DW43="4-","9",IF(DW43="4","10",IF(DW43="4+","11",IF(DW43="5-","12",IF(DW43=5,"13",IF(DW43="5+","14",IF(DW43="6-","15",IF(DW43=6,"16"))))))))))))))))</f>
        <v>0</v>
      </c>
      <c r="DY43" s="21">
        <f t="shared" si="47"/>
        <v>0</v>
      </c>
      <c r="DZ43" s="14"/>
      <c r="EA43" s="24" t="b">
        <f t="shared" ref="EA43" si="1230">IF(DZ43="1","1",IF(DZ43="1+","2",IF(DZ43="2-","3",IF(DZ43="2","4",IF(DZ43="2+","5",IF(DZ43="3-","6",IF(DZ43="3","7",IF(DZ43="3+","8",IF(DZ43="4-","9",IF(DZ43="4","10",IF(DZ43="4+","11",IF(DZ43="5-","12",IF(DZ43=5,"13",IF(DZ43="5+","14",IF(DZ43="6-","15",IF(DZ43=6,"16"))))))))))))))))</f>
        <v>0</v>
      </c>
      <c r="EB43" s="21">
        <f t="shared" si="49"/>
        <v>0</v>
      </c>
      <c r="EC43" s="14"/>
      <c r="ED43" s="24" t="b">
        <f t="shared" ref="ED43" si="1231">IF(EC43="1","1",IF(EC43="1+","2",IF(EC43="2-","3",IF(EC43="2","4",IF(EC43="2+","5",IF(EC43="3-","6",IF(EC43="3","7",IF(EC43="3+","8",IF(EC43="4-","9",IF(EC43="4","10",IF(EC43="4+","11",IF(EC43="5-","12",IF(EC43=5,"13",IF(EC43="5+","14",IF(EC43="6-","15",IF(EC43=6,"16"))))))))))))))))</f>
        <v>0</v>
      </c>
      <c r="EE43" s="21">
        <f t="shared" si="51"/>
        <v>0</v>
      </c>
      <c r="EF43" s="14"/>
      <c r="EG43" s="24" t="b">
        <f t="shared" ref="EG43" si="1232">IF(EF43="1","1",IF(EF43="1+","2",IF(EF43="2-","3",IF(EF43="2","4",IF(EF43="2+","5",IF(EF43="3-","6",IF(EF43="3","7",IF(EF43="3+","8",IF(EF43="4-","9",IF(EF43="4","10",IF(EF43="4+","11",IF(EF43="5-","12",IF(EF43=5,"13",IF(EF43="5+","14",IF(EF43="6-","15",IF(EF43=6,"16"))))))))))))))))</f>
        <v>0</v>
      </c>
      <c r="EH43" s="21">
        <f t="shared" si="53"/>
        <v>0</v>
      </c>
      <c r="EI43" s="222"/>
      <c r="EJ43" s="85"/>
      <c r="EK43" s="85"/>
      <c r="EL43" s="53"/>
      <c r="EM43" s="24" t="b">
        <f t="shared" ref="EM43" si="1233">IF(EL43="1","1",IF(EL43="1+","2",IF(EL43="2-","3",IF(EL43="2","4",IF(EL43="2+","5",IF(EL43="3-","6",IF(EL43="3","7",IF(EL43="3+","8",IF(EL43="4-","9",IF(EL43="4","10",IF(EL43="4+","11",IF(EL43="5-","12",IF(EL43=5,"13",IF(EL43="5+","14",IF(EL43="6-","15",IF(EL43=6,"16"))))))))))))))))</f>
        <v>0</v>
      </c>
      <c r="EN43" s="168"/>
      <c r="EO43" s="24" t="b">
        <f t="shared" ref="EO43" si="1234">IF(EN43="1","1",IF(EN43="1+","2",IF(EN43="2-","3",IF(EN43="2","4",IF(EN43="2+","5",IF(EN43="3-","6",IF(EN43="3","7",IF(EN43="3+","8",IF(EN43="4-","9",IF(EN43="4","10",IF(EN43="4+","11",IF(EN43="5-","12",IF(EN43=5,"13",IF(EN43="5+","14",IF(EN43="6-","15",IF(EN43=6,"16"))))))))))))))))</f>
        <v>0</v>
      </c>
      <c r="EP43" s="21">
        <f t="shared" si="56"/>
        <v>0</v>
      </c>
      <c r="EQ43" s="168"/>
      <c r="ER43" s="24" t="b">
        <f t="shared" ref="ER43" si="1235">IF(EQ43="1","1",IF(EQ43="1+","2",IF(EQ43="2-","3",IF(EQ43="2","4",IF(EQ43="2+","5",IF(EQ43="3-","6",IF(EQ43="3","7",IF(EQ43="3+","8",IF(EQ43="4-","9",IF(EQ43="4","10",IF(EQ43="4+","11",IF(EQ43="5-","12",IF(EQ43=5,"13",IF(EQ43="5+","14",IF(EQ43="6-","15",IF(EQ43=6,"16"))))))))))))))))</f>
        <v>0</v>
      </c>
      <c r="ES43" s="21">
        <f t="shared" si="58"/>
        <v>0</v>
      </c>
      <c r="ET43" s="168"/>
      <c r="EU43" s="24" t="b">
        <f t="shared" ref="EU43" si="1236">IF(ET43="1","1",IF(ET43="1+","2",IF(ET43="2-","3",IF(ET43="2","4",IF(ET43="2+","5",IF(ET43="3-","6",IF(ET43="3","7",IF(ET43="3+","8",IF(ET43="4-","9",IF(ET43="4","10",IF(ET43="4+","11",IF(ET43="5-","12",IF(ET43=5,"13",IF(ET43="5+","14",IF(ET43="6-","15",IF(ET43=6,"16"))))))))))))))))</f>
        <v>0</v>
      </c>
      <c r="EV43" s="21">
        <f t="shared" si="60"/>
        <v>0</v>
      </c>
      <c r="EW43" s="168"/>
      <c r="EX43" s="24" t="b">
        <f t="shared" ref="EX43" si="1237">IF(EW43="1","1",IF(EW43="1+","2",IF(EW43="2-","3",IF(EW43="2","4",IF(EW43="2+","5",IF(EW43="3-","6",IF(EW43="3","7",IF(EW43="3+","8",IF(EW43="4-","9",IF(EW43="4","10",IF(EW43="4+","11",IF(EW43="5-","12",IF(EW43=5,"13",IF(EW43="5+","14",IF(EW43="6-","15",IF(EW43=6,"16"))))))))))))))))</f>
        <v>0</v>
      </c>
      <c r="EY43" s="21">
        <f t="shared" si="62"/>
        <v>0</v>
      </c>
      <c r="EZ43" s="168"/>
      <c r="FA43" s="24" t="b">
        <f t="shared" ref="FA43" si="1238">IF(EZ43="1","1",IF(EZ43="1+","2",IF(EZ43="2-","3",IF(EZ43="2","4",IF(EZ43="2+","5",IF(EZ43="3-","6",IF(EZ43="3","7",IF(EZ43="3+","8",IF(EZ43="4-","9",IF(EZ43="4","10",IF(EZ43="4+","11",IF(EZ43="5-","12",IF(EZ43=5,"13",IF(EZ43="5+","14",IF(EZ43="6-","15",IF(EZ43=6,"16"))))))))))))))))</f>
        <v>0</v>
      </c>
      <c r="FB43" s="21">
        <f t="shared" si="64"/>
        <v>0</v>
      </c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</row>
    <row r="44" spans="1:191" x14ac:dyDescent="0.25">
      <c r="A44" s="14"/>
      <c r="B44" s="168"/>
      <c r="C44" s="1"/>
      <c r="D44" s="1"/>
      <c r="E44" s="1"/>
      <c r="F44" s="14"/>
      <c r="G44" s="37"/>
      <c r="H44" s="14"/>
      <c r="I44" s="14"/>
      <c r="J44" s="14"/>
      <c r="L44" s="397"/>
      <c r="M44" s="397"/>
      <c r="N44" s="397"/>
      <c r="O44" s="397"/>
      <c r="P44" s="397"/>
      <c r="Q44" s="397"/>
      <c r="R44" s="397"/>
      <c r="S44" s="397"/>
      <c r="T44" s="397"/>
      <c r="U44" s="397"/>
      <c r="V44" s="397"/>
      <c r="W44" s="397"/>
      <c r="X44" s="397"/>
      <c r="Y44" s="397"/>
      <c r="Z44" s="397"/>
      <c r="AA44" s="397"/>
      <c r="AB44" s="397"/>
      <c r="AC44" s="397"/>
      <c r="AD44" s="397"/>
      <c r="AE44" s="397"/>
      <c r="AF44" s="397"/>
      <c r="AG44" s="397"/>
      <c r="AH44" s="397"/>
      <c r="AI44" s="397"/>
      <c r="AK44" s="104"/>
      <c r="AL44" s="53"/>
      <c r="AM44" s="24" t="b">
        <f t="shared" si="0"/>
        <v>0</v>
      </c>
      <c r="AN44" s="14"/>
      <c r="AO44" s="24" t="b">
        <f t="shared" si="0"/>
        <v>0</v>
      </c>
      <c r="AP44" s="21">
        <f t="shared" si="1"/>
        <v>0</v>
      </c>
      <c r="AQ44" s="14"/>
      <c r="AR44" s="24" t="b">
        <f t="shared" ref="AR44" si="1239">IF(AQ44="1","1",IF(AQ44="1+","2",IF(AQ44="2-","3",IF(AQ44="2","4",IF(AQ44="2+","5",IF(AQ44="3-","6",IF(AQ44="3","7",IF(AQ44="3+","8",IF(AQ44="4-","9",IF(AQ44="4","10",IF(AQ44="4+","11",IF(AQ44="5-","12",IF(AQ44=5,"13",IF(AQ44="5+","14",IF(AQ44="6-","15",IF(AQ44=6,"16"))))))))))))))))</f>
        <v>0</v>
      </c>
      <c r="AS44" s="21">
        <f t="shared" si="3"/>
        <v>0</v>
      </c>
      <c r="AT44" s="14"/>
      <c r="AU44" s="24" t="b">
        <f t="shared" ref="AU44" si="1240">IF(AT44="1","1",IF(AT44="1+","2",IF(AT44="2-","3",IF(AT44="2","4",IF(AT44="2+","5",IF(AT44="3-","6",IF(AT44="3","7",IF(AT44="3+","8",IF(AT44="4-","9",IF(AT44="4","10",IF(AT44="4+","11",IF(AT44="5-","12",IF(AT44=5,"13",IF(AT44="5+","14",IF(AT44="6-","15",IF(AT44=6,"16"))))))))))))))))</f>
        <v>0</v>
      </c>
      <c r="AV44" s="21">
        <f t="shared" si="5"/>
        <v>0</v>
      </c>
      <c r="AW44" s="14"/>
      <c r="AX44" s="24" t="b">
        <f t="shared" ref="AX44" si="1241">IF(AW44="1","1",IF(AW44="1+","2",IF(AW44="2-","3",IF(AW44="2","4",IF(AW44="2+","5",IF(AW44="3-","6",IF(AW44="3","7",IF(AW44="3+","8",IF(AW44="4-","9",IF(AW44="4","10",IF(AW44="4+","11",IF(AW44="5-","12",IF(AW44=5,"13",IF(AW44="5+","14",IF(AW44="6-","15",IF(AW44=6,"16"))))))))))))))))</f>
        <v>0</v>
      </c>
      <c r="AY44" s="21">
        <f t="shared" si="7"/>
        <v>0</v>
      </c>
      <c r="AZ44" s="14"/>
      <c r="BA44" s="24" t="b">
        <f t="shared" ref="BA44" si="1242">IF(AZ44="1","1",IF(AZ44="1+","2",IF(AZ44="2-","3",IF(AZ44="2","4",IF(AZ44="2+","5",IF(AZ44="3-","6",IF(AZ44="3","7",IF(AZ44="3+","8",IF(AZ44="4-","9",IF(AZ44="4","10",IF(AZ44="4+","11",IF(AZ44="5-","12",IF(AZ44=5,"13",IF(AZ44="5+","14",IF(AZ44="6-","15",IF(AZ44=6,"16"))))))))))))))))</f>
        <v>0</v>
      </c>
      <c r="BB44" s="21">
        <f t="shared" si="9"/>
        <v>0</v>
      </c>
      <c r="BH44" s="94"/>
      <c r="BI44" s="53"/>
      <c r="BJ44" s="24" t="b">
        <f t="shared" ref="BJ44" si="1243">IF(BI44="1","1",IF(BI44="1+","2",IF(BI44="2-","3",IF(BI44="2","4",IF(BI44="2+","5",IF(BI44="3-","6",IF(BI44="3","7",IF(BI44="3+","8",IF(BI44="4-","9",IF(BI44="4","10",IF(BI44="4+","11",IF(BI44="5-","12",IF(BI44=5,"13",IF(BI44="5+","14",IF(BI44="6-","15",IF(BI44=6,"16"))))))))))))))))</f>
        <v>0</v>
      </c>
      <c r="BK44" s="14"/>
      <c r="BL44" s="24" t="b">
        <f t="shared" si="11"/>
        <v>0</v>
      </c>
      <c r="BM44" s="21">
        <f t="shared" si="12"/>
        <v>0</v>
      </c>
      <c r="BN44" s="14"/>
      <c r="BO44" s="24" t="b">
        <f t="shared" ref="BO44" si="1244">IF(BN44="1","1",IF(BN44="1+","2",IF(BN44="2-","3",IF(BN44="2","4",IF(BN44="2+","5",IF(BN44="3-","6",IF(BN44="3","7",IF(BN44="3+","8",IF(BN44="4-","9",IF(BN44="4","10",IF(BN44="4+","11",IF(BN44="5-","12",IF(BN44=5,"13",IF(BN44="5+","14",IF(BN44="6-","15",IF(BN44=6,"16"))))))))))))))))</f>
        <v>0</v>
      </c>
      <c r="BP44" s="21">
        <f t="shared" si="14"/>
        <v>0</v>
      </c>
      <c r="BQ44" s="14"/>
      <c r="BR44" s="24" t="b">
        <f t="shared" ref="BR44" si="1245">IF(BQ44="1","1",IF(BQ44="1+","2",IF(BQ44="2-","3",IF(BQ44="2","4",IF(BQ44="2+","5",IF(BQ44="3-","6",IF(BQ44="3","7",IF(BQ44="3+","8",IF(BQ44="4-","9",IF(BQ44="4","10",IF(BQ44="4+","11",IF(BQ44="5-","12",IF(BQ44=5,"13",IF(BQ44="5+","14",IF(BQ44="6-","15",IF(BQ44=6,"16"))))))))))))))))</f>
        <v>0</v>
      </c>
      <c r="BS44" s="21">
        <f t="shared" si="16"/>
        <v>0</v>
      </c>
      <c r="BT44" s="14"/>
      <c r="BU44" s="24" t="b">
        <f t="shared" ref="BU44" si="1246">IF(BT44="1","1",IF(BT44="1+","2",IF(BT44="2-","3",IF(BT44="2","4",IF(BT44="2+","5",IF(BT44="3-","6",IF(BT44="3","7",IF(BT44="3+","8",IF(BT44="4-","9",IF(BT44="4","10",IF(BT44="4+","11",IF(BT44="5-","12",IF(BT44=5,"13",IF(BT44="5+","14",IF(BT44="6-","15",IF(BT44=6,"16"))))))))))))))))</f>
        <v>0</v>
      </c>
      <c r="BV44" s="21">
        <f t="shared" si="18"/>
        <v>0</v>
      </c>
      <c r="BW44" s="14"/>
      <c r="BX44" s="24" t="b">
        <f t="shared" ref="BX44" si="1247">IF(BW44="1","1",IF(BW44="1+","2",IF(BW44="2-","3",IF(BW44="2","4",IF(BW44="2+","5",IF(BW44="3-","6",IF(BW44="3","7",IF(BW44="3+","8",IF(BW44="4-","9",IF(BW44="4","10",IF(BW44="4+","11",IF(BW44="5-","12",IF(BW44=5,"13",IF(BW44="5+","14",IF(BW44="6-","15",IF(BW44=6,"16"))))))))))))))))</f>
        <v>0</v>
      </c>
      <c r="BY44" s="21">
        <f t="shared" si="20"/>
        <v>0</v>
      </c>
      <c r="CA44" s="95"/>
      <c r="CB44" s="53"/>
      <c r="CC44" s="24" t="b">
        <f t="shared" ref="CC44" si="1248">IF(CB44="1","1",IF(CB44="1+","2",IF(CB44="2-","3",IF(CB44="2","4",IF(CB44="2+","5",IF(CB44="3-","6",IF(CB44="3","7",IF(CB44="3+","8",IF(CB44="4-","9",IF(CB44="4","10",IF(CB44="4+","11",IF(CB44="5-","12",IF(CB44=5,"13",IF(CB44="5+","14",IF(CB44="6-","15",IF(CB44=6,"16"))))))))))))))))</f>
        <v>0</v>
      </c>
      <c r="CD44" s="14"/>
      <c r="CE44" s="24" t="b">
        <f t="shared" ref="CE44" si="1249">IF(CD44="1","1",IF(CD44="1+","2",IF(CD44="2-","3",IF(CD44="2","4",IF(CD44="2+","5",IF(CD44="3-","6",IF(CD44="3","7",IF(CD44="3+","8",IF(CD44="4-","9",IF(CD44="4","10",IF(CD44="4+","11",IF(CD44="5-","12",IF(CD44=5,"13",IF(CD44="5+","14",IF(CD44="6-","15",IF(CD44=6,"16"))))))))))))))))</f>
        <v>0</v>
      </c>
      <c r="CF44" s="21">
        <f t="shared" si="23"/>
        <v>0</v>
      </c>
      <c r="CG44" s="14"/>
      <c r="CH44" s="24" t="b">
        <f t="shared" ref="CH44" si="1250">IF(CG44="1","1",IF(CG44="1+","2",IF(CG44="2-","3",IF(CG44="2","4",IF(CG44="2+","5",IF(CG44="3-","6",IF(CG44="3","7",IF(CG44="3+","8",IF(CG44="4-","9",IF(CG44="4","10",IF(CG44="4+","11",IF(CG44="5-","12",IF(CG44=5,"13",IF(CG44="5+","14",IF(CG44="6-","15",IF(CG44=6,"16"))))))))))))))))</f>
        <v>0</v>
      </c>
      <c r="CI44" s="21">
        <f t="shared" si="25"/>
        <v>0</v>
      </c>
      <c r="CJ44" s="14"/>
      <c r="CK44" s="24" t="b">
        <f t="shared" ref="CK44" si="1251">IF(CJ44="1","1",IF(CJ44="1+","2",IF(CJ44="2-","3",IF(CJ44="2","4",IF(CJ44="2+","5",IF(CJ44="3-","6",IF(CJ44="3","7",IF(CJ44="3+","8",IF(CJ44="4-","9",IF(CJ44="4","10",IF(CJ44="4+","11",IF(CJ44="5-","12",IF(CJ44=5,"13",IF(CJ44="5+","14",IF(CJ44="6-","15",IF(CJ44=6,"16"))))))))))))))))</f>
        <v>0</v>
      </c>
      <c r="CL44" s="21">
        <f t="shared" si="27"/>
        <v>0</v>
      </c>
      <c r="CM44" s="14"/>
      <c r="CN44" s="24" t="b">
        <f t="shared" ref="CN44" si="1252">IF(CM44="1","1",IF(CM44="1+","2",IF(CM44="2-","3",IF(CM44="2","4",IF(CM44="2+","5",IF(CM44="3-","6",IF(CM44="3","7",IF(CM44="3+","8",IF(CM44="4-","9",IF(CM44="4","10",IF(CM44="4+","11",IF(CM44="5-","12",IF(CM44=5,"13",IF(CM44="5+","14",IF(CM44="6-","15",IF(CM44=6,"16"))))))))))))))))</f>
        <v>0</v>
      </c>
      <c r="CO44" s="21">
        <f t="shared" si="29"/>
        <v>0</v>
      </c>
      <c r="CP44" s="14"/>
      <c r="CQ44" s="24" t="b">
        <f t="shared" ref="CQ44" si="1253">IF(CP44="1","1",IF(CP44="1+","2",IF(CP44="2-","3",IF(CP44="2","4",IF(CP44="2+","5",IF(CP44="3-","6",IF(CP44="3","7",IF(CP44="3+","8",IF(CP44="4-","9",IF(CP44="4","10",IF(CP44="4+","11",IF(CP44="5-","12",IF(CP44=5,"13",IF(CP44="5+","14",IF(CP44="6-","15",IF(CP44=6,"16"))))))))))))))))</f>
        <v>0</v>
      </c>
      <c r="CR44" s="21">
        <f t="shared" si="31"/>
        <v>0</v>
      </c>
      <c r="CT44" s="95"/>
      <c r="CU44" s="95"/>
      <c r="CV44" s="53"/>
      <c r="CW44" s="24" t="b">
        <f t="shared" si="32"/>
        <v>0</v>
      </c>
      <c r="CX44" s="168"/>
      <c r="CY44" s="24" t="b">
        <f t="shared" si="33"/>
        <v>0</v>
      </c>
      <c r="CZ44" s="21">
        <f t="shared" si="34"/>
        <v>0</v>
      </c>
      <c r="DA44" s="168"/>
      <c r="DB44" s="24" t="b">
        <f t="shared" ref="DB44" si="1254">IF(DA44="1","1",IF(DA44="1+","2",IF(DA44="2-","3",IF(DA44="2","4",IF(DA44="2+","5",IF(DA44="3-","6",IF(DA44="3","7",IF(DA44="3+","8",IF(DA44="4-","9",IF(DA44="4","10",IF(DA44="4+","11",IF(DA44="5-","12",IF(DA44=5,"13",IF(DA44="5+","14",IF(DA44="6-","15",IF(DA44=6,"16"))))))))))))))))</f>
        <v>0</v>
      </c>
      <c r="DC44" s="21">
        <f t="shared" si="36"/>
        <v>0</v>
      </c>
      <c r="DD44" s="168"/>
      <c r="DE44" s="24" t="b">
        <f t="shared" si="684"/>
        <v>0</v>
      </c>
      <c r="DF44" s="21">
        <f t="shared" si="38"/>
        <v>0</v>
      </c>
      <c r="DG44" s="168"/>
      <c r="DH44" s="24" t="b">
        <f t="shared" ref="DH44" si="1255">IF(DG44="1","1",IF(DG44="1+","2",IF(DG44="2-","3",IF(DG44="2","4",IF(DG44="2+","5",IF(DG44="3-","6",IF(DG44="3","7",IF(DG44="3+","8",IF(DG44="4-","9",IF(DG44="4","10",IF(DG44="4+","11",IF(DG44="5-","12",IF(DG44=5,"13",IF(DG44="5+","14",IF(DG44="6-","15",IF(DG44=6,"16"))))))))))))))))</f>
        <v>0</v>
      </c>
      <c r="DI44" s="21">
        <f t="shared" si="40"/>
        <v>0</v>
      </c>
      <c r="DJ44" s="168"/>
      <c r="DK44" s="24" t="b">
        <f t="shared" ref="DK44" si="1256">IF(DJ44="1","1",IF(DJ44="1+","2",IF(DJ44="2-","3",IF(DJ44="2","4",IF(DJ44="2+","5",IF(DJ44="3-","6",IF(DJ44="3","7",IF(DJ44="3+","8",IF(DJ44="4-","9",IF(DJ44="4","10",IF(DJ44="4+","11",IF(DJ44="5-","12",IF(DJ44=5,"13",IF(DJ44="5+","14",IF(DJ44="6-","15",IF(DJ44=6,"16"))))))))))))))))</f>
        <v>0</v>
      </c>
      <c r="DL44" s="21">
        <f t="shared" si="42"/>
        <v>0</v>
      </c>
      <c r="DN44" s="263"/>
      <c r="DO44" s="263"/>
      <c r="DP44" s="85"/>
      <c r="DQ44" s="85"/>
      <c r="DR44" s="53"/>
      <c r="DS44" s="24" t="b">
        <f t="shared" ref="DS44" si="1257">IF(DR44="1","1",IF(DR44="1+","2",IF(DR44="2-","3",IF(DR44="2","4",IF(DR44="2+","5",IF(DR44="3-","6",IF(DR44="3","7",IF(DR44="3+","8",IF(DR44="4-","9",IF(DR44="4","10",IF(DR44="4+","11",IF(DR44="5-","12",IF(DR44=5,"13",IF(DR44="5+","14",IF(DR44="6-","15",IF(DR44=6,"16"))))))))))))))))</f>
        <v>0</v>
      </c>
      <c r="DT44" s="14"/>
      <c r="DU44" s="24" t="b">
        <f t="shared" ref="DU44" si="1258">IF(DT44="1","1",IF(DT44="1+","2",IF(DT44="2-","3",IF(DT44="2","4",IF(DT44="2+","5",IF(DT44="3-","6",IF(DT44="3","7",IF(DT44="3+","8",IF(DT44="4-","9",IF(DT44="4","10",IF(DT44="4+","11",IF(DT44="5-","12",IF(DT44=5,"13",IF(DT44="5+","14",IF(DT44="6-","15",IF(DT44=6,"16"))))))))))))))))</f>
        <v>0</v>
      </c>
      <c r="DV44" s="21">
        <f t="shared" si="45"/>
        <v>0</v>
      </c>
      <c r="DW44" s="14"/>
      <c r="DX44" s="24" t="b">
        <f t="shared" ref="DX44" si="1259">IF(DW44="1","1",IF(DW44="1+","2",IF(DW44="2-","3",IF(DW44="2","4",IF(DW44="2+","5",IF(DW44="3-","6",IF(DW44="3","7",IF(DW44="3+","8",IF(DW44="4-","9",IF(DW44="4","10",IF(DW44="4+","11",IF(DW44="5-","12",IF(DW44=5,"13",IF(DW44="5+","14",IF(DW44="6-","15",IF(DW44=6,"16"))))))))))))))))</f>
        <v>0</v>
      </c>
      <c r="DY44" s="21">
        <f t="shared" si="47"/>
        <v>0</v>
      </c>
      <c r="DZ44" s="14"/>
      <c r="EA44" s="24" t="b">
        <f t="shared" ref="EA44" si="1260">IF(DZ44="1","1",IF(DZ44="1+","2",IF(DZ44="2-","3",IF(DZ44="2","4",IF(DZ44="2+","5",IF(DZ44="3-","6",IF(DZ44="3","7",IF(DZ44="3+","8",IF(DZ44="4-","9",IF(DZ44="4","10",IF(DZ44="4+","11",IF(DZ44="5-","12",IF(DZ44=5,"13",IF(DZ44="5+","14",IF(DZ44="6-","15",IF(DZ44=6,"16"))))))))))))))))</f>
        <v>0</v>
      </c>
      <c r="EB44" s="21">
        <f t="shared" si="49"/>
        <v>0</v>
      </c>
      <c r="EC44" s="14"/>
      <c r="ED44" s="24" t="b">
        <f t="shared" ref="ED44" si="1261">IF(EC44="1","1",IF(EC44="1+","2",IF(EC44="2-","3",IF(EC44="2","4",IF(EC44="2+","5",IF(EC44="3-","6",IF(EC44="3","7",IF(EC44="3+","8",IF(EC44="4-","9",IF(EC44="4","10",IF(EC44="4+","11",IF(EC44="5-","12",IF(EC44=5,"13",IF(EC44="5+","14",IF(EC44="6-","15",IF(EC44=6,"16"))))))))))))))))</f>
        <v>0</v>
      </c>
      <c r="EE44" s="21">
        <f t="shared" si="51"/>
        <v>0</v>
      </c>
      <c r="EF44" s="14"/>
      <c r="EG44" s="24" t="b">
        <f t="shared" ref="EG44" si="1262">IF(EF44="1","1",IF(EF44="1+","2",IF(EF44="2-","3",IF(EF44="2","4",IF(EF44="2+","5",IF(EF44="3-","6",IF(EF44="3","7",IF(EF44="3+","8",IF(EF44="4-","9",IF(EF44="4","10",IF(EF44="4+","11",IF(EF44="5-","12",IF(EF44=5,"13",IF(EF44="5+","14",IF(EF44="6-","15",IF(EF44=6,"16"))))))))))))))))</f>
        <v>0</v>
      </c>
      <c r="EH44" s="21">
        <f t="shared" si="53"/>
        <v>0</v>
      </c>
      <c r="EI44" s="222"/>
      <c r="EJ44" s="85"/>
      <c r="EK44" s="85"/>
      <c r="EL44" s="53"/>
      <c r="EM44" s="24" t="b">
        <f t="shared" ref="EM44" si="1263">IF(EL44="1","1",IF(EL44="1+","2",IF(EL44="2-","3",IF(EL44="2","4",IF(EL44="2+","5",IF(EL44="3-","6",IF(EL44="3","7",IF(EL44="3+","8",IF(EL44="4-","9",IF(EL44="4","10",IF(EL44="4+","11",IF(EL44="5-","12",IF(EL44=5,"13",IF(EL44="5+","14",IF(EL44="6-","15",IF(EL44=6,"16"))))))))))))))))</f>
        <v>0</v>
      </c>
      <c r="EN44" s="168"/>
      <c r="EO44" s="24" t="b">
        <f t="shared" ref="EO44" si="1264">IF(EN44="1","1",IF(EN44="1+","2",IF(EN44="2-","3",IF(EN44="2","4",IF(EN44="2+","5",IF(EN44="3-","6",IF(EN44="3","7",IF(EN44="3+","8",IF(EN44="4-","9",IF(EN44="4","10",IF(EN44="4+","11",IF(EN44="5-","12",IF(EN44=5,"13",IF(EN44="5+","14",IF(EN44="6-","15",IF(EN44=6,"16"))))))))))))))))</f>
        <v>0</v>
      </c>
      <c r="EP44" s="21">
        <f t="shared" si="56"/>
        <v>0</v>
      </c>
      <c r="EQ44" s="168"/>
      <c r="ER44" s="24" t="b">
        <f t="shared" ref="ER44" si="1265">IF(EQ44="1","1",IF(EQ44="1+","2",IF(EQ44="2-","3",IF(EQ44="2","4",IF(EQ44="2+","5",IF(EQ44="3-","6",IF(EQ44="3","7",IF(EQ44="3+","8",IF(EQ44="4-","9",IF(EQ44="4","10",IF(EQ44="4+","11",IF(EQ44="5-","12",IF(EQ44=5,"13",IF(EQ44="5+","14",IF(EQ44="6-","15",IF(EQ44=6,"16"))))))))))))))))</f>
        <v>0</v>
      </c>
      <c r="ES44" s="21">
        <f t="shared" si="58"/>
        <v>0</v>
      </c>
      <c r="ET44" s="168"/>
      <c r="EU44" s="24" t="b">
        <f t="shared" ref="EU44" si="1266">IF(ET44="1","1",IF(ET44="1+","2",IF(ET44="2-","3",IF(ET44="2","4",IF(ET44="2+","5",IF(ET44="3-","6",IF(ET44="3","7",IF(ET44="3+","8",IF(ET44="4-","9",IF(ET44="4","10",IF(ET44="4+","11",IF(ET44="5-","12",IF(ET44=5,"13",IF(ET44="5+","14",IF(ET44="6-","15",IF(ET44=6,"16"))))))))))))))))</f>
        <v>0</v>
      </c>
      <c r="EV44" s="21">
        <f t="shared" si="60"/>
        <v>0</v>
      </c>
      <c r="EW44" s="168"/>
      <c r="EX44" s="24" t="b">
        <f t="shared" ref="EX44" si="1267">IF(EW44="1","1",IF(EW44="1+","2",IF(EW44="2-","3",IF(EW44="2","4",IF(EW44="2+","5",IF(EW44="3-","6",IF(EW44="3","7",IF(EW44="3+","8",IF(EW44="4-","9",IF(EW44="4","10",IF(EW44="4+","11",IF(EW44="5-","12",IF(EW44=5,"13",IF(EW44="5+","14",IF(EW44="6-","15",IF(EW44=6,"16"))))))))))))))))</f>
        <v>0</v>
      </c>
      <c r="EY44" s="21">
        <f t="shared" si="62"/>
        <v>0</v>
      </c>
      <c r="EZ44" s="168"/>
      <c r="FA44" s="24" t="b">
        <f t="shared" ref="FA44" si="1268">IF(EZ44="1","1",IF(EZ44="1+","2",IF(EZ44="2-","3",IF(EZ44="2","4",IF(EZ44="2+","5",IF(EZ44="3-","6",IF(EZ44="3","7",IF(EZ44="3+","8",IF(EZ44="4-","9",IF(EZ44="4","10",IF(EZ44="4+","11",IF(EZ44="5-","12",IF(EZ44=5,"13",IF(EZ44="5+","14",IF(EZ44="6-","15",IF(EZ44=6,"16"))))))))))))))))</f>
        <v>0</v>
      </c>
      <c r="FB44" s="21">
        <f t="shared" si="64"/>
        <v>0</v>
      </c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</row>
    <row r="45" spans="1:191" x14ac:dyDescent="0.25">
      <c r="A45" s="14"/>
      <c r="B45" s="168"/>
      <c r="C45" s="1"/>
      <c r="D45" s="1"/>
      <c r="E45" s="1"/>
      <c r="F45" s="14"/>
      <c r="G45" s="37"/>
      <c r="H45" s="14"/>
      <c r="I45" s="14"/>
      <c r="J45" s="14"/>
      <c r="L45" s="397"/>
      <c r="M45" s="397"/>
      <c r="N45" s="397"/>
      <c r="O45" s="397"/>
      <c r="P45" s="397"/>
      <c r="Q45" s="397"/>
      <c r="R45" s="397"/>
      <c r="S45" s="397"/>
      <c r="T45" s="397"/>
      <c r="U45" s="397"/>
      <c r="V45" s="397"/>
      <c r="W45" s="397"/>
      <c r="X45" s="397"/>
      <c r="Y45" s="397"/>
      <c r="Z45" s="397"/>
      <c r="AA45" s="397"/>
      <c r="AB45" s="397"/>
      <c r="AC45" s="397"/>
      <c r="AD45" s="397"/>
      <c r="AE45" s="397"/>
      <c r="AF45" s="397"/>
      <c r="AG45" s="397"/>
      <c r="AH45" s="397"/>
      <c r="AI45" s="397"/>
      <c r="AK45" s="104"/>
      <c r="AL45" s="53"/>
      <c r="AM45" s="24" t="b">
        <f t="shared" si="0"/>
        <v>0</v>
      </c>
      <c r="AN45" s="14"/>
      <c r="AO45" s="24" t="b">
        <f t="shared" si="0"/>
        <v>0</v>
      </c>
      <c r="AP45" s="21">
        <f t="shared" si="1"/>
        <v>0</v>
      </c>
      <c r="AQ45" s="14"/>
      <c r="AR45" s="24" t="b">
        <f t="shared" ref="AR45" si="1269">IF(AQ45="1","1",IF(AQ45="1+","2",IF(AQ45="2-","3",IF(AQ45="2","4",IF(AQ45="2+","5",IF(AQ45="3-","6",IF(AQ45="3","7",IF(AQ45="3+","8",IF(AQ45="4-","9",IF(AQ45="4","10",IF(AQ45="4+","11",IF(AQ45="5-","12",IF(AQ45=5,"13",IF(AQ45="5+","14",IF(AQ45="6-","15",IF(AQ45=6,"16"))))))))))))))))</f>
        <v>0</v>
      </c>
      <c r="AS45" s="21">
        <f t="shared" si="3"/>
        <v>0</v>
      </c>
      <c r="AT45" s="14"/>
      <c r="AU45" s="24" t="b">
        <f t="shared" ref="AU45" si="1270">IF(AT45="1","1",IF(AT45="1+","2",IF(AT45="2-","3",IF(AT45="2","4",IF(AT45="2+","5",IF(AT45="3-","6",IF(AT45="3","7",IF(AT45="3+","8",IF(AT45="4-","9",IF(AT45="4","10",IF(AT45="4+","11",IF(AT45="5-","12",IF(AT45=5,"13",IF(AT45="5+","14",IF(AT45="6-","15",IF(AT45=6,"16"))))))))))))))))</f>
        <v>0</v>
      </c>
      <c r="AV45" s="21">
        <f t="shared" si="5"/>
        <v>0</v>
      </c>
      <c r="AW45" s="14"/>
      <c r="AX45" s="24" t="b">
        <f t="shared" ref="AX45" si="1271">IF(AW45="1","1",IF(AW45="1+","2",IF(AW45="2-","3",IF(AW45="2","4",IF(AW45="2+","5",IF(AW45="3-","6",IF(AW45="3","7",IF(AW45="3+","8",IF(AW45="4-","9",IF(AW45="4","10",IF(AW45="4+","11",IF(AW45="5-","12",IF(AW45=5,"13",IF(AW45="5+","14",IF(AW45="6-","15",IF(AW45=6,"16"))))))))))))))))</f>
        <v>0</v>
      </c>
      <c r="AY45" s="21">
        <f t="shared" si="7"/>
        <v>0</v>
      </c>
      <c r="AZ45" s="14"/>
      <c r="BA45" s="24" t="b">
        <f t="shared" ref="BA45" si="1272">IF(AZ45="1","1",IF(AZ45="1+","2",IF(AZ45="2-","3",IF(AZ45="2","4",IF(AZ45="2+","5",IF(AZ45="3-","6",IF(AZ45="3","7",IF(AZ45="3+","8",IF(AZ45="4-","9",IF(AZ45="4","10",IF(AZ45="4+","11",IF(AZ45="5-","12",IF(AZ45=5,"13",IF(AZ45="5+","14",IF(AZ45="6-","15",IF(AZ45=6,"16"))))))))))))))))</f>
        <v>0</v>
      </c>
      <c r="BB45" s="21">
        <f t="shared" si="9"/>
        <v>0</v>
      </c>
      <c r="BH45" s="94"/>
      <c r="BI45" s="53"/>
      <c r="BJ45" s="24" t="b">
        <f t="shared" ref="BJ45" si="1273">IF(BI45="1","1",IF(BI45="1+","2",IF(BI45="2-","3",IF(BI45="2","4",IF(BI45="2+","5",IF(BI45="3-","6",IF(BI45="3","7",IF(BI45="3+","8",IF(BI45="4-","9",IF(BI45="4","10",IF(BI45="4+","11",IF(BI45="5-","12",IF(BI45=5,"13",IF(BI45="5+","14",IF(BI45="6-","15",IF(BI45=6,"16"))))))))))))))))</f>
        <v>0</v>
      </c>
      <c r="BK45" s="14"/>
      <c r="BL45" s="24" t="b">
        <f t="shared" si="11"/>
        <v>0</v>
      </c>
      <c r="BM45" s="21">
        <f t="shared" si="12"/>
        <v>0</v>
      </c>
      <c r="BN45" s="14"/>
      <c r="BO45" s="24" t="b">
        <f t="shared" ref="BO45" si="1274">IF(BN45="1","1",IF(BN45="1+","2",IF(BN45="2-","3",IF(BN45="2","4",IF(BN45="2+","5",IF(BN45="3-","6",IF(BN45="3","7",IF(BN45="3+","8",IF(BN45="4-","9",IF(BN45="4","10",IF(BN45="4+","11",IF(BN45="5-","12",IF(BN45=5,"13",IF(BN45="5+","14",IF(BN45="6-","15",IF(BN45=6,"16"))))))))))))))))</f>
        <v>0</v>
      </c>
      <c r="BP45" s="21">
        <f t="shared" si="14"/>
        <v>0</v>
      </c>
      <c r="BQ45" s="14"/>
      <c r="BR45" s="24" t="b">
        <f t="shared" ref="BR45" si="1275">IF(BQ45="1","1",IF(BQ45="1+","2",IF(BQ45="2-","3",IF(BQ45="2","4",IF(BQ45="2+","5",IF(BQ45="3-","6",IF(BQ45="3","7",IF(BQ45="3+","8",IF(BQ45="4-","9",IF(BQ45="4","10",IF(BQ45="4+","11",IF(BQ45="5-","12",IF(BQ45=5,"13",IF(BQ45="5+","14",IF(BQ45="6-","15",IF(BQ45=6,"16"))))))))))))))))</f>
        <v>0</v>
      </c>
      <c r="BS45" s="21">
        <f t="shared" si="16"/>
        <v>0</v>
      </c>
      <c r="BT45" s="14"/>
      <c r="BU45" s="24" t="b">
        <f t="shared" ref="BU45" si="1276">IF(BT45="1","1",IF(BT45="1+","2",IF(BT45="2-","3",IF(BT45="2","4",IF(BT45="2+","5",IF(BT45="3-","6",IF(BT45="3","7",IF(BT45="3+","8",IF(BT45="4-","9",IF(BT45="4","10",IF(BT45="4+","11",IF(BT45="5-","12",IF(BT45=5,"13",IF(BT45="5+","14",IF(BT45="6-","15",IF(BT45=6,"16"))))))))))))))))</f>
        <v>0</v>
      </c>
      <c r="BV45" s="21">
        <f t="shared" si="18"/>
        <v>0</v>
      </c>
      <c r="BW45" s="14"/>
      <c r="BX45" s="24" t="b">
        <f t="shared" ref="BX45" si="1277">IF(BW45="1","1",IF(BW45="1+","2",IF(BW45="2-","3",IF(BW45="2","4",IF(BW45="2+","5",IF(BW45="3-","6",IF(BW45="3","7",IF(BW45="3+","8",IF(BW45="4-","9",IF(BW45="4","10",IF(BW45="4+","11",IF(BW45="5-","12",IF(BW45=5,"13",IF(BW45="5+","14",IF(BW45="6-","15",IF(BW45=6,"16"))))))))))))))))</f>
        <v>0</v>
      </c>
      <c r="BY45" s="21">
        <f t="shared" si="20"/>
        <v>0</v>
      </c>
      <c r="CA45" s="95"/>
      <c r="CB45" s="53"/>
      <c r="CC45" s="24" t="b">
        <f t="shared" ref="CC45" si="1278">IF(CB45="1","1",IF(CB45="1+","2",IF(CB45="2-","3",IF(CB45="2","4",IF(CB45="2+","5",IF(CB45="3-","6",IF(CB45="3","7",IF(CB45="3+","8",IF(CB45="4-","9",IF(CB45="4","10",IF(CB45="4+","11",IF(CB45="5-","12",IF(CB45=5,"13",IF(CB45="5+","14",IF(CB45="6-","15",IF(CB45=6,"16"))))))))))))))))</f>
        <v>0</v>
      </c>
      <c r="CD45" s="14"/>
      <c r="CE45" s="24" t="b">
        <f t="shared" ref="CE45" si="1279">IF(CD45="1","1",IF(CD45="1+","2",IF(CD45="2-","3",IF(CD45="2","4",IF(CD45="2+","5",IF(CD45="3-","6",IF(CD45="3","7",IF(CD45="3+","8",IF(CD45="4-","9",IF(CD45="4","10",IF(CD45="4+","11",IF(CD45="5-","12",IF(CD45=5,"13",IF(CD45="5+","14",IF(CD45="6-","15",IF(CD45=6,"16"))))))))))))))))</f>
        <v>0</v>
      </c>
      <c r="CF45" s="21">
        <f t="shared" si="23"/>
        <v>0</v>
      </c>
      <c r="CG45" s="14"/>
      <c r="CH45" s="24" t="b">
        <f t="shared" ref="CH45" si="1280">IF(CG45="1","1",IF(CG45="1+","2",IF(CG45="2-","3",IF(CG45="2","4",IF(CG45="2+","5",IF(CG45="3-","6",IF(CG45="3","7",IF(CG45="3+","8",IF(CG45="4-","9",IF(CG45="4","10",IF(CG45="4+","11",IF(CG45="5-","12",IF(CG45=5,"13",IF(CG45="5+","14",IF(CG45="6-","15",IF(CG45=6,"16"))))))))))))))))</f>
        <v>0</v>
      </c>
      <c r="CI45" s="21">
        <f t="shared" si="25"/>
        <v>0</v>
      </c>
      <c r="CJ45" s="14"/>
      <c r="CK45" s="24" t="b">
        <f t="shared" ref="CK45" si="1281">IF(CJ45="1","1",IF(CJ45="1+","2",IF(CJ45="2-","3",IF(CJ45="2","4",IF(CJ45="2+","5",IF(CJ45="3-","6",IF(CJ45="3","7",IF(CJ45="3+","8",IF(CJ45="4-","9",IF(CJ45="4","10",IF(CJ45="4+","11",IF(CJ45="5-","12",IF(CJ45=5,"13",IF(CJ45="5+","14",IF(CJ45="6-","15",IF(CJ45=6,"16"))))))))))))))))</f>
        <v>0</v>
      </c>
      <c r="CL45" s="21">
        <f t="shared" si="27"/>
        <v>0</v>
      </c>
      <c r="CM45" s="14"/>
      <c r="CN45" s="24" t="b">
        <f t="shared" ref="CN45" si="1282">IF(CM45="1","1",IF(CM45="1+","2",IF(CM45="2-","3",IF(CM45="2","4",IF(CM45="2+","5",IF(CM45="3-","6",IF(CM45="3","7",IF(CM45="3+","8",IF(CM45="4-","9",IF(CM45="4","10",IF(CM45="4+","11",IF(CM45="5-","12",IF(CM45=5,"13",IF(CM45="5+","14",IF(CM45="6-","15",IF(CM45=6,"16"))))))))))))))))</f>
        <v>0</v>
      </c>
      <c r="CO45" s="21">
        <f t="shared" si="29"/>
        <v>0</v>
      </c>
      <c r="CP45" s="14"/>
      <c r="CQ45" s="24" t="b">
        <f t="shared" ref="CQ45" si="1283">IF(CP45="1","1",IF(CP45="1+","2",IF(CP45="2-","3",IF(CP45="2","4",IF(CP45="2+","5",IF(CP45="3-","6",IF(CP45="3","7",IF(CP45="3+","8",IF(CP45="4-","9",IF(CP45="4","10",IF(CP45="4+","11",IF(CP45="5-","12",IF(CP45=5,"13",IF(CP45="5+","14",IF(CP45="6-","15",IF(CP45=6,"16"))))))))))))))))</f>
        <v>0</v>
      </c>
      <c r="CR45" s="21">
        <f t="shared" si="31"/>
        <v>0</v>
      </c>
      <c r="CT45" s="95"/>
      <c r="CU45" s="95"/>
      <c r="CV45" s="53"/>
      <c r="CW45" s="24" t="b">
        <f t="shared" si="32"/>
        <v>0</v>
      </c>
      <c r="CX45" s="168"/>
      <c r="CY45" s="24" t="b">
        <f t="shared" si="33"/>
        <v>0</v>
      </c>
      <c r="CZ45" s="21">
        <f t="shared" si="34"/>
        <v>0</v>
      </c>
      <c r="DA45" s="168"/>
      <c r="DB45" s="24" t="b">
        <f t="shared" ref="DB45" si="1284">IF(DA45="1","1",IF(DA45="1+","2",IF(DA45="2-","3",IF(DA45="2","4",IF(DA45="2+","5",IF(DA45="3-","6",IF(DA45="3","7",IF(DA45="3+","8",IF(DA45="4-","9",IF(DA45="4","10",IF(DA45="4+","11",IF(DA45="5-","12",IF(DA45=5,"13",IF(DA45="5+","14",IF(DA45="6-","15",IF(DA45=6,"16"))))))))))))))))</f>
        <v>0</v>
      </c>
      <c r="DC45" s="21">
        <f t="shared" si="36"/>
        <v>0</v>
      </c>
      <c r="DD45" s="168"/>
      <c r="DE45" s="24" t="b">
        <f t="shared" si="684"/>
        <v>0</v>
      </c>
      <c r="DF45" s="21">
        <f t="shared" si="38"/>
        <v>0</v>
      </c>
      <c r="DG45" s="168"/>
      <c r="DH45" s="24" t="b">
        <f t="shared" ref="DH45" si="1285">IF(DG45="1","1",IF(DG45="1+","2",IF(DG45="2-","3",IF(DG45="2","4",IF(DG45="2+","5",IF(DG45="3-","6",IF(DG45="3","7",IF(DG45="3+","8",IF(DG45="4-","9",IF(DG45="4","10",IF(DG45="4+","11",IF(DG45="5-","12",IF(DG45=5,"13",IF(DG45="5+","14",IF(DG45="6-","15",IF(DG45=6,"16"))))))))))))))))</f>
        <v>0</v>
      </c>
      <c r="DI45" s="21">
        <f t="shared" si="40"/>
        <v>0</v>
      </c>
      <c r="DJ45" s="168"/>
      <c r="DK45" s="24" t="b">
        <f t="shared" ref="DK45" si="1286">IF(DJ45="1","1",IF(DJ45="1+","2",IF(DJ45="2-","3",IF(DJ45="2","4",IF(DJ45="2+","5",IF(DJ45="3-","6",IF(DJ45="3","7",IF(DJ45="3+","8",IF(DJ45="4-","9",IF(DJ45="4","10",IF(DJ45="4+","11",IF(DJ45="5-","12",IF(DJ45=5,"13",IF(DJ45="5+","14",IF(DJ45="6-","15",IF(DJ45=6,"16"))))))))))))))))</f>
        <v>0</v>
      </c>
      <c r="DL45" s="21">
        <f t="shared" si="42"/>
        <v>0</v>
      </c>
      <c r="DN45" s="263"/>
      <c r="DO45" s="263"/>
      <c r="DP45" s="85"/>
      <c r="DQ45" s="85"/>
      <c r="DR45" s="53"/>
      <c r="DS45" s="24" t="b">
        <f t="shared" ref="DS45" si="1287">IF(DR45="1","1",IF(DR45="1+","2",IF(DR45="2-","3",IF(DR45="2","4",IF(DR45="2+","5",IF(DR45="3-","6",IF(DR45="3","7",IF(DR45="3+","8",IF(DR45="4-","9",IF(DR45="4","10",IF(DR45="4+","11",IF(DR45="5-","12",IF(DR45=5,"13",IF(DR45="5+","14",IF(DR45="6-","15",IF(DR45=6,"16"))))))))))))))))</f>
        <v>0</v>
      </c>
      <c r="DT45" s="14"/>
      <c r="DU45" s="24" t="b">
        <f t="shared" ref="DU45" si="1288">IF(DT45="1","1",IF(DT45="1+","2",IF(DT45="2-","3",IF(DT45="2","4",IF(DT45="2+","5",IF(DT45="3-","6",IF(DT45="3","7",IF(DT45="3+","8",IF(DT45="4-","9",IF(DT45="4","10",IF(DT45="4+","11",IF(DT45="5-","12",IF(DT45=5,"13",IF(DT45="5+","14",IF(DT45="6-","15",IF(DT45=6,"16"))))))))))))))))</f>
        <v>0</v>
      </c>
      <c r="DV45" s="21">
        <f t="shared" si="45"/>
        <v>0</v>
      </c>
      <c r="DW45" s="14"/>
      <c r="DX45" s="24" t="b">
        <f t="shared" ref="DX45" si="1289">IF(DW45="1","1",IF(DW45="1+","2",IF(DW45="2-","3",IF(DW45="2","4",IF(DW45="2+","5",IF(DW45="3-","6",IF(DW45="3","7",IF(DW45="3+","8",IF(DW45="4-","9",IF(DW45="4","10",IF(DW45="4+","11",IF(DW45="5-","12",IF(DW45=5,"13",IF(DW45="5+","14",IF(DW45="6-","15",IF(DW45=6,"16"))))))))))))))))</f>
        <v>0</v>
      </c>
      <c r="DY45" s="21">
        <f t="shared" si="47"/>
        <v>0</v>
      </c>
      <c r="DZ45" s="14"/>
      <c r="EA45" s="24" t="b">
        <f t="shared" ref="EA45" si="1290">IF(DZ45="1","1",IF(DZ45="1+","2",IF(DZ45="2-","3",IF(DZ45="2","4",IF(DZ45="2+","5",IF(DZ45="3-","6",IF(DZ45="3","7",IF(DZ45="3+","8",IF(DZ45="4-","9",IF(DZ45="4","10",IF(DZ45="4+","11",IF(DZ45="5-","12",IF(DZ45=5,"13",IF(DZ45="5+","14",IF(DZ45="6-","15",IF(DZ45=6,"16"))))))))))))))))</f>
        <v>0</v>
      </c>
      <c r="EB45" s="21">
        <f t="shared" si="49"/>
        <v>0</v>
      </c>
      <c r="EC45" s="14"/>
      <c r="ED45" s="24" t="b">
        <f t="shared" ref="ED45" si="1291">IF(EC45="1","1",IF(EC45="1+","2",IF(EC45="2-","3",IF(EC45="2","4",IF(EC45="2+","5",IF(EC45="3-","6",IF(EC45="3","7",IF(EC45="3+","8",IF(EC45="4-","9",IF(EC45="4","10",IF(EC45="4+","11",IF(EC45="5-","12",IF(EC45=5,"13",IF(EC45="5+","14",IF(EC45="6-","15",IF(EC45=6,"16"))))))))))))))))</f>
        <v>0</v>
      </c>
      <c r="EE45" s="21">
        <f t="shared" si="51"/>
        <v>0</v>
      </c>
      <c r="EF45" s="14"/>
      <c r="EG45" s="24" t="b">
        <f t="shared" ref="EG45" si="1292">IF(EF45="1","1",IF(EF45="1+","2",IF(EF45="2-","3",IF(EF45="2","4",IF(EF45="2+","5",IF(EF45="3-","6",IF(EF45="3","7",IF(EF45="3+","8",IF(EF45="4-","9",IF(EF45="4","10",IF(EF45="4+","11",IF(EF45="5-","12",IF(EF45=5,"13",IF(EF45="5+","14",IF(EF45="6-","15",IF(EF45=6,"16"))))))))))))))))</f>
        <v>0</v>
      </c>
      <c r="EH45" s="21">
        <f t="shared" si="53"/>
        <v>0</v>
      </c>
      <c r="EI45" s="222"/>
      <c r="EJ45" s="85"/>
      <c r="EK45" s="85"/>
      <c r="EL45" s="53"/>
      <c r="EM45" s="24" t="b">
        <f t="shared" ref="EM45" si="1293">IF(EL45="1","1",IF(EL45="1+","2",IF(EL45="2-","3",IF(EL45="2","4",IF(EL45="2+","5",IF(EL45="3-","6",IF(EL45="3","7",IF(EL45="3+","8",IF(EL45="4-","9",IF(EL45="4","10",IF(EL45="4+","11",IF(EL45="5-","12",IF(EL45=5,"13",IF(EL45="5+","14",IF(EL45="6-","15",IF(EL45=6,"16"))))))))))))))))</f>
        <v>0</v>
      </c>
      <c r="EN45" s="168"/>
      <c r="EO45" s="24" t="b">
        <f t="shared" ref="EO45" si="1294">IF(EN45="1","1",IF(EN45="1+","2",IF(EN45="2-","3",IF(EN45="2","4",IF(EN45="2+","5",IF(EN45="3-","6",IF(EN45="3","7",IF(EN45="3+","8",IF(EN45="4-","9",IF(EN45="4","10",IF(EN45="4+","11",IF(EN45="5-","12",IF(EN45=5,"13",IF(EN45="5+","14",IF(EN45="6-","15",IF(EN45=6,"16"))))))))))))))))</f>
        <v>0</v>
      </c>
      <c r="EP45" s="21">
        <f t="shared" si="56"/>
        <v>0</v>
      </c>
      <c r="EQ45" s="168"/>
      <c r="ER45" s="24" t="b">
        <f t="shared" ref="ER45" si="1295">IF(EQ45="1","1",IF(EQ45="1+","2",IF(EQ45="2-","3",IF(EQ45="2","4",IF(EQ45="2+","5",IF(EQ45="3-","6",IF(EQ45="3","7",IF(EQ45="3+","8",IF(EQ45="4-","9",IF(EQ45="4","10",IF(EQ45="4+","11",IF(EQ45="5-","12",IF(EQ45=5,"13",IF(EQ45="5+","14",IF(EQ45="6-","15",IF(EQ45=6,"16"))))))))))))))))</f>
        <v>0</v>
      </c>
      <c r="ES45" s="21">
        <f t="shared" si="58"/>
        <v>0</v>
      </c>
      <c r="ET45" s="168"/>
      <c r="EU45" s="24" t="b">
        <f t="shared" ref="EU45" si="1296">IF(ET45="1","1",IF(ET45="1+","2",IF(ET45="2-","3",IF(ET45="2","4",IF(ET45="2+","5",IF(ET45="3-","6",IF(ET45="3","7",IF(ET45="3+","8",IF(ET45="4-","9",IF(ET45="4","10",IF(ET45="4+","11",IF(ET45="5-","12",IF(ET45=5,"13",IF(ET45="5+","14",IF(ET45="6-","15",IF(ET45=6,"16"))))))))))))))))</f>
        <v>0</v>
      </c>
      <c r="EV45" s="21">
        <f t="shared" si="60"/>
        <v>0</v>
      </c>
      <c r="EW45" s="168"/>
      <c r="EX45" s="24" t="b">
        <f t="shared" ref="EX45" si="1297">IF(EW45="1","1",IF(EW45="1+","2",IF(EW45="2-","3",IF(EW45="2","4",IF(EW45="2+","5",IF(EW45="3-","6",IF(EW45="3","7",IF(EW45="3+","8",IF(EW45="4-","9",IF(EW45="4","10",IF(EW45="4+","11",IF(EW45="5-","12",IF(EW45=5,"13",IF(EW45="5+","14",IF(EW45="6-","15",IF(EW45=6,"16"))))))))))))))))</f>
        <v>0</v>
      </c>
      <c r="EY45" s="21">
        <f t="shared" si="62"/>
        <v>0</v>
      </c>
      <c r="EZ45" s="168"/>
      <c r="FA45" s="24" t="b">
        <f t="shared" ref="FA45" si="1298">IF(EZ45="1","1",IF(EZ45="1+","2",IF(EZ45="2-","3",IF(EZ45="2","4",IF(EZ45="2+","5",IF(EZ45="3-","6",IF(EZ45="3","7",IF(EZ45="3+","8",IF(EZ45="4-","9",IF(EZ45="4","10",IF(EZ45="4+","11",IF(EZ45="5-","12",IF(EZ45=5,"13",IF(EZ45="5+","14",IF(EZ45="6-","15",IF(EZ45=6,"16"))))))))))))))))</f>
        <v>0</v>
      </c>
      <c r="FB45" s="21">
        <f t="shared" si="64"/>
        <v>0</v>
      </c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</row>
    <row r="46" spans="1:191" x14ac:dyDescent="0.25">
      <c r="A46" s="14"/>
      <c r="B46" s="168"/>
      <c r="C46" s="1"/>
      <c r="D46" s="1"/>
      <c r="E46" s="1"/>
      <c r="F46" s="14"/>
      <c r="G46" s="37"/>
      <c r="H46" s="14"/>
      <c r="I46" s="14"/>
      <c r="J46" s="14"/>
      <c r="L46" s="397"/>
      <c r="M46" s="397"/>
      <c r="N46" s="397"/>
      <c r="O46" s="397"/>
      <c r="P46" s="397"/>
      <c r="Q46" s="397"/>
      <c r="R46" s="397"/>
      <c r="S46" s="397"/>
      <c r="T46" s="397"/>
      <c r="U46" s="397"/>
      <c r="V46" s="397"/>
      <c r="W46" s="397"/>
      <c r="X46" s="397"/>
      <c r="Y46" s="397"/>
      <c r="Z46" s="397"/>
      <c r="AA46" s="397"/>
      <c r="AB46" s="397"/>
      <c r="AC46" s="397"/>
      <c r="AD46" s="397"/>
      <c r="AE46" s="397"/>
      <c r="AF46" s="397"/>
      <c r="AG46" s="397"/>
      <c r="AH46" s="397"/>
      <c r="AI46" s="397"/>
      <c r="AK46" s="104"/>
      <c r="AL46" s="53"/>
      <c r="AM46" s="24" t="b">
        <f t="shared" si="0"/>
        <v>0</v>
      </c>
      <c r="AN46" s="14"/>
      <c r="AO46" s="24" t="b">
        <f t="shared" si="0"/>
        <v>0</v>
      </c>
      <c r="AP46" s="21">
        <f t="shared" si="1"/>
        <v>0</v>
      </c>
      <c r="AQ46" s="14"/>
      <c r="AR46" s="24" t="b">
        <f t="shared" ref="AR46" si="1299">IF(AQ46="1","1",IF(AQ46="1+","2",IF(AQ46="2-","3",IF(AQ46="2","4",IF(AQ46="2+","5",IF(AQ46="3-","6",IF(AQ46="3","7",IF(AQ46="3+","8",IF(AQ46="4-","9",IF(AQ46="4","10",IF(AQ46="4+","11",IF(AQ46="5-","12",IF(AQ46=5,"13",IF(AQ46="5+","14",IF(AQ46="6-","15",IF(AQ46=6,"16"))))))))))))))))</f>
        <v>0</v>
      </c>
      <c r="AS46" s="21">
        <f t="shared" si="3"/>
        <v>0</v>
      </c>
      <c r="AT46" s="14"/>
      <c r="AU46" s="24" t="b">
        <f t="shared" ref="AU46" si="1300">IF(AT46="1","1",IF(AT46="1+","2",IF(AT46="2-","3",IF(AT46="2","4",IF(AT46="2+","5",IF(AT46="3-","6",IF(AT46="3","7",IF(AT46="3+","8",IF(AT46="4-","9",IF(AT46="4","10",IF(AT46="4+","11",IF(AT46="5-","12",IF(AT46=5,"13",IF(AT46="5+","14",IF(AT46="6-","15",IF(AT46=6,"16"))))))))))))))))</f>
        <v>0</v>
      </c>
      <c r="AV46" s="21">
        <f t="shared" si="5"/>
        <v>0</v>
      </c>
      <c r="AW46" s="14"/>
      <c r="AX46" s="24" t="b">
        <f t="shared" ref="AX46" si="1301">IF(AW46="1","1",IF(AW46="1+","2",IF(AW46="2-","3",IF(AW46="2","4",IF(AW46="2+","5",IF(AW46="3-","6",IF(AW46="3","7",IF(AW46="3+","8",IF(AW46="4-","9",IF(AW46="4","10",IF(AW46="4+","11",IF(AW46="5-","12",IF(AW46=5,"13",IF(AW46="5+","14",IF(AW46="6-","15",IF(AW46=6,"16"))))))))))))))))</f>
        <v>0</v>
      </c>
      <c r="AY46" s="21">
        <f t="shared" si="7"/>
        <v>0</v>
      </c>
      <c r="AZ46" s="14"/>
      <c r="BA46" s="24" t="b">
        <f t="shared" ref="BA46" si="1302">IF(AZ46="1","1",IF(AZ46="1+","2",IF(AZ46="2-","3",IF(AZ46="2","4",IF(AZ46="2+","5",IF(AZ46="3-","6",IF(AZ46="3","7",IF(AZ46="3+","8",IF(AZ46="4-","9",IF(AZ46="4","10",IF(AZ46="4+","11",IF(AZ46="5-","12",IF(AZ46=5,"13",IF(AZ46="5+","14",IF(AZ46="6-","15",IF(AZ46=6,"16"))))))))))))))))</f>
        <v>0</v>
      </c>
      <c r="BB46" s="21">
        <f t="shared" si="9"/>
        <v>0</v>
      </c>
      <c r="BH46" s="94"/>
      <c r="BI46" s="53"/>
      <c r="BJ46" s="24" t="b">
        <f t="shared" ref="BJ46" si="1303">IF(BI46="1","1",IF(BI46="1+","2",IF(BI46="2-","3",IF(BI46="2","4",IF(BI46="2+","5",IF(BI46="3-","6",IF(BI46="3","7",IF(BI46="3+","8",IF(BI46="4-","9",IF(BI46="4","10",IF(BI46="4+","11",IF(BI46="5-","12",IF(BI46=5,"13",IF(BI46="5+","14",IF(BI46="6-","15",IF(BI46=6,"16"))))))))))))))))</f>
        <v>0</v>
      </c>
      <c r="BK46" s="14"/>
      <c r="BL46" s="24" t="b">
        <f t="shared" si="11"/>
        <v>0</v>
      </c>
      <c r="BM46" s="21">
        <f t="shared" si="12"/>
        <v>0</v>
      </c>
      <c r="BN46" s="14"/>
      <c r="BO46" s="24" t="b">
        <f t="shared" ref="BO46" si="1304">IF(BN46="1","1",IF(BN46="1+","2",IF(BN46="2-","3",IF(BN46="2","4",IF(BN46="2+","5",IF(BN46="3-","6",IF(BN46="3","7",IF(BN46="3+","8",IF(BN46="4-","9",IF(BN46="4","10",IF(BN46="4+","11",IF(BN46="5-","12",IF(BN46=5,"13",IF(BN46="5+","14",IF(BN46="6-","15",IF(BN46=6,"16"))))))))))))))))</f>
        <v>0</v>
      </c>
      <c r="BP46" s="21">
        <f t="shared" si="14"/>
        <v>0</v>
      </c>
      <c r="BQ46" s="14"/>
      <c r="BR46" s="24" t="b">
        <f t="shared" ref="BR46" si="1305">IF(BQ46="1","1",IF(BQ46="1+","2",IF(BQ46="2-","3",IF(BQ46="2","4",IF(BQ46="2+","5",IF(BQ46="3-","6",IF(BQ46="3","7",IF(BQ46="3+","8",IF(BQ46="4-","9",IF(BQ46="4","10",IF(BQ46="4+","11",IF(BQ46="5-","12",IF(BQ46=5,"13",IF(BQ46="5+","14",IF(BQ46="6-","15",IF(BQ46=6,"16"))))))))))))))))</f>
        <v>0</v>
      </c>
      <c r="BS46" s="21">
        <f t="shared" si="16"/>
        <v>0</v>
      </c>
      <c r="BT46" s="14"/>
      <c r="BU46" s="24" t="b">
        <f t="shared" ref="BU46" si="1306">IF(BT46="1","1",IF(BT46="1+","2",IF(BT46="2-","3",IF(BT46="2","4",IF(BT46="2+","5",IF(BT46="3-","6",IF(BT46="3","7",IF(BT46="3+","8",IF(BT46="4-","9",IF(BT46="4","10",IF(BT46="4+","11",IF(BT46="5-","12",IF(BT46=5,"13",IF(BT46="5+","14",IF(BT46="6-","15",IF(BT46=6,"16"))))))))))))))))</f>
        <v>0</v>
      </c>
      <c r="BV46" s="21">
        <f t="shared" si="18"/>
        <v>0</v>
      </c>
      <c r="BW46" s="14"/>
      <c r="BX46" s="24" t="b">
        <f t="shared" ref="BX46" si="1307">IF(BW46="1","1",IF(BW46="1+","2",IF(BW46="2-","3",IF(BW46="2","4",IF(BW46="2+","5",IF(BW46="3-","6",IF(BW46="3","7",IF(BW46="3+","8",IF(BW46="4-","9",IF(BW46="4","10",IF(BW46="4+","11",IF(BW46="5-","12",IF(BW46=5,"13",IF(BW46="5+","14",IF(BW46="6-","15",IF(BW46=6,"16"))))))))))))))))</f>
        <v>0</v>
      </c>
      <c r="BY46" s="21">
        <f t="shared" si="20"/>
        <v>0</v>
      </c>
      <c r="CA46" s="95"/>
      <c r="CB46" s="53"/>
      <c r="CC46" s="24" t="b">
        <f t="shared" ref="CC46" si="1308">IF(CB46="1","1",IF(CB46="1+","2",IF(CB46="2-","3",IF(CB46="2","4",IF(CB46="2+","5",IF(CB46="3-","6",IF(CB46="3","7",IF(CB46="3+","8",IF(CB46="4-","9",IF(CB46="4","10",IF(CB46="4+","11",IF(CB46="5-","12",IF(CB46=5,"13",IF(CB46="5+","14",IF(CB46="6-","15",IF(CB46=6,"16"))))))))))))))))</f>
        <v>0</v>
      </c>
      <c r="CD46" s="14"/>
      <c r="CE46" s="24" t="b">
        <f t="shared" ref="CE46" si="1309">IF(CD46="1","1",IF(CD46="1+","2",IF(CD46="2-","3",IF(CD46="2","4",IF(CD46="2+","5",IF(CD46="3-","6",IF(CD46="3","7",IF(CD46="3+","8",IF(CD46="4-","9",IF(CD46="4","10",IF(CD46="4+","11",IF(CD46="5-","12",IF(CD46=5,"13",IF(CD46="5+","14",IF(CD46="6-","15",IF(CD46=6,"16"))))))))))))))))</f>
        <v>0</v>
      </c>
      <c r="CF46" s="21">
        <f t="shared" si="23"/>
        <v>0</v>
      </c>
      <c r="CG46" s="14"/>
      <c r="CH46" s="24" t="b">
        <f t="shared" ref="CH46" si="1310">IF(CG46="1","1",IF(CG46="1+","2",IF(CG46="2-","3",IF(CG46="2","4",IF(CG46="2+","5",IF(CG46="3-","6",IF(CG46="3","7",IF(CG46="3+","8",IF(CG46="4-","9",IF(CG46="4","10",IF(CG46="4+","11",IF(CG46="5-","12",IF(CG46=5,"13",IF(CG46="5+","14",IF(CG46="6-","15",IF(CG46=6,"16"))))))))))))))))</f>
        <v>0</v>
      </c>
      <c r="CI46" s="21">
        <f t="shared" si="25"/>
        <v>0</v>
      </c>
      <c r="CJ46" s="14"/>
      <c r="CK46" s="24" t="b">
        <f t="shared" ref="CK46" si="1311">IF(CJ46="1","1",IF(CJ46="1+","2",IF(CJ46="2-","3",IF(CJ46="2","4",IF(CJ46="2+","5",IF(CJ46="3-","6",IF(CJ46="3","7",IF(CJ46="3+","8",IF(CJ46="4-","9",IF(CJ46="4","10",IF(CJ46="4+","11",IF(CJ46="5-","12",IF(CJ46=5,"13",IF(CJ46="5+","14",IF(CJ46="6-","15",IF(CJ46=6,"16"))))))))))))))))</f>
        <v>0</v>
      </c>
      <c r="CL46" s="21">
        <f t="shared" si="27"/>
        <v>0</v>
      </c>
      <c r="CM46" s="14"/>
      <c r="CN46" s="24" t="b">
        <f t="shared" ref="CN46" si="1312">IF(CM46="1","1",IF(CM46="1+","2",IF(CM46="2-","3",IF(CM46="2","4",IF(CM46="2+","5",IF(CM46="3-","6",IF(CM46="3","7",IF(CM46="3+","8",IF(CM46="4-","9",IF(CM46="4","10",IF(CM46="4+","11",IF(CM46="5-","12",IF(CM46=5,"13",IF(CM46="5+","14",IF(CM46="6-","15",IF(CM46=6,"16"))))))))))))))))</f>
        <v>0</v>
      </c>
      <c r="CO46" s="21">
        <f t="shared" si="29"/>
        <v>0</v>
      </c>
      <c r="CP46" s="14"/>
      <c r="CQ46" s="24" t="b">
        <f t="shared" ref="CQ46" si="1313">IF(CP46="1","1",IF(CP46="1+","2",IF(CP46="2-","3",IF(CP46="2","4",IF(CP46="2+","5",IF(CP46="3-","6",IF(CP46="3","7",IF(CP46="3+","8",IF(CP46="4-","9",IF(CP46="4","10",IF(CP46="4+","11",IF(CP46="5-","12",IF(CP46=5,"13",IF(CP46="5+","14",IF(CP46="6-","15",IF(CP46=6,"16"))))))))))))))))</f>
        <v>0</v>
      </c>
      <c r="CR46" s="21">
        <f t="shared" si="31"/>
        <v>0</v>
      </c>
      <c r="CT46" s="95"/>
      <c r="CU46" s="95"/>
      <c r="CV46" s="53"/>
      <c r="CW46" s="24" t="b">
        <f t="shared" si="32"/>
        <v>0</v>
      </c>
      <c r="CX46" s="168"/>
      <c r="CY46" s="24" t="b">
        <f t="shared" si="33"/>
        <v>0</v>
      </c>
      <c r="CZ46" s="21">
        <f t="shared" si="34"/>
        <v>0</v>
      </c>
      <c r="DA46" s="168"/>
      <c r="DB46" s="24" t="b">
        <f t="shared" ref="DB46" si="1314">IF(DA46="1","1",IF(DA46="1+","2",IF(DA46="2-","3",IF(DA46="2","4",IF(DA46="2+","5",IF(DA46="3-","6",IF(DA46="3","7",IF(DA46="3+","8",IF(DA46="4-","9",IF(DA46="4","10",IF(DA46="4+","11",IF(DA46="5-","12",IF(DA46=5,"13",IF(DA46="5+","14",IF(DA46="6-","15",IF(DA46=6,"16"))))))))))))))))</f>
        <v>0</v>
      </c>
      <c r="DC46" s="21">
        <f t="shared" si="36"/>
        <v>0</v>
      </c>
      <c r="DD46" s="168"/>
      <c r="DE46" s="24" t="b">
        <f t="shared" si="684"/>
        <v>0</v>
      </c>
      <c r="DF46" s="21">
        <f t="shared" si="38"/>
        <v>0</v>
      </c>
      <c r="DG46" s="168"/>
      <c r="DH46" s="24" t="b">
        <f t="shared" ref="DH46" si="1315">IF(DG46="1","1",IF(DG46="1+","2",IF(DG46="2-","3",IF(DG46="2","4",IF(DG46="2+","5",IF(DG46="3-","6",IF(DG46="3","7",IF(DG46="3+","8",IF(DG46="4-","9",IF(DG46="4","10",IF(DG46="4+","11",IF(DG46="5-","12",IF(DG46=5,"13",IF(DG46="5+","14",IF(DG46="6-","15",IF(DG46=6,"16"))))))))))))))))</f>
        <v>0</v>
      </c>
      <c r="DI46" s="21">
        <f t="shared" si="40"/>
        <v>0</v>
      </c>
      <c r="DJ46" s="168"/>
      <c r="DK46" s="24" t="b">
        <f t="shared" ref="DK46" si="1316">IF(DJ46="1","1",IF(DJ46="1+","2",IF(DJ46="2-","3",IF(DJ46="2","4",IF(DJ46="2+","5",IF(DJ46="3-","6",IF(DJ46="3","7",IF(DJ46="3+","8",IF(DJ46="4-","9",IF(DJ46="4","10",IF(DJ46="4+","11",IF(DJ46="5-","12",IF(DJ46=5,"13",IF(DJ46="5+","14",IF(DJ46="6-","15",IF(DJ46=6,"16"))))))))))))))))</f>
        <v>0</v>
      </c>
      <c r="DL46" s="21">
        <f t="shared" si="42"/>
        <v>0</v>
      </c>
      <c r="DN46" s="263"/>
      <c r="DO46" s="263"/>
      <c r="DP46" s="85"/>
      <c r="DQ46" s="85"/>
      <c r="DR46" s="53"/>
      <c r="DS46" s="24" t="b">
        <f t="shared" ref="DS46" si="1317">IF(DR46="1","1",IF(DR46="1+","2",IF(DR46="2-","3",IF(DR46="2","4",IF(DR46="2+","5",IF(DR46="3-","6",IF(DR46="3","7",IF(DR46="3+","8",IF(DR46="4-","9",IF(DR46="4","10",IF(DR46="4+","11",IF(DR46="5-","12",IF(DR46=5,"13",IF(DR46="5+","14",IF(DR46="6-","15",IF(DR46=6,"16"))))))))))))))))</f>
        <v>0</v>
      </c>
      <c r="DT46" s="14"/>
      <c r="DU46" s="24" t="b">
        <f t="shared" ref="DU46" si="1318">IF(DT46="1","1",IF(DT46="1+","2",IF(DT46="2-","3",IF(DT46="2","4",IF(DT46="2+","5",IF(DT46="3-","6",IF(DT46="3","7",IF(DT46="3+","8",IF(DT46="4-","9",IF(DT46="4","10",IF(DT46="4+","11",IF(DT46="5-","12",IF(DT46=5,"13",IF(DT46="5+","14",IF(DT46="6-","15",IF(DT46=6,"16"))))))))))))))))</f>
        <v>0</v>
      </c>
      <c r="DV46" s="21">
        <f t="shared" si="45"/>
        <v>0</v>
      </c>
      <c r="DW46" s="14"/>
      <c r="DX46" s="24" t="b">
        <f t="shared" ref="DX46" si="1319">IF(DW46="1","1",IF(DW46="1+","2",IF(DW46="2-","3",IF(DW46="2","4",IF(DW46="2+","5",IF(DW46="3-","6",IF(DW46="3","7",IF(DW46="3+","8",IF(DW46="4-","9",IF(DW46="4","10",IF(DW46="4+","11",IF(DW46="5-","12",IF(DW46=5,"13",IF(DW46="5+","14",IF(DW46="6-","15",IF(DW46=6,"16"))))))))))))))))</f>
        <v>0</v>
      </c>
      <c r="DY46" s="21">
        <f t="shared" si="47"/>
        <v>0</v>
      </c>
      <c r="DZ46" s="14"/>
      <c r="EA46" s="24" t="b">
        <f t="shared" ref="EA46" si="1320">IF(DZ46="1","1",IF(DZ46="1+","2",IF(DZ46="2-","3",IF(DZ46="2","4",IF(DZ46="2+","5",IF(DZ46="3-","6",IF(DZ46="3","7",IF(DZ46="3+","8",IF(DZ46="4-","9",IF(DZ46="4","10",IF(DZ46="4+","11",IF(DZ46="5-","12",IF(DZ46=5,"13",IF(DZ46="5+","14",IF(DZ46="6-","15",IF(DZ46=6,"16"))))))))))))))))</f>
        <v>0</v>
      </c>
      <c r="EB46" s="21">
        <f t="shared" si="49"/>
        <v>0</v>
      </c>
      <c r="EC46" s="14"/>
      <c r="ED46" s="24" t="b">
        <f t="shared" ref="ED46" si="1321">IF(EC46="1","1",IF(EC46="1+","2",IF(EC46="2-","3",IF(EC46="2","4",IF(EC46="2+","5",IF(EC46="3-","6",IF(EC46="3","7",IF(EC46="3+","8",IF(EC46="4-","9",IF(EC46="4","10",IF(EC46="4+","11",IF(EC46="5-","12",IF(EC46=5,"13",IF(EC46="5+","14",IF(EC46="6-","15",IF(EC46=6,"16"))))))))))))))))</f>
        <v>0</v>
      </c>
      <c r="EE46" s="21">
        <f t="shared" si="51"/>
        <v>0</v>
      </c>
      <c r="EF46" s="14"/>
      <c r="EG46" s="24" t="b">
        <f t="shared" ref="EG46" si="1322">IF(EF46="1","1",IF(EF46="1+","2",IF(EF46="2-","3",IF(EF46="2","4",IF(EF46="2+","5",IF(EF46="3-","6",IF(EF46="3","7",IF(EF46="3+","8",IF(EF46="4-","9",IF(EF46="4","10",IF(EF46="4+","11",IF(EF46="5-","12",IF(EF46=5,"13",IF(EF46="5+","14",IF(EF46="6-","15",IF(EF46=6,"16"))))))))))))))))</f>
        <v>0</v>
      </c>
      <c r="EH46" s="21">
        <f t="shared" si="53"/>
        <v>0</v>
      </c>
      <c r="EI46" s="222"/>
      <c r="EJ46" s="85"/>
      <c r="EK46" s="85"/>
      <c r="EL46" s="53"/>
      <c r="EM46" s="24" t="b">
        <f t="shared" ref="EM46" si="1323">IF(EL46="1","1",IF(EL46="1+","2",IF(EL46="2-","3",IF(EL46="2","4",IF(EL46="2+","5",IF(EL46="3-","6",IF(EL46="3","7",IF(EL46="3+","8",IF(EL46="4-","9",IF(EL46="4","10",IF(EL46="4+","11",IF(EL46="5-","12",IF(EL46=5,"13",IF(EL46="5+","14",IF(EL46="6-","15",IF(EL46=6,"16"))))))))))))))))</f>
        <v>0</v>
      </c>
      <c r="EN46" s="168"/>
      <c r="EO46" s="24" t="b">
        <f t="shared" ref="EO46" si="1324">IF(EN46="1","1",IF(EN46="1+","2",IF(EN46="2-","3",IF(EN46="2","4",IF(EN46="2+","5",IF(EN46="3-","6",IF(EN46="3","7",IF(EN46="3+","8",IF(EN46="4-","9",IF(EN46="4","10",IF(EN46="4+","11",IF(EN46="5-","12",IF(EN46=5,"13",IF(EN46="5+","14",IF(EN46="6-","15",IF(EN46=6,"16"))))))))))))))))</f>
        <v>0</v>
      </c>
      <c r="EP46" s="21">
        <f t="shared" si="56"/>
        <v>0</v>
      </c>
      <c r="EQ46" s="168"/>
      <c r="ER46" s="24" t="b">
        <f t="shared" ref="ER46" si="1325">IF(EQ46="1","1",IF(EQ46="1+","2",IF(EQ46="2-","3",IF(EQ46="2","4",IF(EQ46="2+","5",IF(EQ46="3-","6",IF(EQ46="3","7",IF(EQ46="3+","8",IF(EQ46="4-","9",IF(EQ46="4","10",IF(EQ46="4+","11",IF(EQ46="5-","12",IF(EQ46=5,"13",IF(EQ46="5+","14",IF(EQ46="6-","15",IF(EQ46=6,"16"))))))))))))))))</f>
        <v>0</v>
      </c>
      <c r="ES46" s="21">
        <f t="shared" si="58"/>
        <v>0</v>
      </c>
      <c r="ET46" s="168"/>
      <c r="EU46" s="24" t="b">
        <f t="shared" ref="EU46" si="1326">IF(ET46="1","1",IF(ET46="1+","2",IF(ET46="2-","3",IF(ET46="2","4",IF(ET46="2+","5",IF(ET46="3-","6",IF(ET46="3","7",IF(ET46="3+","8",IF(ET46="4-","9",IF(ET46="4","10",IF(ET46="4+","11",IF(ET46="5-","12",IF(ET46=5,"13",IF(ET46="5+","14",IF(ET46="6-","15",IF(ET46=6,"16"))))))))))))))))</f>
        <v>0</v>
      </c>
      <c r="EV46" s="21">
        <f t="shared" si="60"/>
        <v>0</v>
      </c>
      <c r="EW46" s="168"/>
      <c r="EX46" s="24" t="b">
        <f t="shared" ref="EX46" si="1327">IF(EW46="1","1",IF(EW46="1+","2",IF(EW46="2-","3",IF(EW46="2","4",IF(EW46="2+","5",IF(EW46="3-","6",IF(EW46="3","7",IF(EW46="3+","8",IF(EW46="4-","9",IF(EW46="4","10",IF(EW46="4+","11",IF(EW46="5-","12",IF(EW46=5,"13",IF(EW46="5+","14",IF(EW46="6-","15",IF(EW46=6,"16"))))))))))))))))</f>
        <v>0</v>
      </c>
      <c r="EY46" s="21">
        <f t="shared" si="62"/>
        <v>0</v>
      </c>
      <c r="EZ46" s="168"/>
      <c r="FA46" s="24" t="b">
        <f t="shared" ref="FA46" si="1328">IF(EZ46="1","1",IF(EZ46="1+","2",IF(EZ46="2-","3",IF(EZ46="2","4",IF(EZ46="2+","5",IF(EZ46="3-","6",IF(EZ46="3","7",IF(EZ46="3+","8",IF(EZ46="4-","9",IF(EZ46="4","10",IF(EZ46="4+","11",IF(EZ46="5-","12",IF(EZ46=5,"13",IF(EZ46="5+","14",IF(EZ46="6-","15",IF(EZ46=6,"16"))))))))))))))))</f>
        <v>0</v>
      </c>
      <c r="FB46" s="21">
        <f t="shared" si="64"/>
        <v>0</v>
      </c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</row>
    <row r="47" spans="1:191" x14ac:dyDescent="0.25">
      <c r="A47" s="14"/>
      <c r="B47" s="168"/>
      <c r="C47" s="1"/>
      <c r="D47" s="1"/>
      <c r="E47" s="1"/>
      <c r="F47" s="14"/>
      <c r="G47" s="37"/>
      <c r="H47" s="14"/>
      <c r="I47" s="14"/>
      <c r="J47" s="14"/>
      <c r="L47" s="397"/>
      <c r="M47" s="397"/>
      <c r="N47" s="397"/>
      <c r="O47" s="397"/>
      <c r="P47" s="397"/>
      <c r="Q47" s="397"/>
      <c r="R47" s="397"/>
      <c r="S47" s="397"/>
      <c r="T47" s="397"/>
      <c r="U47" s="397"/>
      <c r="V47" s="397"/>
      <c r="W47" s="397"/>
      <c r="X47" s="397"/>
      <c r="Y47" s="397"/>
      <c r="Z47" s="397"/>
      <c r="AA47" s="397"/>
      <c r="AB47" s="397"/>
      <c r="AC47" s="397"/>
      <c r="AD47" s="397"/>
      <c r="AE47" s="397"/>
      <c r="AF47" s="397"/>
      <c r="AG47" s="397"/>
      <c r="AH47" s="397"/>
      <c r="AI47" s="397"/>
      <c r="AK47" s="104"/>
      <c r="AL47" s="53"/>
      <c r="AM47" s="24" t="b">
        <f t="shared" si="0"/>
        <v>0</v>
      </c>
      <c r="AN47" s="14"/>
      <c r="AO47" s="24" t="b">
        <f t="shared" si="0"/>
        <v>0</v>
      </c>
      <c r="AP47" s="21">
        <f t="shared" si="1"/>
        <v>0</v>
      </c>
      <c r="AQ47" s="14"/>
      <c r="AR47" s="24" t="b">
        <f t="shared" ref="AR47" si="1329">IF(AQ47="1","1",IF(AQ47="1+","2",IF(AQ47="2-","3",IF(AQ47="2","4",IF(AQ47="2+","5",IF(AQ47="3-","6",IF(AQ47="3","7",IF(AQ47="3+","8",IF(AQ47="4-","9",IF(AQ47="4","10",IF(AQ47="4+","11",IF(AQ47="5-","12",IF(AQ47=5,"13",IF(AQ47="5+","14",IF(AQ47="6-","15",IF(AQ47=6,"16"))))))))))))))))</f>
        <v>0</v>
      </c>
      <c r="AS47" s="21">
        <f t="shared" si="3"/>
        <v>0</v>
      </c>
      <c r="AT47" s="14"/>
      <c r="AU47" s="24" t="b">
        <f t="shared" ref="AU47" si="1330">IF(AT47="1","1",IF(AT47="1+","2",IF(AT47="2-","3",IF(AT47="2","4",IF(AT47="2+","5",IF(AT47="3-","6",IF(AT47="3","7",IF(AT47="3+","8",IF(AT47="4-","9",IF(AT47="4","10",IF(AT47="4+","11",IF(AT47="5-","12",IF(AT47=5,"13",IF(AT47="5+","14",IF(AT47="6-","15",IF(AT47=6,"16"))))))))))))))))</f>
        <v>0</v>
      </c>
      <c r="AV47" s="21">
        <f t="shared" si="5"/>
        <v>0</v>
      </c>
      <c r="AW47" s="14"/>
      <c r="AX47" s="24" t="b">
        <f t="shared" ref="AX47" si="1331">IF(AW47="1","1",IF(AW47="1+","2",IF(AW47="2-","3",IF(AW47="2","4",IF(AW47="2+","5",IF(AW47="3-","6",IF(AW47="3","7",IF(AW47="3+","8",IF(AW47="4-","9",IF(AW47="4","10",IF(AW47="4+","11",IF(AW47="5-","12",IF(AW47=5,"13",IF(AW47="5+","14",IF(AW47="6-","15",IF(AW47=6,"16"))))))))))))))))</f>
        <v>0</v>
      </c>
      <c r="AY47" s="21">
        <f t="shared" si="7"/>
        <v>0</v>
      </c>
      <c r="AZ47" s="14"/>
      <c r="BA47" s="24" t="b">
        <f t="shared" ref="BA47" si="1332">IF(AZ47="1","1",IF(AZ47="1+","2",IF(AZ47="2-","3",IF(AZ47="2","4",IF(AZ47="2+","5",IF(AZ47="3-","6",IF(AZ47="3","7",IF(AZ47="3+","8",IF(AZ47="4-","9",IF(AZ47="4","10",IF(AZ47="4+","11",IF(AZ47="5-","12",IF(AZ47=5,"13",IF(AZ47="5+","14",IF(AZ47="6-","15",IF(AZ47=6,"16"))))))))))))))))</f>
        <v>0</v>
      </c>
      <c r="BB47" s="21">
        <f t="shared" si="9"/>
        <v>0</v>
      </c>
      <c r="BH47" s="94"/>
      <c r="BI47" s="53"/>
      <c r="BJ47" s="24" t="b">
        <f t="shared" ref="BJ47" si="1333">IF(BI47="1","1",IF(BI47="1+","2",IF(BI47="2-","3",IF(BI47="2","4",IF(BI47="2+","5",IF(BI47="3-","6",IF(BI47="3","7",IF(BI47="3+","8",IF(BI47="4-","9",IF(BI47="4","10",IF(BI47="4+","11",IF(BI47="5-","12",IF(BI47=5,"13",IF(BI47="5+","14",IF(BI47="6-","15",IF(BI47=6,"16"))))))))))))))))</f>
        <v>0</v>
      </c>
      <c r="BK47" s="14"/>
      <c r="BL47" s="24" t="b">
        <f t="shared" si="11"/>
        <v>0</v>
      </c>
      <c r="BM47" s="21">
        <f t="shared" si="12"/>
        <v>0</v>
      </c>
      <c r="BN47" s="14"/>
      <c r="BO47" s="24" t="b">
        <f t="shared" ref="BO47" si="1334">IF(BN47="1","1",IF(BN47="1+","2",IF(BN47="2-","3",IF(BN47="2","4",IF(BN47="2+","5",IF(BN47="3-","6",IF(BN47="3","7",IF(BN47="3+","8",IF(BN47="4-","9",IF(BN47="4","10",IF(BN47="4+","11",IF(BN47="5-","12",IF(BN47=5,"13",IF(BN47="5+","14",IF(BN47="6-","15",IF(BN47=6,"16"))))))))))))))))</f>
        <v>0</v>
      </c>
      <c r="BP47" s="21">
        <f t="shared" si="14"/>
        <v>0</v>
      </c>
      <c r="BQ47" s="14"/>
      <c r="BR47" s="24" t="b">
        <f t="shared" ref="BR47" si="1335">IF(BQ47="1","1",IF(BQ47="1+","2",IF(BQ47="2-","3",IF(BQ47="2","4",IF(BQ47="2+","5",IF(BQ47="3-","6",IF(BQ47="3","7",IF(BQ47="3+","8",IF(BQ47="4-","9",IF(BQ47="4","10",IF(BQ47="4+","11",IF(BQ47="5-","12",IF(BQ47=5,"13",IF(BQ47="5+","14",IF(BQ47="6-","15",IF(BQ47=6,"16"))))))))))))))))</f>
        <v>0</v>
      </c>
      <c r="BS47" s="21">
        <f t="shared" si="16"/>
        <v>0</v>
      </c>
      <c r="BT47" s="14"/>
      <c r="BU47" s="24" t="b">
        <f t="shared" ref="BU47" si="1336">IF(BT47="1","1",IF(BT47="1+","2",IF(BT47="2-","3",IF(BT47="2","4",IF(BT47="2+","5",IF(BT47="3-","6",IF(BT47="3","7",IF(BT47="3+","8",IF(BT47="4-","9",IF(BT47="4","10",IF(BT47="4+","11",IF(BT47="5-","12",IF(BT47=5,"13",IF(BT47="5+","14",IF(BT47="6-","15",IF(BT47=6,"16"))))))))))))))))</f>
        <v>0</v>
      </c>
      <c r="BV47" s="21">
        <f t="shared" si="18"/>
        <v>0</v>
      </c>
      <c r="BW47" s="14"/>
      <c r="BX47" s="24" t="b">
        <f t="shared" ref="BX47" si="1337">IF(BW47="1","1",IF(BW47="1+","2",IF(BW47="2-","3",IF(BW47="2","4",IF(BW47="2+","5",IF(BW47="3-","6",IF(BW47="3","7",IF(BW47="3+","8",IF(BW47="4-","9",IF(BW47="4","10",IF(BW47="4+","11",IF(BW47="5-","12",IF(BW47=5,"13",IF(BW47="5+","14",IF(BW47="6-","15",IF(BW47=6,"16"))))))))))))))))</f>
        <v>0</v>
      </c>
      <c r="BY47" s="21">
        <f t="shared" si="20"/>
        <v>0</v>
      </c>
      <c r="CA47" s="95"/>
      <c r="CB47" s="53"/>
      <c r="CC47" s="24" t="b">
        <f t="shared" ref="CC47" si="1338">IF(CB47="1","1",IF(CB47="1+","2",IF(CB47="2-","3",IF(CB47="2","4",IF(CB47="2+","5",IF(CB47="3-","6",IF(CB47="3","7",IF(CB47="3+","8",IF(CB47="4-","9",IF(CB47="4","10",IF(CB47="4+","11",IF(CB47="5-","12",IF(CB47=5,"13",IF(CB47="5+","14",IF(CB47="6-","15",IF(CB47=6,"16"))))))))))))))))</f>
        <v>0</v>
      </c>
      <c r="CD47" s="14"/>
      <c r="CE47" s="24" t="b">
        <f t="shared" ref="CE47" si="1339">IF(CD47="1","1",IF(CD47="1+","2",IF(CD47="2-","3",IF(CD47="2","4",IF(CD47="2+","5",IF(CD47="3-","6",IF(CD47="3","7",IF(CD47="3+","8",IF(CD47="4-","9",IF(CD47="4","10",IF(CD47="4+","11",IF(CD47="5-","12",IF(CD47=5,"13",IF(CD47="5+","14",IF(CD47="6-","15",IF(CD47=6,"16"))))))))))))))))</f>
        <v>0</v>
      </c>
      <c r="CF47" s="21">
        <f t="shared" si="23"/>
        <v>0</v>
      </c>
      <c r="CG47" s="14"/>
      <c r="CH47" s="24" t="b">
        <f t="shared" ref="CH47" si="1340">IF(CG47="1","1",IF(CG47="1+","2",IF(CG47="2-","3",IF(CG47="2","4",IF(CG47="2+","5",IF(CG47="3-","6",IF(CG47="3","7",IF(CG47="3+","8",IF(CG47="4-","9",IF(CG47="4","10",IF(CG47="4+","11",IF(CG47="5-","12",IF(CG47=5,"13",IF(CG47="5+","14",IF(CG47="6-","15",IF(CG47=6,"16"))))))))))))))))</f>
        <v>0</v>
      </c>
      <c r="CI47" s="21">
        <f t="shared" si="25"/>
        <v>0</v>
      </c>
      <c r="CJ47" s="14"/>
      <c r="CK47" s="24" t="b">
        <f t="shared" ref="CK47" si="1341">IF(CJ47="1","1",IF(CJ47="1+","2",IF(CJ47="2-","3",IF(CJ47="2","4",IF(CJ47="2+","5",IF(CJ47="3-","6",IF(CJ47="3","7",IF(CJ47="3+","8",IF(CJ47="4-","9",IF(CJ47="4","10",IF(CJ47="4+","11",IF(CJ47="5-","12",IF(CJ47=5,"13",IF(CJ47="5+","14",IF(CJ47="6-","15",IF(CJ47=6,"16"))))))))))))))))</f>
        <v>0</v>
      </c>
      <c r="CL47" s="21">
        <f t="shared" si="27"/>
        <v>0</v>
      </c>
      <c r="CM47" s="14"/>
      <c r="CN47" s="24" t="b">
        <f t="shared" ref="CN47" si="1342">IF(CM47="1","1",IF(CM47="1+","2",IF(CM47="2-","3",IF(CM47="2","4",IF(CM47="2+","5",IF(CM47="3-","6",IF(CM47="3","7",IF(CM47="3+","8",IF(CM47="4-","9",IF(CM47="4","10",IF(CM47="4+","11",IF(CM47="5-","12",IF(CM47=5,"13",IF(CM47="5+","14",IF(CM47="6-","15",IF(CM47=6,"16"))))))))))))))))</f>
        <v>0</v>
      </c>
      <c r="CO47" s="21">
        <f t="shared" si="29"/>
        <v>0</v>
      </c>
      <c r="CP47" s="14"/>
      <c r="CQ47" s="24" t="b">
        <f t="shared" ref="CQ47" si="1343">IF(CP47="1","1",IF(CP47="1+","2",IF(CP47="2-","3",IF(CP47="2","4",IF(CP47="2+","5",IF(CP47="3-","6",IF(CP47="3","7",IF(CP47="3+","8",IF(CP47="4-","9",IF(CP47="4","10",IF(CP47="4+","11",IF(CP47="5-","12",IF(CP47=5,"13",IF(CP47="5+","14",IF(CP47="6-","15",IF(CP47=6,"16"))))))))))))))))</f>
        <v>0</v>
      </c>
      <c r="CR47" s="21">
        <f t="shared" si="31"/>
        <v>0</v>
      </c>
      <c r="CT47" s="95"/>
      <c r="CU47" s="95"/>
      <c r="CV47" s="53"/>
      <c r="CW47" s="24" t="b">
        <f t="shared" si="32"/>
        <v>0</v>
      </c>
      <c r="CX47" s="168"/>
      <c r="CY47" s="24" t="b">
        <f t="shared" si="33"/>
        <v>0</v>
      </c>
      <c r="CZ47" s="21">
        <f t="shared" si="34"/>
        <v>0</v>
      </c>
      <c r="DA47" s="168"/>
      <c r="DB47" s="24" t="b">
        <f t="shared" ref="DB47" si="1344">IF(DA47="1","1",IF(DA47="1+","2",IF(DA47="2-","3",IF(DA47="2","4",IF(DA47="2+","5",IF(DA47="3-","6",IF(DA47="3","7",IF(DA47="3+","8",IF(DA47="4-","9",IF(DA47="4","10",IF(DA47="4+","11",IF(DA47="5-","12",IF(DA47=5,"13",IF(DA47="5+","14",IF(DA47="6-","15",IF(DA47=6,"16"))))))))))))))))</f>
        <v>0</v>
      </c>
      <c r="DC47" s="21">
        <f t="shared" si="36"/>
        <v>0</v>
      </c>
      <c r="DD47" s="168"/>
      <c r="DE47" s="24" t="b">
        <f t="shared" si="684"/>
        <v>0</v>
      </c>
      <c r="DF47" s="21">
        <f t="shared" si="38"/>
        <v>0</v>
      </c>
      <c r="DG47" s="168"/>
      <c r="DH47" s="24" t="b">
        <f t="shared" ref="DH47" si="1345">IF(DG47="1","1",IF(DG47="1+","2",IF(DG47="2-","3",IF(DG47="2","4",IF(DG47="2+","5",IF(DG47="3-","6",IF(DG47="3","7",IF(DG47="3+","8",IF(DG47="4-","9",IF(DG47="4","10",IF(DG47="4+","11",IF(DG47="5-","12",IF(DG47=5,"13",IF(DG47="5+","14",IF(DG47="6-","15",IF(DG47=6,"16"))))))))))))))))</f>
        <v>0</v>
      </c>
      <c r="DI47" s="21">
        <f t="shared" si="40"/>
        <v>0</v>
      </c>
      <c r="DJ47" s="168"/>
      <c r="DK47" s="24" t="b">
        <f t="shared" ref="DK47" si="1346">IF(DJ47="1","1",IF(DJ47="1+","2",IF(DJ47="2-","3",IF(DJ47="2","4",IF(DJ47="2+","5",IF(DJ47="3-","6",IF(DJ47="3","7",IF(DJ47="3+","8",IF(DJ47="4-","9",IF(DJ47="4","10",IF(DJ47="4+","11",IF(DJ47="5-","12",IF(DJ47=5,"13",IF(DJ47="5+","14",IF(DJ47="6-","15",IF(DJ47=6,"16"))))))))))))))))</f>
        <v>0</v>
      </c>
      <c r="DL47" s="21">
        <f t="shared" si="42"/>
        <v>0</v>
      </c>
      <c r="DN47" s="263"/>
      <c r="DO47" s="263"/>
      <c r="DP47" s="85"/>
      <c r="DQ47" s="85"/>
      <c r="DR47" s="53"/>
      <c r="DS47" s="24" t="b">
        <f t="shared" ref="DS47" si="1347">IF(DR47="1","1",IF(DR47="1+","2",IF(DR47="2-","3",IF(DR47="2","4",IF(DR47="2+","5",IF(DR47="3-","6",IF(DR47="3","7",IF(DR47="3+","8",IF(DR47="4-","9",IF(DR47="4","10",IF(DR47="4+","11",IF(DR47="5-","12",IF(DR47=5,"13",IF(DR47="5+","14",IF(DR47="6-","15",IF(DR47=6,"16"))))))))))))))))</f>
        <v>0</v>
      </c>
      <c r="DT47" s="14"/>
      <c r="DU47" s="24" t="b">
        <f t="shared" ref="DU47" si="1348">IF(DT47="1","1",IF(DT47="1+","2",IF(DT47="2-","3",IF(DT47="2","4",IF(DT47="2+","5",IF(DT47="3-","6",IF(DT47="3","7",IF(DT47="3+","8",IF(DT47="4-","9",IF(DT47="4","10",IF(DT47="4+","11",IF(DT47="5-","12",IF(DT47=5,"13",IF(DT47="5+","14",IF(DT47="6-","15",IF(DT47=6,"16"))))))))))))))))</f>
        <v>0</v>
      </c>
      <c r="DV47" s="21">
        <f t="shared" si="45"/>
        <v>0</v>
      </c>
      <c r="DW47" s="14"/>
      <c r="DX47" s="24" t="b">
        <f t="shared" ref="DX47" si="1349">IF(DW47="1","1",IF(DW47="1+","2",IF(DW47="2-","3",IF(DW47="2","4",IF(DW47="2+","5",IF(DW47="3-","6",IF(DW47="3","7",IF(DW47="3+","8",IF(DW47="4-","9",IF(DW47="4","10",IF(DW47="4+","11",IF(DW47="5-","12",IF(DW47=5,"13",IF(DW47="5+","14",IF(DW47="6-","15",IF(DW47=6,"16"))))))))))))))))</f>
        <v>0</v>
      </c>
      <c r="DY47" s="21">
        <f t="shared" si="47"/>
        <v>0</v>
      </c>
      <c r="DZ47" s="14"/>
      <c r="EA47" s="24" t="b">
        <f t="shared" ref="EA47" si="1350">IF(DZ47="1","1",IF(DZ47="1+","2",IF(DZ47="2-","3",IF(DZ47="2","4",IF(DZ47="2+","5",IF(DZ47="3-","6",IF(DZ47="3","7",IF(DZ47="3+","8",IF(DZ47="4-","9",IF(DZ47="4","10",IF(DZ47="4+","11",IF(DZ47="5-","12",IF(DZ47=5,"13",IF(DZ47="5+","14",IF(DZ47="6-","15",IF(DZ47=6,"16"))))))))))))))))</f>
        <v>0</v>
      </c>
      <c r="EB47" s="21">
        <f t="shared" si="49"/>
        <v>0</v>
      </c>
      <c r="EC47" s="14"/>
      <c r="ED47" s="24" t="b">
        <f t="shared" ref="ED47" si="1351">IF(EC47="1","1",IF(EC47="1+","2",IF(EC47="2-","3",IF(EC47="2","4",IF(EC47="2+","5",IF(EC47="3-","6",IF(EC47="3","7",IF(EC47="3+","8",IF(EC47="4-","9",IF(EC47="4","10",IF(EC47="4+","11",IF(EC47="5-","12",IF(EC47=5,"13",IF(EC47="5+","14",IF(EC47="6-","15",IF(EC47=6,"16"))))))))))))))))</f>
        <v>0</v>
      </c>
      <c r="EE47" s="21">
        <f t="shared" si="51"/>
        <v>0</v>
      </c>
      <c r="EF47" s="14"/>
      <c r="EG47" s="24" t="b">
        <f t="shared" ref="EG47" si="1352">IF(EF47="1","1",IF(EF47="1+","2",IF(EF47="2-","3",IF(EF47="2","4",IF(EF47="2+","5",IF(EF47="3-","6",IF(EF47="3","7",IF(EF47="3+","8",IF(EF47="4-","9",IF(EF47="4","10",IF(EF47="4+","11",IF(EF47="5-","12",IF(EF47=5,"13",IF(EF47="5+","14",IF(EF47="6-","15",IF(EF47=6,"16"))))))))))))))))</f>
        <v>0</v>
      </c>
      <c r="EH47" s="21">
        <f t="shared" si="53"/>
        <v>0</v>
      </c>
      <c r="EI47" s="222"/>
      <c r="EJ47" s="85"/>
      <c r="EK47" s="85"/>
      <c r="EL47" s="53"/>
      <c r="EM47" s="24" t="b">
        <f t="shared" ref="EM47" si="1353">IF(EL47="1","1",IF(EL47="1+","2",IF(EL47="2-","3",IF(EL47="2","4",IF(EL47="2+","5",IF(EL47="3-","6",IF(EL47="3","7",IF(EL47="3+","8",IF(EL47="4-","9",IF(EL47="4","10",IF(EL47="4+","11",IF(EL47="5-","12",IF(EL47=5,"13",IF(EL47="5+","14",IF(EL47="6-","15",IF(EL47=6,"16"))))))))))))))))</f>
        <v>0</v>
      </c>
      <c r="EN47" s="168"/>
      <c r="EO47" s="24" t="b">
        <f t="shared" ref="EO47" si="1354">IF(EN47="1","1",IF(EN47="1+","2",IF(EN47="2-","3",IF(EN47="2","4",IF(EN47="2+","5",IF(EN47="3-","6",IF(EN47="3","7",IF(EN47="3+","8",IF(EN47="4-","9",IF(EN47="4","10",IF(EN47="4+","11",IF(EN47="5-","12",IF(EN47=5,"13",IF(EN47="5+","14",IF(EN47="6-","15",IF(EN47=6,"16"))))))))))))))))</f>
        <v>0</v>
      </c>
      <c r="EP47" s="21">
        <f t="shared" si="56"/>
        <v>0</v>
      </c>
      <c r="EQ47" s="168"/>
      <c r="ER47" s="24" t="b">
        <f t="shared" ref="ER47" si="1355">IF(EQ47="1","1",IF(EQ47="1+","2",IF(EQ47="2-","3",IF(EQ47="2","4",IF(EQ47="2+","5",IF(EQ47="3-","6",IF(EQ47="3","7",IF(EQ47="3+","8",IF(EQ47="4-","9",IF(EQ47="4","10",IF(EQ47="4+","11",IF(EQ47="5-","12",IF(EQ47=5,"13",IF(EQ47="5+","14",IF(EQ47="6-","15",IF(EQ47=6,"16"))))))))))))))))</f>
        <v>0</v>
      </c>
      <c r="ES47" s="21">
        <f t="shared" si="58"/>
        <v>0</v>
      </c>
      <c r="ET47" s="168"/>
      <c r="EU47" s="24" t="b">
        <f t="shared" ref="EU47" si="1356">IF(ET47="1","1",IF(ET47="1+","2",IF(ET47="2-","3",IF(ET47="2","4",IF(ET47="2+","5",IF(ET47="3-","6",IF(ET47="3","7",IF(ET47="3+","8",IF(ET47="4-","9",IF(ET47="4","10",IF(ET47="4+","11",IF(ET47="5-","12",IF(ET47=5,"13",IF(ET47="5+","14",IF(ET47="6-","15",IF(ET47=6,"16"))))))))))))))))</f>
        <v>0</v>
      </c>
      <c r="EV47" s="21">
        <f t="shared" si="60"/>
        <v>0</v>
      </c>
      <c r="EW47" s="168"/>
      <c r="EX47" s="24" t="b">
        <f t="shared" ref="EX47" si="1357">IF(EW47="1","1",IF(EW47="1+","2",IF(EW47="2-","3",IF(EW47="2","4",IF(EW47="2+","5",IF(EW47="3-","6",IF(EW47="3","7",IF(EW47="3+","8",IF(EW47="4-","9",IF(EW47="4","10",IF(EW47="4+","11",IF(EW47="5-","12",IF(EW47=5,"13",IF(EW47="5+","14",IF(EW47="6-","15",IF(EW47=6,"16"))))))))))))))))</f>
        <v>0</v>
      </c>
      <c r="EY47" s="21">
        <f t="shared" si="62"/>
        <v>0</v>
      </c>
      <c r="EZ47" s="168"/>
      <c r="FA47" s="24" t="b">
        <f t="shared" ref="FA47" si="1358">IF(EZ47="1","1",IF(EZ47="1+","2",IF(EZ47="2-","3",IF(EZ47="2","4",IF(EZ47="2+","5",IF(EZ47="3-","6",IF(EZ47="3","7",IF(EZ47="3+","8",IF(EZ47="4-","9",IF(EZ47="4","10",IF(EZ47="4+","11",IF(EZ47="5-","12",IF(EZ47=5,"13",IF(EZ47="5+","14",IF(EZ47="6-","15",IF(EZ47=6,"16"))))))))))))))))</f>
        <v>0</v>
      </c>
      <c r="FB47" s="21">
        <f t="shared" si="64"/>
        <v>0</v>
      </c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</row>
    <row r="48" spans="1:191" x14ac:dyDescent="0.25">
      <c r="A48" s="14"/>
      <c r="B48" s="168"/>
      <c r="C48" s="1"/>
      <c r="D48" s="1"/>
      <c r="E48" s="1"/>
      <c r="F48" s="14"/>
      <c r="G48" s="37"/>
      <c r="H48" s="14"/>
      <c r="I48" s="14"/>
      <c r="J48" s="14"/>
      <c r="L48" s="397"/>
      <c r="M48" s="397"/>
      <c r="N48" s="397"/>
      <c r="O48" s="397"/>
      <c r="P48" s="397"/>
      <c r="Q48" s="397"/>
      <c r="R48" s="397"/>
      <c r="S48" s="397"/>
      <c r="T48" s="397"/>
      <c r="U48" s="397"/>
      <c r="V48" s="397"/>
      <c r="W48" s="397"/>
      <c r="X48" s="397"/>
      <c r="Y48" s="397"/>
      <c r="Z48" s="397"/>
      <c r="AA48" s="397"/>
      <c r="AB48" s="397"/>
      <c r="AC48" s="397"/>
      <c r="AD48" s="397"/>
      <c r="AE48" s="397"/>
      <c r="AF48" s="397"/>
      <c r="AG48" s="397"/>
      <c r="AH48" s="397"/>
      <c r="AI48" s="397"/>
      <c r="AK48" s="104"/>
      <c r="AL48" s="53"/>
      <c r="AM48" s="24" t="b">
        <f t="shared" si="0"/>
        <v>0</v>
      </c>
      <c r="AN48" s="14"/>
      <c r="AO48" s="24" t="b">
        <f t="shared" si="0"/>
        <v>0</v>
      </c>
      <c r="AP48" s="21">
        <f t="shared" si="1"/>
        <v>0</v>
      </c>
      <c r="AQ48" s="14"/>
      <c r="AR48" s="24" t="b">
        <f t="shared" ref="AR48" si="1359">IF(AQ48="1","1",IF(AQ48="1+","2",IF(AQ48="2-","3",IF(AQ48="2","4",IF(AQ48="2+","5",IF(AQ48="3-","6",IF(AQ48="3","7",IF(AQ48="3+","8",IF(AQ48="4-","9",IF(AQ48="4","10",IF(AQ48="4+","11",IF(AQ48="5-","12",IF(AQ48=5,"13",IF(AQ48="5+","14",IF(AQ48="6-","15",IF(AQ48=6,"16"))))))))))))))))</f>
        <v>0</v>
      </c>
      <c r="AS48" s="21">
        <f t="shared" si="3"/>
        <v>0</v>
      </c>
      <c r="AT48" s="14"/>
      <c r="AU48" s="24" t="b">
        <f t="shared" ref="AU48" si="1360">IF(AT48="1","1",IF(AT48="1+","2",IF(AT48="2-","3",IF(AT48="2","4",IF(AT48="2+","5",IF(AT48="3-","6",IF(AT48="3","7",IF(AT48="3+","8",IF(AT48="4-","9",IF(AT48="4","10",IF(AT48="4+","11",IF(AT48="5-","12",IF(AT48=5,"13",IF(AT48="5+","14",IF(AT48="6-","15",IF(AT48=6,"16"))))))))))))))))</f>
        <v>0</v>
      </c>
      <c r="AV48" s="21">
        <f t="shared" si="5"/>
        <v>0</v>
      </c>
      <c r="AW48" s="14"/>
      <c r="AX48" s="24" t="b">
        <f t="shared" ref="AX48" si="1361">IF(AW48="1","1",IF(AW48="1+","2",IF(AW48="2-","3",IF(AW48="2","4",IF(AW48="2+","5",IF(AW48="3-","6",IF(AW48="3","7",IF(AW48="3+","8",IF(AW48="4-","9",IF(AW48="4","10",IF(AW48="4+","11",IF(AW48="5-","12",IF(AW48=5,"13",IF(AW48="5+","14",IF(AW48="6-","15",IF(AW48=6,"16"))))))))))))))))</f>
        <v>0</v>
      </c>
      <c r="AY48" s="21">
        <f t="shared" si="7"/>
        <v>0</v>
      </c>
      <c r="AZ48" s="14"/>
      <c r="BA48" s="24" t="b">
        <f t="shared" ref="BA48" si="1362">IF(AZ48="1","1",IF(AZ48="1+","2",IF(AZ48="2-","3",IF(AZ48="2","4",IF(AZ48="2+","5",IF(AZ48="3-","6",IF(AZ48="3","7",IF(AZ48="3+","8",IF(AZ48="4-","9",IF(AZ48="4","10",IF(AZ48="4+","11",IF(AZ48="5-","12",IF(AZ48=5,"13",IF(AZ48="5+","14",IF(AZ48="6-","15",IF(AZ48=6,"16"))))))))))))))))</f>
        <v>0</v>
      </c>
      <c r="BB48" s="21">
        <f t="shared" si="9"/>
        <v>0</v>
      </c>
      <c r="BH48" s="94"/>
      <c r="BI48" s="53"/>
      <c r="BJ48" s="24" t="b">
        <f t="shared" ref="BJ48" si="1363">IF(BI48="1","1",IF(BI48="1+","2",IF(BI48="2-","3",IF(BI48="2","4",IF(BI48="2+","5",IF(BI48="3-","6",IF(BI48="3","7",IF(BI48="3+","8",IF(BI48="4-","9",IF(BI48="4","10",IF(BI48="4+","11",IF(BI48="5-","12",IF(BI48=5,"13",IF(BI48="5+","14",IF(BI48="6-","15",IF(BI48=6,"16"))))))))))))))))</f>
        <v>0</v>
      </c>
      <c r="BK48" s="14"/>
      <c r="BL48" s="24" t="b">
        <f t="shared" si="11"/>
        <v>0</v>
      </c>
      <c r="BM48" s="21">
        <f t="shared" si="12"/>
        <v>0</v>
      </c>
      <c r="BN48" s="14"/>
      <c r="BO48" s="24" t="b">
        <f t="shared" ref="BO48" si="1364">IF(BN48="1","1",IF(BN48="1+","2",IF(BN48="2-","3",IF(BN48="2","4",IF(BN48="2+","5",IF(BN48="3-","6",IF(BN48="3","7",IF(BN48="3+","8",IF(BN48="4-","9",IF(BN48="4","10",IF(BN48="4+","11",IF(BN48="5-","12",IF(BN48=5,"13",IF(BN48="5+","14",IF(BN48="6-","15",IF(BN48=6,"16"))))))))))))))))</f>
        <v>0</v>
      </c>
      <c r="BP48" s="21">
        <f t="shared" si="14"/>
        <v>0</v>
      </c>
      <c r="BQ48" s="14"/>
      <c r="BR48" s="24" t="b">
        <f t="shared" ref="BR48" si="1365">IF(BQ48="1","1",IF(BQ48="1+","2",IF(BQ48="2-","3",IF(BQ48="2","4",IF(BQ48="2+","5",IF(BQ48="3-","6",IF(BQ48="3","7",IF(BQ48="3+","8",IF(BQ48="4-","9",IF(BQ48="4","10",IF(BQ48="4+","11",IF(BQ48="5-","12",IF(BQ48=5,"13",IF(BQ48="5+","14",IF(BQ48="6-","15",IF(BQ48=6,"16"))))))))))))))))</f>
        <v>0</v>
      </c>
      <c r="BS48" s="21">
        <f t="shared" si="16"/>
        <v>0</v>
      </c>
      <c r="BT48" s="14"/>
      <c r="BU48" s="24" t="b">
        <f t="shared" ref="BU48" si="1366">IF(BT48="1","1",IF(BT48="1+","2",IF(BT48="2-","3",IF(BT48="2","4",IF(BT48="2+","5",IF(BT48="3-","6",IF(BT48="3","7",IF(BT48="3+","8",IF(BT48="4-","9",IF(BT48="4","10",IF(BT48="4+","11",IF(BT48="5-","12",IF(BT48=5,"13",IF(BT48="5+","14",IF(BT48="6-","15",IF(BT48=6,"16"))))))))))))))))</f>
        <v>0</v>
      </c>
      <c r="BV48" s="21">
        <f t="shared" si="18"/>
        <v>0</v>
      </c>
      <c r="BW48" s="14"/>
      <c r="BX48" s="24" t="b">
        <f t="shared" ref="BX48" si="1367">IF(BW48="1","1",IF(BW48="1+","2",IF(BW48="2-","3",IF(BW48="2","4",IF(BW48="2+","5",IF(BW48="3-","6",IF(BW48="3","7",IF(BW48="3+","8",IF(BW48="4-","9",IF(BW48="4","10",IF(BW48="4+","11",IF(BW48="5-","12",IF(BW48=5,"13",IF(BW48="5+","14",IF(BW48="6-","15",IF(BW48=6,"16"))))))))))))))))</f>
        <v>0</v>
      </c>
      <c r="BY48" s="21">
        <f t="shared" si="20"/>
        <v>0</v>
      </c>
      <c r="CA48" s="95"/>
      <c r="CB48" s="53"/>
      <c r="CC48" s="24" t="b">
        <f t="shared" ref="CC48" si="1368">IF(CB48="1","1",IF(CB48="1+","2",IF(CB48="2-","3",IF(CB48="2","4",IF(CB48="2+","5",IF(CB48="3-","6",IF(CB48="3","7",IF(CB48="3+","8",IF(CB48="4-","9",IF(CB48="4","10",IF(CB48="4+","11",IF(CB48="5-","12",IF(CB48=5,"13",IF(CB48="5+","14",IF(CB48="6-","15",IF(CB48=6,"16"))))))))))))))))</f>
        <v>0</v>
      </c>
      <c r="CD48" s="14"/>
      <c r="CE48" s="24" t="b">
        <f t="shared" ref="CE48" si="1369">IF(CD48="1","1",IF(CD48="1+","2",IF(CD48="2-","3",IF(CD48="2","4",IF(CD48="2+","5",IF(CD48="3-","6",IF(CD48="3","7",IF(CD48="3+","8",IF(CD48="4-","9",IF(CD48="4","10",IF(CD48="4+","11",IF(CD48="5-","12",IF(CD48=5,"13",IF(CD48="5+","14",IF(CD48="6-","15",IF(CD48=6,"16"))))))))))))))))</f>
        <v>0</v>
      </c>
      <c r="CF48" s="21">
        <f t="shared" si="23"/>
        <v>0</v>
      </c>
      <c r="CG48" s="14"/>
      <c r="CH48" s="24" t="b">
        <f t="shared" ref="CH48" si="1370">IF(CG48="1","1",IF(CG48="1+","2",IF(CG48="2-","3",IF(CG48="2","4",IF(CG48="2+","5",IF(CG48="3-","6",IF(CG48="3","7",IF(CG48="3+","8",IF(CG48="4-","9",IF(CG48="4","10",IF(CG48="4+","11",IF(CG48="5-","12",IF(CG48=5,"13",IF(CG48="5+","14",IF(CG48="6-","15",IF(CG48=6,"16"))))))))))))))))</f>
        <v>0</v>
      </c>
      <c r="CI48" s="21">
        <f t="shared" si="25"/>
        <v>0</v>
      </c>
      <c r="CJ48" s="14"/>
      <c r="CK48" s="24" t="b">
        <f t="shared" ref="CK48" si="1371">IF(CJ48="1","1",IF(CJ48="1+","2",IF(CJ48="2-","3",IF(CJ48="2","4",IF(CJ48="2+","5",IF(CJ48="3-","6",IF(CJ48="3","7",IF(CJ48="3+","8",IF(CJ48="4-","9",IF(CJ48="4","10",IF(CJ48="4+","11",IF(CJ48="5-","12",IF(CJ48=5,"13",IF(CJ48="5+","14",IF(CJ48="6-","15",IF(CJ48=6,"16"))))))))))))))))</f>
        <v>0</v>
      </c>
      <c r="CL48" s="21">
        <f t="shared" si="27"/>
        <v>0</v>
      </c>
      <c r="CM48" s="14"/>
      <c r="CN48" s="24" t="b">
        <f t="shared" ref="CN48" si="1372">IF(CM48="1","1",IF(CM48="1+","2",IF(CM48="2-","3",IF(CM48="2","4",IF(CM48="2+","5",IF(CM48="3-","6",IF(CM48="3","7",IF(CM48="3+","8",IF(CM48="4-","9",IF(CM48="4","10",IF(CM48="4+","11",IF(CM48="5-","12",IF(CM48=5,"13",IF(CM48="5+","14",IF(CM48="6-","15",IF(CM48=6,"16"))))))))))))))))</f>
        <v>0</v>
      </c>
      <c r="CO48" s="21">
        <f t="shared" si="29"/>
        <v>0</v>
      </c>
      <c r="CP48" s="14"/>
      <c r="CQ48" s="24" t="b">
        <f t="shared" ref="CQ48" si="1373">IF(CP48="1","1",IF(CP48="1+","2",IF(CP48="2-","3",IF(CP48="2","4",IF(CP48="2+","5",IF(CP48="3-","6",IF(CP48="3","7",IF(CP48="3+","8",IF(CP48="4-","9",IF(CP48="4","10",IF(CP48="4+","11",IF(CP48="5-","12",IF(CP48=5,"13",IF(CP48="5+","14",IF(CP48="6-","15",IF(CP48=6,"16"))))))))))))))))</f>
        <v>0</v>
      </c>
      <c r="CR48" s="21">
        <f t="shared" si="31"/>
        <v>0</v>
      </c>
      <c r="CT48" s="95"/>
      <c r="CU48" s="95"/>
      <c r="CV48" s="53"/>
      <c r="CW48" s="24" t="b">
        <f t="shared" si="32"/>
        <v>0</v>
      </c>
      <c r="CX48" s="168"/>
      <c r="CY48" s="24" t="b">
        <f t="shared" si="33"/>
        <v>0</v>
      </c>
      <c r="CZ48" s="21">
        <f t="shared" si="34"/>
        <v>0</v>
      </c>
      <c r="DA48" s="168"/>
      <c r="DB48" s="24" t="b">
        <f t="shared" ref="DB48" si="1374">IF(DA48="1","1",IF(DA48="1+","2",IF(DA48="2-","3",IF(DA48="2","4",IF(DA48="2+","5",IF(DA48="3-","6",IF(DA48="3","7",IF(DA48="3+","8",IF(DA48="4-","9",IF(DA48="4","10",IF(DA48="4+","11",IF(DA48="5-","12",IF(DA48=5,"13",IF(DA48="5+","14",IF(DA48="6-","15",IF(DA48=6,"16"))))))))))))))))</f>
        <v>0</v>
      </c>
      <c r="DC48" s="21">
        <f t="shared" si="36"/>
        <v>0</v>
      </c>
      <c r="DD48" s="168"/>
      <c r="DE48" s="24" t="b">
        <f t="shared" si="684"/>
        <v>0</v>
      </c>
      <c r="DF48" s="21">
        <f t="shared" si="38"/>
        <v>0</v>
      </c>
      <c r="DG48" s="168"/>
      <c r="DH48" s="24" t="b">
        <f t="shared" ref="DH48" si="1375">IF(DG48="1","1",IF(DG48="1+","2",IF(DG48="2-","3",IF(DG48="2","4",IF(DG48="2+","5",IF(DG48="3-","6",IF(DG48="3","7",IF(DG48="3+","8",IF(DG48="4-","9",IF(DG48="4","10",IF(DG48="4+","11",IF(DG48="5-","12",IF(DG48=5,"13",IF(DG48="5+","14",IF(DG48="6-","15",IF(DG48=6,"16"))))))))))))))))</f>
        <v>0</v>
      </c>
      <c r="DI48" s="21">
        <f t="shared" si="40"/>
        <v>0</v>
      </c>
      <c r="DJ48" s="168"/>
      <c r="DK48" s="24" t="b">
        <f t="shared" ref="DK48" si="1376">IF(DJ48="1","1",IF(DJ48="1+","2",IF(DJ48="2-","3",IF(DJ48="2","4",IF(DJ48="2+","5",IF(DJ48="3-","6",IF(DJ48="3","7",IF(DJ48="3+","8",IF(DJ48="4-","9",IF(DJ48="4","10",IF(DJ48="4+","11",IF(DJ48="5-","12",IF(DJ48=5,"13",IF(DJ48="5+","14",IF(DJ48="6-","15",IF(DJ48=6,"16"))))))))))))))))</f>
        <v>0</v>
      </c>
      <c r="DL48" s="21">
        <f t="shared" si="42"/>
        <v>0</v>
      </c>
      <c r="DN48" s="263"/>
      <c r="DO48" s="263"/>
      <c r="DP48" s="85"/>
      <c r="DQ48" s="85"/>
      <c r="DR48" s="53"/>
      <c r="DS48" s="24" t="b">
        <f t="shared" ref="DS48" si="1377">IF(DR48="1","1",IF(DR48="1+","2",IF(DR48="2-","3",IF(DR48="2","4",IF(DR48="2+","5",IF(DR48="3-","6",IF(DR48="3","7",IF(DR48="3+","8",IF(DR48="4-","9",IF(DR48="4","10",IF(DR48="4+","11",IF(DR48="5-","12",IF(DR48=5,"13",IF(DR48="5+","14",IF(DR48="6-","15",IF(DR48=6,"16"))))))))))))))))</f>
        <v>0</v>
      </c>
      <c r="DT48" s="14"/>
      <c r="DU48" s="24" t="b">
        <f t="shared" ref="DU48" si="1378">IF(DT48="1","1",IF(DT48="1+","2",IF(DT48="2-","3",IF(DT48="2","4",IF(DT48="2+","5",IF(DT48="3-","6",IF(DT48="3","7",IF(DT48="3+","8",IF(DT48="4-","9",IF(DT48="4","10",IF(DT48="4+","11",IF(DT48="5-","12",IF(DT48=5,"13",IF(DT48="5+","14",IF(DT48="6-","15",IF(DT48=6,"16"))))))))))))))))</f>
        <v>0</v>
      </c>
      <c r="DV48" s="21">
        <f t="shared" si="45"/>
        <v>0</v>
      </c>
      <c r="DW48" s="14"/>
      <c r="DX48" s="24" t="b">
        <f t="shared" ref="DX48" si="1379">IF(DW48="1","1",IF(DW48="1+","2",IF(DW48="2-","3",IF(DW48="2","4",IF(DW48="2+","5",IF(DW48="3-","6",IF(DW48="3","7",IF(DW48="3+","8",IF(DW48="4-","9",IF(DW48="4","10",IF(DW48="4+","11",IF(DW48="5-","12",IF(DW48=5,"13",IF(DW48="5+","14",IF(DW48="6-","15",IF(DW48=6,"16"))))))))))))))))</f>
        <v>0</v>
      </c>
      <c r="DY48" s="21">
        <f t="shared" si="47"/>
        <v>0</v>
      </c>
      <c r="DZ48" s="14"/>
      <c r="EA48" s="24" t="b">
        <f t="shared" ref="EA48" si="1380">IF(DZ48="1","1",IF(DZ48="1+","2",IF(DZ48="2-","3",IF(DZ48="2","4",IF(DZ48="2+","5",IF(DZ48="3-","6",IF(DZ48="3","7",IF(DZ48="3+","8",IF(DZ48="4-","9",IF(DZ48="4","10",IF(DZ48="4+","11",IF(DZ48="5-","12",IF(DZ48=5,"13",IF(DZ48="5+","14",IF(DZ48="6-","15",IF(DZ48=6,"16"))))))))))))))))</f>
        <v>0</v>
      </c>
      <c r="EB48" s="21">
        <f t="shared" si="49"/>
        <v>0</v>
      </c>
      <c r="EC48" s="14"/>
      <c r="ED48" s="24" t="b">
        <f t="shared" ref="ED48" si="1381">IF(EC48="1","1",IF(EC48="1+","2",IF(EC48="2-","3",IF(EC48="2","4",IF(EC48="2+","5",IF(EC48="3-","6",IF(EC48="3","7",IF(EC48="3+","8",IF(EC48="4-","9",IF(EC48="4","10",IF(EC48="4+","11",IF(EC48="5-","12",IF(EC48=5,"13",IF(EC48="5+","14",IF(EC48="6-","15",IF(EC48=6,"16"))))))))))))))))</f>
        <v>0</v>
      </c>
      <c r="EE48" s="21">
        <f t="shared" si="51"/>
        <v>0</v>
      </c>
      <c r="EF48" s="14"/>
      <c r="EG48" s="24" t="b">
        <f t="shared" ref="EG48" si="1382">IF(EF48="1","1",IF(EF48="1+","2",IF(EF48="2-","3",IF(EF48="2","4",IF(EF48="2+","5",IF(EF48="3-","6",IF(EF48="3","7",IF(EF48="3+","8",IF(EF48="4-","9",IF(EF48="4","10",IF(EF48="4+","11",IF(EF48="5-","12",IF(EF48=5,"13",IF(EF48="5+","14",IF(EF48="6-","15",IF(EF48=6,"16"))))))))))))))))</f>
        <v>0</v>
      </c>
      <c r="EH48" s="21">
        <f t="shared" si="53"/>
        <v>0</v>
      </c>
      <c r="EI48" s="222"/>
      <c r="EJ48" s="85"/>
      <c r="EK48" s="85"/>
      <c r="EL48" s="53"/>
      <c r="EM48" s="24" t="b">
        <f t="shared" ref="EM48" si="1383">IF(EL48="1","1",IF(EL48="1+","2",IF(EL48="2-","3",IF(EL48="2","4",IF(EL48="2+","5",IF(EL48="3-","6",IF(EL48="3","7",IF(EL48="3+","8",IF(EL48="4-","9",IF(EL48="4","10",IF(EL48="4+","11",IF(EL48="5-","12",IF(EL48=5,"13",IF(EL48="5+","14",IF(EL48="6-","15",IF(EL48=6,"16"))))))))))))))))</f>
        <v>0</v>
      </c>
      <c r="EN48" s="168"/>
      <c r="EO48" s="24" t="b">
        <f t="shared" ref="EO48" si="1384">IF(EN48="1","1",IF(EN48="1+","2",IF(EN48="2-","3",IF(EN48="2","4",IF(EN48="2+","5",IF(EN48="3-","6",IF(EN48="3","7",IF(EN48="3+","8",IF(EN48="4-","9",IF(EN48="4","10",IF(EN48="4+","11",IF(EN48="5-","12",IF(EN48=5,"13",IF(EN48="5+","14",IF(EN48="6-","15",IF(EN48=6,"16"))))))))))))))))</f>
        <v>0</v>
      </c>
      <c r="EP48" s="21">
        <f t="shared" si="56"/>
        <v>0</v>
      </c>
      <c r="EQ48" s="168"/>
      <c r="ER48" s="24" t="b">
        <f t="shared" ref="ER48" si="1385">IF(EQ48="1","1",IF(EQ48="1+","2",IF(EQ48="2-","3",IF(EQ48="2","4",IF(EQ48="2+","5",IF(EQ48="3-","6",IF(EQ48="3","7",IF(EQ48="3+","8",IF(EQ48="4-","9",IF(EQ48="4","10",IF(EQ48="4+","11",IF(EQ48="5-","12",IF(EQ48=5,"13",IF(EQ48="5+","14",IF(EQ48="6-","15",IF(EQ48=6,"16"))))))))))))))))</f>
        <v>0</v>
      </c>
      <c r="ES48" s="21">
        <f t="shared" si="58"/>
        <v>0</v>
      </c>
      <c r="ET48" s="168"/>
      <c r="EU48" s="24" t="b">
        <f t="shared" ref="EU48" si="1386">IF(ET48="1","1",IF(ET48="1+","2",IF(ET48="2-","3",IF(ET48="2","4",IF(ET48="2+","5",IF(ET48="3-","6",IF(ET48="3","7",IF(ET48="3+","8",IF(ET48="4-","9",IF(ET48="4","10",IF(ET48="4+","11",IF(ET48="5-","12",IF(ET48=5,"13",IF(ET48="5+","14",IF(ET48="6-","15",IF(ET48=6,"16"))))))))))))))))</f>
        <v>0</v>
      </c>
      <c r="EV48" s="21">
        <f t="shared" si="60"/>
        <v>0</v>
      </c>
      <c r="EW48" s="168"/>
      <c r="EX48" s="24" t="b">
        <f t="shared" ref="EX48" si="1387">IF(EW48="1","1",IF(EW48="1+","2",IF(EW48="2-","3",IF(EW48="2","4",IF(EW48="2+","5",IF(EW48="3-","6",IF(EW48="3","7",IF(EW48="3+","8",IF(EW48="4-","9",IF(EW48="4","10",IF(EW48="4+","11",IF(EW48="5-","12",IF(EW48=5,"13",IF(EW48="5+","14",IF(EW48="6-","15",IF(EW48=6,"16"))))))))))))))))</f>
        <v>0</v>
      </c>
      <c r="EY48" s="21">
        <f t="shared" si="62"/>
        <v>0</v>
      </c>
      <c r="EZ48" s="168"/>
      <c r="FA48" s="24" t="b">
        <f t="shared" ref="FA48" si="1388">IF(EZ48="1","1",IF(EZ48="1+","2",IF(EZ48="2-","3",IF(EZ48="2","4",IF(EZ48="2+","5",IF(EZ48="3-","6",IF(EZ48="3","7",IF(EZ48="3+","8",IF(EZ48="4-","9",IF(EZ48="4","10",IF(EZ48="4+","11",IF(EZ48="5-","12",IF(EZ48=5,"13",IF(EZ48="5+","14",IF(EZ48="6-","15",IF(EZ48=6,"16"))))))))))))))))</f>
        <v>0</v>
      </c>
      <c r="FB48" s="21">
        <f t="shared" si="64"/>
        <v>0</v>
      </c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</row>
    <row r="49" spans="1:191" x14ac:dyDescent="0.25">
      <c r="A49" s="14"/>
      <c r="B49" s="168"/>
      <c r="C49" s="1"/>
      <c r="D49" s="1"/>
      <c r="E49" s="1"/>
      <c r="F49" s="14"/>
      <c r="G49" s="37"/>
      <c r="H49" s="14"/>
      <c r="I49" s="14"/>
      <c r="J49" s="14"/>
      <c r="L49" s="397"/>
      <c r="M49" s="397"/>
      <c r="N49" s="397"/>
      <c r="O49" s="397"/>
      <c r="P49" s="397"/>
      <c r="Q49" s="397"/>
      <c r="R49" s="397"/>
      <c r="S49" s="397"/>
      <c r="T49" s="397"/>
      <c r="U49" s="397"/>
      <c r="V49" s="397"/>
      <c r="W49" s="397"/>
      <c r="X49" s="397"/>
      <c r="Y49" s="397"/>
      <c r="Z49" s="397"/>
      <c r="AA49" s="397"/>
      <c r="AB49" s="397"/>
      <c r="AC49" s="397"/>
      <c r="AD49" s="397"/>
      <c r="AE49" s="397"/>
      <c r="AF49" s="397"/>
      <c r="AG49" s="397"/>
      <c r="AH49" s="397"/>
      <c r="AI49" s="397"/>
      <c r="AK49" s="104"/>
      <c r="AL49" s="53"/>
      <c r="AM49" s="24" t="b">
        <f t="shared" si="0"/>
        <v>0</v>
      </c>
      <c r="AN49" s="14"/>
      <c r="AO49" s="24" t="b">
        <f t="shared" si="0"/>
        <v>0</v>
      </c>
      <c r="AP49" s="21">
        <f t="shared" si="1"/>
        <v>0</v>
      </c>
      <c r="AQ49" s="14"/>
      <c r="AR49" s="24" t="b">
        <f t="shared" ref="AR49" si="1389">IF(AQ49="1","1",IF(AQ49="1+","2",IF(AQ49="2-","3",IF(AQ49="2","4",IF(AQ49="2+","5",IF(AQ49="3-","6",IF(AQ49="3","7",IF(AQ49="3+","8",IF(AQ49="4-","9",IF(AQ49="4","10",IF(AQ49="4+","11",IF(AQ49="5-","12",IF(AQ49=5,"13",IF(AQ49="5+","14",IF(AQ49="6-","15",IF(AQ49=6,"16"))))))))))))))))</f>
        <v>0</v>
      </c>
      <c r="AS49" s="21">
        <f t="shared" si="3"/>
        <v>0</v>
      </c>
      <c r="AT49" s="14"/>
      <c r="AU49" s="24" t="b">
        <f t="shared" ref="AU49" si="1390">IF(AT49="1","1",IF(AT49="1+","2",IF(AT49="2-","3",IF(AT49="2","4",IF(AT49="2+","5",IF(AT49="3-","6",IF(AT49="3","7",IF(AT49="3+","8",IF(AT49="4-","9",IF(AT49="4","10",IF(AT49="4+","11",IF(AT49="5-","12",IF(AT49=5,"13",IF(AT49="5+","14",IF(AT49="6-","15",IF(AT49=6,"16"))))))))))))))))</f>
        <v>0</v>
      </c>
      <c r="AV49" s="21">
        <f t="shared" si="5"/>
        <v>0</v>
      </c>
      <c r="AW49" s="14"/>
      <c r="AX49" s="24" t="b">
        <f t="shared" ref="AX49" si="1391">IF(AW49="1","1",IF(AW49="1+","2",IF(AW49="2-","3",IF(AW49="2","4",IF(AW49="2+","5",IF(AW49="3-","6",IF(AW49="3","7",IF(AW49="3+","8",IF(AW49="4-","9",IF(AW49="4","10",IF(AW49="4+","11",IF(AW49="5-","12",IF(AW49=5,"13",IF(AW49="5+","14",IF(AW49="6-","15",IF(AW49=6,"16"))))))))))))))))</f>
        <v>0</v>
      </c>
      <c r="AY49" s="21">
        <f t="shared" si="7"/>
        <v>0</v>
      </c>
      <c r="AZ49" s="14"/>
      <c r="BA49" s="24" t="b">
        <f t="shared" ref="BA49" si="1392">IF(AZ49="1","1",IF(AZ49="1+","2",IF(AZ49="2-","3",IF(AZ49="2","4",IF(AZ49="2+","5",IF(AZ49="3-","6",IF(AZ49="3","7",IF(AZ49="3+","8",IF(AZ49="4-","9",IF(AZ49="4","10",IF(AZ49="4+","11",IF(AZ49="5-","12",IF(AZ49=5,"13",IF(AZ49="5+","14",IF(AZ49="6-","15",IF(AZ49=6,"16"))))))))))))))))</f>
        <v>0</v>
      </c>
      <c r="BB49" s="21">
        <f t="shared" si="9"/>
        <v>0</v>
      </c>
      <c r="BH49" s="94"/>
      <c r="BI49" s="53"/>
      <c r="BJ49" s="24" t="b">
        <f t="shared" ref="BJ49" si="1393">IF(BI49="1","1",IF(BI49="1+","2",IF(BI49="2-","3",IF(BI49="2","4",IF(BI49="2+","5",IF(BI49="3-","6",IF(BI49="3","7",IF(BI49="3+","8",IF(BI49="4-","9",IF(BI49="4","10",IF(BI49="4+","11",IF(BI49="5-","12",IF(BI49=5,"13",IF(BI49="5+","14",IF(BI49="6-","15",IF(BI49=6,"16"))))))))))))))))</f>
        <v>0</v>
      </c>
      <c r="BK49" s="14"/>
      <c r="BL49" s="24" t="b">
        <f t="shared" si="11"/>
        <v>0</v>
      </c>
      <c r="BM49" s="21">
        <f t="shared" si="12"/>
        <v>0</v>
      </c>
      <c r="BN49" s="14"/>
      <c r="BO49" s="24" t="b">
        <f t="shared" ref="BO49" si="1394">IF(BN49="1","1",IF(BN49="1+","2",IF(BN49="2-","3",IF(BN49="2","4",IF(BN49="2+","5",IF(BN49="3-","6",IF(BN49="3","7",IF(BN49="3+","8",IF(BN49="4-","9",IF(BN49="4","10",IF(BN49="4+","11",IF(BN49="5-","12",IF(BN49=5,"13",IF(BN49="5+","14",IF(BN49="6-","15",IF(BN49=6,"16"))))))))))))))))</f>
        <v>0</v>
      </c>
      <c r="BP49" s="21">
        <f t="shared" si="14"/>
        <v>0</v>
      </c>
      <c r="BQ49" s="14"/>
      <c r="BR49" s="24" t="b">
        <f t="shared" ref="BR49" si="1395">IF(BQ49="1","1",IF(BQ49="1+","2",IF(BQ49="2-","3",IF(BQ49="2","4",IF(BQ49="2+","5",IF(BQ49="3-","6",IF(BQ49="3","7",IF(BQ49="3+","8",IF(BQ49="4-","9",IF(BQ49="4","10",IF(BQ49="4+","11",IF(BQ49="5-","12",IF(BQ49=5,"13",IF(BQ49="5+","14",IF(BQ49="6-","15",IF(BQ49=6,"16"))))))))))))))))</f>
        <v>0</v>
      </c>
      <c r="BS49" s="21">
        <f t="shared" si="16"/>
        <v>0</v>
      </c>
      <c r="BT49" s="14"/>
      <c r="BU49" s="24" t="b">
        <f t="shared" ref="BU49" si="1396">IF(BT49="1","1",IF(BT49="1+","2",IF(BT49="2-","3",IF(BT49="2","4",IF(BT49="2+","5",IF(BT49="3-","6",IF(BT49="3","7",IF(BT49="3+","8",IF(BT49="4-","9",IF(BT49="4","10",IF(BT49="4+","11",IF(BT49="5-","12",IF(BT49=5,"13",IF(BT49="5+","14",IF(BT49="6-","15",IF(BT49=6,"16"))))))))))))))))</f>
        <v>0</v>
      </c>
      <c r="BV49" s="21">
        <f t="shared" si="18"/>
        <v>0</v>
      </c>
      <c r="BW49" s="14"/>
      <c r="BX49" s="24" t="b">
        <f t="shared" ref="BX49" si="1397">IF(BW49="1","1",IF(BW49="1+","2",IF(BW49="2-","3",IF(BW49="2","4",IF(BW49="2+","5",IF(BW49="3-","6",IF(BW49="3","7",IF(BW49="3+","8",IF(BW49="4-","9",IF(BW49="4","10",IF(BW49="4+","11",IF(BW49="5-","12",IF(BW49=5,"13",IF(BW49="5+","14",IF(BW49="6-","15",IF(BW49=6,"16"))))))))))))))))</f>
        <v>0</v>
      </c>
      <c r="BY49" s="21">
        <f t="shared" si="20"/>
        <v>0</v>
      </c>
      <c r="CA49" s="95"/>
      <c r="CB49" s="53"/>
      <c r="CC49" s="24" t="b">
        <f t="shared" ref="CC49" si="1398">IF(CB49="1","1",IF(CB49="1+","2",IF(CB49="2-","3",IF(CB49="2","4",IF(CB49="2+","5",IF(CB49="3-","6",IF(CB49="3","7",IF(CB49="3+","8",IF(CB49="4-","9",IF(CB49="4","10",IF(CB49="4+","11",IF(CB49="5-","12",IF(CB49=5,"13",IF(CB49="5+","14",IF(CB49="6-","15",IF(CB49=6,"16"))))))))))))))))</f>
        <v>0</v>
      </c>
      <c r="CD49" s="14"/>
      <c r="CE49" s="24" t="b">
        <f t="shared" ref="CE49" si="1399">IF(CD49="1","1",IF(CD49="1+","2",IF(CD49="2-","3",IF(CD49="2","4",IF(CD49="2+","5",IF(CD49="3-","6",IF(CD49="3","7",IF(CD49="3+","8",IF(CD49="4-","9",IF(CD49="4","10",IF(CD49="4+","11",IF(CD49="5-","12",IF(CD49=5,"13",IF(CD49="5+","14",IF(CD49="6-","15",IF(CD49=6,"16"))))))))))))))))</f>
        <v>0</v>
      </c>
      <c r="CF49" s="21">
        <f t="shared" si="23"/>
        <v>0</v>
      </c>
      <c r="CG49" s="14"/>
      <c r="CH49" s="24" t="b">
        <f t="shared" ref="CH49" si="1400">IF(CG49="1","1",IF(CG49="1+","2",IF(CG49="2-","3",IF(CG49="2","4",IF(CG49="2+","5",IF(CG49="3-","6",IF(CG49="3","7",IF(CG49="3+","8",IF(CG49="4-","9",IF(CG49="4","10",IF(CG49="4+","11",IF(CG49="5-","12",IF(CG49=5,"13",IF(CG49="5+","14",IF(CG49="6-","15",IF(CG49=6,"16"))))))))))))))))</f>
        <v>0</v>
      </c>
      <c r="CI49" s="21">
        <f t="shared" si="25"/>
        <v>0</v>
      </c>
      <c r="CJ49" s="14"/>
      <c r="CK49" s="24" t="b">
        <f t="shared" ref="CK49" si="1401">IF(CJ49="1","1",IF(CJ49="1+","2",IF(CJ49="2-","3",IF(CJ49="2","4",IF(CJ49="2+","5",IF(CJ49="3-","6",IF(CJ49="3","7",IF(CJ49="3+","8",IF(CJ49="4-","9",IF(CJ49="4","10",IF(CJ49="4+","11",IF(CJ49="5-","12",IF(CJ49=5,"13",IF(CJ49="5+","14",IF(CJ49="6-","15",IF(CJ49=6,"16"))))))))))))))))</f>
        <v>0</v>
      </c>
      <c r="CL49" s="21">
        <f t="shared" si="27"/>
        <v>0</v>
      </c>
      <c r="CM49" s="14"/>
      <c r="CN49" s="24" t="b">
        <f t="shared" ref="CN49" si="1402">IF(CM49="1","1",IF(CM49="1+","2",IF(CM49="2-","3",IF(CM49="2","4",IF(CM49="2+","5",IF(CM49="3-","6",IF(CM49="3","7",IF(CM49="3+","8",IF(CM49="4-","9",IF(CM49="4","10",IF(CM49="4+","11",IF(CM49="5-","12",IF(CM49=5,"13",IF(CM49="5+","14",IF(CM49="6-","15",IF(CM49=6,"16"))))))))))))))))</f>
        <v>0</v>
      </c>
      <c r="CO49" s="21">
        <f t="shared" si="29"/>
        <v>0</v>
      </c>
      <c r="CP49" s="14"/>
      <c r="CQ49" s="24" t="b">
        <f t="shared" ref="CQ49" si="1403">IF(CP49="1","1",IF(CP49="1+","2",IF(CP49="2-","3",IF(CP49="2","4",IF(CP49="2+","5",IF(CP49="3-","6",IF(CP49="3","7",IF(CP49="3+","8",IF(CP49="4-","9",IF(CP49="4","10",IF(CP49="4+","11",IF(CP49="5-","12",IF(CP49=5,"13",IF(CP49="5+","14",IF(CP49="6-","15",IF(CP49=6,"16"))))))))))))))))</f>
        <v>0</v>
      </c>
      <c r="CR49" s="21">
        <f t="shared" si="31"/>
        <v>0</v>
      </c>
      <c r="CT49" s="95"/>
      <c r="CU49" s="95"/>
      <c r="CV49" s="53"/>
      <c r="CW49" s="24" t="b">
        <f t="shared" si="32"/>
        <v>0</v>
      </c>
      <c r="CX49" s="168"/>
      <c r="CY49" s="24" t="b">
        <f t="shared" si="33"/>
        <v>0</v>
      </c>
      <c r="CZ49" s="21">
        <f t="shared" si="34"/>
        <v>0</v>
      </c>
      <c r="DA49" s="168"/>
      <c r="DB49" s="24" t="b">
        <f t="shared" ref="DB49" si="1404">IF(DA49="1","1",IF(DA49="1+","2",IF(DA49="2-","3",IF(DA49="2","4",IF(DA49="2+","5",IF(DA49="3-","6",IF(DA49="3","7",IF(DA49="3+","8",IF(DA49="4-","9",IF(DA49="4","10",IF(DA49="4+","11",IF(DA49="5-","12",IF(DA49=5,"13",IF(DA49="5+","14",IF(DA49="6-","15",IF(DA49=6,"16"))))))))))))))))</f>
        <v>0</v>
      </c>
      <c r="DC49" s="21">
        <f t="shared" si="36"/>
        <v>0</v>
      </c>
      <c r="DD49" s="168"/>
      <c r="DE49" s="24" t="b">
        <f t="shared" si="684"/>
        <v>0</v>
      </c>
      <c r="DF49" s="21">
        <f t="shared" si="38"/>
        <v>0</v>
      </c>
      <c r="DG49" s="168"/>
      <c r="DH49" s="24" t="b">
        <f t="shared" ref="DH49" si="1405">IF(DG49="1","1",IF(DG49="1+","2",IF(DG49="2-","3",IF(DG49="2","4",IF(DG49="2+","5",IF(DG49="3-","6",IF(DG49="3","7",IF(DG49="3+","8",IF(DG49="4-","9",IF(DG49="4","10",IF(DG49="4+","11",IF(DG49="5-","12",IF(DG49=5,"13",IF(DG49="5+","14",IF(DG49="6-","15",IF(DG49=6,"16"))))))))))))))))</f>
        <v>0</v>
      </c>
      <c r="DI49" s="21">
        <f t="shared" si="40"/>
        <v>0</v>
      </c>
      <c r="DJ49" s="168"/>
      <c r="DK49" s="24" t="b">
        <f t="shared" ref="DK49" si="1406">IF(DJ49="1","1",IF(DJ49="1+","2",IF(DJ49="2-","3",IF(DJ49="2","4",IF(DJ49="2+","5",IF(DJ49="3-","6",IF(DJ49="3","7",IF(DJ49="3+","8",IF(DJ49="4-","9",IF(DJ49="4","10",IF(DJ49="4+","11",IF(DJ49="5-","12",IF(DJ49=5,"13",IF(DJ49="5+","14",IF(DJ49="6-","15",IF(DJ49=6,"16"))))))))))))))))</f>
        <v>0</v>
      </c>
      <c r="DL49" s="21">
        <f t="shared" si="42"/>
        <v>0</v>
      </c>
      <c r="DN49" s="263"/>
      <c r="DO49" s="263"/>
      <c r="DP49" s="85"/>
      <c r="DQ49" s="85"/>
      <c r="DR49" s="53"/>
      <c r="DS49" s="24" t="b">
        <f t="shared" ref="DS49" si="1407">IF(DR49="1","1",IF(DR49="1+","2",IF(DR49="2-","3",IF(DR49="2","4",IF(DR49="2+","5",IF(DR49="3-","6",IF(DR49="3","7",IF(DR49="3+","8",IF(DR49="4-","9",IF(DR49="4","10",IF(DR49="4+","11",IF(DR49="5-","12",IF(DR49=5,"13",IF(DR49="5+","14",IF(DR49="6-","15",IF(DR49=6,"16"))))))))))))))))</f>
        <v>0</v>
      </c>
      <c r="DT49" s="14"/>
      <c r="DU49" s="24" t="b">
        <f t="shared" ref="DU49" si="1408">IF(DT49="1","1",IF(DT49="1+","2",IF(DT49="2-","3",IF(DT49="2","4",IF(DT49="2+","5",IF(DT49="3-","6",IF(DT49="3","7",IF(DT49="3+","8",IF(DT49="4-","9",IF(DT49="4","10",IF(DT49="4+","11",IF(DT49="5-","12",IF(DT49=5,"13",IF(DT49="5+","14",IF(DT49="6-","15",IF(DT49=6,"16"))))))))))))))))</f>
        <v>0</v>
      </c>
      <c r="DV49" s="21">
        <f t="shared" si="45"/>
        <v>0</v>
      </c>
      <c r="DW49" s="14"/>
      <c r="DX49" s="24" t="b">
        <f t="shared" ref="DX49" si="1409">IF(DW49="1","1",IF(DW49="1+","2",IF(DW49="2-","3",IF(DW49="2","4",IF(DW49="2+","5",IF(DW49="3-","6",IF(DW49="3","7",IF(DW49="3+","8",IF(DW49="4-","9",IF(DW49="4","10",IF(DW49="4+","11",IF(DW49="5-","12",IF(DW49=5,"13",IF(DW49="5+","14",IF(DW49="6-","15",IF(DW49=6,"16"))))))))))))))))</f>
        <v>0</v>
      </c>
      <c r="DY49" s="21">
        <f t="shared" si="47"/>
        <v>0</v>
      </c>
      <c r="DZ49" s="14"/>
      <c r="EA49" s="24" t="b">
        <f t="shared" ref="EA49" si="1410">IF(DZ49="1","1",IF(DZ49="1+","2",IF(DZ49="2-","3",IF(DZ49="2","4",IF(DZ49="2+","5",IF(DZ49="3-","6",IF(DZ49="3","7",IF(DZ49="3+","8",IF(DZ49="4-","9",IF(DZ49="4","10",IF(DZ49="4+","11",IF(DZ49="5-","12",IF(DZ49=5,"13",IF(DZ49="5+","14",IF(DZ49="6-","15",IF(DZ49=6,"16"))))))))))))))))</f>
        <v>0</v>
      </c>
      <c r="EB49" s="21">
        <f t="shared" si="49"/>
        <v>0</v>
      </c>
      <c r="EC49" s="14"/>
      <c r="ED49" s="24" t="b">
        <f t="shared" ref="ED49" si="1411">IF(EC49="1","1",IF(EC49="1+","2",IF(EC49="2-","3",IF(EC49="2","4",IF(EC49="2+","5",IF(EC49="3-","6",IF(EC49="3","7",IF(EC49="3+","8",IF(EC49="4-","9",IF(EC49="4","10",IF(EC49="4+","11",IF(EC49="5-","12",IF(EC49=5,"13",IF(EC49="5+","14",IF(EC49="6-","15",IF(EC49=6,"16"))))))))))))))))</f>
        <v>0</v>
      </c>
      <c r="EE49" s="21">
        <f t="shared" si="51"/>
        <v>0</v>
      </c>
      <c r="EF49" s="14"/>
      <c r="EG49" s="24" t="b">
        <f t="shared" ref="EG49" si="1412">IF(EF49="1","1",IF(EF49="1+","2",IF(EF49="2-","3",IF(EF49="2","4",IF(EF49="2+","5",IF(EF49="3-","6",IF(EF49="3","7",IF(EF49="3+","8",IF(EF49="4-","9",IF(EF49="4","10",IF(EF49="4+","11",IF(EF49="5-","12",IF(EF49=5,"13",IF(EF49="5+","14",IF(EF49="6-","15",IF(EF49=6,"16"))))))))))))))))</f>
        <v>0</v>
      </c>
      <c r="EH49" s="21">
        <f t="shared" si="53"/>
        <v>0</v>
      </c>
      <c r="EJ49" s="85"/>
      <c r="EK49" s="85"/>
      <c r="EL49" s="53"/>
      <c r="EM49" s="24" t="b">
        <f t="shared" ref="EM49" si="1413">IF(EL49="1","1",IF(EL49="1+","2",IF(EL49="2-","3",IF(EL49="2","4",IF(EL49="2+","5",IF(EL49="3-","6",IF(EL49="3","7",IF(EL49="3+","8",IF(EL49="4-","9",IF(EL49="4","10",IF(EL49="4+","11",IF(EL49="5-","12",IF(EL49=5,"13",IF(EL49="5+","14",IF(EL49="6-","15",IF(EL49=6,"16"))))))))))))))))</f>
        <v>0</v>
      </c>
      <c r="EN49" s="168"/>
      <c r="EO49" s="24" t="b">
        <f t="shared" ref="EO49" si="1414">IF(EN49="1","1",IF(EN49="1+","2",IF(EN49="2-","3",IF(EN49="2","4",IF(EN49="2+","5",IF(EN49="3-","6",IF(EN49="3","7",IF(EN49="3+","8",IF(EN49="4-","9",IF(EN49="4","10",IF(EN49="4+","11",IF(EN49="5-","12",IF(EN49=5,"13",IF(EN49="5+","14",IF(EN49="6-","15",IF(EN49=6,"16"))))))))))))))))</f>
        <v>0</v>
      </c>
      <c r="EP49" s="21">
        <f t="shared" si="56"/>
        <v>0</v>
      </c>
      <c r="EQ49" s="168"/>
      <c r="ER49" s="24" t="b">
        <f t="shared" ref="ER49" si="1415">IF(EQ49="1","1",IF(EQ49="1+","2",IF(EQ49="2-","3",IF(EQ49="2","4",IF(EQ49="2+","5",IF(EQ49="3-","6",IF(EQ49="3","7",IF(EQ49="3+","8",IF(EQ49="4-","9",IF(EQ49="4","10",IF(EQ49="4+","11",IF(EQ49="5-","12",IF(EQ49=5,"13",IF(EQ49="5+","14",IF(EQ49="6-","15",IF(EQ49=6,"16"))))))))))))))))</f>
        <v>0</v>
      </c>
      <c r="ES49" s="21">
        <f t="shared" si="58"/>
        <v>0</v>
      </c>
      <c r="ET49" s="168"/>
      <c r="EU49" s="24" t="b">
        <f t="shared" ref="EU49" si="1416">IF(ET49="1","1",IF(ET49="1+","2",IF(ET49="2-","3",IF(ET49="2","4",IF(ET49="2+","5",IF(ET49="3-","6",IF(ET49="3","7",IF(ET49="3+","8",IF(ET49="4-","9",IF(ET49="4","10",IF(ET49="4+","11",IF(ET49="5-","12",IF(ET49=5,"13",IF(ET49="5+","14",IF(ET49="6-","15",IF(ET49=6,"16"))))))))))))))))</f>
        <v>0</v>
      </c>
      <c r="EV49" s="21">
        <f t="shared" si="60"/>
        <v>0</v>
      </c>
      <c r="EW49" s="168"/>
      <c r="EX49" s="24" t="b">
        <f t="shared" ref="EX49" si="1417">IF(EW49="1","1",IF(EW49="1+","2",IF(EW49="2-","3",IF(EW49="2","4",IF(EW49="2+","5",IF(EW49="3-","6",IF(EW49="3","7",IF(EW49="3+","8",IF(EW49="4-","9",IF(EW49="4","10",IF(EW49="4+","11",IF(EW49="5-","12",IF(EW49=5,"13",IF(EW49="5+","14",IF(EW49="6-","15",IF(EW49=6,"16"))))))))))))))))</f>
        <v>0</v>
      </c>
      <c r="EY49" s="21">
        <f t="shared" si="62"/>
        <v>0</v>
      </c>
      <c r="EZ49" s="168"/>
      <c r="FA49" s="24" t="b">
        <f t="shared" ref="FA49" si="1418">IF(EZ49="1","1",IF(EZ49="1+","2",IF(EZ49="2-","3",IF(EZ49="2","4",IF(EZ49="2+","5",IF(EZ49="3-","6",IF(EZ49="3","7",IF(EZ49="3+","8",IF(EZ49="4-","9",IF(EZ49="4","10",IF(EZ49="4+","11",IF(EZ49="5-","12",IF(EZ49=5,"13",IF(EZ49="5+","14",IF(EZ49="6-","15",IF(EZ49=6,"16"))))))))))))))))</f>
        <v>0</v>
      </c>
      <c r="FB49" s="21">
        <f t="shared" si="64"/>
        <v>0</v>
      </c>
    </row>
    <row r="50" spans="1:191" x14ac:dyDescent="0.25">
      <c r="A50" s="14"/>
      <c r="B50" s="168"/>
      <c r="C50" s="1"/>
      <c r="D50" s="1"/>
      <c r="E50" s="1"/>
      <c r="F50" s="14"/>
      <c r="G50" s="37"/>
      <c r="H50" s="14"/>
      <c r="I50" s="14"/>
      <c r="J50" s="14"/>
      <c r="L50" s="397"/>
      <c r="M50" s="397"/>
      <c r="N50" s="397"/>
      <c r="O50" s="397"/>
      <c r="P50" s="397"/>
      <c r="Q50" s="397"/>
      <c r="R50" s="397"/>
      <c r="S50" s="397"/>
      <c r="T50" s="397"/>
      <c r="U50" s="397"/>
      <c r="V50" s="397"/>
      <c r="W50" s="397"/>
      <c r="X50" s="397"/>
      <c r="Y50" s="397"/>
      <c r="Z50" s="397"/>
      <c r="AA50" s="397"/>
      <c r="AB50" s="397"/>
      <c r="AC50" s="397"/>
      <c r="AD50" s="397"/>
      <c r="AE50" s="397"/>
      <c r="AF50" s="397"/>
      <c r="AG50" s="397"/>
      <c r="AH50" s="397"/>
      <c r="AI50" s="397"/>
      <c r="AK50" s="104"/>
      <c r="AL50" s="53"/>
      <c r="AM50" s="24" t="b">
        <f t="shared" si="0"/>
        <v>0</v>
      </c>
      <c r="AN50" s="14"/>
      <c r="AO50" s="24" t="b">
        <f t="shared" si="0"/>
        <v>0</v>
      </c>
      <c r="AP50" s="21">
        <f t="shared" si="1"/>
        <v>0</v>
      </c>
      <c r="AQ50" s="14"/>
      <c r="AR50" s="24" t="b">
        <f t="shared" ref="AR50" si="1419">IF(AQ50="1","1",IF(AQ50="1+","2",IF(AQ50="2-","3",IF(AQ50="2","4",IF(AQ50="2+","5",IF(AQ50="3-","6",IF(AQ50="3","7",IF(AQ50="3+","8",IF(AQ50="4-","9",IF(AQ50="4","10",IF(AQ50="4+","11",IF(AQ50="5-","12",IF(AQ50=5,"13",IF(AQ50="5+","14",IF(AQ50="6-","15",IF(AQ50=6,"16"))))))))))))))))</f>
        <v>0</v>
      </c>
      <c r="AS50" s="21">
        <f t="shared" si="3"/>
        <v>0</v>
      </c>
      <c r="AT50" s="14"/>
      <c r="AU50" s="24" t="b">
        <f t="shared" ref="AU50" si="1420">IF(AT50="1","1",IF(AT50="1+","2",IF(AT50="2-","3",IF(AT50="2","4",IF(AT50="2+","5",IF(AT50="3-","6",IF(AT50="3","7",IF(AT50="3+","8",IF(AT50="4-","9",IF(AT50="4","10",IF(AT50="4+","11",IF(AT50="5-","12",IF(AT50=5,"13",IF(AT50="5+","14",IF(AT50="6-","15",IF(AT50=6,"16"))))))))))))))))</f>
        <v>0</v>
      </c>
      <c r="AV50" s="21">
        <f t="shared" si="5"/>
        <v>0</v>
      </c>
      <c r="AW50" s="14"/>
      <c r="AX50" s="24" t="b">
        <f t="shared" ref="AX50" si="1421">IF(AW50="1","1",IF(AW50="1+","2",IF(AW50="2-","3",IF(AW50="2","4",IF(AW50="2+","5",IF(AW50="3-","6",IF(AW50="3","7",IF(AW50="3+","8",IF(AW50="4-","9",IF(AW50="4","10",IF(AW50="4+","11",IF(AW50="5-","12",IF(AW50=5,"13",IF(AW50="5+","14",IF(AW50="6-","15",IF(AW50=6,"16"))))))))))))))))</f>
        <v>0</v>
      </c>
      <c r="AY50" s="21">
        <f t="shared" si="7"/>
        <v>0</v>
      </c>
      <c r="AZ50" s="14"/>
      <c r="BA50" s="24" t="b">
        <f t="shared" ref="BA50" si="1422">IF(AZ50="1","1",IF(AZ50="1+","2",IF(AZ50="2-","3",IF(AZ50="2","4",IF(AZ50="2+","5",IF(AZ50="3-","6",IF(AZ50="3","7",IF(AZ50="3+","8",IF(AZ50="4-","9",IF(AZ50="4","10",IF(AZ50="4+","11",IF(AZ50="5-","12",IF(AZ50=5,"13",IF(AZ50="5+","14",IF(AZ50="6-","15",IF(AZ50=6,"16"))))))))))))))))</f>
        <v>0</v>
      </c>
      <c r="BB50" s="21">
        <f t="shared" si="9"/>
        <v>0</v>
      </c>
      <c r="BH50" s="94"/>
      <c r="BI50" s="53"/>
      <c r="BJ50" s="24" t="b">
        <f t="shared" ref="BJ50" si="1423">IF(BI50="1","1",IF(BI50="1+","2",IF(BI50="2-","3",IF(BI50="2","4",IF(BI50="2+","5",IF(BI50="3-","6",IF(BI50="3","7",IF(BI50="3+","8",IF(BI50="4-","9",IF(BI50="4","10",IF(BI50="4+","11",IF(BI50="5-","12",IF(BI50=5,"13",IF(BI50="5+","14",IF(BI50="6-","15",IF(BI50=6,"16"))))))))))))))))</f>
        <v>0</v>
      </c>
      <c r="BK50" s="14"/>
      <c r="BL50" s="24" t="b">
        <f t="shared" si="11"/>
        <v>0</v>
      </c>
      <c r="BM50" s="21">
        <f t="shared" si="12"/>
        <v>0</v>
      </c>
      <c r="BN50" s="14"/>
      <c r="BO50" s="24" t="b">
        <f t="shared" ref="BO50" si="1424">IF(BN50="1","1",IF(BN50="1+","2",IF(BN50="2-","3",IF(BN50="2","4",IF(BN50="2+","5",IF(BN50="3-","6",IF(BN50="3","7",IF(BN50="3+","8",IF(BN50="4-","9",IF(BN50="4","10",IF(BN50="4+","11",IF(BN50="5-","12",IF(BN50=5,"13",IF(BN50="5+","14",IF(BN50="6-","15",IF(BN50=6,"16"))))))))))))))))</f>
        <v>0</v>
      </c>
      <c r="BP50" s="21">
        <f t="shared" si="14"/>
        <v>0</v>
      </c>
      <c r="BQ50" s="14"/>
      <c r="BR50" s="24" t="b">
        <f t="shared" ref="BR50" si="1425">IF(BQ50="1","1",IF(BQ50="1+","2",IF(BQ50="2-","3",IF(BQ50="2","4",IF(BQ50="2+","5",IF(BQ50="3-","6",IF(BQ50="3","7",IF(BQ50="3+","8",IF(BQ50="4-","9",IF(BQ50="4","10",IF(BQ50="4+","11",IF(BQ50="5-","12",IF(BQ50=5,"13",IF(BQ50="5+","14",IF(BQ50="6-","15",IF(BQ50=6,"16"))))))))))))))))</f>
        <v>0</v>
      </c>
      <c r="BS50" s="21">
        <f t="shared" si="16"/>
        <v>0</v>
      </c>
      <c r="BT50" s="14"/>
      <c r="BU50" s="24" t="b">
        <f t="shared" ref="BU50" si="1426">IF(BT50="1","1",IF(BT50="1+","2",IF(BT50="2-","3",IF(BT50="2","4",IF(BT50="2+","5",IF(BT50="3-","6",IF(BT50="3","7",IF(BT50="3+","8",IF(BT50="4-","9",IF(BT50="4","10",IF(BT50="4+","11",IF(BT50="5-","12",IF(BT50=5,"13",IF(BT50="5+","14",IF(BT50="6-","15",IF(BT50=6,"16"))))))))))))))))</f>
        <v>0</v>
      </c>
      <c r="BV50" s="21">
        <f t="shared" si="18"/>
        <v>0</v>
      </c>
      <c r="BW50" s="14"/>
      <c r="BX50" s="24" t="b">
        <f t="shared" ref="BX50" si="1427">IF(BW50="1","1",IF(BW50="1+","2",IF(BW50="2-","3",IF(BW50="2","4",IF(BW50="2+","5",IF(BW50="3-","6",IF(BW50="3","7",IF(BW50="3+","8",IF(BW50="4-","9",IF(BW50="4","10",IF(BW50="4+","11",IF(BW50="5-","12",IF(BW50=5,"13",IF(BW50="5+","14",IF(BW50="6-","15",IF(BW50=6,"16"))))))))))))))))</f>
        <v>0</v>
      </c>
      <c r="BY50" s="21">
        <f t="shared" si="20"/>
        <v>0</v>
      </c>
      <c r="CA50" s="95"/>
      <c r="CB50" s="53"/>
      <c r="CC50" s="24" t="b">
        <f t="shared" ref="CC50" si="1428">IF(CB50="1","1",IF(CB50="1+","2",IF(CB50="2-","3",IF(CB50="2","4",IF(CB50="2+","5",IF(CB50="3-","6",IF(CB50="3","7",IF(CB50="3+","8",IF(CB50="4-","9",IF(CB50="4","10",IF(CB50="4+","11",IF(CB50="5-","12",IF(CB50=5,"13",IF(CB50="5+","14",IF(CB50="6-","15",IF(CB50=6,"16"))))))))))))))))</f>
        <v>0</v>
      </c>
      <c r="CD50" s="14"/>
      <c r="CE50" s="24" t="b">
        <f t="shared" ref="CE50" si="1429">IF(CD50="1","1",IF(CD50="1+","2",IF(CD50="2-","3",IF(CD50="2","4",IF(CD50="2+","5",IF(CD50="3-","6",IF(CD50="3","7",IF(CD50="3+","8",IF(CD50="4-","9",IF(CD50="4","10",IF(CD50="4+","11",IF(CD50="5-","12",IF(CD50=5,"13",IF(CD50="5+","14",IF(CD50="6-","15",IF(CD50=6,"16"))))))))))))))))</f>
        <v>0</v>
      </c>
      <c r="CF50" s="21">
        <f t="shared" si="23"/>
        <v>0</v>
      </c>
      <c r="CG50" s="14"/>
      <c r="CH50" s="24" t="b">
        <f t="shared" ref="CH50" si="1430">IF(CG50="1","1",IF(CG50="1+","2",IF(CG50="2-","3",IF(CG50="2","4",IF(CG50="2+","5",IF(CG50="3-","6",IF(CG50="3","7",IF(CG50="3+","8",IF(CG50="4-","9",IF(CG50="4","10",IF(CG50="4+","11",IF(CG50="5-","12",IF(CG50=5,"13",IF(CG50="5+","14",IF(CG50="6-","15",IF(CG50=6,"16"))))))))))))))))</f>
        <v>0</v>
      </c>
      <c r="CI50" s="21">
        <f t="shared" si="25"/>
        <v>0</v>
      </c>
      <c r="CJ50" s="14"/>
      <c r="CK50" s="24" t="b">
        <f t="shared" ref="CK50" si="1431">IF(CJ50="1","1",IF(CJ50="1+","2",IF(CJ50="2-","3",IF(CJ50="2","4",IF(CJ50="2+","5",IF(CJ50="3-","6",IF(CJ50="3","7",IF(CJ50="3+","8",IF(CJ50="4-","9",IF(CJ50="4","10",IF(CJ50="4+","11",IF(CJ50="5-","12",IF(CJ50=5,"13",IF(CJ50="5+","14",IF(CJ50="6-","15",IF(CJ50=6,"16"))))))))))))))))</f>
        <v>0</v>
      </c>
      <c r="CL50" s="21">
        <f t="shared" si="27"/>
        <v>0</v>
      </c>
      <c r="CM50" s="14"/>
      <c r="CN50" s="24" t="b">
        <f t="shared" ref="CN50" si="1432">IF(CM50="1","1",IF(CM50="1+","2",IF(CM50="2-","3",IF(CM50="2","4",IF(CM50="2+","5",IF(CM50="3-","6",IF(CM50="3","7",IF(CM50="3+","8",IF(CM50="4-","9",IF(CM50="4","10",IF(CM50="4+","11",IF(CM50="5-","12",IF(CM50=5,"13",IF(CM50="5+","14",IF(CM50="6-","15",IF(CM50=6,"16"))))))))))))))))</f>
        <v>0</v>
      </c>
      <c r="CO50" s="21">
        <f t="shared" si="29"/>
        <v>0</v>
      </c>
      <c r="CP50" s="14"/>
      <c r="CQ50" s="24" t="b">
        <f t="shared" ref="CQ50" si="1433">IF(CP50="1","1",IF(CP50="1+","2",IF(CP50="2-","3",IF(CP50="2","4",IF(CP50="2+","5",IF(CP50="3-","6",IF(CP50="3","7",IF(CP50="3+","8",IF(CP50="4-","9",IF(CP50="4","10",IF(CP50="4+","11",IF(CP50="5-","12",IF(CP50=5,"13",IF(CP50="5+","14",IF(CP50="6-","15",IF(CP50=6,"16"))))))))))))))))</f>
        <v>0</v>
      </c>
      <c r="CR50" s="21">
        <f t="shared" si="31"/>
        <v>0</v>
      </c>
      <c r="CT50" s="95"/>
      <c r="CU50" s="95"/>
      <c r="CV50" s="53"/>
      <c r="CW50" s="24" t="b">
        <f t="shared" si="32"/>
        <v>0</v>
      </c>
      <c r="CX50" s="168"/>
      <c r="CY50" s="24" t="b">
        <f t="shared" si="33"/>
        <v>0</v>
      </c>
      <c r="CZ50" s="21">
        <f t="shared" si="34"/>
        <v>0</v>
      </c>
      <c r="DA50" s="168"/>
      <c r="DB50" s="24" t="b">
        <f t="shared" ref="DB50" si="1434">IF(DA50="1","1",IF(DA50="1+","2",IF(DA50="2-","3",IF(DA50="2","4",IF(DA50="2+","5",IF(DA50="3-","6",IF(DA50="3","7",IF(DA50="3+","8",IF(DA50="4-","9",IF(DA50="4","10",IF(DA50="4+","11",IF(DA50="5-","12",IF(DA50=5,"13",IF(DA50="5+","14",IF(DA50="6-","15",IF(DA50=6,"16"))))))))))))))))</f>
        <v>0</v>
      </c>
      <c r="DC50" s="21">
        <f t="shared" si="36"/>
        <v>0</v>
      </c>
      <c r="DD50" s="168"/>
      <c r="DE50" s="24" t="b">
        <f t="shared" si="684"/>
        <v>0</v>
      </c>
      <c r="DF50" s="21">
        <f t="shared" si="38"/>
        <v>0</v>
      </c>
      <c r="DG50" s="168"/>
      <c r="DH50" s="24" t="b">
        <f t="shared" ref="DH50" si="1435">IF(DG50="1","1",IF(DG50="1+","2",IF(DG50="2-","3",IF(DG50="2","4",IF(DG50="2+","5",IF(DG50="3-","6",IF(DG50="3","7",IF(DG50="3+","8",IF(DG50="4-","9",IF(DG50="4","10",IF(DG50="4+","11",IF(DG50="5-","12",IF(DG50=5,"13",IF(DG50="5+","14",IF(DG50="6-","15",IF(DG50=6,"16"))))))))))))))))</f>
        <v>0</v>
      </c>
      <c r="DI50" s="21">
        <f t="shared" si="40"/>
        <v>0</v>
      </c>
      <c r="DJ50" s="168"/>
      <c r="DK50" s="24" t="b">
        <f t="shared" ref="DK50" si="1436">IF(DJ50="1","1",IF(DJ50="1+","2",IF(DJ50="2-","3",IF(DJ50="2","4",IF(DJ50="2+","5",IF(DJ50="3-","6",IF(DJ50="3","7",IF(DJ50="3+","8",IF(DJ50="4-","9",IF(DJ50="4","10",IF(DJ50="4+","11",IF(DJ50="5-","12",IF(DJ50=5,"13",IF(DJ50="5+","14",IF(DJ50="6-","15",IF(DJ50=6,"16"))))))))))))))))</f>
        <v>0</v>
      </c>
      <c r="DL50" s="21">
        <f t="shared" si="42"/>
        <v>0</v>
      </c>
      <c r="DN50" s="263"/>
      <c r="DO50" s="263"/>
      <c r="DP50" s="85"/>
      <c r="DQ50" s="85"/>
      <c r="DR50" s="53"/>
      <c r="DS50" s="24" t="b">
        <f t="shared" ref="DS50" si="1437">IF(DR50="1","1",IF(DR50="1+","2",IF(DR50="2-","3",IF(DR50="2","4",IF(DR50="2+","5",IF(DR50="3-","6",IF(DR50="3","7",IF(DR50="3+","8",IF(DR50="4-","9",IF(DR50="4","10",IF(DR50="4+","11",IF(DR50="5-","12",IF(DR50=5,"13",IF(DR50="5+","14",IF(DR50="6-","15",IF(DR50=6,"16"))))))))))))))))</f>
        <v>0</v>
      </c>
      <c r="DT50" s="14"/>
      <c r="DU50" s="24" t="b">
        <f t="shared" ref="DU50" si="1438">IF(DT50="1","1",IF(DT50="1+","2",IF(DT50="2-","3",IF(DT50="2","4",IF(DT50="2+","5",IF(DT50="3-","6",IF(DT50="3","7",IF(DT50="3+","8",IF(DT50="4-","9",IF(DT50="4","10",IF(DT50="4+","11",IF(DT50="5-","12",IF(DT50=5,"13",IF(DT50="5+","14",IF(DT50="6-","15",IF(DT50=6,"16"))))))))))))))))</f>
        <v>0</v>
      </c>
      <c r="DV50" s="21">
        <f t="shared" si="45"/>
        <v>0</v>
      </c>
      <c r="DW50" s="14"/>
      <c r="DX50" s="24" t="b">
        <f t="shared" ref="DX50" si="1439">IF(DW50="1","1",IF(DW50="1+","2",IF(DW50="2-","3",IF(DW50="2","4",IF(DW50="2+","5",IF(DW50="3-","6",IF(DW50="3","7",IF(DW50="3+","8",IF(DW50="4-","9",IF(DW50="4","10",IF(DW50="4+","11",IF(DW50="5-","12",IF(DW50=5,"13",IF(DW50="5+","14",IF(DW50="6-","15",IF(DW50=6,"16"))))))))))))))))</f>
        <v>0</v>
      </c>
      <c r="DY50" s="21">
        <f t="shared" si="47"/>
        <v>0</v>
      </c>
      <c r="DZ50" s="14"/>
      <c r="EA50" s="24" t="b">
        <f t="shared" ref="EA50" si="1440">IF(DZ50="1","1",IF(DZ50="1+","2",IF(DZ50="2-","3",IF(DZ50="2","4",IF(DZ50="2+","5",IF(DZ50="3-","6",IF(DZ50="3","7",IF(DZ50="3+","8",IF(DZ50="4-","9",IF(DZ50="4","10",IF(DZ50="4+","11",IF(DZ50="5-","12",IF(DZ50=5,"13",IF(DZ50="5+","14",IF(DZ50="6-","15",IF(DZ50=6,"16"))))))))))))))))</f>
        <v>0</v>
      </c>
      <c r="EB50" s="21">
        <f t="shared" si="49"/>
        <v>0</v>
      </c>
      <c r="EC50" s="14"/>
      <c r="ED50" s="24" t="b">
        <f t="shared" ref="ED50" si="1441">IF(EC50="1","1",IF(EC50="1+","2",IF(EC50="2-","3",IF(EC50="2","4",IF(EC50="2+","5",IF(EC50="3-","6",IF(EC50="3","7",IF(EC50="3+","8",IF(EC50="4-","9",IF(EC50="4","10",IF(EC50="4+","11",IF(EC50="5-","12",IF(EC50=5,"13",IF(EC50="5+","14",IF(EC50="6-","15",IF(EC50=6,"16"))))))))))))))))</f>
        <v>0</v>
      </c>
      <c r="EE50" s="21">
        <f t="shared" si="51"/>
        <v>0</v>
      </c>
      <c r="EF50" s="14"/>
      <c r="EG50" s="24" t="b">
        <f t="shared" ref="EG50" si="1442">IF(EF50="1","1",IF(EF50="1+","2",IF(EF50="2-","3",IF(EF50="2","4",IF(EF50="2+","5",IF(EF50="3-","6",IF(EF50="3","7",IF(EF50="3+","8",IF(EF50="4-","9",IF(EF50="4","10",IF(EF50="4+","11",IF(EF50="5-","12",IF(EF50=5,"13",IF(EF50="5+","14",IF(EF50="6-","15",IF(EF50=6,"16"))))))))))))))))</f>
        <v>0</v>
      </c>
      <c r="EH50" s="21">
        <f t="shared" si="53"/>
        <v>0</v>
      </c>
      <c r="EJ50" s="85"/>
      <c r="EK50" s="85"/>
      <c r="EL50" s="53"/>
      <c r="EM50" s="24" t="b">
        <f t="shared" ref="EM50" si="1443">IF(EL50="1","1",IF(EL50="1+","2",IF(EL50="2-","3",IF(EL50="2","4",IF(EL50="2+","5",IF(EL50="3-","6",IF(EL50="3","7",IF(EL50="3+","8",IF(EL50="4-","9",IF(EL50="4","10",IF(EL50="4+","11",IF(EL50="5-","12",IF(EL50=5,"13",IF(EL50="5+","14",IF(EL50="6-","15",IF(EL50=6,"16"))))))))))))))))</f>
        <v>0</v>
      </c>
      <c r="EN50" s="168"/>
      <c r="EO50" s="24" t="b">
        <f t="shared" ref="EO50" si="1444">IF(EN50="1","1",IF(EN50="1+","2",IF(EN50="2-","3",IF(EN50="2","4",IF(EN50="2+","5",IF(EN50="3-","6",IF(EN50="3","7",IF(EN50="3+","8",IF(EN50="4-","9",IF(EN50="4","10",IF(EN50="4+","11",IF(EN50="5-","12",IF(EN50=5,"13",IF(EN50="5+","14",IF(EN50="6-","15",IF(EN50=6,"16"))))))))))))))))</f>
        <v>0</v>
      </c>
      <c r="EP50" s="21">
        <f t="shared" si="56"/>
        <v>0</v>
      </c>
      <c r="EQ50" s="168"/>
      <c r="ER50" s="24" t="b">
        <f t="shared" ref="ER50" si="1445">IF(EQ50="1","1",IF(EQ50="1+","2",IF(EQ50="2-","3",IF(EQ50="2","4",IF(EQ50="2+","5",IF(EQ50="3-","6",IF(EQ50="3","7",IF(EQ50="3+","8",IF(EQ50="4-","9",IF(EQ50="4","10",IF(EQ50="4+","11",IF(EQ50="5-","12",IF(EQ50=5,"13",IF(EQ50="5+","14",IF(EQ50="6-","15",IF(EQ50=6,"16"))))))))))))))))</f>
        <v>0</v>
      </c>
      <c r="ES50" s="21">
        <f t="shared" si="58"/>
        <v>0</v>
      </c>
      <c r="ET50" s="168"/>
      <c r="EU50" s="24" t="b">
        <f t="shared" ref="EU50" si="1446">IF(ET50="1","1",IF(ET50="1+","2",IF(ET50="2-","3",IF(ET50="2","4",IF(ET50="2+","5",IF(ET50="3-","6",IF(ET50="3","7",IF(ET50="3+","8",IF(ET50="4-","9",IF(ET50="4","10",IF(ET50="4+","11",IF(ET50="5-","12",IF(ET50=5,"13",IF(ET50="5+","14",IF(ET50="6-","15",IF(ET50=6,"16"))))))))))))))))</f>
        <v>0</v>
      </c>
      <c r="EV50" s="21">
        <f t="shared" si="60"/>
        <v>0</v>
      </c>
      <c r="EW50" s="168"/>
      <c r="EX50" s="24" t="b">
        <f t="shared" ref="EX50" si="1447">IF(EW50="1","1",IF(EW50="1+","2",IF(EW50="2-","3",IF(EW50="2","4",IF(EW50="2+","5",IF(EW50="3-","6",IF(EW50="3","7",IF(EW50="3+","8",IF(EW50="4-","9",IF(EW50="4","10",IF(EW50="4+","11",IF(EW50="5-","12",IF(EW50=5,"13",IF(EW50="5+","14",IF(EW50="6-","15",IF(EW50=6,"16"))))))))))))))))</f>
        <v>0</v>
      </c>
      <c r="EY50" s="21">
        <f t="shared" si="62"/>
        <v>0</v>
      </c>
      <c r="EZ50" s="168"/>
      <c r="FA50" s="24" t="b">
        <f t="shared" ref="FA50" si="1448">IF(EZ50="1","1",IF(EZ50="1+","2",IF(EZ50="2-","3",IF(EZ50="2","4",IF(EZ50="2+","5",IF(EZ50="3-","6",IF(EZ50="3","7",IF(EZ50="3+","8",IF(EZ50="4-","9",IF(EZ50="4","10",IF(EZ50="4+","11",IF(EZ50="5-","12",IF(EZ50=5,"13",IF(EZ50="5+","14",IF(EZ50="6-","15",IF(EZ50=6,"16"))))))))))))))))</f>
        <v>0</v>
      </c>
      <c r="FB50" s="21">
        <f t="shared" si="64"/>
        <v>0</v>
      </c>
    </row>
    <row r="51" spans="1:191" x14ac:dyDescent="0.25">
      <c r="A51" s="14"/>
      <c r="B51" s="168"/>
      <c r="C51" s="1"/>
      <c r="D51" s="1"/>
      <c r="E51" s="1"/>
      <c r="F51" s="14"/>
      <c r="G51" s="37"/>
      <c r="H51" s="14"/>
      <c r="I51" s="14"/>
      <c r="J51" s="14"/>
      <c r="L51" s="397"/>
      <c r="M51" s="397"/>
      <c r="N51" s="397"/>
      <c r="O51" s="397"/>
      <c r="P51" s="397"/>
      <c r="Q51" s="397"/>
      <c r="R51" s="397"/>
      <c r="S51" s="397"/>
      <c r="T51" s="397"/>
      <c r="U51" s="397"/>
      <c r="V51" s="397"/>
      <c r="W51" s="397"/>
      <c r="X51" s="397"/>
      <c r="Y51" s="397"/>
      <c r="Z51" s="397"/>
      <c r="AA51" s="397"/>
      <c r="AB51" s="397"/>
      <c r="AC51" s="397"/>
      <c r="AD51" s="397"/>
      <c r="AE51" s="397"/>
      <c r="AF51" s="397"/>
      <c r="AG51" s="397"/>
      <c r="AH51" s="397"/>
      <c r="AI51" s="397"/>
      <c r="AK51" s="104"/>
      <c r="AL51" s="53"/>
      <c r="AM51" s="24" t="b">
        <f t="shared" si="0"/>
        <v>0</v>
      </c>
      <c r="AN51" s="14"/>
      <c r="AO51" s="24" t="b">
        <f t="shared" si="0"/>
        <v>0</v>
      </c>
      <c r="AP51" s="21">
        <f t="shared" si="1"/>
        <v>0</v>
      </c>
      <c r="AQ51" s="14"/>
      <c r="AR51" s="24" t="b">
        <f t="shared" ref="AR51" si="1449">IF(AQ51="1","1",IF(AQ51="1+","2",IF(AQ51="2-","3",IF(AQ51="2","4",IF(AQ51="2+","5",IF(AQ51="3-","6",IF(AQ51="3","7",IF(AQ51="3+","8",IF(AQ51="4-","9",IF(AQ51="4","10",IF(AQ51="4+","11",IF(AQ51="5-","12",IF(AQ51=5,"13",IF(AQ51="5+","14",IF(AQ51="6-","15",IF(AQ51=6,"16"))))))))))))))))</f>
        <v>0</v>
      </c>
      <c r="AS51" s="21">
        <f t="shared" si="3"/>
        <v>0</v>
      </c>
      <c r="AT51" s="14"/>
      <c r="AU51" s="24" t="b">
        <f t="shared" ref="AU51" si="1450">IF(AT51="1","1",IF(AT51="1+","2",IF(AT51="2-","3",IF(AT51="2","4",IF(AT51="2+","5",IF(AT51="3-","6",IF(AT51="3","7",IF(AT51="3+","8",IF(AT51="4-","9",IF(AT51="4","10",IF(AT51="4+","11",IF(AT51="5-","12",IF(AT51=5,"13",IF(AT51="5+","14",IF(AT51="6-","15",IF(AT51=6,"16"))))))))))))))))</f>
        <v>0</v>
      </c>
      <c r="AV51" s="21">
        <f t="shared" si="5"/>
        <v>0</v>
      </c>
      <c r="AW51" s="14"/>
      <c r="AX51" s="24" t="b">
        <f t="shared" ref="AX51" si="1451">IF(AW51="1","1",IF(AW51="1+","2",IF(AW51="2-","3",IF(AW51="2","4",IF(AW51="2+","5",IF(AW51="3-","6",IF(AW51="3","7",IF(AW51="3+","8",IF(AW51="4-","9",IF(AW51="4","10",IF(AW51="4+","11",IF(AW51="5-","12",IF(AW51=5,"13",IF(AW51="5+","14",IF(AW51="6-","15",IF(AW51=6,"16"))))))))))))))))</f>
        <v>0</v>
      </c>
      <c r="AY51" s="21">
        <f t="shared" si="7"/>
        <v>0</v>
      </c>
      <c r="AZ51" s="14"/>
      <c r="BA51" s="24" t="b">
        <f t="shared" ref="BA51" si="1452">IF(AZ51="1","1",IF(AZ51="1+","2",IF(AZ51="2-","3",IF(AZ51="2","4",IF(AZ51="2+","5",IF(AZ51="3-","6",IF(AZ51="3","7",IF(AZ51="3+","8",IF(AZ51="4-","9",IF(AZ51="4","10",IF(AZ51="4+","11",IF(AZ51="5-","12",IF(AZ51=5,"13",IF(AZ51="5+","14",IF(AZ51="6-","15",IF(AZ51=6,"16"))))))))))))))))</f>
        <v>0</v>
      </c>
      <c r="BB51" s="21">
        <f t="shared" si="9"/>
        <v>0</v>
      </c>
      <c r="BH51" s="94"/>
      <c r="BI51" s="53"/>
      <c r="BJ51" s="24" t="b">
        <f t="shared" ref="BJ51" si="1453">IF(BI51="1","1",IF(BI51="1+","2",IF(BI51="2-","3",IF(BI51="2","4",IF(BI51="2+","5",IF(BI51="3-","6",IF(BI51="3","7",IF(BI51="3+","8",IF(BI51="4-","9",IF(BI51="4","10",IF(BI51="4+","11",IF(BI51="5-","12",IF(BI51=5,"13",IF(BI51="5+","14",IF(BI51="6-","15",IF(BI51=6,"16"))))))))))))))))</f>
        <v>0</v>
      </c>
      <c r="BK51" s="14"/>
      <c r="BL51" s="24" t="b">
        <f t="shared" si="11"/>
        <v>0</v>
      </c>
      <c r="BM51" s="21">
        <f t="shared" si="12"/>
        <v>0</v>
      </c>
      <c r="BN51" s="14"/>
      <c r="BO51" s="24" t="b">
        <f t="shared" ref="BO51" si="1454">IF(BN51="1","1",IF(BN51="1+","2",IF(BN51="2-","3",IF(BN51="2","4",IF(BN51="2+","5",IF(BN51="3-","6",IF(BN51="3","7",IF(BN51="3+","8",IF(BN51="4-","9",IF(BN51="4","10",IF(BN51="4+","11",IF(BN51="5-","12",IF(BN51=5,"13",IF(BN51="5+","14",IF(BN51="6-","15",IF(BN51=6,"16"))))))))))))))))</f>
        <v>0</v>
      </c>
      <c r="BP51" s="21">
        <f t="shared" si="14"/>
        <v>0</v>
      </c>
      <c r="BQ51" s="14"/>
      <c r="BR51" s="24" t="b">
        <f t="shared" ref="BR51" si="1455">IF(BQ51="1","1",IF(BQ51="1+","2",IF(BQ51="2-","3",IF(BQ51="2","4",IF(BQ51="2+","5",IF(BQ51="3-","6",IF(BQ51="3","7",IF(BQ51="3+","8",IF(BQ51="4-","9",IF(BQ51="4","10",IF(BQ51="4+","11",IF(BQ51="5-","12",IF(BQ51=5,"13",IF(BQ51="5+","14",IF(BQ51="6-","15",IF(BQ51=6,"16"))))))))))))))))</f>
        <v>0</v>
      </c>
      <c r="BS51" s="21">
        <f t="shared" si="16"/>
        <v>0</v>
      </c>
      <c r="BT51" s="14"/>
      <c r="BU51" s="24" t="b">
        <f t="shared" ref="BU51" si="1456">IF(BT51="1","1",IF(BT51="1+","2",IF(BT51="2-","3",IF(BT51="2","4",IF(BT51="2+","5",IF(BT51="3-","6",IF(BT51="3","7",IF(BT51="3+","8",IF(BT51="4-","9",IF(BT51="4","10",IF(BT51="4+","11",IF(BT51="5-","12",IF(BT51=5,"13",IF(BT51="5+","14",IF(BT51="6-","15",IF(BT51=6,"16"))))))))))))))))</f>
        <v>0</v>
      </c>
      <c r="BV51" s="21">
        <f t="shared" si="18"/>
        <v>0</v>
      </c>
      <c r="BW51" s="14"/>
      <c r="BX51" s="24" t="b">
        <f t="shared" ref="BX51" si="1457">IF(BW51="1","1",IF(BW51="1+","2",IF(BW51="2-","3",IF(BW51="2","4",IF(BW51="2+","5",IF(BW51="3-","6",IF(BW51="3","7",IF(BW51="3+","8",IF(BW51="4-","9",IF(BW51="4","10",IF(BW51="4+","11",IF(BW51="5-","12",IF(BW51=5,"13",IF(BW51="5+","14",IF(BW51="6-","15",IF(BW51=6,"16"))))))))))))))))</f>
        <v>0</v>
      </c>
      <c r="BY51" s="21">
        <f t="shared" si="20"/>
        <v>0</v>
      </c>
      <c r="CA51" s="95"/>
      <c r="CB51" s="53"/>
      <c r="CC51" s="24" t="b">
        <f t="shared" ref="CC51" si="1458">IF(CB51="1","1",IF(CB51="1+","2",IF(CB51="2-","3",IF(CB51="2","4",IF(CB51="2+","5",IF(CB51="3-","6",IF(CB51="3","7",IF(CB51="3+","8",IF(CB51="4-","9",IF(CB51="4","10",IF(CB51="4+","11",IF(CB51="5-","12",IF(CB51=5,"13",IF(CB51="5+","14",IF(CB51="6-","15",IF(CB51=6,"16"))))))))))))))))</f>
        <v>0</v>
      </c>
      <c r="CD51" s="14"/>
      <c r="CE51" s="24" t="b">
        <f t="shared" ref="CE51" si="1459">IF(CD51="1","1",IF(CD51="1+","2",IF(CD51="2-","3",IF(CD51="2","4",IF(CD51="2+","5",IF(CD51="3-","6",IF(CD51="3","7",IF(CD51="3+","8",IF(CD51="4-","9",IF(CD51="4","10",IF(CD51="4+","11",IF(CD51="5-","12",IF(CD51=5,"13",IF(CD51="5+","14",IF(CD51="6-","15",IF(CD51=6,"16"))))))))))))))))</f>
        <v>0</v>
      </c>
      <c r="CF51" s="21">
        <f t="shared" si="23"/>
        <v>0</v>
      </c>
      <c r="CG51" s="14"/>
      <c r="CH51" s="24" t="b">
        <f t="shared" ref="CH51" si="1460">IF(CG51="1","1",IF(CG51="1+","2",IF(CG51="2-","3",IF(CG51="2","4",IF(CG51="2+","5",IF(CG51="3-","6",IF(CG51="3","7",IF(CG51="3+","8",IF(CG51="4-","9",IF(CG51="4","10",IF(CG51="4+","11",IF(CG51="5-","12",IF(CG51=5,"13",IF(CG51="5+","14",IF(CG51="6-","15",IF(CG51=6,"16"))))))))))))))))</f>
        <v>0</v>
      </c>
      <c r="CI51" s="21">
        <f t="shared" si="25"/>
        <v>0</v>
      </c>
      <c r="CJ51" s="14"/>
      <c r="CK51" s="24" t="b">
        <f t="shared" ref="CK51" si="1461">IF(CJ51="1","1",IF(CJ51="1+","2",IF(CJ51="2-","3",IF(CJ51="2","4",IF(CJ51="2+","5",IF(CJ51="3-","6",IF(CJ51="3","7",IF(CJ51="3+","8",IF(CJ51="4-","9",IF(CJ51="4","10",IF(CJ51="4+","11",IF(CJ51="5-","12",IF(CJ51=5,"13",IF(CJ51="5+","14",IF(CJ51="6-","15",IF(CJ51=6,"16"))))))))))))))))</f>
        <v>0</v>
      </c>
      <c r="CL51" s="21">
        <f t="shared" si="27"/>
        <v>0</v>
      </c>
      <c r="CM51" s="14"/>
      <c r="CN51" s="24" t="b">
        <f t="shared" ref="CN51" si="1462">IF(CM51="1","1",IF(CM51="1+","2",IF(CM51="2-","3",IF(CM51="2","4",IF(CM51="2+","5",IF(CM51="3-","6",IF(CM51="3","7",IF(CM51="3+","8",IF(CM51="4-","9",IF(CM51="4","10",IF(CM51="4+","11",IF(CM51="5-","12",IF(CM51=5,"13",IF(CM51="5+","14",IF(CM51="6-","15",IF(CM51=6,"16"))))))))))))))))</f>
        <v>0</v>
      </c>
      <c r="CO51" s="21">
        <f t="shared" si="29"/>
        <v>0</v>
      </c>
      <c r="CP51" s="14"/>
      <c r="CQ51" s="24" t="b">
        <f t="shared" ref="CQ51" si="1463">IF(CP51="1","1",IF(CP51="1+","2",IF(CP51="2-","3",IF(CP51="2","4",IF(CP51="2+","5",IF(CP51="3-","6",IF(CP51="3","7",IF(CP51="3+","8",IF(CP51="4-","9",IF(CP51="4","10",IF(CP51="4+","11",IF(CP51="5-","12",IF(CP51=5,"13",IF(CP51="5+","14",IF(CP51="6-","15",IF(CP51=6,"16"))))))))))))))))</f>
        <v>0</v>
      </c>
      <c r="CR51" s="21">
        <f t="shared" si="31"/>
        <v>0</v>
      </c>
      <c r="CT51" s="95"/>
      <c r="CU51" s="95"/>
      <c r="CV51" s="53"/>
      <c r="CW51" s="24" t="b">
        <f t="shared" si="32"/>
        <v>0</v>
      </c>
      <c r="CX51" s="168"/>
      <c r="CY51" s="24" t="b">
        <f t="shared" si="33"/>
        <v>0</v>
      </c>
      <c r="CZ51" s="21">
        <f t="shared" si="34"/>
        <v>0</v>
      </c>
      <c r="DA51" s="168"/>
      <c r="DB51" s="24" t="b">
        <f t="shared" ref="DB51" si="1464">IF(DA51="1","1",IF(DA51="1+","2",IF(DA51="2-","3",IF(DA51="2","4",IF(DA51="2+","5",IF(DA51="3-","6",IF(DA51="3","7",IF(DA51="3+","8",IF(DA51="4-","9",IF(DA51="4","10",IF(DA51="4+","11",IF(DA51="5-","12",IF(DA51=5,"13",IF(DA51="5+","14",IF(DA51="6-","15",IF(DA51=6,"16"))))))))))))))))</f>
        <v>0</v>
      </c>
      <c r="DC51" s="21">
        <f t="shared" si="36"/>
        <v>0</v>
      </c>
      <c r="DD51" s="168"/>
      <c r="DE51" s="24" t="b">
        <f t="shared" si="684"/>
        <v>0</v>
      </c>
      <c r="DF51" s="21">
        <f t="shared" si="38"/>
        <v>0</v>
      </c>
      <c r="DG51" s="168"/>
      <c r="DH51" s="24" t="b">
        <f t="shared" ref="DH51" si="1465">IF(DG51="1","1",IF(DG51="1+","2",IF(DG51="2-","3",IF(DG51="2","4",IF(DG51="2+","5",IF(DG51="3-","6",IF(DG51="3","7",IF(DG51="3+","8",IF(DG51="4-","9",IF(DG51="4","10",IF(DG51="4+","11",IF(DG51="5-","12",IF(DG51=5,"13",IF(DG51="5+","14",IF(DG51="6-","15",IF(DG51=6,"16"))))))))))))))))</f>
        <v>0</v>
      </c>
      <c r="DI51" s="21">
        <f t="shared" si="40"/>
        <v>0</v>
      </c>
      <c r="DJ51" s="168"/>
      <c r="DK51" s="24" t="b">
        <f t="shared" ref="DK51" si="1466">IF(DJ51="1","1",IF(DJ51="1+","2",IF(DJ51="2-","3",IF(DJ51="2","4",IF(DJ51="2+","5",IF(DJ51="3-","6",IF(DJ51="3","7",IF(DJ51="3+","8",IF(DJ51="4-","9",IF(DJ51="4","10",IF(DJ51="4+","11",IF(DJ51="5-","12",IF(DJ51=5,"13",IF(DJ51="5+","14",IF(DJ51="6-","15",IF(DJ51=6,"16"))))))))))))))))</f>
        <v>0</v>
      </c>
      <c r="DL51" s="21">
        <f t="shared" si="42"/>
        <v>0</v>
      </c>
      <c r="DN51" s="263"/>
      <c r="DO51" s="263"/>
      <c r="DP51" s="85"/>
      <c r="DQ51" s="85"/>
      <c r="DR51" s="53"/>
      <c r="DS51" s="24" t="b">
        <f t="shared" ref="DS51" si="1467">IF(DR51="1","1",IF(DR51="1+","2",IF(DR51="2-","3",IF(DR51="2","4",IF(DR51="2+","5",IF(DR51="3-","6",IF(DR51="3","7",IF(DR51="3+","8",IF(DR51="4-","9",IF(DR51="4","10",IF(DR51="4+","11",IF(DR51="5-","12",IF(DR51=5,"13",IF(DR51="5+","14",IF(DR51="6-","15",IF(DR51=6,"16"))))))))))))))))</f>
        <v>0</v>
      </c>
      <c r="DT51" s="14"/>
      <c r="DU51" s="24" t="b">
        <f t="shared" ref="DU51" si="1468">IF(DT51="1","1",IF(DT51="1+","2",IF(DT51="2-","3",IF(DT51="2","4",IF(DT51="2+","5",IF(DT51="3-","6",IF(DT51="3","7",IF(DT51="3+","8",IF(DT51="4-","9",IF(DT51="4","10",IF(DT51="4+","11",IF(DT51="5-","12",IF(DT51=5,"13",IF(DT51="5+","14",IF(DT51="6-","15",IF(DT51=6,"16"))))))))))))))))</f>
        <v>0</v>
      </c>
      <c r="DV51" s="21">
        <f t="shared" si="45"/>
        <v>0</v>
      </c>
      <c r="DW51" s="14"/>
      <c r="DX51" s="24" t="b">
        <f t="shared" ref="DX51" si="1469">IF(DW51="1","1",IF(DW51="1+","2",IF(DW51="2-","3",IF(DW51="2","4",IF(DW51="2+","5",IF(DW51="3-","6",IF(DW51="3","7",IF(DW51="3+","8",IF(DW51="4-","9",IF(DW51="4","10",IF(DW51="4+","11",IF(DW51="5-","12",IF(DW51=5,"13",IF(DW51="5+","14",IF(DW51="6-","15",IF(DW51=6,"16"))))))))))))))))</f>
        <v>0</v>
      </c>
      <c r="DY51" s="21">
        <f t="shared" si="47"/>
        <v>0</v>
      </c>
      <c r="DZ51" s="14"/>
      <c r="EA51" s="24" t="b">
        <f t="shared" ref="EA51" si="1470">IF(DZ51="1","1",IF(DZ51="1+","2",IF(DZ51="2-","3",IF(DZ51="2","4",IF(DZ51="2+","5",IF(DZ51="3-","6",IF(DZ51="3","7",IF(DZ51="3+","8",IF(DZ51="4-","9",IF(DZ51="4","10",IF(DZ51="4+","11",IF(DZ51="5-","12",IF(DZ51=5,"13",IF(DZ51="5+","14",IF(DZ51="6-","15",IF(DZ51=6,"16"))))))))))))))))</f>
        <v>0</v>
      </c>
      <c r="EB51" s="21">
        <f t="shared" si="49"/>
        <v>0</v>
      </c>
      <c r="EC51" s="14"/>
      <c r="ED51" s="24" t="b">
        <f t="shared" ref="ED51" si="1471">IF(EC51="1","1",IF(EC51="1+","2",IF(EC51="2-","3",IF(EC51="2","4",IF(EC51="2+","5",IF(EC51="3-","6",IF(EC51="3","7",IF(EC51="3+","8",IF(EC51="4-","9",IF(EC51="4","10",IF(EC51="4+","11",IF(EC51="5-","12",IF(EC51=5,"13",IF(EC51="5+","14",IF(EC51="6-","15",IF(EC51=6,"16"))))))))))))))))</f>
        <v>0</v>
      </c>
      <c r="EE51" s="21">
        <f t="shared" si="51"/>
        <v>0</v>
      </c>
      <c r="EF51" s="14"/>
      <c r="EG51" s="24" t="b">
        <f t="shared" ref="EG51" si="1472">IF(EF51="1","1",IF(EF51="1+","2",IF(EF51="2-","3",IF(EF51="2","4",IF(EF51="2+","5",IF(EF51="3-","6",IF(EF51="3","7",IF(EF51="3+","8",IF(EF51="4-","9",IF(EF51="4","10",IF(EF51="4+","11",IF(EF51="5-","12",IF(EF51=5,"13",IF(EF51="5+","14",IF(EF51="6-","15",IF(EF51=6,"16"))))))))))))))))</f>
        <v>0</v>
      </c>
      <c r="EH51" s="21">
        <f t="shared" si="53"/>
        <v>0</v>
      </c>
      <c r="EJ51" s="85"/>
      <c r="EK51" s="85"/>
      <c r="EL51" s="53"/>
      <c r="EM51" s="24" t="b">
        <f t="shared" ref="EM51" si="1473">IF(EL51="1","1",IF(EL51="1+","2",IF(EL51="2-","3",IF(EL51="2","4",IF(EL51="2+","5",IF(EL51="3-","6",IF(EL51="3","7",IF(EL51="3+","8",IF(EL51="4-","9",IF(EL51="4","10",IF(EL51="4+","11",IF(EL51="5-","12",IF(EL51=5,"13",IF(EL51="5+","14",IF(EL51="6-","15",IF(EL51=6,"16"))))))))))))))))</f>
        <v>0</v>
      </c>
      <c r="EN51" s="168"/>
      <c r="EO51" s="24" t="b">
        <f t="shared" ref="EO51" si="1474">IF(EN51="1","1",IF(EN51="1+","2",IF(EN51="2-","3",IF(EN51="2","4",IF(EN51="2+","5",IF(EN51="3-","6",IF(EN51="3","7",IF(EN51="3+","8",IF(EN51="4-","9",IF(EN51="4","10",IF(EN51="4+","11",IF(EN51="5-","12",IF(EN51=5,"13",IF(EN51="5+","14",IF(EN51="6-","15",IF(EN51=6,"16"))))))))))))))))</f>
        <v>0</v>
      </c>
      <c r="EP51" s="21">
        <f t="shared" si="56"/>
        <v>0</v>
      </c>
      <c r="EQ51" s="168"/>
      <c r="ER51" s="24" t="b">
        <f t="shared" ref="ER51" si="1475">IF(EQ51="1","1",IF(EQ51="1+","2",IF(EQ51="2-","3",IF(EQ51="2","4",IF(EQ51="2+","5",IF(EQ51="3-","6",IF(EQ51="3","7",IF(EQ51="3+","8",IF(EQ51="4-","9",IF(EQ51="4","10",IF(EQ51="4+","11",IF(EQ51="5-","12",IF(EQ51=5,"13",IF(EQ51="5+","14",IF(EQ51="6-","15",IF(EQ51=6,"16"))))))))))))))))</f>
        <v>0</v>
      </c>
      <c r="ES51" s="21">
        <f t="shared" si="58"/>
        <v>0</v>
      </c>
      <c r="ET51" s="168"/>
      <c r="EU51" s="24" t="b">
        <f t="shared" ref="EU51" si="1476">IF(ET51="1","1",IF(ET51="1+","2",IF(ET51="2-","3",IF(ET51="2","4",IF(ET51="2+","5",IF(ET51="3-","6",IF(ET51="3","7",IF(ET51="3+","8",IF(ET51="4-","9",IF(ET51="4","10",IF(ET51="4+","11",IF(ET51="5-","12",IF(ET51=5,"13",IF(ET51="5+","14",IF(ET51="6-","15",IF(ET51=6,"16"))))))))))))))))</f>
        <v>0</v>
      </c>
      <c r="EV51" s="21">
        <f t="shared" si="60"/>
        <v>0</v>
      </c>
      <c r="EW51" s="168"/>
      <c r="EX51" s="24" t="b">
        <f t="shared" ref="EX51" si="1477">IF(EW51="1","1",IF(EW51="1+","2",IF(EW51="2-","3",IF(EW51="2","4",IF(EW51="2+","5",IF(EW51="3-","6",IF(EW51="3","7",IF(EW51="3+","8",IF(EW51="4-","9",IF(EW51="4","10",IF(EW51="4+","11",IF(EW51="5-","12",IF(EW51=5,"13",IF(EW51="5+","14",IF(EW51="6-","15",IF(EW51=6,"16"))))))))))))))))</f>
        <v>0</v>
      </c>
      <c r="EY51" s="21">
        <f t="shared" si="62"/>
        <v>0</v>
      </c>
      <c r="EZ51" s="168"/>
      <c r="FA51" s="24" t="b">
        <f t="shared" ref="FA51" si="1478">IF(EZ51="1","1",IF(EZ51="1+","2",IF(EZ51="2-","3",IF(EZ51="2","4",IF(EZ51="2+","5",IF(EZ51="3-","6",IF(EZ51="3","7",IF(EZ51="3+","8",IF(EZ51="4-","9",IF(EZ51="4","10",IF(EZ51="4+","11",IF(EZ51="5-","12",IF(EZ51=5,"13",IF(EZ51="5+","14",IF(EZ51="6-","15",IF(EZ51=6,"16"))))))))))))))))</f>
        <v>0</v>
      </c>
      <c r="FB51" s="21">
        <f t="shared" si="64"/>
        <v>0</v>
      </c>
    </row>
    <row r="52" spans="1:191" ht="15.75" thickBot="1" x14ac:dyDescent="0.3">
      <c r="A52" s="14"/>
      <c r="B52" s="168"/>
      <c r="C52" s="1"/>
      <c r="D52" s="1"/>
      <c r="E52" s="1"/>
      <c r="F52" s="14"/>
      <c r="G52" s="37"/>
      <c r="H52" s="14"/>
      <c r="I52" s="14"/>
      <c r="J52" s="14"/>
      <c r="L52" s="397"/>
      <c r="M52" s="397"/>
      <c r="N52" s="397"/>
      <c r="O52" s="397"/>
      <c r="P52" s="397"/>
      <c r="Q52" s="397"/>
      <c r="R52" s="397"/>
      <c r="S52" s="397"/>
      <c r="T52" s="397"/>
      <c r="U52" s="397"/>
      <c r="V52" s="397"/>
      <c r="W52" s="397"/>
      <c r="X52" s="397"/>
      <c r="Y52" s="397"/>
      <c r="Z52" s="397"/>
      <c r="AA52" s="397"/>
      <c r="AB52" s="397"/>
      <c r="AC52" s="397"/>
      <c r="AD52" s="397"/>
      <c r="AE52" s="397"/>
      <c r="AF52" s="397"/>
      <c r="AG52" s="397"/>
      <c r="AH52" s="397"/>
      <c r="AI52" s="397"/>
      <c r="AK52" s="104"/>
      <c r="AL52" s="53"/>
      <c r="AM52" s="24" t="b">
        <f t="shared" si="0"/>
        <v>0</v>
      </c>
      <c r="AN52" s="14"/>
      <c r="AO52" s="24" t="b">
        <f t="shared" si="0"/>
        <v>0</v>
      </c>
      <c r="AP52" s="21">
        <f t="shared" si="1"/>
        <v>0</v>
      </c>
      <c r="AQ52" s="14"/>
      <c r="AR52" s="24" t="b">
        <f t="shared" ref="AR52" si="1479">IF(AQ52="1","1",IF(AQ52="1+","2",IF(AQ52="2-","3",IF(AQ52="2","4",IF(AQ52="2+","5",IF(AQ52="3-","6",IF(AQ52="3","7",IF(AQ52="3+","8",IF(AQ52="4-","9",IF(AQ52="4","10",IF(AQ52="4+","11",IF(AQ52="5-","12",IF(AQ52=5,"13",IF(AQ52="5+","14",IF(AQ52="6-","15",IF(AQ52=6,"16"))))))))))))))))</f>
        <v>0</v>
      </c>
      <c r="AS52" s="21">
        <f t="shared" si="3"/>
        <v>0</v>
      </c>
      <c r="AT52" s="14"/>
      <c r="AU52" s="24" t="b">
        <f t="shared" ref="AU52" si="1480">IF(AT52="1","1",IF(AT52="1+","2",IF(AT52="2-","3",IF(AT52="2","4",IF(AT52="2+","5",IF(AT52="3-","6",IF(AT52="3","7",IF(AT52="3+","8",IF(AT52="4-","9",IF(AT52="4","10",IF(AT52="4+","11",IF(AT52="5-","12",IF(AT52=5,"13",IF(AT52="5+","14",IF(AT52="6-","15",IF(AT52=6,"16"))))))))))))))))</f>
        <v>0</v>
      </c>
      <c r="AV52" s="21">
        <f t="shared" si="5"/>
        <v>0</v>
      </c>
      <c r="AW52" s="14"/>
      <c r="AX52" s="24" t="b">
        <f t="shared" ref="AX52" si="1481">IF(AW52="1","1",IF(AW52="1+","2",IF(AW52="2-","3",IF(AW52="2","4",IF(AW52="2+","5",IF(AW52="3-","6",IF(AW52="3","7",IF(AW52="3+","8",IF(AW52="4-","9",IF(AW52="4","10",IF(AW52="4+","11",IF(AW52="5-","12",IF(AW52=5,"13",IF(AW52="5+","14",IF(AW52="6-","15",IF(AW52=6,"16"))))))))))))))))</f>
        <v>0</v>
      </c>
      <c r="AY52" s="21">
        <f t="shared" si="7"/>
        <v>0</v>
      </c>
      <c r="AZ52" s="14"/>
      <c r="BA52" s="24" t="b">
        <f t="shared" ref="BA52" si="1482">IF(AZ52="1","1",IF(AZ52="1+","2",IF(AZ52="2-","3",IF(AZ52="2","4",IF(AZ52="2+","5",IF(AZ52="3-","6",IF(AZ52="3","7",IF(AZ52="3+","8",IF(AZ52="4-","9",IF(AZ52="4","10",IF(AZ52="4+","11",IF(AZ52="5-","12",IF(AZ52=5,"13",IF(AZ52="5+","14",IF(AZ52="6-","15",IF(AZ52=6,"16"))))))))))))))))</f>
        <v>0</v>
      </c>
      <c r="BB52" s="21">
        <f t="shared" si="9"/>
        <v>0</v>
      </c>
      <c r="BH52" s="94"/>
      <c r="BI52" s="53"/>
      <c r="BJ52" s="24" t="b">
        <f t="shared" ref="BJ52" si="1483">IF(BI52="1","1",IF(BI52="1+","2",IF(BI52="2-","3",IF(BI52="2","4",IF(BI52="2+","5",IF(BI52="3-","6",IF(BI52="3","7",IF(BI52="3+","8",IF(BI52="4-","9",IF(BI52="4","10",IF(BI52="4+","11",IF(BI52="5-","12",IF(BI52=5,"13",IF(BI52="5+","14",IF(BI52="6-","15",IF(BI52=6,"16"))))))))))))))))</f>
        <v>0</v>
      </c>
      <c r="BK52" s="14"/>
      <c r="BL52" s="24" t="b">
        <f t="shared" si="11"/>
        <v>0</v>
      </c>
      <c r="BM52" s="21">
        <f t="shared" si="12"/>
        <v>0</v>
      </c>
      <c r="BN52" s="14"/>
      <c r="BO52" s="24" t="b">
        <f t="shared" ref="BO52" si="1484">IF(BN52="1","1",IF(BN52="1+","2",IF(BN52="2-","3",IF(BN52="2","4",IF(BN52="2+","5",IF(BN52="3-","6",IF(BN52="3","7",IF(BN52="3+","8",IF(BN52="4-","9",IF(BN52="4","10",IF(BN52="4+","11",IF(BN52="5-","12",IF(BN52=5,"13",IF(BN52="5+","14",IF(BN52="6-","15",IF(BN52=6,"16"))))))))))))))))</f>
        <v>0</v>
      </c>
      <c r="BP52" s="21">
        <f t="shared" si="14"/>
        <v>0</v>
      </c>
      <c r="BQ52" s="14"/>
      <c r="BR52" s="24" t="b">
        <f t="shared" ref="BR52" si="1485">IF(BQ52="1","1",IF(BQ52="1+","2",IF(BQ52="2-","3",IF(BQ52="2","4",IF(BQ52="2+","5",IF(BQ52="3-","6",IF(BQ52="3","7",IF(BQ52="3+","8",IF(BQ52="4-","9",IF(BQ52="4","10",IF(BQ52="4+","11",IF(BQ52="5-","12",IF(BQ52=5,"13",IF(BQ52="5+","14",IF(BQ52="6-","15",IF(BQ52=6,"16"))))))))))))))))</f>
        <v>0</v>
      </c>
      <c r="BS52" s="21">
        <f t="shared" si="16"/>
        <v>0</v>
      </c>
      <c r="BT52" s="14"/>
      <c r="BU52" s="24" t="b">
        <f t="shared" ref="BU52" si="1486">IF(BT52="1","1",IF(BT52="1+","2",IF(BT52="2-","3",IF(BT52="2","4",IF(BT52="2+","5",IF(BT52="3-","6",IF(BT52="3","7",IF(BT52="3+","8",IF(BT52="4-","9",IF(BT52="4","10",IF(BT52="4+","11",IF(BT52="5-","12",IF(BT52=5,"13",IF(BT52="5+","14",IF(BT52="6-","15",IF(BT52=6,"16"))))))))))))))))</f>
        <v>0</v>
      </c>
      <c r="BV52" s="21">
        <f t="shared" si="18"/>
        <v>0</v>
      </c>
      <c r="BW52" s="14"/>
      <c r="BX52" s="24" t="b">
        <f t="shared" ref="BX52" si="1487">IF(BW52="1","1",IF(BW52="1+","2",IF(BW52="2-","3",IF(BW52="2","4",IF(BW52="2+","5",IF(BW52="3-","6",IF(BW52="3","7",IF(BW52="3+","8",IF(BW52="4-","9",IF(BW52="4","10",IF(BW52="4+","11",IF(BW52="5-","12",IF(BW52=5,"13",IF(BW52="5+","14",IF(BW52="6-","15",IF(BW52=6,"16"))))))))))))))))</f>
        <v>0</v>
      </c>
      <c r="BY52" s="21">
        <f t="shared" si="20"/>
        <v>0</v>
      </c>
      <c r="CA52" s="95"/>
      <c r="CB52" s="53"/>
      <c r="CC52" s="24" t="b">
        <f t="shared" ref="CC52" si="1488">IF(CB52="1","1",IF(CB52="1+","2",IF(CB52="2-","3",IF(CB52="2","4",IF(CB52="2+","5",IF(CB52="3-","6",IF(CB52="3","7",IF(CB52="3+","8",IF(CB52="4-","9",IF(CB52="4","10",IF(CB52="4+","11",IF(CB52="5-","12",IF(CB52=5,"13",IF(CB52="5+","14",IF(CB52="6-","15",IF(CB52=6,"16"))))))))))))))))</f>
        <v>0</v>
      </c>
      <c r="CD52" s="14"/>
      <c r="CE52" s="24" t="b">
        <f t="shared" ref="CE52" si="1489">IF(CD52="1","1",IF(CD52="1+","2",IF(CD52="2-","3",IF(CD52="2","4",IF(CD52="2+","5",IF(CD52="3-","6",IF(CD52="3","7",IF(CD52="3+","8",IF(CD52="4-","9",IF(CD52="4","10",IF(CD52="4+","11",IF(CD52="5-","12",IF(CD52=5,"13",IF(CD52="5+","14",IF(CD52="6-","15",IF(CD52=6,"16"))))))))))))))))</f>
        <v>0</v>
      </c>
      <c r="CF52" s="21">
        <f t="shared" si="23"/>
        <v>0</v>
      </c>
      <c r="CG52" s="14"/>
      <c r="CH52" s="24" t="b">
        <f t="shared" ref="CH52" si="1490">IF(CG52="1","1",IF(CG52="1+","2",IF(CG52="2-","3",IF(CG52="2","4",IF(CG52="2+","5",IF(CG52="3-","6",IF(CG52="3","7",IF(CG52="3+","8",IF(CG52="4-","9",IF(CG52="4","10",IF(CG52="4+","11",IF(CG52="5-","12",IF(CG52=5,"13",IF(CG52="5+","14",IF(CG52="6-","15",IF(CG52=6,"16"))))))))))))))))</f>
        <v>0</v>
      </c>
      <c r="CI52" s="21">
        <f t="shared" si="25"/>
        <v>0</v>
      </c>
      <c r="CJ52" s="14"/>
      <c r="CK52" s="24" t="b">
        <f t="shared" ref="CK52" si="1491">IF(CJ52="1","1",IF(CJ52="1+","2",IF(CJ52="2-","3",IF(CJ52="2","4",IF(CJ52="2+","5",IF(CJ52="3-","6",IF(CJ52="3","7",IF(CJ52="3+","8",IF(CJ52="4-","9",IF(CJ52="4","10",IF(CJ52="4+","11",IF(CJ52="5-","12",IF(CJ52=5,"13",IF(CJ52="5+","14",IF(CJ52="6-","15",IF(CJ52=6,"16"))))))))))))))))</f>
        <v>0</v>
      </c>
      <c r="CL52" s="21">
        <f t="shared" si="27"/>
        <v>0</v>
      </c>
      <c r="CM52" s="14"/>
      <c r="CN52" s="24" t="b">
        <f t="shared" ref="CN52" si="1492">IF(CM52="1","1",IF(CM52="1+","2",IF(CM52="2-","3",IF(CM52="2","4",IF(CM52="2+","5",IF(CM52="3-","6",IF(CM52="3","7",IF(CM52="3+","8",IF(CM52="4-","9",IF(CM52="4","10",IF(CM52="4+","11",IF(CM52="5-","12",IF(CM52=5,"13",IF(CM52="5+","14",IF(CM52="6-","15",IF(CM52=6,"16"))))))))))))))))</f>
        <v>0</v>
      </c>
      <c r="CO52" s="21">
        <f t="shared" si="29"/>
        <v>0</v>
      </c>
      <c r="CP52" s="14"/>
      <c r="CQ52" s="24" t="b">
        <f t="shared" ref="CQ52" si="1493">IF(CP52="1","1",IF(CP52="1+","2",IF(CP52="2-","3",IF(CP52="2","4",IF(CP52="2+","5",IF(CP52="3-","6",IF(CP52="3","7",IF(CP52="3+","8",IF(CP52="4-","9",IF(CP52="4","10",IF(CP52="4+","11",IF(CP52="5-","12",IF(CP52=5,"13",IF(CP52="5+","14",IF(CP52="6-","15",IF(CP52=6,"16"))))))))))))))))</f>
        <v>0</v>
      </c>
      <c r="CR52" s="21">
        <f t="shared" si="31"/>
        <v>0</v>
      </c>
      <c r="CS52" s="32"/>
      <c r="CT52" s="95"/>
      <c r="CU52" s="95"/>
      <c r="CV52" s="53"/>
      <c r="CW52" s="24" t="b">
        <f t="shared" si="32"/>
        <v>0</v>
      </c>
      <c r="CX52" s="168"/>
      <c r="CY52" s="24" t="b">
        <f t="shared" si="33"/>
        <v>0</v>
      </c>
      <c r="CZ52" s="21">
        <f t="shared" si="34"/>
        <v>0</v>
      </c>
      <c r="DA52" s="168"/>
      <c r="DB52" s="24" t="b">
        <f t="shared" ref="DB52" si="1494">IF(DA52="1","1",IF(DA52="1+","2",IF(DA52="2-","3",IF(DA52="2","4",IF(DA52="2+","5",IF(DA52="3-","6",IF(DA52="3","7",IF(DA52="3+","8",IF(DA52="4-","9",IF(DA52="4","10",IF(DA52="4+","11",IF(DA52="5-","12",IF(DA52=5,"13",IF(DA52="5+","14",IF(DA52="6-","15",IF(DA52=6,"16"))))))))))))))))</f>
        <v>0</v>
      </c>
      <c r="DC52" s="21">
        <f t="shared" si="36"/>
        <v>0</v>
      </c>
      <c r="DD52" s="168"/>
      <c r="DE52" s="24" t="b">
        <f t="shared" si="684"/>
        <v>0</v>
      </c>
      <c r="DF52" s="21">
        <f t="shared" si="38"/>
        <v>0</v>
      </c>
      <c r="DG52" s="168"/>
      <c r="DH52" s="24" t="b">
        <f t="shared" ref="DH52" si="1495">IF(DG52="1","1",IF(DG52="1+","2",IF(DG52="2-","3",IF(DG52="2","4",IF(DG52="2+","5",IF(DG52="3-","6",IF(DG52="3","7",IF(DG52="3+","8",IF(DG52="4-","9",IF(DG52="4","10",IF(DG52="4+","11",IF(DG52="5-","12",IF(DG52=5,"13",IF(DG52="5+","14",IF(DG52="6-","15",IF(DG52=6,"16"))))))))))))))))</f>
        <v>0</v>
      </c>
      <c r="DI52" s="21">
        <f t="shared" si="40"/>
        <v>0</v>
      </c>
      <c r="DJ52" s="168"/>
      <c r="DK52" s="24" t="b">
        <f t="shared" ref="DK52" si="1496">IF(DJ52="1","1",IF(DJ52="1+","2",IF(DJ52="2-","3",IF(DJ52="2","4",IF(DJ52="2+","5",IF(DJ52="3-","6",IF(DJ52="3","7",IF(DJ52="3+","8",IF(DJ52="4-","9",IF(DJ52="4","10",IF(DJ52="4+","11",IF(DJ52="5-","12",IF(DJ52=5,"13",IF(DJ52="5+","14",IF(DJ52="6-","15",IF(DJ52=6,"16"))))))))))))))))</f>
        <v>0</v>
      </c>
      <c r="DL52" s="21">
        <f t="shared" si="42"/>
        <v>0</v>
      </c>
      <c r="DM52" s="32"/>
      <c r="DN52" s="263"/>
      <c r="DO52" s="263"/>
      <c r="DP52" s="85"/>
      <c r="DQ52" s="85"/>
      <c r="DR52" s="53"/>
      <c r="DS52" s="24" t="b">
        <f t="shared" ref="DS52" si="1497">IF(DR52="1","1",IF(DR52="1+","2",IF(DR52="2-","3",IF(DR52="2","4",IF(DR52="2+","5",IF(DR52="3-","6",IF(DR52="3","7",IF(DR52="3+","8",IF(DR52="4-","9",IF(DR52="4","10",IF(DR52="4+","11",IF(DR52="5-","12",IF(DR52=5,"13",IF(DR52="5+","14",IF(DR52="6-","15",IF(DR52=6,"16"))))))))))))))))</f>
        <v>0</v>
      </c>
      <c r="DT52" s="14"/>
      <c r="DU52" s="24" t="b">
        <f t="shared" ref="DU52" si="1498">IF(DT52="1","1",IF(DT52="1+","2",IF(DT52="2-","3",IF(DT52="2","4",IF(DT52="2+","5",IF(DT52="3-","6",IF(DT52="3","7",IF(DT52="3+","8",IF(DT52="4-","9",IF(DT52="4","10",IF(DT52="4+","11",IF(DT52="5-","12",IF(DT52=5,"13",IF(DT52="5+","14",IF(DT52="6-","15",IF(DT52=6,"16"))))))))))))))))</f>
        <v>0</v>
      </c>
      <c r="DV52" s="21">
        <f t="shared" si="45"/>
        <v>0</v>
      </c>
      <c r="DW52" s="14"/>
      <c r="DX52" s="24" t="b">
        <f t="shared" ref="DX52" si="1499">IF(DW52="1","1",IF(DW52="1+","2",IF(DW52="2-","3",IF(DW52="2","4",IF(DW52="2+","5",IF(DW52="3-","6",IF(DW52="3","7",IF(DW52="3+","8",IF(DW52="4-","9",IF(DW52="4","10",IF(DW52="4+","11",IF(DW52="5-","12",IF(DW52=5,"13",IF(DW52="5+","14",IF(DW52="6-","15",IF(DW52=6,"16"))))))))))))))))</f>
        <v>0</v>
      </c>
      <c r="DY52" s="21">
        <f t="shared" si="47"/>
        <v>0</v>
      </c>
      <c r="DZ52" s="14"/>
      <c r="EA52" s="24" t="b">
        <f t="shared" ref="EA52" si="1500">IF(DZ52="1","1",IF(DZ52="1+","2",IF(DZ52="2-","3",IF(DZ52="2","4",IF(DZ52="2+","5",IF(DZ52="3-","6",IF(DZ52="3","7",IF(DZ52="3+","8",IF(DZ52="4-","9",IF(DZ52="4","10",IF(DZ52="4+","11",IF(DZ52="5-","12",IF(DZ52=5,"13",IF(DZ52="5+","14",IF(DZ52="6-","15",IF(DZ52=6,"16"))))))))))))))))</f>
        <v>0</v>
      </c>
      <c r="EB52" s="21">
        <f t="shared" si="49"/>
        <v>0</v>
      </c>
      <c r="EC52" s="14"/>
      <c r="ED52" s="24" t="b">
        <f t="shared" ref="ED52" si="1501">IF(EC52="1","1",IF(EC52="1+","2",IF(EC52="2-","3",IF(EC52="2","4",IF(EC52="2+","5",IF(EC52="3-","6",IF(EC52="3","7",IF(EC52="3+","8",IF(EC52="4-","9",IF(EC52="4","10",IF(EC52="4+","11",IF(EC52="5-","12",IF(EC52=5,"13",IF(EC52="5+","14",IF(EC52="6-","15",IF(EC52=6,"16"))))))))))))))))</f>
        <v>0</v>
      </c>
      <c r="EE52" s="21">
        <f t="shared" si="51"/>
        <v>0</v>
      </c>
      <c r="EF52" s="14"/>
      <c r="EG52" s="24" t="b">
        <f t="shared" ref="EG52" si="1502">IF(EF52="1","1",IF(EF52="1+","2",IF(EF52="2-","3",IF(EF52="2","4",IF(EF52="2+","5",IF(EF52="3-","6",IF(EF52="3","7",IF(EF52="3+","8",IF(EF52="4-","9",IF(EF52="4","10",IF(EF52="4+","11",IF(EF52="5-","12",IF(EF52=5,"13",IF(EF52="5+","14",IF(EF52="6-","15",IF(EF52=6,"16"))))))))))))))))</f>
        <v>0</v>
      </c>
      <c r="EH52" s="21">
        <f t="shared" si="53"/>
        <v>0</v>
      </c>
      <c r="EJ52" s="85"/>
      <c r="EK52" s="85"/>
      <c r="EL52" s="53"/>
      <c r="EM52" s="24" t="b">
        <f t="shared" ref="EM52" si="1503">IF(EL52="1","1",IF(EL52="1+","2",IF(EL52="2-","3",IF(EL52="2","4",IF(EL52="2+","5",IF(EL52="3-","6",IF(EL52="3","7",IF(EL52="3+","8",IF(EL52="4-","9",IF(EL52="4","10",IF(EL52="4+","11",IF(EL52="5-","12",IF(EL52=5,"13",IF(EL52="5+","14",IF(EL52="6-","15",IF(EL52=6,"16"))))))))))))))))</f>
        <v>0</v>
      </c>
      <c r="EN52" s="168"/>
      <c r="EO52" s="24" t="b">
        <f t="shared" ref="EO52" si="1504">IF(EN52="1","1",IF(EN52="1+","2",IF(EN52="2-","3",IF(EN52="2","4",IF(EN52="2+","5",IF(EN52="3-","6",IF(EN52="3","7",IF(EN52="3+","8",IF(EN52="4-","9",IF(EN52="4","10",IF(EN52="4+","11",IF(EN52="5-","12",IF(EN52=5,"13",IF(EN52="5+","14",IF(EN52="6-","15",IF(EN52=6,"16"))))))))))))))))</f>
        <v>0</v>
      </c>
      <c r="EP52" s="21">
        <f t="shared" si="56"/>
        <v>0</v>
      </c>
      <c r="EQ52" s="168"/>
      <c r="ER52" s="24" t="b">
        <f t="shared" ref="ER52" si="1505">IF(EQ52="1","1",IF(EQ52="1+","2",IF(EQ52="2-","3",IF(EQ52="2","4",IF(EQ52="2+","5",IF(EQ52="3-","6",IF(EQ52="3","7",IF(EQ52="3+","8",IF(EQ52="4-","9",IF(EQ52="4","10",IF(EQ52="4+","11",IF(EQ52="5-","12",IF(EQ52=5,"13",IF(EQ52="5+","14",IF(EQ52="6-","15",IF(EQ52=6,"16"))))))))))))))))</f>
        <v>0</v>
      </c>
      <c r="ES52" s="21">
        <f t="shared" si="58"/>
        <v>0</v>
      </c>
      <c r="ET52" s="168"/>
      <c r="EU52" s="24" t="b">
        <f t="shared" ref="EU52" si="1506">IF(ET52="1","1",IF(ET52="1+","2",IF(ET52="2-","3",IF(ET52="2","4",IF(ET52="2+","5",IF(ET52="3-","6",IF(ET52="3","7",IF(ET52="3+","8",IF(ET52="4-","9",IF(ET52="4","10",IF(ET52="4+","11",IF(ET52="5-","12",IF(ET52=5,"13",IF(ET52="5+","14",IF(ET52="6-","15",IF(ET52=6,"16"))))))))))))))))</f>
        <v>0</v>
      </c>
      <c r="EV52" s="21">
        <f t="shared" si="60"/>
        <v>0</v>
      </c>
      <c r="EW52" s="168"/>
      <c r="EX52" s="24" t="b">
        <f t="shared" ref="EX52" si="1507">IF(EW52="1","1",IF(EW52="1+","2",IF(EW52="2-","3",IF(EW52="2","4",IF(EW52="2+","5",IF(EW52="3-","6",IF(EW52="3","7",IF(EW52="3+","8",IF(EW52="4-","9",IF(EW52="4","10",IF(EW52="4+","11",IF(EW52="5-","12",IF(EW52=5,"13",IF(EW52="5+","14",IF(EW52="6-","15",IF(EW52=6,"16"))))))))))))))))</f>
        <v>0</v>
      </c>
      <c r="EY52" s="21">
        <f t="shared" si="62"/>
        <v>0</v>
      </c>
      <c r="EZ52" s="168"/>
      <c r="FA52" s="24" t="b">
        <f t="shared" ref="FA52" si="1508">IF(EZ52="1","1",IF(EZ52="1+","2",IF(EZ52="2-","3",IF(EZ52="2","4",IF(EZ52="2+","5",IF(EZ52="3-","6",IF(EZ52="3","7",IF(EZ52="3+","8",IF(EZ52="4-","9",IF(EZ52="4","10",IF(EZ52="4+","11",IF(EZ52="5-","12",IF(EZ52=5,"13",IF(EZ52="5+","14",IF(EZ52="6-","15",IF(EZ52=6,"16"))))))))))))))))</f>
        <v>0</v>
      </c>
      <c r="FB52" s="21">
        <f t="shared" si="64"/>
        <v>0</v>
      </c>
    </row>
    <row r="53" spans="1:191" x14ac:dyDescent="0.25">
      <c r="AK53" s="110"/>
      <c r="BH53" s="207"/>
      <c r="CA53" s="282"/>
      <c r="CB53" s="53"/>
      <c r="CC53" s="21"/>
      <c r="CD53" s="14"/>
      <c r="CE53" s="21"/>
      <c r="CF53" s="21"/>
      <c r="CG53" s="14"/>
      <c r="CH53" s="21"/>
      <c r="CI53" s="21"/>
      <c r="CJ53" s="14"/>
      <c r="CK53" s="21"/>
      <c r="CL53" s="21"/>
      <c r="CM53" s="14"/>
      <c r="CN53" s="21"/>
      <c r="CO53" s="21"/>
      <c r="CP53" s="14"/>
      <c r="CQ53" s="21"/>
      <c r="CR53" s="21"/>
      <c r="CT53" s="282"/>
      <c r="CU53" s="282"/>
      <c r="CV53" s="53"/>
      <c r="CW53" s="21"/>
      <c r="CX53" s="168"/>
      <c r="CY53" s="21"/>
      <c r="CZ53" s="21"/>
      <c r="DA53" s="168"/>
      <c r="DB53" s="21"/>
      <c r="DC53" s="21"/>
      <c r="DD53" s="168"/>
      <c r="DE53" s="21"/>
      <c r="DF53" s="21"/>
      <c r="DG53" s="168"/>
      <c r="DH53" s="21"/>
      <c r="DI53" s="21"/>
      <c r="DJ53" s="168"/>
      <c r="DK53" s="21"/>
      <c r="DL53" s="21"/>
      <c r="DP53" s="81"/>
      <c r="DQ53" s="204"/>
      <c r="EJ53" s="285"/>
      <c r="EK53" s="204"/>
    </row>
    <row r="54" spans="1:191" ht="36" x14ac:dyDescent="0.55000000000000004">
      <c r="G54" s="37"/>
      <c r="H54" s="14"/>
      <c r="I54" s="14"/>
      <c r="J54" s="52"/>
      <c r="AK54" s="457" t="s">
        <v>16</v>
      </c>
      <c r="AL54" s="457"/>
      <c r="AM54" s="457"/>
      <c r="AN54" s="457"/>
      <c r="AO54" s="457"/>
      <c r="AP54" s="457"/>
      <c r="AQ54" s="457"/>
      <c r="AR54" s="457"/>
      <c r="AS54" s="457"/>
      <c r="AT54" s="457"/>
      <c r="AU54" s="457"/>
      <c r="AV54" s="457"/>
      <c r="AW54" s="457"/>
      <c r="AX54" s="457"/>
      <c r="AY54" s="457"/>
      <c r="AZ54" s="457"/>
      <c r="BA54" s="457"/>
      <c r="BB54" s="458"/>
      <c r="BH54" s="71"/>
      <c r="BI54" s="461" t="s">
        <v>14</v>
      </c>
      <c r="BJ54" s="519"/>
      <c r="BK54" s="519"/>
      <c r="BL54" s="519"/>
      <c r="BM54" s="511"/>
      <c r="BN54" s="511"/>
      <c r="BO54" s="511"/>
      <c r="BP54" s="511"/>
      <c r="BQ54" s="511"/>
      <c r="BR54" s="511"/>
      <c r="BS54" s="511"/>
      <c r="BT54" s="511"/>
      <c r="BU54" s="511"/>
      <c r="BV54" s="511"/>
      <c r="BW54" s="511"/>
      <c r="BX54" s="511"/>
      <c r="BY54" s="511"/>
      <c r="CA54" s="71"/>
      <c r="CB54" s="458" t="s">
        <v>15</v>
      </c>
      <c r="CC54" s="517"/>
      <c r="CD54" s="517"/>
      <c r="CE54" s="517"/>
      <c r="CF54" s="518"/>
      <c r="CG54" s="518"/>
      <c r="CH54" s="518"/>
      <c r="CI54" s="518"/>
      <c r="CJ54" s="518"/>
      <c r="CK54" s="518"/>
      <c r="CL54" s="518"/>
      <c r="CM54" s="518"/>
      <c r="CN54" s="518"/>
      <c r="CO54" s="518"/>
      <c r="CP54" s="518"/>
      <c r="CQ54" s="518"/>
      <c r="CR54" s="518"/>
      <c r="CT54" s="71"/>
      <c r="CU54" s="71"/>
      <c r="CV54" s="458" t="s">
        <v>111</v>
      </c>
      <c r="CW54" s="517"/>
      <c r="CX54" s="517"/>
      <c r="CY54" s="517"/>
      <c r="CZ54" s="518"/>
      <c r="DA54" s="518"/>
      <c r="DB54" s="518"/>
      <c r="DC54" s="518"/>
      <c r="DD54" s="518"/>
      <c r="DE54" s="518"/>
      <c r="DF54" s="518"/>
      <c r="DG54" s="518"/>
      <c r="DH54" s="518"/>
      <c r="DI54" s="518"/>
      <c r="DJ54" s="518"/>
      <c r="DK54" s="518"/>
      <c r="DL54" s="518"/>
      <c r="DP54" s="456" t="s">
        <v>33</v>
      </c>
      <c r="DQ54" s="457"/>
      <c r="DR54" s="457"/>
      <c r="DS54" s="457"/>
      <c r="DT54" s="457"/>
      <c r="DU54" s="457"/>
      <c r="DV54" s="457"/>
      <c r="DW54" s="457"/>
      <c r="DX54" s="457"/>
      <c r="DY54" s="457"/>
      <c r="DZ54" s="457"/>
      <c r="EA54" s="457"/>
      <c r="EB54" s="457"/>
      <c r="EC54" s="457"/>
      <c r="ED54" s="457"/>
      <c r="EE54" s="457"/>
      <c r="EF54" s="457"/>
      <c r="EG54" s="457"/>
      <c r="EH54" s="458"/>
      <c r="EJ54" s="457" t="s">
        <v>112</v>
      </c>
      <c r="EK54" s="457"/>
      <c r="EL54" s="457"/>
      <c r="EM54" s="457"/>
      <c r="EN54" s="457"/>
      <c r="EO54" s="457"/>
      <c r="EP54" s="457"/>
      <c r="EQ54" s="457"/>
      <c r="ER54" s="457"/>
      <c r="ES54" s="457"/>
      <c r="ET54" s="457"/>
      <c r="EU54" s="457"/>
      <c r="EV54" s="457"/>
      <c r="EW54" s="457"/>
      <c r="EX54" s="457"/>
      <c r="EY54" s="457"/>
      <c r="EZ54" s="457"/>
      <c r="FA54" s="457"/>
      <c r="FB54" s="458"/>
    </row>
    <row r="55" spans="1:191" s="281" customFormat="1" ht="28.5" customHeight="1" x14ac:dyDescent="0.25">
      <c r="A55" s="267"/>
      <c r="B55" s="267"/>
      <c r="C55" s="267"/>
      <c r="D55" s="267"/>
      <c r="E55" s="267"/>
      <c r="F55" s="267"/>
      <c r="G55" s="268"/>
      <c r="H55" s="268"/>
      <c r="I55" s="268"/>
      <c r="J55" s="269"/>
      <c r="K55" s="270"/>
      <c r="L55" s="270"/>
      <c r="M55" s="270"/>
      <c r="N55" s="270"/>
      <c r="O55" s="270"/>
      <c r="P55" s="270"/>
      <c r="Q55" s="270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1"/>
      <c r="AL55" s="272"/>
      <c r="AM55" s="273"/>
      <c r="AN55" s="267"/>
      <c r="AO55" s="273"/>
      <c r="AP55" s="274" t="str">
        <f>AP2</f>
        <v>Change Since Aut 1</v>
      </c>
      <c r="AQ55" s="274" t="str">
        <f>AQ2</f>
        <v>Spring 1</v>
      </c>
      <c r="AR55" s="274"/>
      <c r="AS55" s="274" t="str">
        <f t="shared" ref="AS55:BB55" si="1509">AS2</f>
        <v>Change Since Aut 1</v>
      </c>
      <c r="AT55" s="274" t="str">
        <f>AT2</f>
        <v>Spring 2</v>
      </c>
      <c r="AU55" s="274"/>
      <c r="AV55" s="274" t="str">
        <f t="shared" si="1509"/>
        <v>Change Since Aut 1</v>
      </c>
      <c r="AW55" s="274" t="str">
        <f>AW2</f>
        <v xml:space="preserve">Summer 1 </v>
      </c>
      <c r="AX55" s="274"/>
      <c r="AY55" s="274" t="str">
        <f t="shared" si="1509"/>
        <v>Change Since Aut 1</v>
      </c>
      <c r="AZ55" s="274" t="str">
        <f>AZ2</f>
        <v>Summer 2</v>
      </c>
      <c r="BA55" s="274"/>
      <c r="BB55" s="275" t="str">
        <f t="shared" si="1509"/>
        <v>Change Since Aut 1</v>
      </c>
      <c r="BC55" s="88"/>
      <c r="BD55" s="177"/>
      <c r="BE55" s="177"/>
      <c r="BF55" s="177"/>
      <c r="BG55" s="264"/>
      <c r="BH55" s="276"/>
      <c r="BI55" s="272"/>
      <c r="BJ55" s="273"/>
      <c r="BK55" s="267"/>
      <c r="BL55" s="273"/>
      <c r="BM55" s="274" t="str">
        <f>BM2</f>
        <v>Change Since Aut 1</v>
      </c>
      <c r="BN55" s="274" t="str">
        <f>BN2</f>
        <v>Spring 1</v>
      </c>
      <c r="BO55" s="274"/>
      <c r="BP55" s="274" t="str">
        <f>BP2</f>
        <v>Change Since Aut 1</v>
      </c>
      <c r="BQ55" s="274" t="str">
        <f>BQ2</f>
        <v>Spring 2</v>
      </c>
      <c r="BR55" s="274"/>
      <c r="BS55" s="274" t="str">
        <f>BS2</f>
        <v>Change Since Aut 1</v>
      </c>
      <c r="BT55" s="274" t="str">
        <f>BT2</f>
        <v xml:space="preserve">Summer 1 </v>
      </c>
      <c r="BU55" s="274"/>
      <c r="BV55" s="274" t="str">
        <f>BV2</f>
        <v>Change Since Aut 1</v>
      </c>
      <c r="BW55" s="274" t="str">
        <f>BW2</f>
        <v>Summer 2</v>
      </c>
      <c r="BX55" s="274"/>
      <c r="BY55" s="275" t="str">
        <f>BY2</f>
        <v>Change Since Aut 1</v>
      </c>
      <c r="BZ55" s="278"/>
      <c r="CA55" s="276"/>
      <c r="CB55" s="272"/>
      <c r="CC55" s="273"/>
      <c r="CD55" s="267"/>
      <c r="CE55" s="273"/>
      <c r="CF55" s="274" t="str">
        <f>CF2</f>
        <v>Change Since Aut 1</v>
      </c>
      <c r="CG55" s="274" t="str">
        <f>CG2</f>
        <v>Spring 1</v>
      </c>
      <c r="CH55" s="274"/>
      <c r="CI55" s="274" t="str">
        <f>CI2</f>
        <v>Change Since Aut 1</v>
      </c>
      <c r="CJ55" s="274" t="str">
        <f>CJ2</f>
        <v>Spring 2</v>
      </c>
      <c r="CK55" s="274"/>
      <c r="CL55" s="274" t="str">
        <f>CL2</f>
        <v>Change Since Aut 1</v>
      </c>
      <c r="CM55" s="274" t="str">
        <f>CM2</f>
        <v xml:space="preserve">Summer 1 </v>
      </c>
      <c r="CN55" s="274"/>
      <c r="CO55" s="274" t="str">
        <f>CO2</f>
        <v>Change Since Aut 1</v>
      </c>
      <c r="CP55" s="274" t="str">
        <f>CP2</f>
        <v>Summer 2</v>
      </c>
      <c r="CQ55" s="274"/>
      <c r="CR55" s="274" t="str">
        <f>CR2</f>
        <v>Change Since Aut 1</v>
      </c>
      <c r="CS55" s="88"/>
      <c r="CT55" s="276"/>
      <c r="CU55" s="276"/>
      <c r="CV55" s="272"/>
      <c r="CW55" s="273"/>
      <c r="CX55" s="267"/>
      <c r="CY55" s="273"/>
      <c r="CZ55" s="274" t="str">
        <f>CZ2</f>
        <v>Change Since Aut 1</v>
      </c>
      <c r="DA55" s="274" t="str">
        <f>DA2</f>
        <v>Spring 1</v>
      </c>
      <c r="DB55" s="274"/>
      <c r="DC55" s="274" t="str">
        <f>DC2</f>
        <v>Change Since Aut 1</v>
      </c>
      <c r="DD55" s="274" t="str">
        <f>DD2</f>
        <v>Spring 2</v>
      </c>
      <c r="DE55" s="274"/>
      <c r="DF55" s="274" t="str">
        <f>DF2</f>
        <v>Change Since Aut 1</v>
      </c>
      <c r="DG55" s="274" t="str">
        <f>DG2</f>
        <v xml:space="preserve">Summer 1 </v>
      </c>
      <c r="DH55" s="274"/>
      <c r="DI55" s="274" t="str">
        <f>DI2</f>
        <v>Change Since Aut 1</v>
      </c>
      <c r="DJ55" s="274" t="str">
        <f>DJ2</f>
        <v>Summer 2</v>
      </c>
      <c r="DK55" s="274"/>
      <c r="DL55" s="274" t="str">
        <f>DL2</f>
        <v>Change Since Aut 1</v>
      </c>
      <c r="DM55" s="88"/>
      <c r="DN55" s="264"/>
      <c r="DO55" s="264"/>
      <c r="DP55" s="276"/>
      <c r="DQ55" s="276"/>
      <c r="DR55" s="272"/>
      <c r="DS55" s="273"/>
      <c r="DT55" s="267"/>
      <c r="DU55" s="273"/>
      <c r="DV55" s="274" t="str">
        <f>DV2</f>
        <v>Change Since Aut 1</v>
      </c>
      <c r="DW55" s="274" t="str">
        <f>DW2</f>
        <v>Spring 1</v>
      </c>
      <c r="DX55" s="274"/>
      <c r="DY55" s="274" t="str">
        <f>DY2</f>
        <v>Change Since Aut 1</v>
      </c>
      <c r="DZ55" s="274" t="str">
        <f>DZ2</f>
        <v>Spring 2</v>
      </c>
      <c r="EA55" s="274"/>
      <c r="EB55" s="274" t="str">
        <f>EB2</f>
        <v>Change Since Aut 1</v>
      </c>
      <c r="EC55" s="274" t="str">
        <f>EC2</f>
        <v xml:space="preserve">Summer 1 </v>
      </c>
      <c r="ED55" s="274"/>
      <c r="EE55" s="274" t="str">
        <f>EE2</f>
        <v>Change Since Aut 1</v>
      </c>
      <c r="EF55" s="274" t="str">
        <f>EF2</f>
        <v>Summer 2</v>
      </c>
      <c r="EG55" s="274"/>
      <c r="EH55" s="274" t="str">
        <f>EH2</f>
        <v>Change Since Aut 1</v>
      </c>
      <c r="EI55" s="278"/>
      <c r="EJ55" s="276"/>
      <c r="EK55" s="276"/>
      <c r="EL55" s="272"/>
      <c r="EM55" s="273"/>
      <c r="EN55" s="267"/>
      <c r="EO55" s="273"/>
      <c r="EP55" s="274" t="str">
        <f>EP2</f>
        <v>Change Since Aut 1</v>
      </c>
      <c r="EQ55" s="274" t="str">
        <f>EQ2</f>
        <v>Spring 1</v>
      </c>
      <c r="ER55" s="274"/>
      <c r="ES55" s="274" t="str">
        <f>ES2</f>
        <v>Change Since Aut 1</v>
      </c>
      <c r="ET55" s="274" t="str">
        <f>ET2</f>
        <v>Spring 2</v>
      </c>
      <c r="EU55" s="274"/>
      <c r="EV55" s="274" t="str">
        <f>EV2</f>
        <v>Change Since Aut 1</v>
      </c>
      <c r="EW55" s="274" t="str">
        <f>EW2</f>
        <v xml:space="preserve">Summer 1 </v>
      </c>
      <c r="EX55" s="274"/>
      <c r="EY55" s="274" t="str">
        <f>EY2</f>
        <v>Change Since Aut 1</v>
      </c>
      <c r="EZ55" s="274" t="str">
        <f>EZ2</f>
        <v>Summer 2</v>
      </c>
      <c r="FA55" s="274"/>
      <c r="FB55" s="274" t="str">
        <f>FB2</f>
        <v>Change Since Aut 1</v>
      </c>
      <c r="FC55" s="280"/>
      <c r="FD55" s="280"/>
      <c r="FE55" s="280"/>
      <c r="FF55" s="280"/>
      <c r="FG55" s="280"/>
      <c r="FH55" s="280"/>
      <c r="FI55" s="280"/>
      <c r="FJ55" s="280"/>
      <c r="FK55" s="280"/>
      <c r="FL55" s="280"/>
      <c r="FM55" s="280"/>
      <c r="FN55" s="280"/>
      <c r="FO55" s="280"/>
      <c r="FP55" s="280"/>
      <c r="FQ55" s="280"/>
      <c r="FR55" s="280"/>
      <c r="FS55" s="280"/>
      <c r="FT55" s="280"/>
      <c r="FU55" s="280"/>
      <c r="FV55" s="280"/>
      <c r="FW55" s="280"/>
      <c r="FX55" s="280"/>
      <c r="FY55" s="280"/>
      <c r="FZ55" s="280"/>
      <c r="GA55" s="280"/>
      <c r="GB55" s="280"/>
      <c r="GC55" s="280"/>
      <c r="GD55" s="280"/>
      <c r="GE55" s="280"/>
      <c r="GF55" s="280"/>
      <c r="GG55" s="280"/>
      <c r="GH55" s="280"/>
      <c r="GI55" s="280"/>
    </row>
    <row r="56" spans="1:191" s="64" customFormat="1" x14ac:dyDescent="0.25">
      <c r="A56" s="29"/>
      <c r="B56" s="29"/>
      <c r="C56" s="29"/>
      <c r="D56" s="29"/>
      <c r="E56" s="29"/>
      <c r="F56" s="29"/>
      <c r="G56" s="474" t="s">
        <v>56</v>
      </c>
      <c r="H56" s="475"/>
      <c r="I56" s="475"/>
      <c r="J56" s="47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6"/>
      <c r="AK56" s="200"/>
      <c r="AL56" s="190"/>
      <c r="AM56" s="197"/>
      <c r="AN56" s="29"/>
      <c r="AO56" s="192"/>
      <c r="AP56" s="39" t="e">
        <f>SUM(AP3:AP52)/COUNTA($A$3:$A$52)</f>
        <v>#DIV/0!</v>
      </c>
      <c r="AQ56" s="38"/>
      <c r="AR56" s="39"/>
      <c r="AS56" s="39" t="e">
        <f>SUM(AS3:AS52)/COUNTA(A3:A52)</f>
        <v>#DIV/0!</v>
      </c>
      <c r="AT56" s="38"/>
      <c r="AU56" s="39"/>
      <c r="AV56" s="39" t="e">
        <f>SUM(AV3:AV52)/COUNTA(A3:A52)</f>
        <v>#DIV/0!</v>
      </c>
      <c r="AW56" s="38"/>
      <c r="AX56" s="39"/>
      <c r="AY56" s="39" t="e">
        <f>SUM(AY3:AY52)/COUNTA(A3:A52)</f>
        <v>#DIV/0!</v>
      </c>
      <c r="AZ56" s="38"/>
      <c r="BA56" s="39"/>
      <c r="BB56" s="91" t="e">
        <f>SUM(BB3:BB52)/COUNTA(A3:A52)</f>
        <v>#DIV/0!</v>
      </c>
      <c r="BC56" s="10"/>
      <c r="BD56" s="178"/>
      <c r="BE56" s="178"/>
      <c r="BF56" s="178"/>
      <c r="BG56" s="261"/>
      <c r="BH56" s="189"/>
      <c r="BI56" s="190"/>
      <c r="BJ56" s="192"/>
      <c r="BK56" s="29"/>
      <c r="BL56" s="192"/>
      <c r="BM56" s="39" t="e">
        <f>SUM(BM3:BM52)/COUNTA(A3:A52)</f>
        <v>#DIV/0!</v>
      </c>
      <c r="BN56" s="38"/>
      <c r="BO56" s="39"/>
      <c r="BP56" s="39" t="e">
        <f>SUM(BP3:BP52)/COUNTA(A3:A52)</f>
        <v>#DIV/0!</v>
      </c>
      <c r="BQ56" s="38"/>
      <c r="BR56" s="39"/>
      <c r="BS56" s="39" t="e">
        <f>SUM(BS3:BS52)/COUNTA(A3:A52)</f>
        <v>#DIV/0!</v>
      </c>
      <c r="BT56" s="38"/>
      <c r="BU56" s="39"/>
      <c r="BV56" s="39" t="e">
        <f>SUM(BV3:BV52)/COUNTA(A3:A52)</f>
        <v>#DIV/0!</v>
      </c>
      <c r="BW56" s="38"/>
      <c r="BX56" s="39"/>
      <c r="BY56" s="91" t="e">
        <f>SUM(BY3:BY52)/COUNTA(A3:A52)</f>
        <v>#DIV/0!</v>
      </c>
      <c r="BZ56" s="30"/>
      <c r="CA56" s="189"/>
      <c r="CB56" s="190"/>
      <c r="CC56" s="192"/>
      <c r="CD56" s="29"/>
      <c r="CE56" s="192"/>
      <c r="CF56" s="39" t="e">
        <f>SUM(CF3:CF52)/COUNTA(A3:A52)</f>
        <v>#DIV/0!</v>
      </c>
      <c r="CG56" s="38"/>
      <c r="CH56" s="39"/>
      <c r="CI56" s="39" t="e">
        <f>SUM(CI3:CI52)/COUNTA(A3:A52)</f>
        <v>#DIV/0!</v>
      </c>
      <c r="CJ56" s="38"/>
      <c r="CK56" s="39"/>
      <c r="CL56" s="39" t="e">
        <f>SUM(CL3:CL52)/COUNTA(A3:A52)</f>
        <v>#DIV/0!</v>
      </c>
      <c r="CM56" s="38"/>
      <c r="CN56" s="39"/>
      <c r="CO56" s="39" t="e">
        <f>SUM(CO3:CO52)/COUNTA(A3:A52)</f>
        <v>#DIV/0!</v>
      </c>
      <c r="CP56" s="38"/>
      <c r="CQ56" s="39"/>
      <c r="CR56" s="39" t="e">
        <f>SUM(CR3:CR52)/COUNTA(A3:A52)</f>
        <v>#DIV/0!</v>
      </c>
      <c r="CS56" s="10"/>
      <c r="CT56" s="189"/>
      <c r="CU56" s="189"/>
      <c r="CV56" s="190"/>
      <c r="CW56" s="192"/>
      <c r="CX56" s="29"/>
      <c r="CY56" s="192"/>
      <c r="CZ56" s="39" t="e">
        <f>SUM(CZ3:CZ52)/COUNTA(AW3:AW52)</f>
        <v>#DIV/0!</v>
      </c>
      <c r="DA56" s="38"/>
      <c r="DB56" s="39"/>
      <c r="DC56" s="39" t="e">
        <f>SUM(DC3:DC52)/COUNTA(AW3:AW52)</f>
        <v>#DIV/0!</v>
      </c>
      <c r="DD56" s="38"/>
      <c r="DE56" s="39"/>
      <c r="DF56" s="39" t="e">
        <f>SUM(DF3:DF52)/COUNTA(AW3:AW52)</f>
        <v>#DIV/0!</v>
      </c>
      <c r="DG56" s="38"/>
      <c r="DH56" s="39"/>
      <c r="DI56" s="39" t="e">
        <f>SUM(DI3:DI52)/COUNTA(AW3:AW52)</f>
        <v>#DIV/0!</v>
      </c>
      <c r="DJ56" s="38"/>
      <c r="DK56" s="39"/>
      <c r="DL56" s="39" t="e">
        <f>SUM(DL3:DL52)/COUNTA(AW3:AW52)</f>
        <v>#DIV/0!</v>
      </c>
      <c r="DM56" s="10"/>
      <c r="DN56" s="261"/>
      <c r="DO56" s="261"/>
      <c r="DP56" s="189"/>
      <c r="DQ56" s="189"/>
      <c r="DR56" s="201"/>
      <c r="DS56" s="192"/>
      <c r="DT56" s="29"/>
      <c r="DU56" s="192"/>
      <c r="DV56" s="39" t="e">
        <f>SUM(DV3:DV52)/COUNTA(A3:A52)</f>
        <v>#DIV/0!</v>
      </c>
      <c r="DW56" s="38"/>
      <c r="DX56" s="39"/>
      <c r="DY56" s="39" t="e">
        <f>SUM(DY3:DY52)/COUNTA(A3:A52)</f>
        <v>#DIV/0!</v>
      </c>
      <c r="DZ56" s="38"/>
      <c r="EA56" s="39"/>
      <c r="EB56" s="39" t="e">
        <f>SUM(EB3:EB52)/COUNTA(A3:A52)</f>
        <v>#DIV/0!</v>
      </c>
      <c r="EC56" s="38"/>
      <c r="ED56" s="39"/>
      <c r="EE56" s="39" t="e">
        <f>SUM(EE3:EE52)/COUNTA(A3:A52)</f>
        <v>#DIV/0!</v>
      </c>
      <c r="EF56" s="38"/>
      <c r="EG56" s="39"/>
      <c r="EH56" s="39" t="e">
        <f>SUM(EH3:EH52)/COUNTA(A3:A52)</f>
        <v>#DIV/0!</v>
      </c>
      <c r="EI56" s="30"/>
      <c r="EJ56" s="189"/>
      <c r="EK56" s="189"/>
      <c r="EL56" s="201"/>
      <c r="EM56" s="192"/>
      <c r="EN56" s="29"/>
      <c r="EO56" s="192"/>
      <c r="EP56" s="39" t="e">
        <f>SUM(EP3:EP52)/COUNTA(AW3:AW52)</f>
        <v>#DIV/0!</v>
      </c>
      <c r="EQ56" s="38"/>
      <c r="ER56" s="39"/>
      <c r="ES56" s="39" t="e">
        <f>SUM(ES3:ES52)/COUNTA(AW3:AW52)</f>
        <v>#DIV/0!</v>
      </c>
      <c r="ET56" s="38"/>
      <c r="EU56" s="39"/>
      <c r="EV56" s="39" t="e">
        <f>SUM(EV3:EV52)/COUNTA(AW3:AW52)</f>
        <v>#DIV/0!</v>
      </c>
      <c r="EW56" s="38"/>
      <c r="EX56" s="39"/>
      <c r="EY56" s="39" t="e">
        <f>SUM(EY3:EY52)/COUNTA(AW3:AW52)</f>
        <v>#DIV/0!</v>
      </c>
      <c r="EZ56" s="38"/>
      <c r="FA56" s="39"/>
      <c r="FB56" s="39" t="e">
        <f>SUM(FB3:FB52)/COUNTA(AW3:AW52)</f>
        <v>#DIV/0!</v>
      </c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</row>
    <row r="57" spans="1:191" s="64" customFormat="1" x14ac:dyDescent="0.25">
      <c r="A57" s="29"/>
      <c r="B57" s="29"/>
      <c r="C57" s="29"/>
      <c r="D57" s="29"/>
      <c r="E57" s="29"/>
      <c r="F57" s="29"/>
      <c r="G57" s="474" t="s">
        <v>52</v>
      </c>
      <c r="H57" s="475"/>
      <c r="I57" s="475"/>
      <c r="J57" s="47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200"/>
      <c r="AL57" s="201"/>
      <c r="AM57" s="197"/>
      <c r="AN57" s="29"/>
      <c r="AO57" s="192"/>
      <c r="AP57" s="39" t="e">
        <f>SUMIF(G3:G52,"y", AP3:AP52)/COUNTIF(G3:G52,"y")</f>
        <v>#DIV/0!</v>
      </c>
      <c r="AQ57" s="38"/>
      <c r="AR57" s="39"/>
      <c r="AS57" s="39" t="e">
        <f>SUMIF(G3:G52,"y", AS3:AS52)/COUNTIF(G3:G52,"y")</f>
        <v>#DIV/0!</v>
      </c>
      <c r="AT57" s="38"/>
      <c r="AU57" s="39"/>
      <c r="AV57" s="39" t="e">
        <f>SUMIF(G3:G52,"y", AV3:AV52)/COUNTIF(G3:G52,"y")</f>
        <v>#DIV/0!</v>
      </c>
      <c r="AW57" s="38"/>
      <c r="AX57" s="39"/>
      <c r="AY57" s="39" t="e">
        <f>SUMIF(G3:G52,"y", AY3:AY52)/COUNTIF(G3:G52,"y")</f>
        <v>#DIV/0!</v>
      </c>
      <c r="AZ57" s="38"/>
      <c r="BA57" s="39"/>
      <c r="BB57" s="91" t="e">
        <f>SUMIF(G3:G52,"y", BB3:BB52)/COUNTIF(G3:G52,"y")</f>
        <v>#DIV/0!</v>
      </c>
      <c r="BC57" s="10"/>
      <c r="BD57" s="178"/>
      <c r="BE57" s="178"/>
      <c r="BF57" s="178"/>
      <c r="BG57" s="261"/>
      <c r="BH57" s="189"/>
      <c r="BI57" s="190"/>
      <c r="BJ57" s="192"/>
      <c r="BK57" s="29"/>
      <c r="BL57" s="192"/>
      <c r="BM57" s="39" t="e">
        <f>SUMIF(G3:G52,"y", BM3:BM52)/COUNTIF(G3:G52,"y")</f>
        <v>#DIV/0!</v>
      </c>
      <c r="BN57" s="38"/>
      <c r="BO57" s="39"/>
      <c r="BP57" s="39" t="e">
        <f>SUMIF(G3:G52,"y", BP3:BP52)/COUNTIF(G3:G52,"y")</f>
        <v>#DIV/0!</v>
      </c>
      <c r="BQ57" s="38"/>
      <c r="BR57" s="39"/>
      <c r="BS57" s="39" t="e">
        <f>SUMIF(G3:G52,"y", BS3:BS52)/COUNTIF(G3:G52,"y")</f>
        <v>#DIV/0!</v>
      </c>
      <c r="BT57" s="38"/>
      <c r="BU57" s="39"/>
      <c r="BV57" s="39" t="e">
        <f>SUMIF(G3:G52,"y", BV3:BV52)/COUNTIF(G3:G52,"y")</f>
        <v>#DIV/0!</v>
      </c>
      <c r="BW57" s="38"/>
      <c r="BX57" s="39"/>
      <c r="BY57" s="91" t="e">
        <f>SUMIF(G3:G52,"y", BY3:BY52)/COUNTIF(G3:G52,"y")</f>
        <v>#DIV/0!</v>
      </c>
      <c r="BZ57" s="30"/>
      <c r="CA57" s="189"/>
      <c r="CB57" s="190"/>
      <c r="CC57" s="192"/>
      <c r="CD57" s="29"/>
      <c r="CE57" s="192"/>
      <c r="CF57" s="39" t="e">
        <f>SUMIF(G3:G52,"y", CF3:CF52)/COUNTIF(G3:G52,"y")</f>
        <v>#DIV/0!</v>
      </c>
      <c r="CG57" s="38"/>
      <c r="CH57" s="39"/>
      <c r="CI57" s="39" t="e">
        <f>SUMIF(G3:G52,"y", CI3:CI52)/COUNTIF(G3:G52,"y")</f>
        <v>#DIV/0!</v>
      </c>
      <c r="CJ57" s="38"/>
      <c r="CK57" s="39"/>
      <c r="CL57" s="39" t="e">
        <f>SUMIF(G3:G52,"y", CL3:CL52)/COUNTIF(G3:G52,"y")</f>
        <v>#DIV/0!</v>
      </c>
      <c r="CM57" s="38"/>
      <c r="CN57" s="39"/>
      <c r="CO57" s="39" t="e">
        <f>SUMIF(G3:G52,"y", CO3:CO52)/COUNTIF(G3:G52,"y")</f>
        <v>#DIV/0!</v>
      </c>
      <c r="CP57" s="38"/>
      <c r="CQ57" s="39"/>
      <c r="CR57" s="39" t="e">
        <f>SUMIF(G3:G52,"y", CR3:CR52)/COUNTIF(G3:G52,"y")</f>
        <v>#DIV/0!</v>
      </c>
      <c r="CS57" s="10"/>
      <c r="CT57" s="189"/>
      <c r="CU57" s="189"/>
      <c r="CV57" s="190"/>
      <c r="CW57" s="192"/>
      <c r="CX57" s="29"/>
      <c r="CY57" s="192"/>
      <c r="CZ57" s="39" t="e">
        <f>SUMIF(AY3:AY52,"y", CZ3:CZ52)/COUNTIF(AY3:AY52,"y")</f>
        <v>#DIV/0!</v>
      </c>
      <c r="DA57" s="38"/>
      <c r="DB57" s="39"/>
      <c r="DC57" s="39" t="e">
        <f>SUMIF(AY3:AY52,"y", DC3:DC52)/COUNTIF(AY3:AY52,"y")</f>
        <v>#DIV/0!</v>
      </c>
      <c r="DD57" s="38"/>
      <c r="DE57" s="39"/>
      <c r="DF57" s="39" t="e">
        <f>SUMIF(AY3:AY52,"y", DF3:DF52)/COUNTIF(AY3:AY52,"y")</f>
        <v>#DIV/0!</v>
      </c>
      <c r="DG57" s="38"/>
      <c r="DH57" s="39"/>
      <c r="DI57" s="39" t="e">
        <f>SUMIF(AY3:AY52,"y", DI3:DI52)/COUNTIF(AY3:AY52,"y")</f>
        <v>#DIV/0!</v>
      </c>
      <c r="DJ57" s="38"/>
      <c r="DK57" s="39"/>
      <c r="DL57" s="39" t="e">
        <f>SUMIF(AY3:AY52,"y", DL3:DL52)/COUNTIF(AY3:AY52,"y")</f>
        <v>#DIV/0!</v>
      </c>
      <c r="DM57" s="10"/>
      <c r="DN57" s="261"/>
      <c r="DO57" s="261"/>
      <c r="DP57" s="189"/>
      <c r="DQ57" s="189"/>
      <c r="DR57" s="201"/>
      <c r="DS57" s="192"/>
      <c r="DT57" s="29"/>
      <c r="DU57" s="192"/>
      <c r="DV57" s="39" t="e">
        <f>SUMIF(G3:G52,"y", DV3:DV52)/COUNTIF(G3:G52,"y")</f>
        <v>#DIV/0!</v>
      </c>
      <c r="DW57" s="38"/>
      <c r="DX57" s="39"/>
      <c r="DY57" s="39" t="e">
        <f>SUMIF(G3:G52,"y", DY3:DY52)/COUNTIF(G3:G52,"y")</f>
        <v>#DIV/0!</v>
      </c>
      <c r="DZ57" s="38"/>
      <c r="EA57" s="39"/>
      <c r="EB57" s="39" t="e">
        <f>SUMIF(G3:G52,"y", EB3:EB52)/COUNTIF(G3:G52,"y")</f>
        <v>#DIV/0!</v>
      </c>
      <c r="EC57" s="38"/>
      <c r="ED57" s="39"/>
      <c r="EE57" s="39" t="e">
        <f>SUMIF(G3:G52,"y", EE3:EE52)/COUNTIF(G3:G52,"y")</f>
        <v>#DIV/0!</v>
      </c>
      <c r="EF57" s="38"/>
      <c r="EG57" s="39"/>
      <c r="EH57" s="39" t="e">
        <f>SUMIF(G3:G52,"y", EH3:EH52)/COUNTIF(G3:G52,"y")</f>
        <v>#DIV/0!</v>
      </c>
      <c r="EI57" s="30"/>
      <c r="EJ57" s="189"/>
      <c r="EK57" s="189"/>
      <c r="EL57" s="201"/>
      <c r="EM57" s="192"/>
      <c r="EN57" s="29"/>
      <c r="EO57" s="192"/>
      <c r="EP57" s="39" t="e">
        <f>SUMIF(AY3:AY52,"y", EP3:EP52)/COUNTIF(AY3:AY52,"y")</f>
        <v>#DIV/0!</v>
      </c>
      <c r="EQ57" s="38"/>
      <c r="ER57" s="39"/>
      <c r="ES57" s="39" t="e">
        <f>SUMIF(AY3:AY52,"y", ES3:ES52)/COUNTIF(AY3:AY52,"y")</f>
        <v>#DIV/0!</v>
      </c>
      <c r="ET57" s="38"/>
      <c r="EU57" s="39"/>
      <c r="EV57" s="39" t="e">
        <f>SUMIF(AY3:AY52,"y", EV3:EV52)/COUNTIF(AY3:AY52,"y")</f>
        <v>#DIV/0!</v>
      </c>
      <c r="EW57" s="38"/>
      <c r="EX57" s="39"/>
      <c r="EY57" s="39" t="e">
        <f>SUMIF(AY3:AY52,"y", EY3:EY52)/COUNTIF(AY3:AY52,"y")</f>
        <v>#DIV/0!</v>
      </c>
      <c r="EZ57" s="38"/>
      <c r="FA57" s="39"/>
      <c r="FB57" s="39" t="e">
        <f>SUMIF(AY3:AY52,"y", FB3:FB52)/COUNTIF(AY3:AY52,"y")</f>
        <v>#DIV/0!</v>
      </c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</row>
    <row r="58" spans="1:191" s="64" customFormat="1" x14ac:dyDescent="0.25">
      <c r="A58" s="29"/>
      <c r="B58" s="29"/>
      <c r="C58" s="29"/>
      <c r="D58" s="29"/>
      <c r="E58" s="29"/>
      <c r="F58" s="29"/>
      <c r="G58" s="474" t="s">
        <v>53</v>
      </c>
      <c r="H58" s="475"/>
      <c r="I58" s="475"/>
      <c r="J58" s="47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200"/>
      <c r="AL58" s="201"/>
      <c r="AM58" s="197"/>
      <c r="AN58" s="29"/>
      <c r="AO58" s="192"/>
      <c r="AP58" s="39" t="e">
        <f>SUMIF(G3:G52,"n", AP3:AP52)/COUNTIF(G3:G52,"n")</f>
        <v>#DIV/0!</v>
      </c>
      <c r="AQ58" s="38"/>
      <c r="AR58" s="39"/>
      <c r="AS58" s="39" t="e">
        <f>SUMIF(G3:G52,"n", AS3:AS52)/COUNTIF(G3:G52,"n")</f>
        <v>#DIV/0!</v>
      </c>
      <c r="AT58" s="38"/>
      <c r="AU58" s="39"/>
      <c r="AV58" s="39" t="e">
        <f>SUMIF(G3:G52,"n", AV3:AV52)/COUNTIF(G3:G52,"n")</f>
        <v>#DIV/0!</v>
      </c>
      <c r="AW58" s="38"/>
      <c r="AX58" s="39"/>
      <c r="AY58" s="39" t="e">
        <f>SUMIF(G3:G52,"n", AY3:AY52)/COUNTIF(G3:G52,"n")</f>
        <v>#DIV/0!</v>
      </c>
      <c r="AZ58" s="38"/>
      <c r="BA58" s="39"/>
      <c r="BB58" s="91" t="e">
        <f>SUMIF(G3:G52,"n", BB3:BB52)/COUNTIF(G3:G52,"n")</f>
        <v>#DIV/0!</v>
      </c>
      <c r="BC58" s="10"/>
      <c r="BD58" s="178"/>
      <c r="BE58" s="178"/>
      <c r="BF58" s="178"/>
      <c r="BG58" s="261"/>
      <c r="BH58" s="189"/>
      <c r="BI58" s="190"/>
      <c r="BJ58" s="192"/>
      <c r="BK58" s="29"/>
      <c r="BL58" s="192"/>
      <c r="BM58" s="39" t="e">
        <f>SUMIF(G3:G52,"n", BM3:BM52)/COUNTIF(G3:G52,"n")</f>
        <v>#DIV/0!</v>
      </c>
      <c r="BN58" s="38"/>
      <c r="BO58" s="39"/>
      <c r="BP58" s="39" t="e">
        <f>SUMIF(G3:G52,"n", BP3:BP52)/COUNTIF(G3:G52,"n")</f>
        <v>#DIV/0!</v>
      </c>
      <c r="BQ58" s="38"/>
      <c r="BR58" s="39"/>
      <c r="BS58" s="39" t="e">
        <f>SUMIF(G3:G52,"n", BS3:BS52)/COUNTIF(G3:G52,"n")</f>
        <v>#DIV/0!</v>
      </c>
      <c r="BT58" s="38"/>
      <c r="BU58" s="39"/>
      <c r="BV58" s="39" t="e">
        <f>SUMIF(G3:G52,"n", BV3:BV52)/COUNTIF(G3:G52,"n")</f>
        <v>#DIV/0!</v>
      </c>
      <c r="BW58" s="38"/>
      <c r="BX58" s="39"/>
      <c r="BY58" s="91" t="e">
        <f>SUMIF(G3:G52,"n", BY3:BY52)/COUNTIF(G3:G52,"n")</f>
        <v>#DIV/0!</v>
      </c>
      <c r="BZ58" s="30"/>
      <c r="CA58" s="189"/>
      <c r="CB58" s="190"/>
      <c r="CC58" s="192"/>
      <c r="CD58" s="29"/>
      <c r="CE58" s="192"/>
      <c r="CF58" s="39" t="e">
        <f>SUMIF(G3:G52,"n", CF3:CF52)/COUNTIF(G3:G52,"n")</f>
        <v>#DIV/0!</v>
      </c>
      <c r="CG58" s="38"/>
      <c r="CH58" s="39"/>
      <c r="CI58" s="39" t="e">
        <f>SUMIF(G3:G52,"n", CI3:CI52)/COUNTIF(G3:G52,"n")</f>
        <v>#DIV/0!</v>
      </c>
      <c r="CJ58" s="38"/>
      <c r="CK58" s="39"/>
      <c r="CL58" s="39" t="e">
        <f>SUMIF(G3:G52,"n", CL3:CL52)/COUNTIF(G3:G52,"n")</f>
        <v>#DIV/0!</v>
      </c>
      <c r="CM58" s="38"/>
      <c r="CN58" s="39"/>
      <c r="CO58" s="39" t="e">
        <f>SUMIF(G3:G52,"n", CO3:CO52)/COUNTIF(G3:G52,"n")</f>
        <v>#DIV/0!</v>
      </c>
      <c r="CP58" s="38"/>
      <c r="CQ58" s="39"/>
      <c r="CR58" s="39" t="e">
        <f>SUMIF(G3:G52,"n", CR3:CR52)/COUNTIF(G3:G52,"n")</f>
        <v>#DIV/0!</v>
      </c>
      <c r="CS58" s="10"/>
      <c r="CT58" s="189"/>
      <c r="CU58" s="189"/>
      <c r="CV58" s="190"/>
      <c r="CW58" s="192"/>
      <c r="CX58" s="29"/>
      <c r="CY58" s="192"/>
      <c r="CZ58" s="39" t="e">
        <f>SUMIF(AY3:AY52,"n", CZ3:CZ52)/COUNTIF(AY3:AY52,"n")</f>
        <v>#DIV/0!</v>
      </c>
      <c r="DA58" s="38"/>
      <c r="DB58" s="39"/>
      <c r="DC58" s="39" t="e">
        <f>SUMIF(AY3:AY52,"n", DC3:DC52)/COUNTIF(AY3:AY52,"n")</f>
        <v>#DIV/0!</v>
      </c>
      <c r="DD58" s="38"/>
      <c r="DE58" s="39"/>
      <c r="DF58" s="39" t="e">
        <f>SUMIF(AY3:AY52,"n", DF3:DF52)/COUNTIF(AY3:AY52,"n")</f>
        <v>#DIV/0!</v>
      </c>
      <c r="DG58" s="38"/>
      <c r="DH58" s="39"/>
      <c r="DI58" s="39" t="e">
        <f>SUMIF(AY3:AY52,"n", DI3:DI52)/COUNTIF(AY3:AY52,"n")</f>
        <v>#DIV/0!</v>
      </c>
      <c r="DJ58" s="38"/>
      <c r="DK58" s="39"/>
      <c r="DL58" s="39" t="e">
        <f>SUMIF(AY3:AY52,"n", DL3:DL52)/COUNTIF(AY3:AY52,"n")</f>
        <v>#DIV/0!</v>
      </c>
      <c r="DM58" s="10"/>
      <c r="DN58" s="261"/>
      <c r="DO58" s="261"/>
      <c r="DP58" s="189"/>
      <c r="DQ58" s="189"/>
      <c r="DR58" s="201"/>
      <c r="DS58" s="192"/>
      <c r="DT58" s="29"/>
      <c r="DU58" s="192"/>
      <c r="DV58" s="39" t="e">
        <f>SUMIF(G3:G52,"n", DV3:DV52)/COUNTIF(G3:G52,"n")</f>
        <v>#DIV/0!</v>
      </c>
      <c r="DW58" s="38"/>
      <c r="DX58" s="39"/>
      <c r="DY58" s="39" t="e">
        <f>SUMIF(G3:G52,"n", DY3:DY52)/COUNTIF(G3:G52,"n")</f>
        <v>#DIV/0!</v>
      </c>
      <c r="DZ58" s="38"/>
      <c r="EA58" s="39"/>
      <c r="EB58" s="39" t="e">
        <f>SUMIF(G3:G52,"n", EB3:EB52)/COUNTIF(G3:G52,"n")</f>
        <v>#DIV/0!</v>
      </c>
      <c r="EC58" s="38"/>
      <c r="ED58" s="39"/>
      <c r="EE58" s="39" t="e">
        <f>SUMIF(G3:G52,"n", EE3:EE52)/COUNTIF(G3:G52,"n")</f>
        <v>#DIV/0!</v>
      </c>
      <c r="EF58" s="38"/>
      <c r="EG58" s="39"/>
      <c r="EH58" s="39" t="e">
        <f>SUMIF(G3:G52,"n", EH3:EH52)/COUNTIF(G3:G52,"n")</f>
        <v>#DIV/0!</v>
      </c>
      <c r="EI58" s="30"/>
      <c r="EJ58" s="189"/>
      <c r="EK58" s="189"/>
      <c r="EL58" s="201"/>
      <c r="EM58" s="192"/>
      <c r="EN58" s="29"/>
      <c r="EO58" s="192"/>
      <c r="EP58" s="39" t="e">
        <f>SUMIF(AY3:AY52,"n", EP3:EP52)/COUNTIF(AY3:AY52,"n")</f>
        <v>#DIV/0!</v>
      </c>
      <c r="EQ58" s="38"/>
      <c r="ER58" s="39"/>
      <c r="ES58" s="39" t="e">
        <f>SUMIF(AY3:AY52,"n", ES3:ES52)/COUNTIF(AY3:AY52,"n")</f>
        <v>#DIV/0!</v>
      </c>
      <c r="ET58" s="38"/>
      <c r="EU58" s="39"/>
      <c r="EV58" s="39" t="e">
        <f>SUMIF(AY3:AY52,"n", EV3:EV52)/COUNTIF(AY3:AY52,"n")</f>
        <v>#DIV/0!</v>
      </c>
      <c r="EW58" s="38"/>
      <c r="EX58" s="39"/>
      <c r="EY58" s="39" t="e">
        <f>SUMIF(AY3:AY52,"n", EY3:EY52)/COUNTIF(AY3:AY52,"n")</f>
        <v>#DIV/0!</v>
      </c>
      <c r="EZ58" s="38"/>
      <c r="FA58" s="39"/>
      <c r="FB58" s="39" t="e">
        <f>SUMIF(AY3:AY52,"n", FB3:FB52)/COUNTIF(AY3:AY52,"n")</f>
        <v>#DIV/0!</v>
      </c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</row>
    <row r="59" spans="1:191" s="64" customFormat="1" x14ac:dyDescent="0.25">
      <c r="A59" s="29"/>
      <c r="B59" s="29"/>
      <c r="C59" s="29"/>
      <c r="D59" s="29"/>
      <c r="E59" s="29"/>
      <c r="F59" s="29"/>
      <c r="G59" s="477" t="s">
        <v>54</v>
      </c>
      <c r="H59" s="478"/>
      <c r="I59" s="478"/>
      <c r="J59" s="479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202"/>
      <c r="AL59" s="201"/>
      <c r="AM59" s="193"/>
      <c r="AN59" s="198"/>
      <c r="AO59" s="193"/>
      <c r="AP59" s="42" t="e">
        <f>AP57-AP58</f>
        <v>#DIV/0!</v>
      </c>
      <c r="AQ59" s="60"/>
      <c r="AR59" s="42"/>
      <c r="AS59" s="42" t="e">
        <f t="shared" ref="AS59:EH59" si="1510">AS57-AS58</f>
        <v>#DIV/0!</v>
      </c>
      <c r="AT59" s="60"/>
      <c r="AU59" s="42"/>
      <c r="AV59" s="42" t="e">
        <f t="shared" si="1510"/>
        <v>#DIV/0!</v>
      </c>
      <c r="AW59" s="60"/>
      <c r="AX59" s="42"/>
      <c r="AY59" s="42" t="e">
        <f t="shared" si="1510"/>
        <v>#DIV/0!</v>
      </c>
      <c r="AZ59" s="60"/>
      <c r="BA59" s="42"/>
      <c r="BB59" s="92" t="e">
        <f t="shared" si="1510"/>
        <v>#DIV/0!</v>
      </c>
      <c r="BC59" s="10"/>
      <c r="BD59" s="178"/>
      <c r="BE59" s="178"/>
      <c r="BF59" s="178"/>
      <c r="BG59" s="261"/>
      <c r="BH59" s="205"/>
      <c r="BI59" s="190"/>
      <c r="BJ59" s="193"/>
      <c r="BK59" s="193"/>
      <c r="BL59" s="193"/>
      <c r="BM59" s="42" t="e">
        <f t="shared" si="1510"/>
        <v>#DIV/0!</v>
      </c>
      <c r="BN59" s="60"/>
      <c r="BO59" s="42">
        <f t="shared" si="1510"/>
        <v>0</v>
      </c>
      <c r="BP59" s="42" t="e">
        <f t="shared" si="1510"/>
        <v>#DIV/0!</v>
      </c>
      <c r="BQ59" s="60"/>
      <c r="BR59" s="42">
        <f t="shared" si="1510"/>
        <v>0</v>
      </c>
      <c r="BS59" s="42" t="e">
        <f t="shared" si="1510"/>
        <v>#DIV/0!</v>
      </c>
      <c r="BT59" s="60"/>
      <c r="BU59" s="42">
        <f t="shared" si="1510"/>
        <v>0</v>
      </c>
      <c r="BV59" s="42" t="e">
        <f t="shared" si="1510"/>
        <v>#DIV/0!</v>
      </c>
      <c r="BW59" s="60"/>
      <c r="BX59" s="42">
        <f t="shared" si="1510"/>
        <v>0</v>
      </c>
      <c r="BY59" s="92" t="e">
        <f t="shared" si="1510"/>
        <v>#DIV/0!</v>
      </c>
      <c r="BZ59" s="10"/>
      <c r="CA59" s="71"/>
      <c r="CB59" s="190"/>
      <c r="CC59" s="193"/>
      <c r="CD59" s="193"/>
      <c r="CE59" s="193"/>
      <c r="CF59" s="42" t="e">
        <f t="shared" si="1510"/>
        <v>#DIV/0!</v>
      </c>
      <c r="CG59" s="60"/>
      <c r="CH59" s="42">
        <f t="shared" si="1510"/>
        <v>0</v>
      </c>
      <c r="CI59" s="42" t="e">
        <f t="shared" si="1510"/>
        <v>#DIV/0!</v>
      </c>
      <c r="CJ59" s="60"/>
      <c r="CK59" s="42">
        <f t="shared" si="1510"/>
        <v>0</v>
      </c>
      <c r="CL59" s="42" t="e">
        <f t="shared" si="1510"/>
        <v>#DIV/0!</v>
      </c>
      <c r="CM59" s="60"/>
      <c r="CN59" s="42">
        <f t="shared" si="1510"/>
        <v>0</v>
      </c>
      <c r="CO59" s="42" t="e">
        <f t="shared" si="1510"/>
        <v>#DIV/0!</v>
      </c>
      <c r="CP59" s="60"/>
      <c r="CQ59" s="42">
        <f t="shared" si="1510"/>
        <v>0</v>
      </c>
      <c r="CR59" s="42" t="e">
        <f t="shared" si="1510"/>
        <v>#DIV/0!</v>
      </c>
      <c r="CS59" s="10"/>
      <c r="CT59" s="71"/>
      <c r="CU59" s="71"/>
      <c r="CV59" s="190"/>
      <c r="CW59" s="193"/>
      <c r="CX59" s="193"/>
      <c r="CY59" s="193"/>
      <c r="CZ59" s="42" t="e">
        <f t="shared" ref="CZ59" si="1511">CZ57-CZ58</f>
        <v>#DIV/0!</v>
      </c>
      <c r="DA59" s="60"/>
      <c r="DB59" s="42">
        <f t="shared" ref="DB59:DC59" si="1512">DB57-DB58</f>
        <v>0</v>
      </c>
      <c r="DC59" s="42" t="e">
        <f t="shared" si="1512"/>
        <v>#DIV/0!</v>
      </c>
      <c r="DD59" s="60"/>
      <c r="DE59" s="42">
        <f t="shared" ref="DE59:DF59" si="1513">DE57-DE58</f>
        <v>0</v>
      </c>
      <c r="DF59" s="42" t="e">
        <f t="shared" si="1513"/>
        <v>#DIV/0!</v>
      </c>
      <c r="DG59" s="60"/>
      <c r="DH59" s="42">
        <f t="shared" ref="DH59:DI59" si="1514">DH57-DH58</f>
        <v>0</v>
      </c>
      <c r="DI59" s="42" t="e">
        <f t="shared" si="1514"/>
        <v>#DIV/0!</v>
      </c>
      <c r="DJ59" s="60"/>
      <c r="DK59" s="42">
        <f t="shared" ref="DK59:DL59" si="1515">DK57-DK58</f>
        <v>0</v>
      </c>
      <c r="DL59" s="42" t="e">
        <f t="shared" si="1515"/>
        <v>#DIV/0!</v>
      </c>
      <c r="DM59" s="10"/>
      <c r="DN59" s="261"/>
      <c r="DO59" s="261"/>
      <c r="DP59" s="189"/>
      <c r="DQ59" s="189"/>
      <c r="DR59" s="190"/>
      <c r="DS59" s="193"/>
      <c r="DT59" s="193"/>
      <c r="DU59" s="193"/>
      <c r="DV59" s="42" t="e">
        <f t="shared" si="1510"/>
        <v>#DIV/0!</v>
      </c>
      <c r="DW59" s="60"/>
      <c r="DX59" s="42">
        <f t="shared" si="1510"/>
        <v>0</v>
      </c>
      <c r="DY59" s="42" t="e">
        <f t="shared" si="1510"/>
        <v>#DIV/0!</v>
      </c>
      <c r="DZ59" s="60"/>
      <c r="EA59" s="42">
        <f t="shared" si="1510"/>
        <v>0</v>
      </c>
      <c r="EB59" s="42" t="e">
        <f t="shared" si="1510"/>
        <v>#DIV/0!</v>
      </c>
      <c r="EC59" s="60"/>
      <c r="ED59" s="42">
        <f t="shared" si="1510"/>
        <v>0</v>
      </c>
      <c r="EE59" s="42" t="e">
        <f t="shared" si="1510"/>
        <v>#DIV/0!</v>
      </c>
      <c r="EF59" s="60"/>
      <c r="EG59" s="42">
        <f t="shared" si="1510"/>
        <v>0</v>
      </c>
      <c r="EH59" s="42" t="e">
        <f t="shared" si="1510"/>
        <v>#DIV/0!</v>
      </c>
      <c r="EI59" s="30"/>
      <c r="EJ59" s="189"/>
      <c r="EK59" s="189"/>
      <c r="EL59" s="190"/>
      <c r="EM59" s="193"/>
      <c r="EN59" s="193"/>
      <c r="EO59" s="193"/>
      <c r="EP59" s="42" t="e">
        <f t="shared" ref="EP59" si="1516">EP57-EP58</f>
        <v>#DIV/0!</v>
      </c>
      <c r="EQ59" s="60"/>
      <c r="ER59" s="42">
        <f t="shared" ref="ER59:ES59" si="1517">ER57-ER58</f>
        <v>0</v>
      </c>
      <c r="ES59" s="42" t="e">
        <f t="shared" si="1517"/>
        <v>#DIV/0!</v>
      </c>
      <c r="ET59" s="60"/>
      <c r="EU59" s="42">
        <f t="shared" ref="EU59:EV59" si="1518">EU57-EU58</f>
        <v>0</v>
      </c>
      <c r="EV59" s="42" t="e">
        <f t="shared" si="1518"/>
        <v>#DIV/0!</v>
      </c>
      <c r="EW59" s="60"/>
      <c r="EX59" s="42">
        <f t="shared" ref="EX59:EY59" si="1519">EX57-EX58</f>
        <v>0</v>
      </c>
      <c r="EY59" s="42" t="e">
        <f t="shared" si="1519"/>
        <v>#DIV/0!</v>
      </c>
      <c r="EZ59" s="60"/>
      <c r="FA59" s="42">
        <f t="shared" ref="FA59:FB59" si="1520">FA57-FA58</f>
        <v>0</v>
      </c>
      <c r="FB59" s="42" t="e">
        <f t="shared" si="1520"/>
        <v>#DIV/0!</v>
      </c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</row>
    <row r="60" spans="1:191" x14ac:dyDescent="0.25">
      <c r="G60" s="468" t="s">
        <v>57</v>
      </c>
      <c r="H60" s="469"/>
      <c r="I60" s="469"/>
      <c r="J60" s="470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70"/>
      <c r="AL60" s="66"/>
      <c r="AP60" s="39" t="e">
        <f>SUMIF(F3:F52,"male", AP3:AP52)/COUNTIF(F3:F52,"male")</f>
        <v>#DIV/0!</v>
      </c>
      <c r="AQ60" s="14"/>
      <c r="AR60" s="21"/>
      <c r="AS60" s="39" t="e">
        <f>SUMIF($F$3:$F$52,"male", AS3:AS52)/COUNTIF($F$3:$F$52,"male")</f>
        <v>#DIV/0!</v>
      </c>
      <c r="AT60" s="14"/>
      <c r="AU60" s="21"/>
      <c r="AV60" s="39" t="e">
        <f>SUMIF($F$3:$F$52,"male", AV3:AV52)/COUNTIF($F$3:$F$52,"male")</f>
        <v>#DIV/0!</v>
      </c>
      <c r="AW60" s="14"/>
      <c r="AX60" s="21"/>
      <c r="AY60" s="39" t="e">
        <f>SUMIF($F$3:$F$52,"male", AY3:AY52)/COUNTIF($F$3:$F$52,"male")</f>
        <v>#DIV/0!</v>
      </c>
      <c r="AZ60" s="14"/>
      <c r="BA60" s="21"/>
      <c r="BB60" s="91" t="e">
        <f>SUMIF($F$3:$F$52,"male", BB3:BB52)/COUNTIF($F$3:$F$52,"male")</f>
        <v>#DIV/0!</v>
      </c>
      <c r="BH60" s="71"/>
      <c r="BI60" s="66"/>
      <c r="BM60" s="39" t="e">
        <f>SUMIF($F$3:$F$52,"male", BM3:BM52)/COUNTIF($F$3:$F$52,"male")</f>
        <v>#DIV/0!</v>
      </c>
      <c r="BN60" s="14"/>
      <c r="BO60" s="21"/>
      <c r="BP60" s="39" t="e">
        <f>SUMIF($F$3:$F$52,"male", BP3:BP52)/COUNTIF($F$3:$F$52,"male")</f>
        <v>#DIV/0!</v>
      </c>
      <c r="BQ60" s="14"/>
      <c r="BR60" s="21"/>
      <c r="BS60" s="39" t="e">
        <f>SUMIF($F$3:$F$52,"male", BS3:BS52)/COUNTIF($F$3:$F$52,"male")</f>
        <v>#DIV/0!</v>
      </c>
      <c r="BT60" s="14"/>
      <c r="BU60" s="21"/>
      <c r="BV60" s="39" t="e">
        <f>SUMIF($F$3:$F$52,"male", BV3:BV52)/COUNTIF($F$3:$F$52,"male")</f>
        <v>#DIV/0!</v>
      </c>
      <c r="BW60" s="14"/>
      <c r="BX60" s="21"/>
      <c r="BY60" s="91" t="e">
        <f>SUMIF($F$3:$F$52,"male", BY3:BY52)/COUNTIF($F$3:$F$52,"male")</f>
        <v>#DIV/0!</v>
      </c>
      <c r="CA60" s="71"/>
      <c r="CB60" s="66"/>
      <c r="CF60" s="39" t="e">
        <f>SUMIF($F$3:$F$52,"male", CF3:CF52)/COUNTIF($F$3:$F$52,"male")</f>
        <v>#DIV/0!</v>
      </c>
      <c r="CG60" s="14"/>
      <c r="CH60" s="21"/>
      <c r="CI60" s="39" t="e">
        <f>SUMIF($F$3:$F$52,"male", CI3:CI52)/COUNTIF($F$3:$F$52,"male")</f>
        <v>#DIV/0!</v>
      </c>
      <c r="CJ60" s="14"/>
      <c r="CK60" s="21"/>
      <c r="CL60" s="39" t="e">
        <f>SUMIF($F$3:$F$52,"male", CL3:CL52)/COUNTIF($F$3:$F$52,"male")</f>
        <v>#DIV/0!</v>
      </c>
      <c r="CM60" s="14"/>
      <c r="CN60" s="21"/>
      <c r="CO60" s="39" t="e">
        <f>SUMIF($F$3:$F$52,"male", CO3:CO52)/COUNTIF($F$3:$F$52,"male")</f>
        <v>#DIV/0!</v>
      </c>
      <c r="CP60" s="14"/>
      <c r="CQ60" s="21"/>
      <c r="CR60" s="39" t="e">
        <f>SUMIF($F$3:$F$52,"male", CR3:CR52)/COUNTIF($F$3:$F$52,"male")</f>
        <v>#DIV/0!</v>
      </c>
      <c r="CT60" s="71"/>
      <c r="CU60" s="71"/>
      <c r="CV60" s="66"/>
      <c r="CZ60" s="39" t="e">
        <f>SUMIF($F$3:$F$52,"male", CZ3:CZ52)/COUNTIF($F$3:$F$52,"male")</f>
        <v>#DIV/0!</v>
      </c>
      <c r="DA60" s="168"/>
      <c r="DB60" s="21"/>
      <c r="DC60" s="39" t="e">
        <f>SUMIF($F$3:$F$52,"male", DC3:DC52)/COUNTIF($F$3:$F$52,"male")</f>
        <v>#DIV/0!</v>
      </c>
      <c r="DD60" s="168"/>
      <c r="DE60" s="21"/>
      <c r="DF60" s="39" t="e">
        <f>SUMIF($F$3:$F$52,"male", DF3:DF52)/COUNTIF($F$3:$F$52,"male")</f>
        <v>#DIV/0!</v>
      </c>
      <c r="DG60" s="168"/>
      <c r="DH60" s="21"/>
      <c r="DI60" s="39" t="e">
        <f>SUMIF($F$3:$F$52,"male", DI3:DI52)/COUNTIF($F$3:$F$52,"male")</f>
        <v>#DIV/0!</v>
      </c>
      <c r="DJ60" s="168"/>
      <c r="DK60" s="21"/>
      <c r="DL60" s="39" t="e">
        <f>SUMIF($F$3:$F$52,"male", DL3:DL52)/COUNTIF($F$3:$F$52,"male")</f>
        <v>#DIV/0!</v>
      </c>
      <c r="DP60" s="189"/>
      <c r="DQ60" s="189"/>
      <c r="DR60" s="190"/>
      <c r="DT60" s="192"/>
      <c r="DV60" s="39" t="e">
        <f>SUMIF($F$3:$F$52,"male", DV3:DV52)/COUNTIF($F$3:$F$52,"male")</f>
        <v>#DIV/0!</v>
      </c>
      <c r="DW60" s="14"/>
      <c r="DX60" s="21"/>
      <c r="DY60" s="39" t="e">
        <f>SUMIF($F$3:$F$52,"male", DY3:DY52)/COUNTIF($F$3:$F$52,"male")</f>
        <v>#DIV/0!</v>
      </c>
      <c r="DZ60" s="14"/>
      <c r="EA60" s="21"/>
      <c r="EB60" s="39" t="e">
        <f>SUMIF($F$3:$F$52,"male", EB3:EB52)/COUNTIF($F$3:$F$52,"male")</f>
        <v>#DIV/0!</v>
      </c>
      <c r="EC60" s="14"/>
      <c r="ED60" s="21"/>
      <c r="EE60" s="39" t="e">
        <f>SUMIF($F$3:$F$52,"male", EE3:EE52)/COUNTIF($F$3:$F$52,"male")</f>
        <v>#DIV/0!</v>
      </c>
      <c r="EF60" s="14"/>
      <c r="EG60" s="21"/>
      <c r="EH60" s="39" t="e">
        <f>SUMIF($F$3:$F$52,"male", EH3:EH52)/COUNTIF($F$3:$F$52,"male")</f>
        <v>#DIV/0!</v>
      </c>
      <c r="EJ60" s="189"/>
      <c r="EK60" s="189"/>
      <c r="EL60" s="190"/>
      <c r="EN60" s="192"/>
      <c r="EP60" s="39" t="e">
        <f>SUMIF($F$3:$F$52,"male", EP3:EP52)/COUNTIF($F$3:$F$52,"male")</f>
        <v>#DIV/0!</v>
      </c>
      <c r="EQ60" s="168"/>
      <c r="ER60" s="21"/>
      <c r="ES60" s="39" t="e">
        <f>SUMIF($F$3:$F$52,"male", ES3:ES52)/COUNTIF($F$3:$F$52,"male")</f>
        <v>#DIV/0!</v>
      </c>
      <c r="ET60" s="168"/>
      <c r="EU60" s="21"/>
      <c r="EV60" s="39" t="e">
        <f>SUMIF($F$3:$F$52,"male", EV3:EV52)/COUNTIF($F$3:$F$52,"male")</f>
        <v>#DIV/0!</v>
      </c>
      <c r="EW60" s="168"/>
      <c r="EX60" s="21"/>
      <c r="EY60" s="39" t="e">
        <f>SUMIF($F$3:$F$52,"male", EY3:EY52)/COUNTIF($F$3:$F$52,"male")</f>
        <v>#DIV/0!</v>
      </c>
      <c r="EZ60" s="168"/>
      <c r="FA60" s="21"/>
      <c r="FB60" s="39" t="e">
        <f>SUMIF($F$3:$F$52,"male", FB3:FB52)/COUNTIF($F$3:$F$52,"male")</f>
        <v>#DIV/0!</v>
      </c>
    </row>
    <row r="61" spans="1:191" x14ac:dyDescent="0.25">
      <c r="G61" s="468" t="s">
        <v>58</v>
      </c>
      <c r="H61" s="469"/>
      <c r="I61" s="469"/>
      <c r="J61" s="470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6"/>
      <c r="AH61" s="116"/>
      <c r="AI61" s="116"/>
      <c r="AJ61" s="116"/>
      <c r="AK61" s="70"/>
      <c r="AL61" s="66"/>
      <c r="AP61" s="39" t="e">
        <f>SUMIF($F$3:$F$52,"female", AP3:AP52)/COUNTIF($F$3:$F$52,"female")</f>
        <v>#DIV/0!</v>
      </c>
      <c r="AQ61" s="14"/>
      <c r="AR61" s="21"/>
      <c r="AS61" s="39" t="e">
        <f>SUMIF($F$3:$F$52,"female", AS3:AS52)/COUNTIF($F$3:$F$52,"female")</f>
        <v>#DIV/0!</v>
      </c>
      <c r="AT61" s="14"/>
      <c r="AU61" s="21"/>
      <c r="AV61" s="39" t="e">
        <f>SUMIF($F$3:$F$52,"female", AV3:AV52)/COUNTIF($F$3:$F$52,"female")</f>
        <v>#DIV/0!</v>
      </c>
      <c r="AW61" s="14"/>
      <c r="AX61" s="21"/>
      <c r="AY61" s="39" t="e">
        <f>SUMIF($F$3:$F$52,"female", AY3:AY52)/COUNTIF($F$3:$F$52,"female")</f>
        <v>#DIV/0!</v>
      </c>
      <c r="AZ61" s="14"/>
      <c r="BA61" s="21"/>
      <c r="BB61" s="91" t="e">
        <f>SUMIF($F$3:$F$52,"female", BB3:BB52)/COUNTIF($F$3:$F$52,"female")</f>
        <v>#DIV/0!</v>
      </c>
      <c r="BH61" s="71"/>
      <c r="BI61" s="66"/>
      <c r="BM61" s="39" t="e">
        <f>SUMIF($F$3:$F$52,"female", BM3:BM52)/COUNTIF($F$3:$F$52,"female")</f>
        <v>#DIV/0!</v>
      </c>
      <c r="BN61" s="14"/>
      <c r="BO61" s="21"/>
      <c r="BP61" s="39" t="e">
        <f>SUMIF($F$3:$F$52,"female", BP3:BP52)/COUNTIF($F$3:$F$52,"female")</f>
        <v>#DIV/0!</v>
      </c>
      <c r="BQ61" s="14"/>
      <c r="BR61" s="21"/>
      <c r="BS61" s="39" t="e">
        <f>SUMIF($F$3:$F$52,"female", BS3:BS52)/COUNTIF($F$3:$F$52,"female")</f>
        <v>#DIV/0!</v>
      </c>
      <c r="BT61" s="14"/>
      <c r="BU61" s="21"/>
      <c r="BV61" s="39" t="e">
        <f>SUMIF($F$3:$F$52,"female", BV3:BV52)/COUNTIF($F$3:$F$52,"female")</f>
        <v>#DIV/0!</v>
      </c>
      <c r="BW61" s="14"/>
      <c r="BX61" s="21"/>
      <c r="BY61" s="91" t="e">
        <f>SUMIF($F$3:$F$52,"female", BY3:BY52)/COUNTIF($F$3:$F$52,"female")</f>
        <v>#DIV/0!</v>
      </c>
      <c r="CA61" s="71"/>
      <c r="CB61" s="66"/>
      <c r="CF61" s="39" t="e">
        <f>SUMIF($F$3:$F$52,"female", CF3:CF52)/COUNTIF($F$3:$F$52,"female")</f>
        <v>#DIV/0!</v>
      </c>
      <c r="CG61" s="14"/>
      <c r="CH61" s="21"/>
      <c r="CI61" s="39" t="e">
        <f>SUMIF($F$3:$F$52,"female", CI3:CI52)/COUNTIF($F$3:$F$52,"female")</f>
        <v>#DIV/0!</v>
      </c>
      <c r="CJ61" s="14"/>
      <c r="CK61" s="21"/>
      <c r="CL61" s="39" t="e">
        <f>SUMIF($F$3:$F$52,"female", CL3:CL52)/COUNTIF($F$3:$F$52,"female")</f>
        <v>#DIV/0!</v>
      </c>
      <c r="CM61" s="14"/>
      <c r="CN61" s="21"/>
      <c r="CO61" s="39" t="e">
        <f>SUMIF($F$3:$F$52,"female", CO3:CO52)/COUNTIF($F$3:$F$52,"female")</f>
        <v>#DIV/0!</v>
      </c>
      <c r="CP61" s="14"/>
      <c r="CQ61" s="21"/>
      <c r="CR61" s="39" t="e">
        <f>SUMIF($F$3:$F$52,"female", CR3:CR52)/COUNTIF($F$3:$F$52,"female")</f>
        <v>#DIV/0!</v>
      </c>
      <c r="CT61" s="71"/>
      <c r="CU61" s="71"/>
      <c r="CV61" s="66"/>
      <c r="CZ61" s="39" t="e">
        <f>SUMIF($F$3:$F$52,"female", CZ3:CZ52)/COUNTIF($F$3:$F$52,"female")</f>
        <v>#DIV/0!</v>
      </c>
      <c r="DA61" s="168"/>
      <c r="DB61" s="21"/>
      <c r="DC61" s="39" t="e">
        <f>SUMIF($F$3:$F$52,"female", DC3:DC52)/COUNTIF($F$3:$F$52,"female")</f>
        <v>#DIV/0!</v>
      </c>
      <c r="DD61" s="168"/>
      <c r="DE61" s="21"/>
      <c r="DF61" s="39" t="e">
        <f>SUMIF($F$3:$F$52,"female", DF3:DF52)/COUNTIF($F$3:$F$52,"female")</f>
        <v>#DIV/0!</v>
      </c>
      <c r="DG61" s="168"/>
      <c r="DH61" s="21"/>
      <c r="DI61" s="39" t="e">
        <f>SUMIF($F$3:$F$52,"female", DI3:DI52)/COUNTIF($F$3:$F$52,"female")</f>
        <v>#DIV/0!</v>
      </c>
      <c r="DJ61" s="168"/>
      <c r="DK61" s="21"/>
      <c r="DL61" s="39" t="e">
        <f>SUMIF($F$3:$F$52,"female", DL3:DL52)/COUNTIF($F$3:$F$52,"female")</f>
        <v>#DIV/0!</v>
      </c>
      <c r="DP61" s="189"/>
      <c r="DQ61" s="189"/>
      <c r="DR61" s="66"/>
      <c r="DV61" s="39" t="e">
        <f>SUMIF($F$3:$F$52,"female", DV3:DV52)/COUNTIF($F$3:$F$52,"female")</f>
        <v>#DIV/0!</v>
      </c>
      <c r="DW61" s="14"/>
      <c r="DX61" s="21"/>
      <c r="DY61" s="39" t="e">
        <f>SUMIF($F$3:$F$52,"female", DY3:DY52)/COUNTIF($F$3:$F$52,"female")</f>
        <v>#DIV/0!</v>
      </c>
      <c r="DZ61" s="14"/>
      <c r="EA61" s="21"/>
      <c r="EB61" s="39" t="e">
        <f>SUMIF($F$3:$F$52,"female", EB3:EB52)/COUNTIF($F$3:$F$52,"female")</f>
        <v>#DIV/0!</v>
      </c>
      <c r="EC61" s="14"/>
      <c r="ED61" s="21"/>
      <c r="EE61" s="39" t="e">
        <f>SUMIF($F$3:$F$52,"female", EE3:EE52)/COUNTIF($F$3:$F$52,"female")</f>
        <v>#DIV/0!</v>
      </c>
      <c r="EF61" s="14"/>
      <c r="EG61" s="21"/>
      <c r="EH61" s="39" t="e">
        <f>SUMIF($F$3:$F$52,"female", EH3:EH52)/COUNTIF($F$3:$F$52,"female")</f>
        <v>#DIV/0!</v>
      </c>
      <c r="EJ61" s="189"/>
      <c r="EK61" s="189"/>
      <c r="EL61" s="66"/>
      <c r="EP61" s="39" t="e">
        <f>SUMIF($F$3:$F$52,"female", EP3:EP52)/COUNTIF($F$3:$F$52,"female")</f>
        <v>#DIV/0!</v>
      </c>
      <c r="EQ61" s="168"/>
      <c r="ER61" s="21"/>
      <c r="ES61" s="39" t="e">
        <f>SUMIF($F$3:$F$52,"female", ES3:ES52)/COUNTIF($F$3:$F$52,"female")</f>
        <v>#DIV/0!</v>
      </c>
      <c r="ET61" s="168"/>
      <c r="EU61" s="21"/>
      <c r="EV61" s="39" t="e">
        <f>SUMIF($F$3:$F$52,"female", EV3:EV52)/COUNTIF($F$3:$F$52,"female")</f>
        <v>#DIV/0!</v>
      </c>
      <c r="EW61" s="168"/>
      <c r="EX61" s="21"/>
      <c r="EY61" s="39" t="e">
        <f>SUMIF($F$3:$F$52,"female", EY3:EY52)/COUNTIF($F$3:$F$52,"female")</f>
        <v>#DIV/0!</v>
      </c>
      <c r="EZ61" s="168"/>
      <c r="FA61" s="21"/>
      <c r="FB61" s="39" t="e">
        <f>SUMIF($F$3:$F$52,"female", FB3:FB52)/COUNTIF($F$3:$F$52,"female")</f>
        <v>#DIV/0!</v>
      </c>
    </row>
    <row r="62" spans="1:191" x14ac:dyDescent="0.25">
      <c r="G62" s="465" t="s">
        <v>61</v>
      </c>
      <c r="H62" s="466"/>
      <c r="I62" s="466"/>
      <c r="J62" s="467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203"/>
      <c r="AL62" s="66"/>
      <c r="AM62" s="194"/>
      <c r="AN62" s="195"/>
      <c r="AO62" s="194"/>
      <c r="AP62" s="42" t="e">
        <f>AP60-AP61</f>
        <v>#DIV/0!</v>
      </c>
      <c r="AQ62" s="61"/>
      <c r="AR62" s="43"/>
      <c r="AS62" s="42" t="e">
        <f>AS60-AS61</f>
        <v>#DIV/0!</v>
      </c>
      <c r="AT62" s="61"/>
      <c r="AU62" s="43"/>
      <c r="AV62" s="42" t="e">
        <f>AV60-AV61</f>
        <v>#DIV/0!</v>
      </c>
      <c r="AW62" s="61"/>
      <c r="AX62" s="43"/>
      <c r="AY62" s="42" t="e">
        <f>AY60-AY61</f>
        <v>#DIV/0!</v>
      </c>
      <c r="AZ62" s="61"/>
      <c r="BA62" s="43"/>
      <c r="BB62" s="92" t="e">
        <f>BB60-BB61</f>
        <v>#DIV/0!</v>
      </c>
      <c r="BH62" s="206"/>
      <c r="BI62" s="66"/>
      <c r="BJ62" s="194"/>
      <c r="BK62" s="195"/>
      <c r="BL62" s="194"/>
      <c r="BM62" s="42" t="e">
        <f>BM60-BM61</f>
        <v>#DIV/0!</v>
      </c>
      <c r="BN62" s="61"/>
      <c r="BO62" s="43"/>
      <c r="BP62" s="42" t="e">
        <f>BP60-BP61</f>
        <v>#DIV/0!</v>
      </c>
      <c r="BQ62" s="61"/>
      <c r="BR62" s="43"/>
      <c r="BS62" s="42" t="e">
        <f>BS60-BS61</f>
        <v>#DIV/0!</v>
      </c>
      <c r="BT62" s="61"/>
      <c r="BU62" s="43"/>
      <c r="BV62" s="42" t="e">
        <f>BV60-BV61</f>
        <v>#DIV/0!</v>
      </c>
      <c r="BW62" s="61"/>
      <c r="BX62" s="43"/>
      <c r="BY62" s="92" t="e">
        <f>BY60-BY61</f>
        <v>#DIV/0!</v>
      </c>
      <c r="CA62" s="71"/>
      <c r="CB62" s="66"/>
      <c r="CC62" s="194"/>
      <c r="CD62" s="195"/>
      <c r="CE62" s="194"/>
      <c r="CF62" s="42" t="e">
        <f>CF60-CF61</f>
        <v>#DIV/0!</v>
      </c>
      <c r="CG62" s="61"/>
      <c r="CH62" s="43"/>
      <c r="CI62" s="42" t="e">
        <f>CI60-CI61</f>
        <v>#DIV/0!</v>
      </c>
      <c r="CJ62" s="61"/>
      <c r="CK62" s="43"/>
      <c r="CL62" s="42" t="e">
        <f>CL60-CL61</f>
        <v>#DIV/0!</v>
      </c>
      <c r="CM62" s="61"/>
      <c r="CN62" s="43"/>
      <c r="CO62" s="42" t="e">
        <f>CO60-CO61</f>
        <v>#DIV/0!</v>
      </c>
      <c r="CP62" s="61"/>
      <c r="CQ62" s="43"/>
      <c r="CR62" s="42" t="e">
        <f>CR60-CR61</f>
        <v>#DIV/0!</v>
      </c>
      <c r="CT62" s="71"/>
      <c r="CU62" s="71"/>
      <c r="CV62" s="66"/>
      <c r="CW62" s="194"/>
      <c r="CX62" s="195"/>
      <c r="CY62" s="194"/>
      <c r="CZ62" s="42" t="e">
        <f>CZ60-CZ61</f>
        <v>#DIV/0!</v>
      </c>
      <c r="DA62" s="61"/>
      <c r="DB62" s="43"/>
      <c r="DC62" s="42" t="e">
        <f>DC60-DC61</f>
        <v>#DIV/0!</v>
      </c>
      <c r="DD62" s="61"/>
      <c r="DE62" s="43"/>
      <c r="DF62" s="42" t="e">
        <f>DF60-DF61</f>
        <v>#DIV/0!</v>
      </c>
      <c r="DG62" s="61"/>
      <c r="DH62" s="43"/>
      <c r="DI62" s="42" t="e">
        <f>DI60-DI61</f>
        <v>#DIV/0!</v>
      </c>
      <c r="DJ62" s="61"/>
      <c r="DK62" s="43"/>
      <c r="DL62" s="42" t="e">
        <f>DL60-DL61</f>
        <v>#DIV/0!</v>
      </c>
      <c r="DP62" s="189"/>
      <c r="DQ62" s="189"/>
      <c r="DR62" s="66"/>
      <c r="DS62" s="194"/>
      <c r="DT62" s="195"/>
      <c r="DU62" s="194"/>
      <c r="DV62" s="42" t="e">
        <f>DV60-DV61</f>
        <v>#DIV/0!</v>
      </c>
      <c r="DW62" s="61"/>
      <c r="DX62" s="43"/>
      <c r="DY62" s="42" t="e">
        <f>DY60-DY61</f>
        <v>#DIV/0!</v>
      </c>
      <c r="DZ62" s="61"/>
      <c r="EA62" s="43"/>
      <c r="EB62" s="42" t="e">
        <f>EB60-EB61</f>
        <v>#DIV/0!</v>
      </c>
      <c r="EC62" s="61"/>
      <c r="ED62" s="43"/>
      <c r="EE62" s="42" t="e">
        <f>EE60-EE61</f>
        <v>#DIV/0!</v>
      </c>
      <c r="EF62" s="61"/>
      <c r="EG62" s="43"/>
      <c r="EH62" s="42" t="e">
        <f>EH60-EH61</f>
        <v>#DIV/0!</v>
      </c>
      <c r="EJ62" s="189"/>
      <c r="EK62" s="189"/>
      <c r="EL62" s="66"/>
      <c r="EM62" s="194"/>
      <c r="EN62" s="195"/>
      <c r="EO62" s="194"/>
      <c r="EP62" s="42" t="e">
        <f>EP60-EP61</f>
        <v>#DIV/0!</v>
      </c>
      <c r="EQ62" s="61"/>
      <c r="ER62" s="43"/>
      <c r="ES62" s="42" t="e">
        <f>ES60-ES61</f>
        <v>#DIV/0!</v>
      </c>
      <c r="ET62" s="61"/>
      <c r="EU62" s="43"/>
      <c r="EV62" s="42" t="e">
        <f>EV60-EV61</f>
        <v>#DIV/0!</v>
      </c>
      <c r="EW62" s="61"/>
      <c r="EX62" s="43"/>
      <c r="EY62" s="42" t="e">
        <f>EY60-EY61</f>
        <v>#DIV/0!</v>
      </c>
      <c r="EZ62" s="61"/>
      <c r="FA62" s="43"/>
      <c r="FB62" s="42" t="e">
        <f>FB60-FB61</f>
        <v>#DIV/0!</v>
      </c>
    </row>
    <row r="63" spans="1:191" x14ac:dyDescent="0.25">
      <c r="G63" s="468" t="s">
        <v>59</v>
      </c>
      <c r="H63" s="469"/>
      <c r="I63" s="469"/>
      <c r="J63" s="470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  <c r="AK63" s="70"/>
      <c r="AL63" s="66"/>
      <c r="AP63" s="39" t="e">
        <f>SUMIF($J$3:$J$52,"y", AP3:AP52)/COUNTIF($J$3:$J$52,"y")</f>
        <v>#DIV/0!</v>
      </c>
      <c r="AQ63" s="14"/>
      <c r="AR63" s="21"/>
      <c r="AS63" s="39" t="e">
        <f>SUMIF($J$3:$J$52,"y", AS3:AS52)/COUNTIF($J$3:$J$52,"y")</f>
        <v>#DIV/0!</v>
      </c>
      <c r="AT63" s="14"/>
      <c r="AU63" s="21"/>
      <c r="AV63" s="39" t="e">
        <f>SUMIF($J$3:$J$52,"y", AV3:AV52)/COUNTIF($J$3:$J$52,"y")</f>
        <v>#DIV/0!</v>
      </c>
      <c r="AW63" s="14"/>
      <c r="AX63" s="21"/>
      <c r="AY63" s="39" t="e">
        <f>SUMIF($J$3:$J$52,"y", AY3:AY52)/COUNTIF($J$3:$J$52,"y")</f>
        <v>#DIV/0!</v>
      </c>
      <c r="AZ63" s="14"/>
      <c r="BA63" s="21"/>
      <c r="BB63" s="91" t="e">
        <f>SUMIF($J$3:$J$52,"y", BB3:BB52)/COUNTIF($J$3:$J$52,"y")</f>
        <v>#DIV/0!</v>
      </c>
      <c r="BH63" s="71"/>
      <c r="BI63" s="66"/>
      <c r="BM63" s="39" t="e">
        <f>SUMIF($J$3:$J$52,"y", BM3:BM52)/COUNTIF($J$3:$J$52,"y")</f>
        <v>#DIV/0!</v>
      </c>
      <c r="BN63" s="14"/>
      <c r="BO63" s="21"/>
      <c r="BP63" s="39" t="e">
        <f>SUMIF($J$3:$J$52,"y", BP3:BP52)/COUNTIF($J$3:$J$52,"y")</f>
        <v>#DIV/0!</v>
      </c>
      <c r="BQ63" s="14"/>
      <c r="BR63" s="21"/>
      <c r="BS63" s="39" t="e">
        <f>SUMIF($J$3:$J$52,"y", BS3:BS52)/COUNTIF($J$3:$J$52,"y")</f>
        <v>#DIV/0!</v>
      </c>
      <c r="BT63" s="14"/>
      <c r="BU63" s="21"/>
      <c r="BV63" s="39" t="e">
        <f>SUMIF($J$3:$J$52,"y", BV3:BV52)/COUNTIF($J$3:$J$52,"y")</f>
        <v>#DIV/0!</v>
      </c>
      <c r="BW63" s="14"/>
      <c r="BX63" s="21"/>
      <c r="BY63" s="91" t="e">
        <f>SUMIF($J$3:$J$52,"y", BY3:BY52)/COUNTIF($J$3:$J$52,"y")</f>
        <v>#DIV/0!</v>
      </c>
      <c r="CA63" s="71"/>
      <c r="CB63" s="66"/>
      <c r="CF63" s="39" t="e">
        <f>SUMIF($J$3:$J$52,"y", CF3:CF52)/COUNTIF($J$3:$J$52,"y")</f>
        <v>#DIV/0!</v>
      </c>
      <c r="CG63" s="14"/>
      <c r="CH63" s="21"/>
      <c r="CI63" s="39" t="e">
        <f>SUMIF($J$3:$J$52,"y", CI3:CI52)/COUNTIF($J$3:$J$52,"y")</f>
        <v>#DIV/0!</v>
      </c>
      <c r="CJ63" s="14"/>
      <c r="CK63" s="21"/>
      <c r="CL63" s="39" t="e">
        <f>SUMIF($J$3:$J$52,"y", CL3:CL52)/COUNTIF($J$3:$J$52,"y")</f>
        <v>#DIV/0!</v>
      </c>
      <c r="CM63" s="14"/>
      <c r="CN63" s="21"/>
      <c r="CO63" s="39" t="e">
        <f>SUMIF($J$3:$J$52,"y", CO3:CO52)/COUNTIF($J$3:$J$52,"y")</f>
        <v>#DIV/0!</v>
      </c>
      <c r="CP63" s="14"/>
      <c r="CQ63" s="21"/>
      <c r="CR63" s="39" t="e">
        <f>SUMIF($J$3:$J$52,"y", CR3:CR52)/COUNTIF($J$3:$J$52,"y")</f>
        <v>#DIV/0!</v>
      </c>
      <c r="CT63" s="71"/>
      <c r="CU63" s="71"/>
      <c r="CV63" s="66"/>
      <c r="CZ63" s="39" t="e">
        <f>SUMIF($J$3:$J$52,"y", CZ3:CZ52)/COUNTIF($J$3:$J$52,"y")</f>
        <v>#DIV/0!</v>
      </c>
      <c r="DA63" s="168"/>
      <c r="DB63" s="21"/>
      <c r="DC63" s="39" t="e">
        <f>SUMIF($J$3:$J$52,"y", DC3:DC52)/COUNTIF($J$3:$J$52,"y")</f>
        <v>#DIV/0!</v>
      </c>
      <c r="DD63" s="168"/>
      <c r="DE63" s="21"/>
      <c r="DF63" s="39" t="e">
        <f>SUMIF($J$3:$J$52,"y", DF3:DF52)/COUNTIF($J$3:$J$52,"y")</f>
        <v>#DIV/0!</v>
      </c>
      <c r="DG63" s="168"/>
      <c r="DH63" s="21"/>
      <c r="DI63" s="39" t="e">
        <f>SUMIF($J$3:$J$52,"y", DI3:DI52)/COUNTIF($J$3:$J$52,"y")</f>
        <v>#DIV/0!</v>
      </c>
      <c r="DJ63" s="168"/>
      <c r="DK63" s="21"/>
      <c r="DL63" s="39" t="e">
        <f>SUMIF($J$3:$J$52,"y", DL3:DL52)/COUNTIF($J$3:$J$52,"y")</f>
        <v>#DIV/0!</v>
      </c>
      <c r="DP63" s="189"/>
      <c r="DQ63" s="189"/>
      <c r="DR63" s="66"/>
      <c r="DV63" s="39" t="e">
        <f>SUMIF($J$3:$J$52,"y", DV3:DV52)/COUNTIF($J$3:$J$52,"y")</f>
        <v>#DIV/0!</v>
      </c>
      <c r="DW63" s="14"/>
      <c r="DX63" s="21"/>
      <c r="DY63" s="39" t="e">
        <f>SUMIF($J$3:$J$52,"y", DY3:DY52)/COUNTIF($J$3:$J$52,"y")</f>
        <v>#DIV/0!</v>
      </c>
      <c r="DZ63" s="14"/>
      <c r="EA63" s="21"/>
      <c r="EB63" s="39" t="e">
        <f>SUMIF($J$3:$J$52,"y", EB3:EB52)/COUNTIF($J$3:$J$52,"y")</f>
        <v>#DIV/0!</v>
      </c>
      <c r="EC63" s="14"/>
      <c r="ED63" s="21"/>
      <c r="EE63" s="39" t="e">
        <f>SUMIF($J$3:$J$52,"y", EE3:EE52)/COUNTIF($J$3:$J$52,"y")</f>
        <v>#DIV/0!</v>
      </c>
      <c r="EF63" s="14"/>
      <c r="EG63" s="21"/>
      <c r="EH63" s="39" t="e">
        <f>SUMIF($J$3:$J$52,"y", EH3:EH52)/COUNTIF($J$3:$J$52,"y")</f>
        <v>#DIV/0!</v>
      </c>
      <c r="EJ63" s="189"/>
      <c r="EK63" s="189"/>
      <c r="EL63" s="66"/>
      <c r="EP63" s="39" t="e">
        <f>SUMIF($J$3:$J$52,"y", EP3:EP52)/COUNTIF($J$3:$J$52,"y")</f>
        <v>#DIV/0!</v>
      </c>
      <c r="EQ63" s="168"/>
      <c r="ER63" s="21"/>
      <c r="ES63" s="39" t="e">
        <f>SUMIF($J$3:$J$52,"y", ES3:ES52)/COUNTIF($J$3:$J$52,"y")</f>
        <v>#DIV/0!</v>
      </c>
      <c r="ET63" s="168"/>
      <c r="EU63" s="21"/>
      <c r="EV63" s="39" t="e">
        <f>SUMIF($J$3:$J$52,"y", EV3:EV52)/COUNTIF($J$3:$J$52,"y")</f>
        <v>#DIV/0!</v>
      </c>
      <c r="EW63" s="168"/>
      <c r="EX63" s="21"/>
      <c r="EY63" s="39" t="e">
        <f>SUMIF($J$3:$J$52,"y", EY3:EY52)/COUNTIF($J$3:$J$52,"y")</f>
        <v>#DIV/0!</v>
      </c>
      <c r="EZ63" s="168"/>
      <c r="FA63" s="21"/>
      <c r="FB63" s="39" t="e">
        <f>SUMIF($J$3:$J$52,"y", FB3:FB52)/COUNTIF($J$3:$J$52,"y")</f>
        <v>#DIV/0!</v>
      </c>
    </row>
    <row r="64" spans="1:191" x14ac:dyDescent="0.25">
      <c r="G64" s="471" t="s">
        <v>60</v>
      </c>
      <c r="H64" s="472"/>
      <c r="I64" s="472"/>
      <c r="J64" s="473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70"/>
      <c r="AL64" s="66"/>
      <c r="AP64" s="39" t="e">
        <f>SUMIF($J$3:$J$52,"n", AP3:AP52)/COUNTIF($J$3:$J$52,"n")</f>
        <v>#DIV/0!</v>
      </c>
      <c r="AQ64" s="13"/>
      <c r="AR64" s="41"/>
      <c r="AS64" s="39" t="e">
        <f>SUMIF($J$3:$J$52,"n", AS3:AS52)/COUNTIF($J$3:$J$52,"n")</f>
        <v>#DIV/0!</v>
      </c>
      <c r="AT64" s="13"/>
      <c r="AU64" s="41"/>
      <c r="AV64" s="39" t="e">
        <f>SUMIF($J$3:$J$52,"n", AV3:AV52)/COUNTIF($J$3:$J$52,"n")</f>
        <v>#DIV/0!</v>
      </c>
      <c r="AW64" s="13"/>
      <c r="AX64" s="41"/>
      <c r="AY64" s="39" t="e">
        <f>SUMIF($J$3:$J$52,"n", AY3:AY52)/COUNTIF($J$3:$J$52,"n")</f>
        <v>#DIV/0!</v>
      </c>
      <c r="AZ64" s="13"/>
      <c r="BA64" s="41"/>
      <c r="BB64" s="91" t="e">
        <f>SUMIF($J$3:$J$52,"n", BB3:BB52)/COUNTIF($J$3:$J$52,"n")</f>
        <v>#DIV/0!</v>
      </c>
      <c r="BH64" s="71"/>
      <c r="BI64" s="66"/>
      <c r="BM64" s="39" t="e">
        <f>SUMIF($J$3:$J$52,"n", BM3:BM52)/COUNTIF($J$3:$J$52,"n")</f>
        <v>#DIV/0!</v>
      </c>
      <c r="BN64" s="13"/>
      <c r="BO64" s="41"/>
      <c r="BP64" s="39" t="e">
        <f>SUMIF($J$3:$J$52,"n", BP3:BP52)/COUNTIF($J$3:$J$52,"n")</f>
        <v>#DIV/0!</v>
      </c>
      <c r="BQ64" s="13"/>
      <c r="BR64" s="41"/>
      <c r="BS64" s="39" t="e">
        <f>SUMIF($J$3:$J$52,"n", BS3:BS52)/COUNTIF($J$3:$J$52,"n")</f>
        <v>#DIV/0!</v>
      </c>
      <c r="BT64" s="13"/>
      <c r="BU64" s="41"/>
      <c r="BV64" s="39" t="e">
        <f>SUMIF($J$3:$J$52,"n", BV3:BV52)/COUNTIF($J$3:$J$52,"n")</f>
        <v>#DIV/0!</v>
      </c>
      <c r="BW64" s="13"/>
      <c r="BX64" s="41"/>
      <c r="BY64" s="91" t="e">
        <f>SUMIF($J$3:$J$52,"n", BY3:BY52)/COUNTIF($J$3:$J$52,"n")</f>
        <v>#DIV/0!</v>
      </c>
      <c r="CA64" s="71"/>
      <c r="CB64" s="66"/>
      <c r="CF64" s="39" t="e">
        <f>SUMIF($J$3:$J$52,"n", CF3:CF52)/COUNTIF($J$3:$J$52,"n")</f>
        <v>#DIV/0!</v>
      </c>
      <c r="CG64" s="13"/>
      <c r="CH64" s="41"/>
      <c r="CI64" s="39" t="e">
        <f>SUMIF($J$3:$J$52,"n", CI3:CI52)/COUNTIF($J$3:$J$52,"n")</f>
        <v>#DIV/0!</v>
      </c>
      <c r="CJ64" s="13"/>
      <c r="CK64" s="41"/>
      <c r="CL64" s="39" t="e">
        <f>SUMIF($J$3:$J$52,"n", CL3:CL52)/COUNTIF($J$3:$J$52,"n")</f>
        <v>#DIV/0!</v>
      </c>
      <c r="CM64" s="13"/>
      <c r="CN64" s="41"/>
      <c r="CO64" s="39" t="e">
        <f>SUMIF($J$3:$J$52,"n", CO3:CO52)/COUNTIF($J$3:$J$52,"n")</f>
        <v>#DIV/0!</v>
      </c>
      <c r="CP64" s="13"/>
      <c r="CQ64" s="41"/>
      <c r="CR64" s="39" t="e">
        <f>SUMIF($J$3:$J$52,"n", CR3:CR52)/COUNTIF($J$3:$J$52,"n")</f>
        <v>#DIV/0!</v>
      </c>
      <c r="CT64" s="71"/>
      <c r="CU64" s="71"/>
      <c r="CV64" s="66"/>
      <c r="CZ64" s="39" t="e">
        <f>SUMIF($J$3:$J$52,"n", CZ3:CZ52)/COUNTIF($J$3:$J$52,"n")</f>
        <v>#DIV/0!</v>
      </c>
      <c r="DA64" s="13"/>
      <c r="DB64" s="41"/>
      <c r="DC64" s="39" t="e">
        <f>SUMIF($J$3:$J$52,"n", DC3:DC52)/COUNTIF($J$3:$J$52,"n")</f>
        <v>#DIV/0!</v>
      </c>
      <c r="DD64" s="13"/>
      <c r="DE64" s="41"/>
      <c r="DF64" s="39" t="e">
        <f>SUMIF($J$3:$J$52,"n", DF3:DF52)/COUNTIF($J$3:$J$52,"n")</f>
        <v>#DIV/0!</v>
      </c>
      <c r="DG64" s="13"/>
      <c r="DH64" s="41"/>
      <c r="DI64" s="39" t="e">
        <f>SUMIF($J$3:$J$52,"n", DI3:DI52)/COUNTIF($J$3:$J$52,"n")</f>
        <v>#DIV/0!</v>
      </c>
      <c r="DJ64" s="13"/>
      <c r="DK64" s="41"/>
      <c r="DL64" s="39" t="e">
        <f>SUMIF($J$3:$J$52,"n", DL3:DL52)/COUNTIF($J$3:$J$52,"n")</f>
        <v>#DIV/0!</v>
      </c>
      <c r="DP64" s="189"/>
      <c r="DQ64" s="189"/>
      <c r="DR64" s="66"/>
      <c r="DV64" s="39" t="e">
        <f>SUMIF($J$3:$J$52,"n", DV3:DV52)/COUNTIF($J$3:$J$52,"n")</f>
        <v>#DIV/0!</v>
      </c>
      <c r="DW64" s="13"/>
      <c r="DX64" s="41"/>
      <c r="DY64" s="39" t="e">
        <f>SUMIF($J$3:$J$52,"n", DY3:DY52)/COUNTIF($J$3:$J$52,"n")</f>
        <v>#DIV/0!</v>
      </c>
      <c r="DZ64" s="13"/>
      <c r="EA64" s="41"/>
      <c r="EB64" s="39" t="e">
        <f>SUMIF($J$3:$J$52,"n", EB3:EB52)/COUNTIF($J$3:$J$52,"n")</f>
        <v>#DIV/0!</v>
      </c>
      <c r="EC64" s="13"/>
      <c r="ED64" s="41"/>
      <c r="EE64" s="39" t="e">
        <f>SUMIF($J$3:$J$52,"n", EE3:EE52)/COUNTIF($J$3:$J$52,"n")</f>
        <v>#DIV/0!</v>
      </c>
      <c r="EF64" s="13"/>
      <c r="EG64" s="41"/>
      <c r="EH64" s="39" t="e">
        <f>SUMIF($J$3:$J$52,"n", EH3:EH52)/COUNTIF($J$3:$J$52,"n")</f>
        <v>#DIV/0!</v>
      </c>
      <c r="EJ64" s="189"/>
      <c r="EK64" s="189"/>
      <c r="EL64" s="66"/>
      <c r="EP64" s="39" t="e">
        <f>SUMIF($J$3:$J$52,"n", EP3:EP52)/COUNTIF($J$3:$J$52,"n")</f>
        <v>#DIV/0!</v>
      </c>
      <c r="EQ64" s="13"/>
      <c r="ER64" s="41"/>
      <c r="ES64" s="39" t="e">
        <f>SUMIF($J$3:$J$52,"n", ES3:ES52)/COUNTIF($J$3:$J$52,"n")</f>
        <v>#DIV/0!</v>
      </c>
      <c r="ET64" s="13"/>
      <c r="EU64" s="41"/>
      <c r="EV64" s="39" t="e">
        <f>SUMIF($J$3:$J$52,"n", EV3:EV52)/COUNTIF($J$3:$J$52,"n")</f>
        <v>#DIV/0!</v>
      </c>
      <c r="EW64" s="13"/>
      <c r="EX64" s="41"/>
      <c r="EY64" s="39" t="e">
        <f>SUMIF($J$3:$J$52,"n", EY3:EY52)/COUNTIF($J$3:$J$52,"n")</f>
        <v>#DIV/0!</v>
      </c>
      <c r="EZ64" s="13"/>
      <c r="FA64" s="41"/>
      <c r="FB64" s="39" t="e">
        <f>SUMIF($J$3:$J$52,"n", FB3:FB52)/COUNTIF($J$3:$J$52,"n")</f>
        <v>#DIV/0!</v>
      </c>
    </row>
    <row r="65" spans="1:158" x14ac:dyDescent="0.25">
      <c r="G65" s="463" t="s">
        <v>62</v>
      </c>
      <c r="H65" s="463"/>
      <c r="I65" s="463"/>
      <c r="J65" s="463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203"/>
      <c r="AL65" s="66"/>
      <c r="AM65" s="194"/>
      <c r="AN65" s="195"/>
      <c r="AO65" s="194"/>
      <c r="AP65" s="42" t="e">
        <f>AP64-AP63</f>
        <v>#DIV/0!</v>
      </c>
      <c r="AQ65" s="61"/>
      <c r="AR65" s="43"/>
      <c r="AS65" s="42" t="e">
        <f>AS64-AS63</f>
        <v>#DIV/0!</v>
      </c>
      <c r="AT65" s="61"/>
      <c r="AU65" s="43"/>
      <c r="AV65" s="42" t="e">
        <f>AV64-AV63</f>
        <v>#DIV/0!</v>
      </c>
      <c r="AW65" s="61"/>
      <c r="AX65" s="43"/>
      <c r="AY65" s="42" t="e">
        <f>AY64-AY63</f>
        <v>#DIV/0!</v>
      </c>
      <c r="AZ65" s="61"/>
      <c r="BA65" s="43"/>
      <c r="BB65" s="92" t="e">
        <f>BB64-BB63</f>
        <v>#DIV/0!</v>
      </c>
      <c r="BH65" s="206"/>
      <c r="BI65" s="66"/>
      <c r="BJ65" s="194"/>
      <c r="BK65" s="195"/>
      <c r="BL65" s="194"/>
      <c r="BM65" s="42" t="e">
        <f>BM64-BM63</f>
        <v>#DIV/0!</v>
      </c>
      <c r="BN65" s="61"/>
      <c r="BO65" s="43"/>
      <c r="BP65" s="42" t="e">
        <f>BP64-BP63</f>
        <v>#DIV/0!</v>
      </c>
      <c r="BQ65" s="61"/>
      <c r="BR65" s="43"/>
      <c r="BS65" s="42" t="e">
        <f>BS64-BS63</f>
        <v>#DIV/0!</v>
      </c>
      <c r="BT65" s="61"/>
      <c r="BU65" s="43"/>
      <c r="BV65" s="42" t="e">
        <f>BV64-BV63</f>
        <v>#DIV/0!</v>
      </c>
      <c r="BW65" s="61"/>
      <c r="BX65" s="43"/>
      <c r="BY65" s="92" t="e">
        <f>BY64-BY63</f>
        <v>#DIV/0!</v>
      </c>
      <c r="CA65" s="71"/>
      <c r="CB65" s="66"/>
      <c r="CC65" s="194"/>
      <c r="CD65" s="195"/>
      <c r="CE65" s="194"/>
      <c r="CF65" s="42" t="e">
        <f>CF64-CF63</f>
        <v>#DIV/0!</v>
      </c>
      <c r="CG65" s="61"/>
      <c r="CH65" s="43"/>
      <c r="CI65" s="42" t="e">
        <f>CI64-CI63</f>
        <v>#DIV/0!</v>
      </c>
      <c r="CJ65" s="61"/>
      <c r="CK65" s="43"/>
      <c r="CL65" s="42" t="e">
        <f>CL64-CL63</f>
        <v>#DIV/0!</v>
      </c>
      <c r="CM65" s="61"/>
      <c r="CN65" s="43"/>
      <c r="CO65" s="42" t="e">
        <f>CO64-CO63</f>
        <v>#DIV/0!</v>
      </c>
      <c r="CP65" s="61"/>
      <c r="CQ65" s="43"/>
      <c r="CR65" s="42" t="e">
        <f>CR64-CR63</f>
        <v>#DIV/0!</v>
      </c>
      <c r="CT65" s="71"/>
      <c r="CU65" s="71"/>
      <c r="CV65" s="66"/>
      <c r="CW65" s="194"/>
      <c r="CX65" s="195"/>
      <c r="CY65" s="194"/>
      <c r="CZ65" s="42" t="e">
        <f>CZ64-CZ63</f>
        <v>#DIV/0!</v>
      </c>
      <c r="DA65" s="61"/>
      <c r="DB65" s="43"/>
      <c r="DC65" s="42" t="e">
        <f>DC64-DC63</f>
        <v>#DIV/0!</v>
      </c>
      <c r="DD65" s="61"/>
      <c r="DE65" s="43"/>
      <c r="DF65" s="42" t="e">
        <f>DF64-DF63</f>
        <v>#DIV/0!</v>
      </c>
      <c r="DG65" s="61"/>
      <c r="DH65" s="43"/>
      <c r="DI65" s="42" t="e">
        <f>DI64-DI63</f>
        <v>#DIV/0!</v>
      </c>
      <c r="DJ65" s="61"/>
      <c r="DK65" s="43"/>
      <c r="DL65" s="42" t="e">
        <f>DL64-DL63</f>
        <v>#DIV/0!</v>
      </c>
      <c r="DP65" s="189"/>
      <c r="DQ65" s="189"/>
      <c r="DR65" s="66"/>
      <c r="DS65" s="194"/>
      <c r="DT65" s="195"/>
      <c r="DU65" s="194"/>
      <c r="DV65" s="42" t="e">
        <f>DV64-DV63</f>
        <v>#DIV/0!</v>
      </c>
      <c r="DW65" s="61"/>
      <c r="DX65" s="43"/>
      <c r="DY65" s="42" t="e">
        <f>DY64-DY63</f>
        <v>#DIV/0!</v>
      </c>
      <c r="DZ65" s="61"/>
      <c r="EA65" s="43"/>
      <c r="EB65" s="42" t="e">
        <f>EB64-EB63</f>
        <v>#DIV/0!</v>
      </c>
      <c r="EC65" s="61"/>
      <c r="ED65" s="43"/>
      <c r="EE65" s="42" t="e">
        <f>EE64-EE63</f>
        <v>#DIV/0!</v>
      </c>
      <c r="EF65" s="61"/>
      <c r="EG65" s="43"/>
      <c r="EH65" s="42" t="e">
        <f>EH64-EH63</f>
        <v>#DIV/0!</v>
      </c>
      <c r="EJ65" s="189"/>
      <c r="EK65" s="189"/>
      <c r="EL65" s="66"/>
      <c r="EM65" s="194"/>
      <c r="EN65" s="195"/>
      <c r="EO65" s="194"/>
      <c r="EP65" s="42" t="e">
        <f>EP64-EP63</f>
        <v>#DIV/0!</v>
      </c>
      <c r="EQ65" s="61"/>
      <c r="ER65" s="43"/>
      <c r="ES65" s="42" t="e">
        <f>ES64-ES63</f>
        <v>#DIV/0!</v>
      </c>
      <c r="ET65" s="61"/>
      <c r="EU65" s="43"/>
      <c r="EV65" s="42" t="e">
        <f>EV64-EV63</f>
        <v>#DIV/0!</v>
      </c>
      <c r="EW65" s="61"/>
      <c r="EX65" s="43"/>
      <c r="EY65" s="42" t="e">
        <f>EY64-EY63</f>
        <v>#DIV/0!</v>
      </c>
      <c r="EZ65" s="61"/>
      <c r="FA65" s="43"/>
      <c r="FB65" s="42" t="e">
        <f>FB64-FB63</f>
        <v>#DIV/0!</v>
      </c>
    </row>
    <row r="66" spans="1:158" x14ac:dyDescent="0.25">
      <c r="G66" s="464" t="s">
        <v>69</v>
      </c>
      <c r="H66" s="464"/>
      <c r="I66" s="464"/>
      <c r="J66" s="464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70"/>
      <c r="AL66" s="66"/>
      <c r="AP66" s="39" t="e">
        <f>SUMIF($I$3:$I$52,"A1", AP3:AP52)/COUNTIF($I$3:$I$52,"A1")</f>
        <v>#DIV/0!</v>
      </c>
      <c r="AQ66" s="14"/>
      <c r="AR66" s="21"/>
      <c r="AS66" s="39" t="e">
        <f>SUMIF($I$3:$I$52,"A1", AS$3:AS$52)/COUNTIF($I$3:$I$52,"A1")</f>
        <v>#DIV/0!</v>
      </c>
      <c r="AT66" s="14"/>
      <c r="AU66" s="21"/>
      <c r="AV66" s="39" t="e">
        <f>SUMIF($I$3:$I$52,"A1", AV$3:AV$52)/COUNTIF($I$3:$I$52,"A1")</f>
        <v>#DIV/0!</v>
      </c>
      <c r="AW66" s="14"/>
      <c r="AX66" s="21"/>
      <c r="AY66" s="39" t="e">
        <f>SUMIF($I$3:$I$52,"A1", AY$3:AY$52)/COUNTIF($I$3:$I$52,"A1")</f>
        <v>#DIV/0!</v>
      </c>
      <c r="AZ66" s="14"/>
      <c r="BA66" s="21"/>
      <c r="BB66" s="91" t="e">
        <f>SUMIF($I$3:$I$52,"A1", BB$3:BB$52)/COUNTIF($I$3:$I$52,"A1")</f>
        <v>#DIV/0!</v>
      </c>
      <c r="BH66" s="71"/>
      <c r="BI66" s="66"/>
      <c r="BM66" s="39" t="e">
        <f>SUMIF($I$3:$I$52,"A1", BM$3:BM$52)/COUNTIF($I$3:$I$52,"A1")</f>
        <v>#DIV/0!</v>
      </c>
      <c r="BN66" s="14"/>
      <c r="BO66" s="21"/>
      <c r="BP66" s="39" t="e">
        <f>SUMIF($I$3:$I$52,"A1", BP$3:BP$52)/COUNTIF($I$3:$I$52,"A1")</f>
        <v>#DIV/0!</v>
      </c>
      <c r="BQ66" s="14"/>
      <c r="BR66" s="21"/>
      <c r="BS66" s="39" t="e">
        <f>SUMIF($I$3:$I$52,"A1", BS$3:BS$52)/COUNTIF($I$3:$I$52,"A1")</f>
        <v>#DIV/0!</v>
      </c>
      <c r="BT66" s="14"/>
      <c r="BU66" s="21"/>
      <c r="BV66" s="39" t="e">
        <f>SUMIF($I$3:$I$52,"A1", BV$3:BV$52)/COUNTIF($I$3:$I$52,"A1")</f>
        <v>#DIV/0!</v>
      </c>
      <c r="BW66" s="14"/>
      <c r="BX66" s="21"/>
      <c r="BY66" s="91" t="e">
        <f>SUMIF($I$3:$I$52,"A1", BY$3:BY$52)/COUNTIF($I$3:$I$52,"A1")</f>
        <v>#DIV/0!</v>
      </c>
      <c r="CA66" s="71"/>
      <c r="CB66" s="66"/>
      <c r="CF66" s="39" t="e">
        <f>SUMIF($I$3:$I$52,"A1", CF$3:CF$52)/COUNTIF($I$3:$I$52,"A1")</f>
        <v>#DIV/0!</v>
      </c>
      <c r="CG66" s="14"/>
      <c r="CH66" s="21"/>
      <c r="CI66" s="39" t="e">
        <f>SUMIF($I$3:$I$52,"A1", CI$3:CI$52)/COUNTIF($I$3:$I$52,"A1")</f>
        <v>#DIV/0!</v>
      </c>
      <c r="CJ66" s="14"/>
      <c r="CK66" s="21"/>
      <c r="CL66" s="39" t="e">
        <f>SUMIF($I$3:$I$52,"A1", CL$3:CL$52)/COUNTIF($I$3:$I$52,"A1")</f>
        <v>#DIV/0!</v>
      </c>
      <c r="CM66" s="14"/>
      <c r="CN66" s="21"/>
      <c r="CO66" s="39" t="e">
        <f>SUMIF($I$3:$I$52,"A1", CO$3:CO$52)/COUNTIF($I$3:$I$52,"A1")</f>
        <v>#DIV/0!</v>
      </c>
      <c r="CP66" s="14"/>
      <c r="CQ66" s="21"/>
      <c r="CR66" s="39" t="e">
        <f>SUMIF($I$3:$I$52,"A1", CR$3:CR$52)/COUNTIF($I$3:$I$52,"A1")</f>
        <v>#DIV/0!</v>
      </c>
      <c r="CT66" s="71"/>
      <c r="CU66" s="71"/>
      <c r="CV66" s="66"/>
      <c r="CZ66" s="39" t="e">
        <f>SUMIF($I$3:$I$52,"A1", CZ$3:CZ$52)/COUNTIF($I$3:$I$52,"A1")</f>
        <v>#DIV/0!</v>
      </c>
      <c r="DA66" s="168"/>
      <c r="DB66" s="21"/>
      <c r="DC66" s="39" t="e">
        <f>SUMIF($I$3:$I$52,"A1", DC$3:DC$52)/COUNTIF($I$3:$I$52,"A1")</f>
        <v>#DIV/0!</v>
      </c>
      <c r="DD66" s="168"/>
      <c r="DE66" s="21"/>
      <c r="DF66" s="39" t="e">
        <f>SUMIF($I$3:$I$52,"A1", DF$3:DF$52)/COUNTIF($I$3:$I$52,"A1")</f>
        <v>#DIV/0!</v>
      </c>
      <c r="DG66" s="168"/>
      <c r="DH66" s="21"/>
      <c r="DI66" s="39" t="e">
        <f>SUMIF($I$3:$I$52,"A1", DI$3:DI$52)/COUNTIF($I$3:$I$52,"A1")</f>
        <v>#DIV/0!</v>
      </c>
      <c r="DJ66" s="168"/>
      <c r="DK66" s="21"/>
      <c r="DL66" s="39" t="e">
        <f>SUMIF($I$3:$I$52,"A1", DL$3:DL$52)/COUNTIF($I$3:$I$52,"A1")</f>
        <v>#DIV/0!</v>
      </c>
      <c r="DP66" s="71"/>
      <c r="DQ66" s="71"/>
      <c r="DR66" s="66"/>
      <c r="DV66" s="39" t="e">
        <f>SUMIF($I$3:$I$52,"A1", DV$3:DV$52)/COUNTIF($I$3:$I$52,"A1")</f>
        <v>#DIV/0!</v>
      </c>
      <c r="DW66" s="14"/>
      <c r="DX66" s="21"/>
      <c r="DY66" s="39" t="e">
        <f>SUMIF($I$3:$I$52,"A1", DY$3:DY$52)/COUNTIF($I$3:$I$52,"A1")</f>
        <v>#DIV/0!</v>
      </c>
      <c r="DZ66" s="14"/>
      <c r="EA66" s="21"/>
      <c r="EB66" s="39" t="e">
        <f>SUMIF($I$3:$I$52,"A1", EB$3:EB$52)/COUNTIF($I$3:$I$52,"A1")</f>
        <v>#DIV/0!</v>
      </c>
      <c r="EC66" s="14"/>
      <c r="ED66" s="21"/>
      <c r="EE66" s="39" t="e">
        <f>SUMIF($I$3:$I$52,"A1", EE$3:EE$52)/COUNTIF($I$3:$I$52,"A1")</f>
        <v>#DIV/0!</v>
      </c>
      <c r="EF66" s="14"/>
      <c r="EG66" s="21"/>
      <c r="EH66" s="39" t="e">
        <f>SUMIF($I$3:$I$52,"A1", EH$3:EH$52)/COUNTIF($I$3:$I$52,"A1")</f>
        <v>#DIV/0!</v>
      </c>
      <c r="EJ66" s="71"/>
      <c r="EK66" s="71"/>
      <c r="EL66" s="66"/>
      <c r="EP66" s="39" t="e">
        <f>SUMIF($I$3:$I$52,"A1", EP$3:EP$52)/COUNTIF($I$3:$I$52,"A1")</f>
        <v>#DIV/0!</v>
      </c>
      <c r="EQ66" s="168"/>
      <c r="ER66" s="21"/>
      <c r="ES66" s="39" t="e">
        <f>SUMIF($I$3:$I$52,"A1", ES$3:ES$52)/COUNTIF($I$3:$I$52,"A1")</f>
        <v>#DIV/0!</v>
      </c>
      <c r="ET66" s="168"/>
      <c r="EU66" s="21"/>
      <c r="EV66" s="39" t="e">
        <f>SUMIF($I$3:$I$52,"A1", EV$3:EV$52)/COUNTIF($I$3:$I$52,"A1")</f>
        <v>#DIV/0!</v>
      </c>
      <c r="EW66" s="168"/>
      <c r="EX66" s="21"/>
      <c r="EY66" s="39" t="e">
        <f>SUMIF($I$3:$I$52,"A1", EY$3:EY$52)/COUNTIF($I$3:$I$52,"A1")</f>
        <v>#DIV/0!</v>
      </c>
      <c r="EZ66" s="168"/>
      <c r="FA66" s="21"/>
      <c r="FB66" s="39" t="e">
        <f>SUMIF($I$3:$I$52,"A1", FB$3:FB$52)/COUNTIF($I$3:$I$52,"A1")</f>
        <v>#DIV/0!</v>
      </c>
    </row>
    <row r="67" spans="1:158" x14ac:dyDescent="0.25">
      <c r="G67" s="464" t="s">
        <v>70</v>
      </c>
      <c r="H67" s="464"/>
      <c r="I67" s="464"/>
      <c r="J67" s="464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70"/>
      <c r="AL67" s="66"/>
      <c r="AP67" s="39" t="e">
        <f>SUMIF($I$3:$I$52,"A4", AP$3:AP$52)/COUNTIF($I$3:$I$52,"A4")</f>
        <v>#DIV/0!</v>
      </c>
      <c r="AQ67" s="14"/>
      <c r="AR67" s="21"/>
      <c r="AS67" s="39" t="e">
        <f>SUMIF($I$3:$I$52,"A4", AS$3:AS$52)/COUNTIF($I$3:$I$52,"A4")</f>
        <v>#DIV/0!</v>
      </c>
      <c r="AT67" s="14"/>
      <c r="AU67" s="21"/>
      <c r="AV67" s="39" t="e">
        <f>SUMIF($I$3:$I$52,"A4", AV$3:AV$52)/COUNTIF($I$3:$I$52,"A4")</f>
        <v>#DIV/0!</v>
      </c>
      <c r="AW67" s="14"/>
      <c r="AX67" s="21"/>
      <c r="AY67" s="39" t="e">
        <f>SUMIF($I$3:$I$52,"A4", AY$3:AY$52)/COUNTIF($I$3:$I$52,"A4")</f>
        <v>#DIV/0!</v>
      </c>
      <c r="AZ67" s="14"/>
      <c r="BA67" s="21"/>
      <c r="BB67" s="91" t="e">
        <f>SUMIF($I$3:$I$52,"A4", BB$3:BB$52)/COUNTIF($I$3:$I$52,"A4")</f>
        <v>#DIV/0!</v>
      </c>
      <c r="BH67" s="71"/>
      <c r="BI67" s="66"/>
      <c r="BM67" s="39" t="e">
        <f>SUMIF($I$3:$I$52,"A4", BM$3:BM$52)/COUNTIF($I$3:$I$52,"A4")</f>
        <v>#DIV/0!</v>
      </c>
      <c r="BN67" s="14"/>
      <c r="BO67" s="21"/>
      <c r="BP67" s="39" t="e">
        <f>SUMIF($I$3:$I$52,"A4", BP$3:BP$52)/COUNTIF($I$3:$I$52,"A4")</f>
        <v>#DIV/0!</v>
      </c>
      <c r="BQ67" s="14"/>
      <c r="BR67" s="21"/>
      <c r="BS67" s="39" t="e">
        <f>SUMIF($I$3:$I$52,"A4", BS$3:BS$52)/COUNTIF($I$3:$I$52,"A4")</f>
        <v>#DIV/0!</v>
      </c>
      <c r="BT67" s="14"/>
      <c r="BU67" s="21"/>
      <c r="BV67" s="39" t="e">
        <f>SUMIF($I$3:$I$52,"A4", BV$3:BV$52)/COUNTIF($I$3:$I$52,"A4")</f>
        <v>#DIV/0!</v>
      </c>
      <c r="BW67" s="14"/>
      <c r="BX67" s="21"/>
      <c r="BY67" s="91" t="e">
        <f>SUMIF($I$3:$I$52,"A4", BY$3:BY$52)/COUNTIF($I$3:$I$52,"A4")</f>
        <v>#DIV/0!</v>
      </c>
      <c r="CA67" s="71"/>
      <c r="CB67" s="66"/>
      <c r="CF67" s="39" t="e">
        <f>SUMIF($I$3:$I$52,"A4", CF$3:CF$52)/COUNTIF($I$3:$I$52,"A4")</f>
        <v>#DIV/0!</v>
      </c>
      <c r="CG67" s="14"/>
      <c r="CH67" s="21"/>
      <c r="CI67" s="39" t="e">
        <f>SUMIF($I$3:$I$52,"A4", CI$3:CI$52)/COUNTIF($I$3:$I$52,"A4")</f>
        <v>#DIV/0!</v>
      </c>
      <c r="CJ67" s="14"/>
      <c r="CK67" s="21"/>
      <c r="CL67" s="39" t="e">
        <f>SUMIF($I$3:$I$52,"A4", CL$3:CL$52)/COUNTIF($I$3:$I$52,"A4")</f>
        <v>#DIV/0!</v>
      </c>
      <c r="CM67" s="14"/>
      <c r="CN67" s="21"/>
      <c r="CO67" s="39" t="e">
        <f>SUMIF($I$3:$I$52,"A4", CO$3:CO$52)/COUNTIF($I$3:$I$52,"A4")</f>
        <v>#DIV/0!</v>
      </c>
      <c r="CP67" s="14"/>
      <c r="CQ67" s="21"/>
      <c r="CR67" s="39" t="e">
        <f>SUMIF($I$3:$I$52,"A4", CR$3:CR$52)/COUNTIF($I$3:$I$52,"A4")</f>
        <v>#DIV/0!</v>
      </c>
      <c r="CT67" s="71"/>
      <c r="CU67" s="71"/>
      <c r="CV67" s="66"/>
      <c r="CZ67" s="39" t="e">
        <f>SUMIF($I$3:$I$52,"A4", CZ$3:CZ$52)/COUNTIF($I$3:$I$52,"A4")</f>
        <v>#DIV/0!</v>
      </c>
      <c r="DA67" s="168"/>
      <c r="DB67" s="21"/>
      <c r="DC67" s="39" t="e">
        <f>SUMIF($I$3:$I$52,"A4", DC$3:DC$52)/COUNTIF($I$3:$I$52,"A4")</f>
        <v>#DIV/0!</v>
      </c>
      <c r="DD67" s="168"/>
      <c r="DE67" s="21"/>
      <c r="DF67" s="39" t="e">
        <f>SUMIF($I$3:$I$52,"A4", DF$3:DF$52)/COUNTIF($I$3:$I$52,"A4")</f>
        <v>#DIV/0!</v>
      </c>
      <c r="DG67" s="168"/>
      <c r="DH67" s="21"/>
      <c r="DI67" s="39" t="e">
        <f>SUMIF($I$3:$I$52,"A4", DI$3:DI$52)/COUNTIF($I$3:$I$52,"A4")</f>
        <v>#DIV/0!</v>
      </c>
      <c r="DJ67" s="168"/>
      <c r="DK67" s="21"/>
      <c r="DL67" s="39" t="e">
        <f>SUMIF($I$3:$I$52,"A4", DL$3:DL$52)/COUNTIF($I$3:$I$52,"A4")</f>
        <v>#DIV/0!</v>
      </c>
      <c r="DP67" s="71"/>
      <c r="DQ67" s="71"/>
      <c r="DR67" s="66"/>
      <c r="DV67" s="39" t="e">
        <f>SUMIF($I$3:$I$52,"A4", DV$3:DV$52)/COUNTIF($I$3:$I$52,"A4")</f>
        <v>#DIV/0!</v>
      </c>
      <c r="DW67" s="14"/>
      <c r="DX67" s="21"/>
      <c r="DY67" s="39" t="e">
        <f>SUMIF($I$3:$I$52,"A4", DY$3:DY$52)/COUNTIF($I$3:$I$52,"A4")</f>
        <v>#DIV/0!</v>
      </c>
      <c r="DZ67" s="14"/>
      <c r="EA67" s="21"/>
      <c r="EB67" s="39" t="e">
        <f>SUMIF($I$3:$I$52,"A4", EB$3:EB$52)/COUNTIF($I$3:$I$52,"A4")</f>
        <v>#DIV/0!</v>
      </c>
      <c r="EC67" s="14"/>
      <c r="ED67" s="21"/>
      <c r="EE67" s="39" t="e">
        <f>SUMIF($I$3:$I$52,"A4", EE$3:EE$52)/COUNTIF($I$3:$I$52,"A4")</f>
        <v>#DIV/0!</v>
      </c>
      <c r="EF67" s="14"/>
      <c r="EG67" s="21"/>
      <c r="EH67" s="39" t="e">
        <f>SUMIF($I$3:$I$52,"A4", EH$3:EH$52)/COUNTIF($I$3:$I$52,"A4")</f>
        <v>#DIV/0!</v>
      </c>
      <c r="EJ67" s="71"/>
      <c r="EK67" s="71"/>
      <c r="EL67" s="66"/>
      <c r="EP67" s="39" t="e">
        <f>SUMIF($I$3:$I$52,"A4", EP$3:EP$52)/COUNTIF($I$3:$I$52,"A4")</f>
        <v>#DIV/0!</v>
      </c>
      <c r="EQ67" s="168"/>
      <c r="ER67" s="21"/>
      <c r="ES67" s="39" t="e">
        <f>SUMIF($I$3:$I$52,"A4", ES$3:ES$52)/COUNTIF($I$3:$I$52,"A4")</f>
        <v>#DIV/0!</v>
      </c>
      <c r="ET67" s="168"/>
      <c r="EU67" s="21"/>
      <c r="EV67" s="39" t="e">
        <f>SUMIF($I$3:$I$52,"A4", EV$3:EV$52)/COUNTIF($I$3:$I$52,"A4")</f>
        <v>#DIV/0!</v>
      </c>
      <c r="EW67" s="168"/>
      <c r="EX67" s="21"/>
      <c r="EY67" s="39" t="e">
        <f>SUMIF($I$3:$I$52,"A4", EY$3:EY$52)/COUNTIF($I$3:$I$52,"A4")</f>
        <v>#DIV/0!</v>
      </c>
      <c r="EZ67" s="168"/>
      <c r="FA67" s="21"/>
      <c r="FB67" s="39" t="e">
        <f>SUMIF($I$3:$I$52,"A4", FB$3:FB$52)/COUNTIF($I$3:$I$52,"A4")</f>
        <v>#DIV/0!</v>
      </c>
    </row>
    <row r="68" spans="1:158" x14ac:dyDescent="0.25">
      <c r="G68" s="463" t="s">
        <v>71</v>
      </c>
      <c r="H68" s="463"/>
      <c r="I68" s="463"/>
      <c r="J68" s="463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70"/>
      <c r="AL68" s="66"/>
      <c r="AP68" s="39" t="e">
        <f>AP67-AP66</f>
        <v>#DIV/0!</v>
      </c>
      <c r="AQ68" s="14"/>
      <c r="AR68" s="21"/>
      <c r="AS68" s="39" t="e">
        <f>AS67-AS66</f>
        <v>#DIV/0!</v>
      </c>
      <c r="AT68" s="14"/>
      <c r="AU68" s="21"/>
      <c r="AV68" s="39" t="e">
        <f>AV67-AV66</f>
        <v>#DIV/0!</v>
      </c>
      <c r="AW68" s="14"/>
      <c r="AX68" s="21"/>
      <c r="AY68" s="39" t="e">
        <f>AY67-AY66</f>
        <v>#DIV/0!</v>
      </c>
      <c r="AZ68" s="14"/>
      <c r="BA68" s="21"/>
      <c r="BB68" s="91" t="e">
        <f>BB67-BB66</f>
        <v>#DIV/0!</v>
      </c>
      <c r="BH68" s="71"/>
      <c r="BI68" s="66"/>
      <c r="BM68" s="39" t="e">
        <f>BM67-BM66</f>
        <v>#DIV/0!</v>
      </c>
      <c r="BN68" s="14"/>
      <c r="BO68" s="21"/>
      <c r="BP68" s="39" t="e">
        <f>BP67-BP66</f>
        <v>#DIV/0!</v>
      </c>
      <c r="BQ68" s="14"/>
      <c r="BR68" s="21"/>
      <c r="BS68" s="39" t="e">
        <f>BS67-BS66</f>
        <v>#DIV/0!</v>
      </c>
      <c r="BT68" s="14"/>
      <c r="BU68" s="21"/>
      <c r="BV68" s="39" t="e">
        <f>BV67-BV66</f>
        <v>#DIV/0!</v>
      </c>
      <c r="BW68" s="14"/>
      <c r="BX68" s="21"/>
      <c r="BY68" s="91" t="e">
        <f>BY67-BY66</f>
        <v>#DIV/0!</v>
      </c>
      <c r="CA68" s="71"/>
      <c r="CB68" s="66"/>
      <c r="CF68" s="39" t="e">
        <f>CF67-CF66</f>
        <v>#DIV/0!</v>
      </c>
      <c r="CG68" s="14"/>
      <c r="CH68" s="21"/>
      <c r="CI68" s="39" t="e">
        <f>CI67-CI66</f>
        <v>#DIV/0!</v>
      </c>
      <c r="CJ68" s="14"/>
      <c r="CK68" s="21"/>
      <c r="CL68" s="39" t="e">
        <f>CL67-CL66</f>
        <v>#DIV/0!</v>
      </c>
      <c r="CM68" s="14"/>
      <c r="CN68" s="21"/>
      <c r="CO68" s="39" t="e">
        <f>CO67-CO66</f>
        <v>#DIV/0!</v>
      </c>
      <c r="CP68" s="14"/>
      <c r="CQ68" s="21"/>
      <c r="CR68" s="39" t="e">
        <f>CR67-CR66</f>
        <v>#DIV/0!</v>
      </c>
      <c r="CT68" s="71"/>
      <c r="CU68" s="71"/>
      <c r="CV68" s="66"/>
      <c r="CZ68" s="39" t="e">
        <f>CZ67-CZ66</f>
        <v>#DIV/0!</v>
      </c>
      <c r="DA68" s="168"/>
      <c r="DB68" s="21"/>
      <c r="DC68" s="39" t="e">
        <f>DC67-DC66</f>
        <v>#DIV/0!</v>
      </c>
      <c r="DD68" s="168"/>
      <c r="DE68" s="21"/>
      <c r="DF68" s="39" t="e">
        <f>DF67-DF66</f>
        <v>#DIV/0!</v>
      </c>
      <c r="DG68" s="168"/>
      <c r="DH68" s="21"/>
      <c r="DI68" s="39" t="e">
        <f>DI67-DI66</f>
        <v>#DIV/0!</v>
      </c>
      <c r="DJ68" s="168"/>
      <c r="DK68" s="21"/>
      <c r="DL68" s="39" t="e">
        <f>DL67-DL66</f>
        <v>#DIV/0!</v>
      </c>
      <c r="DP68" s="71"/>
      <c r="DQ68" s="71"/>
      <c r="DR68" s="66"/>
      <c r="DV68" s="39" t="e">
        <f>DV67-DV66</f>
        <v>#DIV/0!</v>
      </c>
      <c r="DW68" s="14"/>
      <c r="DX68" s="21"/>
      <c r="DY68" s="39" t="e">
        <f>DY67-DY66</f>
        <v>#DIV/0!</v>
      </c>
      <c r="DZ68" s="14"/>
      <c r="EA68" s="21"/>
      <c r="EB68" s="39" t="e">
        <f>EB67-EB66</f>
        <v>#DIV/0!</v>
      </c>
      <c r="EC68" s="14"/>
      <c r="ED68" s="21"/>
      <c r="EE68" s="39" t="e">
        <f>EE67-EE66</f>
        <v>#DIV/0!</v>
      </c>
      <c r="EF68" s="14"/>
      <c r="EG68" s="21"/>
      <c r="EH68" s="39" t="e">
        <f>EH67-EH66</f>
        <v>#DIV/0!</v>
      </c>
      <c r="EJ68" s="71"/>
      <c r="EK68" s="71"/>
      <c r="EL68" s="66"/>
      <c r="EP68" s="39" t="e">
        <f>EP67-EP66</f>
        <v>#DIV/0!</v>
      </c>
      <c r="EQ68" s="168"/>
      <c r="ER68" s="21"/>
      <c r="ES68" s="39" t="e">
        <f>ES67-ES66</f>
        <v>#DIV/0!</v>
      </c>
      <c r="ET68" s="168"/>
      <c r="EU68" s="21"/>
      <c r="EV68" s="39" t="e">
        <f>EV67-EV66</f>
        <v>#DIV/0!</v>
      </c>
      <c r="EW68" s="168"/>
      <c r="EX68" s="21"/>
      <c r="EY68" s="39" t="e">
        <f>EY67-EY66</f>
        <v>#DIV/0!</v>
      </c>
      <c r="EZ68" s="168"/>
      <c r="FA68" s="21"/>
      <c r="FB68" s="39" t="e">
        <f>FB67-FB66</f>
        <v>#DIV/0!</v>
      </c>
    </row>
    <row r="69" spans="1:158" s="9" customFormat="1" x14ac:dyDescent="0.25">
      <c r="A69" s="8"/>
      <c r="B69" s="8"/>
      <c r="C69" s="8"/>
      <c r="D69" s="8"/>
      <c r="E69" s="8"/>
      <c r="F69" s="8"/>
      <c r="G69" s="2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70"/>
      <c r="AL69" s="66"/>
      <c r="AM69" s="25"/>
      <c r="AN69" s="8"/>
      <c r="AQ69" s="8"/>
      <c r="AT69" s="8"/>
      <c r="AW69" s="8"/>
      <c r="AZ69" s="8"/>
      <c r="BD69" s="178"/>
      <c r="BE69" s="178"/>
      <c r="BF69" s="178"/>
      <c r="BG69" s="261"/>
      <c r="BH69" s="71"/>
      <c r="BI69" s="66"/>
      <c r="BK69" s="8"/>
      <c r="BN69" s="8"/>
      <c r="BQ69" s="8"/>
      <c r="BT69" s="8"/>
      <c r="BW69" s="8"/>
      <c r="CA69" s="71"/>
      <c r="CB69" s="66"/>
      <c r="CD69" s="8"/>
      <c r="CG69" s="8"/>
      <c r="CJ69" s="8"/>
      <c r="CM69" s="8"/>
      <c r="CP69" s="8"/>
      <c r="CT69" s="71"/>
      <c r="CU69" s="71"/>
      <c r="CV69" s="66"/>
      <c r="CX69" s="8"/>
      <c r="DA69" s="8"/>
      <c r="DD69" s="8"/>
      <c r="DG69" s="8"/>
      <c r="DJ69" s="8"/>
      <c r="DN69" s="261"/>
      <c r="DO69" s="261"/>
      <c r="DP69" s="71"/>
      <c r="DQ69" s="71"/>
      <c r="DR69" s="66"/>
      <c r="DT69" s="8"/>
      <c r="DW69" s="8"/>
      <c r="DZ69" s="8"/>
      <c r="EC69" s="8"/>
      <c r="EF69" s="8"/>
      <c r="EI69" s="10"/>
      <c r="EJ69" s="71"/>
      <c r="EK69" s="71"/>
      <c r="EL69" s="66"/>
      <c r="EN69" s="8"/>
      <c r="EQ69" s="8"/>
      <c r="ET69" s="8"/>
      <c r="EW69" s="8"/>
      <c r="EZ69" s="8"/>
    </row>
    <row r="70" spans="1:158" s="9" customFormat="1" x14ac:dyDescent="0.25">
      <c r="A70" s="8"/>
      <c r="B70" s="8"/>
      <c r="C70" s="8"/>
      <c r="D70" s="8"/>
      <c r="E70" s="8"/>
      <c r="F70" s="8"/>
      <c r="G70" s="2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70"/>
      <c r="AL70" s="66"/>
      <c r="AM70" s="25"/>
      <c r="AN70" s="8"/>
      <c r="AQ70" s="8"/>
      <c r="AT70" s="8"/>
      <c r="AW70" s="8"/>
      <c r="AZ70" s="8"/>
      <c r="BD70" s="178"/>
      <c r="BE70" s="178"/>
      <c r="BF70" s="178"/>
      <c r="BG70" s="261"/>
      <c r="BH70" s="71"/>
      <c r="BI70" s="66"/>
      <c r="BK70" s="8"/>
      <c r="BN70" s="8"/>
      <c r="BQ70" s="8"/>
      <c r="BT70" s="8"/>
      <c r="BW70" s="8"/>
      <c r="CA70" s="71"/>
      <c r="CB70" s="66"/>
      <c r="CD70" s="8"/>
      <c r="CG70" s="8"/>
      <c r="CJ70" s="8"/>
      <c r="CM70" s="8"/>
      <c r="CP70" s="8"/>
      <c r="CT70" s="71"/>
      <c r="CU70" s="71"/>
      <c r="CV70" s="66"/>
      <c r="CX70" s="8"/>
      <c r="DA70" s="8"/>
      <c r="DD70" s="8"/>
      <c r="DG70" s="8"/>
      <c r="DJ70" s="8"/>
      <c r="DN70" s="261"/>
      <c r="DO70" s="261"/>
      <c r="DP70" s="71"/>
      <c r="DQ70" s="71"/>
      <c r="DR70" s="66"/>
      <c r="DT70" s="8"/>
      <c r="DW70" s="8"/>
      <c r="DZ70" s="8"/>
      <c r="EC70" s="8"/>
      <c r="EF70" s="8"/>
      <c r="EI70" s="10"/>
      <c r="EJ70" s="71"/>
      <c r="EK70" s="71"/>
      <c r="EL70" s="66"/>
      <c r="EN70" s="8"/>
      <c r="EQ70" s="8"/>
      <c r="ET70" s="8"/>
      <c r="EW70" s="8"/>
      <c r="EZ70" s="8"/>
    </row>
    <row r="71" spans="1:158" s="9" customFormat="1" x14ac:dyDescent="0.25">
      <c r="A71" s="8"/>
      <c r="B71" s="8"/>
      <c r="C71" s="8"/>
      <c r="D71" s="8"/>
      <c r="E71" s="8"/>
      <c r="F71" s="8"/>
      <c r="G71" s="2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70"/>
      <c r="AL71" s="66"/>
      <c r="AM71" s="25"/>
      <c r="AN71" s="8"/>
      <c r="AQ71" s="8"/>
      <c r="AT71" s="8"/>
      <c r="AW71" s="8"/>
      <c r="AZ71" s="8"/>
      <c r="BD71" s="178"/>
      <c r="BE71" s="178"/>
      <c r="BF71" s="178"/>
      <c r="BG71" s="261"/>
      <c r="BH71" s="71"/>
      <c r="BI71" s="66"/>
      <c r="BK71" s="8"/>
      <c r="BN71" s="8"/>
      <c r="BQ71" s="8"/>
      <c r="BT71" s="8"/>
      <c r="BW71" s="8"/>
      <c r="CA71" s="71"/>
      <c r="CB71" s="66"/>
      <c r="CD71" s="8"/>
      <c r="CG71" s="8"/>
      <c r="CJ71" s="8"/>
      <c r="CM71" s="8"/>
      <c r="CP71" s="8"/>
      <c r="CT71" s="71"/>
      <c r="CU71" s="71"/>
      <c r="CV71" s="66"/>
      <c r="CX71" s="8"/>
      <c r="DA71" s="8"/>
      <c r="DD71" s="8"/>
      <c r="DG71" s="8"/>
      <c r="DJ71" s="8"/>
      <c r="DN71" s="261"/>
      <c r="DO71" s="261"/>
      <c r="DP71" s="71"/>
      <c r="DQ71" s="71"/>
      <c r="DR71" s="66"/>
      <c r="DT71" s="8"/>
      <c r="DW71" s="8"/>
      <c r="DZ71" s="8"/>
      <c r="EC71" s="8"/>
      <c r="EF71" s="8"/>
      <c r="EI71" s="10"/>
      <c r="EJ71" s="71"/>
      <c r="EK71" s="71"/>
      <c r="EL71" s="66"/>
      <c r="EN71" s="8"/>
      <c r="EQ71" s="8"/>
      <c r="ET71" s="8"/>
      <c r="EW71" s="8"/>
      <c r="EZ71" s="8"/>
    </row>
    <row r="72" spans="1:158" s="9" customFormat="1" x14ac:dyDescent="0.25">
      <c r="A72" s="8"/>
      <c r="B72" s="8"/>
      <c r="C72" s="8"/>
      <c r="D72" s="8"/>
      <c r="E72" s="8"/>
      <c r="F72" s="8"/>
      <c r="G72" s="2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70"/>
      <c r="AL72" s="66"/>
      <c r="AM72" s="25"/>
      <c r="AN72" s="8"/>
      <c r="AQ72" s="8"/>
      <c r="AT72" s="8"/>
      <c r="AW72" s="8"/>
      <c r="AZ72" s="8"/>
      <c r="BD72" s="178"/>
      <c r="BE72" s="178"/>
      <c r="BF72" s="178"/>
      <c r="BG72" s="261"/>
      <c r="BH72" s="71"/>
      <c r="BI72" s="66"/>
      <c r="BK72" s="8"/>
      <c r="BN72" s="8"/>
      <c r="BQ72" s="8"/>
      <c r="BT72" s="8"/>
      <c r="BW72" s="8"/>
      <c r="CA72" s="71"/>
      <c r="CB72" s="66"/>
      <c r="CD72" s="8"/>
      <c r="CG72" s="8"/>
      <c r="CJ72" s="8"/>
      <c r="CM72" s="8"/>
      <c r="CP72" s="8"/>
      <c r="CT72" s="71"/>
      <c r="CU72" s="71"/>
      <c r="CV72" s="66"/>
      <c r="CX72" s="8"/>
      <c r="DA72" s="8"/>
      <c r="DD72" s="8"/>
      <c r="DG72" s="8"/>
      <c r="DJ72" s="8"/>
      <c r="DN72" s="261"/>
      <c r="DO72" s="261"/>
      <c r="DP72" s="71"/>
      <c r="DQ72" s="71"/>
      <c r="DR72" s="66"/>
      <c r="DT72" s="8"/>
      <c r="DW72" s="8"/>
      <c r="DZ72" s="8"/>
      <c r="EC72" s="8"/>
      <c r="EF72" s="8"/>
      <c r="EI72" s="10"/>
      <c r="EJ72" s="71"/>
      <c r="EK72" s="71"/>
      <c r="EL72" s="66"/>
      <c r="EN72" s="8"/>
      <c r="EQ72" s="8"/>
      <c r="ET72" s="8"/>
      <c r="EW72" s="8"/>
      <c r="EZ72" s="8"/>
    </row>
    <row r="73" spans="1:158" s="9" customFormat="1" x14ac:dyDescent="0.25">
      <c r="A73" s="8"/>
      <c r="B73" s="8"/>
      <c r="C73" s="8"/>
      <c r="D73" s="8"/>
      <c r="E73" s="8"/>
      <c r="F73" s="8"/>
      <c r="G73" s="2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70"/>
      <c r="AL73" s="66"/>
      <c r="AM73" s="25"/>
      <c r="AN73" s="8"/>
      <c r="AQ73" s="8"/>
      <c r="AT73" s="8"/>
      <c r="AW73" s="8"/>
      <c r="AZ73" s="8"/>
      <c r="BD73" s="178"/>
      <c r="BE73" s="178"/>
      <c r="BF73" s="178"/>
      <c r="BG73" s="261"/>
      <c r="BH73" s="71"/>
      <c r="BI73" s="66"/>
      <c r="BK73" s="8"/>
      <c r="BN73" s="8"/>
      <c r="BQ73" s="8"/>
      <c r="BT73" s="8"/>
      <c r="BW73" s="8"/>
      <c r="CA73" s="71"/>
      <c r="CB73" s="66"/>
      <c r="CD73" s="8"/>
      <c r="CG73" s="8"/>
      <c r="CJ73" s="8"/>
      <c r="CM73" s="8"/>
      <c r="CP73" s="8"/>
      <c r="CT73" s="71"/>
      <c r="CU73" s="71"/>
      <c r="CV73" s="66"/>
      <c r="CX73" s="8"/>
      <c r="DA73" s="8"/>
      <c r="DD73" s="8"/>
      <c r="DG73" s="8"/>
      <c r="DJ73" s="8"/>
      <c r="DN73" s="261"/>
      <c r="DO73" s="261"/>
      <c r="DP73" s="71"/>
      <c r="DQ73" s="71"/>
      <c r="DR73" s="66"/>
      <c r="DT73" s="8"/>
      <c r="DW73" s="8"/>
      <c r="DZ73" s="8"/>
      <c r="EC73" s="8"/>
      <c r="EF73" s="8"/>
      <c r="EI73" s="10"/>
      <c r="EJ73" s="71"/>
      <c r="EK73" s="71"/>
      <c r="EL73" s="66"/>
      <c r="EN73" s="8"/>
      <c r="EQ73" s="8"/>
      <c r="ET73" s="8"/>
      <c r="EW73" s="8"/>
      <c r="EZ73" s="8"/>
    </row>
    <row r="74" spans="1:158" s="9" customFormat="1" x14ac:dyDescent="0.25">
      <c r="A74" s="8"/>
      <c r="B74" s="8"/>
      <c r="C74" s="8"/>
      <c r="D74" s="8"/>
      <c r="E74" s="8"/>
      <c r="F74" s="8"/>
      <c r="G74" s="2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70"/>
      <c r="AL74" s="66"/>
      <c r="AM74" s="25"/>
      <c r="AN74" s="8"/>
      <c r="AQ74" s="8"/>
      <c r="AT74" s="8"/>
      <c r="AW74" s="8"/>
      <c r="AZ74" s="8"/>
      <c r="BD74" s="178"/>
      <c r="BE74" s="178"/>
      <c r="BF74" s="178"/>
      <c r="BG74" s="261"/>
      <c r="BH74" s="71"/>
      <c r="BI74" s="66"/>
      <c r="BK74" s="8"/>
      <c r="BN74" s="8"/>
      <c r="BQ74" s="8"/>
      <c r="BT74" s="8"/>
      <c r="BW74" s="8"/>
      <c r="CA74" s="71"/>
      <c r="CB74" s="66"/>
      <c r="CD74" s="8"/>
      <c r="CG74" s="8"/>
      <c r="CJ74" s="8"/>
      <c r="CM74" s="8"/>
      <c r="CP74" s="8"/>
      <c r="CT74" s="71"/>
      <c r="CU74" s="71"/>
      <c r="CV74" s="66"/>
      <c r="CX74" s="8"/>
      <c r="DA74" s="8"/>
      <c r="DD74" s="8"/>
      <c r="DG74" s="8"/>
      <c r="DJ74" s="8"/>
      <c r="DN74" s="261"/>
      <c r="DO74" s="261"/>
      <c r="DP74" s="71"/>
      <c r="DQ74" s="71"/>
      <c r="DR74" s="66"/>
      <c r="DT74" s="8"/>
      <c r="DW74" s="8"/>
      <c r="DZ74" s="8"/>
      <c r="EC74" s="8"/>
      <c r="EF74" s="8"/>
      <c r="EI74" s="10"/>
      <c r="EJ74" s="71"/>
      <c r="EK74" s="71"/>
      <c r="EL74" s="66"/>
      <c r="EN74" s="8"/>
      <c r="EQ74" s="8"/>
      <c r="ET74" s="8"/>
      <c r="EW74" s="8"/>
      <c r="EZ74" s="8"/>
    </row>
    <row r="75" spans="1:158" s="9" customFormat="1" x14ac:dyDescent="0.25">
      <c r="A75" s="8"/>
      <c r="B75" s="8"/>
      <c r="C75" s="8"/>
      <c r="D75" s="8"/>
      <c r="E75" s="8"/>
      <c r="F75" s="8"/>
      <c r="G75" s="2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70"/>
      <c r="AL75" s="66"/>
      <c r="AM75" s="25"/>
      <c r="AN75" s="8"/>
      <c r="AQ75" s="8"/>
      <c r="AT75" s="8"/>
      <c r="AW75" s="8"/>
      <c r="AZ75" s="8"/>
      <c r="BD75" s="178"/>
      <c r="BE75" s="178"/>
      <c r="BF75" s="178"/>
      <c r="BG75" s="261"/>
      <c r="BH75" s="71"/>
      <c r="BI75" s="66"/>
      <c r="BK75" s="8"/>
      <c r="BN75" s="8"/>
      <c r="BQ75" s="8"/>
      <c r="BT75" s="8"/>
      <c r="BW75" s="8"/>
      <c r="CA75" s="71"/>
      <c r="CB75" s="66"/>
      <c r="CD75" s="8"/>
      <c r="CG75" s="8"/>
      <c r="CJ75" s="8"/>
      <c r="CM75" s="8"/>
      <c r="CP75" s="8"/>
      <c r="CT75" s="71"/>
      <c r="CU75" s="71"/>
      <c r="CV75" s="66"/>
      <c r="CX75" s="8"/>
      <c r="DA75" s="8"/>
      <c r="DD75" s="8"/>
      <c r="DG75" s="8"/>
      <c r="DJ75" s="8"/>
      <c r="DN75" s="261"/>
      <c r="DO75" s="261"/>
      <c r="DP75" s="71"/>
      <c r="DQ75" s="71"/>
      <c r="DR75" s="66"/>
      <c r="DT75" s="8"/>
      <c r="DW75" s="8"/>
      <c r="DZ75" s="8"/>
      <c r="EC75" s="8"/>
      <c r="EF75" s="8"/>
      <c r="EI75" s="10"/>
      <c r="EJ75" s="71"/>
      <c r="EK75" s="71"/>
      <c r="EL75" s="66"/>
      <c r="EN75" s="8"/>
      <c r="EQ75" s="8"/>
      <c r="ET75" s="8"/>
      <c r="EW75" s="8"/>
      <c r="EZ75" s="8"/>
    </row>
    <row r="76" spans="1:158" s="9" customFormat="1" x14ac:dyDescent="0.25">
      <c r="A76" s="8"/>
      <c r="B76" s="8"/>
      <c r="C76" s="8"/>
      <c r="D76" s="8"/>
      <c r="E76" s="8"/>
      <c r="F76" s="8"/>
      <c r="G76" s="2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70"/>
      <c r="AL76" s="66"/>
      <c r="AM76" s="25"/>
      <c r="AN76" s="8"/>
      <c r="AQ76" s="8"/>
      <c r="AT76" s="8"/>
      <c r="AW76" s="8"/>
      <c r="AZ76" s="8"/>
      <c r="BD76" s="178"/>
      <c r="BE76" s="178"/>
      <c r="BF76" s="178"/>
      <c r="BG76" s="261"/>
      <c r="BH76" s="71"/>
      <c r="BI76" s="66"/>
      <c r="BK76" s="8"/>
      <c r="BN76" s="8"/>
      <c r="BQ76" s="8"/>
      <c r="BT76" s="8"/>
      <c r="BW76" s="8"/>
      <c r="CA76" s="71"/>
      <c r="CB76" s="66"/>
      <c r="CD76" s="8"/>
      <c r="CG76" s="8"/>
      <c r="CJ76" s="8"/>
      <c r="CM76" s="8"/>
      <c r="CP76" s="8"/>
      <c r="CT76" s="71"/>
      <c r="CU76" s="71"/>
      <c r="CV76" s="66"/>
      <c r="CX76" s="8"/>
      <c r="DA76" s="8"/>
      <c r="DD76" s="8"/>
      <c r="DG76" s="8"/>
      <c r="DJ76" s="8"/>
      <c r="DN76" s="261"/>
      <c r="DO76" s="261"/>
      <c r="DP76" s="71"/>
      <c r="DQ76" s="71"/>
      <c r="DR76" s="66"/>
      <c r="DT76" s="8"/>
      <c r="DW76" s="8"/>
      <c r="DZ76" s="8"/>
      <c r="EC76" s="8"/>
      <c r="EF76" s="8"/>
      <c r="EI76" s="10"/>
      <c r="EJ76" s="71"/>
      <c r="EK76" s="71"/>
      <c r="EL76" s="66"/>
      <c r="EN76" s="8"/>
      <c r="EQ76" s="8"/>
      <c r="ET76" s="8"/>
      <c r="EW76" s="8"/>
      <c r="EZ76" s="8"/>
    </row>
    <row r="77" spans="1:158" s="9" customFormat="1" x14ac:dyDescent="0.25">
      <c r="A77" s="8"/>
      <c r="B77" s="8"/>
      <c r="C77" s="8"/>
      <c r="D77" s="8"/>
      <c r="E77" s="8"/>
      <c r="F77" s="8"/>
      <c r="G77" s="2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70"/>
      <c r="AL77" s="66"/>
      <c r="AM77" s="25"/>
      <c r="AN77" s="8"/>
      <c r="AQ77" s="8"/>
      <c r="AT77" s="8"/>
      <c r="AW77" s="8"/>
      <c r="AZ77" s="8"/>
      <c r="BD77" s="178"/>
      <c r="BE77" s="178"/>
      <c r="BF77" s="178"/>
      <c r="BG77" s="261"/>
      <c r="BH77" s="71"/>
      <c r="BI77" s="66"/>
      <c r="BK77" s="8"/>
      <c r="BN77" s="8"/>
      <c r="BQ77" s="8"/>
      <c r="BT77" s="8"/>
      <c r="BW77" s="8"/>
      <c r="CA77" s="71"/>
      <c r="CB77" s="66"/>
      <c r="CD77" s="8"/>
      <c r="CG77" s="8"/>
      <c r="CJ77" s="8"/>
      <c r="CM77" s="8"/>
      <c r="CP77" s="8"/>
      <c r="CT77" s="71"/>
      <c r="CU77" s="71"/>
      <c r="CV77" s="66"/>
      <c r="CX77" s="8"/>
      <c r="DA77" s="8"/>
      <c r="DD77" s="8"/>
      <c r="DG77" s="8"/>
      <c r="DJ77" s="8"/>
      <c r="DN77" s="261"/>
      <c r="DO77" s="261"/>
      <c r="DP77" s="71"/>
      <c r="DQ77" s="71"/>
      <c r="DR77" s="66"/>
      <c r="DT77" s="8"/>
      <c r="DW77" s="8"/>
      <c r="DZ77" s="8"/>
      <c r="EC77" s="8"/>
      <c r="EF77" s="8"/>
      <c r="EI77" s="10"/>
      <c r="EJ77" s="71"/>
      <c r="EK77" s="71"/>
      <c r="EL77" s="66"/>
      <c r="EN77" s="8"/>
      <c r="EQ77" s="8"/>
      <c r="ET77" s="8"/>
      <c r="EW77" s="8"/>
      <c r="EZ77" s="8"/>
    </row>
    <row r="78" spans="1:158" s="9" customFormat="1" x14ac:dyDescent="0.25">
      <c r="A78" s="8"/>
      <c r="B78" s="8"/>
      <c r="C78" s="8"/>
      <c r="D78" s="8"/>
      <c r="E78" s="8"/>
      <c r="F78" s="8"/>
      <c r="G78" s="2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70"/>
      <c r="AL78" s="66"/>
      <c r="AM78" s="25"/>
      <c r="AN78" s="8"/>
      <c r="AQ78" s="8"/>
      <c r="AT78" s="8"/>
      <c r="AW78" s="8"/>
      <c r="AZ78" s="8"/>
      <c r="BD78" s="178"/>
      <c r="BE78" s="178"/>
      <c r="BF78" s="178"/>
      <c r="BG78" s="261"/>
      <c r="BH78" s="71"/>
      <c r="BI78" s="66"/>
      <c r="BK78" s="8"/>
      <c r="BN78" s="8"/>
      <c r="BQ78" s="8"/>
      <c r="BT78" s="8"/>
      <c r="BW78" s="8"/>
      <c r="CA78" s="71"/>
      <c r="CB78" s="66"/>
      <c r="CD78" s="8"/>
      <c r="CG78" s="8"/>
      <c r="CJ78" s="8"/>
      <c r="CM78" s="8"/>
      <c r="CP78" s="8"/>
      <c r="CT78" s="71"/>
      <c r="CU78" s="71"/>
      <c r="CV78" s="66"/>
      <c r="CX78" s="8"/>
      <c r="DA78" s="8"/>
      <c r="DD78" s="8"/>
      <c r="DG78" s="8"/>
      <c r="DJ78" s="8"/>
      <c r="DN78" s="261"/>
      <c r="DO78" s="261"/>
      <c r="DP78" s="71"/>
      <c r="DQ78" s="71"/>
      <c r="DR78" s="66"/>
      <c r="DT78" s="8"/>
      <c r="DW78" s="8"/>
      <c r="DZ78" s="8"/>
      <c r="EC78" s="8"/>
      <c r="EF78" s="8"/>
      <c r="EI78" s="10"/>
      <c r="EJ78" s="71"/>
      <c r="EK78" s="71"/>
      <c r="EL78" s="66"/>
      <c r="EN78" s="8"/>
      <c r="EQ78" s="8"/>
      <c r="ET78" s="8"/>
      <c r="EW78" s="8"/>
      <c r="EZ78" s="8"/>
    </row>
    <row r="79" spans="1:158" s="9" customFormat="1" x14ac:dyDescent="0.25">
      <c r="A79" s="8"/>
      <c r="B79" s="8"/>
      <c r="C79" s="8"/>
      <c r="D79" s="8"/>
      <c r="E79" s="8"/>
      <c r="F79" s="8"/>
      <c r="G79" s="2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70"/>
      <c r="AL79" s="66"/>
      <c r="AM79" s="25"/>
      <c r="AN79" s="8"/>
      <c r="AQ79" s="8"/>
      <c r="AT79" s="8"/>
      <c r="AW79" s="8"/>
      <c r="AZ79" s="8"/>
      <c r="BD79" s="178"/>
      <c r="BE79" s="178"/>
      <c r="BF79" s="178"/>
      <c r="BG79" s="261"/>
      <c r="BH79" s="71"/>
      <c r="BI79" s="66"/>
      <c r="BK79" s="8"/>
      <c r="BN79" s="8"/>
      <c r="BQ79" s="8"/>
      <c r="BT79" s="8"/>
      <c r="BW79" s="8"/>
      <c r="CA79" s="71"/>
      <c r="CB79" s="66"/>
      <c r="CD79" s="8"/>
      <c r="CG79" s="8"/>
      <c r="CJ79" s="8"/>
      <c r="CM79" s="8"/>
      <c r="CP79" s="8"/>
      <c r="CT79" s="71"/>
      <c r="CU79" s="71"/>
      <c r="CV79" s="66"/>
      <c r="CX79" s="8"/>
      <c r="DA79" s="8"/>
      <c r="DD79" s="8"/>
      <c r="DG79" s="8"/>
      <c r="DJ79" s="8"/>
      <c r="DN79" s="261"/>
      <c r="DO79" s="261"/>
      <c r="DP79" s="71"/>
      <c r="DQ79" s="71"/>
      <c r="DR79" s="66"/>
      <c r="DT79" s="8"/>
      <c r="DW79" s="8"/>
      <c r="DZ79" s="8"/>
      <c r="EC79" s="8"/>
      <c r="EF79" s="8"/>
      <c r="EI79" s="10"/>
      <c r="EJ79" s="71"/>
      <c r="EK79" s="71"/>
      <c r="EL79" s="66"/>
      <c r="EN79" s="8"/>
      <c r="EQ79" s="8"/>
      <c r="ET79" s="8"/>
      <c r="EW79" s="8"/>
      <c r="EZ79" s="8"/>
    </row>
    <row r="80" spans="1:158" s="9" customFormat="1" x14ac:dyDescent="0.25">
      <c r="A80" s="8"/>
      <c r="B80" s="8"/>
      <c r="C80" s="8"/>
      <c r="D80" s="8"/>
      <c r="E80" s="8"/>
      <c r="F80" s="8"/>
      <c r="G80" s="2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70"/>
      <c r="AL80" s="66"/>
      <c r="AM80" s="25"/>
      <c r="AN80" s="8"/>
      <c r="AQ80" s="8"/>
      <c r="AT80" s="8"/>
      <c r="AW80" s="8"/>
      <c r="AZ80" s="8"/>
      <c r="BD80" s="178"/>
      <c r="BE80" s="178"/>
      <c r="BF80" s="178"/>
      <c r="BG80" s="261"/>
      <c r="BH80" s="71"/>
      <c r="BI80" s="66"/>
      <c r="BK80" s="8"/>
      <c r="BN80" s="8"/>
      <c r="BQ80" s="8"/>
      <c r="BT80" s="8"/>
      <c r="BW80" s="8"/>
      <c r="CA80" s="71"/>
      <c r="CB80" s="66"/>
      <c r="CD80" s="8"/>
      <c r="CG80" s="8"/>
      <c r="CJ80" s="8"/>
      <c r="CM80" s="8"/>
      <c r="CP80" s="8"/>
      <c r="CT80" s="71"/>
      <c r="CU80" s="71"/>
      <c r="CV80" s="66"/>
      <c r="CX80" s="8"/>
      <c r="DA80" s="8"/>
      <c r="DD80" s="8"/>
      <c r="DG80" s="8"/>
      <c r="DJ80" s="8"/>
      <c r="DN80" s="261"/>
      <c r="DO80" s="261"/>
      <c r="DP80" s="71"/>
      <c r="DQ80" s="71"/>
      <c r="DR80" s="66"/>
      <c r="DT80" s="8"/>
      <c r="DW80" s="8"/>
      <c r="DZ80" s="8"/>
      <c r="EC80" s="8"/>
      <c r="EF80" s="8"/>
      <c r="EI80" s="10"/>
      <c r="EJ80" s="71"/>
      <c r="EK80" s="71"/>
      <c r="EL80" s="66"/>
      <c r="EN80" s="8"/>
      <c r="EQ80" s="8"/>
      <c r="ET80" s="8"/>
      <c r="EW80" s="8"/>
      <c r="EZ80" s="8"/>
    </row>
    <row r="81" spans="1:156" s="9" customFormat="1" x14ac:dyDescent="0.25">
      <c r="A81" s="8"/>
      <c r="B81" s="8"/>
      <c r="C81" s="8"/>
      <c r="D81" s="8"/>
      <c r="E81" s="8"/>
      <c r="F81" s="8"/>
      <c r="G81" s="2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70"/>
      <c r="AL81" s="66"/>
      <c r="AM81" s="25"/>
      <c r="AN81" s="8"/>
      <c r="AQ81" s="8"/>
      <c r="AT81" s="8"/>
      <c r="AW81" s="8"/>
      <c r="AZ81" s="8"/>
      <c r="BD81" s="178"/>
      <c r="BE81" s="178"/>
      <c r="BF81" s="178"/>
      <c r="BG81" s="261"/>
      <c r="BH81" s="71"/>
      <c r="BI81" s="66"/>
      <c r="BK81" s="8"/>
      <c r="BN81" s="8"/>
      <c r="BQ81" s="8"/>
      <c r="BT81" s="8"/>
      <c r="BW81" s="8"/>
      <c r="CA81" s="71"/>
      <c r="CB81" s="66"/>
      <c r="CD81" s="8"/>
      <c r="CG81" s="8"/>
      <c r="CJ81" s="8"/>
      <c r="CM81" s="8"/>
      <c r="CP81" s="8"/>
      <c r="CT81" s="71"/>
      <c r="CU81" s="71"/>
      <c r="CV81" s="66"/>
      <c r="CX81" s="8"/>
      <c r="DA81" s="8"/>
      <c r="DD81" s="8"/>
      <c r="DG81" s="8"/>
      <c r="DJ81" s="8"/>
      <c r="DN81" s="261"/>
      <c r="DO81" s="261"/>
      <c r="DP81" s="71"/>
      <c r="DQ81" s="71"/>
      <c r="DR81" s="66"/>
      <c r="DT81" s="8"/>
      <c r="DW81" s="8"/>
      <c r="DZ81" s="8"/>
      <c r="EC81" s="8"/>
      <c r="EF81" s="8"/>
      <c r="EI81" s="10"/>
      <c r="EJ81" s="71"/>
      <c r="EK81" s="71"/>
      <c r="EL81" s="66"/>
      <c r="EN81" s="8"/>
      <c r="EQ81" s="8"/>
      <c r="ET81" s="8"/>
      <c r="EW81" s="8"/>
      <c r="EZ81" s="8"/>
    </row>
    <row r="82" spans="1:156" s="9" customFormat="1" x14ac:dyDescent="0.25">
      <c r="A82" s="8"/>
      <c r="B82" s="8"/>
      <c r="C82" s="8"/>
      <c r="D82" s="8"/>
      <c r="E82" s="8"/>
      <c r="F82" s="8"/>
      <c r="G82" s="2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70"/>
      <c r="AL82" s="66"/>
      <c r="AM82" s="25"/>
      <c r="AN82" s="8"/>
      <c r="AQ82" s="8"/>
      <c r="AT82" s="8"/>
      <c r="AW82" s="8"/>
      <c r="AZ82" s="8"/>
      <c r="BD82" s="178"/>
      <c r="BE82" s="178"/>
      <c r="BF82" s="178"/>
      <c r="BG82" s="261"/>
      <c r="BH82" s="71"/>
      <c r="BI82" s="66"/>
      <c r="BK82" s="8"/>
      <c r="BN82" s="8"/>
      <c r="BQ82" s="8"/>
      <c r="BT82" s="8"/>
      <c r="BW82" s="8"/>
      <c r="CA82" s="71"/>
      <c r="CB82" s="66"/>
      <c r="CD82" s="8"/>
      <c r="CG82" s="8"/>
      <c r="CJ82" s="8"/>
      <c r="CM82" s="8"/>
      <c r="CP82" s="8"/>
      <c r="CT82" s="71"/>
      <c r="CU82" s="71"/>
      <c r="CV82" s="66"/>
      <c r="CX82" s="8"/>
      <c r="DA82" s="8"/>
      <c r="DD82" s="8"/>
      <c r="DG82" s="8"/>
      <c r="DJ82" s="8"/>
      <c r="DN82" s="261"/>
      <c r="DO82" s="261"/>
      <c r="DP82" s="71"/>
      <c r="DQ82" s="71"/>
      <c r="DR82" s="66"/>
      <c r="DT82" s="8"/>
      <c r="DW82" s="8"/>
      <c r="DZ82" s="8"/>
      <c r="EC82" s="8"/>
      <c r="EF82" s="8"/>
      <c r="EI82" s="10"/>
      <c r="EJ82" s="71"/>
      <c r="EK82" s="71"/>
      <c r="EL82" s="66"/>
      <c r="EN82" s="8"/>
      <c r="EQ82" s="8"/>
      <c r="ET82" s="8"/>
      <c r="EW82" s="8"/>
      <c r="EZ82" s="8"/>
    </row>
    <row r="83" spans="1:156" s="9" customFormat="1" x14ac:dyDescent="0.25">
      <c r="A83" s="8"/>
      <c r="B83" s="8"/>
      <c r="C83" s="8"/>
      <c r="D83" s="8"/>
      <c r="E83" s="8"/>
      <c r="F83" s="8"/>
      <c r="G83" s="2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70"/>
      <c r="AL83" s="66"/>
      <c r="AM83" s="25"/>
      <c r="AN83" s="8"/>
      <c r="AQ83" s="8"/>
      <c r="AT83" s="8"/>
      <c r="AW83" s="8"/>
      <c r="AZ83" s="8"/>
      <c r="BD83" s="178"/>
      <c r="BE83" s="178"/>
      <c r="BF83" s="178"/>
      <c r="BG83" s="261"/>
      <c r="BH83" s="71"/>
      <c r="BI83" s="66"/>
      <c r="BK83" s="8"/>
      <c r="BN83" s="8"/>
      <c r="BQ83" s="8"/>
      <c r="BT83" s="8"/>
      <c r="BW83" s="8"/>
      <c r="CA83" s="71"/>
      <c r="CB83" s="66"/>
      <c r="CD83" s="8"/>
      <c r="CG83" s="8"/>
      <c r="CJ83" s="8"/>
      <c r="CM83" s="8"/>
      <c r="CP83" s="8"/>
      <c r="CT83" s="71"/>
      <c r="CU83" s="71"/>
      <c r="CV83" s="66"/>
      <c r="CX83" s="8"/>
      <c r="DA83" s="8"/>
      <c r="DD83" s="8"/>
      <c r="DG83" s="8"/>
      <c r="DJ83" s="8"/>
      <c r="DN83" s="261"/>
      <c r="DO83" s="261"/>
      <c r="DP83" s="71"/>
      <c r="DQ83" s="71"/>
      <c r="DR83" s="66"/>
      <c r="DT83" s="8"/>
      <c r="DW83" s="8"/>
      <c r="DZ83" s="8"/>
      <c r="EC83" s="8"/>
      <c r="EF83" s="8"/>
      <c r="EI83" s="10"/>
      <c r="EJ83" s="71"/>
      <c r="EK83" s="71"/>
      <c r="EL83" s="66"/>
      <c r="EN83" s="8"/>
      <c r="EQ83" s="8"/>
      <c r="ET83" s="8"/>
      <c r="EW83" s="8"/>
      <c r="EZ83" s="8"/>
    </row>
    <row r="84" spans="1:156" s="9" customFormat="1" x14ac:dyDescent="0.25">
      <c r="A84" s="8"/>
      <c r="B84" s="8"/>
      <c r="C84" s="8"/>
      <c r="D84" s="8"/>
      <c r="E84" s="8"/>
      <c r="F84" s="8"/>
      <c r="G84" s="2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70"/>
      <c r="AL84" s="66"/>
      <c r="AM84" s="25"/>
      <c r="AN84" s="8"/>
      <c r="AQ84" s="8"/>
      <c r="AT84" s="8"/>
      <c r="AW84" s="8"/>
      <c r="AZ84" s="8"/>
      <c r="BD84" s="178"/>
      <c r="BE84" s="178"/>
      <c r="BF84" s="178"/>
      <c r="BG84" s="261"/>
      <c r="BH84" s="71"/>
      <c r="BI84" s="66"/>
      <c r="BK84" s="8"/>
      <c r="BN84" s="8"/>
      <c r="BQ84" s="8"/>
      <c r="BT84" s="8"/>
      <c r="BW84" s="8"/>
      <c r="CA84" s="71"/>
      <c r="CB84" s="66"/>
      <c r="CD84" s="8"/>
      <c r="CG84" s="8"/>
      <c r="CJ84" s="8"/>
      <c r="CM84" s="8"/>
      <c r="CP84" s="8"/>
      <c r="CT84" s="71"/>
      <c r="CU84" s="71"/>
      <c r="CV84" s="66"/>
      <c r="CX84" s="8"/>
      <c r="DA84" s="8"/>
      <c r="DD84" s="8"/>
      <c r="DG84" s="8"/>
      <c r="DJ84" s="8"/>
      <c r="DN84" s="261"/>
      <c r="DO84" s="261"/>
      <c r="DP84" s="71"/>
      <c r="DQ84" s="71"/>
      <c r="DR84" s="66"/>
      <c r="DT84" s="8"/>
      <c r="DW84" s="8"/>
      <c r="DZ84" s="8"/>
      <c r="EC84" s="8"/>
      <c r="EF84" s="8"/>
      <c r="EI84" s="10"/>
      <c r="EJ84" s="71"/>
      <c r="EK84" s="71"/>
      <c r="EL84" s="66"/>
      <c r="EN84" s="8"/>
      <c r="EQ84" s="8"/>
      <c r="ET84" s="8"/>
      <c r="EW84" s="8"/>
      <c r="EZ84" s="8"/>
    </row>
    <row r="85" spans="1:156" s="9" customFormat="1" x14ac:dyDescent="0.25">
      <c r="A85" s="8"/>
      <c r="B85" s="8"/>
      <c r="C85" s="8"/>
      <c r="D85" s="8"/>
      <c r="E85" s="8"/>
      <c r="F85" s="8"/>
      <c r="G85" s="464" t="s">
        <v>48</v>
      </c>
      <c r="H85" s="464"/>
      <c r="I85" s="40">
        <v>1</v>
      </c>
      <c r="J85" s="52">
        <v>1</v>
      </c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70"/>
      <c r="AL85" s="66"/>
      <c r="AM85" s="25"/>
      <c r="AN85" s="8"/>
      <c r="AQ85" s="8"/>
      <c r="AT85" s="8"/>
      <c r="AW85" s="8"/>
      <c r="AZ85" s="8"/>
      <c r="BD85" s="178"/>
      <c r="BE85" s="178"/>
      <c r="BF85" s="178"/>
      <c r="BG85" s="261"/>
      <c r="BH85" s="71"/>
      <c r="BI85" s="66"/>
      <c r="BK85" s="8"/>
      <c r="BN85" s="8"/>
      <c r="BQ85" s="8"/>
      <c r="BT85" s="8"/>
      <c r="BW85" s="8"/>
      <c r="CA85" s="71"/>
      <c r="CB85" s="66"/>
      <c r="CD85" s="8"/>
      <c r="CG85" s="8"/>
      <c r="CJ85" s="8"/>
      <c r="CM85" s="8"/>
      <c r="CP85" s="8"/>
      <c r="CT85" s="71"/>
      <c r="CU85" s="71"/>
      <c r="CV85" s="66"/>
      <c r="CX85" s="8"/>
      <c r="DA85" s="8"/>
      <c r="DD85" s="8"/>
      <c r="DG85" s="8"/>
      <c r="DJ85" s="8"/>
      <c r="DN85" s="261"/>
      <c r="DO85" s="261"/>
      <c r="DP85" s="71"/>
      <c r="DQ85" s="71"/>
      <c r="DR85" s="66"/>
      <c r="DT85" s="8"/>
      <c r="DW85" s="8"/>
      <c r="DZ85" s="8"/>
      <c r="EC85" s="8"/>
      <c r="EF85" s="8"/>
      <c r="EI85" s="10"/>
      <c r="EJ85" s="71"/>
      <c r="EK85" s="71"/>
      <c r="EL85" s="66"/>
      <c r="EN85" s="8"/>
      <c r="EQ85" s="8"/>
      <c r="ET85" s="8"/>
      <c r="EW85" s="8"/>
      <c r="EZ85" s="8"/>
    </row>
    <row r="86" spans="1:156" s="9" customFormat="1" x14ac:dyDescent="0.25">
      <c r="A86" s="8"/>
      <c r="B86" s="8"/>
      <c r="C86" s="8"/>
      <c r="D86" s="8"/>
      <c r="E86" s="8"/>
      <c r="F86" s="8"/>
      <c r="G86" s="14"/>
      <c r="H86" s="14"/>
      <c r="I86" s="40" t="s">
        <v>9</v>
      </c>
      <c r="J86" s="52">
        <v>2</v>
      </c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70"/>
      <c r="AL86" s="66"/>
      <c r="AM86" s="25"/>
      <c r="AN86" s="8"/>
      <c r="AQ86" s="8"/>
      <c r="AT86" s="8"/>
      <c r="AW86" s="8"/>
      <c r="AZ86" s="8"/>
      <c r="BD86" s="178"/>
      <c r="BE86" s="178"/>
      <c r="BF86" s="178"/>
      <c r="BG86" s="261"/>
      <c r="BH86" s="71"/>
      <c r="BI86" s="66"/>
      <c r="BK86" s="8"/>
      <c r="BN86" s="8"/>
      <c r="BQ86" s="8"/>
      <c r="BT86" s="8"/>
      <c r="BW86" s="8"/>
      <c r="CA86" s="71"/>
      <c r="CB86" s="66"/>
      <c r="CD86" s="8"/>
      <c r="CG86" s="8"/>
      <c r="CJ86" s="8"/>
      <c r="CM86" s="8"/>
      <c r="CP86" s="8"/>
      <c r="CT86" s="71"/>
      <c r="CU86" s="71"/>
      <c r="CV86" s="66"/>
      <c r="CX86" s="8"/>
      <c r="DA86" s="8"/>
      <c r="DD86" s="8"/>
      <c r="DG86" s="8"/>
      <c r="DJ86" s="8"/>
      <c r="DN86" s="261"/>
      <c r="DO86" s="261"/>
      <c r="DP86" s="71"/>
      <c r="DQ86" s="71"/>
      <c r="DR86" s="66"/>
      <c r="DT86" s="8"/>
      <c r="DW86" s="8"/>
      <c r="DZ86" s="8"/>
      <c r="EC86" s="8"/>
      <c r="EF86" s="8"/>
      <c r="EI86" s="10"/>
      <c r="EJ86" s="71"/>
      <c r="EK86" s="71"/>
      <c r="EL86" s="66"/>
      <c r="EN86" s="8"/>
      <c r="EQ86" s="8"/>
      <c r="ET86" s="8"/>
      <c r="EW86" s="8"/>
      <c r="EZ86" s="8"/>
    </row>
    <row r="87" spans="1:156" s="9" customFormat="1" x14ac:dyDescent="0.25">
      <c r="A87" s="8"/>
      <c r="B87" s="8"/>
      <c r="C87" s="8"/>
      <c r="D87" s="8"/>
      <c r="E87" s="8"/>
      <c r="F87" s="8"/>
      <c r="G87" s="14"/>
      <c r="H87" s="14"/>
      <c r="I87" s="40" t="s">
        <v>47</v>
      </c>
      <c r="J87" s="52">
        <v>3</v>
      </c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70"/>
      <c r="AL87" s="66"/>
      <c r="AM87" s="25"/>
      <c r="AN87" s="8"/>
      <c r="AQ87" s="8"/>
      <c r="AT87" s="8"/>
      <c r="AW87" s="8"/>
      <c r="AZ87" s="8"/>
      <c r="BD87" s="178"/>
      <c r="BE87" s="178"/>
      <c r="BF87" s="178"/>
      <c r="BG87" s="261"/>
      <c r="BH87" s="71"/>
      <c r="BI87" s="66"/>
      <c r="BK87" s="8"/>
      <c r="BN87" s="8"/>
      <c r="BQ87" s="8"/>
      <c r="BT87" s="8"/>
      <c r="BW87" s="8"/>
      <c r="CA87" s="71"/>
      <c r="CB87" s="66"/>
      <c r="CD87" s="8"/>
      <c r="CG87" s="8"/>
      <c r="CJ87" s="8"/>
      <c r="CM87" s="8"/>
      <c r="CP87" s="8"/>
      <c r="CT87" s="71"/>
      <c r="CU87" s="71"/>
      <c r="CV87" s="66"/>
      <c r="CX87" s="8"/>
      <c r="DA87" s="8"/>
      <c r="DD87" s="8"/>
      <c r="DG87" s="8"/>
      <c r="DJ87" s="8"/>
      <c r="DN87" s="261"/>
      <c r="DO87" s="261"/>
      <c r="DP87" s="71"/>
      <c r="DQ87" s="71"/>
      <c r="DR87" s="66"/>
      <c r="DT87" s="8"/>
      <c r="DW87" s="8"/>
      <c r="DZ87" s="8"/>
      <c r="EC87" s="8"/>
      <c r="EF87" s="8"/>
      <c r="EI87" s="10"/>
      <c r="EJ87" s="71"/>
      <c r="EK87" s="71"/>
      <c r="EL87" s="66"/>
      <c r="EN87" s="8"/>
      <c r="EQ87" s="8"/>
      <c r="ET87" s="8"/>
      <c r="EW87" s="8"/>
      <c r="EZ87" s="8"/>
    </row>
    <row r="88" spans="1:156" s="9" customFormat="1" x14ac:dyDescent="0.25">
      <c r="A88" s="8"/>
      <c r="B88" s="8"/>
      <c r="C88" s="8"/>
      <c r="D88" s="8"/>
      <c r="E88" s="8"/>
      <c r="F88" s="8"/>
      <c r="G88" s="14"/>
      <c r="H88" s="14"/>
      <c r="I88" s="40">
        <v>2</v>
      </c>
      <c r="J88" s="52">
        <v>4</v>
      </c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70"/>
      <c r="AL88" s="66"/>
      <c r="AM88" s="25"/>
      <c r="AN88" s="8"/>
      <c r="AQ88" s="8"/>
      <c r="AT88" s="8"/>
      <c r="AW88" s="8"/>
      <c r="AZ88" s="8"/>
      <c r="BD88" s="178"/>
      <c r="BE88" s="178"/>
      <c r="BF88" s="178"/>
      <c r="BG88" s="261"/>
      <c r="BH88" s="71"/>
      <c r="BI88" s="66"/>
      <c r="BK88" s="8"/>
      <c r="BN88" s="8"/>
      <c r="BQ88" s="8"/>
      <c r="BT88" s="8"/>
      <c r="BW88" s="8"/>
      <c r="CA88" s="71"/>
      <c r="CB88" s="66"/>
      <c r="CD88" s="8"/>
      <c r="CG88" s="8"/>
      <c r="CJ88" s="8"/>
      <c r="CM88" s="8"/>
      <c r="CP88" s="8"/>
      <c r="CT88" s="71"/>
      <c r="CU88" s="71"/>
      <c r="CV88" s="66"/>
      <c r="CX88" s="8"/>
      <c r="DA88" s="8"/>
      <c r="DD88" s="8"/>
      <c r="DG88" s="8"/>
      <c r="DJ88" s="8"/>
      <c r="DN88" s="261"/>
      <c r="DO88" s="261"/>
      <c r="DP88" s="71"/>
      <c r="DQ88" s="71"/>
      <c r="DR88" s="66"/>
      <c r="DT88" s="8"/>
      <c r="DW88" s="8"/>
      <c r="DZ88" s="8"/>
      <c r="EC88" s="8"/>
      <c r="EF88" s="8"/>
      <c r="EI88" s="10"/>
      <c r="EJ88" s="71"/>
      <c r="EK88" s="71"/>
      <c r="EL88" s="66"/>
      <c r="EN88" s="8"/>
      <c r="EQ88" s="8"/>
      <c r="ET88" s="8"/>
      <c r="EW88" s="8"/>
      <c r="EZ88" s="8"/>
    </row>
    <row r="89" spans="1:156" s="9" customFormat="1" x14ac:dyDescent="0.25">
      <c r="A89" s="8"/>
      <c r="B89" s="8"/>
      <c r="C89" s="8"/>
      <c r="D89" s="8"/>
      <c r="E89" s="8"/>
      <c r="F89" s="8"/>
      <c r="G89" s="14"/>
      <c r="H89" s="14"/>
      <c r="I89" s="40" t="s">
        <v>12</v>
      </c>
      <c r="J89" s="52">
        <v>5</v>
      </c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70"/>
      <c r="AL89" s="66"/>
      <c r="AM89" s="25"/>
      <c r="AN89" s="8"/>
      <c r="AQ89" s="8"/>
      <c r="AT89" s="8"/>
      <c r="AW89" s="8"/>
      <c r="AZ89" s="8"/>
      <c r="BD89" s="178"/>
      <c r="BE89" s="178"/>
      <c r="BF89" s="178"/>
      <c r="BG89" s="261"/>
      <c r="BH89" s="71"/>
      <c r="BI89" s="66"/>
      <c r="BK89" s="8"/>
      <c r="BN89" s="8"/>
      <c r="BQ89" s="8"/>
      <c r="BT89" s="8"/>
      <c r="BW89" s="8"/>
      <c r="CA89" s="71"/>
      <c r="CB89" s="66"/>
      <c r="CD89" s="8"/>
      <c r="CG89" s="8"/>
      <c r="CJ89" s="8"/>
      <c r="CM89" s="8"/>
      <c r="CP89" s="8"/>
      <c r="CT89" s="71"/>
      <c r="CU89" s="71"/>
      <c r="CV89" s="66"/>
      <c r="CX89" s="8"/>
      <c r="DA89" s="8"/>
      <c r="DD89" s="8"/>
      <c r="DG89" s="8"/>
      <c r="DJ89" s="8"/>
      <c r="DN89" s="261"/>
      <c r="DO89" s="261"/>
      <c r="DP89" s="71"/>
      <c r="DQ89" s="71"/>
      <c r="DR89" s="66"/>
      <c r="DT89" s="8"/>
      <c r="DW89" s="8"/>
      <c r="DZ89" s="8"/>
      <c r="EC89" s="8"/>
      <c r="EF89" s="8"/>
      <c r="EI89" s="10"/>
      <c r="EJ89" s="71"/>
      <c r="EK89" s="71"/>
      <c r="EL89" s="66"/>
      <c r="EN89" s="8"/>
      <c r="EQ89" s="8"/>
      <c r="ET89" s="8"/>
      <c r="EW89" s="8"/>
      <c r="EZ89" s="8"/>
    </row>
    <row r="90" spans="1:156" s="9" customFormat="1" x14ac:dyDescent="0.25">
      <c r="A90" s="8"/>
      <c r="B90" s="8"/>
      <c r="C90" s="8"/>
      <c r="D90" s="8"/>
      <c r="E90" s="8"/>
      <c r="F90" s="8"/>
      <c r="G90" s="14"/>
      <c r="H90" s="14"/>
      <c r="I90" s="40" t="s">
        <v>10</v>
      </c>
      <c r="J90" s="52">
        <v>6</v>
      </c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70"/>
      <c r="AL90" s="66"/>
      <c r="AM90" s="25"/>
      <c r="AN90" s="8"/>
      <c r="AQ90" s="8"/>
      <c r="AT90" s="8"/>
      <c r="AW90" s="8"/>
      <c r="AZ90" s="8"/>
      <c r="BD90" s="178"/>
      <c r="BE90" s="178"/>
      <c r="BF90" s="178"/>
      <c r="BG90" s="261"/>
      <c r="BH90" s="71"/>
      <c r="BI90" s="66"/>
      <c r="BK90" s="8"/>
      <c r="BN90" s="8"/>
      <c r="BQ90" s="8"/>
      <c r="BT90" s="8"/>
      <c r="BW90" s="8"/>
      <c r="CA90" s="71"/>
      <c r="CB90" s="66"/>
      <c r="CD90" s="8"/>
      <c r="CG90" s="8"/>
      <c r="CJ90" s="8"/>
      <c r="CM90" s="8"/>
      <c r="CP90" s="8"/>
      <c r="CT90" s="71"/>
      <c r="CU90" s="71"/>
      <c r="CV90" s="66"/>
      <c r="CX90" s="8"/>
      <c r="DA90" s="8"/>
      <c r="DD90" s="8"/>
      <c r="DG90" s="8"/>
      <c r="DJ90" s="8"/>
      <c r="DN90" s="261"/>
      <c r="DO90" s="261"/>
      <c r="DP90" s="71"/>
      <c r="DQ90" s="71"/>
      <c r="DR90" s="66"/>
      <c r="DT90" s="8"/>
      <c r="DW90" s="8"/>
      <c r="DZ90" s="8"/>
      <c r="EC90" s="8"/>
      <c r="EF90" s="8"/>
      <c r="EI90" s="10"/>
      <c r="EJ90" s="71"/>
      <c r="EK90" s="71"/>
      <c r="EL90" s="66"/>
      <c r="EN90" s="8"/>
      <c r="EQ90" s="8"/>
      <c r="ET90" s="8"/>
      <c r="EW90" s="8"/>
      <c r="EZ90" s="8"/>
    </row>
    <row r="91" spans="1:156" s="9" customFormat="1" x14ac:dyDescent="0.25">
      <c r="A91" s="8"/>
      <c r="B91" s="8"/>
      <c r="C91" s="8"/>
      <c r="D91" s="8"/>
      <c r="E91" s="8"/>
      <c r="F91" s="8"/>
      <c r="G91" s="14"/>
      <c r="H91" s="14"/>
      <c r="I91" s="40">
        <v>3</v>
      </c>
      <c r="J91" s="52">
        <v>7</v>
      </c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70"/>
      <c r="AL91" s="66"/>
      <c r="AM91" s="25"/>
      <c r="AN91" s="8"/>
      <c r="AQ91" s="8"/>
      <c r="AT91" s="8"/>
      <c r="AW91" s="8"/>
      <c r="AZ91" s="8"/>
      <c r="BD91" s="178"/>
      <c r="BE91" s="178"/>
      <c r="BF91" s="178"/>
      <c r="BG91" s="261"/>
      <c r="BH91" s="71"/>
      <c r="BI91" s="66"/>
      <c r="BK91" s="8"/>
      <c r="BN91" s="8"/>
      <c r="BQ91" s="8"/>
      <c r="BT91" s="8"/>
      <c r="BW91" s="8"/>
      <c r="CA91" s="71"/>
      <c r="CB91" s="66"/>
      <c r="CD91" s="8"/>
      <c r="CG91" s="8"/>
      <c r="CJ91" s="8"/>
      <c r="CM91" s="8"/>
      <c r="CP91" s="8"/>
      <c r="CT91" s="71"/>
      <c r="CU91" s="71"/>
      <c r="CV91" s="66"/>
      <c r="CX91" s="8"/>
      <c r="DA91" s="8"/>
      <c r="DD91" s="8"/>
      <c r="DG91" s="8"/>
      <c r="DJ91" s="8"/>
      <c r="DN91" s="261"/>
      <c r="DO91" s="261"/>
      <c r="DP91" s="71"/>
      <c r="DQ91" s="71"/>
      <c r="DR91" s="66"/>
      <c r="DT91" s="8"/>
      <c r="DW91" s="8"/>
      <c r="DZ91" s="8"/>
      <c r="EC91" s="8"/>
      <c r="EF91" s="8"/>
      <c r="EI91" s="10"/>
      <c r="EJ91" s="71"/>
      <c r="EK91" s="71"/>
      <c r="EL91" s="66"/>
      <c r="EN91" s="8"/>
      <c r="EQ91" s="8"/>
      <c r="ET91" s="8"/>
      <c r="EW91" s="8"/>
      <c r="EZ91" s="8"/>
    </row>
    <row r="92" spans="1:156" s="9" customFormat="1" x14ac:dyDescent="0.25">
      <c r="A92" s="8"/>
      <c r="B92" s="8"/>
      <c r="C92" s="8"/>
      <c r="D92" s="8"/>
      <c r="E92" s="8"/>
      <c r="F92" s="8"/>
      <c r="G92" s="14"/>
      <c r="H92" s="14"/>
      <c r="I92" s="40" t="s">
        <v>45</v>
      </c>
      <c r="J92" s="52">
        <v>8</v>
      </c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70"/>
      <c r="AL92" s="66"/>
      <c r="AM92" s="25"/>
      <c r="AN92" s="8"/>
      <c r="AQ92" s="8"/>
      <c r="AT92" s="8"/>
      <c r="AW92" s="8"/>
      <c r="AZ92" s="8"/>
      <c r="BD92" s="178"/>
      <c r="BE92" s="178"/>
      <c r="BF92" s="178"/>
      <c r="BG92" s="261"/>
      <c r="BH92" s="71"/>
      <c r="BI92" s="66"/>
      <c r="BK92" s="8"/>
      <c r="BN92" s="8"/>
      <c r="BQ92" s="8"/>
      <c r="BT92" s="8"/>
      <c r="BW92" s="8"/>
      <c r="CA92" s="71"/>
      <c r="CB92" s="66"/>
      <c r="CD92" s="8"/>
      <c r="CG92" s="8"/>
      <c r="CJ92" s="8"/>
      <c r="CM92" s="8"/>
      <c r="CP92" s="8"/>
      <c r="CT92" s="71"/>
      <c r="CU92" s="71"/>
      <c r="CV92" s="66"/>
      <c r="CX92" s="8"/>
      <c r="DA92" s="8"/>
      <c r="DD92" s="8"/>
      <c r="DG92" s="8"/>
      <c r="DJ92" s="8"/>
      <c r="DN92" s="261"/>
      <c r="DO92" s="261"/>
      <c r="DP92" s="71"/>
      <c r="DQ92" s="71"/>
      <c r="DR92" s="66"/>
      <c r="DT92" s="8"/>
      <c r="DW92" s="8"/>
      <c r="DZ92" s="8"/>
      <c r="EC92" s="8"/>
      <c r="EF92" s="8"/>
      <c r="EI92" s="10"/>
      <c r="EJ92" s="71"/>
      <c r="EK92" s="71"/>
      <c r="EL92" s="66"/>
      <c r="EN92" s="8"/>
      <c r="EQ92" s="8"/>
      <c r="ET92" s="8"/>
      <c r="EW92" s="8"/>
      <c r="EZ92" s="8"/>
    </row>
    <row r="93" spans="1:156" s="9" customFormat="1" x14ac:dyDescent="0.25">
      <c r="A93" s="8"/>
      <c r="B93" s="8"/>
      <c r="C93" s="8"/>
      <c r="D93" s="8"/>
      <c r="E93" s="8"/>
      <c r="F93" s="8"/>
      <c r="G93" s="14"/>
      <c r="H93" s="14"/>
      <c r="I93" s="40" t="s">
        <v>42</v>
      </c>
      <c r="J93" s="52">
        <v>9</v>
      </c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70"/>
      <c r="AL93" s="66"/>
      <c r="AM93" s="25"/>
      <c r="AN93" s="8"/>
      <c r="AQ93" s="8"/>
      <c r="AT93" s="8"/>
      <c r="AW93" s="8"/>
      <c r="AZ93" s="8"/>
      <c r="BD93" s="178"/>
      <c r="BE93" s="178"/>
      <c r="BF93" s="178"/>
      <c r="BG93" s="261"/>
      <c r="BH93" s="71"/>
      <c r="BI93" s="66"/>
      <c r="BK93" s="8"/>
      <c r="BN93" s="8"/>
      <c r="BQ93" s="8"/>
      <c r="BT93" s="8"/>
      <c r="BW93" s="8"/>
      <c r="CA93" s="71"/>
      <c r="CB93" s="66"/>
      <c r="CD93" s="8"/>
      <c r="CG93" s="8"/>
      <c r="CJ93" s="8"/>
      <c r="CM93" s="8"/>
      <c r="CP93" s="8"/>
      <c r="CT93" s="71"/>
      <c r="CU93" s="71"/>
      <c r="CV93" s="66"/>
      <c r="CX93" s="8"/>
      <c r="DA93" s="8"/>
      <c r="DD93" s="8"/>
      <c r="DG93" s="8"/>
      <c r="DJ93" s="8"/>
      <c r="DN93" s="261"/>
      <c r="DO93" s="261"/>
      <c r="DP93" s="71"/>
      <c r="DQ93" s="71"/>
      <c r="DR93" s="66"/>
      <c r="DT93" s="8"/>
      <c r="DW93" s="8"/>
      <c r="DZ93" s="8"/>
      <c r="EC93" s="8"/>
      <c r="EF93" s="8"/>
      <c r="EI93" s="10"/>
      <c r="EJ93" s="71"/>
      <c r="EK93" s="71"/>
      <c r="EL93" s="66"/>
      <c r="EN93" s="8"/>
      <c r="EQ93" s="8"/>
      <c r="ET93" s="8"/>
      <c r="EW93" s="8"/>
      <c r="EZ93" s="8"/>
    </row>
    <row r="94" spans="1:156" s="9" customFormat="1" x14ac:dyDescent="0.25">
      <c r="A94" s="8"/>
      <c r="B94" s="8"/>
      <c r="C94" s="8"/>
      <c r="D94" s="8"/>
      <c r="E94" s="8"/>
      <c r="F94" s="8"/>
      <c r="G94" s="14"/>
      <c r="H94" s="14"/>
      <c r="I94" s="40">
        <v>4</v>
      </c>
      <c r="J94" s="52">
        <v>10</v>
      </c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70"/>
      <c r="AL94" s="66"/>
      <c r="AM94" s="25"/>
      <c r="AN94" s="8"/>
      <c r="AQ94" s="8"/>
      <c r="AT94" s="8"/>
      <c r="AW94" s="8"/>
      <c r="AZ94" s="8"/>
      <c r="BD94" s="178"/>
      <c r="BE94" s="178"/>
      <c r="BF94" s="178"/>
      <c r="BG94" s="261"/>
      <c r="BH94" s="71"/>
      <c r="BI94" s="66"/>
      <c r="BK94" s="8"/>
      <c r="BN94" s="8"/>
      <c r="BQ94" s="8"/>
      <c r="BT94" s="8"/>
      <c r="BW94" s="8"/>
      <c r="CA94" s="71"/>
      <c r="CB94" s="66"/>
      <c r="CD94" s="8"/>
      <c r="CG94" s="8"/>
      <c r="CJ94" s="8"/>
      <c r="CM94" s="8"/>
      <c r="CP94" s="8"/>
      <c r="CT94" s="71"/>
      <c r="CU94" s="71"/>
      <c r="CV94" s="66"/>
      <c r="CX94" s="8"/>
      <c r="DA94" s="8"/>
      <c r="DD94" s="8"/>
      <c r="DG94" s="8"/>
      <c r="DJ94" s="8"/>
      <c r="DN94" s="261"/>
      <c r="DO94" s="261"/>
      <c r="DP94" s="71"/>
      <c r="DQ94" s="71"/>
      <c r="DR94" s="66"/>
      <c r="DT94" s="8"/>
      <c r="DW94" s="8"/>
      <c r="DZ94" s="8"/>
      <c r="EC94" s="8"/>
      <c r="EF94" s="8"/>
      <c r="EI94" s="10"/>
      <c r="EJ94" s="71"/>
      <c r="EK94" s="71"/>
      <c r="EL94" s="66"/>
      <c r="EN94" s="8"/>
      <c r="EQ94" s="8"/>
      <c r="ET94" s="8"/>
      <c r="EW94" s="8"/>
      <c r="EZ94" s="8"/>
    </row>
    <row r="95" spans="1:156" s="9" customFormat="1" x14ac:dyDescent="0.25">
      <c r="A95" s="8"/>
      <c r="B95" s="8"/>
      <c r="C95" s="8"/>
      <c r="D95" s="8"/>
      <c r="E95" s="8"/>
      <c r="F95" s="8"/>
      <c r="G95" s="14"/>
      <c r="H95" s="14"/>
      <c r="I95" s="40" t="s">
        <v>41</v>
      </c>
      <c r="J95" s="52">
        <v>11</v>
      </c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70"/>
      <c r="AL95" s="66"/>
      <c r="AM95" s="25"/>
      <c r="AN95" s="8"/>
      <c r="AQ95" s="8"/>
      <c r="AT95" s="8"/>
      <c r="AW95" s="8"/>
      <c r="AZ95" s="8"/>
      <c r="BD95" s="178"/>
      <c r="BE95" s="178"/>
      <c r="BF95" s="178"/>
      <c r="BG95" s="261"/>
      <c r="BH95" s="71"/>
      <c r="BI95" s="66"/>
      <c r="BK95" s="8"/>
      <c r="BN95" s="8"/>
      <c r="BQ95" s="8"/>
      <c r="BT95" s="8"/>
      <c r="BW95" s="8"/>
      <c r="CA95" s="71"/>
      <c r="CB95" s="66"/>
      <c r="CD95" s="8"/>
      <c r="CG95" s="8"/>
      <c r="CJ95" s="8"/>
      <c r="CM95" s="8"/>
      <c r="CP95" s="8"/>
      <c r="CT95" s="71"/>
      <c r="CU95" s="71"/>
      <c r="CV95" s="66"/>
      <c r="CX95" s="8"/>
      <c r="DA95" s="8"/>
      <c r="DD95" s="8"/>
      <c r="DG95" s="8"/>
      <c r="DJ95" s="8"/>
      <c r="DN95" s="261"/>
      <c r="DO95" s="261"/>
      <c r="DP95" s="71"/>
      <c r="DQ95" s="71"/>
      <c r="DR95" s="66"/>
      <c r="DT95" s="8"/>
      <c r="DW95" s="8"/>
      <c r="DZ95" s="8"/>
      <c r="EC95" s="8"/>
      <c r="EF95" s="8"/>
      <c r="EI95" s="10"/>
      <c r="EJ95" s="71"/>
      <c r="EK95" s="71"/>
      <c r="EL95" s="66"/>
      <c r="EN95" s="8"/>
      <c r="EQ95" s="8"/>
      <c r="ET95" s="8"/>
      <c r="EW95" s="8"/>
      <c r="EZ95" s="8"/>
    </row>
    <row r="96" spans="1:156" s="9" customFormat="1" x14ac:dyDescent="0.25">
      <c r="A96" s="8"/>
      <c r="B96" s="8"/>
      <c r="C96" s="8"/>
      <c r="D96" s="8"/>
      <c r="E96" s="8"/>
      <c r="F96" s="8"/>
      <c r="G96" s="14"/>
      <c r="H96" s="14"/>
      <c r="I96" s="40" t="s">
        <v>44</v>
      </c>
      <c r="J96" s="52">
        <v>12</v>
      </c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70"/>
      <c r="AL96" s="66"/>
      <c r="AM96" s="25"/>
      <c r="AN96" s="8"/>
      <c r="AQ96" s="8"/>
      <c r="AT96" s="8"/>
      <c r="AW96" s="8"/>
      <c r="AZ96" s="8"/>
      <c r="BD96" s="178"/>
      <c r="BE96" s="178"/>
      <c r="BF96" s="178"/>
      <c r="BG96" s="261"/>
      <c r="BH96" s="71"/>
      <c r="BI96" s="66"/>
      <c r="BK96" s="8"/>
      <c r="BN96" s="8"/>
      <c r="BQ96" s="8"/>
      <c r="BT96" s="8"/>
      <c r="BW96" s="8"/>
      <c r="CA96" s="71"/>
      <c r="CB96" s="66"/>
      <c r="CD96" s="8"/>
      <c r="CG96" s="8"/>
      <c r="CJ96" s="8"/>
      <c r="CM96" s="8"/>
      <c r="CP96" s="8"/>
      <c r="CT96" s="71"/>
      <c r="CU96" s="71"/>
      <c r="CV96" s="66"/>
      <c r="CX96" s="8"/>
      <c r="DA96" s="8"/>
      <c r="DD96" s="8"/>
      <c r="DG96" s="8"/>
      <c r="DJ96" s="8"/>
      <c r="DN96" s="261"/>
      <c r="DO96" s="261"/>
      <c r="DP96" s="71"/>
      <c r="DQ96" s="71"/>
      <c r="DR96" s="66"/>
      <c r="DT96" s="8"/>
      <c r="DW96" s="8"/>
      <c r="DZ96" s="8"/>
      <c r="EC96" s="8"/>
      <c r="EF96" s="8"/>
      <c r="EI96" s="10"/>
      <c r="EJ96" s="71"/>
      <c r="EK96" s="71"/>
      <c r="EL96" s="66"/>
      <c r="EN96" s="8"/>
      <c r="EQ96" s="8"/>
      <c r="ET96" s="8"/>
      <c r="EW96" s="8"/>
      <c r="EZ96" s="8"/>
    </row>
    <row r="97" spans="1:156" s="9" customFormat="1" x14ac:dyDescent="0.25">
      <c r="A97" s="8"/>
      <c r="B97" s="8"/>
      <c r="C97" s="8"/>
      <c r="D97" s="8"/>
      <c r="E97" s="8"/>
      <c r="F97" s="8"/>
      <c r="G97" s="14"/>
      <c r="H97" s="14"/>
      <c r="I97" s="40">
        <v>5</v>
      </c>
      <c r="J97" s="52">
        <v>13</v>
      </c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70"/>
      <c r="AL97" s="66"/>
      <c r="AM97" s="25"/>
      <c r="AN97" s="8"/>
      <c r="AQ97" s="8"/>
      <c r="AT97" s="8"/>
      <c r="AW97" s="8"/>
      <c r="AZ97" s="8"/>
      <c r="BD97" s="178"/>
      <c r="BE97" s="178"/>
      <c r="BF97" s="178"/>
      <c r="BG97" s="261"/>
      <c r="BH97" s="71"/>
      <c r="BI97" s="66"/>
      <c r="BK97" s="8"/>
      <c r="BN97" s="8"/>
      <c r="BQ97" s="8"/>
      <c r="BT97" s="8"/>
      <c r="BW97" s="8"/>
      <c r="CA97" s="71"/>
      <c r="CB97" s="66"/>
      <c r="CD97" s="8"/>
      <c r="CG97" s="8"/>
      <c r="CJ97" s="8"/>
      <c r="CM97" s="8"/>
      <c r="CP97" s="8"/>
      <c r="CT97" s="71"/>
      <c r="CU97" s="71"/>
      <c r="CV97" s="66"/>
      <c r="CX97" s="8"/>
      <c r="DA97" s="8"/>
      <c r="DD97" s="8"/>
      <c r="DG97" s="8"/>
      <c r="DJ97" s="8"/>
      <c r="DN97" s="261"/>
      <c r="DO97" s="261"/>
      <c r="DP97" s="71"/>
      <c r="DQ97" s="71"/>
      <c r="DR97" s="66"/>
      <c r="DT97" s="8"/>
      <c r="DW97" s="8"/>
      <c r="DZ97" s="8"/>
      <c r="EC97" s="8"/>
      <c r="EF97" s="8"/>
      <c r="EI97" s="10"/>
      <c r="EJ97" s="71"/>
      <c r="EK97" s="71"/>
      <c r="EL97" s="66"/>
      <c r="EN97" s="8"/>
      <c r="EQ97" s="8"/>
      <c r="ET97" s="8"/>
      <c r="EW97" s="8"/>
      <c r="EZ97" s="8"/>
    </row>
    <row r="98" spans="1:156" s="9" customFormat="1" x14ac:dyDescent="0.25">
      <c r="A98" s="8"/>
      <c r="B98" s="8"/>
      <c r="C98" s="8"/>
      <c r="D98" s="8"/>
      <c r="E98" s="8"/>
      <c r="F98" s="8"/>
      <c r="G98" s="14"/>
      <c r="H98" s="14"/>
      <c r="I98" s="40" t="s">
        <v>49</v>
      </c>
      <c r="J98" s="52">
        <v>14</v>
      </c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70"/>
      <c r="AL98" s="66"/>
      <c r="AM98" s="25"/>
      <c r="AN98" s="8"/>
      <c r="AQ98" s="8"/>
      <c r="AT98" s="8"/>
      <c r="AW98" s="8"/>
      <c r="AZ98" s="8"/>
      <c r="BD98" s="178"/>
      <c r="BE98" s="178"/>
      <c r="BF98" s="178"/>
      <c r="BG98" s="261"/>
      <c r="BH98" s="71"/>
      <c r="BI98" s="66"/>
      <c r="BK98" s="8"/>
      <c r="BN98" s="8"/>
      <c r="BQ98" s="8"/>
      <c r="BT98" s="8"/>
      <c r="BW98" s="8"/>
      <c r="CA98" s="71"/>
      <c r="CB98" s="66"/>
      <c r="CD98" s="8"/>
      <c r="CG98" s="8"/>
      <c r="CJ98" s="8"/>
      <c r="CM98" s="8"/>
      <c r="CP98" s="8"/>
      <c r="CT98" s="71"/>
      <c r="CU98" s="71"/>
      <c r="CV98" s="66"/>
      <c r="CX98" s="8"/>
      <c r="DA98" s="8"/>
      <c r="DD98" s="8"/>
      <c r="DG98" s="8"/>
      <c r="DJ98" s="8"/>
      <c r="DN98" s="261"/>
      <c r="DO98" s="261"/>
      <c r="DP98" s="71"/>
      <c r="DQ98" s="71"/>
      <c r="DR98" s="66"/>
      <c r="DT98" s="8"/>
      <c r="DW98" s="8"/>
      <c r="DZ98" s="8"/>
      <c r="EC98" s="8"/>
      <c r="EF98" s="8"/>
      <c r="EI98" s="10"/>
      <c r="EJ98" s="71"/>
      <c r="EK98" s="71"/>
      <c r="EL98" s="66"/>
      <c r="EN98" s="8"/>
      <c r="EQ98" s="8"/>
      <c r="ET98" s="8"/>
      <c r="EW98" s="8"/>
      <c r="EZ98" s="8"/>
    </row>
    <row r="99" spans="1:156" s="9" customFormat="1" x14ac:dyDescent="0.25">
      <c r="A99" s="8"/>
      <c r="B99" s="8"/>
      <c r="C99" s="8"/>
      <c r="D99" s="8"/>
      <c r="E99" s="8"/>
      <c r="F99" s="8"/>
      <c r="G99" s="14"/>
      <c r="H99" s="14"/>
      <c r="I99" s="40" t="s">
        <v>50</v>
      </c>
      <c r="J99" s="52">
        <v>15</v>
      </c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70"/>
      <c r="AL99" s="66"/>
      <c r="AM99" s="25"/>
      <c r="AN99" s="8"/>
      <c r="AQ99" s="8"/>
      <c r="AT99" s="8"/>
      <c r="AW99" s="8"/>
      <c r="AZ99" s="8"/>
      <c r="BD99" s="178"/>
      <c r="BE99" s="178"/>
      <c r="BF99" s="178"/>
      <c r="BG99" s="261"/>
      <c r="BH99" s="71"/>
      <c r="BI99" s="66"/>
      <c r="BK99" s="8"/>
      <c r="BN99" s="8"/>
      <c r="BQ99" s="8"/>
      <c r="BT99" s="8"/>
      <c r="BW99" s="8"/>
      <c r="CA99" s="71"/>
      <c r="CB99" s="66"/>
      <c r="CD99" s="8"/>
      <c r="CG99" s="8"/>
      <c r="CJ99" s="8"/>
      <c r="CM99" s="8"/>
      <c r="CP99" s="8"/>
      <c r="CT99" s="71"/>
      <c r="CU99" s="71"/>
      <c r="CV99" s="66"/>
      <c r="CX99" s="8"/>
      <c r="DA99" s="8"/>
      <c r="DD99" s="8"/>
      <c r="DG99" s="8"/>
      <c r="DJ99" s="8"/>
      <c r="DN99" s="261"/>
      <c r="DO99" s="261"/>
      <c r="DP99" s="71"/>
      <c r="DQ99" s="71"/>
      <c r="DR99" s="66"/>
      <c r="DT99" s="8"/>
      <c r="DW99" s="8"/>
      <c r="DZ99" s="8"/>
      <c r="EC99" s="8"/>
      <c r="EF99" s="8"/>
      <c r="EI99" s="10"/>
      <c r="EJ99" s="71"/>
      <c r="EK99" s="71"/>
      <c r="EL99" s="66"/>
      <c r="EN99" s="8"/>
      <c r="EQ99" s="8"/>
      <c r="ET99" s="8"/>
      <c r="EW99" s="8"/>
      <c r="EZ99" s="8"/>
    </row>
    <row r="100" spans="1:156" s="9" customFormat="1" x14ac:dyDescent="0.25">
      <c r="A100" s="8"/>
      <c r="B100" s="8"/>
      <c r="C100" s="8"/>
      <c r="D100" s="8"/>
      <c r="E100" s="8"/>
      <c r="F100" s="8"/>
      <c r="G100" s="14"/>
      <c r="H100" s="14"/>
      <c r="I100" s="40">
        <v>6</v>
      </c>
      <c r="J100" s="52">
        <v>16</v>
      </c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70"/>
      <c r="AL100" s="66"/>
      <c r="AM100" s="25"/>
      <c r="AN100" s="8"/>
      <c r="AQ100" s="8"/>
      <c r="AT100" s="8"/>
      <c r="AW100" s="8"/>
      <c r="AZ100" s="8"/>
      <c r="BD100" s="178"/>
      <c r="BE100" s="178"/>
      <c r="BF100" s="178"/>
      <c r="BG100" s="261"/>
      <c r="BH100" s="71"/>
      <c r="BI100" s="66"/>
      <c r="BK100" s="8"/>
      <c r="BN100" s="8"/>
      <c r="BQ100" s="8"/>
      <c r="BT100" s="8"/>
      <c r="BW100" s="8"/>
      <c r="CA100" s="71"/>
      <c r="CB100" s="66"/>
      <c r="CD100" s="8"/>
      <c r="CG100" s="8"/>
      <c r="CJ100" s="8"/>
      <c r="CM100" s="8"/>
      <c r="CP100" s="8"/>
      <c r="CT100" s="71"/>
      <c r="CU100" s="71"/>
      <c r="CV100" s="66"/>
      <c r="CX100" s="8"/>
      <c r="DA100" s="8"/>
      <c r="DD100" s="8"/>
      <c r="DG100" s="8"/>
      <c r="DJ100" s="8"/>
      <c r="DN100" s="261"/>
      <c r="DO100" s="261"/>
      <c r="DP100" s="71"/>
      <c r="DQ100" s="71"/>
      <c r="DR100" s="66"/>
      <c r="DT100" s="8"/>
      <c r="DW100" s="8"/>
      <c r="DZ100" s="8"/>
      <c r="EC100" s="8"/>
      <c r="EF100" s="8"/>
      <c r="EI100" s="10"/>
      <c r="EJ100" s="71"/>
      <c r="EK100" s="71"/>
      <c r="EL100" s="66"/>
      <c r="EN100" s="8"/>
      <c r="EQ100" s="8"/>
      <c r="ET100" s="8"/>
      <c r="EW100" s="8"/>
      <c r="EZ100" s="8"/>
    </row>
    <row r="101" spans="1:156" s="9" customFormat="1" x14ac:dyDescent="0.25">
      <c r="A101" s="8"/>
      <c r="B101" s="8"/>
      <c r="C101" s="8"/>
      <c r="D101" s="8"/>
      <c r="E101" s="8"/>
      <c r="F101" s="8"/>
      <c r="G101" s="2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70"/>
      <c r="AL101" s="66"/>
      <c r="AM101" s="25"/>
      <c r="AN101" s="8"/>
      <c r="AQ101" s="8"/>
      <c r="AT101" s="8"/>
      <c r="AW101" s="8"/>
      <c r="AZ101" s="8"/>
      <c r="BD101" s="178"/>
      <c r="BE101" s="178"/>
      <c r="BF101" s="178"/>
      <c r="BG101" s="261"/>
      <c r="BH101" s="71"/>
      <c r="BI101" s="66"/>
      <c r="BK101" s="8"/>
      <c r="BN101" s="8"/>
      <c r="BQ101" s="8"/>
      <c r="BT101" s="8"/>
      <c r="BW101" s="8"/>
      <c r="CA101" s="71"/>
      <c r="CB101" s="66"/>
      <c r="CD101" s="8"/>
      <c r="CG101" s="8"/>
      <c r="CJ101" s="8"/>
      <c r="CM101" s="8"/>
      <c r="CP101" s="8"/>
      <c r="CT101" s="71"/>
      <c r="CU101" s="71"/>
      <c r="CV101" s="66"/>
      <c r="CX101" s="8"/>
      <c r="DA101" s="8"/>
      <c r="DD101" s="8"/>
      <c r="DG101" s="8"/>
      <c r="DJ101" s="8"/>
      <c r="DN101" s="261"/>
      <c r="DO101" s="261"/>
      <c r="DP101" s="71"/>
      <c r="DQ101" s="71"/>
      <c r="DR101" s="66"/>
      <c r="DT101" s="8"/>
      <c r="DW101" s="8"/>
      <c r="DZ101" s="8"/>
      <c r="EC101" s="8"/>
      <c r="EF101" s="8"/>
      <c r="EI101" s="10"/>
      <c r="EJ101" s="71"/>
      <c r="EK101" s="71"/>
      <c r="EL101" s="66"/>
      <c r="EN101" s="8"/>
      <c r="EQ101" s="8"/>
      <c r="ET101" s="8"/>
      <c r="EW101" s="8"/>
      <c r="EZ101" s="8"/>
    </row>
    <row r="102" spans="1:156" s="9" customFormat="1" x14ac:dyDescent="0.25">
      <c r="A102" s="8"/>
      <c r="B102" s="8"/>
      <c r="C102" s="8"/>
      <c r="D102" s="8"/>
      <c r="E102" s="8"/>
      <c r="F102" s="8"/>
      <c r="G102" s="2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70"/>
      <c r="AL102" s="66"/>
      <c r="AM102" s="25"/>
      <c r="AN102" s="8"/>
      <c r="AQ102" s="8"/>
      <c r="AT102" s="8"/>
      <c r="AW102" s="8"/>
      <c r="AZ102" s="8"/>
      <c r="BD102" s="178"/>
      <c r="BE102" s="178"/>
      <c r="BF102" s="178"/>
      <c r="BG102" s="261"/>
      <c r="BH102" s="71"/>
      <c r="BI102" s="66"/>
      <c r="BK102" s="8"/>
      <c r="BN102" s="8"/>
      <c r="BQ102" s="8"/>
      <c r="BT102" s="8"/>
      <c r="BW102" s="8"/>
      <c r="CA102" s="71"/>
      <c r="CB102" s="66"/>
      <c r="CD102" s="8"/>
      <c r="CG102" s="8"/>
      <c r="CJ102" s="8"/>
      <c r="CM102" s="8"/>
      <c r="CP102" s="8"/>
      <c r="CT102" s="71"/>
      <c r="CU102" s="71"/>
      <c r="CV102" s="66"/>
      <c r="CX102" s="8"/>
      <c r="DA102" s="8"/>
      <c r="DD102" s="8"/>
      <c r="DG102" s="8"/>
      <c r="DJ102" s="8"/>
      <c r="DN102" s="261"/>
      <c r="DO102" s="261"/>
      <c r="DP102" s="71"/>
      <c r="DQ102" s="71"/>
      <c r="DR102" s="66"/>
      <c r="DT102" s="8"/>
      <c r="DW102" s="8"/>
      <c r="DZ102" s="8"/>
      <c r="EC102" s="8"/>
      <c r="EF102" s="8"/>
      <c r="EI102" s="10"/>
      <c r="EJ102" s="71"/>
      <c r="EK102" s="71"/>
      <c r="EL102" s="66"/>
      <c r="EN102" s="8"/>
      <c r="EQ102" s="8"/>
      <c r="ET102" s="8"/>
      <c r="EW102" s="8"/>
      <c r="EZ102" s="8"/>
    </row>
    <row r="103" spans="1:156" s="9" customFormat="1" x14ac:dyDescent="0.25">
      <c r="A103" s="8"/>
      <c r="B103" s="8"/>
      <c r="C103" s="8"/>
      <c r="D103" s="8"/>
      <c r="E103" s="8"/>
      <c r="F103" s="8"/>
      <c r="G103" s="2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70"/>
      <c r="AL103" s="66"/>
      <c r="AM103" s="25"/>
      <c r="AN103" s="8"/>
      <c r="AQ103" s="8"/>
      <c r="AT103" s="8"/>
      <c r="AW103" s="8"/>
      <c r="AZ103" s="8"/>
      <c r="BD103" s="178"/>
      <c r="BE103" s="178"/>
      <c r="BF103" s="178"/>
      <c r="BG103" s="261"/>
      <c r="BH103" s="71"/>
      <c r="BI103" s="66"/>
      <c r="BK103" s="8"/>
      <c r="BN103" s="8"/>
      <c r="BQ103" s="8"/>
      <c r="BT103" s="8"/>
      <c r="BW103" s="8"/>
      <c r="CA103" s="71"/>
      <c r="CB103" s="66"/>
      <c r="CD103" s="8"/>
      <c r="CG103" s="8"/>
      <c r="CJ103" s="8"/>
      <c r="CM103" s="8"/>
      <c r="CP103" s="8"/>
      <c r="CT103" s="71"/>
      <c r="CU103" s="71"/>
      <c r="CV103" s="66"/>
      <c r="CX103" s="8"/>
      <c r="DA103" s="8"/>
      <c r="DD103" s="8"/>
      <c r="DG103" s="8"/>
      <c r="DJ103" s="8"/>
      <c r="DN103" s="261"/>
      <c r="DO103" s="261"/>
      <c r="DP103" s="71"/>
      <c r="DQ103" s="71"/>
      <c r="DR103" s="66"/>
      <c r="DT103" s="8"/>
      <c r="DW103" s="8"/>
      <c r="DZ103" s="8"/>
      <c r="EC103" s="8"/>
      <c r="EF103" s="8"/>
      <c r="EI103" s="10"/>
      <c r="EJ103" s="71"/>
      <c r="EK103" s="71"/>
      <c r="EL103" s="66"/>
      <c r="EN103" s="8"/>
      <c r="EQ103" s="8"/>
      <c r="ET103" s="8"/>
      <c r="EW103" s="8"/>
      <c r="EZ103" s="8"/>
    </row>
    <row r="104" spans="1:156" s="9" customFormat="1" x14ac:dyDescent="0.25">
      <c r="A104" s="8"/>
      <c r="B104" s="8"/>
      <c r="C104" s="8"/>
      <c r="D104" s="8"/>
      <c r="E104" s="8"/>
      <c r="F104" s="8"/>
      <c r="G104" s="2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70"/>
      <c r="AL104" s="66"/>
      <c r="AM104" s="25"/>
      <c r="AN104" s="8"/>
      <c r="AQ104" s="8"/>
      <c r="AT104" s="8"/>
      <c r="AW104" s="8"/>
      <c r="AZ104" s="8"/>
      <c r="BD104" s="178"/>
      <c r="BE104" s="178"/>
      <c r="BF104" s="178"/>
      <c r="BG104" s="261"/>
      <c r="BH104" s="71"/>
      <c r="BI104" s="66"/>
      <c r="BK104" s="8"/>
      <c r="BN104" s="8"/>
      <c r="BQ104" s="8"/>
      <c r="BT104" s="8"/>
      <c r="BW104" s="8"/>
      <c r="CA104" s="71"/>
      <c r="CB104" s="66"/>
      <c r="CD104" s="8"/>
      <c r="CG104" s="8"/>
      <c r="CJ104" s="8"/>
      <c r="CM104" s="8"/>
      <c r="CP104" s="8"/>
      <c r="CT104" s="71"/>
      <c r="CU104" s="71"/>
      <c r="CV104" s="66"/>
      <c r="CX104" s="8"/>
      <c r="DA104" s="8"/>
      <c r="DD104" s="8"/>
      <c r="DG104" s="8"/>
      <c r="DJ104" s="8"/>
      <c r="DN104" s="261"/>
      <c r="DO104" s="261"/>
      <c r="DP104" s="71"/>
      <c r="DQ104" s="71"/>
      <c r="DR104" s="66"/>
      <c r="DT104" s="8"/>
      <c r="DW104" s="8"/>
      <c r="DZ104" s="8"/>
      <c r="EC104" s="8"/>
      <c r="EF104" s="8"/>
      <c r="EI104" s="10"/>
      <c r="EJ104" s="71"/>
      <c r="EK104" s="71"/>
      <c r="EL104" s="66"/>
      <c r="EN104" s="8"/>
      <c r="EQ104" s="8"/>
      <c r="ET104" s="8"/>
      <c r="EW104" s="8"/>
      <c r="EZ104" s="8"/>
    </row>
    <row r="105" spans="1:156" s="9" customFormat="1" x14ac:dyDescent="0.25">
      <c r="A105" s="8"/>
      <c r="B105" s="8"/>
      <c r="C105" s="8"/>
      <c r="D105" s="8"/>
      <c r="E105" s="8"/>
      <c r="F105" s="8"/>
      <c r="G105" s="2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70"/>
      <c r="AL105" s="66"/>
      <c r="AM105" s="25"/>
      <c r="AN105" s="8"/>
      <c r="AQ105" s="8"/>
      <c r="AT105" s="8"/>
      <c r="AW105" s="8"/>
      <c r="AZ105" s="8"/>
      <c r="BD105" s="178"/>
      <c r="BE105" s="178"/>
      <c r="BF105" s="178"/>
      <c r="BG105" s="261"/>
      <c r="BH105" s="71"/>
      <c r="BI105" s="66"/>
      <c r="BK105" s="8"/>
      <c r="BN105" s="8"/>
      <c r="BQ105" s="8"/>
      <c r="BT105" s="8"/>
      <c r="BW105" s="8"/>
      <c r="CA105" s="71"/>
      <c r="CB105" s="66"/>
      <c r="CD105" s="8"/>
      <c r="CG105" s="8"/>
      <c r="CJ105" s="8"/>
      <c r="CM105" s="8"/>
      <c r="CP105" s="8"/>
      <c r="CT105" s="71"/>
      <c r="CU105" s="71"/>
      <c r="CV105" s="66"/>
      <c r="CX105" s="8"/>
      <c r="DA105" s="8"/>
      <c r="DD105" s="8"/>
      <c r="DG105" s="8"/>
      <c r="DJ105" s="8"/>
      <c r="DN105" s="261"/>
      <c r="DO105" s="261"/>
      <c r="DP105" s="71"/>
      <c r="DQ105" s="71"/>
      <c r="DR105" s="66"/>
      <c r="DT105" s="8"/>
      <c r="DW105" s="8"/>
      <c r="DZ105" s="8"/>
      <c r="EC105" s="8"/>
      <c r="EF105" s="8"/>
      <c r="EI105" s="10"/>
      <c r="EJ105" s="71"/>
      <c r="EK105" s="71"/>
      <c r="EL105" s="66"/>
      <c r="EN105" s="8"/>
      <c r="EQ105" s="8"/>
      <c r="ET105" s="8"/>
      <c r="EW105" s="8"/>
      <c r="EZ105" s="8"/>
    </row>
    <row r="106" spans="1:156" s="9" customFormat="1" x14ac:dyDescent="0.25">
      <c r="A106" s="8"/>
      <c r="B106" s="8"/>
      <c r="C106" s="8"/>
      <c r="D106" s="8"/>
      <c r="E106" s="8"/>
      <c r="F106" s="8"/>
      <c r="G106" s="2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70"/>
      <c r="AL106" s="66"/>
      <c r="AM106" s="25"/>
      <c r="AN106" s="8"/>
      <c r="AQ106" s="8"/>
      <c r="AT106" s="8"/>
      <c r="AW106" s="8"/>
      <c r="AZ106" s="8"/>
      <c r="BD106" s="178"/>
      <c r="BE106" s="178"/>
      <c r="BF106" s="178"/>
      <c r="BG106" s="261"/>
      <c r="BH106" s="71"/>
      <c r="BI106" s="66"/>
      <c r="BK106" s="8"/>
      <c r="BN106" s="8"/>
      <c r="BQ106" s="8"/>
      <c r="BT106" s="8"/>
      <c r="BW106" s="8"/>
      <c r="CA106" s="71"/>
      <c r="CB106" s="66"/>
      <c r="CD106" s="8"/>
      <c r="CG106" s="8"/>
      <c r="CJ106" s="8"/>
      <c r="CM106" s="8"/>
      <c r="CP106" s="8"/>
      <c r="CT106" s="71"/>
      <c r="CU106" s="71"/>
      <c r="CV106" s="66"/>
      <c r="CX106" s="8"/>
      <c r="DA106" s="8"/>
      <c r="DD106" s="8"/>
      <c r="DG106" s="8"/>
      <c r="DJ106" s="8"/>
      <c r="DN106" s="261"/>
      <c r="DO106" s="261"/>
      <c r="DP106" s="71"/>
      <c r="DQ106" s="71"/>
      <c r="DR106" s="66"/>
      <c r="DT106" s="8"/>
      <c r="DW106" s="8"/>
      <c r="DZ106" s="8"/>
      <c r="EC106" s="8"/>
      <c r="EF106" s="8"/>
      <c r="EI106" s="10"/>
      <c r="EJ106" s="71"/>
      <c r="EK106" s="71"/>
      <c r="EL106" s="66"/>
      <c r="EN106" s="8"/>
      <c r="EQ106" s="8"/>
      <c r="ET106" s="8"/>
      <c r="EW106" s="8"/>
      <c r="EZ106" s="8"/>
    </row>
    <row r="107" spans="1:156" s="9" customFormat="1" x14ac:dyDescent="0.25">
      <c r="A107" s="8"/>
      <c r="B107" s="8"/>
      <c r="C107" s="8"/>
      <c r="D107" s="8"/>
      <c r="E107" s="8"/>
      <c r="F107" s="8"/>
      <c r="G107" s="2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70"/>
      <c r="AL107" s="66"/>
      <c r="AM107" s="25"/>
      <c r="AN107" s="8"/>
      <c r="AQ107" s="8"/>
      <c r="AT107" s="8"/>
      <c r="AW107" s="8"/>
      <c r="AZ107" s="8"/>
      <c r="BD107" s="178"/>
      <c r="BE107" s="178"/>
      <c r="BF107" s="178"/>
      <c r="BG107" s="261"/>
      <c r="BH107" s="71"/>
      <c r="BI107" s="66"/>
      <c r="BK107" s="8"/>
      <c r="BN107" s="8"/>
      <c r="BQ107" s="8"/>
      <c r="BT107" s="8"/>
      <c r="BW107" s="8"/>
      <c r="CA107" s="71"/>
      <c r="CB107" s="66"/>
      <c r="CD107" s="8"/>
      <c r="CG107" s="8"/>
      <c r="CJ107" s="8"/>
      <c r="CM107" s="8"/>
      <c r="CP107" s="8"/>
      <c r="CT107" s="71"/>
      <c r="CU107" s="71"/>
      <c r="CV107" s="66"/>
      <c r="CX107" s="8"/>
      <c r="DA107" s="8"/>
      <c r="DD107" s="8"/>
      <c r="DG107" s="8"/>
      <c r="DJ107" s="8"/>
      <c r="DN107" s="261"/>
      <c r="DO107" s="261"/>
      <c r="DP107" s="71"/>
      <c r="DQ107" s="71"/>
      <c r="DR107" s="66"/>
      <c r="DT107" s="8"/>
      <c r="DW107" s="8"/>
      <c r="DZ107" s="8"/>
      <c r="EC107" s="8"/>
      <c r="EF107" s="8"/>
      <c r="EI107" s="10"/>
      <c r="EJ107" s="71"/>
      <c r="EK107" s="71"/>
      <c r="EL107" s="66"/>
      <c r="EN107" s="8"/>
      <c r="EQ107" s="8"/>
      <c r="ET107" s="8"/>
      <c r="EW107" s="8"/>
      <c r="EZ107" s="8"/>
    </row>
    <row r="108" spans="1:156" s="9" customFormat="1" x14ac:dyDescent="0.25">
      <c r="A108" s="8"/>
      <c r="B108" s="8"/>
      <c r="C108" s="8"/>
      <c r="D108" s="8"/>
      <c r="E108" s="8"/>
      <c r="F108" s="8"/>
      <c r="G108" s="2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70"/>
      <c r="AL108" s="66"/>
      <c r="AM108" s="25"/>
      <c r="AN108" s="8"/>
      <c r="AQ108" s="8"/>
      <c r="AT108" s="8"/>
      <c r="AW108" s="8"/>
      <c r="AZ108" s="8"/>
      <c r="BD108" s="178"/>
      <c r="BE108" s="178"/>
      <c r="BF108" s="178"/>
      <c r="BG108" s="261"/>
      <c r="BH108" s="71"/>
      <c r="BI108" s="66"/>
      <c r="BK108" s="8"/>
      <c r="BN108" s="8"/>
      <c r="BQ108" s="8"/>
      <c r="BT108" s="8"/>
      <c r="BW108" s="8"/>
      <c r="CA108" s="71"/>
      <c r="CB108" s="66"/>
      <c r="CD108" s="8"/>
      <c r="CG108" s="8"/>
      <c r="CJ108" s="8"/>
      <c r="CM108" s="8"/>
      <c r="CP108" s="8"/>
      <c r="CT108" s="71"/>
      <c r="CU108" s="71"/>
      <c r="CV108" s="66"/>
      <c r="CX108" s="8"/>
      <c r="DA108" s="8"/>
      <c r="DD108" s="8"/>
      <c r="DG108" s="8"/>
      <c r="DJ108" s="8"/>
      <c r="DN108" s="261"/>
      <c r="DO108" s="261"/>
      <c r="DP108" s="71"/>
      <c r="DQ108" s="71"/>
      <c r="DR108" s="66"/>
      <c r="DT108" s="8"/>
      <c r="DW108" s="8"/>
      <c r="DZ108" s="8"/>
      <c r="EC108" s="8"/>
      <c r="EF108" s="8"/>
      <c r="EI108" s="10"/>
      <c r="EJ108" s="71"/>
      <c r="EK108" s="71"/>
      <c r="EL108" s="66"/>
      <c r="EN108" s="8"/>
      <c r="EQ108" s="8"/>
      <c r="ET108" s="8"/>
      <c r="EW108" s="8"/>
      <c r="EZ108" s="8"/>
    </row>
    <row r="109" spans="1:156" s="9" customFormat="1" x14ac:dyDescent="0.25">
      <c r="A109" s="8"/>
      <c r="B109" s="8"/>
      <c r="C109" s="8"/>
      <c r="D109" s="8"/>
      <c r="E109" s="8"/>
      <c r="F109" s="8"/>
      <c r="G109" s="2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70"/>
      <c r="AL109" s="66"/>
      <c r="AM109" s="25"/>
      <c r="AN109" s="8"/>
      <c r="AQ109" s="8"/>
      <c r="AT109" s="8"/>
      <c r="AW109" s="8"/>
      <c r="AZ109" s="8"/>
      <c r="BD109" s="178"/>
      <c r="BE109" s="178"/>
      <c r="BF109" s="178"/>
      <c r="BG109" s="261"/>
      <c r="BH109" s="71"/>
      <c r="BI109" s="66"/>
      <c r="BK109" s="8"/>
      <c r="BN109" s="8"/>
      <c r="BQ109" s="8"/>
      <c r="BT109" s="8"/>
      <c r="BW109" s="8"/>
      <c r="CA109" s="71"/>
      <c r="CB109" s="66"/>
      <c r="CD109" s="8"/>
      <c r="CG109" s="8"/>
      <c r="CJ109" s="8"/>
      <c r="CM109" s="8"/>
      <c r="CP109" s="8"/>
      <c r="CT109" s="71"/>
      <c r="CU109" s="71"/>
      <c r="CV109" s="66"/>
      <c r="CX109" s="8"/>
      <c r="DA109" s="8"/>
      <c r="DD109" s="8"/>
      <c r="DG109" s="8"/>
      <c r="DJ109" s="8"/>
      <c r="DN109" s="261"/>
      <c r="DO109" s="261"/>
      <c r="DP109" s="71"/>
      <c r="DQ109" s="71"/>
      <c r="DR109" s="66"/>
      <c r="DT109" s="8"/>
      <c r="DW109" s="8"/>
      <c r="DZ109" s="8"/>
      <c r="EC109" s="8"/>
      <c r="EF109" s="8"/>
      <c r="EI109" s="10"/>
      <c r="EJ109" s="71"/>
      <c r="EK109" s="71"/>
      <c r="EL109" s="66"/>
      <c r="EN109" s="8"/>
      <c r="EQ109" s="8"/>
      <c r="ET109" s="8"/>
      <c r="EW109" s="8"/>
      <c r="EZ109" s="8"/>
    </row>
    <row r="110" spans="1:156" s="9" customFormat="1" x14ac:dyDescent="0.25">
      <c r="A110" s="8"/>
      <c r="B110" s="8"/>
      <c r="C110" s="8"/>
      <c r="D110" s="8"/>
      <c r="E110" s="8"/>
      <c r="F110" s="8"/>
      <c r="G110" s="2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70"/>
      <c r="AL110" s="66"/>
      <c r="AM110" s="25"/>
      <c r="AN110" s="8"/>
      <c r="AQ110" s="8"/>
      <c r="AT110" s="8"/>
      <c r="AW110" s="8"/>
      <c r="AZ110" s="8"/>
      <c r="BD110" s="178"/>
      <c r="BE110" s="178"/>
      <c r="BF110" s="178"/>
      <c r="BG110" s="261"/>
      <c r="BH110" s="71"/>
      <c r="BI110" s="66"/>
      <c r="BK110" s="8"/>
      <c r="BN110" s="8"/>
      <c r="BQ110" s="8"/>
      <c r="BT110" s="8"/>
      <c r="BW110" s="8"/>
      <c r="CA110" s="71"/>
      <c r="CB110" s="66"/>
      <c r="CD110" s="8"/>
      <c r="CG110" s="8"/>
      <c r="CJ110" s="8"/>
      <c r="CM110" s="8"/>
      <c r="CP110" s="8"/>
      <c r="CT110" s="71"/>
      <c r="CU110" s="71"/>
      <c r="CV110" s="66"/>
      <c r="CX110" s="8"/>
      <c r="DA110" s="8"/>
      <c r="DD110" s="8"/>
      <c r="DG110" s="8"/>
      <c r="DJ110" s="8"/>
      <c r="DN110" s="261"/>
      <c r="DO110" s="261"/>
      <c r="DP110" s="71"/>
      <c r="DQ110" s="71"/>
      <c r="DR110" s="66"/>
      <c r="DT110" s="8"/>
      <c r="DW110" s="8"/>
      <c r="DZ110" s="8"/>
      <c r="EC110" s="8"/>
      <c r="EF110" s="8"/>
      <c r="EI110" s="10"/>
      <c r="EJ110" s="71"/>
      <c r="EK110" s="71"/>
      <c r="EL110" s="66"/>
      <c r="EN110" s="8"/>
      <c r="EQ110" s="8"/>
      <c r="ET110" s="8"/>
      <c r="EW110" s="8"/>
      <c r="EZ110" s="8"/>
    </row>
    <row r="111" spans="1:156" s="9" customFormat="1" x14ac:dyDescent="0.25">
      <c r="A111" s="8"/>
      <c r="B111" s="8"/>
      <c r="C111" s="8"/>
      <c r="D111" s="8"/>
      <c r="E111" s="8"/>
      <c r="F111" s="8"/>
      <c r="G111" s="2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70"/>
      <c r="AL111" s="66"/>
      <c r="AM111" s="25"/>
      <c r="AN111" s="8"/>
      <c r="AQ111" s="8"/>
      <c r="AT111" s="8"/>
      <c r="AW111" s="8"/>
      <c r="AZ111" s="8"/>
      <c r="BD111" s="178"/>
      <c r="BE111" s="178"/>
      <c r="BF111" s="178"/>
      <c r="BG111" s="261"/>
      <c r="BH111" s="71"/>
      <c r="BI111" s="66"/>
      <c r="BK111" s="8"/>
      <c r="BN111" s="8"/>
      <c r="BQ111" s="8"/>
      <c r="BT111" s="8"/>
      <c r="BW111" s="8"/>
      <c r="CA111" s="71"/>
      <c r="CB111" s="66"/>
      <c r="CD111" s="8"/>
      <c r="CG111" s="8"/>
      <c r="CJ111" s="8"/>
      <c r="CM111" s="8"/>
      <c r="CP111" s="8"/>
      <c r="CT111" s="71"/>
      <c r="CU111" s="71"/>
      <c r="CV111" s="66"/>
      <c r="CX111" s="8"/>
      <c r="DA111" s="8"/>
      <c r="DD111" s="8"/>
      <c r="DG111" s="8"/>
      <c r="DJ111" s="8"/>
      <c r="DN111" s="261"/>
      <c r="DO111" s="261"/>
      <c r="DP111" s="71"/>
      <c r="DQ111" s="71"/>
      <c r="DR111" s="66"/>
      <c r="DT111" s="8"/>
      <c r="DW111" s="8"/>
      <c r="DZ111" s="8"/>
      <c r="EC111" s="8"/>
      <c r="EF111" s="8"/>
      <c r="EI111" s="10"/>
      <c r="EJ111" s="71"/>
      <c r="EK111" s="71"/>
      <c r="EL111" s="66"/>
      <c r="EN111" s="8"/>
      <c r="EQ111" s="8"/>
      <c r="ET111" s="8"/>
      <c r="EW111" s="8"/>
      <c r="EZ111" s="8"/>
    </row>
    <row r="112" spans="1:156" s="9" customFormat="1" x14ac:dyDescent="0.25">
      <c r="A112" s="8"/>
      <c r="B112" s="8"/>
      <c r="C112" s="8"/>
      <c r="D112" s="8"/>
      <c r="E112" s="8"/>
      <c r="F112" s="8"/>
      <c r="G112" s="2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70"/>
      <c r="AL112" s="66"/>
      <c r="AM112" s="25"/>
      <c r="AN112" s="8"/>
      <c r="AQ112" s="8"/>
      <c r="AT112" s="8"/>
      <c r="AW112" s="8"/>
      <c r="AZ112" s="8"/>
      <c r="BD112" s="178"/>
      <c r="BE112" s="178"/>
      <c r="BF112" s="178"/>
      <c r="BG112" s="261"/>
      <c r="BH112" s="71"/>
      <c r="BI112" s="66"/>
      <c r="BK112" s="8"/>
      <c r="BN112" s="8"/>
      <c r="BQ112" s="8"/>
      <c r="BT112" s="8"/>
      <c r="BW112" s="8"/>
      <c r="CA112" s="71"/>
      <c r="CB112" s="66"/>
      <c r="CD112" s="8"/>
      <c r="CG112" s="8"/>
      <c r="CJ112" s="8"/>
      <c r="CM112" s="8"/>
      <c r="CP112" s="8"/>
      <c r="CT112" s="71"/>
      <c r="CU112" s="71"/>
      <c r="CV112" s="66"/>
      <c r="CX112" s="8"/>
      <c r="DA112" s="8"/>
      <c r="DD112" s="8"/>
      <c r="DG112" s="8"/>
      <c r="DJ112" s="8"/>
      <c r="DN112" s="261"/>
      <c r="DO112" s="261"/>
      <c r="DP112" s="71"/>
      <c r="DQ112" s="71"/>
      <c r="DR112" s="66"/>
      <c r="DT112" s="8"/>
      <c r="DW112" s="8"/>
      <c r="DZ112" s="8"/>
      <c r="EC112" s="8"/>
      <c r="EF112" s="8"/>
      <c r="EI112" s="10"/>
      <c r="EJ112" s="71"/>
      <c r="EK112" s="71"/>
      <c r="EL112" s="66"/>
      <c r="EN112" s="8"/>
      <c r="EQ112" s="8"/>
      <c r="ET112" s="8"/>
      <c r="EW112" s="8"/>
      <c r="EZ112" s="8"/>
    </row>
    <row r="113" spans="1:156" s="9" customFormat="1" x14ac:dyDescent="0.25">
      <c r="A113" s="8"/>
      <c r="B113" s="8"/>
      <c r="C113" s="8"/>
      <c r="D113" s="8"/>
      <c r="E113" s="8"/>
      <c r="F113" s="8"/>
      <c r="G113" s="2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70"/>
      <c r="AL113" s="66"/>
      <c r="AM113" s="25"/>
      <c r="AN113" s="8"/>
      <c r="AQ113" s="8"/>
      <c r="AT113" s="8"/>
      <c r="AW113" s="8"/>
      <c r="AZ113" s="8"/>
      <c r="BD113" s="178"/>
      <c r="BE113" s="178"/>
      <c r="BF113" s="178"/>
      <c r="BG113" s="261"/>
      <c r="BH113" s="71"/>
      <c r="BI113" s="66"/>
      <c r="BK113" s="8"/>
      <c r="BN113" s="8"/>
      <c r="BQ113" s="8"/>
      <c r="BT113" s="8"/>
      <c r="BW113" s="8"/>
      <c r="CA113" s="71"/>
      <c r="CB113" s="66"/>
      <c r="CD113" s="8"/>
      <c r="CG113" s="8"/>
      <c r="CJ113" s="8"/>
      <c r="CM113" s="8"/>
      <c r="CP113" s="8"/>
      <c r="CT113" s="71"/>
      <c r="CU113" s="71"/>
      <c r="CV113" s="66"/>
      <c r="CX113" s="8"/>
      <c r="DA113" s="8"/>
      <c r="DD113" s="8"/>
      <c r="DG113" s="8"/>
      <c r="DJ113" s="8"/>
      <c r="DN113" s="261"/>
      <c r="DO113" s="261"/>
      <c r="DP113" s="71"/>
      <c r="DQ113" s="71"/>
      <c r="DR113" s="66"/>
      <c r="DT113" s="8"/>
      <c r="DW113" s="8"/>
      <c r="DZ113" s="8"/>
      <c r="EC113" s="8"/>
      <c r="EF113" s="8"/>
      <c r="EI113" s="10"/>
      <c r="EJ113" s="71"/>
      <c r="EK113" s="71"/>
      <c r="EL113" s="66"/>
      <c r="EN113" s="8"/>
      <c r="EQ113" s="8"/>
      <c r="ET113" s="8"/>
      <c r="EW113" s="8"/>
      <c r="EZ113" s="8"/>
    </row>
    <row r="114" spans="1:156" s="9" customFormat="1" x14ac:dyDescent="0.25">
      <c r="A114" s="8"/>
      <c r="B114" s="8"/>
      <c r="C114" s="8"/>
      <c r="D114" s="8"/>
      <c r="E114" s="8"/>
      <c r="F114" s="8"/>
      <c r="G114" s="2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70"/>
      <c r="AL114" s="66"/>
      <c r="AM114" s="25"/>
      <c r="AN114" s="8"/>
      <c r="AQ114" s="8"/>
      <c r="AT114" s="8"/>
      <c r="AW114" s="8"/>
      <c r="AZ114" s="8"/>
      <c r="BD114" s="178"/>
      <c r="BE114" s="178"/>
      <c r="BF114" s="178"/>
      <c r="BG114" s="261"/>
      <c r="BH114" s="71"/>
      <c r="BI114" s="66"/>
      <c r="BK114" s="8"/>
      <c r="BN114" s="8"/>
      <c r="BQ114" s="8"/>
      <c r="BT114" s="8"/>
      <c r="BW114" s="8"/>
      <c r="CA114" s="71"/>
      <c r="CB114" s="66"/>
      <c r="CD114" s="8"/>
      <c r="CG114" s="8"/>
      <c r="CJ114" s="8"/>
      <c r="CM114" s="8"/>
      <c r="CP114" s="8"/>
      <c r="CT114" s="71"/>
      <c r="CU114" s="71"/>
      <c r="CV114" s="66"/>
      <c r="CX114" s="8"/>
      <c r="DA114" s="8"/>
      <c r="DD114" s="8"/>
      <c r="DG114" s="8"/>
      <c r="DJ114" s="8"/>
      <c r="DN114" s="261"/>
      <c r="DO114" s="261"/>
      <c r="DP114" s="71"/>
      <c r="DQ114" s="71"/>
      <c r="DR114" s="66"/>
      <c r="DT114" s="8"/>
      <c r="DW114" s="8"/>
      <c r="DZ114" s="8"/>
      <c r="EC114" s="8"/>
      <c r="EF114" s="8"/>
      <c r="EI114" s="10"/>
      <c r="EJ114" s="71"/>
      <c r="EK114" s="71"/>
      <c r="EL114" s="66"/>
      <c r="EN114" s="8"/>
      <c r="EQ114" s="8"/>
      <c r="ET114" s="8"/>
      <c r="EW114" s="8"/>
      <c r="EZ114" s="8"/>
    </row>
    <row r="115" spans="1:156" s="9" customFormat="1" x14ac:dyDescent="0.25">
      <c r="A115" s="8"/>
      <c r="B115" s="8"/>
      <c r="C115" s="8"/>
      <c r="D115" s="8"/>
      <c r="E115" s="8"/>
      <c r="F115" s="8"/>
      <c r="G115" s="2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70"/>
      <c r="AL115" s="66"/>
      <c r="AM115" s="25"/>
      <c r="AN115" s="8"/>
      <c r="AQ115" s="8"/>
      <c r="AT115" s="8"/>
      <c r="AW115" s="8"/>
      <c r="AZ115" s="8"/>
      <c r="BD115" s="178"/>
      <c r="BE115" s="178"/>
      <c r="BF115" s="178"/>
      <c r="BG115" s="261"/>
      <c r="BH115" s="71"/>
      <c r="BI115" s="66"/>
      <c r="BK115" s="8"/>
      <c r="BN115" s="8"/>
      <c r="BQ115" s="8"/>
      <c r="BT115" s="8"/>
      <c r="BW115" s="8"/>
      <c r="CA115" s="71"/>
      <c r="CB115" s="66"/>
      <c r="CD115" s="8"/>
      <c r="CG115" s="8"/>
      <c r="CJ115" s="8"/>
      <c r="CM115" s="8"/>
      <c r="CP115" s="8"/>
      <c r="CT115" s="71"/>
      <c r="CU115" s="71"/>
      <c r="CV115" s="66"/>
      <c r="CX115" s="8"/>
      <c r="DA115" s="8"/>
      <c r="DD115" s="8"/>
      <c r="DG115" s="8"/>
      <c r="DJ115" s="8"/>
      <c r="DN115" s="261"/>
      <c r="DO115" s="261"/>
      <c r="DP115" s="71"/>
      <c r="DQ115" s="71"/>
      <c r="DR115" s="66"/>
      <c r="DT115" s="8"/>
      <c r="DW115" s="8"/>
      <c r="DZ115" s="8"/>
      <c r="EC115" s="8"/>
      <c r="EF115" s="8"/>
      <c r="EI115" s="10"/>
      <c r="EJ115" s="71"/>
      <c r="EK115" s="71"/>
      <c r="EL115" s="66"/>
      <c r="EN115" s="8"/>
      <c r="EQ115" s="8"/>
      <c r="ET115" s="8"/>
      <c r="EW115" s="8"/>
      <c r="EZ115" s="8"/>
    </row>
    <row r="116" spans="1:156" s="9" customFormat="1" x14ac:dyDescent="0.25">
      <c r="A116" s="8"/>
      <c r="B116" s="8"/>
      <c r="C116" s="8"/>
      <c r="D116" s="8"/>
      <c r="E116" s="8"/>
      <c r="F116" s="8"/>
      <c r="G116" s="2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70"/>
      <c r="AL116" s="66"/>
      <c r="AM116" s="25"/>
      <c r="AN116" s="8"/>
      <c r="AQ116" s="8"/>
      <c r="AT116" s="8"/>
      <c r="AW116" s="8"/>
      <c r="AZ116" s="8"/>
      <c r="BD116" s="178"/>
      <c r="BE116" s="178"/>
      <c r="BF116" s="178"/>
      <c r="BG116" s="261"/>
      <c r="BH116" s="71"/>
      <c r="BI116" s="66"/>
      <c r="BK116" s="8"/>
      <c r="BN116" s="8"/>
      <c r="BQ116" s="8"/>
      <c r="BT116" s="8"/>
      <c r="BW116" s="8"/>
      <c r="CA116" s="71"/>
      <c r="CB116" s="66"/>
      <c r="CD116" s="8"/>
      <c r="CG116" s="8"/>
      <c r="CJ116" s="8"/>
      <c r="CM116" s="8"/>
      <c r="CP116" s="8"/>
      <c r="CT116" s="71"/>
      <c r="CU116" s="71"/>
      <c r="CV116" s="66"/>
      <c r="CX116" s="8"/>
      <c r="DA116" s="8"/>
      <c r="DD116" s="8"/>
      <c r="DG116" s="8"/>
      <c r="DJ116" s="8"/>
      <c r="DN116" s="261"/>
      <c r="DO116" s="261"/>
      <c r="DP116" s="71"/>
      <c r="DQ116" s="71"/>
      <c r="DR116" s="66"/>
      <c r="DT116" s="8"/>
      <c r="DW116" s="8"/>
      <c r="DZ116" s="8"/>
      <c r="EC116" s="8"/>
      <c r="EF116" s="8"/>
      <c r="EI116" s="10"/>
      <c r="EJ116" s="71"/>
      <c r="EK116" s="71"/>
      <c r="EL116" s="66"/>
      <c r="EN116" s="8"/>
      <c r="EQ116" s="8"/>
      <c r="ET116" s="8"/>
      <c r="EW116" s="8"/>
      <c r="EZ116" s="8"/>
    </row>
    <row r="117" spans="1:156" s="9" customFormat="1" x14ac:dyDescent="0.25">
      <c r="A117" s="8"/>
      <c r="B117" s="8"/>
      <c r="C117" s="8"/>
      <c r="D117" s="8"/>
      <c r="E117" s="8"/>
      <c r="F117" s="8"/>
      <c r="G117" s="2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70"/>
      <c r="AL117" s="66"/>
      <c r="AM117" s="25"/>
      <c r="AN117" s="8"/>
      <c r="AQ117" s="8"/>
      <c r="AT117" s="8"/>
      <c r="AW117" s="8"/>
      <c r="AZ117" s="8"/>
      <c r="BD117" s="178"/>
      <c r="BE117" s="178"/>
      <c r="BF117" s="178"/>
      <c r="BG117" s="261"/>
      <c r="BH117" s="71"/>
      <c r="BI117" s="66"/>
      <c r="BK117" s="8"/>
      <c r="BN117" s="8"/>
      <c r="BQ117" s="8"/>
      <c r="BT117" s="8"/>
      <c r="BW117" s="8"/>
      <c r="CA117" s="71"/>
      <c r="CB117" s="66"/>
      <c r="CD117" s="8"/>
      <c r="CG117" s="8"/>
      <c r="CJ117" s="8"/>
      <c r="CM117" s="8"/>
      <c r="CP117" s="8"/>
      <c r="CT117" s="71"/>
      <c r="CU117" s="71"/>
      <c r="CV117" s="66"/>
      <c r="CX117" s="8"/>
      <c r="DA117" s="8"/>
      <c r="DD117" s="8"/>
      <c r="DG117" s="8"/>
      <c r="DJ117" s="8"/>
      <c r="DN117" s="261"/>
      <c r="DO117" s="261"/>
      <c r="DP117" s="71"/>
      <c r="DQ117" s="71"/>
      <c r="DR117" s="66"/>
      <c r="DT117" s="8"/>
      <c r="DW117" s="8"/>
      <c r="DZ117" s="8"/>
      <c r="EC117" s="8"/>
      <c r="EF117" s="8"/>
      <c r="EI117" s="10"/>
      <c r="EJ117" s="71"/>
      <c r="EK117" s="71"/>
      <c r="EL117" s="66"/>
      <c r="EN117" s="8"/>
      <c r="EQ117" s="8"/>
      <c r="ET117" s="8"/>
      <c r="EW117" s="8"/>
      <c r="EZ117" s="8"/>
    </row>
    <row r="118" spans="1:156" s="9" customFormat="1" x14ac:dyDescent="0.25">
      <c r="A118" s="8"/>
      <c r="B118" s="8"/>
      <c r="C118" s="8"/>
      <c r="D118" s="8"/>
      <c r="E118" s="8"/>
      <c r="F118" s="8"/>
      <c r="G118" s="2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70"/>
      <c r="AL118" s="66"/>
      <c r="AM118" s="25"/>
      <c r="AN118" s="8"/>
      <c r="AQ118" s="8"/>
      <c r="AT118" s="8"/>
      <c r="AW118" s="8"/>
      <c r="AZ118" s="8"/>
      <c r="BD118" s="178"/>
      <c r="BE118" s="178"/>
      <c r="BF118" s="178"/>
      <c r="BG118" s="261"/>
      <c r="BH118" s="71"/>
      <c r="BI118" s="66"/>
      <c r="BK118" s="8"/>
      <c r="BN118" s="8"/>
      <c r="BQ118" s="8"/>
      <c r="BT118" s="8"/>
      <c r="BW118" s="8"/>
      <c r="CA118" s="71"/>
      <c r="CB118" s="66"/>
      <c r="CD118" s="8"/>
      <c r="CG118" s="8"/>
      <c r="CJ118" s="8"/>
      <c r="CM118" s="8"/>
      <c r="CP118" s="8"/>
      <c r="CT118" s="71"/>
      <c r="CU118" s="71"/>
      <c r="CV118" s="66"/>
      <c r="CX118" s="8"/>
      <c r="DA118" s="8"/>
      <c r="DD118" s="8"/>
      <c r="DG118" s="8"/>
      <c r="DJ118" s="8"/>
      <c r="DN118" s="261"/>
      <c r="DO118" s="261"/>
      <c r="DP118" s="71"/>
      <c r="DQ118" s="71"/>
      <c r="DR118" s="66"/>
      <c r="DT118" s="8"/>
      <c r="DW118" s="8"/>
      <c r="DZ118" s="8"/>
      <c r="EC118" s="8"/>
      <c r="EF118" s="8"/>
      <c r="EI118" s="10"/>
      <c r="EJ118" s="71"/>
      <c r="EK118" s="71"/>
      <c r="EL118" s="66"/>
      <c r="EN118" s="8"/>
      <c r="EQ118" s="8"/>
      <c r="ET118" s="8"/>
      <c r="EW118" s="8"/>
      <c r="EZ118" s="8"/>
    </row>
    <row r="119" spans="1:156" s="9" customFormat="1" x14ac:dyDescent="0.25">
      <c r="A119" s="8"/>
      <c r="B119" s="8"/>
      <c r="C119" s="8"/>
      <c r="D119" s="8"/>
      <c r="E119" s="8"/>
      <c r="F119" s="8"/>
      <c r="G119" s="2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70"/>
      <c r="AL119" s="66"/>
      <c r="AM119" s="25"/>
      <c r="AN119" s="8"/>
      <c r="AQ119" s="8"/>
      <c r="AT119" s="8"/>
      <c r="AW119" s="8"/>
      <c r="AZ119" s="8"/>
      <c r="BD119" s="178"/>
      <c r="BE119" s="178"/>
      <c r="BF119" s="178"/>
      <c r="BG119" s="261"/>
      <c r="BH119" s="71"/>
      <c r="BI119" s="66"/>
      <c r="BK119" s="8"/>
      <c r="BN119" s="8"/>
      <c r="BQ119" s="8"/>
      <c r="BT119" s="8"/>
      <c r="BW119" s="8"/>
      <c r="CA119" s="71"/>
      <c r="CB119" s="66"/>
      <c r="CD119" s="8"/>
      <c r="CG119" s="8"/>
      <c r="CJ119" s="8"/>
      <c r="CM119" s="8"/>
      <c r="CP119" s="8"/>
      <c r="CT119" s="71"/>
      <c r="CU119" s="71"/>
      <c r="CV119" s="66"/>
      <c r="CX119" s="8"/>
      <c r="DA119" s="8"/>
      <c r="DD119" s="8"/>
      <c r="DG119" s="8"/>
      <c r="DJ119" s="8"/>
      <c r="DN119" s="261"/>
      <c r="DO119" s="261"/>
      <c r="DP119" s="71"/>
      <c r="DQ119" s="71"/>
      <c r="DR119" s="66"/>
      <c r="DT119" s="8"/>
      <c r="DW119" s="8"/>
      <c r="DZ119" s="8"/>
      <c r="EC119" s="8"/>
      <c r="EF119" s="8"/>
      <c r="EI119" s="10"/>
      <c r="EJ119" s="71"/>
      <c r="EK119" s="71"/>
      <c r="EL119" s="66"/>
      <c r="EN119" s="8"/>
      <c r="EQ119" s="8"/>
      <c r="ET119" s="8"/>
      <c r="EW119" s="8"/>
      <c r="EZ119" s="8"/>
    </row>
    <row r="120" spans="1:156" s="9" customFormat="1" x14ac:dyDescent="0.25">
      <c r="A120" s="8"/>
      <c r="B120" s="8"/>
      <c r="C120" s="8"/>
      <c r="D120" s="8"/>
      <c r="E120" s="8"/>
      <c r="F120" s="8"/>
      <c r="G120" s="2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70"/>
      <c r="AL120" s="66"/>
      <c r="AM120" s="25"/>
      <c r="AN120" s="8"/>
      <c r="AQ120" s="8"/>
      <c r="AT120" s="8"/>
      <c r="AW120" s="8"/>
      <c r="AZ120" s="8"/>
      <c r="BD120" s="178"/>
      <c r="BE120" s="178"/>
      <c r="BF120" s="178"/>
      <c r="BG120" s="261"/>
      <c r="BH120" s="71"/>
      <c r="BI120" s="66"/>
      <c r="BK120" s="8"/>
      <c r="BN120" s="8"/>
      <c r="BQ120" s="8"/>
      <c r="BT120" s="8"/>
      <c r="BW120" s="8"/>
      <c r="CA120" s="71"/>
      <c r="CB120" s="66"/>
      <c r="CD120" s="8"/>
      <c r="CG120" s="8"/>
      <c r="CJ120" s="8"/>
      <c r="CM120" s="8"/>
      <c r="CP120" s="8"/>
      <c r="CT120" s="71"/>
      <c r="CU120" s="71"/>
      <c r="CV120" s="66"/>
      <c r="CX120" s="8"/>
      <c r="DA120" s="8"/>
      <c r="DD120" s="8"/>
      <c r="DG120" s="8"/>
      <c r="DJ120" s="8"/>
      <c r="DN120" s="261"/>
      <c r="DO120" s="261"/>
      <c r="DP120" s="71"/>
      <c r="DQ120" s="71"/>
      <c r="DR120" s="66"/>
      <c r="DT120" s="8"/>
      <c r="DW120" s="8"/>
      <c r="DZ120" s="8"/>
      <c r="EC120" s="8"/>
      <c r="EF120" s="8"/>
      <c r="EI120" s="10"/>
      <c r="EJ120" s="71"/>
      <c r="EK120" s="71"/>
      <c r="EL120" s="66"/>
      <c r="EN120" s="8"/>
      <c r="EQ120" s="8"/>
      <c r="ET120" s="8"/>
      <c r="EW120" s="8"/>
      <c r="EZ120" s="8"/>
    </row>
    <row r="121" spans="1:156" s="9" customFormat="1" x14ac:dyDescent="0.25">
      <c r="A121" s="8"/>
      <c r="B121" s="8"/>
      <c r="C121" s="8"/>
      <c r="D121" s="8"/>
      <c r="E121" s="8"/>
      <c r="F121" s="8"/>
      <c r="G121" s="2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70"/>
      <c r="AL121" s="66"/>
      <c r="AM121" s="25"/>
      <c r="AN121" s="8"/>
      <c r="AQ121" s="8"/>
      <c r="AT121" s="8"/>
      <c r="AW121" s="8"/>
      <c r="AZ121" s="8"/>
      <c r="BD121" s="178"/>
      <c r="BE121" s="178"/>
      <c r="BF121" s="178"/>
      <c r="BG121" s="261"/>
      <c r="BH121" s="71"/>
      <c r="BI121" s="66"/>
      <c r="BK121" s="8"/>
      <c r="BN121" s="8"/>
      <c r="BQ121" s="8"/>
      <c r="BT121" s="8"/>
      <c r="BW121" s="8"/>
      <c r="CA121" s="71"/>
      <c r="CB121" s="66"/>
      <c r="CD121" s="8"/>
      <c r="CG121" s="8"/>
      <c r="CJ121" s="8"/>
      <c r="CM121" s="8"/>
      <c r="CP121" s="8"/>
      <c r="CT121" s="71"/>
      <c r="CU121" s="71"/>
      <c r="CV121" s="66"/>
      <c r="CX121" s="8"/>
      <c r="DA121" s="8"/>
      <c r="DD121" s="8"/>
      <c r="DG121" s="8"/>
      <c r="DJ121" s="8"/>
      <c r="DN121" s="261"/>
      <c r="DO121" s="261"/>
      <c r="DP121" s="71"/>
      <c r="DQ121" s="71"/>
      <c r="DR121" s="66"/>
      <c r="DT121" s="8"/>
      <c r="DW121" s="8"/>
      <c r="DZ121" s="8"/>
      <c r="EC121" s="8"/>
      <c r="EF121" s="8"/>
      <c r="EI121" s="10"/>
      <c r="EJ121" s="71"/>
      <c r="EK121" s="71"/>
      <c r="EL121" s="66"/>
      <c r="EN121" s="8"/>
      <c r="EQ121" s="8"/>
      <c r="ET121" s="8"/>
      <c r="EW121" s="8"/>
      <c r="EZ121" s="8"/>
    </row>
    <row r="122" spans="1:156" s="9" customFormat="1" x14ac:dyDescent="0.25">
      <c r="A122" s="8"/>
      <c r="B122" s="8"/>
      <c r="C122" s="8"/>
      <c r="D122" s="8"/>
      <c r="E122" s="8"/>
      <c r="F122" s="8"/>
      <c r="G122" s="2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70"/>
      <c r="AL122" s="66"/>
      <c r="AM122" s="25"/>
      <c r="AN122" s="8"/>
      <c r="AQ122" s="8"/>
      <c r="AT122" s="8"/>
      <c r="AW122" s="8"/>
      <c r="AZ122" s="8"/>
      <c r="BD122" s="178"/>
      <c r="BE122" s="178"/>
      <c r="BF122" s="178"/>
      <c r="BG122" s="261"/>
      <c r="BH122" s="71"/>
      <c r="BI122" s="66"/>
      <c r="BK122" s="8"/>
      <c r="BN122" s="8"/>
      <c r="BQ122" s="8"/>
      <c r="BT122" s="8"/>
      <c r="BW122" s="8"/>
      <c r="CA122" s="71"/>
      <c r="CB122" s="66"/>
      <c r="CD122" s="8"/>
      <c r="CG122" s="8"/>
      <c r="CJ122" s="8"/>
      <c r="CM122" s="8"/>
      <c r="CP122" s="8"/>
      <c r="CT122" s="71"/>
      <c r="CU122" s="71"/>
      <c r="CV122" s="66"/>
      <c r="CX122" s="8"/>
      <c r="DA122" s="8"/>
      <c r="DD122" s="8"/>
      <c r="DG122" s="8"/>
      <c r="DJ122" s="8"/>
      <c r="DN122" s="261"/>
      <c r="DO122" s="261"/>
      <c r="DP122" s="71"/>
      <c r="DQ122" s="71"/>
      <c r="DR122" s="66"/>
      <c r="DT122" s="8"/>
      <c r="DW122" s="8"/>
      <c r="DZ122" s="8"/>
      <c r="EC122" s="8"/>
      <c r="EF122" s="8"/>
      <c r="EI122" s="10"/>
      <c r="EJ122" s="71"/>
      <c r="EK122" s="71"/>
      <c r="EL122" s="66"/>
      <c r="EN122" s="8"/>
      <c r="EQ122" s="8"/>
      <c r="ET122" s="8"/>
      <c r="EW122" s="8"/>
      <c r="EZ122" s="8"/>
    </row>
    <row r="123" spans="1:156" s="9" customFormat="1" x14ac:dyDescent="0.25">
      <c r="A123" s="8"/>
      <c r="B123" s="8"/>
      <c r="C123" s="8"/>
      <c r="D123" s="8"/>
      <c r="E123" s="8"/>
      <c r="F123" s="8"/>
      <c r="G123" s="2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70"/>
      <c r="AL123" s="66"/>
      <c r="AM123" s="25"/>
      <c r="AN123" s="8"/>
      <c r="AQ123" s="8"/>
      <c r="AT123" s="8"/>
      <c r="AW123" s="8"/>
      <c r="AZ123" s="8"/>
      <c r="BD123" s="178"/>
      <c r="BE123" s="178"/>
      <c r="BF123" s="178"/>
      <c r="BG123" s="261"/>
      <c r="BH123" s="71"/>
      <c r="BI123" s="66"/>
      <c r="BK123" s="8"/>
      <c r="BN123" s="8"/>
      <c r="BQ123" s="8"/>
      <c r="BT123" s="8"/>
      <c r="BW123" s="8"/>
      <c r="CA123" s="71"/>
      <c r="CB123" s="66"/>
      <c r="CD123" s="8"/>
      <c r="CG123" s="8"/>
      <c r="CJ123" s="8"/>
      <c r="CM123" s="8"/>
      <c r="CP123" s="8"/>
      <c r="CT123" s="71"/>
      <c r="CU123" s="71"/>
      <c r="CV123" s="66"/>
      <c r="CX123" s="8"/>
      <c r="DA123" s="8"/>
      <c r="DD123" s="8"/>
      <c r="DG123" s="8"/>
      <c r="DJ123" s="8"/>
      <c r="DN123" s="261"/>
      <c r="DO123" s="261"/>
      <c r="DP123" s="71"/>
      <c r="DQ123" s="71"/>
      <c r="DR123" s="66"/>
      <c r="DT123" s="8"/>
      <c r="DW123" s="8"/>
      <c r="DZ123" s="8"/>
      <c r="EC123" s="8"/>
      <c r="EF123" s="8"/>
      <c r="EI123" s="10"/>
      <c r="EJ123" s="71"/>
      <c r="EK123" s="71"/>
      <c r="EL123" s="66"/>
      <c r="EN123" s="8"/>
      <c r="EQ123" s="8"/>
      <c r="ET123" s="8"/>
      <c r="EW123" s="8"/>
      <c r="EZ123" s="8"/>
    </row>
    <row r="124" spans="1:156" s="9" customFormat="1" x14ac:dyDescent="0.25">
      <c r="A124" s="8"/>
      <c r="B124" s="8"/>
      <c r="C124" s="8"/>
      <c r="D124" s="8"/>
      <c r="E124" s="8"/>
      <c r="F124" s="8"/>
      <c r="G124" s="2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70"/>
      <c r="AL124" s="66"/>
      <c r="AM124" s="25"/>
      <c r="AN124" s="8"/>
      <c r="AQ124" s="8"/>
      <c r="AT124" s="8"/>
      <c r="AW124" s="8"/>
      <c r="AZ124" s="8"/>
      <c r="BD124" s="178"/>
      <c r="BE124" s="178"/>
      <c r="BF124" s="178"/>
      <c r="BG124" s="261"/>
      <c r="BH124" s="71"/>
      <c r="BI124" s="66"/>
      <c r="BK124" s="8"/>
      <c r="BN124" s="8"/>
      <c r="BQ124" s="8"/>
      <c r="BT124" s="8"/>
      <c r="BW124" s="8"/>
      <c r="CA124" s="71"/>
      <c r="CB124" s="66"/>
      <c r="CD124" s="8"/>
      <c r="CG124" s="8"/>
      <c r="CJ124" s="8"/>
      <c r="CM124" s="8"/>
      <c r="CP124" s="8"/>
      <c r="CT124" s="71"/>
      <c r="CU124" s="71"/>
      <c r="CV124" s="66"/>
      <c r="CX124" s="8"/>
      <c r="DA124" s="8"/>
      <c r="DD124" s="8"/>
      <c r="DG124" s="8"/>
      <c r="DJ124" s="8"/>
      <c r="DN124" s="261"/>
      <c r="DO124" s="261"/>
      <c r="DP124" s="71"/>
      <c r="DQ124" s="71"/>
      <c r="DR124" s="66"/>
      <c r="DT124" s="8"/>
      <c r="DW124" s="8"/>
      <c r="DZ124" s="8"/>
      <c r="EC124" s="8"/>
      <c r="EF124" s="8"/>
      <c r="EI124" s="10"/>
      <c r="EJ124" s="71"/>
      <c r="EK124" s="71"/>
      <c r="EL124" s="66"/>
      <c r="EN124" s="8"/>
      <c r="EQ124" s="8"/>
      <c r="ET124" s="8"/>
      <c r="EW124" s="8"/>
      <c r="EZ124" s="8"/>
    </row>
    <row r="125" spans="1:156" s="9" customFormat="1" x14ac:dyDescent="0.25">
      <c r="A125" s="8"/>
      <c r="B125" s="8"/>
      <c r="C125" s="8"/>
      <c r="D125" s="8"/>
      <c r="E125" s="8"/>
      <c r="F125" s="8"/>
      <c r="G125" s="2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70"/>
      <c r="AL125" s="66"/>
      <c r="AM125" s="25"/>
      <c r="AN125" s="8"/>
      <c r="AQ125" s="8"/>
      <c r="AT125" s="8"/>
      <c r="AW125" s="8"/>
      <c r="AZ125" s="8"/>
      <c r="BD125" s="178"/>
      <c r="BE125" s="178"/>
      <c r="BF125" s="178"/>
      <c r="BG125" s="261"/>
      <c r="BH125" s="71"/>
      <c r="BI125" s="66"/>
      <c r="BK125" s="8"/>
      <c r="BN125" s="8"/>
      <c r="BQ125" s="8"/>
      <c r="BT125" s="8"/>
      <c r="BW125" s="8"/>
      <c r="CA125" s="71"/>
      <c r="CB125" s="66"/>
      <c r="CD125" s="8"/>
      <c r="CG125" s="8"/>
      <c r="CJ125" s="8"/>
      <c r="CM125" s="8"/>
      <c r="CP125" s="8"/>
      <c r="CT125" s="71"/>
      <c r="CU125" s="71"/>
      <c r="CV125" s="66"/>
      <c r="CX125" s="8"/>
      <c r="DA125" s="8"/>
      <c r="DD125" s="8"/>
      <c r="DG125" s="8"/>
      <c r="DJ125" s="8"/>
      <c r="DN125" s="261"/>
      <c r="DO125" s="261"/>
      <c r="DP125" s="71"/>
      <c r="DQ125" s="71"/>
      <c r="DR125" s="66"/>
      <c r="DT125" s="8"/>
      <c r="DW125" s="8"/>
      <c r="DZ125" s="8"/>
      <c r="EC125" s="8"/>
      <c r="EF125" s="8"/>
      <c r="EI125" s="10"/>
      <c r="EJ125" s="71"/>
      <c r="EK125" s="71"/>
      <c r="EL125" s="66"/>
      <c r="EN125" s="8"/>
      <c r="EQ125" s="8"/>
      <c r="ET125" s="8"/>
      <c r="EW125" s="8"/>
      <c r="EZ125" s="8"/>
    </row>
    <row r="126" spans="1:156" s="9" customFormat="1" x14ac:dyDescent="0.25">
      <c r="A126" s="8"/>
      <c r="B126" s="8"/>
      <c r="C126" s="8"/>
      <c r="D126" s="8"/>
      <c r="E126" s="8"/>
      <c r="F126" s="8"/>
      <c r="G126" s="2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70"/>
      <c r="AL126" s="66"/>
      <c r="AM126" s="25"/>
      <c r="AN126" s="8"/>
      <c r="AQ126" s="8"/>
      <c r="AT126" s="8"/>
      <c r="AW126" s="8"/>
      <c r="AZ126" s="8"/>
      <c r="BD126" s="178"/>
      <c r="BE126" s="178"/>
      <c r="BF126" s="178"/>
      <c r="BG126" s="261"/>
      <c r="BH126" s="71"/>
      <c r="BI126" s="66"/>
      <c r="BK126" s="8"/>
      <c r="BN126" s="8"/>
      <c r="BQ126" s="8"/>
      <c r="BT126" s="8"/>
      <c r="BW126" s="8"/>
      <c r="CA126" s="71"/>
      <c r="CB126" s="66"/>
      <c r="CD126" s="8"/>
      <c r="CG126" s="8"/>
      <c r="CJ126" s="8"/>
      <c r="CM126" s="8"/>
      <c r="CP126" s="8"/>
      <c r="CT126" s="71"/>
      <c r="CU126" s="71"/>
      <c r="CV126" s="66"/>
      <c r="CX126" s="8"/>
      <c r="DA126" s="8"/>
      <c r="DD126" s="8"/>
      <c r="DG126" s="8"/>
      <c r="DJ126" s="8"/>
      <c r="DN126" s="261"/>
      <c r="DO126" s="261"/>
      <c r="DP126" s="71"/>
      <c r="DQ126" s="71"/>
      <c r="DR126" s="66"/>
      <c r="DT126" s="8"/>
      <c r="DW126" s="8"/>
      <c r="DZ126" s="8"/>
      <c r="EC126" s="8"/>
      <c r="EF126" s="8"/>
      <c r="EI126" s="10"/>
      <c r="EJ126" s="71"/>
      <c r="EK126" s="71"/>
      <c r="EL126" s="66"/>
      <c r="EN126" s="8"/>
      <c r="EQ126" s="8"/>
      <c r="ET126" s="8"/>
      <c r="EW126" s="8"/>
      <c r="EZ126" s="8"/>
    </row>
    <row r="127" spans="1:156" s="9" customFormat="1" x14ac:dyDescent="0.25">
      <c r="A127" s="8"/>
      <c r="B127" s="8"/>
      <c r="C127" s="8"/>
      <c r="D127" s="8"/>
      <c r="E127" s="8"/>
      <c r="F127" s="8"/>
      <c r="G127" s="2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70"/>
      <c r="AL127" s="66"/>
      <c r="AM127" s="25"/>
      <c r="AN127" s="8"/>
      <c r="AQ127" s="8"/>
      <c r="AT127" s="8"/>
      <c r="AW127" s="8"/>
      <c r="AZ127" s="8"/>
      <c r="BD127" s="178"/>
      <c r="BE127" s="178"/>
      <c r="BF127" s="178"/>
      <c r="BG127" s="261"/>
      <c r="BH127" s="71"/>
      <c r="BI127" s="66"/>
      <c r="BK127" s="8"/>
      <c r="BN127" s="8"/>
      <c r="BQ127" s="8"/>
      <c r="BT127" s="8"/>
      <c r="BW127" s="8"/>
      <c r="CA127" s="71"/>
      <c r="CB127" s="66"/>
      <c r="CD127" s="8"/>
      <c r="CG127" s="8"/>
      <c r="CJ127" s="8"/>
      <c r="CM127" s="8"/>
      <c r="CP127" s="8"/>
      <c r="CT127" s="71"/>
      <c r="CU127" s="71"/>
      <c r="CV127" s="66"/>
      <c r="CX127" s="8"/>
      <c r="DA127" s="8"/>
      <c r="DD127" s="8"/>
      <c r="DG127" s="8"/>
      <c r="DJ127" s="8"/>
      <c r="DN127" s="261"/>
      <c r="DO127" s="261"/>
      <c r="DP127" s="71"/>
      <c r="DQ127" s="71"/>
      <c r="DR127" s="66"/>
      <c r="DT127" s="8"/>
      <c r="DW127" s="8"/>
      <c r="DZ127" s="8"/>
      <c r="EC127" s="8"/>
      <c r="EF127" s="8"/>
      <c r="EI127" s="10"/>
      <c r="EJ127" s="71"/>
      <c r="EK127" s="71"/>
      <c r="EL127" s="66"/>
      <c r="EN127" s="8"/>
      <c r="EQ127" s="8"/>
      <c r="ET127" s="8"/>
      <c r="EW127" s="8"/>
      <c r="EZ127" s="8"/>
    </row>
    <row r="128" spans="1:156" s="9" customFormat="1" x14ac:dyDescent="0.25">
      <c r="A128" s="8"/>
      <c r="B128" s="8"/>
      <c r="C128" s="8"/>
      <c r="D128" s="8"/>
      <c r="E128" s="8"/>
      <c r="F128" s="8"/>
      <c r="G128" s="2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70"/>
      <c r="AL128" s="66"/>
      <c r="AM128" s="25"/>
      <c r="AN128" s="8"/>
      <c r="AQ128" s="8"/>
      <c r="AT128" s="8"/>
      <c r="AW128" s="8"/>
      <c r="AZ128" s="8"/>
      <c r="BD128" s="178"/>
      <c r="BE128" s="178"/>
      <c r="BF128" s="178"/>
      <c r="BG128" s="261"/>
      <c r="BH128" s="71"/>
      <c r="BI128" s="66"/>
      <c r="BK128" s="8"/>
      <c r="BN128" s="8"/>
      <c r="BQ128" s="8"/>
      <c r="BT128" s="8"/>
      <c r="BW128" s="8"/>
      <c r="CA128" s="71"/>
      <c r="CB128" s="66"/>
      <c r="CD128" s="8"/>
      <c r="CG128" s="8"/>
      <c r="CJ128" s="8"/>
      <c r="CM128" s="8"/>
      <c r="CP128" s="8"/>
      <c r="CT128" s="71"/>
      <c r="CU128" s="71"/>
      <c r="CV128" s="66"/>
      <c r="CX128" s="8"/>
      <c r="DA128" s="8"/>
      <c r="DD128" s="8"/>
      <c r="DG128" s="8"/>
      <c r="DJ128" s="8"/>
      <c r="DN128" s="261"/>
      <c r="DO128" s="261"/>
      <c r="DP128" s="71"/>
      <c r="DQ128" s="71"/>
      <c r="DR128" s="66"/>
      <c r="DT128" s="8"/>
      <c r="DW128" s="8"/>
      <c r="DZ128" s="8"/>
      <c r="EC128" s="8"/>
      <c r="EF128" s="8"/>
      <c r="EI128" s="10"/>
      <c r="EJ128" s="71"/>
      <c r="EK128" s="71"/>
      <c r="EL128" s="66"/>
      <c r="EN128" s="8"/>
      <c r="EQ128" s="8"/>
      <c r="ET128" s="8"/>
      <c r="EW128" s="8"/>
      <c r="EZ128" s="8"/>
    </row>
    <row r="129" spans="1:156" s="9" customFormat="1" x14ac:dyDescent="0.25">
      <c r="A129" s="8"/>
      <c r="B129" s="8"/>
      <c r="C129" s="8"/>
      <c r="D129" s="8"/>
      <c r="E129" s="8"/>
      <c r="F129" s="8"/>
      <c r="G129" s="2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70"/>
      <c r="AL129" s="66"/>
      <c r="AM129" s="25"/>
      <c r="AN129" s="8"/>
      <c r="AQ129" s="8"/>
      <c r="AT129" s="8"/>
      <c r="AW129" s="8"/>
      <c r="AZ129" s="8"/>
      <c r="BD129" s="178"/>
      <c r="BE129" s="178"/>
      <c r="BF129" s="178"/>
      <c r="BG129" s="261"/>
      <c r="BH129" s="71"/>
      <c r="BI129" s="66"/>
      <c r="BK129" s="8"/>
      <c r="BN129" s="8"/>
      <c r="BQ129" s="8"/>
      <c r="BT129" s="8"/>
      <c r="BW129" s="8"/>
      <c r="CA129" s="71"/>
      <c r="CB129" s="66"/>
      <c r="CD129" s="8"/>
      <c r="CG129" s="8"/>
      <c r="CJ129" s="8"/>
      <c r="CM129" s="8"/>
      <c r="CP129" s="8"/>
      <c r="CT129" s="71"/>
      <c r="CU129" s="71"/>
      <c r="CV129" s="66"/>
      <c r="CX129" s="8"/>
      <c r="DA129" s="8"/>
      <c r="DD129" s="8"/>
      <c r="DG129" s="8"/>
      <c r="DJ129" s="8"/>
      <c r="DN129" s="261"/>
      <c r="DO129" s="261"/>
      <c r="DP129" s="71"/>
      <c r="DQ129" s="71"/>
      <c r="DR129" s="66"/>
      <c r="DT129" s="8"/>
      <c r="DW129" s="8"/>
      <c r="DZ129" s="8"/>
      <c r="EC129" s="8"/>
      <c r="EF129" s="8"/>
      <c r="EI129" s="10"/>
      <c r="EJ129" s="71"/>
      <c r="EK129" s="71"/>
      <c r="EL129" s="66"/>
      <c r="EN129" s="8"/>
      <c r="EQ129" s="8"/>
      <c r="ET129" s="8"/>
      <c r="EW129" s="8"/>
      <c r="EZ129" s="8"/>
    </row>
    <row r="130" spans="1:156" s="9" customFormat="1" x14ac:dyDescent="0.25">
      <c r="A130" s="8"/>
      <c r="B130" s="8"/>
      <c r="C130" s="8"/>
      <c r="D130" s="8"/>
      <c r="E130" s="8"/>
      <c r="F130" s="8"/>
      <c r="G130" s="2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70"/>
      <c r="AL130" s="66"/>
      <c r="AM130" s="25"/>
      <c r="AN130" s="8"/>
      <c r="AQ130" s="8"/>
      <c r="AT130" s="8"/>
      <c r="AW130" s="8"/>
      <c r="AZ130" s="8"/>
      <c r="BD130" s="178"/>
      <c r="BE130" s="178"/>
      <c r="BF130" s="178"/>
      <c r="BG130" s="261"/>
      <c r="BH130" s="71"/>
      <c r="BI130" s="66"/>
      <c r="BK130" s="8"/>
      <c r="BN130" s="8"/>
      <c r="BQ130" s="8"/>
      <c r="BT130" s="8"/>
      <c r="BW130" s="8"/>
      <c r="CA130" s="71"/>
      <c r="CB130" s="66"/>
      <c r="CD130" s="8"/>
      <c r="CG130" s="8"/>
      <c r="CJ130" s="8"/>
      <c r="CM130" s="8"/>
      <c r="CP130" s="8"/>
      <c r="CT130" s="71"/>
      <c r="CU130" s="71"/>
      <c r="CV130" s="66"/>
      <c r="CX130" s="8"/>
      <c r="DA130" s="8"/>
      <c r="DD130" s="8"/>
      <c r="DG130" s="8"/>
      <c r="DJ130" s="8"/>
      <c r="DN130" s="261"/>
      <c r="DO130" s="261"/>
      <c r="DP130" s="71"/>
      <c r="DQ130" s="71"/>
      <c r="DR130" s="66"/>
      <c r="DT130" s="8"/>
      <c r="DW130" s="8"/>
      <c r="DZ130" s="8"/>
      <c r="EC130" s="8"/>
      <c r="EF130" s="8"/>
      <c r="EI130" s="10"/>
      <c r="EJ130" s="71"/>
      <c r="EK130" s="71"/>
      <c r="EL130" s="66"/>
      <c r="EN130" s="8"/>
      <c r="EQ130" s="8"/>
      <c r="ET130" s="8"/>
      <c r="EW130" s="8"/>
      <c r="EZ130" s="8"/>
    </row>
    <row r="131" spans="1:156" s="9" customFormat="1" x14ac:dyDescent="0.25">
      <c r="A131" s="8"/>
      <c r="B131" s="8"/>
      <c r="C131" s="8"/>
      <c r="D131" s="8"/>
      <c r="E131" s="8"/>
      <c r="F131" s="8"/>
      <c r="G131" s="2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70"/>
      <c r="AL131" s="66"/>
      <c r="AM131" s="25"/>
      <c r="AN131" s="8"/>
      <c r="AQ131" s="8"/>
      <c r="AT131" s="8"/>
      <c r="AW131" s="8"/>
      <c r="AZ131" s="8"/>
      <c r="BD131" s="178"/>
      <c r="BE131" s="178"/>
      <c r="BF131" s="178"/>
      <c r="BG131" s="261"/>
      <c r="BH131" s="71"/>
      <c r="BI131" s="66"/>
      <c r="BK131" s="8"/>
      <c r="BN131" s="8"/>
      <c r="BQ131" s="8"/>
      <c r="BT131" s="8"/>
      <c r="BW131" s="8"/>
      <c r="CA131" s="71"/>
      <c r="CB131" s="66"/>
      <c r="CD131" s="8"/>
      <c r="CG131" s="8"/>
      <c r="CJ131" s="8"/>
      <c r="CM131" s="8"/>
      <c r="CP131" s="8"/>
      <c r="CT131" s="71"/>
      <c r="CU131" s="71"/>
      <c r="CV131" s="66"/>
      <c r="CX131" s="8"/>
      <c r="DA131" s="8"/>
      <c r="DD131" s="8"/>
      <c r="DG131" s="8"/>
      <c r="DJ131" s="8"/>
      <c r="DN131" s="261"/>
      <c r="DO131" s="261"/>
      <c r="DP131" s="71"/>
      <c r="DQ131" s="71"/>
      <c r="DR131" s="66"/>
      <c r="DT131" s="8"/>
      <c r="DW131" s="8"/>
      <c r="DZ131" s="8"/>
      <c r="EC131" s="8"/>
      <c r="EF131" s="8"/>
      <c r="EI131" s="10"/>
      <c r="EJ131" s="71"/>
      <c r="EK131" s="71"/>
      <c r="EL131" s="66"/>
      <c r="EN131" s="8"/>
      <c r="EQ131" s="8"/>
      <c r="ET131" s="8"/>
      <c r="EW131" s="8"/>
      <c r="EZ131" s="8"/>
    </row>
    <row r="132" spans="1:156" s="9" customFormat="1" x14ac:dyDescent="0.25">
      <c r="A132" s="8"/>
      <c r="B132" s="8"/>
      <c r="C132" s="8"/>
      <c r="D132" s="8"/>
      <c r="E132" s="8"/>
      <c r="F132" s="8"/>
      <c r="G132" s="2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70"/>
      <c r="AL132" s="66"/>
      <c r="AM132" s="25"/>
      <c r="AN132" s="8"/>
      <c r="AQ132" s="8"/>
      <c r="AT132" s="8"/>
      <c r="AW132" s="8"/>
      <c r="AZ132" s="8"/>
      <c r="BD132" s="178"/>
      <c r="BE132" s="178"/>
      <c r="BF132" s="178"/>
      <c r="BG132" s="261"/>
      <c r="BH132" s="71"/>
      <c r="BI132" s="66"/>
      <c r="BK132" s="8"/>
      <c r="BN132" s="8"/>
      <c r="BQ132" s="8"/>
      <c r="BT132" s="8"/>
      <c r="BW132" s="8"/>
      <c r="CA132" s="71"/>
      <c r="CB132" s="66"/>
      <c r="CD132" s="8"/>
      <c r="CG132" s="8"/>
      <c r="CJ132" s="8"/>
      <c r="CM132" s="8"/>
      <c r="CP132" s="8"/>
      <c r="CT132" s="71"/>
      <c r="CU132" s="71"/>
      <c r="CV132" s="66"/>
      <c r="CX132" s="8"/>
      <c r="DA132" s="8"/>
      <c r="DD132" s="8"/>
      <c r="DG132" s="8"/>
      <c r="DJ132" s="8"/>
      <c r="DN132" s="261"/>
      <c r="DO132" s="261"/>
      <c r="DP132" s="71"/>
      <c r="DQ132" s="71"/>
      <c r="DR132" s="66"/>
      <c r="DT132" s="8"/>
      <c r="DW132" s="8"/>
      <c r="DZ132" s="8"/>
      <c r="EC132" s="8"/>
      <c r="EF132" s="8"/>
      <c r="EI132" s="10"/>
      <c r="EJ132" s="71"/>
      <c r="EK132" s="71"/>
      <c r="EL132" s="66"/>
      <c r="EN132" s="8"/>
      <c r="EQ132" s="8"/>
      <c r="ET132" s="8"/>
      <c r="EW132" s="8"/>
      <c r="EZ132" s="8"/>
    </row>
    <row r="133" spans="1:156" s="9" customFormat="1" x14ac:dyDescent="0.25">
      <c r="A133" s="8"/>
      <c r="B133" s="8"/>
      <c r="C133" s="8"/>
      <c r="D133" s="8"/>
      <c r="E133" s="8"/>
      <c r="F133" s="8"/>
      <c r="G133" s="2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70"/>
      <c r="AL133" s="66"/>
      <c r="AM133" s="25"/>
      <c r="AN133" s="8"/>
      <c r="AQ133" s="8"/>
      <c r="AT133" s="8"/>
      <c r="AW133" s="8"/>
      <c r="AZ133" s="8"/>
      <c r="BD133" s="178"/>
      <c r="BE133" s="178"/>
      <c r="BF133" s="178"/>
      <c r="BG133" s="261"/>
      <c r="BH133" s="71"/>
      <c r="BI133" s="66"/>
      <c r="BK133" s="8"/>
      <c r="BN133" s="8"/>
      <c r="BQ133" s="8"/>
      <c r="BT133" s="8"/>
      <c r="BW133" s="8"/>
      <c r="CA133" s="71"/>
      <c r="CB133" s="66"/>
      <c r="CD133" s="8"/>
      <c r="CG133" s="8"/>
      <c r="CJ133" s="8"/>
      <c r="CM133" s="8"/>
      <c r="CP133" s="8"/>
      <c r="CT133" s="71"/>
      <c r="CU133" s="71"/>
      <c r="CV133" s="66"/>
      <c r="CX133" s="8"/>
      <c r="DA133" s="8"/>
      <c r="DD133" s="8"/>
      <c r="DG133" s="8"/>
      <c r="DJ133" s="8"/>
      <c r="DN133" s="261"/>
      <c r="DO133" s="261"/>
      <c r="DP133" s="71"/>
      <c r="DQ133" s="71"/>
      <c r="DR133" s="66"/>
      <c r="DT133" s="8"/>
      <c r="DW133" s="8"/>
      <c r="DZ133" s="8"/>
      <c r="EC133" s="8"/>
      <c r="EF133" s="8"/>
      <c r="EI133" s="10"/>
      <c r="EJ133" s="71"/>
      <c r="EK133" s="71"/>
      <c r="EL133" s="66"/>
      <c r="EN133" s="8"/>
      <c r="EQ133" s="8"/>
      <c r="ET133" s="8"/>
      <c r="EW133" s="8"/>
      <c r="EZ133" s="8"/>
    </row>
    <row r="134" spans="1:156" s="9" customFormat="1" x14ac:dyDescent="0.25">
      <c r="A134" s="8"/>
      <c r="B134" s="8"/>
      <c r="C134" s="8"/>
      <c r="D134" s="8"/>
      <c r="E134" s="8"/>
      <c r="F134" s="8"/>
      <c r="G134" s="2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70"/>
      <c r="AL134" s="66"/>
      <c r="AM134" s="25"/>
      <c r="AN134" s="8"/>
      <c r="AQ134" s="8"/>
      <c r="AT134" s="8"/>
      <c r="AW134" s="8"/>
      <c r="AZ134" s="8"/>
      <c r="BD134" s="178"/>
      <c r="BE134" s="178"/>
      <c r="BF134" s="178"/>
      <c r="BG134" s="261"/>
      <c r="BH134" s="71"/>
      <c r="BI134" s="66"/>
      <c r="BK134" s="8"/>
      <c r="BN134" s="8"/>
      <c r="BQ134" s="8"/>
      <c r="BT134" s="8"/>
      <c r="BW134" s="8"/>
      <c r="CA134" s="71"/>
      <c r="CB134" s="66"/>
      <c r="CD134" s="8"/>
      <c r="CG134" s="8"/>
      <c r="CJ134" s="8"/>
      <c r="CM134" s="8"/>
      <c r="CP134" s="8"/>
      <c r="CT134" s="71"/>
      <c r="CU134" s="71"/>
      <c r="CV134" s="66"/>
      <c r="CX134" s="8"/>
      <c r="DA134" s="8"/>
      <c r="DD134" s="8"/>
      <c r="DG134" s="8"/>
      <c r="DJ134" s="8"/>
      <c r="DN134" s="261"/>
      <c r="DO134" s="261"/>
      <c r="DP134" s="71"/>
      <c r="DQ134" s="71"/>
      <c r="DR134" s="66"/>
      <c r="DT134" s="8"/>
      <c r="DW134" s="8"/>
      <c r="DZ134" s="8"/>
      <c r="EC134" s="8"/>
      <c r="EF134" s="8"/>
      <c r="EI134" s="10"/>
      <c r="EJ134" s="71"/>
      <c r="EK134" s="71"/>
      <c r="EL134" s="66"/>
      <c r="EN134" s="8"/>
      <c r="EQ134" s="8"/>
      <c r="ET134" s="8"/>
      <c r="EW134" s="8"/>
      <c r="EZ134" s="8"/>
    </row>
    <row r="135" spans="1:156" s="9" customFormat="1" x14ac:dyDescent="0.25">
      <c r="A135" s="8"/>
      <c r="B135" s="8"/>
      <c r="C135" s="8"/>
      <c r="D135" s="8"/>
      <c r="E135" s="8"/>
      <c r="F135" s="8"/>
      <c r="G135" s="2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70"/>
      <c r="AL135" s="66"/>
      <c r="AM135" s="25"/>
      <c r="AN135" s="8"/>
      <c r="AQ135" s="8"/>
      <c r="AT135" s="8"/>
      <c r="AW135" s="8"/>
      <c r="AZ135" s="8"/>
      <c r="BD135" s="178"/>
      <c r="BE135" s="178"/>
      <c r="BF135" s="178"/>
      <c r="BG135" s="261"/>
      <c r="BH135" s="71"/>
      <c r="BI135" s="66"/>
      <c r="BK135" s="8"/>
      <c r="BN135" s="8"/>
      <c r="BQ135" s="8"/>
      <c r="BT135" s="8"/>
      <c r="BW135" s="8"/>
      <c r="CA135" s="71"/>
      <c r="CB135" s="66"/>
      <c r="CD135" s="8"/>
      <c r="CG135" s="8"/>
      <c r="CJ135" s="8"/>
      <c r="CM135" s="8"/>
      <c r="CP135" s="8"/>
      <c r="CT135" s="71"/>
      <c r="CU135" s="71"/>
      <c r="CV135" s="66"/>
      <c r="CX135" s="8"/>
      <c r="DA135" s="8"/>
      <c r="DD135" s="8"/>
      <c r="DG135" s="8"/>
      <c r="DJ135" s="8"/>
      <c r="DN135" s="261"/>
      <c r="DO135" s="261"/>
      <c r="DP135" s="71"/>
      <c r="DQ135" s="71"/>
      <c r="DR135" s="66"/>
      <c r="DT135" s="8"/>
      <c r="DW135" s="8"/>
      <c r="DZ135" s="8"/>
      <c r="EC135" s="8"/>
      <c r="EF135" s="8"/>
      <c r="EI135" s="10"/>
      <c r="EJ135" s="71"/>
      <c r="EK135" s="71"/>
      <c r="EL135" s="66"/>
      <c r="EN135" s="8"/>
      <c r="EQ135" s="8"/>
      <c r="ET135" s="8"/>
      <c r="EW135" s="8"/>
      <c r="EZ135" s="8"/>
    </row>
    <row r="136" spans="1:156" s="9" customFormat="1" x14ac:dyDescent="0.25">
      <c r="A136" s="8"/>
      <c r="B136" s="8"/>
      <c r="C136" s="8"/>
      <c r="D136" s="8"/>
      <c r="E136" s="8"/>
      <c r="F136" s="8"/>
      <c r="G136" s="2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70"/>
      <c r="AL136" s="66"/>
      <c r="AM136" s="25"/>
      <c r="AN136" s="8"/>
      <c r="AQ136" s="8"/>
      <c r="AT136" s="8"/>
      <c r="AW136" s="8"/>
      <c r="AZ136" s="8"/>
      <c r="BD136" s="178"/>
      <c r="BE136" s="178"/>
      <c r="BF136" s="178"/>
      <c r="BG136" s="261"/>
      <c r="BH136" s="71"/>
      <c r="BI136" s="66"/>
      <c r="BK136" s="8"/>
      <c r="BN136" s="8"/>
      <c r="BQ136" s="8"/>
      <c r="BT136" s="8"/>
      <c r="BW136" s="8"/>
      <c r="CA136" s="71"/>
      <c r="CB136" s="66"/>
      <c r="CD136" s="8"/>
      <c r="CG136" s="8"/>
      <c r="CJ136" s="8"/>
      <c r="CM136" s="8"/>
      <c r="CP136" s="8"/>
      <c r="CT136" s="71"/>
      <c r="CU136" s="71"/>
      <c r="CV136" s="66"/>
      <c r="CX136" s="8"/>
      <c r="DA136" s="8"/>
      <c r="DD136" s="8"/>
      <c r="DG136" s="8"/>
      <c r="DJ136" s="8"/>
      <c r="DN136" s="261"/>
      <c r="DO136" s="261"/>
      <c r="DP136" s="71"/>
      <c r="DQ136" s="71"/>
      <c r="DR136" s="66"/>
      <c r="DT136" s="8"/>
      <c r="DW136" s="8"/>
      <c r="DZ136" s="8"/>
      <c r="EC136" s="8"/>
      <c r="EF136" s="8"/>
      <c r="EI136" s="10"/>
      <c r="EJ136" s="71"/>
      <c r="EK136" s="71"/>
      <c r="EL136" s="66"/>
      <c r="EN136" s="8"/>
      <c r="EQ136" s="8"/>
      <c r="ET136" s="8"/>
      <c r="EW136" s="8"/>
      <c r="EZ136" s="8"/>
    </row>
    <row r="137" spans="1:156" s="9" customFormat="1" x14ac:dyDescent="0.25">
      <c r="A137" s="8"/>
      <c r="B137" s="8"/>
      <c r="C137" s="8"/>
      <c r="D137" s="8"/>
      <c r="E137" s="8"/>
      <c r="F137" s="8"/>
      <c r="G137" s="2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70"/>
      <c r="AL137" s="66"/>
      <c r="AM137" s="25"/>
      <c r="AN137" s="8"/>
      <c r="AQ137" s="8"/>
      <c r="AT137" s="8"/>
      <c r="AW137" s="8"/>
      <c r="AZ137" s="8"/>
      <c r="BD137" s="178"/>
      <c r="BE137" s="178"/>
      <c r="BF137" s="178"/>
      <c r="BG137" s="261"/>
      <c r="BH137" s="71"/>
      <c r="BI137" s="66"/>
      <c r="BK137" s="8"/>
      <c r="BN137" s="8"/>
      <c r="BQ137" s="8"/>
      <c r="BT137" s="8"/>
      <c r="BW137" s="8"/>
      <c r="CA137" s="71"/>
      <c r="CB137" s="66"/>
      <c r="CD137" s="8"/>
      <c r="CG137" s="8"/>
      <c r="CJ137" s="8"/>
      <c r="CM137" s="8"/>
      <c r="CP137" s="8"/>
      <c r="CT137" s="71"/>
      <c r="CU137" s="71"/>
      <c r="CV137" s="66"/>
      <c r="CX137" s="8"/>
      <c r="DA137" s="8"/>
      <c r="DD137" s="8"/>
      <c r="DG137" s="8"/>
      <c r="DJ137" s="8"/>
      <c r="DN137" s="261"/>
      <c r="DO137" s="261"/>
      <c r="DP137" s="71"/>
      <c r="DQ137" s="71"/>
      <c r="DR137" s="66"/>
      <c r="DT137" s="8"/>
      <c r="DW137" s="8"/>
      <c r="DZ137" s="8"/>
      <c r="EC137" s="8"/>
      <c r="EF137" s="8"/>
      <c r="EI137" s="10"/>
      <c r="EJ137" s="71"/>
      <c r="EK137" s="71"/>
      <c r="EL137" s="66"/>
      <c r="EN137" s="8"/>
      <c r="EQ137" s="8"/>
      <c r="ET137" s="8"/>
      <c r="EW137" s="8"/>
      <c r="EZ137" s="8"/>
    </row>
    <row r="138" spans="1:156" s="9" customFormat="1" x14ac:dyDescent="0.25">
      <c r="A138" s="8"/>
      <c r="B138" s="8"/>
      <c r="C138" s="8"/>
      <c r="D138" s="8"/>
      <c r="E138" s="8"/>
      <c r="F138" s="8"/>
      <c r="G138" s="2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70"/>
      <c r="AL138" s="66"/>
      <c r="AM138" s="25"/>
      <c r="AN138" s="8"/>
      <c r="AQ138" s="8"/>
      <c r="AT138" s="8"/>
      <c r="AW138" s="8"/>
      <c r="AZ138" s="8"/>
      <c r="BD138" s="178"/>
      <c r="BE138" s="178"/>
      <c r="BF138" s="178"/>
      <c r="BG138" s="261"/>
      <c r="BH138" s="71"/>
      <c r="BI138" s="66"/>
      <c r="BK138" s="8"/>
      <c r="BN138" s="8"/>
      <c r="BQ138" s="8"/>
      <c r="BT138" s="8"/>
      <c r="BW138" s="8"/>
      <c r="CA138" s="71"/>
      <c r="CB138" s="66"/>
      <c r="CD138" s="8"/>
      <c r="CG138" s="8"/>
      <c r="CJ138" s="8"/>
      <c r="CM138" s="8"/>
      <c r="CP138" s="8"/>
      <c r="CT138" s="71"/>
      <c r="CU138" s="71"/>
      <c r="CV138" s="66"/>
      <c r="CX138" s="8"/>
      <c r="DA138" s="8"/>
      <c r="DD138" s="8"/>
      <c r="DG138" s="8"/>
      <c r="DJ138" s="8"/>
      <c r="DN138" s="261"/>
      <c r="DO138" s="261"/>
      <c r="DP138" s="71"/>
      <c r="DQ138" s="71"/>
      <c r="DR138" s="66"/>
      <c r="DT138" s="8"/>
      <c r="DW138" s="8"/>
      <c r="DZ138" s="8"/>
      <c r="EC138" s="8"/>
      <c r="EF138" s="8"/>
      <c r="EI138" s="10"/>
      <c r="EJ138" s="71"/>
      <c r="EK138" s="71"/>
      <c r="EL138" s="66"/>
      <c r="EN138" s="8"/>
      <c r="EQ138" s="8"/>
      <c r="ET138" s="8"/>
      <c r="EW138" s="8"/>
      <c r="EZ138" s="8"/>
    </row>
    <row r="139" spans="1:156" s="9" customFormat="1" x14ac:dyDescent="0.25">
      <c r="A139" s="8"/>
      <c r="B139" s="8"/>
      <c r="C139" s="8"/>
      <c r="D139" s="8"/>
      <c r="E139" s="8"/>
      <c r="F139" s="8"/>
      <c r="G139" s="2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70"/>
      <c r="AL139" s="66"/>
      <c r="AM139" s="25"/>
      <c r="AN139" s="8"/>
      <c r="AQ139" s="8"/>
      <c r="AT139" s="8"/>
      <c r="AW139" s="8"/>
      <c r="AZ139" s="8"/>
      <c r="BD139" s="178"/>
      <c r="BE139" s="178"/>
      <c r="BF139" s="178"/>
      <c r="BG139" s="261"/>
      <c r="BH139" s="71"/>
      <c r="BI139" s="66"/>
      <c r="BK139" s="8"/>
      <c r="BN139" s="8"/>
      <c r="BQ139" s="8"/>
      <c r="BT139" s="8"/>
      <c r="BW139" s="8"/>
      <c r="CA139" s="71"/>
      <c r="CB139" s="66"/>
      <c r="CD139" s="8"/>
      <c r="CG139" s="8"/>
      <c r="CJ139" s="8"/>
      <c r="CM139" s="8"/>
      <c r="CP139" s="8"/>
      <c r="CT139" s="71"/>
      <c r="CU139" s="71"/>
      <c r="CV139" s="66"/>
      <c r="CX139" s="8"/>
      <c r="DA139" s="8"/>
      <c r="DD139" s="8"/>
      <c r="DG139" s="8"/>
      <c r="DJ139" s="8"/>
      <c r="DN139" s="261"/>
      <c r="DO139" s="261"/>
      <c r="DP139" s="71"/>
      <c r="DQ139" s="71"/>
      <c r="DR139" s="66"/>
      <c r="DT139" s="8"/>
      <c r="DW139" s="8"/>
      <c r="DZ139" s="8"/>
      <c r="EC139" s="8"/>
      <c r="EF139" s="8"/>
      <c r="EI139" s="10"/>
      <c r="EJ139" s="71"/>
      <c r="EK139" s="71"/>
      <c r="EL139" s="66"/>
      <c r="EN139" s="8"/>
      <c r="EQ139" s="8"/>
      <c r="ET139" s="8"/>
      <c r="EW139" s="8"/>
      <c r="EZ139" s="8"/>
    </row>
    <row r="140" spans="1:156" s="9" customFormat="1" x14ac:dyDescent="0.25">
      <c r="A140" s="8"/>
      <c r="B140" s="8"/>
      <c r="C140" s="8"/>
      <c r="D140" s="8"/>
      <c r="E140" s="8"/>
      <c r="F140" s="8"/>
      <c r="G140" s="2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70"/>
      <c r="AL140" s="66"/>
      <c r="AM140" s="25"/>
      <c r="AN140" s="8"/>
      <c r="AQ140" s="8"/>
      <c r="AT140" s="8"/>
      <c r="AW140" s="8"/>
      <c r="AZ140" s="8"/>
      <c r="BD140" s="178"/>
      <c r="BE140" s="178"/>
      <c r="BF140" s="178"/>
      <c r="BG140" s="261"/>
      <c r="BH140" s="71"/>
      <c r="BI140" s="66"/>
      <c r="BK140" s="8"/>
      <c r="BN140" s="8"/>
      <c r="BQ140" s="8"/>
      <c r="BT140" s="8"/>
      <c r="BW140" s="8"/>
      <c r="CA140" s="71"/>
      <c r="CB140" s="66"/>
      <c r="CD140" s="8"/>
      <c r="CG140" s="8"/>
      <c r="CJ140" s="8"/>
      <c r="CM140" s="8"/>
      <c r="CP140" s="8"/>
      <c r="CT140" s="71"/>
      <c r="CU140" s="71"/>
      <c r="CV140" s="66"/>
      <c r="CX140" s="8"/>
      <c r="DA140" s="8"/>
      <c r="DD140" s="8"/>
      <c r="DG140" s="8"/>
      <c r="DJ140" s="8"/>
      <c r="DN140" s="261"/>
      <c r="DO140" s="261"/>
      <c r="DP140" s="71"/>
      <c r="DQ140" s="71"/>
      <c r="DR140" s="66"/>
      <c r="DT140" s="8"/>
      <c r="DW140" s="8"/>
      <c r="DZ140" s="8"/>
      <c r="EC140" s="8"/>
      <c r="EF140" s="8"/>
      <c r="EI140" s="10"/>
      <c r="EJ140" s="71"/>
      <c r="EK140" s="71"/>
      <c r="EL140" s="66"/>
      <c r="EN140" s="8"/>
      <c r="EQ140" s="8"/>
      <c r="ET140" s="8"/>
      <c r="EW140" s="8"/>
      <c r="EZ140" s="8"/>
    </row>
    <row r="141" spans="1:156" s="9" customFormat="1" x14ac:dyDescent="0.25">
      <c r="A141" s="8"/>
      <c r="B141" s="8"/>
      <c r="C141" s="8"/>
      <c r="D141" s="8"/>
      <c r="E141" s="8"/>
      <c r="F141" s="8"/>
      <c r="G141" s="2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70"/>
      <c r="AL141" s="66"/>
      <c r="AM141" s="25"/>
      <c r="AN141" s="8"/>
      <c r="AQ141" s="8"/>
      <c r="AT141" s="8"/>
      <c r="AW141" s="8"/>
      <c r="AZ141" s="8"/>
      <c r="BD141" s="178"/>
      <c r="BE141" s="178"/>
      <c r="BF141" s="178"/>
      <c r="BG141" s="261"/>
      <c r="BH141" s="71"/>
      <c r="BI141" s="66"/>
      <c r="BK141" s="8"/>
      <c r="BN141" s="8"/>
      <c r="BQ141" s="8"/>
      <c r="BT141" s="8"/>
      <c r="BW141" s="8"/>
      <c r="CA141" s="71"/>
      <c r="CB141" s="66"/>
      <c r="CD141" s="8"/>
      <c r="CG141" s="8"/>
      <c r="CJ141" s="8"/>
      <c r="CM141" s="8"/>
      <c r="CP141" s="8"/>
      <c r="CT141" s="71"/>
      <c r="CU141" s="71"/>
      <c r="CV141" s="66"/>
      <c r="CX141" s="8"/>
      <c r="DA141" s="8"/>
      <c r="DD141" s="8"/>
      <c r="DG141" s="8"/>
      <c r="DJ141" s="8"/>
      <c r="DN141" s="261"/>
      <c r="DO141" s="261"/>
      <c r="DP141" s="71"/>
      <c r="DQ141" s="71"/>
      <c r="DR141" s="66"/>
      <c r="DT141" s="8"/>
      <c r="DW141" s="8"/>
      <c r="DZ141" s="8"/>
      <c r="EC141" s="8"/>
      <c r="EF141" s="8"/>
      <c r="EI141" s="10"/>
      <c r="EJ141" s="71"/>
      <c r="EK141" s="71"/>
      <c r="EL141" s="66"/>
      <c r="EN141" s="8"/>
      <c r="EQ141" s="8"/>
      <c r="ET141" s="8"/>
      <c r="EW141" s="8"/>
      <c r="EZ141" s="8"/>
    </row>
    <row r="142" spans="1:156" s="9" customFormat="1" x14ac:dyDescent="0.25">
      <c r="A142" s="8"/>
      <c r="B142" s="8"/>
      <c r="C142" s="8"/>
      <c r="D142" s="8"/>
      <c r="E142" s="8"/>
      <c r="F142" s="8"/>
      <c r="G142" s="2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70"/>
      <c r="AL142" s="66"/>
      <c r="AM142" s="25"/>
      <c r="AN142" s="8"/>
      <c r="AQ142" s="8"/>
      <c r="AT142" s="8"/>
      <c r="AW142" s="8"/>
      <c r="AZ142" s="8"/>
      <c r="BD142" s="178"/>
      <c r="BE142" s="178"/>
      <c r="BF142" s="178"/>
      <c r="BG142" s="261"/>
      <c r="BH142" s="71"/>
      <c r="BI142" s="66"/>
      <c r="BK142" s="8"/>
      <c r="BN142" s="8"/>
      <c r="BQ142" s="8"/>
      <c r="BT142" s="8"/>
      <c r="BW142" s="8"/>
      <c r="CA142" s="71"/>
      <c r="CB142" s="66"/>
      <c r="CD142" s="8"/>
      <c r="CG142" s="8"/>
      <c r="CJ142" s="8"/>
      <c r="CM142" s="8"/>
      <c r="CP142" s="8"/>
      <c r="CT142" s="71"/>
      <c r="CU142" s="71"/>
      <c r="CV142" s="66"/>
      <c r="CX142" s="8"/>
      <c r="DA142" s="8"/>
      <c r="DD142" s="8"/>
      <c r="DG142" s="8"/>
      <c r="DJ142" s="8"/>
      <c r="DN142" s="261"/>
      <c r="DO142" s="261"/>
      <c r="DP142" s="71"/>
      <c r="DQ142" s="71"/>
      <c r="DR142" s="66"/>
      <c r="DT142" s="8"/>
      <c r="DW142" s="8"/>
      <c r="DZ142" s="8"/>
      <c r="EC142" s="8"/>
      <c r="EF142" s="8"/>
      <c r="EI142" s="10"/>
      <c r="EJ142" s="71"/>
      <c r="EK142" s="71"/>
      <c r="EL142" s="66"/>
      <c r="EN142" s="8"/>
      <c r="EQ142" s="8"/>
      <c r="ET142" s="8"/>
      <c r="EW142" s="8"/>
      <c r="EZ142" s="8"/>
    </row>
    <row r="143" spans="1:156" s="9" customFormat="1" x14ac:dyDescent="0.25">
      <c r="A143" s="8"/>
      <c r="B143" s="8"/>
      <c r="C143" s="8"/>
      <c r="D143" s="8"/>
      <c r="E143" s="8"/>
      <c r="F143" s="8"/>
      <c r="G143" s="2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70"/>
      <c r="AL143" s="66"/>
      <c r="AM143" s="25"/>
      <c r="AN143" s="8"/>
      <c r="AQ143" s="8"/>
      <c r="AT143" s="8"/>
      <c r="AW143" s="8"/>
      <c r="AZ143" s="8"/>
      <c r="BD143" s="178"/>
      <c r="BE143" s="178"/>
      <c r="BF143" s="178"/>
      <c r="BG143" s="261"/>
      <c r="BH143" s="71"/>
      <c r="BI143" s="66"/>
      <c r="BK143" s="8"/>
      <c r="BN143" s="8"/>
      <c r="BQ143" s="8"/>
      <c r="BT143" s="8"/>
      <c r="BW143" s="8"/>
      <c r="CA143" s="71"/>
      <c r="CB143" s="66"/>
      <c r="CD143" s="8"/>
      <c r="CG143" s="8"/>
      <c r="CJ143" s="8"/>
      <c r="CM143" s="8"/>
      <c r="CP143" s="8"/>
      <c r="CT143" s="71"/>
      <c r="CU143" s="71"/>
      <c r="CV143" s="66"/>
      <c r="CX143" s="8"/>
      <c r="DA143" s="8"/>
      <c r="DD143" s="8"/>
      <c r="DG143" s="8"/>
      <c r="DJ143" s="8"/>
      <c r="DN143" s="261"/>
      <c r="DO143" s="261"/>
      <c r="DP143" s="71"/>
      <c r="DQ143" s="71"/>
      <c r="DR143" s="66"/>
      <c r="DT143" s="8"/>
      <c r="DW143" s="8"/>
      <c r="DZ143" s="8"/>
      <c r="EC143" s="8"/>
      <c r="EF143" s="8"/>
      <c r="EI143" s="10"/>
      <c r="EJ143" s="71"/>
      <c r="EK143" s="71"/>
      <c r="EL143" s="66"/>
      <c r="EN143" s="8"/>
      <c r="EQ143" s="8"/>
      <c r="ET143" s="8"/>
      <c r="EW143" s="8"/>
      <c r="EZ143" s="8"/>
    </row>
    <row r="144" spans="1:156" s="9" customFormat="1" x14ac:dyDescent="0.25">
      <c r="A144" s="8"/>
      <c r="B144" s="8"/>
      <c r="C144" s="8"/>
      <c r="D144" s="8"/>
      <c r="E144" s="8"/>
      <c r="F144" s="8"/>
      <c r="G144" s="2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70"/>
      <c r="AL144" s="66"/>
      <c r="AM144" s="25"/>
      <c r="AN144" s="8"/>
      <c r="AQ144" s="8"/>
      <c r="AT144" s="8"/>
      <c r="AW144" s="8"/>
      <c r="AZ144" s="8"/>
      <c r="BD144" s="178"/>
      <c r="BE144" s="178"/>
      <c r="BF144" s="178"/>
      <c r="BG144" s="261"/>
      <c r="BH144" s="71"/>
      <c r="BI144" s="66"/>
      <c r="BK144" s="8"/>
      <c r="BN144" s="8"/>
      <c r="BQ144" s="8"/>
      <c r="BT144" s="8"/>
      <c r="BW144" s="8"/>
      <c r="CA144" s="71"/>
      <c r="CB144" s="66"/>
      <c r="CD144" s="8"/>
      <c r="CG144" s="8"/>
      <c r="CJ144" s="8"/>
      <c r="CM144" s="8"/>
      <c r="CP144" s="8"/>
      <c r="CT144" s="71"/>
      <c r="CU144" s="71"/>
      <c r="CV144" s="66"/>
      <c r="CX144" s="8"/>
      <c r="DA144" s="8"/>
      <c r="DD144" s="8"/>
      <c r="DG144" s="8"/>
      <c r="DJ144" s="8"/>
      <c r="DN144" s="261"/>
      <c r="DO144" s="261"/>
      <c r="DP144" s="71"/>
      <c r="DQ144" s="71"/>
      <c r="DR144" s="66"/>
      <c r="DT144" s="8"/>
      <c r="DW144" s="8"/>
      <c r="DZ144" s="8"/>
      <c r="EC144" s="8"/>
      <c r="EF144" s="8"/>
      <c r="EI144" s="10"/>
      <c r="EJ144" s="71"/>
      <c r="EK144" s="71"/>
      <c r="EL144" s="66"/>
      <c r="EN144" s="8"/>
      <c r="EQ144" s="8"/>
      <c r="ET144" s="8"/>
      <c r="EW144" s="8"/>
      <c r="EZ144" s="8"/>
    </row>
    <row r="145" spans="1:156" s="9" customFormat="1" x14ac:dyDescent="0.25">
      <c r="A145" s="8"/>
      <c r="B145" s="8"/>
      <c r="C145" s="8"/>
      <c r="D145" s="8"/>
      <c r="E145" s="8"/>
      <c r="F145" s="8"/>
      <c r="G145" s="2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70"/>
      <c r="AL145" s="66"/>
      <c r="AM145" s="25"/>
      <c r="AN145" s="8"/>
      <c r="AQ145" s="8"/>
      <c r="AT145" s="8"/>
      <c r="AW145" s="8"/>
      <c r="AZ145" s="8"/>
      <c r="BD145" s="178"/>
      <c r="BE145" s="178"/>
      <c r="BF145" s="178"/>
      <c r="BG145" s="261"/>
      <c r="BH145" s="71"/>
      <c r="BI145" s="66"/>
      <c r="BK145" s="8"/>
      <c r="BN145" s="8"/>
      <c r="BQ145" s="8"/>
      <c r="BT145" s="8"/>
      <c r="BW145" s="8"/>
      <c r="CA145" s="71"/>
      <c r="CB145" s="66"/>
      <c r="CD145" s="8"/>
      <c r="CG145" s="8"/>
      <c r="CJ145" s="8"/>
      <c r="CM145" s="8"/>
      <c r="CP145" s="8"/>
      <c r="CT145" s="71"/>
      <c r="CU145" s="71"/>
      <c r="CV145" s="66"/>
      <c r="CX145" s="8"/>
      <c r="DA145" s="8"/>
      <c r="DD145" s="8"/>
      <c r="DG145" s="8"/>
      <c r="DJ145" s="8"/>
      <c r="DN145" s="261"/>
      <c r="DO145" s="261"/>
      <c r="DP145" s="71"/>
      <c r="DQ145" s="71"/>
      <c r="DR145" s="66"/>
      <c r="DT145" s="8"/>
      <c r="DW145" s="8"/>
      <c r="DZ145" s="8"/>
      <c r="EC145" s="8"/>
      <c r="EF145" s="8"/>
      <c r="EI145" s="10"/>
      <c r="EJ145" s="71"/>
      <c r="EK145" s="71"/>
      <c r="EL145" s="66"/>
      <c r="EN145" s="8"/>
      <c r="EQ145" s="8"/>
      <c r="ET145" s="8"/>
      <c r="EW145" s="8"/>
      <c r="EZ145" s="8"/>
    </row>
    <row r="146" spans="1:156" s="9" customFormat="1" x14ac:dyDescent="0.25">
      <c r="A146" s="8"/>
      <c r="B146" s="8"/>
      <c r="C146" s="8"/>
      <c r="D146" s="8"/>
      <c r="E146" s="8"/>
      <c r="F146" s="8"/>
      <c r="G146" s="2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70"/>
      <c r="AL146" s="66"/>
      <c r="AM146" s="25"/>
      <c r="AN146" s="8"/>
      <c r="AQ146" s="8"/>
      <c r="AT146" s="8"/>
      <c r="AW146" s="8"/>
      <c r="AZ146" s="8"/>
      <c r="BD146" s="178"/>
      <c r="BE146" s="178"/>
      <c r="BF146" s="178"/>
      <c r="BG146" s="261"/>
      <c r="BH146" s="71"/>
      <c r="BI146" s="66"/>
      <c r="BK146" s="8"/>
      <c r="BN146" s="8"/>
      <c r="BQ146" s="8"/>
      <c r="BT146" s="8"/>
      <c r="BW146" s="8"/>
      <c r="CA146" s="71"/>
      <c r="CB146" s="66"/>
      <c r="CD146" s="8"/>
      <c r="CG146" s="8"/>
      <c r="CJ146" s="8"/>
      <c r="CM146" s="8"/>
      <c r="CP146" s="8"/>
      <c r="CT146" s="71"/>
      <c r="CU146" s="71"/>
      <c r="CV146" s="66"/>
      <c r="CX146" s="8"/>
      <c r="DA146" s="8"/>
      <c r="DD146" s="8"/>
      <c r="DG146" s="8"/>
      <c r="DJ146" s="8"/>
      <c r="DN146" s="261"/>
      <c r="DO146" s="261"/>
      <c r="DP146" s="71"/>
      <c r="DQ146" s="71"/>
      <c r="DR146" s="66"/>
      <c r="DT146" s="8"/>
      <c r="DW146" s="8"/>
      <c r="DZ146" s="8"/>
      <c r="EC146" s="8"/>
      <c r="EF146" s="8"/>
      <c r="EI146" s="10"/>
      <c r="EJ146" s="71"/>
      <c r="EK146" s="71"/>
      <c r="EL146" s="66"/>
      <c r="EN146" s="8"/>
      <c r="EQ146" s="8"/>
      <c r="ET146" s="8"/>
      <c r="EW146" s="8"/>
      <c r="EZ146" s="8"/>
    </row>
    <row r="147" spans="1:156" s="9" customFormat="1" x14ac:dyDescent="0.25">
      <c r="A147" s="8"/>
      <c r="B147" s="8"/>
      <c r="C147" s="8"/>
      <c r="D147" s="8"/>
      <c r="E147" s="8"/>
      <c r="F147" s="8"/>
      <c r="G147" s="2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70"/>
      <c r="AL147" s="66"/>
      <c r="AM147" s="25"/>
      <c r="AN147" s="8"/>
      <c r="AQ147" s="8"/>
      <c r="AT147" s="8"/>
      <c r="AW147" s="8"/>
      <c r="AZ147" s="8"/>
      <c r="BD147" s="178"/>
      <c r="BE147" s="178"/>
      <c r="BF147" s="178"/>
      <c r="BG147" s="261"/>
      <c r="BH147" s="71"/>
      <c r="BI147" s="66"/>
      <c r="BK147" s="8"/>
      <c r="BN147" s="8"/>
      <c r="BQ147" s="8"/>
      <c r="BT147" s="8"/>
      <c r="BW147" s="8"/>
      <c r="CA147" s="71"/>
      <c r="CB147" s="66"/>
      <c r="CD147" s="8"/>
      <c r="CG147" s="8"/>
      <c r="CJ147" s="8"/>
      <c r="CM147" s="8"/>
      <c r="CP147" s="8"/>
      <c r="CT147" s="71"/>
      <c r="CU147" s="71"/>
      <c r="CV147" s="66"/>
      <c r="CX147" s="8"/>
      <c r="DA147" s="8"/>
      <c r="DD147" s="8"/>
      <c r="DG147" s="8"/>
      <c r="DJ147" s="8"/>
      <c r="DN147" s="261"/>
      <c r="DO147" s="261"/>
      <c r="DP147" s="71"/>
      <c r="DQ147" s="71"/>
      <c r="DR147" s="66"/>
      <c r="DT147" s="8"/>
      <c r="DW147" s="8"/>
      <c r="DZ147" s="8"/>
      <c r="EC147" s="8"/>
      <c r="EF147" s="8"/>
      <c r="EI147" s="10"/>
      <c r="EJ147" s="71"/>
      <c r="EK147" s="71"/>
      <c r="EL147" s="66"/>
      <c r="EN147" s="8"/>
      <c r="EQ147" s="8"/>
      <c r="ET147" s="8"/>
      <c r="EW147" s="8"/>
      <c r="EZ147" s="8"/>
    </row>
    <row r="148" spans="1:156" s="9" customFormat="1" x14ac:dyDescent="0.25">
      <c r="A148" s="8"/>
      <c r="B148" s="8"/>
      <c r="C148" s="8"/>
      <c r="D148" s="8"/>
      <c r="E148" s="8"/>
      <c r="F148" s="8"/>
      <c r="G148" s="2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70"/>
      <c r="AL148" s="66"/>
      <c r="AM148" s="25"/>
      <c r="AN148" s="8"/>
      <c r="AQ148" s="8"/>
      <c r="AT148" s="8"/>
      <c r="AW148" s="8"/>
      <c r="AZ148" s="8"/>
      <c r="BD148" s="178"/>
      <c r="BE148" s="178"/>
      <c r="BF148" s="178"/>
      <c r="BG148" s="261"/>
      <c r="BH148" s="71"/>
      <c r="BI148" s="66"/>
      <c r="BK148" s="8"/>
      <c r="BN148" s="8"/>
      <c r="BQ148" s="8"/>
      <c r="BT148" s="8"/>
      <c r="BW148" s="8"/>
      <c r="CA148" s="71"/>
      <c r="CB148" s="66"/>
      <c r="CD148" s="8"/>
      <c r="CG148" s="8"/>
      <c r="CJ148" s="8"/>
      <c r="CM148" s="8"/>
      <c r="CP148" s="8"/>
      <c r="CT148" s="71"/>
      <c r="CU148" s="71"/>
      <c r="CV148" s="66"/>
      <c r="CX148" s="8"/>
      <c r="DA148" s="8"/>
      <c r="DD148" s="8"/>
      <c r="DG148" s="8"/>
      <c r="DJ148" s="8"/>
      <c r="DN148" s="261"/>
      <c r="DO148" s="261"/>
      <c r="DP148" s="71"/>
      <c r="DQ148" s="71"/>
      <c r="DR148" s="66"/>
      <c r="DT148" s="8"/>
      <c r="DW148" s="8"/>
      <c r="DZ148" s="8"/>
      <c r="EC148" s="8"/>
      <c r="EF148" s="8"/>
      <c r="EI148" s="10"/>
      <c r="EJ148" s="71"/>
      <c r="EK148" s="71"/>
      <c r="EL148" s="66"/>
      <c r="EN148" s="8"/>
      <c r="EQ148" s="8"/>
      <c r="ET148" s="8"/>
      <c r="EW148" s="8"/>
      <c r="EZ148" s="8"/>
    </row>
    <row r="149" spans="1:156" s="9" customFormat="1" x14ac:dyDescent="0.25">
      <c r="A149" s="8"/>
      <c r="B149" s="8"/>
      <c r="C149" s="8"/>
      <c r="D149" s="8"/>
      <c r="E149" s="8"/>
      <c r="F149" s="8"/>
      <c r="G149" s="2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70"/>
      <c r="AL149" s="66"/>
      <c r="AM149" s="25"/>
      <c r="AN149" s="8"/>
      <c r="AQ149" s="8"/>
      <c r="AT149" s="8"/>
      <c r="AW149" s="8"/>
      <c r="AZ149" s="8"/>
      <c r="BD149" s="178"/>
      <c r="BE149" s="178"/>
      <c r="BF149" s="178"/>
      <c r="BG149" s="261"/>
      <c r="BH149" s="71"/>
      <c r="BI149" s="66"/>
      <c r="BK149" s="8"/>
      <c r="BN149" s="8"/>
      <c r="BQ149" s="8"/>
      <c r="BT149" s="8"/>
      <c r="BW149" s="8"/>
      <c r="CA149" s="71"/>
      <c r="CB149" s="66"/>
      <c r="CD149" s="8"/>
      <c r="CG149" s="8"/>
      <c r="CJ149" s="8"/>
      <c r="CM149" s="8"/>
      <c r="CP149" s="8"/>
      <c r="CT149" s="71"/>
      <c r="CU149" s="71"/>
      <c r="CV149" s="66"/>
      <c r="CX149" s="8"/>
      <c r="DA149" s="8"/>
      <c r="DD149" s="8"/>
      <c r="DG149" s="8"/>
      <c r="DJ149" s="8"/>
      <c r="DN149" s="261"/>
      <c r="DO149" s="261"/>
      <c r="DP149" s="71"/>
      <c r="DQ149" s="71"/>
      <c r="DR149" s="66"/>
      <c r="DT149" s="8"/>
      <c r="DW149" s="8"/>
      <c r="DZ149" s="8"/>
      <c r="EC149" s="8"/>
      <c r="EF149" s="8"/>
      <c r="EI149" s="10"/>
      <c r="EJ149" s="71"/>
      <c r="EK149" s="71"/>
      <c r="EL149" s="66"/>
      <c r="EN149" s="8"/>
      <c r="EQ149" s="8"/>
      <c r="ET149" s="8"/>
      <c r="EW149" s="8"/>
      <c r="EZ149" s="8"/>
    </row>
    <row r="150" spans="1:156" s="9" customFormat="1" x14ac:dyDescent="0.25">
      <c r="A150" s="8"/>
      <c r="B150" s="8"/>
      <c r="C150" s="8"/>
      <c r="D150" s="8"/>
      <c r="E150" s="8"/>
      <c r="F150" s="8"/>
      <c r="G150" s="2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70"/>
      <c r="AL150" s="66"/>
      <c r="AM150" s="25"/>
      <c r="AN150" s="8"/>
      <c r="AQ150" s="8"/>
      <c r="AT150" s="8"/>
      <c r="AW150" s="8"/>
      <c r="AZ150" s="8"/>
      <c r="BD150" s="178"/>
      <c r="BE150" s="178"/>
      <c r="BF150" s="178"/>
      <c r="BG150" s="261"/>
      <c r="BH150" s="71"/>
      <c r="BI150" s="66"/>
      <c r="BK150" s="8"/>
      <c r="BN150" s="8"/>
      <c r="BQ150" s="8"/>
      <c r="BT150" s="8"/>
      <c r="BW150" s="8"/>
      <c r="CA150" s="71"/>
      <c r="CB150" s="66"/>
      <c r="CD150" s="8"/>
      <c r="CG150" s="8"/>
      <c r="CJ150" s="8"/>
      <c r="CM150" s="8"/>
      <c r="CP150" s="8"/>
      <c r="CT150" s="71"/>
      <c r="CU150" s="71"/>
      <c r="CV150" s="66"/>
      <c r="CX150" s="8"/>
      <c r="DA150" s="8"/>
      <c r="DD150" s="8"/>
      <c r="DG150" s="8"/>
      <c r="DJ150" s="8"/>
      <c r="DN150" s="261"/>
      <c r="DO150" s="261"/>
      <c r="DP150" s="71"/>
      <c r="DQ150" s="71"/>
      <c r="DR150" s="66"/>
      <c r="DT150" s="8"/>
      <c r="DW150" s="8"/>
      <c r="DZ150" s="8"/>
      <c r="EC150" s="8"/>
      <c r="EF150" s="8"/>
      <c r="EI150" s="10"/>
      <c r="EJ150" s="71"/>
      <c r="EK150" s="71"/>
      <c r="EL150" s="66"/>
      <c r="EN150" s="8"/>
      <c r="EQ150" s="8"/>
      <c r="ET150" s="8"/>
      <c r="EW150" s="8"/>
      <c r="EZ150" s="8"/>
    </row>
    <row r="151" spans="1:156" s="9" customFormat="1" x14ac:dyDescent="0.25">
      <c r="A151" s="8"/>
      <c r="B151" s="8"/>
      <c r="C151" s="8"/>
      <c r="D151" s="8"/>
      <c r="E151" s="8"/>
      <c r="F151" s="8"/>
      <c r="G151" s="2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70"/>
      <c r="AL151" s="66"/>
      <c r="AM151" s="25"/>
      <c r="AN151" s="8"/>
      <c r="AQ151" s="8"/>
      <c r="AT151" s="8"/>
      <c r="AW151" s="8"/>
      <c r="AZ151" s="8"/>
      <c r="BD151" s="178"/>
      <c r="BE151" s="178"/>
      <c r="BF151" s="178"/>
      <c r="BG151" s="261"/>
      <c r="BH151" s="71"/>
      <c r="BI151" s="66"/>
      <c r="BK151" s="8"/>
      <c r="BN151" s="8"/>
      <c r="BQ151" s="8"/>
      <c r="BT151" s="8"/>
      <c r="BW151" s="8"/>
      <c r="CA151" s="71"/>
      <c r="CB151" s="66"/>
      <c r="CD151" s="8"/>
      <c r="CG151" s="8"/>
      <c r="CJ151" s="8"/>
      <c r="CM151" s="8"/>
      <c r="CP151" s="8"/>
      <c r="CT151" s="71"/>
      <c r="CU151" s="71"/>
      <c r="CV151" s="66"/>
      <c r="CX151" s="8"/>
      <c r="DA151" s="8"/>
      <c r="DD151" s="8"/>
      <c r="DG151" s="8"/>
      <c r="DJ151" s="8"/>
      <c r="DN151" s="261"/>
      <c r="DO151" s="261"/>
      <c r="DP151" s="71"/>
      <c r="DQ151" s="71"/>
      <c r="DR151" s="66"/>
      <c r="DT151" s="8"/>
      <c r="DW151" s="8"/>
      <c r="DZ151" s="8"/>
      <c r="EC151" s="8"/>
      <c r="EF151" s="8"/>
      <c r="EI151" s="10"/>
      <c r="EJ151" s="71"/>
      <c r="EK151" s="71"/>
      <c r="EL151" s="66"/>
      <c r="EN151" s="8"/>
      <c r="EQ151" s="8"/>
      <c r="ET151" s="8"/>
      <c r="EW151" s="8"/>
      <c r="EZ151" s="8"/>
    </row>
    <row r="152" spans="1:156" s="9" customFormat="1" x14ac:dyDescent="0.25">
      <c r="A152" s="8"/>
      <c r="B152" s="8"/>
      <c r="C152" s="8"/>
      <c r="D152" s="8"/>
      <c r="E152" s="8"/>
      <c r="F152" s="8"/>
      <c r="G152" s="2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70"/>
      <c r="AL152" s="66"/>
      <c r="AM152" s="25"/>
      <c r="AN152" s="8"/>
      <c r="AQ152" s="8"/>
      <c r="AT152" s="8"/>
      <c r="AW152" s="8"/>
      <c r="AZ152" s="8"/>
      <c r="BD152" s="178"/>
      <c r="BE152" s="178"/>
      <c r="BF152" s="178"/>
      <c r="BG152" s="261"/>
      <c r="BH152" s="71"/>
      <c r="BI152" s="66"/>
      <c r="BK152" s="8"/>
      <c r="BN152" s="8"/>
      <c r="BQ152" s="8"/>
      <c r="BT152" s="8"/>
      <c r="BW152" s="8"/>
      <c r="CA152" s="71"/>
      <c r="CB152" s="66"/>
      <c r="CD152" s="8"/>
      <c r="CG152" s="8"/>
      <c r="CJ152" s="8"/>
      <c r="CM152" s="8"/>
      <c r="CP152" s="8"/>
      <c r="CT152" s="71"/>
      <c r="CU152" s="71"/>
      <c r="CV152" s="66"/>
      <c r="CX152" s="8"/>
      <c r="DA152" s="8"/>
      <c r="DD152" s="8"/>
      <c r="DG152" s="8"/>
      <c r="DJ152" s="8"/>
      <c r="DN152" s="261"/>
      <c r="DO152" s="261"/>
      <c r="DP152" s="71"/>
      <c r="DQ152" s="71"/>
      <c r="DR152" s="66"/>
      <c r="DT152" s="8"/>
      <c r="DW152" s="8"/>
      <c r="DZ152" s="8"/>
      <c r="EC152" s="8"/>
      <c r="EF152" s="8"/>
      <c r="EI152" s="10"/>
      <c r="EJ152" s="71"/>
      <c r="EK152" s="71"/>
      <c r="EL152" s="66"/>
      <c r="EN152" s="8"/>
      <c r="EQ152" s="8"/>
      <c r="ET152" s="8"/>
      <c r="EW152" s="8"/>
      <c r="EZ152" s="8"/>
    </row>
    <row r="153" spans="1:156" s="9" customFormat="1" x14ac:dyDescent="0.25">
      <c r="A153" s="8"/>
      <c r="B153" s="8"/>
      <c r="C153" s="8"/>
      <c r="D153" s="8"/>
      <c r="E153" s="8"/>
      <c r="F153" s="8"/>
      <c r="G153" s="2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70"/>
      <c r="AL153" s="66"/>
      <c r="AM153" s="25"/>
      <c r="AN153" s="8"/>
      <c r="AQ153" s="8"/>
      <c r="AT153" s="8"/>
      <c r="AW153" s="8"/>
      <c r="AZ153" s="8"/>
      <c r="BD153" s="178"/>
      <c r="BE153" s="178"/>
      <c r="BF153" s="178"/>
      <c r="BG153" s="261"/>
      <c r="BH153" s="71"/>
      <c r="BI153" s="66"/>
      <c r="BK153" s="8"/>
      <c r="BN153" s="8"/>
      <c r="BQ153" s="8"/>
      <c r="BT153" s="8"/>
      <c r="BW153" s="8"/>
      <c r="CA153" s="71"/>
      <c r="CB153" s="66"/>
      <c r="CD153" s="8"/>
      <c r="CG153" s="8"/>
      <c r="CJ153" s="8"/>
      <c r="CM153" s="8"/>
      <c r="CP153" s="8"/>
      <c r="CT153" s="71"/>
      <c r="CU153" s="71"/>
      <c r="CV153" s="66"/>
      <c r="CX153" s="8"/>
      <c r="DA153" s="8"/>
      <c r="DD153" s="8"/>
      <c r="DG153" s="8"/>
      <c r="DJ153" s="8"/>
      <c r="DN153" s="261"/>
      <c r="DO153" s="261"/>
      <c r="DP153" s="71"/>
      <c r="DQ153" s="71"/>
      <c r="DR153" s="66"/>
      <c r="DT153" s="8"/>
      <c r="DW153" s="8"/>
      <c r="DZ153" s="8"/>
      <c r="EC153" s="8"/>
      <c r="EF153" s="8"/>
      <c r="EI153" s="10"/>
      <c r="EJ153" s="71"/>
      <c r="EK153" s="71"/>
      <c r="EL153" s="66"/>
      <c r="EN153" s="8"/>
      <c r="EQ153" s="8"/>
      <c r="ET153" s="8"/>
      <c r="EW153" s="8"/>
      <c r="EZ153" s="8"/>
    </row>
    <row r="154" spans="1:156" s="9" customFormat="1" x14ac:dyDescent="0.25">
      <c r="A154" s="8"/>
      <c r="B154" s="8"/>
      <c r="C154" s="8"/>
      <c r="D154" s="8"/>
      <c r="E154" s="8"/>
      <c r="F154" s="8"/>
      <c r="G154" s="2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70"/>
      <c r="AL154" s="66"/>
      <c r="AM154" s="25"/>
      <c r="AN154" s="8"/>
      <c r="AQ154" s="8"/>
      <c r="AT154" s="8"/>
      <c r="AW154" s="8"/>
      <c r="AZ154" s="8"/>
      <c r="BD154" s="178"/>
      <c r="BE154" s="178"/>
      <c r="BF154" s="178"/>
      <c r="BG154" s="261"/>
      <c r="BH154" s="71"/>
      <c r="BI154" s="66"/>
      <c r="BK154" s="8"/>
      <c r="BN154" s="8"/>
      <c r="BQ154" s="8"/>
      <c r="BT154" s="8"/>
      <c r="BW154" s="8"/>
      <c r="CA154" s="71"/>
      <c r="CB154" s="66"/>
      <c r="CD154" s="8"/>
      <c r="CG154" s="8"/>
      <c r="CJ154" s="8"/>
      <c r="CM154" s="8"/>
      <c r="CP154" s="8"/>
      <c r="CT154" s="71"/>
      <c r="CU154" s="71"/>
      <c r="CV154" s="66"/>
      <c r="CX154" s="8"/>
      <c r="DA154" s="8"/>
      <c r="DD154" s="8"/>
      <c r="DG154" s="8"/>
      <c r="DJ154" s="8"/>
      <c r="DN154" s="261"/>
      <c r="DO154" s="261"/>
      <c r="DP154" s="71"/>
      <c r="DQ154" s="71"/>
      <c r="DR154" s="66"/>
      <c r="DT154" s="8"/>
      <c r="DW154" s="8"/>
      <c r="DZ154" s="8"/>
      <c r="EC154" s="8"/>
      <c r="EF154" s="8"/>
      <c r="EI154" s="10"/>
      <c r="EJ154" s="71"/>
      <c r="EK154" s="71"/>
      <c r="EL154" s="66"/>
      <c r="EN154" s="8"/>
      <c r="EQ154" s="8"/>
      <c r="ET154" s="8"/>
      <c r="EW154" s="8"/>
      <c r="EZ154" s="8"/>
    </row>
    <row r="155" spans="1:156" s="9" customFormat="1" x14ac:dyDescent="0.25">
      <c r="A155" s="8"/>
      <c r="B155" s="8"/>
      <c r="C155" s="8"/>
      <c r="D155" s="8"/>
      <c r="E155" s="8"/>
      <c r="F155" s="8"/>
      <c r="G155" s="2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70"/>
      <c r="AL155" s="66"/>
      <c r="AM155" s="25"/>
      <c r="AN155" s="8"/>
      <c r="AQ155" s="8"/>
      <c r="AT155" s="8"/>
      <c r="AW155" s="8"/>
      <c r="AZ155" s="8"/>
      <c r="BD155" s="178"/>
      <c r="BE155" s="178"/>
      <c r="BF155" s="178"/>
      <c r="BG155" s="261"/>
      <c r="BH155" s="71"/>
      <c r="BI155" s="66"/>
      <c r="BK155" s="8"/>
      <c r="BN155" s="8"/>
      <c r="BQ155" s="8"/>
      <c r="BT155" s="8"/>
      <c r="BW155" s="8"/>
      <c r="CA155" s="71"/>
      <c r="CB155" s="66"/>
      <c r="CD155" s="8"/>
      <c r="CG155" s="8"/>
      <c r="CJ155" s="8"/>
      <c r="CM155" s="8"/>
      <c r="CP155" s="8"/>
      <c r="CT155" s="71"/>
      <c r="CU155" s="71"/>
      <c r="CV155" s="66"/>
      <c r="CX155" s="8"/>
      <c r="DA155" s="8"/>
      <c r="DD155" s="8"/>
      <c r="DG155" s="8"/>
      <c r="DJ155" s="8"/>
      <c r="DN155" s="261"/>
      <c r="DO155" s="261"/>
      <c r="DP155" s="71"/>
      <c r="DQ155" s="71"/>
      <c r="DR155" s="66"/>
      <c r="DT155" s="8"/>
      <c r="DW155" s="8"/>
      <c r="DZ155" s="8"/>
      <c r="EC155" s="8"/>
      <c r="EF155" s="8"/>
      <c r="EI155" s="10"/>
      <c r="EJ155" s="71"/>
      <c r="EK155" s="71"/>
      <c r="EL155" s="66"/>
      <c r="EN155" s="8"/>
      <c r="EQ155" s="8"/>
      <c r="ET155" s="8"/>
      <c r="EW155" s="8"/>
      <c r="EZ155" s="8"/>
    </row>
    <row r="156" spans="1:156" s="9" customFormat="1" x14ac:dyDescent="0.25">
      <c r="A156" s="8"/>
      <c r="B156" s="8"/>
      <c r="C156" s="8"/>
      <c r="D156" s="8"/>
      <c r="E156" s="8"/>
      <c r="F156" s="8"/>
      <c r="G156" s="2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70"/>
      <c r="AL156" s="66"/>
      <c r="AM156" s="25"/>
      <c r="AN156" s="8"/>
      <c r="AQ156" s="8"/>
      <c r="AT156" s="8"/>
      <c r="AW156" s="8"/>
      <c r="AZ156" s="8"/>
      <c r="BD156" s="178"/>
      <c r="BE156" s="178"/>
      <c r="BF156" s="178"/>
      <c r="BG156" s="261"/>
      <c r="BH156" s="71"/>
      <c r="BI156" s="66"/>
      <c r="BK156" s="8"/>
      <c r="BN156" s="8"/>
      <c r="BQ156" s="8"/>
      <c r="BT156" s="8"/>
      <c r="BW156" s="8"/>
      <c r="CA156" s="71"/>
      <c r="CB156" s="66"/>
      <c r="CD156" s="8"/>
      <c r="CG156" s="8"/>
      <c r="CJ156" s="8"/>
      <c r="CM156" s="8"/>
      <c r="CP156" s="8"/>
      <c r="CT156" s="71"/>
      <c r="CU156" s="71"/>
      <c r="CV156" s="66"/>
      <c r="CX156" s="8"/>
      <c r="DA156" s="8"/>
      <c r="DD156" s="8"/>
      <c r="DG156" s="8"/>
      <c r="DJ156" s="8"/>
      <c r="DN156" s="261"/>
      <c r="DO156" s="261"/>
      <c r="DP156" s="71"/>
      <c r="DQ156" s="71"/>
      <c r="DR156" s="66"/>
      <c r="DT156" s="8"/>
      <c r="DW156" s="8"/>
      <c r="DZ156" s="8"/>
      <c r="EC156" s="8"/>
      <c r="EF156" s="8"/>
      <c r="EI156" s="10"/>
      <c r="EJ156" s="71"/>
      <c r="EK156" s="71"/>
      <c r="EL156" s="66"/>
      <c r="EN156" s="8"/>
      <c r="EQ156" s="8"/>
      <c r="ET156" s="8"/>
      <c r="EW156" s="8"/>
      <c r="EZ156" s="8"/>
    </row>
    <row r="157" spans="1:156" s="9" customFormat="1" x14ac:dyDescent="0.25">
      <c r="A157" s="8"/>
      <c r="B157" s="8"/>
      <c r="C157" s="8"/>
      <c r="D157" s="8"/>
      <c r="E157" s="8"/>
      <c r="F157" s="8"/>
      <c r="G157" s="2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70"/>
      <c r="AL157" s="66"/>
      <c r="AM157" s="25"/>
      <c r="AN157" s="8"/>
      <c r="AQ157" s="8"/>
      <c r="AT157" s="8"/>
      <c r="AW157" s="8"/>
      <c r="AZ157" s="8"/>
      <c r="BD157" s="178"/>
      <c r="BE157" s="178"/>
      <c r="BF157" s="178"/>
      <c r="BG157" s="261"/>
      <c r="BH157" s="71"/>
      <c r="BI157" s="66"/>
      <c r="BK157" s="8"/>
      <c r="BN157" s="8"/>
      <c r="BQ157" s="8"/>
      <c r="BT157" s="8"/>
      <c r="BW157" s="8"/>
      <c r="CA157" s="71"/>
      <c r="CB157" s="66"/>
      <c r="CD157" s="8"/>
      <c r="CG157" s="8"/>
      <c r="CJ157" s="8"/>
      <c r="CM157" s="8"/>
      <c r="CP157" s="8"/>
      <c r="CT157" s="71"/>
      <c r="CU157" s="71"/>
      <c r="CV157" s="66"/>
      <c r="CX157" s="8"/>
      <c r="DA157" s="8"/>
      <c r="DD157" s="8"/>
      <c r="DG157" s="8"/>
      <c r="DJ157" s="8"/>
      <c r="DN157" s="261"/>
      <c r="DO157" s="261"/>
      <c r="DP157" s="71"/>
      <c r="DQ157" s="71"/>
      <c r="DR157" s="66"/>
      <c r="DT157" s="8"/>
      <c r="DW157" s="8"/>
      <c r="DZ157" s="8"/>
      <c r="EC157" s="8"/>
      <c r="EF157" s="8"/>
      <c r="EI157" s="10"/>
      <c r="EJ157" s="71"/>
      <c r="EK157" s="71"/>
      <c r="EL157" s="66"/>
      <c r="EN157" s="8"/>
      <c r="EQ157" s="8"/>
      <c r="ET157" s="8"/>
      <c r="EW157" s="8"/>
      <c r="EZ157" s="8"/>
    </row>
    <row r="158" spans="1:156" s="9" customFormat="1" x14ac:dyDescent="0.25">
      <c r="A158" s="8"/>
      <c r="B158" s="8"/>
      <c r="C158" s="8"/>
      <c r="D158" s="8"/>
      <c r="E158" s="8"/>
      <c r="F158" s="8"/>
      <c r="G158" s="2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70"/>
      <c r="AL158" s="66"/>
      <c r="AM158" s="25"/>
      <c r="AN158" s="8"/>
      <c r="AQ158" s="8"/>
      <c r="AT158" s="8"/>
      <c r="AW158" s="8"/>
      <c r="AZ158" s="8"/>
      <c r="BD158" s="178"/>
      <c r="BE158" s="178"/>
      <c r="BF158" s="178"/>
      <c r="BG158" s="261"/>
      <c r="BH158" s="71"/>
      <c r="BI158" s="66"/>
      <c r="BK158" s="8"/>
      <c r="BN158" s="8"/>
      <c r="BQ158" s="8"/>
      <c r="BT158" s="8"/>
      <c r="BW158" s="8"/>
      <c r="CA158" s="71"/>
      <c r="CB158" s="66"/>
      <c r="CD158" s="8"/>
      <c r="CG158" s="8"/>
      <c r="CJ158" s="8"/>
      <c r="CM158" s="8"/>
      <c r="CP158" s="8"/>
      <c r="CT158" s="71"/>
      <c r="CU158" s="71"/>
      <c r="CV158" s="66"/>
      <c r="CX158" s="8"/>
      <c r="DA158" s="8"/>
      <c r="DD158" s="8"/>
      <c r="DG158" s="8"/>
      <c r="DJ158" s="8"/>
      <c r="DN158" s="261"/>
      <c r="DO158" s="261"/>
      <c r="DP158" s="71"/>
      <c r="DQ158" s="71"/>
      <c r="DR158" s="66"/>
      <c r="DT158" s="8"/>
      <c r="DW158" s="8"/>
      <c r="DZ158" s="8"/>
      <c r="EC158" s="8"/>
      <c r="EF158" s="8"/>
      <c r="EI158" s="10"/>
      <c r="EJ158" s="71"/>
      <c r="EK158" s="71"/>
      <c r="EL158" s="66"/>
      <c r="EN158" s="8"/>
      <c r="EQ158" s="8"/>
      <c r="ET158" s="8"/>
      <c r="EW158" s="8"/>
      <c r="EZ158" s="8"/>
    </row>
    <row r="159" spans="1:156" s="9" customFormat="1" x14ac:dyDescent="0.25">
      <c r="A159" s="8"/>
      <c r="B159" s="8"/>
      <c r="C159" s="8"/>
      <c r="D159" s="8"/>
      <c r="E159" s="8"/>
      <c r="F159" s="8"/>
      <c r="G159" s="2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70"/>
      <c r="AL159" s="66"/>
      <c r="AM159" s="25"/>
      <c r="AN159" s="8"/>
      <c r="AQ159" s="8"/>
      <c r="AT159" s="8"/>
      <c r="AW159" s="8"/>
      <c r="AZ159" s="8"/>
      <c r="BD159" s="178"/>
      <c r="BE159" s="178"/>
      <c r="BF159" s="178"/>
      <c r="BG159" s="261"/>
      <c r="BH159" s="71"/>
      <c r="BI159" s="66"/>
      <c r="BK159" s="8"/>
      <c r="BN159" s="8"/>
      <c r="BQ159" s="8"/>
      <c r="BT159" s="8"/>
      <c r="BW159" s="8"/>
      <c r="CA159" s="71"/>
      <c r="CB159" s="66"/>
      <c r="CD159" s="8"/>
      <c r="CG159" s="8"/>
      <c r="CJ159" s="8"/>
      <c r="CM159" s="8"/>
      <c r="CP159" s="8"/>
      <c r="CT159" s="71"/>
      <c r="CU159" s="71"/>
      <c r="CV159" s="66"/>
      <c r="CX159" s="8"/>
      <c r="DA159" s="8"/>
      <c r="DD159" s="8"/>
      <c r="DG159" s="8"/>
      <c r="DJ159" s="8"/>
      <c r="DN159" s="261"/>
      <c r="DO159" s="261"/>
      <c r="DP159" s="71"/>
      <c r="DQ159" s="71"/>
      <c r="DR159" s="66"/>
      <c r="DT159" s="8"/>
      <c r="DW159" s="8"/>
      <c r="DZ159" s="8"/>
      <c r="EC159" s="8"/>
      <c r="EF159" s="8"/>
      <c r="EI159" s="10"/>
      <c r="EJ159" s="71"/>
      <c r="EK159" s="71"/>
      <c r="EL159" s="66"/>
      <c r="EN159" s="8"/>
      <c r="EQ159" s="8"/>
      <c r="ET159" s="8"/>
      <c r="EW159" s="8"/>
      <c r="EZ159" s="8"/>
    </row>
    <row r="160" spans="1:156" s="9" customFormat="1" x14ac:dyDescent="0.25">
      <c r="A160" s="8"/>
      <c r="B160" s="8"/>
      <c r="C160" s="8"/>
      <c r="D160" s="8"/>
      <c r="E160" s="8"/>
      <c r="F160" s="8"/>
      <c r="G160" s="2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70"/>
      <c r="AL160" s="66"/>
      <c r="AM160" s="25"/>
      <c r="AN160" s="8"/>
      <c r="AQ160" s="8"/>
      <c r="AT160" s="8"/>
      <c r="AW160" s="8"/>
      <c r="AZ160" s="8"/>
      <c r="BD160" s="178"/>
      <c r="BE160" s="178"/>
      <c r="BF160" s="178"/>
      <c r="BG160" s="261"/>
      <c r="BH160" s="71"/>
      <c r="BI160" s="66"/>
      <c r="BK160" s="8"/>
      <c r="BN160" s="8"/>
      <c r="BQ160" s="8"/>
      <c r="BT160" s="8"/>
      <c r="BW160" s="8"/>
      <c r="CA160" s="71"/>
      <c r="CB160" s="66"/>
      <c r="CD160" s="8"/>
      <c r="CG160" s="8"/>
      <c r="CJ160" s="8"/>
      <c r="CM160" s="8"/>
      <c r="CP160" s="8"/>
      <c r="CT160" s="71"/>
      <c r="CU160" s="71"/>
      <c r="CV160" s="66"/>
      <c r="CX160" s="8"/>
      <c r="DA160" s="8"/>
      <c r="DD160" s="8"/>
      <c r="DG160" s="8"/>
      <c r="DJ160" s="8"/>
      <c r="DN160" s="261"/>
      <c r="DO160" s="261"/>
      <c r="DP160" s="71"/>
      <c r="DQ160" s="71"/>
      <c r="DR160" s="66"/>
      <c r="DT160" s="8"/>
      <c r="DW160" s="8"/>
      <c r="DZ160" s="8"/>
      <c r="EC160" s="8"/>
      <c r="EF160" s="8"/>
      <c r="EI160" s="10"/>
      <c r="EJ160" s="71"/>
      <c r="EK160" s="71"/>
      <c r="EL160" s="66"/>
      <c r="EN160" s="8"/>
      <c r="EQ160" s="8"/>
      <c r="ET160" s="8"/>
      <c r="EW160" s="8"/>
      <c r="EZ160" s="8"/>
    </row>
    <row r="161" spans="1:156" s="9" customFormat="1" x14ac:dyDescent="0.25">
      <c r="A161" s="8"/>
      <c r="B161" s="8"/>
      <c r="C161" s="8"/>
      <c r="D161" s="8"/>
      <c r="E161" s="8"/>
      <c r="F161" s="8"/>
      <c r="G161" s="2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70"/>
      <c r="AL161" s="66"/>
      <c r="AM161" s="25"/>
      <c r="AN161" s="8"/>
      <c r="AQ161" s="8"/>
      <c r="AT161" s="8"/>
      <c r="AW161" s="8"/>
      <c r="AZ161" s="8"/>
      <c r="BD161" s="178"/>
      <c r="BE161" s="178"/>
      <c r="BF161" s="178"/>
      <c r="BG161" s="261"/>
      <c r="BH161" s="71"/>
      <c r="BI161" s="66"/>
      <c r="BK161" s="8"/>
      <c r="BN161" s="8"/>
      <c r="BQ161" s="8"/>
      <c r="BT161" s="8"/>
      <c r="BW161" s="8"/>
      <c r="CA161" s="71"/>
      <c r="CB161" s="66"/>
      <c r="CD161" s="8"/>
      <c r="CG161" s="8"/>
      <c r="CJ161" s="8"/>
      <c r="CM161" s="8"/>
      <c r="CP161" s="8"/>
      <c r="CT161" s="71"/>
      <c r="CU161" s="71"/>
      <c r="CV161" s="66"/>
      <c r="CX161" s="8"/>
      <c r="DA161" s="8"/>
      <c r="DD161" s="8"/>
      <c r="DG161" s="8"/>
      <c r="DJ161" s="8"/>
      <c r="DN161" s="261"/>
      <c r="DO161" s="261"/>
      <c r="DP161" s="71"/>
      <c r="DQ161" s="71"/>
      <c r="DR161" s="66"/>
      <c r="DT161" s="8"/>
      <c r="DW161" s="8"/>
      <c r="DZ161" s="8"/>
      <c r="EC161" s="8"/>
      <c r="EF161" s="8"/>
      <c r="EI161" s="10"/>
      <c r="EJ161" s="71"/>
      <c r="EK161" s="71"/>
      <c r="EL161" s="66"/>
      <c r="EN161" s="8"/>
      <c r="EQ161" s="8"/>
      <c r="ET161" s="8"/>
      <c r="EW161" s="8"/>
      <c r="EZ161" s="8"/>
    </row>
    <row r="162" spans="1:156" s="9" customFormat="1" x14ac:dyDescent="0.25">
      <c r="A162" s="8"/>
      <c r="B162" s="8"/>
      <c r="C162" s="8"/>
      <c r="D162" s="8"/>
      <c r="E162" s="8"/>
      <c r="F162" s="8"/>
      <c r="G162" s="2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70"/>
      <c r="AL162" s="66"/>
      <c r="AM162" s="25"/>
      <c r="AN162" s="8"/>
      <c r="AQ162" s="8"/>
      <c r="AT162" s="8"/>
      <c r="AW162" s="8"/>
      <c r="AZ162" s="8"/>
      <c r="BD162" s="178"/>
      <c r="BE162" s="178"/>
      <c r="BF162" s="178"/>
      <c r="BG162" s="261"/>
      <c r="BH162" s="71"/>
      <c r="BI162" s="66"/>
      <c r="BK162" s="8"/>
      <c r="BN162" s="8"/>
      <c r="BQ162" s="8"/>
      <c r="BT162" s="8"/>
      <c r="BW162" s="8"/>
      <c r="CA162" s="71"/>
      <c r="CB162" s="66"/>
      <c r="CD162" s="8"/>
      <c r="CG162" s="8"/>
      <c r="CJ162" s="8"/>
      <c r="CM162" s="8"/>
      <c r="CP162" s="8"/>
      <c r="CT162" s="71"/>
      <c r="CU162" s="71"/>
      <c r="CV162" s="66"/>
      <c r="CX162" s="8"/>
      <c r="DA162" s="8"/>
      <c r="DD162" s="8"/>
      <c r="DG162" s="8"/>
      <c r="DJ162" s="8"/>
      <c r="DN162" s="261"/>
      <c r="DO162" s="261"/>
      <c r="DP162" s="71"/>
      <c r="DQ162" s="71"/>
      <c r="DR162" s="66"/>
      <c r="DT162" s="8"/>
      <c r="DW162" s="8"/>
      <c r="DZ162" s="8"/>
      <c r="EC162" s="8"/>
      <c r="EF162" s="8"/>
      <c r="EI162" s="10"/>
      <c r="EJ162" s="71"/>
      <c r="EK162" s="71"/>
      <c r="EL162" s="66"/>
      <c r="EN162" s="8"/>
      <c r="EQ162" s="8"/>
      <c r="ET162" s="8"/>
      <c r="EW162" s="8"/>
      <c r="EZ162" s="8"/>
    </row>
    <row r="163" spans="1:156" s="9" customFormat="1" x14ac:dyDescent="0.25">
      <c r="A163" s="8"/>
      <c r="B163" s="8"/>
      <c r="C163" s="8"/>
      <c r="D163" s="8"/>
      <c r="E163" s="8"/>
      <c r="F163" s="8"/>
      <c r="G163" s="2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70"/>
      <c r="AL163" s="66"/>
      <c r="AM163" s="25"/>
      <c r="AN163" s="8"/>
      <c r="AQ163" s="8"/>
      <c r="AT163" s="8"/>
      <c r="AW163" s="8"/>
      <c r="AZ163" s="8"/>
      <c r="BD163" s="178"/>
      <c r="BE163" s="178"/>
      <c r="BF163" s="178"/>
      <c r="BG163" s="261"/>
      <c r="BH163" s="71"/>
      <c r="BI163" s="66"/>
      <c r="BK163" s="8"/>
      <c r="BN163" s="8"/>
      <c r="BQ163" s="8"/>
      <c r="BT163" s="8"/>
      <c r="BW163" s="8"/>
      <c r="CA163" s="71"/>
      <c r="CB163" s="66"/>
      <c r="CD163" s="8"/>
      <c r="CG163" s="8"/>
      <c r="CJ163" s="8"/>
      <c r="CM163" s="8"/>
      <c r="CP163" s="8"/>
      <c r="CT163" s="71"/>
      <c r="CU163" s="71"/>
      <c r="CV163" s="66"/>
      <c r="CX163" s="8"/>
      <c r="DA163" s="8"/>
      <c r="DD163" s="8"/>
      <c r="DG163" s="8"/>
      <c r="DJ163" s="8"/>
      <c r="DN163" s="261"/>
      <c r="DO163" s="261"/>
      <c r="DP163" s="71"/>
      <c r="DQ163" s="71"/>
      <c r="DR163" s="66"/>
      <c r="DT163" s="8"/>
      <c r="DW163" s="8"/>
      <c r="DZ163" s="8"/>
      <c r="EC163" s="8"/>
      <c r="EF163" s="8"/>
      <c r="EI163" s="10"/>
      <c r="EJ163" s="71"/>
      <c r="EK163" s="71"/>
      <c r="EL163" s="66"/>
      <c r="EN163" s="8"/>
      <c r="EQ163" s="8"/>
      <c r="ET163" s="8"/>
      <c r="EW163" s="8"/>
      <c r="EZ163" s="8"/>
    </row>
    <row r="164" spans="1:156" s="9" customFormat="1" x14ac:dyDescent="0.25">
      <c r="A164" s="8"/>
      <c r="B164" s="8"/>
      <c r="C164" s="8"/>
      <c r="D164" s="8"/>
      <c r="E164" s="8"/>
      <c r="F164" s="8"/>
      <c r="G164" s="2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70"/>
      <c r="AL164" s="66"/>
      <c r="AM164" s="25"/>
      <c r="AN164" s="8"/>
      <c r="AQ164" s="8"/>
      <c r="AT164" s="8"/>
      <c r="AW164" s="8"/>
      <c r="AZ164" s="8"/>
      <c r="BD164" s="178"/>
      <c r="BE164" s="178"/>
      <c r="BF164" s="178"/>
      <c r="BG164" s="261"/>
      <c r="BH164" s="71"/>
      <c r="BI164" s="66"/>
      <c r="BK164" s="8"/>
      <c r="BN164" s="8"/>
      <c r="BQ164" s="8"/>
      <c r="BT164" s="8"/>
      <c r="BW164" s="8"/>
      <c r="CA164" s="71"/>
      <c r="CB164" s="66"/>
      <c r="CD164" s="8"/>
      <c r="CG164" s="8"/>
      <c r="CJ164" s="8"/>
      <c r="CM164" s="8"/>
      <c r="CP164" s="8"/>
      <c r="CT164" s="71"/>
      <c r="CU164" s="71"/>
      <c r="CV164" s="66"/>
      <c r="CX164" s="8"/>
      <c r="DA164" s="8"/>
      <c r="DD164" s="8"/>
      <c r="DG164" s="8"/>
      <c r="DJ164" s="8"/>
      <c r="DN164" s="261"/>
      <c r="DO164" s="261"/>
      <c r="DP164" s="71"/>
      <c r="DQ164" s="71"/>
      <c r="DR164" s="66"/>
      <c r="DT164" s="8"/>
      <c r="DW164" s="8"/>
      <c r="DZ164" s="8"/>
      <c r="EC164" s="8"/>
      <c r="EF164" s="8"/>
      <c r="EI164" s="10"/>
      <c r="EJ164" s="71"/>
      <c r="EK164" s="71"/>
      <c r="EL164" s="66"/>
      <c r="EN164" s="8"/>
      <c r="EQ164" s="8"/>
      <c r="ET164" s="8"/>
      <c r="EW164" s="8"/>
      <c r="EZ164" s="8"/>
    </row>
    <row r="165" spans="1:156" s="9" customFormat="1" x14ac:dyDescent="0.25">
      <c r="A165" s="8"/>
      <c r="B165" s="8"/>
      <c r="C165" s="8"/>
      <c r="D165" s="8"/>
      <c r="E165" s="8"/>
      <c r="F165" s="8"/>
      <c r="G165" s="2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70"/>
      <c r="AL165" s="66"/>
      <c r="AM165" s="25"/>
      <c r="AN165" s="8"/>
      <c r="AQ165" s="8"/>
      <c r="AT165" s="8"/>
      <c r="AW165" s="8"/>
      <c r="AZ165" s="8"/>
      <c r="BD165" s="178"/>
      <c r="BE165" s="178"/>
      <c r="BF165" s="178"/>
      <c r="BG165" s="261"/>
      <c r="BH165" s="71"/>
      <c r="BI165" s="66"/>
      <c r="BK165" s="8"/>
      <c r="BN165" s="8"/>
      <c r="BQ165" s="8"/>
      <c r="BT165" s="8"/>
      <c r="BW165" s="8"/>
      <c r="CA165" s="71"/>
      <c r="CB165" s="66"/>
      <c r="CD165" s="8"/>
      <c r="CG165" s="8"/>
      <c r="CJ165" s="8"/>
      <c r="CM165" s="8"/>
      <c r="CP165" s="8"/>
      <c r="CT165" s="71"/>
      <c r="CU165" s="71"/>
      <c r="CV165" s="66"/>
      <c r="CX165" s="8"/>
      <c r="DA165" s="8"/>
      <c r="DD165" s="8"/>
      <c r="DG165" s="8"/>
      <c r="DJ165" s="8"/>
      <c r="DN165" s="261"/>
      <c r="DO165" s="261"/>
      <c r="DP165" s="71"/>
      <c r="DQ165" s="71"/>
      <c r="DR165" s="66"/>
      <c r="DT165" s="8"/>
      <c r="DW165" s="8"/>
      <c r="DZ165" s="8"/>
      <c r="EC165" s="8"/>
      <c r="EF165" s="8"/>
      <c r="EI165" s="10"/>
      <c r="EJ165" s="71"/>
      <c r="EK165" s="71"/>
      <c r="EL165" s="66"/>
      <c r="EN165" s="8"/>
      <c r="EQ165" s="8"/>
      <c r="ET165" s="8"/>
      <c r="EW165" s="8"/>
      <c r="EZ165" s="8"/>
    </row>
    <row r="166" spans="1:156" s="9" customFormat="1" x14ac:dyDescent="0.25">
      <c r="A166" s="8"/>
      <c r="B166" s="8"/>
      <c r="C166" s="8"/>
      <c r="D166" s="8"/>
      <c r="E166" s="8"/>
      <c r="F166" s="8"/>
      <c r="G166" s="2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70"/>
      <c r="AL166" s="66"/>
      <c r="AM166" s="25"/>
      <c r="AN166" s="8"/>
      <c r="AQ166" s="8"/>
      <c r="AT166" s="8"/>
      <c r="AW166" s="8"/>
      <c r="AZ166" s="8"/>
      <c r="BD166" s="178"/>
      <c r="BE166" s="178"/>
      <c r="BF166" s="178"/>
      <c r="BG166" s="261"/>
      <c r="BH166" s="71"/>
      <c r="BI166" s="66"/>
      <c r="BK166" s="8"/>
      <c r="BN166" s="8"/>
      <c r="BQ166" s="8"/>
      <c r="BT166" s="8"/>
      <c r="BW166" s="8"/>
      <c r="CA166" s="71"/>
      <c r="CB166" s="66"/>
      <c r="CD166" s="8"/>
      <c r="CG166" s="8"/>
      <c r="CJ166" s="8"/>
      <c r="CM166" s="8"/>
      <c r="CP166" s="8"/>
      <c r="CT166" s="71"/>
      <c r="CU166" s="71"/>
      <c r="CV166" s="66"/>
      <c r="CX166" s="8"/>
      <c r="DA166" s="8"/>
      <c r="DD166" s="8"/>
      <c r="DG166" s="8"/>
      <c r="DJ166" s="8"/>
      <c r="DN166" s="261"/>
      <c r="DO166" s="261"/>
      <c r="DP166" s="71"/>
      <c r="DQ166" s="71"/>
      <c r="DR166" s="66"/>
      <c r="DT166" s="8"/>
      <c r="DW166" s="8"/>
      <c r="DZ166" s="8"/>
      <c r="EC166" s="8"/>
      <c r="EF166" s="8"/>
      <c r="EI166" s="10"/>
      <c r="EJ166" s="71"/>
      <c r="EK166" s="71"/>
      <c r="EL166" s="66"/>
      <c r="EN166" s="8"/>
      <c r="EQ166" s="8"/>
      <c r="ET166" s="8"/>
      <c r="EW166" s="8"/>
      <c r="EZ166" s="8"/>
    </row>
    <row r="167" spans="1:156" s="9" customFormat="1" x14ac:dyDescent="0.25">
      <c r="A167" s="8"/>
      <c r="B167" s="8"/>
      <c r="C167" s="8"/>
      <c r="D167" s="8"/>
      <c r="E167" s="8"/>
      <c r="F167" s="8"/>
      <c r="G167" s="2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70"/>
      <c r="AL167" s="66"/>
      <c r="AM167" s="25"/>
      <c r="AN167" s="8"/>
      <c r="AQ167" s="8"/>
      <c r="AT167" s="8"/>
      <c r="AW167" s="8"/>
      <c r="AZ167" s="8"/>
      <c r="BD167" s="178"/>
      <c r="BE167" s="178"/>
      <c r="BF167" s="178"/>
      <c r="BG167" s="261"/>
      <c r="BH167" s="71"/>
      <c r="BI167" s="66"/>
      <c r="BK167" s="8"/>
      <c r="BN167" s="8"/>
      <c r="BQ167" s="8"/>
      <c r="BT167" s="8"/>
      <c r="BW167" s="8"/>
      <c r="CA167" s="71"/>
      <c r="CB167" s="66"/>
      <c r="CD167" s="8"/>
      <c r="CG167" s="8"/>
      <c r="CJ167" s="8"/>
      <c r="CM167" s="8"/>
      <c r="CP167" s="8"/>
      <c r="CT167" s="71"/>
      <c r="CU167" s="71"/>
      <c r="CV167" s="66"/>
      <c r="CX167" s="8"/>
      <c r="DA167" s="8"/>
      <c r="DD167" s="8"/>
      <c r="DG167" s="8"/>
      <c r="DJ167" s="8"/>
      <c r="DN167" s="261"/>
      <c r="DO167" s="261"/>
      <c r="DP167" s="71"/>
      <c r="DQ167" s="71"/>
      <c r="DR167" s="66"/>
      <c r="DT167" s="8"/>
      <c r="DW167" s="8"/>
      <c r="DZ167" s="8"/>
      <c r="EC167" s="8"/>
      <c r="EF167" s="8"/>
      <c r="EI167" s="10"/>
      <c r="EJ167" s="71"/>
      <c r="EK167" s="71"/>
      <c r="EL167" s="66"/>
      <c r="EN167" s="8"/>
      <c r="EQ167" s="8"/>
      <c r="ET167" s="8"/>
      <c r="EW167" s="8"/>
      <c r="EZ167" s="8"/>
    </row>
    <row r="168" spans="1:156" s="9" customFormat="1" x14ac:dyDescent="0.25">
      <c r="A168" s="8"/>
      <c r="B168" s="8"/>
      <c r="C168" s="8"/>
      <c r="D168" s="8"/>
      <c r="E168" s="8"/>
      <c r="F168" s="8"/>
      <c r="G168" s="2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70"/>
      <c r="AL168" s="66"/>
      <c r="AM168" s="25"/>
      <c r="AN168" s="8"/>
      <c r="AQ168" s="8"/>
      <c r="AT168" s="8"/>
      <c r="AW168" s="8"/>
      <c r="AZ168" s="8"/>
      <c r="BD168" s="178"/>
      <c r="BE168" s="178"/>
      <c r="BF168" s="178"/>
      <c r="BG168" s="261"/>
      <c r="BH168" s="71"/>
      <c r="BI168" s="66"/>
      <c r="BK168" s="8"/>
      <c r="BN168" s="8"/>
      <c r="BQ168" s="8"/>
      <c r="BT168" s="8"/>
      <c r="BW168" s="8"/>
      <c r="CA168" s="71"/>
      <c r="CB168" s="66"/>
      <c r="CD168" s="8"/>
      <c r="CG168" s="8"/>
      <c r="CJ168" s="8"/>
      <c r="CM168" s="8"/>
      <c r="CP168" s="8"/>
      <c r="CT168" s="71"/>
      <c r="CU168" s="71"/>
      <c r="CV168" s="66"/>
      <c r="CX168" s="8"/>
      <c r="DA168" s="8"/>
      <c r="DD168" s="8"/>
      <c r="DG168" s="8"/>
      <c r="DJ168" s="8"/>
      <c r="DN168" s="261"/>
      <c r="DO168" s="261"/>
      <c r="DP168" s="71"/>
      <c r="DQ168" s="71"/>
      <c r="DR168" s="66"/>
      <c r="DT168" s="8"/>
      <c r="DW168" s="8"/>
      <c r="DZ168" s="8"/>
      <c r="EC168" s="8"/>
      <c r="EF168" s="8"/>
      <c r="EI168" s="10"/>
      <c r="EJ168" s="71"/>
      <c r="EK168" s="71"/>
      <c r="EL168" s="66"/>
      <c r="EN168" s="8"/>
      <c r="EQ168" s="8"/>
      <c r="ET168" s="8"/>
      <c r="EW168" s="8"/>
      <c r="EZ168" s="8"/>
    </row>
    <row r="169" spans="1:156" s="9" customFormat="1" x14ac:dyDescent="0.25">
      <c r="A169" s="8"/>
      <c r="B169" s="8"/>
      <c r="C169" s="8"/>
      <c r="D169" s="8"/>
      <c r="E169" s="8"/>
      <c r="F169" s="8"/>
      <c r="G169" s="2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70"/>
      <c r="AL169" s="66"/>
      <c r="AM169" s="25"/>
      <c r="AN169" s="8"/>
      <c r="AQ169" s="8"/>
      <c r="AT169" s="8"/>
      <c r="AW169" s="8"/>
      <c r="AZ169" s="8"/>
      <c r="BD169" s="178"/>
      <c r="BE169" s="178"/>
      <c r="BF169" s="178"/>
      <c r="BG169" s="261"/>
      <c r="BH169" s="71"/>
      <c r="BI169" s="66"/>
      <c r="BK169" s="8"/>
      <c r="BN169" s="8"/>
      <c r="BQ169" s="8"/>
      <c r="BT169" s="8"/>
      <c r="BW169" s="8"/>
      <c r="CA169" s="71"/>
      <c r="CB169" s="66"/>
      <c r="CD169" s="8"/>
      <c r="CG169" s="8"/>
      <c r="CJ169" s="8"/>
      <c r="CM169" s="8"/>
      <c r="CP169" s="8"/>
      <c r="CT169" s="71"/>
      <c r="CU169" s="71"/>
      <c r="CV169" s="66"/>
      <c r="CX169" s="8"/>
      <c r="DA169" s="8"/>
      <c r="DD169" s="8"/>
      <c r="DG169" s="8"/>
      <c r="DJ169" s="8"/>
      <c r="DN169" s="261"/>
      <c r="DO169" s="261"/>
      <c r="DP169" s="71"/>
      <c r="DQ169" s="71"/>
      <c r="DR169" s="66"/>
      <c r="DT169" s="8"/>
      <c r="DW169" s="8"/>
      <c r="DZ169" s="8"/>
      <c r="EC169" s="8"/>
      <c r="EF169" s="8"/>
      <c r="EI169" s="10"/>
      <c r="EJ169" s="71"/>
      <c r="EK169" s="71"/>
      <c r="EL169" s="66"/>
      <c r="EN169" s="8"/>
      <c r="EQ169" s="8"/>
      <c r="ET169" s="8"/>
      <c r="EW169" s="8"/>
      <c r="EZ169" s="8"/>
    </row>
    <row r="170" spans="1:156" s="9" customFormat="1" x14ac:dyDescent="0.25">
      <c r="A170" s="8"/>
      <c r="B170" s="8"/>
      <c r="C170" s="8"/>
      <c r="D170" s="8"/>
      <c r="E170" s="8"/>
      <c r="F170" s="8"/>
      <c r="G170" s="2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70"/>
      <c r="AL170" s="66"/>
      <c r="AM170" s="25"/>
      <c r="AN170" s="8"/>
      <c r="AQ170" s="8"/>
      <c r="AT170" s="8"/>
      <c r="AW170" s="8"/>
      <c r="AZ170" s="8"/>
      <c r="BD170" s="178"/>
      <c r="BE170" s="178"/>
      <c r="BF170" s="178"/>
      <c r="BG170" s="261"/>
      <c r="BH170" s="71"/>
      <c r="BI170" s="66"/>
      <c r="BK170" s="8"/>
      <c r="BN170" s="8"/>
      <c r="BQ170" s="8"/>
      <c r="BT170" s="8"/>
      <c r="BW170" s="8"/>
      <c r="CA170" s="71"/>
      <c r="CB170" s="66"/>
      <c r="CD170" s="8"/>
      <c r="CG170" s="8"/>
      <c r="CJ170" s="8"/>
      <c r="CM170" s="8"/>
      <c r="CP170" s="8"/>
      <c r="CT170" s="71"/>
      <c r="CU170" s="71"/>
      <c r="CV170" s="66"/>
      <c r="CX170" s="8"/>
      <c r="DA170" s="8"/>
      <c r="DD170" s="8"/>
      <c r="DG170" s="8"/>
      <c r="DJ170" s="8"/>
      <c r="DN170" s="261"/>
      <c r="DO170" s="261"/>
      <c r="DP170" s="71"/>
      <c r="DQ170" s="71"/>
      <c r="DR170" s="66"/>
      <c r="DT170" s="8"/>
      <c r="DW170" s="8"/>
      <c r="DZ170" s="8"/>
      <c r="EC170" s="8"/>
      <c r="EF170" s="8"/>
      <c r="EI170" s="10"/>
      <c r="EJ170" s="71"/>
      <c r="EK170" s="71"/>
      <c r="EL170" s="66"/>
      <c r="EN170" s="8"/>
      <c r="EQ170" s="8"/>
      <c r="ET170" s="8"/>
      <c r="EW170" s="8"/>
      <c r="EZ170" s="8"/>
    </row>
    <row r="171" spans="1:156" s="9" customFormat="1" x14ac:dyDescent="0.25">
      <c r="A171" s="8"/>
      <c r="B171" s="8"/>
      <c r="C171" s="8"/>
      <c r="D171" s="8"/>
      <c r="E171" s="8"/>
      <c r="F171" s="8"/>
      <c r="G171" s="2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70"/>
      <c r="AL171" s="66"/>
      <c r="AM171" s="25"/>
      <c r="AN171" s="8"/>
      <c r="AQ171" s="8"/>
      <c r="AT171" s="8"/>
      <c r="AW171" s="8"/>
      <c r="AZ171" s="8"/>
      <c r="BD171" s="178"/>
      <c r="BE171" s="178"/>
      <c r="BF171" s="178"/>
      <c r="BG171" s="261"/>
      <c r="BH171" s="71"/>
      <c r="BI171" s="66"/>
      <c r="BK171" s="8"/>
      <c r="BN171" s="8"/>
      <c r="BQ171" s="8"/>
      <c r="BT171" s="8"/>
      <c r="BW171" s="8"/>
      <c r="CA171" s="71"/>
      <c r="CB171" s="66"/>
      <c r="CD171" s="8"/>
      <c r="CG171" s="8"/>
      <c r="CJ171" s="8"/>
      <c r="CM171" s="8"/>
      <c r="CP171" s="8"/>
      <c r="CT171" s="71"/>
      <c r="CU171" s="71"/>
      <c r="CV171" s="66"/>
      <c r="CX171" s="8"/>
      <c r="DA171" s="8"/>
      <c r="DD171" s="8"/>
      <c r="DG171" s="8"/>
      <c r="DJ171" s="8"/>
      <c r="DN171" s="261"/>
      <c r="DO171" s="261"/>
      <c r="DP171" s="71"/>
      <c r="DQ171" s="71"/>
      <c r="DR171" s="66"/>
      <c r="DT171" s="8"/>
      <c r="DW171" s="8"/>
      <c r="DZ171" s="8"/>
      <c r="EC171" s="8"/>
      <c r="EF171" s="8"/>
      <c r="EI171" s="10"/>
      <c r="EJ171" s="71"/>
      <c r="EK171" s="71"/>
      <c r="EL171" s="66"/>
      <c r="EN171" s="8"/>
      <c r="EQ171" s="8"/>
      <c r="ET171" s="8"/>
      <c r="EW171" s="8"/>
      <c r="EZ171" s="8"/>
    </row>
    <row r="172" spans="1:156" s="9" customFormat="1" x14ac:dyDescent="0.25">
      <c r="A172" s="8"/>
      <c r="B172" s="8"/>
      <c r="C172" s="8"/>
      <c r="D172" s="8"/>
      <c r="E172" s="8"/>
      <c r="F172" s="8"/>
      <c r="G172" s="2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70"/>
      <c r="AL172" s="66"/>
      <c r="AM172" s="25"/>
      <c r="AN172" s="8"/>
      <c r="AQ172" s="8"/>
      <c r="AT172" s="8"/>
      <c r="AW172" s="8"/>
      <c r="AZ172" s="8"/>
      <c r="BD172" s="178"/>
      <c r="BE172" s="178"/>
      <c r="BF172" s="178"/>
      <c r="BG172" s="261"/>
      <c r="BH172" s="71"/>
      <c r="BI172" s="66"/>
      <c r="BK172" s="8"/>
      <c r="BN172" s="8"/>
      <c r="BQ172" s="8"/>
      <c r="BT172" s="8"/>
      <c r="BW172" s="8"/>
      <c r="CA172" s="71"/>
      <c r="CB172" s="66"/>
      <c r="CD172" s="8"/>
      <c r="CG172" s="8"/>
      <c r="CJ172" s="8"/>
      <c r="CM172" s="8"/>
      <c r="CP172" s="8"/>
      <c r="CT172" s="71"/>
      <c r="CU172" s="71"/>
      <c r="CV172" s="66"/>
      <c r="CX172" s="8"/>
      <c r="DA172" s="8"/>
      <c r="DD172" s="8"/>
      <c r="DG172" s="8"/>
      <c r="DJ172" s="8"/>
      <c r="DN172" s="261"/>
      <c r="DO172" s="261"/>
      <c r="DP172" s="71"/>
      <c r="DQ172" s="71"/>
      <c r="DR172" s="66"/>
      <c r="DT172" s="8"/>
      <c r="DW172" s="8"/>
      <c r="DZ172" s="8"/>
      <c r="EC172" s="8"/>
      <c r="EF172" s="8"/>
      <c r="EI172" s="10"/>
      <c r="EJ172" s="71"/>
      <c r="EK172" s="71"/>
      <c r="EL172" s="66"/>
      <c r="EN172" s="8"/>
      <c r="EQ172" s="8"/>
      <c r="ET172" s="8"/>
      <c r="EW172" s="8"/>
      <c r="EZ172" s="8"/>
    </row>
    <row r="173" spans="1:156" s="9" customFormat="1" x14ac:dyDescent="0.25">
      <c r="A173" s="8"/>
      <c r="B173" s="8"/>
      <c r="C173" s="8"/>
      <c r="D173" s="8"/>
      <c r="E173" s="8"/>
      <c r="F173" s="8"/>
      <c r="G173" s="2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70"/>
      <c r="AL173" s="66"/>
      <c r="AM173" s="25"/>
      <c r="AN173" s="8"/>
      <c r="AQ173" s="8"/>
      <c r="AT173" s="8"/>
      <c r="AW173" s="8"/>
      <c r="AZ173" s="8"/>
      <c r="BD173" s="178"/>
      <c r="BE173" s="178"/>
      <c r="BF173" s="178"/>
      <c r="BG173" s="261"/>
      <c r="BH173" s="71"/>
      <c r="BI173" s="66"/>
      <c r="BK173" s="8"/>
      <c r="BN173" s="8"/>
      <c r="BQ173" s="8"/>
      <c r="BT173" s="8"/>
      <c r="BW173" s="8"/>
      <c r="CA173" s="71"/>
      <c r="CB173" s="66"/>
      <c r="CD173" s="8"/>
      <c r="CG173" s="8"/>
      <c r="CJ173" s="8"/>
      <c r="CM173" s="8"/>
      <c r="CP173" s="8"/>
      <c r="CT173" s="71"/>
      <c r="CU173" s="71"/>
      <c r="CV173" s="66"/>
      <c r="CX173" s="8"/>
      <c r="DA173" s="8"/>
      <c r="DD173" s="8"/>
      <c r="DG173" s="8"/>
      <c r="DJ173" s="8"/>
      <c r="DN173" s="261"/>
      <c r="DO173" s="261"/>
      <c r="DP173" s="71"/>
      <c r="DQ173" s="71"/>
      <c r="DR173" s="66"/>
      <c r="DT173" s="8"/>
      <c r="DW173" s="8"/>
      <c r="DZ173" s="8"/>
      <c r="EC173" s="8"/>
      <c r="EF173" s="8"/>
      <c r="EI173" s="10"/>
      <c r="EJ173" s="71"/>
      <c r="EK173" s="71"/>
      <c r="EL173" s="66"/>
      <c r="EN173" s="8"/>
      <c r="EQ173" s="8"/>
      <c r="ET173" s="8"/>
      <c r="EW173" s="8"/>
      <c r="EZ173" s="8"/>
    </row>
    <row r="174" spans="1:156" s="9" customFormat="1" x14ac:dyDescent="0.25">
      <c r="A174" s="8"/>
      <c r="B174" s="8"/>
      <c r="C174" s="8"/>
      <c r="D174" s="8"/>
      <c r="E174" s="8"/>
      <c r="F174" s="8"/>
      <c r="G174" s="2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70"/>
      <c r="AL174" s="66"/>
      <c r="AM174" s="25"/>
      <c r="AN174" s="8"/>
      <c r="AQ174" s="8"/>
      <c r="AT174" s="8"/>
      <c r="AW174" s="8"/>
      <c r="AZ174" s="8"/>
      <c r="BD174" s="178"/>
      <c r="BE174" s="178"/>
      <c r="BF174" s="178"/>
      <c r="BG174" s="261"/>
      <c r="BH174" s="71"/>
      <c r="BI174" s="66"/>
      <c r="BK174" s="8"/>
      <c r="BN174" s="8"/>
      <c r="BQ174" s="8"/>
      <c r="BT174" s="8"/>
      <c r="BW174" s="8"/>
      <c r="CA174" s="71"/>
      <c r="CB174" s="66"/>
      <c r="CD174" s="8"/>
      <c r="CG174" s="8"/>
      <c r="CJ174" s="8"/>
      <c r="CM174" s="8"/>
      <c r="CP174" s="8"/>
      <c r="CT174" s="71"/>
      <c r="CU174" s="71"/>
      <c r="CV174" s="66"/>
      <c r="CX174" s="8"/>
      <c r="DA174" s="8"/>
      <c r="DD174" s="8"/>
      <c r="DG174" s="8"/>
      <c r="DJ174" s="8"/>
      <c r="DN174" s="261"/>
      <c r="DO174" s="261"/>
      <c r="DP174" s="71"/>
      <c r="DQ174" s="71"/>
      <c r="DR174" s="66"/>
      <c r="DT174" s="8"/>
      <c r="DW174" s="8"/>
      <c r="DZ174" s="8"/>
      <c r="EC174" s="8"/>
      <c r="EF174" s="8"/>
      <c r="EI174" s="10"/>
      <c r="EJ174" s="71"/>
      <c r="EK174" s="71"/>
      <c r="EL174" s="66"/>
      <c r="EN174" s="8"/>
      <c r="EQ174" s="8"/>
      <c r="ET174" s="8"/>
      <c r="EW174" s="8"/>
      <c r="EZ174" s="8"/>
    </row>
    <row r="175" spans="1:156" s="9" customFormat="1" x14ac:dyDescent="0.25">
      <c r="A175" s="8"/>
      <c r="B175" s="8"/>
      <c r="C175" s="8"/>
      <c r="D175" s="8"/>
      <c r="E175" s="8"/>
      <c r="F175" s="8"/>
      <c r="G175" s="2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70"/>
      <c r="AL175" s="66"/>
      <c r="AM175" s="25"/>
      <c r="AN175" s="8"/>
      <c r="AQ175" s="8"/>
      <c r="AT175" s="8"/>
      <c r="AW175" s="8"/>
      <c r="AZ175" s="8"/>
      <c r="BD175" s="178"/>
      <c r="BE175" s="178"/>
      <c r="BF175" s="178"/>
      <c r="BG175" s="261"/>
      <c r="BH175" s="71"/>
      <c r="BI175" s="66"/>
      <c r="BK175" s="8"/>
      <c r="BN175" s="8"/>
      <c r="BQ175" s="8"/>
      <c r="BT175" s="8"/>
      <c r="BW175" s="8"/>
      <c r="CA175" s="71"/>
      <c r="CB175" s="66"/>
      <c r="CD175" s="8"/>
      <c r="CG175" s="8"/>
      <c r="CJ175" s="8"/>
      <c r="CM175" s="8"/>
      <c r="CP175" s="8"/>
      <c r="CT175" s="71"/>
      <c r="CU175" s="71"/>
      <c r="CV175" s="66"/>
      <c r="CX175" s="8"/>
      <c r="DA175" s="8"/>
      <c r="DD175" s="8"/>
      <c r="DG175" s="8"/>
      <c r="DJ175" s="8"/>
      <c r="DN175" s="261"/>
      <c r="DO175" s="261"/>
      <c r="DP175" s="71"/>
      <c r="DQ175" s="71"/>
      <c r="DR175" s="66"/>
      <c r="DT175" s="8"/>
      <c r="DW175" s="8"/>
      <c r="DZ175" s="8"/>
      <c r="EC175" s="8"/>
      <c r="EF175" s="8"/>
      <c r="EI175" s="10"/>
      <c r="EJ175" s="71"/>
      <c r="EK175" s="71"/>
      <c r="EL175" s="66"/>
      <c r="EN175" s="8"/>
      <c r="EQ175" s="8"/>
      <c r="ET175" s="8"/>
      <c r="EW175" s="8"/>
      <c r="EZ175" s="8"/>
    </row>
    <row r="176" spans="1:156" s="9" customFormat="1" x14ac:dyDescent="0.25">
      <c r="A176" s="8"/>
      <c r="B176" s="8"/>
      <c r="C176" s="8"/>
      <c r="D176" s="8"/>
      <c r="E176" s="8"/>
      <c r="F176" s="8"/>
      <c r="G176" s="2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70"/>
      <c r="AL176" s="66"/>
      <c r="AM176" s="25"/>
      <c r="AN176" s="8"/>
      <c r="AQ176" s="8"/>
      <c r="AT176" s="8"/>
      <c r="AW176" s="8"/>
      <c r="AZ176" s="8"/>
      <c r="BD176" s="178"/>
      <c r="BE176" s="178"/>
      <c r="BF176" s="178"/>
      <c r="BG176" s="261"/>
      <c r="BH176" s="71"/>
      <c r="BI176" s="66"/>
      <c r="BK176" s="8"/>
      <c r="BN176" s="8"/>
      <c r="BQ176" s="8"/>
      <c r="BT176" s="8"/>
      <c r="BW176" s="8"/>
      <c r="CA176" s="71"/>
      <c r="CB176" s="66"/>
      <c r="CD176" s="8"/>
      <c r="CG176" s="8"/>
      <c r="CJ176" s="8"/>
      <c r="CM176" s="8"/>
      <c r="CP176" s="8"/>
      <c r="CT176" s="71"/>
      <c r="CU176" s="71"/>
      <c r="CV176" s="66"/>
      <c r="CX176" s="8"/>
      <c r="DA176" s="8"/>
      <c r="DD176" s="8"/>
      <c r="DG176" s="8"/>
      <c r="DJ176" s="8"/>
      <c r="DN176" s="261"/>
      <c r="DO176" s="261"/>
      <c r="DP176" s="71"/>
      <c r="DQ176" s="71"/>
      <c r="DR176" s="66"/>
      <c r="DT176" s="8"/>
      <c r="DW176" s="8"/>
      <c r="DZ176" s="8"/>
      <c r="EC176" s="8"/>
      <c r="EF176" s="8"/>
      <c r="EI176" s="10"/>
      <c r="EJ176" s="71"/>
      <c r="EK176" s="71"/>
      <c r="EL176" s="66"/>
      <c r="EN176" s="8"/>
      <c r="EQ176" s="8"/>
      <c r="ET176" s="8"/>
      <c r="EW176" s="8"/>
      <c r="EZ176" s="8"/>
    </row>
    <row r="177" spans="1:156" s="9" customFormat="1" x14ac:dyDescent="0.25">
      <c r="A177" s="8"/>
      <c r="B177" s="8"/>
      <c r="C177" s="8"/>
      <c r="D177" s="8"/>
      <c r="E177" s="8"/>
      <c r="F177" s="8"/>
      <c r="G177" s="2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70"/>
      <c r="AL177" s="66"/>
      <c r="AM177" s="25"/>
      <c r="AN177" s="8"/>
      <c r="AQ177" s="8"/>
      <c r="AT177" s="8"/>
      <c r="AW177" s="8"/>
      <c r="AZ177" s="8"/>
      <c r="BD177" s="178"/>
      <c r="BE177" s="178"/>
      <c r="BF177" s="178"/>
      <c r="BG177" s="261"/>
      <c r="BH177" s="71"/>
      <c r="BI177" s="66"/>
      <c r="BK177" s="8"/>
      <c r="BN177" s="8"/>
      <c r="BQ177" s="8"/>
      <c r="BT177" s="8"/>
      <c r="BW177" s="8"/>
      <c r="CA177" s="71"/>
      <c r="CB177" s="66"/>
      <c r="CD177" s="8"/>
      <c r="CG177" s="8"/>
      <c r="CJ177" s="8"/>
      <c r="CM177" s="8"/>
      <c r="CP177" s="8"/>
      <c r="CT177" s="71"/>
      <c r="CU177" s="71"/>
      <c r="CV177" s="66"/>
      <c r="CX177" s="8"/>
      <c r="DA177" s="8"/>
      <c r="DD177" s="8"/>
      <c r="DG177" s="8"/>
      <c r="DJ177" s="8"/>
      <c r="DN177" s="261"/>
      <c r="DO177" s="261"/>
      <c r="DP177" s="71"/>
      <c r="DQ177" s="71"/>
      <c r="DR177" s="66"/>
      <c r="DT177" s="8"/>
      <c r="DW177" s="8"/>
      <c r="DZ177" s="8"/>
      <c r="EC177" s="8"/>
      <c r="EF177" s="8"/>
      <c r="EI177" s="10"/>
      <c r="EJ177" s="71"/>
      <c r="EK177" s="71"/>
      <c r="EL177" s="66"/>
      <c r="EN177" s="8"/>
      <c r="EQ177" s="8"/>
      <c r="ET177" s="8"/>
      <c r="EW177" s="8"/>
      <c r="EZ177" s="8"/>
    </row>
    <row r="178" spans="1:156" s="9" customFormat="1" x14ac:dyDescent="0.25">
      <c r="A178" s="8"/>
      <c r="B178" s="8"/>
      <c r="C178" s="8"/>
      <c r="D178" s="8"/>
      <c r="E178" s="8"/>
      <c r="F178" s="8"/>
      <c r="G178" s="2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70"/>
      <c r="AL178" s="66"/>
      <c r="AM178" s="25"/>
      <c r="AN178" s="8"/>
      <c r="AQ178" s="8"/>
      <c r="AT178" s="8"/>
      <c r="AW178" s="8"/>
      <c r="AZ178" s="8"/>
      <c r="BD178" s="178"/>
      <c r="BE178" s="178"/>
      <c r="BF178" s="178"/>
      <c r="BG178" s="261"/>
      <c r="BH178" s="71"/>
      <c r="BI178" s="66"/>
      <c r="BK178" s="8"/>
      <c r="BN178" s="8"/>
      <c r="BQ178" s="8"/>
      <c r="BT178" s="8"/>
      <c r="BW178" s="8"/>
      <c r="CA178" s="71"/>
      <c r="CB178" s="66"/>
      <c r="CD178" s="8"/>
      <c r="CG178" s="8"/>
      <c r="CJ178" s="8"/>
      <c r="CM178" s="8"/>
      <c r="CP178" s="8"/>
      <c r="CT178" s="71"/>
      <c r="CU178" s="71"/>
      <c r="CV178" s="66"/>
      <c r="CX178" s="8"/>
      <c r="DA178" s="8"/>
      <c r="DD178" s="8"/>
      <c r="DG178" s="8"/>
      <c r="DJ178" s="8"/>
      <c r="DN178" s="261"/>
      <c r="DO178" s="261"/>
      <c r="DP178" s="71"/>
      <c r="DQ178" s="71"/>
      <c r="DR178" s="66"/>
      <c r="DT178" s="8"/>
      <c r="DW178" s="8"/>
      <c r="DZ178" s="8"/>
      <c r="EC178" s="8"/>
      <c r="EF178" s="8"/>
      <c r="EI178" s="10"/>
      <c r="EJ178" s="71"/>
      <c r="EK178" s="71"/>
      <c r="EL178" s="66"/>
      <c r="EN178" s="8"/>
      <c r="EQ178" s="8"/>
      <c r="ET178" s="8"/>
      <c r="EW178" s="8"/>
      <c r="EZ178" s="8"/>
    </row>
    <row r="179" spans="1:156" s="9" customFormat="1" x14ac:dyDescent="0.25">
      <c r="A179" s="8"/>
      <c r="B179" s="8"/>
      <c r="C179" s="8"/>
      <c r="D179" s="8"/>
      <c r="E179" s="8"/>
      <c r="F179" s="8"/>
      <c r="G179" s="2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70"/>
      <c r="AL179" s="66"/>
      <c r="AM179" s="25"/>
      <c r="AN179" s="8"/>
      <c r="AQ179" s="8"/>
      <c r="AT179" s="8"/>
      <c r="AW179" s="8"/>
      <c r="AZ179" s="8"/>
      <c r="BD179" s="178"/>
      <c r="BE179" s="178"/>
      <c r="BF179" s="178"/>
      <c r="BG179" s="261"/>
      <c r="BH179" s="71"/>
      <c r="BI179" s="66"/>
      <c r="BK179" s="8"/>
      <c r="BN179" s="8"/>
      <c r="BQ179" s="8"/>
      <c r="BT179" s="8"/>
      <c r="BW179" s="8"/>
      <c r="CA179" s="71"/>
      <c r="CB179" s="66"/>
      <c r="CD179" s="8"/>
      <c r="CG179" s="8"/>
      <c r="CJ179" s="8"/>
      <c r="CM179" s="8"/>
      <c r="CP179" s="8"/>
      <c r="CT179" s="71"/>
      <c r="CU179" s="71"/>
      <c r="CV179" s="66"/>
      <c r="CX179" s="8"/>
      <c r="DA179" s="8"/>
      <c r="DD179" s="8"/>
      <c r="DG179" s="8"/>
      <c r="DJ179" s="8"/>
      <c r="DN179" s="261"/>
      <c r="DO179" s="261"/>
      <c r="DP179" s="71"/>
      <c r="DQ179" s="71"/>
      <c r="DR179" s="66"/>
      <c r="DT179" s="8"/>
      <c r="DW179" s="8"/>
      <c r="DZ179" s="8"/>
      <c r="EC179" s="8"/>
      <c r="EF179" s="8"/>
      <c r="EI179" s="10"/>
      <c r="EJ179" s="71"/>
      <c r="EK179" s="71"/>
      <c r="EL179" s="66"/>
      <c r="EN179" s="8"/>
      <c r="EQ179" s="8"/>
      <c r="ET179" s="8"/>
      <c r="EW179" s="8"/>
      <c r="EZ179" s="8"/>
    </row>
    <row r="180" spans="1:156" s="9" customFormat="1" x14ac:dyDescent="0.25">
      <c r="A180" s="8"/>
      <c r="B180" s="8"/>
      <c r="C180" s="8"/>
      <c r="D180" s="8"/>
      <c r="E180" s="8"/>
      <c r="F180" s="8"/>
      <c r="G180" s="2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70"/>
      <c r="AL180" s="66"/>
      <c r="AM180" s="25"/>
      <c r="AN180" s="8"/>
      <c r="AQ180" s="8"/>
      <c r="AT180" s="8"/>
      <c r="AW180" s="8"/>
      <c r="AZ180" s="8"/>
      <c r="BD180" s="178"/>
      <c r="BE180" s="178"/>
      <c r="BF180" s="178"/>
      <c r="BG180" s="261"/>
      <c r="BH180" s="71"/>
      <c r="BI180" s="66"/>
      <c r="BK180" s="8"/>
      <c r="BN180" s="8"/>
      <c r="BQ180" s="8"/>
      <c r="BT180" s="8"/>
      <c r="BW180" s="8"/>
      <c r="CA180" s="71"/>
      <c r="CB180" s="66"/>
      <c r="CD180" s="8"/>
      <c r="CG180" s="8"/>
      <c r="CJ180" s="8"/>
      <c r="CM180" s="8"/>
      <c r="CP180" s="8"/>
      <c r="CT180" s="71"/>
      <c r="CU180" s="71"/>
      <c r="CV180" s="66"/>
      <c r="CX180" s="8"/>
      <c r="DA180" s="8"/>
      <c r="DD180" s="8"/>
      <c r="DG180" s="8"/>
      <c r="DJ180" s="8"/>
      <c r="DN180" s="261"/>
      <c r="DO180" s="261"/>
      <c r="DP180" s="71"/>
      <c r="DQ180" s="71"/>
      <c r="DR180" s="66"/>
      <c r="DT180" s="8"/>
      <c r="DW180" s="8"/>
      <c r="DZ180" s="8"/>
      <c r="EC180" s="8"/>
      <c r="EF180" s="8"/>
      <c r="EI180" s="10"/>
      <c r="EJ180" s="71"/>
      <c r="EK180" s="71"/>
      <c r="EL180" s="66"/>
      <c r="EN180" s="8"/>
      <c r="EQ180" s="8"/>
      <c r="ET180" s="8"/>
      <c r="EW180" s="8"/>
      <c r="EZ180" s="8"/>
    </row>
    <row r="181" spans="1:156" s="9" customFormat="1" x14ac:dyDescent="0.25">
      <c r="A181" s="8"/>
      <c r="B181" s="8"/>
      <c r="C181" s="8"/>
      <c r="D181" s="8"/>
      <c r="E181" s="8"/>
      <c r="F181" s="8"/>
      <c r="G181" s="2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70"/>
      <c r="AL181" s="66"/>
      <c r="AM181" s="25"/>
      <c r="AN181" s="8"/>
      <c r="AQ181" s="8"/>
      <c r="AT181" s="8"/>
      <c r="AW181" s="8"/>
      <c r="AZ181" s="8"/>
      <c r="BD181" s="178"/>
      <c r="BE181" s="178"/>
      <c r="BF181" s="178"/>
      <c r="BG181" s="261"/>
      <c r="BH181" s="71"/>
      <c r="BI181" s="66"/>
      <c r="BK181" s="8"/>
      <c r="BN181" s="8"/>
      <c r="BQ181" s="8"/>
      <c r="BT181" s="8"/>
      <c r="BW181" s="8"/>
      <c r="CA181" s="71"/>
      <c r="CB181" s="66"/>
      <c r="CD181" s="8"/>
      <c r="CG181" s="8"/>
      <c r="CJ181" s="8"/>
      <c r="CM181" s="8"/>
      <c r="CP181" s="8"/>
      <c r="CT181" s="71"/>
      <c r="CU181" s="71"/>
      <c r="CV181" s="66"/>
      <c r="CX181" s="8"/>
      <c r="DA181" s="8"/>
      <c r="DD181" s="8"/>
      <c r="DG181" s="8"/>
      <c r="DJ181" s="8"/>
      <c r="DN181" s="261"/>
      <c r="DO181" s="261"/>
      <c r="DP181" s="71"/>
      <c r="DQ181" s="71"/>
      <c r="DR181" s="66"/>
      <c r="DT181" s="8"/>
      <c r="DW181" s="8"/>
      <c r="DZ181" s="8"/>
      <c r="EC181" s="8"/>
      <c r="EF181" s="8"/>
      <c r="EI181" s="10"/>
      <c r="EJ181" s="71"/>
      <c r="EK181" s="71"/>
      <c r="EL181" s="66"/>
      <c r="EN181" s="8"/>
      <c r="EQ181" s="8"/>
      <c r="ET181" s="8"/>
      <c r="EW181" s="8"/>
      <c r="EZ181" s="8"/>
    </row>
    <row r="182" spans="1:156" s="9" customFormat="1" x14ac:dyDescent="0.25">
      <c r="A182" s="8"/>
      <c r="B182" s="8"/>
      <c r="C182" s="8"/>
      <c r="D182" s="8"/>
      <c r="E182" s="8"/>
      <c r="F182" s="8"/>
      <c r="G182" s="2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70"/>
      <c r="AL182" s="66"/>
      <c r="AM182" s="25"/>
      <c r="AN182" s="8"/>
      <c r="AQ182" s="8"/>
      <c r="AT182" s="8"/>
      <c r="AW182" s="8"/>
      <c r="AZ182" s="8"/>
      <c r="BD182" s="178"/>
      <c r="BE182" s="178"/>
      <c r="BF182" s="178"/>
      <c r="BG182" s="261"/>
      <c r="BH182" s="71"/>
      <c r="BI182" s="66"/>
      <c r="BK182" s="8"/>
      <c r="BN182" s="8"/>
      <c r="BQ182" s="8"/>
      <c r="BT182" s="8"/>
      <c r="BW182" s="8"/>
      <c r="CA182" s="71"/>
      <c r="CB182" s="66"/>
      <c r="CD182" s="8"/>
      <c r="CG182" s="8"/>
      <c r="CJ182" s="8"/>
      <c r="CM182" s="8"/>
      <c r="CP182" s="8"/>
      <c r="CT182" s="71"/>
      <c r="CU182" s="71"/>
      <c r="CV182" s="66"/>
      <c r="CX182" s="8"/>
      <c r="DA182" s="8"/>
      <c r="DD182" s="8"/>
      <c r="DG182" s="8"/>
      <c r="DJ182" s="8"/>
      <c r="DN182" s="261"/>
      <c r="DO182" s="261"/>
      <c r="DP182" s="71"/>
      <c r="DQ182" s="71"/>
      <c r="DR182" s="66"/>
      <c r="DT182" s="8"/>
      <c r="DW182" s="8"/>
      <c r="DZ182" s="8"/>
      <c r="EC182" s="8"/>
      <c r="EF182" s="8"/>
      <c r="EI182" s="10"/>
      <c r="EJ182" s="71"/>
      <c r="EK182" s="71"/>
      <c r="EL182" s="66"/>
      <c r="EN182" s="8"/>
      <c r="EQ182" s="8"/>
      <c r="ET182" s="8"/>
      <c r="EW182" s="8"/>
      <c r="EZ182" s="8"/>
    </row>
    <row r="183" spans="1:156" s="9" customFormat="1" x14ac:dyDescent="0.25">
      <c r="A183" s="8"/>
      <c r="B183" s="8"/>
      <c r="C183" s="8"/>
      <c r="D183" s="8"/>
      <c r="E183" s="8"/>
      <c r="F183" s="8"/>
      <c r="G183" s="2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70"/>
      <c r="AL183" s="66"/>
      <c r="AM183" s="25"/>
      <c r="AN183" s="8"/>
      <c r="AQ183" s="8"/>
      <c r="AT183" s="8"/>
      <c r="AW183" s="8"/>
      <c r="AZ183" s="8"/>
      <c r="BD183" s="178"/>
      <c r="BE183" s="178"/>
      <c r="BF183" s="178"/>
      <c r="BG183" s="261"/>
      <c r="BH183" s="71"/>
      <c r="BI183" s="66"/>
      <c r="BK183" s="8"/>
      <c r="BN183" s="8"/>
      <c r="BQ183" s="8"/>
      <c r="BT183" s="8"/>
      <c r="BW183" s="8"/>
      <c r="CA183" s="71"/>
      <c r="CB183" s="66"/>
      <c r="CD183" s="8"/>
      <c r="CG183" s="8"/>
      <c r="CJ183" s="8"/>
      <c r="CM183" s="8"/>
      <c r="CP183" s="8"/>
      <c r="CT183" s="71"/>
      <c r="CU183" s="71"/>
      <c r="CV183" s="66"/>
      <c r="CX183" s="8"/>
      <c r="DA183" s="8"/>
      <c r="DD183" s="8"/>
      <c r="DG183" s="8"/>
      <c r="DJ183" s="8"/>
      <c r="DN183" s="261"/>
      <c r="DO183" s="261"/>
      <c r="DP183" s="71"/>
      <c r="DQ183" s="71"/>
      <c r="DR183" s="66"/>
      <c r="DT183" s="8"/>
      <c r="DW183" s="8"/>
      <c r="DZ183" s="8"/>
      <c r="EC183" s="8"/>
      <c r="EF183" s="8"/>
      <c r="EI183" s="10"/>
      <c r="EJ183" s="71"/>
      <c r="EK183" s="71"/>
      <c r="EL183" s="66"/>
      <c r="EN183" s="8"/>
      <c r="EQ183" s="8"/>
      <c r="ET183" s="8"/>
      <c r="EW183" s="8"/>
      <c r="EZ183" s="8"/>
    </row>
    <row r="184" spans="1:156" s="9" customFormat="1" x14ac:dyDescent="0.25">
      <c r="A184" s="8"/>
      <c r="B184" s="8"/>
      <c r="C184" s="8"/>
      <c r="D184" s="8"/>
      <c r="E184" s="8"/>
      <c r="F184" s="8"/>
      <c r="G184" s="2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70"/>
      <c r="AL184" s="66"/>
      <c r="AM184" s="25"/>
      <c r="AN184" s="8"/>
      <c r="AQ184" s="8"/>
      <c r="AT184" s="8"/>
      <c r="AW184" s="8"/>
      <c r="AZ184" s="8"/>
      <c r="BD184" s="178"/>
      <c r="BE184" s="178"/>
      <c r="BF184" s="178"/>
      <c r="BG184" s="261"/>
      <c r="BH184" s="71"/>
      <c r="BI184" s="66"/>
      <c r="BK184" s="8"/>
      <c r="BN184" s="8"/>
      <c r="BQ184" s="8"/>
      <c r="BT184" s="8"/>
      <c r="BW184" s="8"/>
      <c r="CA184" s="71"/>
      <c r="CB184" s="66"/>
      <c r="CD184" s="8"/>
      <c r="CG184" s="8"/>
      <c r="CJ184" s="8"/>
      <c r="CM184" s="8"/>
      <c r="CP184" s="8"/>
      <c r="CT184" s="71"/>
      <c r="CU184" s="71"/>
      <c r="CV184" s="66"/>
      <c r="CX184" s="8"/>
      <c r="DA184" s="8"/>
      <c r="DD184" s="8"/>
      <c r="DG184" s="8"/>
      <c r="DJ184" s="8"/>
      <c r="DN184" s="261"/>
      <c r="DO184" s="261"/>
      <c r="DP184" s="71"/>
      <c r="DQ184" s="71"/>
      <c r="DR184" s="66"/>
      <c r="DT184" s="8"/>
      <c r="DW184" s="8"/>
      <c r="DZ184" s="8"/>
      <c r="EC184" s="8"/>
      <c r="EF184" s="8"/>
      <c r="EI184" s="10"/>
      <c r="EJ184" s="71"/>
      <c r="EK184" s="71"/>
      <c r="EL184" s="66"/>
      <c r="EN184" s="8"/>
      <c r="EQ184" s="8"/>
      <c r="ET184" s="8"/>
      <c r="EW184" s="8"/>
      <c r="EZ184" s="8"/>
    </row>
    <row r="185" spans="1:156" s="9" customFormat="1" x14ac:dyDescent="0.25">
      <c r="A185" s="8"/>
      <c r="B185" s="8"/>
      <c r="C185" s="8"/>
      <c r="D185" s="8"/>
      <c r="E185" s="8"/>
      <c r="F185" s="8"/>
      <c r="G185" s="2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70"/>
      <c r="AL185" s="66"/>
      <c r="AM185" s="25"/>
      <c r="AN185" s="8"/>
      <c r="AQ185" s="8"/>
      <c r="AT185" s="8"/>
      <c r="AW185" s="8"/>
      <c r="AZ185" s="8"/>
      <c r="BD185" s="178"/>
      <c r="BE185" s="178"/>
      <c r="BF185" s="178"/>
      <c r="BG185" s="261"/>
      <c r="BH185" s="71"/>
      <c r="BI185" s="66"/>
      <c r="BK185" s="8"/>
      <c r="BN185" s="8"/>
      <c r="BQ185" s="8"/>
      <c r="BT185" s="8"/>
      <c r="BW185" s="8"/>
      <c r="CA185" s="71"/>
      <c r="CB185" s="66"/>
      <c r="CD185" s="8"/>
      <c r="CG185" s="8"/>
      <c r="CJ185" s="8"/>
      <c r="CM185" s="8"/>
      <c r="CP185" s="8"/>
      <c r="CT185" s="71"/>
      <c r="CU185" s="71"/>
      <c r="CV185" s="66"/>
      <c r="CX185" s="8"/>
      <c r="DA185" s="8"/>
      <c r="DD185" s="8"/>
      <c r="DG185" s="8"/>
      <c r="DJ185" s="8"/>
      <c r="DN185" s="261"/>
      <c r="DO185" s="261"/>
      <c r="DP185" s="71"/>
      <c r="DQ185" s="71"/>
      <c r="DR185" s="66"/>
      <c r="DT185" s="8"/>
      <c r="DW185" s="8"/>
      <c r="DZ185" s="8"/>
      <c r="EC185" s="8"/>
      <c r="EF185" s="8"/>
      <c r="EI185" s="10"/>
      <c r="EJ185" s="71"/>
      <c r="EK185" s="71"/>
      <c r="EL185" s="66"/>
      <c r="EN185" s="8"/>
      <c r="EQ185" s="8"/>
      <c r="ET185" s="8"/>
      <c r="EW185" s="8"/>
      <c r="EZ185" s="8"/>
    </row>
    <row r="186" spans="1:156" s="9" customFormat="1" x14ac:dyDescent="0.25">
      <c r="A186" s="8"/>
      <c r="B186" s="8"/>
      <c r="C186" s="8"/>
      <c r="D186" s="8"/>
      <c r="E186" s="8"/>
      <c r="F186" s="8"/>
      <c r="G186" s="2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70"/>
      <c r="AL186" s="66"/>
      <c r="AM186" s="25"/>
      <c r="AN186" s="8"/>
      <c r="AQ186" s="8"/>
      <c r="AT186" s="8"/>
      <c r="AW186" s="8"/>
      <c r="AZ186" s="8"/>
      <c r="BD186" s="178"/>
      <c r="BE186" s="178"/>
      <c r="BF186" s="178"/>
      <c r="BG186" s="261"/>
      <c r="BH186" s="71"/>
      <c r="BI186" s="66"/>
      <c r="BK186" s="8"/>
      <c r="BN186" s="8"/>
      <c r="BQ186" s="8"/>
      <c r="BT186" s="8"/>
      <c r="BW186" s="8"/>
      <c r="CA186" s="71"/>
      <c r="CB186" s="66"/>
      <c r="CD186" s="8"/>
      <c r="CG186" s="8"/>
      <c r="CJ186" s="8"/>
      <c r="CM186" s="8"/>
      <c r="CP186" s="8"/>
      <c r="CT186" s="71"/>
      <c r="CU186" s="71"/>
      <c r="CV186" s="66"/>
      <c r="CX186" s="8"/>
      <c r="DA186" s="8"/>
      <c r="DD186" s="8"/>
      <c r="DG186" s="8"/>
      <c r="DJ186" s="8"/>
      <c r="DN186" s="261"/>
      <c r="DO186" s="261"/>
      <c r="DP186" s="71"/>
      <c r="DQ186" s="71"/>
      <c r="DR186" s="66"/>
      <c r="DT186" s="8"/>
      <c r="DW186" s="8"/>
      <c r="DZ186" s="8"/>
      <c r="EC186" s="8"/>
      <c r="EF186" s="8"/>
      <c r="EI186" s="10"/>
      <c r="EJ186" s="71"/>
      <c r="EK186" s="71"/>
      <c r="EL186" s="66"/>
      <c r="EN186" s="8"/>
      <c r="EQ186" s="8"/>
      <c r="ET186" s="8"/>
      <c r="EW186" s="8"/>
      <c r="EZ186" s="8"/>
    </row>
    <row r="187" spans="1:156" s="9" customFormat="1" x14ac:dyDescent="0.25">
      <c r="A187" s="8"/>
      <c r="B187" s="8"/>
      <c r="C187" s="8"/>
      <c r="D187" s="8"/>
      <c r="E187" s="8"/>
      <c r="F187" s="8"/>
      <c r="G187" s="2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70"/>
      <c r="AL187" s="66"/>
      <c r="AM187" s="25"/>
      <c r="AN187" s="8"/>
      <c r="AQ187" s="8"/>
      <c r="AT187" s="8"/>
      <c r="AW187" s="8"/>
      <c r="AZ187" s="8"/>
      <c r="BD187" s="178"/>
      <c r="BE187" s="178"/>
      <c r="BF187" s="178"/>
      <c r="BG187" s="261"/>
      <c r="BH187" s="71"/>
      <c r="BI187" s="66"/>
      <c r="BK187" s="8"/>
      <c r="BN187" s="8"/>
      <c r="BQ187" s="8"/>
      <c r="BT187" s="8"/>
      <c r="BW187" s="8"/>
      <c r="CA187" s="71"/>
      <c r="CB187" s="66"/>
      <c r="CD187" s="8"/>
      <c r="CG187" s="8"/>
      <c r="CJ187" s="8"/>
      <c r="CM187" s="8"/>
      <c r="CP187" s="8"/>
      <c r="CT187" s="71"/>
      <c r="CU187" s="71"/>
      <c r="CV187" s="66"/>
      <c r="CX187" s="8"/>
      <c r="DA187" s="8"/>
      <c r="DD187" s="8"/>
      <c r="DG187" s="8"/>
      <c r="DJ187" s="8"/>
      <c r="DN187" s="261"/>
      <c r="DO187" s="261"/>
      <c r="DP187" s="71"/>
      <c r="DQ187" s="71"/>
      <c r="DR187" s="66"/>
      <c r="DT187" s="8"/>
      <c r="DW187" s="8"/>
      <c r="DZ187" s="8"/>
      <c r="EC187" s="8"/>
      <c r="EF187" s="8"/>
      <c r="EI187" s="10"/>
      <c r="EJ187" s="71"/>
      <c r="EK187" s="71"/>
      <c r="EL187" s="66"/>
      <c r="EN187" s="8"/>
      <c r="EQ187" s="8"/>
      <c r="ET187" s="8"/>
      <c r="EW187" s="8"/>
      <c r="EZ187" s="8"/>
    </row>
    <row r="188" spans="1:156" s="9" customFormat="1" x14ac:dyDescent="0.25">
      <c r="A188" s="8"/>
      <c r="B188" s="8"/>
      <c r="C188" s="8"/>
      <c r="D188" s="8"/>
      <c r="E188" s="8"/>
      <c r="F188" s="8"/>
      <c r="G188" s="2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70"/>
      <c r="AL188" s="66"/>
      <c r="AM188" s="25"/>
      <c r="AN188" s="8"/>
      <c r="AQ188" s="8"/>
      <c r="AT188" s="8"/>
      <c r="AW188" s="8"/>
      <c r="AZ188" s="8"/>
      <c r="BD188" s="178"/>
      <c r="BE188" s="178"/>
      <c r="BF188" s="178"/>
      <c r="BG188" s="261"/>
      <c r="BH188" s="71"/>
      <c r="BI188" s="66"/>
      <c r="BK188" s="8"/>
      <c r="BN188" s="8"/>
      <c r="BQ188" s="8"/>
      <c r="BT188" s="8"/>
      <c r="BW188" s="8"/>
      <c r="CA188" s="71"/>
      <c r="CB188" s="66"/>
      <c r="CD188" s="8"/>
      <c r="CG188" s="8"/>
      <c r="CJ188" s="8"/>
      <c r="CM188" s="8"/>
      <c r="CP188" s="8"/>
      <c r="CT188" s="71"/>
      <c r="CU188" s="71"/>
      <c r="CV188" s="66"/>
      <c r="CX188" s="8"/>
      <c r="DA188" s="8"/>
      <c r="DD188" s="8"/>
      <c r="DG188" s="8"/>
      <c r="DJ188" s="8"/>
      <c r="DN188" s="261"/>
      <c r="DO188" s="261"/>
      <c r="DP188" s="71"/>
      <c r="DQ188" s="71"/>
      <c r="DR188" s="66"/>
      <c r="DT188" s="8"/>
      <c r="DW188" s="8"/>
      <c r="DZ188" s="8"/>
      <c r="EC188" s="8"/>
      <c r="EF188" s="8"/>
      <c r="EI188" s="10"/>
      <c r="EJ188" s="71"/>
      <c r="EK188" s="71"/>
      <c r="EL188" s="66"/>
      <c r="EN188" s="8"/>
      <c r="EQ188" s="8"/>
      <c r="ET188" s="8"/>
      <c r="EW188" s="8"/>
      <c r="EZ188" s="8"/>
    </row>
    <row r="189" spans="1:156" s="9" customFormat="1" x14ac:dyDescent="0.25">
      <c r="A189" s="8"/>
      <c r="B189" s="8"/>
      <c r="C189" s="8"/>
      <c r="D189" s="8"/>
      <c r="E189" s="8"/>
      <c r="F189" s="8"/>
      <c r="G189" s="2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70"/>
      <c r="AL189" s="66"/>
      <c r="AM189" s="25"/>
      <c r="AN189" s="8"/>
      <c r="AQ189" s="8"/>
      <c r="AT189" s="8"/>
      <c r="AW189" s="8"/>
      <c r="AZ189" s="8"/>
      <c r="BD189" s="178"/>
      <c r="BE189" s="178"/>
      <c r="BF189" s="178"/>
      <c r="BG189" s="261"/>
      <c r="BH189" s="71"/>
      <c r="BI189" s="66"/>
      <c r="BK189" s="8"/>
      <c r="BN189" s="8"/>
      <c r="BQ189" s="8"/>
      <c r="BT189" s="8"/>
      <c r="BW189" s="8"/>
      <c r="CA189" s="71"/>
      <c r="CB189" s="66"/>
      <c r="CD189" s="8"/>
      <c r="CG189" s="8"/>
      <c r="CJ189" s="8"/>
      <c r="CM189" s="8"/>
      <c r="CP189" s="8"/>
      <c r="CT189" s="71"/>
      <c r="CU189" s="71"/>
      <c r="CV189" s="66"/>
      <c r="CX189" s="8"/>
      <c r="DA189" s="8"/>
      <c r="DD189" s="8"/>
      <c r="DG189" s="8"/>
      <c r="DJ189" s="8"/>
      <c r="DN189" s="261"/>
      <c r="DO189" s="261"/>
      <c r="DP189" s="71"/>
      <c r="DQ189" s="71"/>
      <c r="DR189" s="66"/>
      <c r="DT189" s="8"/>
      <c r="DW189" s="8"/>
      <c r="DZ189" s="8"/>
      <c r="EC189" s="8"/>
      <c r="EF189" s="8"/>
      <c r="EI189" s="10"/>
      <c r="EJ189" s="71"/>
      <c r="EK189" s="71"/>
      <c r="EL189" s="66"/>
      <c r="EN189" s="8"/>
      <c r="EQ189" s="8"/>
      <c r="ET189" s="8"/>
      <c r="EW189" s="8"/>
      <c r="EZ189" s="8"/>
    </row>
    <row r="190" spans="1:156" s="9" customFormat="1" x14ac:dyDescent="0.25">
      <c r="A190" s="8"/>
      <c r="B190" s="8"/>
      <c r="C190" s="8"/>
      <c r="D190" s="8"/>
      <c r="E190" s="8"/>
      <c r="F190" s="8"/>
      <c r="G190" s="2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70"/>
      <c r="AL190" s="66"/>
      <c r="AM190" s="25"/>
      <c r="AN190" s="8"/>
      <c r="AQ190" s="8"/>
      <c r="AT190" s="8"/>
      <c r="AW190" s="8"/>
      <c r="AZ190" s="8"/>
      <c r="BD190" s="178"/>
      <c r="BE190" s="178"/>
      <c r="BF190" s="178"/>
      <c r="BG190" s="261"/>
      <c r="BH190" s="71"/>
      <c r="BI190" s="66"/>
      <c r="BK190" s="8"/>
      <c r="BN190" s="8"/>
      <c r="BQ190" s="8"/>
      <c r="BT190" s="8"/>
      <c r="BW190" s="8"/>
      <c r="CA190" s="71"/>
      <c r="CB190" s="66"/>
      <c r="CD190" s="8"/>
      <c r="CG190" s="8"/>
      <c r="CJ190" s="8"/>
      <c r="CM190" s="8"/>
      <c r="CP190" s="8"/>
      <c r="CT190" s="71"/>
      <c r="CU190" s="71"/>
      <c r="CV190" s="66"/>
      <c r="CX190" s="8"/>
      <c r="DA190" s="8"/>
      <c r="DD190" s="8"/>
      <c r="DG190" s="8"/>
      <c r="DJ190" s="8"/>
      <c r="DN190" s="261"/>
      <c r="DO190" s="261"/>
      <c r="DP190" s="71"/>
      <c r="DQ190" s="71"/>
      <c r="DR190" s="66"/>
      <c r="DT190" s="8"/>
      <c r="DW190" s="8"/>
      <c r="DZ190" s="8"/>
      <c r="EC190" s="8"/>
      <c r="EF190" s="8"/>
      <c r="EI190" s="10"/>
      <c r="EJ190" s="71"/>
      <c r="EK190" s="71"/>
      <c r="EL190" s="66"/>
      <c r="EN190" s="8"/>
      <c r="EQ190" s="8"/>
      <c r="ET190" s="8"/>
      <c r="EW190" s="8"/>
      <c r="EZ190" s="8"/>
    </row>
    <row r="191" spans="1:156" s="9" customFormat="1" x14ac:dyDescent="0.25">
      <c r="A191" s="8"/>
      <c r="B191" s="8"/>
      <c r="C191" s="8"/>
      <c r="D191" s="8"/>
      <c r="E191" s="8"/>
      <c r="F191" s="8"/>
      <c r="G191" s="2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70"/>
      <c r="AL191" s="66"/>
      <c r="AM191" s="25"/>
      <c r="AN191" s="8"/>
      <c r="AQ191" s="8"/>
      <c r="AT191" s="8"/>
      <c r="AW191" s="8"/>
      <c r="AZ191" s="8"/>
      <c r="BD191" s="178"/>
      <c r="BE191" s="178"/>
      <c r="BF191" s="178"/>
      <c r="BG191" s="261"/>
      <c r="BH191" s="71"/>
      <c r="BI191" s="66"/>
      <c r="BK191" s="8"/>
      <c r="BN191" s="8"/>
      <c r="BQ191" s="8"/>
      <c r="BT191" s="8"/>
      <c r="BW191" s="8"/>
      <c r="CA191" s="71"/>
      <c r="CB191" s="66"/>
      <c r="CD191" s="8"/>
      <c r="CG191" s="8"/>
      <c r="CJ191" s="8"/>
      <c r="CM191" s="8"/>
      <c r="CP191" s="8"/>
      <c r="CT191" s="71"/>
      <c r="CU191" s="71"/>
      <c r="CV191" s="66"/>
      <c r="CX191" s="8"/>
      <c r="DA191" s="8"/>
      <c r="DD191" s="8"/>
      <c r="DG191" s="8"/>
      <c r="DJ191" s="8"/>
      <c r="DN191" s="261"/>
      <c r="DO191" s="261"/>
      <c r="DP191" s="71"/>
      <c r="DQ191" s="71"/>
      <c r="DR191" s="66"/>
      <c r="DT191" s="8"/>
      <c r="DW191" s="8"/>
      <c r="DZ191" s="8"/>
      <c r="EC191" s="8"/>
      <c r="EF191" s="8"/>
      <c r="EI191" s="10"/>
      <c r="EJ191" s="71"/>
      <c r="EK191" s="71"/>
      <c r="EL191" s="66"/>
      <c r="EN191" s="8"/>
      <c r="EQ191" s="8"/>
      <c r="ET191" s="8"/>
      <c r="EW191" s="8"/>
      <c r="EZ191" s="8"/>
    </row>
    <row r="192" spans="1:156" s="9" customFormat="1" x14ac:dyDescent="0.25">
      <c r="A192" s="8"/>
      <c r="B192" s="8"/>
      <c r="C192" s="8"/>
      <c r="D192" s="8"/>
      <c r="E192" s="8"/>
      <c r="F192" s="8"/>
      <c r="G192" s="2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70"/>
      <c r="AL192" s="66"/>
      <c r="AM192" s="25"/>
      <c r="AN192" s="8"/>
      <c r="AQ192" s="8"/>
      <c r="AT192" s="8"/>
      <c r="AW192" s="8"/>
      <c r="AZ192" s="8"/>
      <c r="BD192" s="178"/>
      <c r="BE192" s="178"/>
      <c r="BF192" s="178"/>
      <c r="BG192" s="261"/>
      <c r="BH192" s="71"/>
      <c r="BI192" s="66"/>
      <c r="BK192" s="8"/>
      <c r="BN192" s="8"/>
      <c r="BQ192" s="8"/>
      <c r="BT192" s="8"/>
      <c r="BW192" s="8"/>
      <c r="CA192" s="71"/>
      <c r="CB192" s="66"/>
      <c r="CD192" s="8"/>
      <c r="CG192" s="8"/>
      <c r="CJ192" s="8"/>
      <c r="CM192" s="8"/>
      <c r="CP192" s="8"/>
      <c r="CT192" s="71"/>
      <c r="CU192" s="71"/>
      <c r="CV192" s="66"/>
      <c r="CX192" s="8"/>
      <c r="DA192" s="8"/>
      <c r="DD192" s="8"/>
      <c r="DG192" s="8"/>
      <c r="DJ192" s="8"/>
      <c r="DN192" s="261"/>
      <c r="DO192" s="261"/>
      <c r="DP192" s="71"/>
      <c r="DQ192" s="71"/>
      <c r="DR192" s="66"/>
      <c r="DT192" s="8"/>
      <c r="DW192" s="8"/>
      <c r="DZ192" s="8"/>
      <c r="EC192" s="8"/>
      <c r="EF192" s="8"/>
      <c r="EI192" s="10"/>
      <c r="EJ192" s="71"/>
      <c r="EK192" s="71"/>
      <c r="EL192" s="66"/>
      <c r="EN192" s="8"/>
      <c r="EQ192" s="8"/>
      <c r="ET192" s="8"/>
      <c r="EW192" s="8"/>
      <c r="EZ192" s="8"/>
    </row>
    <row r="193" spans="1:156" s="9" customFormat="1" x14ac:dyDescent="0.25">
      <c r="A193" s="8"/>
      <c r="B193" s="8"/>
      <c r="C193" s="8"/>
      <c r="D193" s="8"/>
      <c r="E193" s="8"/>
      <c r="F193" s="8"/>
      <c r="G193" s="2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70"/>
      <c r="AL193" s="66"/>
      <c r="AM193" s="25"/>
      <c r="AN193" s="8"/>
      <c r="AQ193" s="8"/>
      <c r="AT193" s="8"/>
      <c r="AW193" s="8"/>
      <c r="AZ193" s="8"/>
      <c r="BD193" s="178"/>
      <c r="BE193" s="178"/>
      <c r="BF193" s="178"/>
      <c r="BG193" s="261"/>
      <c r="BH193" s="71"/>
      <c r="BI193" s="66"/>
      <c r="BK193" s="8"/>
      <c r="BN193" s="8"/>
      <c r="BQ193" s="8"/>
      <c r="BT193" s="8"/>
      <c r="BW193" s="8"/>
      <c r="CA193" s="71"/>
      <c r="CB193" s="66"/>
      <c r="CD193" s="8"/>
      <c r="CG193" s="8"/>
      <c r="CJ193" s="8"/>
      <c r="CM193" s="8"/>
      <c r="CP193" s="8"/>
      <c r="CT193" s="71"/>
      <c r="CU193" s="71"/>
      <c r="CV193" s="66"/>
      <c r="CX193" s="8"/>
      <c r="DA193" s="8"/>
      <c r="DD193" s="8"/>
      <c r="DG193" s="8"/>
      <c r="DJ193" s="8"/>
      <c r="DN193" s="261"/>
      <c r="DO193" s="261"/>
      <c r="DP193" s="71"/>
      <c r="DQ193" s="71"/>
      <c r="DR193" s="66"/>
      <c r="DT193" s="8"/>
      <c r="DW193" s="8"/>
      <c r="DZ193" s="8"/>
      <c r="EC193" s="8"/>
      <c r="EF193" s="8"/>
      <c r="EI193" s="10"/>
      <c r="EJ193" s="71"/>
      <c r="EK193" s="71"/>
      <c r="EL193" s="66"/>
      <c r="EN193" s="8"/>
      <c r="EQ193" s="8"/>
      <c r="ET193" s="8"/>
      <c r="EW193" s="8"/>
      <c r="EZ193" s="8"/>
    </row>
    <row r="194" spans="1:156" s="9" customFormat="1" x14ac:dyDescent="0.25">
      <c r="A194" s="8"/>
      <c r="B194" s="8"/>
      <c r="C194" s="8"/>
      <c r="D194" s="8"/>
      <c r="E194" s="8"/>
      <c r="F194" s="8"/>
      <c r="G194" s="2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70"/>
      <c r="AL194" s="66"/>
      <c r="AM194" s="25"/>
      <c r="AN194" s="8"/>
      <c r="AQ194" s="8"/>
      <c r="AT194" s="8"/>
      <c r="AW194" s="8"/>
      <c r="AZ194" s="8"/>
      <c r="BD194" s="178"/>
      <c r="BE194" s="178"/>
      <c r="BF194" s="178"/>
      <c r="BG194" s="261"/>
      <c r="BH194" s="71"/>
      <c r="BI194" s="66"/>
      <c r="BK194" s="8"/>
      <c r="BN194" s="8"/>
      <c r="BQ194" s="8"/>
      <c r="BT194" s="8"/>
      <c r="BW194" s="8"/>
      <c r="CA194" s="71"/>
      <c r="CB194" s="66"/>
      <c r="CD194" s="8"/>
      <c r="CG194" s="8"/>
      <c r="CJ194" s="8"/>
      <c r="CM194" s="8"/>
      <c r="CP194" s="8"/>
      <c r="CT194" s="71"/>
      <c r="CU194" s="71"/>
      <c r="CV194" s="66"/>
      <c r="CX194" s="8"/>
      <c r="DA194" s="8"/>
      <c r="DD194" s="8"/>
      <c r="DG194" s="8"/>
      <c r="DJ194" s="8"/>
      <c r="DN194" s="261"/>
      <c r="DO194" s="261"/>
      <c r="DP194" s="71"/>
      <c r="DQ194" s="71"/>
      <c r="DR194" s="66"/>
      <c r="DT194" s="8"/>
      <c r="DW194" s="8"/>
      <c r="DZ194" s="8"/>
      <c r="EC194" s="8"/>
      <c r="EF194" s="8"/>
      <c r="EI194" s="10"/>
      <c r="EJ194" s="71"/>
      <c r="EK194" s="71"/>
      <c r="EL194" s="66"/>
      <c r="EN194" s="8"/>
      <c r="EQ194" s="8"/>
      <c r="ET194" s="8"/>
      <c r="EW194" s="8"/>
      <c r="EZ194" s="8"/>
    </row>
    <row r="195" spans="1:156" s="9" customFormat="1" x14ac:dyDescent="0.25">
      <c r="A195" s="8"/>
      <c r="B195" s="8"/>
      <c r="C195" s="8"/>
      <c r="D195" s="8"/>
      <c r="E195" s="8"/>
      <c r="F195" s="8"/>
      <c r="G195" s="2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70"/>
      <c r="AL195" s="66"/>
      <c r="AM195" s="25"/>
      <c r="AN195" s="8"/>
      <c r="AQ195" s="8"/>
      <c r="AT195" s="8"/>
      <c r="AW195" s="8"/>
      <c r="AZ195" s="8"/>
      <c r="BD195" s="178"/>
      <c r="BE195" s="178"/>
      <c r="BF195" s="178"/>
      <c r="BG195" s="261"/>
      <c r="BH195" s="71"/>
      <c r="BI195" s="66"/>
      <c r="BK195" s="8"/>
      <c r="BN195" s="8"/>
      <c r="BQ195" s="8"/>
      <c r="BT195" s="8"/>
      <c r="BW195" s="8"/>
      <c r="CA195" s="71"/>
      <c r="CB195" s="66"/>
      <c r="CD195" s="8"/>
      <c r="CG195" s="8"/>
      <c r="CJ195" s="8"/>
      <c r="CM195" s="8"/>
      <c r="CP195" s="8"/>
      <c r="CT195" s="71"/>
      <c r="CU195" s="71"/>
      <c r="CV195" s="66"/>
      <c r="CX195" s="8"/>
      <c r="DA195" s="8"/>
      <c r="DD195" s="8"/>
      <c r="DG195" s="8"/>
      <c r="DJ195" s="8"/>
      <c r="DN195" s="261"/>
      <c r="DO195" s="261"/>
      <c r="DP195" s="71"/>
      <c r="DQ195" s="71"/>
      <c r="DR195" s="66"/>
      <c r="DT195" s="8"/>
      <c r="DW195" s="8"/>
      <c r="DZ195" s="8"/>
      <c r="EC195" s="8"/>
      <c r="EF195" s="8"/>
      <c r="EI195" s="10"/>
      <c r="EJ195" s="71"/>
      <c r="EK195" s="71"/>
      <c r="EL195" s="66"/>
      <c r="EN195" s="8"/>
      <c r="EQ195" s="8"/>
      <c r="ET195" s="8"/>
      <c r="EW195" s="8"/>
      <c r="EZ195" s="8"/>
    </row>
    <row r="196" spans="1:156" s="9" customFormat="1" x14ac:dyDescent="0.25">
      <c r="A196" s="8"/>
      <c r="B196" s="8"/>
      <c r="C196" s="8"/>
      <c r="D196" s="8"/>
      <c r="E196" s="8"/>
      <c r="F196" s="8"/>
      <c r="G196" s="2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70"/>
      <c r="AL196" s="66"/>
      <c r="AM196" s="25"/>
      <c r="AN196" s="8"/>
      <c r="AQ196" s="8"/>
      <c r="AT196" s="8"/>
      <c r="AW196" s="8"/>
      <c r="AZ196" s="8"/>
      <c r="BD196" s="178"/>
      <c r="BE196" s="178"/>
      <c r="BF196" s="178"/>
      <c r="BG196" s="261"/>
      <c r="BH196" s="71"/>
      <c r="BI196" s="66"/>
      <c r="BK196" s="8"/>
      <c r="BN196" s="8"/>
      <c r="BQ196" s="8"/>
      <c r="BT196" s="8"/>
      <c r="BW196" s="8"/>
      <c r="CA196" s="71"/>
      <c r="CB196" s="66"/>
      <c r="CD196" s="8"/>
      <c r="CG196" s="8"/>
      <c r="CJ196" s="8"/>
      <c r="CM196" s="8"/>
      <c r="CP196" s="8"/>
      <c r="CT196" s="71"/>
      <c r="CU196" s="71"/>
      <c r="CV196" s="66"/>
      <c r="CX196" s="8"/>
      <c r="DA196" s="8"/>
      <c r="DD196" s="8"/>
      <c r="DG196" s="8"/>
      <c r="DJ196" s="8"/>
      <c r="DN196" s="261"/>
      <c r="DO196" s="261"/>
      <c r="DP196" s="71"/>
      <c r="DQ196" s="71"/>
      <c r="DR196" s="66"/>
      <c r="DT196" s="8"/>
      <c r="DW196" s="8"/>
      <c r="DZ196" s="8"/>
      <c r="EC196" s="8"/>
      <c r="EF196" s="8"/>
      <c r="EI196" s="10"/>
      <c r="EJ196" s="71"/>
      <c r="EK196" s="71"/>
      <c r="EL196" s="66"/>
      <c r="EN196" s="8"/>
      <c r="EQ196" s="8"/>
      <c r="ET196" s="8"/>
      <c r="EW196" s="8"/>
      <c r="EZ196" s="8"/>
    </row>
    <row r="197" spans="1:156" s="9" customFormat="1" x14ac:dyDescent="0.25">
      <c r="A197" s="8"/>
      <c r="B197" s="8"/>
      <c r="C197" s="8"/>
      <c r="D197" s="8"/>
      <c r="E197" s="8"/>
      <c r="F197" s="8"/>
      <c r="G197" s="2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70"/>
      <c r="AL197" s="66"/>
      <c r="AM197" s="25"/>
      <c r="AN197" s="8"/>
      <c r="AQ197" s="8"/>
      <c r="AT197" s="8"/>
      <c r="AW197" s="8"/>
      <c r="AZ197" s="8"/>
      <c r="BD197" s="178"/>
      <c r="BE197" s="178"/>
      <c r="BF197" s="178"/>
      <c r="BG197" s="261"/>
      <c r="BH197" s="71"/>
      <c r="BI197" s="66"/>
      <c r="BK197" s="8"/>
      <c r="BN197" s="8"/>
      <c r="BQ197" s="8"/>
      <c r="BT197" s="8"/>
      <c r="BW197" s="8"/>
      <c r="CA197" s="71"/>
      <c r="CB197" s="66"/>
      <c r="CD197" s="8"/>
      <c r="CG197" s="8"/>
      <c r="CJ197" s="8"/>
      <c r="CM197" s="8"/>
      <c r="CP197" s="8"/>
      <c r="CT197" s="71"/>
      <c r="CU197" s="71"/>
      <c r="CV197" s="66"/>
      <c r="CX197" s="8"/>
      <c r="DA197" s="8"/>
      <c r="DD197" s="8"/>
      <c r="DG197" s="8"/>
      <c r="DJ197" s="8"/>
      <c r="DN197" s="261"/>
      <c r="DO197" s="261"/>
      <c r="DP197" s="71"/>
      <c r="DQ197" s="71"/>
      <c r="DR197" s="66"/>
      <c r="DT197" s="8"/>
      <c r="DW197" s="8"/>
      <c r="DZ197" s="8"/>
      <c r="EC197" s="8"/>
      <c r="EF197" s="8"/>
      <c r="EI197" s="10"/>
      <c r="EJ197" s="71"/>
      <c r="EK197" s="71"/>
      <c r="EL197" s="66"/>
      <c r="EN197" s="8"/>
      <c r="EQ197" s="8"/>
      <c r="ET197" s="8"/>
      <c r="EW197" s="8"/>
      <c r="EZ197" s="8"/>
    </row>
    <row r="198" spans="1:156" s="9" customFormat="1" x14ac:dyDescent="0.25">
      <c r="A198" s="8"/>
      <c r="B198" s="8"/>
      <c r="C198" s="8"/>
      <c r="D198" s="8"/>
      <c r="E198" s="8"/>
      <c r="F198" s="8"/>
      <c r="G198" s="2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70"/>
      <c r="AL198" s="66"/>
      <c r="AM198" s="25"/>
      <c r="AN198" s="8"/>
      <c r="AQ198" s="8"/>
      <c r="AT198" s="8"/>
      <c r="AW198" s="8"/>
      <c r="AZ198" s="8"/>
      <c r="BD198" s="178"/>
      <c r="BE198" s="178"/>
      <c r="BF198" s="178"/>
      <c r="BG198" s="261"/>
      <c r="BH198" s="71"/>
      <c r="BI198" s="66"/>
      <c r="BK198" s="8"/>
      <c r="BN198" s="8"/>
      <c r="BQ198" s="8"/>
      <c r="BT198" s="8"/>
      <c r="BW198" s="8"/>
      <c r="CA198" s="71"/>
      <c r="CB198" s="66"/>
      <c r="CD198" s="8"/>
      <c r="CG198" s="8"/>
      <c r="CJ198" s="8"/>
      <c r="CM198" s="8"/>
      <c r="CP198" s="8"/>
      <c r="CT198" s="71"/>
      <c r="CU198" s="71"/>
      <c r="CV198" s="66"/>
      <c r="CX198" s="8"/>
      <c r="DA198" s="8"/>
      <c r="DD198" s="8"/>
      <c r="DG198" s="8"/>
      <c r="DJ198" s="8"/>
      <c r="DN198" s="261"/>
      <c r="DO198" s="261"/>
      <c r="DP198" s="71"/>
      <c r="DQ198" s="71"/>
      <c r="DR198" s="66"/>
      <c r="DT198" s="8"/>
      <c r="DW198" s="8"/>
      <c r="DZ198" s="8"/>
      <c r="EC198" s="8"/>
      <c r="EF198" s="8"/>
      <c r="EI198" s="10"/>
      <c r="EJ198" s="71"/>
      <c r="EK198" s="71"/>
      <c r="EL198" s="66"/>
      <c r="EN198" s="8"/>
      <c r="EQ198" s="8"/>
      <c r="ET198" s="8"/>
      <c r="EW198" s="8"/>
      <c r="EZ198" s="8"/>
    </row>
    <row r="199" spans="1:156" s="9" customFormat="1" x14ac:dyDescent="0.25">
      <c r="A199" s="8"/>
      <c r="B199" s="8"/>
      <c r="C199" s="8"/>
      <c r="D199" s="8"/>
      <c r="E199" s="8"/>
      <c r="F199" s="8"/>
      <c r="G199" s="2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70"/>
      <c r="AL199" s="66"/>
      <c r="AM199" s="25"/>
      <c r="AN199" s="8"/>
      <c r="AQ199" s="8"/>
      <c r="AT199" s="8"/>
      <c r="AW199" s="8"/>
      <c r="AZ199" s="8"/>
      <c r="BD199" s="178"/>
      <c r="BE199" s="178"/>
      <c r="BF199" s="178"/>
      <c r="BG199" s="261"/>
      <c r="BH199" s="71"/>
      <c r="BI199" s="66"/>
      <c r="BK199" s="8"/>
      <c r="BN199" s="8"/>
      <c r="BQ199" s="8"/>
      <c r="BT199" s="8"/>
      <c r="BW199" s="8"/>
      <c r="CA199" s="71"/>
      <c r="CB199" s="66"/>
      <c r="CD199" s="8"/>
      <c r="CG199" s="8"/>
      <c r="CJ199" s="8"/>
      <c r="CM199" s="8"/>
      <c r="CP199" s="8"/>
      <c r="CT199" s="71"/>
      <c r="CU199" s="71"/>
      <c r="CV199" s="66"/>
      <c r="CX199" s="8"/>
      <c r="DA199" s="8"/>
      <c r="DD199" s="8"/>
      <c r="DG199" s="8"/>
      <c r="DJ199" s="8"/>
      <c r="DN199" s="261"/>
      <c r="DO199" s="261"/>
      <c r="DP199" s="71"/>
      <c r="DQ199" s="71"/>
      <c r="DR199" s="66"/>
      <c r="DT199" s="8"/>
      <c r="DW199" s="8"/>
      <c r="DZ199" s="8"/>
      <c r="EC199" s="8"/>
      <c r="EF199" s="8"/>
      <c r="EI199" s="10"/>
      <c r="EJ199" s="71"/>
      <c r="EK199" s="71"/>
      <c r="EL199" s="66"/>
      <c r="EN199" s="8"/>
      <c r="EQ199" s="8"/>
      <c r="ET199" s="8"/>
      <c r="EW199" s="8"/>
      <c r="EZ199" s="8"/>
    </row>
    <row r="200" spans="1:156" s="9" customFormat="1" x14ac:dyDescent="0.25">
      <c r="A200" s="8"/>
      <c r="B200" s="8"/>
      <c r="C200" s="8"/>
      <c r="D200" s="8"/>
      <c r="E200" s="8"/>
      <c r="F200" s="8"/>
      <c r="G200" s="2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70"/>
      <c r="AL200" s="66"/>
      <c r="AM200" s="25"/>
      <c r="AN200" s="8"/>
      <c r="AQ200" s="8"/>
      <c r="AT200" s="8"/>
      <c r="AW200" s="8"/>
      <c r="AZ200" s="8"/>
      <c r="BD200" s="178"/>
      <c r="BE200" s="178"/>
      <c r="BF200" s="178"/>
      <c r="BG200" s="261"/>
      <c r="BH200" s="71"/>
      <c r="BI200" s="66"/>
      <c r="BK200" s="8"/>
      <c r="BN200" s="8"/>
      <c r="BQ200" s="8"/>
      <c r="BT200" s="8"/>
      <c r="BW200" s="8"/>
      <c r="CA200" s="71"/>
      <c r="CB200" s="66"/>
      <c r="CD200" s="8"/>
      <c r="CG200" s="8"/>
      <c r="CJ200" s="8"/>
      <c r="CM200" s="8"/>
      <c r="CP200" s="8"/>
      <c r="CT200" s="71"/>
      <c r="CU200" s="71"/>
      <c r="CV200" s="66"/>
      <c r="CX200" s="8"/>
      <c r="DA200" s="8"/>
      <c r="DD200" s="8"/>
      <c r="DG200" s="8"/>
      <c r="DJ200" s="8"/>
      <c r="DN200" s="261"/>
      <c r="DO200" s="261"/>
      <c r="DP200" s="71"/>
      <c r="DQ200" s="71"/>
      <c r="DR200" s="66"/>
      <c r="DT200" s="8"/>
      <c r="DW200" s="8"/>
      <c r="DZ200" s="8"/>
      <c r="EC200" s="8"/>
      <c r="EF200" s="8"/>
      <c r="EI200" s="10"/>
      <c r="EJ200" s="71"/>
      <c r="EK200" s="71"/>
      <c r="EL200" s="66"/>
      <c r="EN200" s="8"/>
      <c r="EQ200" s="8"/>
      <c r="ET200" s="8"/>
      <c r="EW200" s="8"/>
      <c r="EZ200" s="8"/>
    </row>
    <row r="201" spans="1:156" s="9" customFormat="1" x14ac:dyDescent="0.25">
      <c r="A201" s="8"/>
      <c r="B201" s="8"/>
      <c r="C201" s="8"/>
      <c r="D201" s="8"/>
      <c r="E201" s="8"/>
      <c r="F201" s="8"/>
      <c r="G201" s="2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70"/>
      <c r="AL201" s="66"/>
      <c r="AM201" s="25"/>
      <c r="AN201" s="8"/>
      <c r="AQ201" s="8"/>
      <c r="AT201" s="8"/>
      <c r="AW201" s="8"/>
      <c r="AZ201" s="8"/>
      <c r="BD201" s="178"/>
      <c r="BE201" s="178"/>
      <c r="BF201" s="178"/>
      <c r="BG201" s="261"/>
      <c r="BH201" s="71"/>
      <c r="BI201" s="66"/>
      <c r="BK201" s="8"/>
      <c r="BN201" s="8"/>
      <c r="BQ201" s="8"/>
      <c r="BT201" s="8"/>
      <c r="BW201" s="8"/>
      <c r="CA201" s="71"/>
      <c r="CB201" s="66"/>
      <c r="CD201" s="8"/>
      <c r="CG201" s="8"/>
      <c r="CJ201" s="8"/>
      <c r="CM201" s="8"/>
      <c r="CP201" s="8"/>
      <c r="CT201" s="71"/>
      <c r="CU201" s="71"/>
      <c r="CV201" s="66"/>
      <c r="CX201" s="8"/>
      <c r="DA201" s="8"/>
      <c r="DD201" s="8"/>
      <c r="DG201" s="8"/>
      <c r="DJ201" s="8"/>
      <c r="DN201" s="261"/>
      <c r="DO201" s="261"/>
      <c r="DP201" s="71"/>
      <c r="DQ201" s="71"/>
      <c r="DR201" s="66"/>
      <c r="DT201" s="8"/>
      <c r="DW201" s="8"/>
      <c r="DZ201" s="8"/>
      <c r="EC201" s="8"/>
      <c r="EF201" s="8"/>
      <c r="EI201" s="10"/>
      <c r="EJ201" s="71"/>
      <c r="EK201" s="71"/>
      <c r="EL201" s="66"/>
      <c r="EN201" s="8"/>
      <c r="EQ201" s="8"/>
      <c r="ET201" s="8"/>
      <c r="EW201" s="8"/>
      <c r="EZ201" s="8"/>
    </row>
    <row r="202" spans="1:156" s="9" customFormat="1" x14ac:dyDescent="0.25">
      <c r="A202" s="8"/>
      <c r="B202" s="8"/>
      <c r="C202" s="8"/>
      <c r="D202" s="8"/>
      <c r="E202" s="8"/>
      <c r="F202" s="8"/>
      <c r="G202" s="2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70"/>
      <c r="AL202" s="66"/>
      <c r="AM202" s="25"/>
      <c r="AN202" s="8"/>
      <c r="AQ202" s="8"/>
      <c r="AT202" s="8"/>
      <c r="AW202" s="8"/>
      <c r="AZ202" s="8"/>
      <c r="BD202" s="178"/>
      <c r="BE202" s="178"/>
      <c r="BF202" s="178"/>
      <c r="BG202" s="261"/>
      <c r="BH202" s="71"/>
      <c r="BI202" s="66"/>
      <c r="BK202" s="8"/>
      <c r="BN202" s="8"/>
      <c r="BQ202" s="8"/>
      <c r="BT202" s="8"/>
      <c r="BW202" s="8"/>
      <c r="CA202" s="71"/>
      <c r="CB202" s="66"/>
      <c r="CD202" s="8"/>
      <c r="CG202" s="8"/>
      <c r="CJ202" s="8"/>
      <c r="CM202" s="8"/>
      <c r="CP202" s="8"/>
      <c r="CT202" s="71"/>
      <c r="CU202" s="71"/>
      <c r="CV202" s="66"/>
      <c r="CX202" s="8"/>
      <c r="DA202" s="8"/>
      <c r="DD202" s="8"/>
      <c r="DG202" s="8"/>
      <c r="DJ202" s="8"/>
      <c r="DN202" s="261"/>
      <c r="DO202" s="261"/>
      <c r="DP202" s="71"/>
      <c r="DQ202" s="71"/>
      <c r="DR202" s="66"/>
      <c r="DT202" s="8"/>
      <c r="DW202" s="8"/>
      <c r="DZ202" s="8"/>
      <c r="EC202" s="8"/>
      <c r="EF202" s="8"/>
      <c r="EI202" s="10"/>
      <c r="EJ202" s="71"/>
      <c r="EK202" s="71"/>
      <c r="EL202" s="66"/>
      <c r="EN202" s="8"/>
      <c r="EQ202" s="8"/>
      <c r="ET202" s="8"/>
      <c r="EW202" s="8"/>
      <c r="EZ202" s="8"/>
    </row>
    <row r="203" spans="1:156" s="9" customFormat="1" x14ac:dyDescent="0.25">
      <c r="A203" s="8"/>
      <c r="B203" s="8"/>
      <c r="C203" s="8"/>
      <c r="D203" s="8"/>
      <c r="E203" s="8"/>
      <c r="F203" s="8"/>
      <c r="G203" s="2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70"/>
      <c r="AL203" s="66"/>
      <c r="AM203" s="25"/>
      <c r="AN203" s="8"/>
      <c r="AQ203" s="8"/>
      <c r="AT203" s="8"/>
      <c r="AW203" s="8"/>
      <c r="AZ203" s="8"/>
      <c r="BD203" s="178"/>
      <c r="BE203" s="178"/>
      <c r="BF203" s="178"/>
      <c r="BG203" s="261"/>
      <c r="BH203" s="71"/>
      <c r="BI203" s="66"/>
      <c r="BK203" s="8"/>
      <c r="BN203" s="8"/>
      <c r="BQ203" s="8"/>
      <c r="BT203" s="8"/>
      <c r="BW203" s="8"/>
      <c r="CA203" s="71"/>
      <c r="CB203" s="66"/>
      <c r="CD203" s="8"/>
      <c r="CG203" s="8"/>
      <c r="CJ203" s="8"/>
      <c r="CM203" s="8"/>
      <c r="CP203" s="8"/>
      <c r="CT203" s="71"/>
      <c r="CU203" s="71"/>
      <c r="CV203" s="66"/>
      <c r="CX203" s="8"/>
      <c r="DA203" s="8"/>
      <c r="DD203" s="8"/>
      <c r="DG203" s="8"/>
      <c r="DJ203" s="8"/>
      <c r="DN203" s="261"/>
      <c r="DO203" s="261"/>
      <c r="DP203" s="71"/>
      <c r="DQ203" s="71"/>
      <c r="DR203" s="66"/>
      <c r="DT203" s="8"/>
      <c r="DW203" s="8"/>
      <c r="DZ203" s="8"/>
      <c r="EC203" s="8"/>
      <c r="EF203" s="8"/>
      <c r="EI203" s="10"/>
      <c r="EJ203" s="71"/>
      <c r="EK203" s="71"/>
      <c r="EL203" s="66"/>
      <c r="EN203" s="8"/>
      <c r="EQ203" s="8"/>
      <c r="ET203" s="8"/>
      <c r="EW203" s="8"/>
      <c r="EZ203" s="8"/>
    </row>
    <row r="204" spans="1:156" s="9" customFormat="1" x14ac:dyDescent="0.25">
      <c r="A204" s="8"/>
      <c r="B204" s="8"/>
      <c r="C204" s="8"/>
      <c r="D204" s="8"/>
      <c r="E204" s="8"/>
      <c r="F204" s="8"/>
      <c r="G204" s="2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70"/>
      <c r="AL204" s="66"/>
      <c r="AM204" s="25"/>
      <c r="AN204" s="8"/>
      <c r="AQ204" s="8"/>
      <c r="AT204" s="8"/>
      <c r="AW204" s="8"/>
      <c r="AZ204" s="8"/>
      <c r="BD204" s="178"/>
      <c r="BE204" s="178"/>
      <c r="BF204" s="178"/>
      <c r="BG204" s="261"/>
      <c r="BH204" s="71"/>
      <c r="BI204" s="66"/>
      <c r="BK204" s="8"/>
      <c r="BN204" s="8"/>
      <c r="BQ204" s="8"/>
      <c r="BT204" s="8"/>
      <c r="BW204" s="8"/>
      <c r="CA204" s="71"/>
      <c r="CB204" s="66"/>
      <c r="CD204" s="8"/>
      <c r="CG204" s="8"/>
      <c r="CJ204" s="8"/>
      <c r="CM204" s="8"/>
      <c r="CP204" s="8"/>
      <c r="CT204" s="71"/>
      <c r="CU204" s="71"/>
      <c r="CV204" s="66"/>
      <c r="CX204" s="8"/>
      <c r="DA204" s="8"/>
      <c r="DD204" s="8"/>
      <c r="DG204" s="8"/>
      <c r="DJ204" s="8"/>
      <c r="DN204" s="261"/>
      <c r="DO204" s="261"/>
      <c r="DP204" s="71"/>
      <c r="DQ204" s="71"/>
      <c r="DR204" s="66"/>
      <c r="DT204" s="8"/>
      <c r="DW204" s="8"/>
      <c r="DZ204" s="8"/>
      <c r="EC204" s="8"/>
      <c r="EF204" s="8"/>
      <c r="EI204" s="10"/>
      <c r="EJ204" s="71"/>
      <c r="EK204" s="71"/>
      <c r="EL204" s="66"/>
      <c r="EN204" s="8"/>
      <c r="EQ204" s="8"/>
      <c r="ET204" s="8"/>
      <c r="EW204" s="8"/>
      <c r="EZ204" s="8"/>
    </row>
    <row r="205" spans="1:156" s="9" customFormat="1" x14ac:dyDescent="0.25">
      <c r="A205" s="8"/>
      <c r="B205" s="8"/>
      <c r="C205" s="8"/>
      <c r="D205" s="8"/>
      <c r="E205" s="8"/>
      <c r="F205" s="8"/>
      <c r="G205" s="2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70"/>
      <c r="AL205" s="66"/>
      <c r="AM205" s="25"/>
      <c r="AN205" s="8"/>
      <c r="AQ205" s="8"/>
      <c r="AT205" s="8"/>
      <c r="AW205" s="8"/>
      <c r="AZ205" s="8"/>
      <c r="BD205" s="178"/>
      <c r="BE205" s="178"/>
      <c r="BF205" s="178"/>
      <c r="BG205" s="261"/>
      <c r="BH205" s="71"/>
      <c r="BI205" s="66"/>
      <c r="BK205" s="8"/>
      <c r="BN205" s="8"/>
      <c r="BQ205" s="8"/>
      <c r="BT205" s="8"/>
      <c r="BW205" s="8"/>
      <c r="CA205" s="71"/>
      <c r="CB205" s="66"/>
      <c r="CD205" s="8"/>
      <c r="CG205" s="8"/>
      <c r="CJ205" s="8"/>
      <c r="CM205" s="8"/>
      <c r="CP205" s="8"/>
      <c r="CT205" s="71"/>
      <c r="CU205" s="71"/>
      <c r="CV205" s="66"/>
      <c r="CX205" s="8"/>
      <c r="DA205" s="8"/>
      <c r="DD205" s="8"/>
      <c r="DG205" s="8"/>
      <c r="DJ205" s="8"/>
      <c r="DN205" s="261"/>
      <c r="DO205" s="261"/>
      <c r="DP205" s="71"/>
      <c r="DQ205" s="71"/>
      <c r="DR205" s="66"/>
      <c r="DT205" s="8"/>
      <c r="DW205" s="8"/>
      <c r="DZ205" s="8"/>
      <c r="EC205" s="8"/>
      <c r="EF205" s="8"/>
      <c r="EI205" s="10"/>
      <c r="EJ205" s="71"/>
      <c r="EK205" s="71"/>
      <c r="EL205" s="66"/>
      <c r="EN205" s="8"/>
      <c r="EQ205" s="8"/>
      <c r="ET205" s="8"/>
      <c r="EW205" s="8"/>
      <c r="EZ205" s="8"/>
    </row>
    <row r="206" spans="1:156" s="9" customFormat="1" x14ac:dyDescent="0.25">
      <c r="A206" s="8"/>
      <c r="B206" s="8"/>
      <c r="C206" s="8"/>
      <c r="D206" s="8"/>
      <c r="E206" s="8"/>
      <c r="F206" s="8"/>
      <c r="G206" s="2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70"/>
      <c r="AL206" s="66"/>
      <c r="AM206" s="25"/>
      <c r="AN206" s="8"/>
      <c r="AQ206" s="8"/>
      <c r="AT206" s="8"/>
      <c r="AW206" s="8"/>
      <c r="AZ206" s="8"/>
      <c r="BD206" s="178"/>
      <c r="BE206" s="178"/>
      <c r="BF206" s="178"/>
      <c r="BG206" s="261"/>
      <c r="BH206" s="71"/>
      <c r="BI206" s="66"/>
      <c r="BK206" s="8"/>
      <c r="BN206" s="8"/>
      <c r="BQ206" s="8"/>
      <c r="BT206" s="8"/>
      <c r="BW206" s="8"/>
      <c r="CA206" s="71"/>
      <c r="CB206" s="66"/>
      <c r="CD206" s="8"/>
      <c r="CG206" s="8"/>
      <c r="CJ206" s="8"/>
      <c r="CM206" s="8"/>
      <c r="CP206" s="8"/>
      <c r="CT206" s="71"/>
      <c r="CU206" s="71"/>
      <c r="CV206" s="66"/>
      <c r="CX206" s="8"/>
      <c r="DA206" s="8"/>
      <c r="DD206" s="8"/>
      <c r="DG206" s="8"/>
      <c r="DJ206" s="8"/>
      <c r="DN206" s="261"/>
      <c r="DO206" s="261"/>
      <c r="DP206" s="71"/>
      <c r="DQ206" s="71"/>
      <c r="DR206" s="66"/>
      <c r="DT206" s="8"/>
      <c r="DW206" s="8"/>
      <c r="DZ206" s="8"/>
      <c r="EC206" s="8"/>
      <c r="EF206" s="8"/>
      <c r="EI206" s="10"/>
      <c r="EJ206" s="71"/>
      <c r="EK206" s="71"/>
      <c r="EL206" s="66"/>
      <c r="EN206" s="8"/>
      <c r="EQ206" s="8"/>
      <c r="ET206" s="8"/>
      <c r="EW206" s="8"/>
      <c r="EZ206" s="8"/>
    </row>
    <row r="207" spans="1:156" s="9" customFormat="1" x14ac:dyDescent="0.25">
      <c r="A207" s="8"/>
      <c r="B207" s="8"/>
      <c r="C207" s="8"/>
      <c r="D207" s="8"/>
      <c r="E207" s="8"/>
      <c r="F207" s="8"/>
      <c r="G207" s="2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70"/>
      <c r="AL207" s="66"/>
      <c r="AM207" s="25"/>
      <c r="AN207" s="8"/>
      <c r="AQ207" s="8"/>
      <c r="AT207" s="8"/>
      <c r="AW207" s="8"/>
      <c r="AZ207" s="8"/>
      <c r="BD207" s="178"/>
      <c r="BE207" s="178"/>
      <c r="BF207" s="178"/>
      <c r="BG207" s="261"/>
      <c r="BH207" s="71"/>
      <c r="BI207" s="66"/>
      <c r="BK207" s="8"/>
      <c r="BN207" s="8"/>
      <c r="BQ207" s="8"/>
      <c r="BT207" s="8"/>
      <c r="BW207" s="8"/>
      <c r="CA207" s="71"/>
      <c r="CB207" s="66"/>
      <c r="CD207" s="8"/>
      <c r="CG207" s="8"/>
      <c r="CJ207" s="8"/>
      <c r="CM207" s="8"/>
      <c r="CP207" s="8"/>
      <c r="CT207" s="71"/>
      <c r="CU207" s="71"/>
      <c r="CV207" s="66"/>
      <c r="CX207" s="8"/>
      <c r="DA207" s="8"/>
      <c r="DD207" s="8"/>
      <c r="DG207" s="8"/>
      <c r="DJ207" s="8"/>
      <c r="DN207" s="261"/>
      <c r="DO207" s="261"/>
      <c r="DP207" s="71"/>
      <c r="DQ207" s="71"/>
      <c r="DR207" s="66"/>
      <c r="DT207" s="8"/>
      <c r="DW207" s="8"/>
      <c r="DZ207" s="8"/>
      <c r="EC207" s="8"/>
      <c r="EF207" s="8"/>
      <c r="EI207" s="10"/>
      <c r="EJ207" s="71"/>
      <c r="EK207" s="71"/>
      <c r="EL207" s="66"/>
      <c r="EN207" s="8"/>
      <c r="EQ207" s="8"/>
      <c r="ET207" s="8"/>
      <c r="EW207" s="8"/>
      <c r="EZ207" s="8"/>
    </row>
    <row r="208" spans="1:156" s="9" customFormat="1" x14ac:dyDescent="0.25">
      <c r="A208" s="8"/>
      <c r="B208" s="8"/>
      <c r="C208" s="8"/>
      <c r="D208" s="8"/>
      <c r="E208" s="8"/>
      <c r="F208" s="8"/>
      <c r="G208" s="2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70"/>
      <c r="AL208" s="66"/>
      <c r="AM208" s="25"/>
      <c r="AN208" s="8"/>
      <c r="AQ208" s="8"/>
      <c r="AT208" s="8"/>
      <c r="AW208" s="8"/>
      <c r="AZ208" s="8"/>
      <c r="BD208" s="178"/>
      <c r="BE208" s="178"/>
      <c r="BF208" s="178"/>
      <c r="BG208" s="261"/>
      <c r="BH208" s="71"/>
      <c r="BI208" s="66"/>
      <c r="BK208" s="8"/>
      <c r="BN208" s="8"/>
      <c r="BQ208" s="8"/>
      <c r="BT208" s="8"/>
      <c r="BW208" s="8"/>
      <c r="CA208" s="71"/>
      <c r="CB208" s="66"/>
      <c r="CD208" s="8"/>
      <c r="CG208" s="8"/>
      <c r="CJ208" s="8"/>
      <c r="CM208" s="8"/>
      <c r="CP208" s="8"/>
      <c r="CT208" s="71"/>
      <c r="CU208" s="71"/>
      <c r="CV208" s="66"/>
      <c r="CX208" s="8"/>
      <c r="DA208" s="8"/>
      <c r="DD208" s="8"/>
      <c r="DG208" s="8"/>
      <c r="DJ208" s="8"/>
      <c r="DN208" s="261"/>
      <c r="DO208" s="261"/>
      <c r="DP208" s="71"/>
      <c r="DQ208" s="71"/>
      <c r="DR208" s="66"/>
      <c r="DT208" s="8"/>
      <c r="DW208" s="8"/>
      <c r="DZ208" s="8"/>
      <c r="EC208" s="8"/>
      <c r="EF208" s="8"/>
      <c r="EI208" s="10"/>
      <c r="EJ208" s="71"/>
      <c r="EK208" s="71"/>
      <c r="EL208" s="66"/>
      <c r="EN208" s="8"/>
      <c r="EQ208" s="8"/>
      <c r="ET208" s="8"/>
      <c r="EW208" s="8"/>
      <c r="EZ208" s="8"/>
    </row>
    <row r="209" spans="1:156" s="9" customFormat="1" x14ac:dyDescent="0.25">
      <c r="A209" s="8"/>
      <c r="B209" s="8"/>
      <c r="C209" s="8"/>
      <c r="D209" s="8"/>
      <c r="E209" s="8"/>
      <c r="F209" s="8"/>
      <c r="G209" s="2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70"/>
      <c r="AL209" s="66"/>
      <c r="AM209" s="25"/>
      <c r="AN209" s="8"/>
      <c r="AQ209" s="8"/>
      <c r="AT209" s="8"/>
      <c r="AW209" s="8"/>
      <c r="AZ209" s="8"/>
      <c r="BD209" s="178"/>
      <c r="BE209" s="178"/>
      <c r="BF209" s="178"/>
      <c r="BG209" s="261"/>
      <c r="BH209" s="71"/>
      <c r="BI209" s="66"/>
      <c r="BK209" s="8"/>
      <c r="BN209" s="8"/>
      <c r="BQ209" s="8"/>
      <c r="BT209" s="8"/>
      <c r="BW209" s="8"/>
      <c r="CA209" s="71"/>
      <c r="CB209" s="66"/>
      <c r="CD209" s="8"/>
      <c r="CG209" s="8"/>
      <c r="CJ209" s="8"/>
      <c r="CM209" s="8"/>
      <c r="CP209" s="8"/>
      <c r="CT209" s="71"/>
      <c r="CU209" s="71"/>
      <c r="CV209" s="66"/>
      <c r="CX209" s="8"/>
      <c r="DA209" s="8"/>
      <c r="DD209" s="8"/>
      <c r="DG209" s="8"/>
      <c r="DJ209" s="8"/>
      <c r="DN209" s="261"/>
      <c r="DO209" s="261"/>
      <c r="DP209" s="71"/>
      <c r="DQ209" s="71"/>
      <c r="DR209" s="66"/>
      <c r="DT209" s="8"/>
      <c r="DW209" s="8"/>
      <c r="DZ209" s="8"/>
      <c r="EC209" s="8"/>
      <c r="EF209" s="8"/>
      <c r="EI209" s="10"/>
      <c r="EJ209" s="71"/>
      <c r="EK209" s="71"/>
      <c r="EL209" s="66"/>
      <c r="EN209" s="8"/>
      <c r="EQ209" s="8"/>
      <c r="ET209" s="8"/>
      <c r="EW209" s="8"/>
      <c r="EZ209" s="8"/>
    </row>
    <row r="210" spans="1:156" s="9" customFormat="1" x14ac:dyDescent="0.25">
      <c r="A210" s="8"/>
      <c r="B210" s="8"/>
      <c r="C210" s="8"/>
      <c r="D210" s="8"/>
      <c r="E210" s="8"/>
      <c r="F210" s="8"/>
      <c r="G210" s="2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70"/>
      <c r="AL210" s="66"/>
      <c r="AM210" s="25"/>
      <c r="AN210" s="8"/>
      <c r="AQ210" s="8"/>
      <c r="AT210" s="8"/>
      <c r="AW210" s="8"/>
      <c r="AZ210" s="8"/>
      <c r="BD210" s="178"/>
      <c r="BE210" s="178"/>
      <c r="BF210" s="178"/>
      <c r="BG210" s="261"/>
      <c r="BH210" s="71"/>
      <c r="BI210" s="66"/>
      <c r="BK210" s="8"/>
      <c r="BN210" s="8"/>
      <c r="BQ210" s="8"/>
      <c r="BT210" s="8"/>
      <c r="BW210" s="8"/>
      <c r="CA210" s="71"/>
      <c r="CB210" s="66"/>
      <c r="CD210" s="8"/>
      <c r="CG210" s="8"/>
      <c r="CJ210" s="8"/>
      <c r="CM210" s="8"/>
      <c r="CP210" s="8"/>
      <c r="CT210" s="71"/>
      <c r="CU210" s="71"/>
      <c r="CV210" s="66"/>
      <c r="CX210" s="8"/>
      <c r="DA210" s="8"/>
      <c r="DD210" s="8"/>
      <c r="DG210" s="8"/>
      <c r="DJ210" s="8"/>
      <c r="DN210" s="261"/>
      <c r="DO210" s="261"/>
      <c r="DP210" s="71"/>
      <c r="DQ210" s="71"/>
      <c r="DR210" s="66"/>
      <c r="DT210" s="8"/>
      <c r="DW210" s="8"/>
      <c r="DZ210" s="8"/>
      <c r="EC210" s="8"/>
      <c r="EF210" s="8"/>
      <c r="EI210" s="10"/>
      <c r="EJ210" s="71"/>
      <c r="EK210" s="71"/>
      <c r="EL210" s="66"/>
      <c r="EN210" s="8"/>
      <c r="EQ210" s="8"/>
      <c r="ET210" s="8"/>
      <c r="EW210" s="8"/>
      <c r="EZ210" s="8"/>
    </row>
    <row r="211" spans="1:156" s="9" customFormat="1" x14ac:dyDescent="0.25">
      <c r="A211" s="8"/>
      <c r="B211" s="8"/>
      <c r="C211" s="8"/>
      <c r="D211" s="8"/>
      <c r="E211" s="8"/>
      <c r="F211" s="8"/>
      <c r="G211" s="2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70"/>
      <c r="AL211" s="66"/>
      <c r="AM211" s="25"/>
      <c r="AN211" s="8"/>
      <c r="AQ211" s="8"/>
      <c r="AT211" s="8"/>
      <c r="AW211" s="8"/>
      <c r="AZ211" s="8"/>
      <c r="BD211" s="178"/>
      <c r="BE211" s="178"/>
      <c r="BF211" s="178"/>
      <c r="BG211" s="261"/>
      <c r="BH211" s="71"/>
      <c r="BI211" s="66"/>
      <c r="BK211" s="8"/>
      <c r="BN211" s="8"/>
      <c r="BQ211" s="8"/>
      <c r="BT211" s="8"/>
      <c r="BW211" s="8"/>
      <c r="CA211" s="71"/>
      <c r="CB211" s="66"/>
      <c r="CD211" s="8"/>
      <c r="CG211" s="8"/>
      <c r="CJ211" s="8"/>
      <c r="CM211" s="8"/>
      <c r="CP211" s="8"/>
      <c r="CT211" s="71"/>
      <c r="CU211" s="71"/>
      <c r="CV211" s="66"/>
      <c r="CX211" s="8"/>
      <c r="DA211" s="8"/>
      <c r="DD211" s="8"/>
      <c r="DG211" s="8"/>
      <c r="DJ211" s="8"/>
      <c r="DN211" s="261"/>
      <c r="DO211" s="261"/>
      <c r="DP211" s="71"/>
      <c r="DQ211" s="71"/>
      <c r="DR211" s="66"/>
      <c r="DT211" s="8"/>
      <c r="DW211" s="8"/>
      <c r="DZ211" s="8"/>
      <c r="EC211" s="8"/>
      <c r="EF211" s="8"/>
      <c r="EI211" s="10"/>
      <c r="EJ211" s="71"/>
      <c r="EK211" s="71"/>
      <c r="EL211" s="66"/>
      <c r="EN211" s="8"/>
      <c r="EQ211" s="8"/>
      <c r="ET211" s="8"/>
      <c r="EW211" s="8"/>
      <c r="EZ211" s="8"/>
    </row>
    <row r="212" spans="1:156" s="9" customFormat="1" x14ac:dyDescent="0.25">
      <c r="A212" s="8"/>
      <c r="B212" s="8"/>
      <c r="C212" s="8"/>
      <c r="D212" s="8"/>
      <c r="E212" s="8"/>
      <c r="F212" s="8"/>
      <c r="G212" s="2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70"/>
      <c r="AL212" s="66"/>
      <c r="AM212" s="25"/>
      <c r="AN212" s="8"/>
      <c r="AQ212" s="8"/>
      <c r="AT212" s="8"/>
      <c r="AW212" s="8"/>
      <c r="AZ212" s="8"/>
      <c r="BD212" s="178"/>
      <c r="BE212" s="178"/>
      <c r="BF212" s="178"/>
      <c r="BG212" s="261"/>
      <c r="BH212" s="71"/>
      <c r="BI212" s="66"/>
      <c r="BK212" s="8"/>
      <c r="BN212" s="8"/>
      <c r="BQ212" s="8"/>
      <c r="BT212" s="8"/>
      <c r="BW212" s="8"/>
      <c r="CA212" s="71"/>
      <c r="CB212" s="66"/>
      <c r="CD212" s="8"/>
      <c r="CG212" s="8"/>
      <c r="CJ212" s="8"/>
      <c r="CM212" s="8"/>
      <c r="CP212" s="8"/>
      <c r="CT212" s="71"/>
      <c r="CU212" s="71"/>
      <c r="CV212" s="66"/>
      <c r="CX212" s="8"/>
      <c r="DA212" s="8"/>
      <c r="DD212" s="8"/>
      <c r="DG212" s="8"/>
      <c r="DJ212" s="8"/>
      <c r="DN212" s="261"/>
      <c r="DO212" s="261"/>
      <c r="DP212" s="71"/>
      <c r="DQ212" s="71"/>
      <c r="DR212" s="66"/>
      <c r="DT212" s="8"/>
      <c r="DW212" s="8"/>
      <c r="DZ212" s="8"/>
      <c r="EC212" s="8"/>
      <c r="EF212" s="8"/>
      <c r="EI212" s="10"/>
      <c r="EJ212" s="71"/>
      <c r="EK212" s="71"/>
      <c r="EL212" s="66"/>
      <c r="EN212" s="8"/>
      <c r="EQ212" s="8"/>
      <c r="ET212" s="8"/>
      <c r="EW212" s="8"/>
      <c r="EZ212" s="8"/>
    </row>
    <row r="213" spans="1:156" s="9" customFormat="1" x14ac:dyDescent="0.25">
      <c r="A213" s="8"/>
      <c r="B213" s="8"/>
      <c r="C213" s="8"/>
      <c r="D213" s="8"/>
      <c r="E213" s="8"/>
      <c r="F213" s="8"/>
      <c r="G213" s="2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70"/>
      <c r="AL213" s="66"/>
      <c r="AM213" s="25"/>
      <c r="AN213" s="8"/>
      <c r="AQ213" s="8"/>
      <c r="AT213" s="8"/>
      <c r="AW213" s="8"/>
      <c r="AZ213" s="8"/>
      <c r="BD213" s="178"/>
      <c r="BE213" s="178"/>
      <c r="BF213" s="178"/>
      <c r="BG213" s="261"/>
      <c r="BH213" s="71"/>
      <c r="BI213" s="66"/>
      <c r="BK213" s="8"/>
      <c r="BN213" s="8"/>
      <c r="BQ213" s="8"/>
      <c r="BT213" s="8"/>
      <c r="BW213" s="8"/>
      <c r="CA213" s="71"/>
      <c r="CB213" s="66"/>
      <c r="CD213" s="8"/>
      <c r="CG213" s="8"/>
      <c r="CJ213" s="8"/>
      <c r="CM213" s="8"/>
      <c r="CP213" s="8"/>
      <c r="CT213" s="71"/>
      <c r="CU213" s="71"/>
      <c r="CV213" s="66"/>
      <c r="CX213" s="8"/>
      <c r="DA213" s="8"/>
      <c r="DD213" s="8"/>
      <c r="DG213" s="8"/>
      <c r="DJ213" s="8"/>
      <c r="DN213" s="261"/>
      <c r="DO213" s="261"/>
      <c r="DP213" s="71"/>
      <c r="DQ213" s="71"/>
      <c r="DR213" s="66"/>
      <c r="DT213" s="8"/>
      <c r="DW213" s="8"/>
      <c r="DZ213" s="8"/>
      <c r="EC213" s="8"/>
      <c r="EF213" s="8"/>
      <c r="EI213" s="10"/>
      <c r="EJ213" s="71"/>
      <c r="EK213" s="71"/>
      <c r="EL213" s="66"/>
      <c r="EN213" s="8"/>
      <c r="EQ213" s="8"/>
      <c r="ET213" s="8"/>
      <c r="EW213" s="8"/>
      <c r="EZ213" s="8"/>
    </row>
    <row r="214" spans="1:156" s="9" customFormat="1" x14ac:dyDescent="0.25">
      <c r="A214" s="8"/>
      <c r="B214" s="8"/>
      <c r="C214" s="8"/>
      <c r="D214" s="8"/>
      <c r="E214" s="8"/>
      <c r="F214" s="8"/>
      <c r="G214" s="2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70"/>
      <c r="AL214" s="66"/>
      <c r="AM214" s="25"/>
      <c r="AN214" s="8"/>
      <c r="AQ214" s="8"/>
      <c r="AT214" s="8"/>
      <c r="AW214" s="8"/>
      <c r="AZ214" s="8"/>
      <c r="BD214" s="178"/>
      <c r="BE214" s="178"/>
      <c r="BF214" s="178"/>
      <c r="BG214" s="261"/>
      <c r="BH214" s="71"/>
      <c r="BI214" s="66"/>
      <c r="BK214" s="8"/>
      <c r="BN214" s="8"/>
      <c r="BQ214" s="8"/>
      <c r="BT214" s="8"/>
      <c r="BW214" s="8"/>
      <c r="CA214" s="71"/>
      <c r="CB214" s="66"/>
      <c r="CD214" s="8"/>
      <c r="CG214" s="8"/>
      <c r="CJ214" s="8"/>
      <c r="CM214" s="8"/>
      <c r="CP214" s="8"/>
      <c r="CT214" s="71"/>
      <c r="CU214" s="71"/>
      <c r="CV214" s="66"/>
      <c r="CX214" s="8"/>
      <c r="DA214" s="8"/>
      <c r="DD214" s="8"/>
      <c r="DG214" s="8"/>
      <c r="DJ214" s="8"/>
      <c r="DN214" s="261"/>
      <c r="DO214" s="261"/>
      <c r="DP214" s="71"/>
      <c r="DQ214" s="71"/>
      <c r="DR214" s="66"/>
      <c r="DT214" s="8"/>
      <c r="DW214" s="8"/>
      <c r="DZ214" s="8"/>
      <c r="EC214" s="8"/>
      <c r="EF214" s="8"/>
      <c r="EI214" s="10"/>
      <c r="EJ214" s="71"/>
      <c r="EK214" s="71"/>
      <c r="EL214" s="66"/>
      <c r="EN214" s="8"/>
      <c r="EQ214" s="8"/>
      <c r="ET214" s="8"/>
      <c r="EW214" s="8"/>
      <c r="EZ214" s="8"/>
    </row>
    <row r="215" spans="1:156" s="9" customFormat="1" x14ac:dyDescent="0.25">
      <c r="A215" s="8"/>
      <c r="B215" s="8"/>
      <c r="C215" s="8"/>
      <c r="D215" s="8"/>
      <c r="E215" s="8"/>
      <c r="F215" s="8"/>
      <c r="G215" s="2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70"/>
      <c r="AL215" s="66"/>
      <c r="AM215" s="25"/>
      <c r="AN215" s="8"/>
      <c r="AQ215" s="8"/>
      <c r="AT215" s="8"/>
      <c r="AW215" s="8"/>
      <c r="AZ215" s="8"/>
      <c r="BD215" s="178"/>
      <c r="BE215" s="178"/>
      <c r="BF215" s="178"/>
      <c r="BG215" s="261"/>
      <c r="BH215" s="71"/>
      <c r="BI215" s="66"/>
      <c r="BK215" s="8"/>
      <c r="BN215" s="8"/>
      <c r="BQ215" s="8"/>
      <c r="BT215" s="8"/>
      <c r="BW215" s="8"/>
      <c r="CA215" s="71"/>
      <c r="CB215" s="66"/>
      <c r="CD215" s="8"/>
      <c r="CG215" s="8"/>
      <c r="CJ215" s="8"/>
      <c r="CM215" s="8"/>
      <c r="CP215" s="8"/>
      <c r="CT215" s="71"/>
      <c r="CU215" s="71"/>
      <c r="CV215" s="66"/>
      <c r="CX215" s="8"/>
      <c r="DA215" s="8"/>
      <c r="DD215" s="8"/>
      <c r="DG215" s="8"/>
      <c r="DJ215" s="8"/>
      <c r="DN215" s="261"/>
      <c r="DO215" s="261"/>
      <c r="DP215" s="71"/>
      <c r="DQ215" s="71"/>
      <c r="DR215" s="66"/>
      <c r="DT215" s="8"/>
      <c r="DW215" s="8"/>
      <c r="DZ215" s="8"/>
      <c r="EC215" s="8"/>
      <c r="EF215" s="8"/>
      <c r="EI215" s="10"/>
      <c r="EJ215" s="71"/>
      <c r="EK215" s="71"/>
      <c r="EL215" s="66"/>
      <c r="EN215" s="8"/>
      <c r="EQ215" s="8"/>
      <c r="ET215" s="8"/>
      <c r="EW215" s="8"/>
      <c r="EZ215" s="8"/>
    </row>
    <row r="216" spans="1:156" s="9" customFormat="1" x14ac:dyDescent="0.25">
      <c r="A216" s="8"/>
      <c r="B216" s="8"/>
      <c r="C216" s="8"/>
      <c r="D216" s="8"/>
      <c r="E216" s="8"/>
      <c r="F216" s="8"/>
      <c r="G216" s="2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70"/>
      <c r="AL216" s="66"/>
      <c r="AM216" s="25"/>
      <c r="AN216" s="8"/>
      <c r="AQ216" s="8"/>
      <c r="AT216" s="8"/>
      <c r="AW216" s="8"/>
      <c r="AZ216" s="8"/>
      <c r="BD216" s="178"/>
      <c r="BE216" s="178"/>
      <c r="BF216" s="178"/>
      <c r="BG216" s="261"/>
      <c r="BH216" s="71"/>
      <c r="BI216" s="66"/>
      <c r="BK216" s="8"/>
      <c r="BN216" s="8"/>
      <c r="BQ216" s="8"/>
      <c r="BT216" s="8"/>
      <c r="BW216" s="8"/>
      <c r="CA216" s="71"/>
      <c r="CB216" s="66"/>
      <c r="CD216" s="8"/>
      <c r="CG216" s="8"/>
      <c r="CJ216" s="8"/>
      <c r="CM216" s="8"/>
      <c r="CP216" s="8"/>
      <c r="CT216" s="71"/>
      <c r="CU216" s="71"/>
      <c r="CV216" s="66"/>
      <c r="CX216" s="8"/>
      <c r="DA216" s="8"/>
      <c r="DD216" s="8"/>
      <c r="DG216" s="8"/>
      <c r="DJ216" s="8"/>
      <c r="DN216" s="261"/>
      <c r="DO216" s="261"/>
      <c r="DP216" s="71"/>
      <c r="DQ216" s="71"/>
      <c r="DR216" s="66"/>
      <c r="DT216" s="8"/>
      <c r="DW216" s="8"/>
      <c r="DZ216" s="8"/>
      <c r="EC216" s="8"/>
      <c r="EF216" s="8"/>
      <c r="EI216" s="10"/>
      <c r="EJ216" s="71"/>
      <c r="EK216" s="71"/>
      <c r="EL216" s="66"/>
      <c r="EN216" s="8"/>
      <c r="EQ216" s="8"/>
      <c r="ET216" s="8"/>
      <c r="EW216" s="8"/>
      <c r="EZ216" s="8"/>
    </row>
    <row r="217" spans="1:156" s="9" customFormat="1" x14ac:dyDescent="0.25">
      <c r="A217" s="8"/>
      <c r="B217" s="8"/>
      <c r="C217" s="8"/>
      <c r="D217" s="8"/>
      <c r="E217" s="8"/>
      <c r="F217" s="8"/>
      <c r="G217" s="2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70"/>
      <c r="AL217" s="66"/>
      <c r="AM217" s="25"/>
      <c r="AN217" s="8"/>
      <c r="AQ217" s="8"/>
      <c r="AT217" s="8"/>
      <c r="AW217" s="8"/>
      <c r="AZ217" s="8"/>
      <c r="BD217" s="178"/>
      <c r="BE217" s="178"/>
      <c r="BF217" s="178"/>
      <c r="BG217" s="261"/>
      <c r="BH217" s="71"/>
      <c r="BI217" s="66"/>
      <c r="BK217" s="8"/>
      <c r="BN217" s="8"/>
      <c r="BQ217" s="8"/>
      <c r="BT217" s="8"/>
      <c r="BW217" s="8"/>
      <c r="CA217" s="71"/>
      <c r="CB217" s="66"/>
      <c r="CD217" s="8"/>
      <c r="CG217" s="8"/>
      <c r="CJ217" s="8"/>
      <c r="CM217" s="8"/>
      <c r="CP217" s="8"/>
      <c r="CT217" s="71"/>
      <c r="CU217" s="71"/>
      <c r="CV217" s="66"/>
      <c r="CX217" s="8"/>
      <c r="DA217" s="8"/>
      <c r="DD217" s="8"/>
      <c r="DG217" s="8"/>
      <c r="DJ217" s="8"/>
      <c r="DN217" s="261"/>
      <c r="DO217" s="261"/>
      <c r="DP217" s="71"/>
      <c r="DQ217" s="71"/>
      <c r="DR217" s="66"/>
      <c r="DT217" s="8"/>
      <c r="DW217" s="8"/>
      <c r="DZ217" s="8"/>
      <c r="EC217" s="8"/>
      <c r="EF217" s="8"/>
      <c r="EI217" s="10"/>
      <c r="EJ217" s="71"/>
      <c r="EK217" s="71"/>
      <c r="EL217" s="66"/>
      <c r="EN217" s="8"/>
      <c r="EQ217" s="8"/>
      <c r="ET217" s="8"/>
      <c r="EW217" s="8"/>
      <c r="EZ217" s="8"/>
    </row>
    <row r="218" spans="1:156" s="9" customFormat="1" x14ac:dyDescent="0.25">
      <c r="A218" s="8"/>
      <c r="B218" s="8"/>
      <c r="C218" s="8"/>
      <c r="D218" s="8"/>
      <c r="E218" s="8"/>
      <c r="F218" s="8"/>
      <c r="G218" s="2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70"/>
      <c r="AL218" s="66"/>
      <c r="AM218" s="25"/>
      <c r="AN218" s="8"/>
      <c r="AQ218" s="8"/>
      <c r="AT218" s="8"/>
      <c r="AW218" s="8"/>
      <c r="AZ218" s="8"/>
      <c r="BD218" s="178"/>
      <c r="BE218" s="178"/>
      <c r="BF218" s="178"/>
      <c r="BG218" s="261"/>
      <c r="BH218" s="71"/>
      <c r="BI218" s="66"/>
      <c r="BK218" s="8"/>
      <c r="BN218" s="8"/>
      <c r="BQ218" s="8"/>
      <c r="BT218" s="8"/>
      <c r="BW218" s="8"/>
      <c r="CA218" s="71"/>
      <c r="CB218" s="66"/>
      <c r="CD218" s="8"/>
      <c r="CG218" s="8"/>
      <c r="CJ218" s="8"/>
      <c r="CM218" s="8"/>
      <c r="CP218" s="8"/>
      <c r="CT218" s="71"/>
      <c r="CU218" s="71"/>
      <c r="CV218" s="66"/>
      <c r="CX218" s="8"/>
      <c r="DA218" s="8"/>
      <c r="DD218" s="8"/>
      <c r="DG218" s="8"/>
      <c r="DJ218" s="8"/>
      <c r="DN218" s="261"/>
      <c r="DO218" s="261"/>
      <c r="DP218" s="71"/>
      <c r="DQ218" s="71"/>
      <c r="DR218" s="66"/>
      <c r="DT218" s="8"/>
      <c r="DW218" s="8"/>
      <c r="DZ218" s="8"/>
      <c r="EC218" s="8"/>
      <c r="EF218" s="8"/>
      <c r="EI218" s="10"/>
      <c r="EJ218" s="71"/>
      <c r="EK218" s="71"/>
      <c r="EL218" s="66"/>
      <c r="EN218" s="8"/>
      <c r="EQ218" s="8"/>
      <c r="ET218" s="8"/>
      <c r="EW218" s="8"/>
      <c r="EZ218" s="8"/>
    </row>
    <row r="219" spans="1:156" s="9" customFormat="1" x14ac:dyDescent="0.25">
      <c r="A219" s="8"/>
      <c r="B219" s="8"/>
      <c r="C219" s="8"/>
      <c r="D219" s="8"/>
      <c r="E219" s="8"/>
      <c r="F219" s="8"/>
      <c r="G219" s="2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70"/>
      <c r="AL219" s="66"/>
      <c r="AM219" s="25"/>
      <c r="AN219" s="8"/>
      <c r="AQ219" s="8"/>
      <c r="AT219" s="8"/>
      <c r="AW219" s="8"/>
      <c r="AZ219" s="8"/>
      <c r="BD219" s="178"/>
      <c r="BE219" s="178"/>
      <c r="BF219" s="178"/>
      <c r="BG219" s="261"/>
      <c r="BH219" s="71"/>
      <c r="BI219" s="66"/>
      <c r="BK219" s="8"/>
      <c r="BN219" s="8"/>
      <c r="BQ219" s="8"/>
      <c r="BT219" s="8"/>
      <c r="BW219" s="8"/>
      <c r="CA219" s="71"/>
      <c r="CB219" s="66"/>
      <c r="CD219" s="8"/>
      <c r="CG219" s="8"/>
      <c r="CJ219" s="8"/>
      <c r="CM219" s="8"/>
      <c r="CP219" s="8"/>
      <c r="CT219" s="71"/>
      <c r="CU219" s="71"/>
      <c r="CV219" s="66"/>
      <c r="CX219" s="8"/>
      <c r="DA219" s="8"/>
      <c r="DD219" s="8"/>
      <c r="DG219" s="8"/>
      <c r="DJ219" s="8"/>
      <c r="DN219" s="261"/>
      <c r="DO219" s="261"/>
      <c r="DP219" s="71"/>
      <c r="DQ219" s="71"/>
      <c r="DR219" s="66"/>
      <c r="DT219" s="8"/>
      <c r="DW219" s="8"/>
      <c r="DZ219" s="8"/>
      <c r="EC219" s="8"/>
      <c r="EF219" s="8"/>
      <c r="EI219" s="10"/>
      <c r="EJ219" s="71"/>
      <c r="EK219" s="71"/>
      <c r="EL219" s="66"/>
      <c r="EN219" s="8"/>
      <c r="EQ219" s="8"/>
      <c r="ET219" s="8"/>
      <c r="EW219" s="8"/>
      <c r="EZ219" s="8"/>
    </row>
    <row r="220" spans="1:156" s="9" customFormat="1" x14ac:dyDescent="0.25">
      <c r="A220" s="8"/>
      <c r="B220" s="8"/>
      <c r="C220" s="8"/>
      <c r="D220" s="8"/>
      <c r="E220" s="8"/>
      <c r="F220" s="8"/>
      <c r="G220" s="2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70"/>
      <c r="AL220" s="66"/>
      <c r="AM220" s="25"/>
      <c r="AN220" s="8"/>
      <c r="AQ220" s="8"/>
      <c r="AT220" s="8"/>
      <c r="AW220" s="8"/>
      <c r="AZ220" s="8"/>
      <c r="BD220" s="178"/>
      <c r="BE220" s="178"/>
      <c r="BF220" s="178"/>
      <c r="BG220" s="261"/>
      <c r="BH220" s="71"/>
      <c r="BI220" s="66"/>
      <c r="BK220" s="8"/>
      <c r="BN220" s="8"/>
      <c r="BQ220" s="8"/>
      <c r="BT220" s="8"/>
      <c r="BW220" s="8"/>
      <c r="CA220" s="71"/>
      <c r="CB220" s="66"/>
      <c r="CD220" s="8"/>
      <c r="CG220" s="8"/>
      <c r="CJ220" s="8"/>
      <c r="CM220" s="8"/>
      <c r="CP220" s="8"/>
      <c r="CT220" s="71"/>
      <c r="CU220" s="71"/>
      <c r="CV220" s="66"/>
      <c r="CX220" s="8"/>
      <c r="DA220" s="8"/>
      <c r="DD220" s="8"/>
      <c r="DG220" s="8"/>
      <c r="DJ220" s="8"/>
      <c r="DN220" s="261"/>
      <c r="DO220" s="261"/>
      <c r="DP220" s="71"/>
      <c r="DQ220" s="71"/>
      <c r="DR220" s="66"/>
      <c r="DT220" s="8"/>
      <c r="DW220" s="8"/>
      <c r="DZ220" s="8"/>
      <c r="EC220" s="8"/>
      <c r="EF220" s="8"/>
      <c r="EI220" s="10"/>
      <c r="EJ220" s="71"/>
      <c r="EK220" s="71"/>
      <c r="EL220" s="66"/>
      <c r="EN220" s="8"/>
      <c r="EQ220" s="8"/>
      <c r="ET220" s="8"/>
      <c r="EW220" s="8"/>
      <c r="EZ220" s="8"/>
    </row>
    <row r="221" spans="1:156" s="9" customFormat="1" x14ac:dyDescent="0.25">
      <c r="A221" s="8"/>
      <c r="B221" s="8"/>
      <c r="C221" s="8"/>
      <c r="D221" s="8"/>
      <c r="E221" s="8"/>
      <c r="F221" s="8"/>
      <c r="G221" s="2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70"/>
      <c r="AL221" s="66"/>
      <c r="AM221" s="25"/>
      <c r="AN221" s="8"/>
      <c r="AQ221" s="8"/>
      <c r="AT221" s="8"/>
      <c r="AW221" s="8"/>
      <c r="AZ221" s="8"/>
      <c r="BD221" s="178"/>
      <c r="BE221" s="178"/>
      <c r="BF221" s="178"/>
      <c r="BG221" s="261"/>
      <c r="BH221" s="71"/>
      <c r="BI221" s="66"/>
      <c r="BK221" s="8"/>
      <c r="BN221" s="8"/>
      <c r="BQ221" s="8"/>
      <c r="BT221" s="8"/>
      <c r="BW221" s="8"/>
      <c r="CA221" s="71"/>
      <c r="CB221" s="66"/>
      <c r="CD221" s="8"/>
      <c r="CG221" s="8"/>
      <c r="CJ221" s="8"/>
      <c r="CM221" s="8"/>
      <c r="CP221" s="8"/>
      <c r="CT221" s="71"/>
      <c r="CU221" s="71"/>
      <c r="CV221" s="66"/>
      <c r="CX221" s="8"/>
      <c r="DA221" s="8"/>
      <c r="DD221" s="8"/>
      <c r="DG221" s="8"/>
      <c r="DJ221" s="8"/>
      <c r="DN221" s="261"/>
      <c r="DO221" s="261"/>
      <c r="DP221" s="71"/>
      <c r="DQ221" s="71"/>
      <c r="DR221" s="66"/>
      <c r="DT221" s="8"/>
      <c r="DW221" s="8"/>
      <c r="DZ221" s="8"/>
      <c r="EC221" s="8"/>
      <c r="EF221" s="8"/>
      <c r="EI221" s="10"/>
      <c r="EJ221" s="71"/>
      <c r="EK221" s="71"/>
      <c r="EL221" s="66"/>
      <c r="EN221" s="8"/>
      <c r="EQ221" s="8"/>
      <c r="ET221" s="8"/>
      <c r="EW221" s="8"/>
      <c r="EZ221" s="8"/>
    </row>
    <row r="222" spans="1:156" s="9" customFormat="1" x14ac:dyDescent="0.25">
      <c r="A222" s="8"/>
      <c r="B222" s="8"/>
      <c r="C222" s="8"/>
      <c r="D222" s="8"/>
      <c r="E222" s="8"/>
      <c r="F222" s="8"/>
      <c r="G222" s="2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70"/>
      <c r="AL222" s="66"/>
      <c r="AM222" s="25"/>
      <c r="AN222" s="8"/>
      <c r="AQ222" s="8"/>
      <c r="AT222" s="8"/>
      <c r="AW222" s="8"/>
      <c r="AZ222" s="8"/>
      <c r="BD222" s="178"/>
      <c r="BE222" s="178"/>
      <c r="BF222" s="178"/>
      <c r="BG222" s="261"/>
      <c r="BH222" s="71"/>
      <c r="BI222" s="66"/>
      <c r="BK222" s="8"/>
      <c r="BN222" s="8"/>
      <c r="BQ222" s="8"/>
      <c r="BT222" s="8"/>
      <c r="BW222" s="8"/>
      <c r="CA222" s="71"/>
      <c r="CB222" s="66"/>
      <c r="CD222" s="8"/>
      <c r="CG222" s="8"/>
      <c r="CJ222" s="8"/>
      <c r="CM222" s="8"/>
      <c r="CP222" s="8"/>
      <c r="CT222" s="71"/>
      <c r="CU222" s="71"/>
      <c r="CV222" s="66"/>
      <c r="CX222" s="8"/>
      <c r="DA222" s="8"/>
      <c r="DD222" s="8"/>
      <c r="DG222" s="8"/>
      <c r="DJ222" s="8"/>
      <c r="DN222" s="261"/>
      <c r="DO222" s="261"/>
      <c r="DP222" s="71"/>
      <c r="DQ222" s="71"/>
      <c r="DR222" s="66"/>
      <c r="DT222" s="8"/>
      <c r="DW222" s="8"/>
      <c r="DZ222" s="8"/>
      <c r="EC222" s="8"/>
      <c r="EF222" s="8"/>
      <c r="EI222" s="10"/>
      <c r="EJ222" s="71"/>
      <c r="EK222" s="71"/>
      <c r="EL222" s="66"/>
      <c r="EN222" s="8"/>
      <c r="EQ222" s="8"/>
      <c r="ET222" s="8"/>
      <c r="EW222" s="8"/>
      <c r="EZ222" s="8"/>
    </row>
    <row r="223" spans="1:156" s="9" customFormat="1" x14ac:dyDescent="0.25">
      <c r="A223" s="8"/>
      <c r="B223" s="8"/>
      <c r="C223" s="8"/>
      <c r="D223" s="8"/>
      <c r="E223" s="8"/>
      <c r="F223" s="8"/>
      <c r="G223" s="2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70"/>
      <c r="AL223" s="66"/>
      <c r="AM223" s="25"/>
      <c r="AN223" s="8"/>
      <c r="AQ223" s="8"/>
      <c r="AT223" s="8"/>
      <c r="AW223" s="8"/>
      <c r="AZ223" s="8"/>
      <c r="BD223" s="178"/>
      <c r="BE223" s="178"/>
      <c r="BF223" s="178"/>
      <c r="BG223" s="261"/>
      <c r="BH223" s="71"/>
      <c r="BI223" s="66"/>
      <c r="BK223" s="8"/>
      <c r="BN223" s="8"/>
      <c r="BQ223" s="8"/>
      <c r="BT223" s="8"/>
      <c r="BW223" s="8"/>
      <c r="CA223" s="71"/>
      <c r="CB223" s="66"/>
      <c r="CD223" s="8"/>
      <c r="CG223" s="8"/>
      <c r="CJ223" s="8"/>
      <c r="CM223" s="8"/>
      <c r="CP223" s="8"/>
      <c r="CT223" s="71"/>
      <c r="CU223" s="71"/>
      <c r="CV223" s="66"/>
      <c r="CX223" s="8"/>
      <c r="DA223" s="8"/>
      <c r="DD223" s="8"/>
      <c r="DG223" s="8"/>
      <c r="DJ223" s="8"/>
      <c r="DN223" s="261"/>
      <c r="DO223" s="261"/>
      <c r="DP223" s="71"/>
      <c r="DQ223" s="71"/>
      <c r="DR223" s="66"/>
      <c r="DT223" s="8"/>
      <c r="DW223" s="8"/>
      <c r="DZ223" s="8"/>
      <c r="EC223" s="8"/>
      <c r="EF223" s="8"/>
      <c r="EI223" s="10"/>
      <c r="EJ223" s="71"/>
      <c r="EK223" s="71"/>
      <c r="EL223" s="66"/>
      <c r="EN223" s="8"/>
      <c r="EQ223" s="8"/>
      <c r="ET223" s="8"/>
      <c r="EW223" s="8"/>
      <c r="EZ223" s="8"/>
    </row>
    <row r="224" spans="1:156" s="9" customFormat="1" x14ac:dyDescent="0.25">
      <c r="A224" s="8"/>
      <c r="B224" s="8"/>
      <c r="C224" s="8"/>
      <c r="D224" s="8"/>
      <c r="E224" s="8"/>
      <c r="F224" s="8"/>
      <c r="G224" s="2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70"/>
      <c r="AL224" s="66"/>
      <c r="AM224" s="25"/>
      <c r="AN224" s="8"/>
      <c r="AQ224" s="8"/>
      <c r="AT224" s="8"/>
      <c r="AW224" s="8"/>
      <c r="AZ224" s="8"/>
      <c r="BD224" s="178"/>
      <c r="BE224" s="178"/>
      <c r="BF224" s="178"/>
      <c r="BG224" s="261"/>
      <c r="BH224" s="71"/>
      <c r="BI224" s="66"/>
      <c r="BK224" s="8"/>
      <c r="BN224" s="8"/>
      <c r="BQ224" s="8"/>
      <c r="BT224" s="8"/>
      <c r="BW224" s="8"/>
      <c r="CA224" s="71"/>
      <c r="CB224" s="66"/>
      <c r="CD224" s="8"/>
      <c r="CG224" s="8"/>
      <c r="CJ224" s="8"/>
      <c r="CM224" s="8"/>
      <c r="CP224" s="8"/>
      <c r="CT224" s="71"/>
      <c r="CU224" s="71"/>
      <c r="CV224" s="66"/>
      <c r="CX224" s="8"/>
      <c r="DA224" s="8"/>
      <c r="DD224" s="8"/>
      <c r="DG224" s="8"/>
      <c r="DJ224" s="8"/>
      <c r="DN224" s="261"/>
      <c r="DO224" s="261"/>
      <c r="DP224" s="71"/>
      <c r="DQ224" s="71"/>
      <c r="DR224" s="66"/>
      <c r="DT224" s="8"/>
      <c r="DW224" s="8"/>
      <c r="DZ224" s="8"/>
      <c r="EC224" s="8"/>
      <c r="EF224" s="8"/>
      <c r="EI224" s="10"/>
      <c r="EJ224" s="71"/>
      <c r="EK224" s="71"/>
      <c r="EL224" s="66"/>
      <c r="EN224" s="8"/>
      <c r="EQ224" s="8"/>
      <c r="ET224" s="8"/>
      <c r="EW224" s="8"/>
      <c r="EZ224" s="8"/>
    </row>
    <row r="225" spans="1:156" s="9" customFormat="1" x14ac:dyDescent="0.25">
      <c r="A225" s="8"/>
      <c r="B225" s="8"/>
      <c r="C225" s="8"/>
      <c r="D225" s="8"/>
      <c r="E225" s="8"/>
      <c r="F225" s="8"/>
      <c r="G225" s="2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70"/>
      <c r="AL225" s="66"/>
      <c r="AM225" s="25"/>
      <c r="AN225" s="8"/>
      <c r="AQ225" s="8"/>
      <c r="AT225" s="8"/>
      <c r="AW225" s="8"/>
      <c r="AZ225" s="8"/>
      <c r="BD225" s="178"/>
      <c r="BE225" s="178"/>
      <c r="BF225" s="178"/>
      <c r="BG225" s="261"/>
      <c r="BH225" s="71"/>
      <c r="BI225" s="66"/>
      <c r="BK225" s="8"/>
      <c r="BN225" s="8"/>
      <c r="BQ225" s="8"/>
      <c r="BT225" s="8"/>
      <c r="BW225" s="8"/>
      <c r="CA225" s="71"/>
      <c r="CB225" s="66"/>
      <c r="CD225" s="8"/>
      <c r="CG225" s="8"/>
      <c r="CJ225" s="8"/>
      <c r="CM225" s="8"/>
      <c r="CP225" s="8"/>
      <c r="CT225" s="71"/>
      <c r="CU225" s="71"/>
      <c r="CV225" s="66"/>
      <c r="CX225" s="8"/>
      <c r="DA225" s="8"/>
      <c r="DD225" s="8"/>
      <c r="DG225" s="8"/>
      <c r="DJ225" s="8"/>
      <c r="DN225" s="261"/>
      <c r="DO225" s="261"/>
      <c r="DP225" s="71"/>
      <c r="DQ225" s="71"/>
      <c r="DR225" s="66"/>
      <c r="DT225" s="8"/>
      <c r="DW225" s="8"/>
      <c r="DZ225" s="8"/>
      <c r="EC225" s="8"/>
      <c r="EF225" s="8"/>
      <c r="EI225" s="10"/>
      <c r="EJ225" s="71"/>
      <c r="EK225" s="71"/>
      <c r="EL225" s="66"/>
      <c r="EN225" s="8"/>
      <c r="EQ225" s="8"/>
      <c r="ET225" s="8"/>
      <c r="EW225" s="8"/>
      <c r="EZ225" s="8"/>
    </row>
    <row r="226" spans="1:156" s="9" customFormat="1" x14ac:dyDescent="0.25">
      <c r="A226" s="8"/>
      <c r="B226" s="8"/>
      <c r="C226" s="8"/>
      <c r="D226" s="8"/>
      <c r="E226" s="8"/>
      <c r="F226" s="8"/>
      <c r="G226" s="2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70"/>
      <c r="AL226" s="66"/>
      <c r="AM226" s="25"/>
      <c r="AN226" s="8"/>
      <c r="AQ226" s="8"/>
      <c r="AT226" s="8"/>
      <c r="AW226" s="8"/>
      <c r="AZ226" s="8"/>
      <c r="BD226" s="178"/>
      <c r="BE226" s="178"/>
      <c r="BF226" s="178"/>
      <c r="BG226" s="261"/>
      <c r="BH226" s="71"/>
      <c r="BI226" s="66"/>
      <c r="BK226" s="8"/>
      <c r="BN226" s="8"/>
      <c r="BQ226" s="8"/>
      <c r="BT226" s="8"/>
      <c r="BW226" s="8"/>
      <c r="CA226" s="71"/>
      <c r="CB226" s="66"/>
      <c r="CD226" s="8"/>
      <c r="CG226" s="8"/>
      <c r="CJ226" s="8"/>
      <c r="CM226" s="8"/>
      <c r="CP226" s="8"/>
      <c r="CT226" s="71"/>
      <c r="CU226" s="71"/>
      <c r="CV226" s="66"/>
      <c r="CX226" s="8"/>
      <c r="DA226" s="8"/>
      <c r="DD226" s="8"/>
      <c r="DG226" s="8"/>
      <c r="DJ226" s="8"/>
      <c r="DN226" s="261"/>
      <c r="DO226" s="261"/>
      <c r="DP226" s="71"/>
      <c r="DQ226" s="71"/>
      <c r="DR226" s="66"/>
      <c r="DT226" s="8"/>
      <c r="DW226" s="8"/>
      <c r="DZ226" s="8"/>
      <c r="EC226" s="8"/>
      <c r="EF226" s="8"/>
      <c r="EI226" s="10"/>
      <c r="EJ226" s="71"/>
      <c r="EK226" s="71"/>
      <c r="EL226" s="66"/>
      <c r="EN226" s="8"/>
      <c r="EQ226" s="8"/>
      <c r="ET226" s="8"/>
      <c r="EW226" s="8"/>
      <c r="EZ226" s="8"/>
    </row>
    <row r="227" spans="1:156" s="9" customFormat="1" x14ac:dyDescent="0.25">
      <c r="A227" s="8"/>
      <c r="B227" s="8"/>
      <c r="C227" s="8"/>
      <c r="D227" s="8"/>
      <c r="E227" s="8"/>
      <c r="F227" s="8"/>
      <c r="G227" s="2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70"/>
      <c r="AL227" s="66"/>
      <c r="AM227" s="25"/>
      <c r="AN227" s="8"/>
      <c r="AQ227" s="8"/>
      <c r="AT227" s="8"/>
      <c r="AW227" s="8"/>
      <c r="AZ227" s="8"/>
      <c r="BD227" s="178"/>
      <c r="BE227" s="178"/>
      <c r="BF227" s="178"/>
      <c r="BG227" s="261"/>
      <c r="BH227" s="71"/>
      <c r="BI227" s="66"/>
      <c r="BK227" s="8"/>
      <c r="BN227" s="8"/>
      <c r="BQ227" s="8"/>
      <c r="BT227" s="8"/>
      <c r="BW227" s="8"/>
      <c r="CA227" s="71"/>
      <c r="CB227" s="66"/>
      <c r="CD227" s="8"/>
      <c r="CG227" s="8"/>
      <c r="CJ227" s="8"/>
      <c r="CM227" s="8"/>
      <c r="CP227" s="8"/>
      <c r="CT227" s="71"/>
      <c r="CU227" s="71"/>
      <c r="CV227" s="66"/>
      <c r="CX227" s="8"/>
      <c r="DA227" s="8"/>
      <c r="DD227" s="8"/>
      <c r="DG227" s="8"/>
      <c r="DJ227" s="8"/>
      <c r="DN227" s="261"/>
      <c r="DO227" s="261"/>
      <c r="DP227" s="71"/>
      <c r="DQ227" s="71"/>
      <c r="DR227" s="66"/>
      <c r="DT227" s="8"/>
      <c r="DW227" s="8"/>
      <c r="DZ227" s="8"/>
      <c r="EC227" s="8"/>
      <c r="EF227" s="8"/>
      <c r="EI227" s="10"/>
      <c r="EJ227" s="71"/>
      <c r="EK227" s="71"/>
      <c r="EL227" s="66"/>
      <c r="EN227" s="8"/>
      <c r="EQ227" s="8"/>
      <c r="ET227" s="8"/>
      <c r="EW227" s="8"/>
      <c r="EZ227" s="8"/>
    </row>
    <row r="228" spans="1:156" s="9" customFormat="1" x14ac:dyDescent="0.25">
      <c r="A228" s="8"/>
      <c r="B228" s="8"/>
      <c r="C228" s="8"/>
      <c r="D228" s="8"/>
      <c r="E228" s="8"/>
      <c r="F228" s="8"/>
      <c r="G228" s="2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70"/>
      <c r="AL228" s="66"/>
      <c r="AM228" s="25"/>
      <c r="AN228" s="8"/>
      <c r="AQ228" s="8"/>
      <c r="AT228" s="8"/>
      <c r="AW228" s="8"/>
      <c r="AZ228" s="8"/>
      <c r="BD228" s="178"/>
      <c r="BE228" s="178"/>
      <c r="BF228" s="178"/>
      <c r="BG228" s="261"/>
      <c r="BH228" s="71"/>
      <c r="BI228" s="66"/>
      <c r="BK228" s="8"/>
      <c r="BN228" s="8"/>
      <c r="BQ228" s="8"/>
      <c r="BT228" s="8"/>
      <c r="BW228" s="8"/>
      <c r="CA228" s="71"/>
      <c r="CB228" s="66"/>
      <c r="CD228" s="8"/>
      <c r="CG228" s="8"/>
      <c r="CJ228" s="8"/>
      <c r="CM228" s="8"/>
      <c r="CP228" s="8"/>
      <c r="CT228" s="71"/>
      <c r="CU228" s="71"/>
      <c r="CV228" s="66"/>
      <c r="CX228" s="8"/>
      <c r="DA228" s="8"/>
      <c r="DD228" s="8"/>
      <c r="DG228" s="8"/>
      <c r="DJ228" s="8"/>
      <c r="DN228" s="261"/>
      <c r="DO228" s="261"/>
      <c r="DP228" s="71"/>
      <c r="DQ228" s="71"/>
      <c r="DR228" s="66"/>
      <c r="DT228" s="8"/>
      <c r="DW228" s="8"/>
      <c r="DZ228" s="8"/>
      <c r="EC228" s="8"/>
      <c r="EF228" s="8"/>
      <c r="EI228" s="10"/>
      <c r="EJ228" s="71"/>
      <c r="EK228" s="71"/>
      <c r="EL228" s="66"/>
      <c r="EN228" s="8"/>
      <c r="EQ228" s="8"/>
      <c r="ET228" s="8"/>
      <c r="EW228" s="8"/>
      <c r="EZ228" s="8"/>
    </row>
    <row r="229" spans="1:156" s="9" customFormat="1" x14ac:dyDescent="0.25">
      <c r="A229" s="8"/>
      <c r="B229" s="8"/>
      <c r="C229" s="8"/>
      <c r="D229" s="8"/>
      <c r="E229" s="8"/>
      <c r="F229" s="8"/>
      <c r="G229" s="2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70"/>
      <c r="AL229" s="66"/>
      <c r="AM229" s="25"/>
      <c r="AN229" s="8"/>
      <c r="AQ229" s="8"/>
      <c r="AT229" s="8"/>
      <c r="AW229" s="8"/>
      <c r="AZ229" s="8"/>
      <c r="BD229" s="178"/>
      <c r="BE229" s="178"/>
      <c r="BF229" s="178"/>
      <c r="BG229" s="261"/>
      <c r="BH229" s="71"/>
      <c r="BI229" s="66"/>
      <c r="BK229" s="8"/>
      <c r="BN229" s="8"/>
      <c r="BQ229" s="8"/>
      <c r="BT229" s="8"/>
      <c r="BW229" s="8"/>
      <c r="CA229" s="71"/>
      <c r="CB229" s="66"/>
      <c r="CD229" s="8"/>
      <c r="CG229" s="8"/>
      <c r="CJ229" s="8"/>
      <c r="CM229" s="8"/>
      <c r="CP229" s="8"/>
      <c r="CT229" s="71"/>
      <c r="CU229" s="71"/>
      <c r="CV229" s="66"/>
      <c r="CX229" s="8"/>
      <c r="DA229" s="8"/>
      <c r="DD229" s="8"/>
      <c r="DG229" s="8"/>
      <c r="DJ229" s="8"/>
      <c r="DN229" s="261"/>
      <c r="DO229" s="261"/>
      <c r="DP229" s="71"/>
      <c r="DQ229" s="71"/>
      <c r="DR229" s="66"/>
      <c r="DT229" s="8"/>
      <c r="DW229" s="8"/>
      <c r="DZ229" s="8"/>
      <c r="EC229" s="8"/>
      <c r="EF229" s="8"/>
      <c r="EI229" s="10"/>
      <c r="EJ229" s="71"/>
      <c r="EK229" s="71"/>
      <c r="EL229" s="66"/>
      <c r="EN229" s="8"/>
      <c r="EQ229" s="8"/>
      <c r="ET229" s="8"/>
      <c r="EW229" s="8"/>
      <c r="EZ229" s="8"/>
    </row>
    <row r="230" spans="1:156" s="9" customFormat="1" x14ac:dyDescent="0.25">
      <c r="A230" s="8"/>
      <c r="B230" s="8"/>
      <c r="C230" s="8"/>
      <c r="D230" s="8"/>
      <c r="E230" s="8"/>
      <c r="F230" s="8"/>
      <c r="G230" s="2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70"/>
      <c r="AL230" s="66"/>
      <c r="AM230" s="25"/>
      <c r="AN230" s="8"/>
      <c r="AQ230" s="8"/>
      <c r="AT230" s="8"/>
      <c r="AW230" s="8"/>
      <c r="AZ230" s="8"/>
      <c r="BD230" s="178"/>
      <c r="BE230" s="178"/>
      <c r="BF230" s="178"/>
      <c r="BG230" s="261"/>
      <c r="BH230" s="71"/>
      <c r="BI230" s="66"/>
      <c r="BK230" s="8"/>
      <c r="BN230" s="8"/>
      <c r="BQ230" s="8"/>
      <c r="BT230" s="8"/>
      <c r="BW230" s="8"/>
      <c r="CA230" s="71"/>
      <c r="CB230" s="66"/>
      <c r="CD230" s="8"/>
      <c r="CG230" s="8"/>
      <c r="CJ230" s="8"/>
      <c r="CM230" s="8"/>
      <c r="CP230" s="8"/>
      <c r="CT230" s="71"/>
      <c r="CU230" s="71"/>
      <c r="CV230" s="66"/>
      <c r="CX230" s="8"/>
      <c r="DA230" s="8"/>
      <c r="DD230" s="8"/>
      <c r="DG230" s="8"/>
      <c r="DJ230" s="8"/>
      <c r="DN230" s="261"/>
      <c r="DO230" s="261"/>
      <c r="DP230" s="71"/>
      <c r="DQ230" s="71"/>
      <c r="DR230" s="66"/>
      <c r="DT230" s="8"/>
      <c r="DW230" s="8"/>
      <c r="DZ230" s="8"/>
      <c r="EC230" s="8"/>
      <c r="EF230" s="8"/>
      <c r="EI230" s="10"/>
      <c r="EJ230" s="71"/>
      <c r="EK230" s="71"/>
      <c r="EL230" s="66"/>
      <c r="EN230" s="8"/>
      <c r="EQ230" s="8"/>
      <c r="ET230" s="8"/>
      <c r="EW230" s="8"/>
      <c r="EZ230" s="8"/>
    </row>
    <row r="231" spans="1:156" s="9" customFormat="1" x14ac:dyDescent="0.25">
      <c r="A231" s="8"/>
      <c r="B231" s="8"/>
      <c r="C231" s="8"/>
      <c r="D231" s="8"/>
      <c r="E231" s="8"/>
      <c r="F231" s="8"/>
      <c r="G231" s="2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70"/>
      <c r="AL231" s="66"/>
      <c r="AM231" s="25"/>
      <c r="AN231" s="8"/>
      <c r="AQ231" s="8"/>
      <c r="AT231" s="8"/>
      <c r="AW231" s="8"/>
      <c r="AZ231" s="8"/>
      <c r="BD231" s="178"/>
      <c r="BE231" s="178"/>
      <c r="BF231" s="178"/>
      <c r="BG231" s="261"/>
      <c r="BH231" s="71"/>
      <c r="BI231" s="66"/>
      <c r="BK231" s="8"/>
      <c r="BN231" s="8"/>
      <c r="BQ231" s="8"/>
      <c r="BT231" s="8"/>
      <c r="BW231" s="8"/>
      <c r="CA231" s="71"/>
      <c r="CB231" s="66"/>
      <c r="CD231" s="8"/>
      <c r="CG231" s="8"/>
      <c r="CJ231" s="8"/>
      <c r="CM231" s="8"/>
      <c r="CP231" s="8"/>
      <c r="CT231" s="71"/>
      <c r="CU231" s="71"/>
      <c r="CV231" s="66"/>
      <c r="CX231" s="8"/>
      <c r="DA231" s="8"/>
      <c r="DD231" s="8"/>
      <c r="DG231" s="8"/>
      <c r="DJ231" s="8"/>
      <c r="DN231" s="261"/>
      <c r="DO231" s="261"/>
      <c r="DP231" s="71"/>
      <c r="DQ231" s="71"/>
      <c r="DR231" s="66"/>
      <c r="DT231" s="8"/>
      <c r="DW231" s="8"/>
      <c r="DZ231" s="8"/>
      <c r="EC231" s="8"/>
      <c r="EF231" s="8"/>
      <c r="EI231" s="10"/>
      <c r="EJ231" s="71"/>
      <c r="EK231" s="71"/>
      <c r="EL231" s="66"/>
      <c r="EN231" s="8"/>
      <c r="EQ231" s="8"/>
      <c r="ET231" s="8"/>
      <c r="EW231" s="8"/>
      <c r="EZ231" s="8"/>
    </row>
    <row r="232" spans="1:156" s="9" customFormat="1" x14ac:dyDescent="0.25">
      <c r="A232" s="8"/>
      <c r="B232" s="8"/>
      <c r="C232" s="8"/>
      <c r="D232" s="8"/>
      <c r="E232" s="8"/>
      <c r="F232" s="8"/>
      <c r="G232" s="2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70"/>
      <c r="AL232" s="66"/>
      <c r="AM232" s="25"/>
      <c r="AN232" s="8"/>
      <c r="AQ232" s="8"/>
      <c r="AT232" s="8"/>
      <c r="AW232" s="8"/>
      <c r="AZ232" s="8"/>
      <c r="BD232" s="178"/>
      <c r="BE232" s="178"/>
      <c r="BF232" s="178"/>
      <c r="BG232" s="261"/>
      <c r="BH232" s="71"/>
      <c r="BI232" s="66"/>
      <c r="BK232" s="8"/>
      <c r="BN232" s="8"/>
      <c r="BQ232" s="8"/>
      <c r="BT232" s="8"/>
      <c r="BW232" s="8"/>
      <c r="CA232" s="71"/>
      <c r="CB232" s="66"/>
      <c r="CD232" s="8"/>
      <c r="CG232" s="8"/>
      <c r="CJ232" s="8"/>
      <c r="CM232" s="8"/>
      <c r="CP232" s="8"/>
      <c r="CT232" s="71"/>
      <c r="CU232" s="71"/>
      <c r="CV232" s="66"/>
      <c r="CX232" s="8"/>
      <c r="DA232" s="8"/>
      <c r="DD232" s="8"/>
      <c r="DG232" s="8"/>
      <c r="DJ232" s="8"/>
      <c r="DN232" s="261"/>
      <c r="DO232" s="261"/>
      <c r="DP232" s="71"/>
      <c r="DQ232" s="71"/>
      <c r="DR232" s="66"/>
      <c r="DT232" s="8"/>
      <c r="DW232" s="8"/>
      <c r="DZ232" s="8"/>
      <c r="EC232" s="8"/>
      <c r="EF232" s="8"/>
      <c r="EI232" s="10"/>
      <c r="EJ232" s="71"/>
      <c r="EK232" s="71"/>
      <c r="EL232" s="66"/>
      <c r="EN232" s="8"/>
      <c r="EQ232" s="8"/>
      <c r="ET232" s="8"/>
      <c r="EW232" s="8"/>
      <c r="EZ232" s="8"/>
    </row>
    <row r="233" spans="1:156" s="9" customFormat="1" x14ac:dyDescent="0.25">
      <c r="A233" s="8"/>
      <c r="B233" s="8"/>
      <c r="C233" s="8"/>
      <c r="D233" s="8"/>
      <c r="E233" s="8"/>
      <c r="F233" s="8"/>
      <c r="G233" s="2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70"/>
      <c r="AL233" s="66"/>
      <c r="AM233" s="25"/>
      <c r="AN233" s="8"/>
      <c r="AQ233" s="8"/>
      <c r="AT233" s="8"/>
      <c r="AW233" s="8"/>
      <c r="AZ233" s="8"/>
      <c r="BD233" s="178"/>
      <c r="BE233" s="178"/>
      <c r="BF233" s="178"/>
      <c r="BG233" s="261"/>
      <c r="BH233" s="71"/>
      <c r="BI233" s="66"/>
      <c r="BK233" s="8"/>
      <c r="BN233" s="8"/>
      <c r="BQ233" s="8"/>
      <c r="BT233" s="8"/>
      <c r="BW233" s="8"/>
      <c r="CA233" s="71"/>
      <c r="CB233" s="66"/>
      <c r="CD233" s="8"/>
      <c r="CG233" s="8"/>
      <c r="CJ233" s="8"/>
      <c r="CM233" s="8"/>
      <c r="CP233" s="8"/>
      <c r="CT233" s="71"/>
      <c r="CU233" s="71"/>
      <c r="CV233" s="66"/>
      <c r="CX233" s="8"/>
      <c r="DA233" s="8"/>
      <c r="DD233" s="8"/>
      <c r="DG233" s="8"/>
      <c r="DJ233" s="8"/>
      <c r="DN233" s="261"/>
      <c r="DO233" s="261"/>
      <c r="DP233" s="71"/>
      <c r="DQ233" s="71"/>
      <c r="DR233" s="66"/>
      <c r="DT233" s="8"/>
      <c r="DW233" s="8"/>
      <c r="DZ233" s="8"/>
      <c r="EC233" s="8"/>
      <c r="EF233" s="8"/>
      <c r="EI233" s="10"/>
      <c r="EJ233" s="71"/>
      <c r="EK233" s="71"/>
      <c r="EL233" s="66"/>
      <c r="EN233" s="8"/>
      <c r="EQ233" s="8"/>
      <c r="ET233" s="8"/>
      <c r="EW233" s="8"/>
      <c r="EZ233" s="8"/>
    </row>
    <row r="234" spans="1:156" s="9" customFormat="1" x14ac:dyDescent="0.25">
      <c r="A234" s="8"/>
      <c r="B234" s="8"/>
      <c r="C234" s="8"/>
      <c r="D234" s="8"/>
      <c r="E234" s="8"/>
      <c r="F234" s="8"/>
      <c r="G234" s="2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70"/>
      <c r="AL234" s="66"/>
      <c r="AM234" s="25"/>
      <c r="AN234" s="8"/>
      <c r="AQ234" s="8"/>
      <c r="AT234" s="8"/>
      <c r="AW234" s="8"/>
      <c r="AZ234" s="8"/>
      <c r="BD234" s="178"/>
      <c r="BE234" s="178"/>
      <c r="BF234" s="178"/>
      <c r="BG234" s="261"/>
      <c r="BH234" s="71"/>
      <c r="BI234" s="66"/>
      <c r="BK234" s="8"/>
      <c r="BN234" s="8"/>
      <c r="BQ234" s="8"/>
      <c r="BT234" s="8"/>
      <c r="BW234" s="8"/>
      <c r="CA234" s="71"/>
      <c r="CB234" s="66"/>
      <c r="CD234" s="8"/>
      <c r="CG234" s="8"/>
      <c r="CJ234" s="8"/>
      <c r="CM234" s="8"/>
      <c r="CP234" s="8"/>
      <c r="CT234" s="71"/>
      <c r="CU234" s="71"/>
      <c r="CV234" s="66"/>
      <c r="CX234" s="8"/>
      <c r="DA234" s="8"/>
      <c r="DD234" s="8"/>
      <c r="DG234" s="8"/>
      <c r="DJ234" s="8"/>
      <c r="DN234" s="261"/>
      <c r="DO234" s="261"/>
      <c r="DP234" s="71"/>
      <c r="DQ234" s="71"/>
      <c r="DR234" s="66"/>
      <c r="DT234" s="8"/>
      <c r="DW234" s="8"/>
      <c r="DZ234" s="8"/>
      <c r="EC234" s="8"/>
      <c r="EF234" s="8"/>
      <c r="EI234" s="10"/>
      <c r="EJ234" s="71"/>
      <c r="EK234" s="71"/>
      <c r="EL234" s="66"/>
      <c r="EN234" s="8"/>
      <c r="EQ234" s="8"/>
      <c r="ET234" s="8"/>
      <c r="EW234" s="8"/>
      <c r="EZ234" s="8"/>
    </row>
    <row r="235" spans="1:156" s="9" customFormat="1" x14ac:dyDescent="0.25">
      <c r="A235" s="8"/>
      <c r="B235" s="8"/>
      <c r="C235" s="8"/>
      <c r="D235" s="8"/>
      <c r="E235" s="8"/>
      <c r="F235" s="8"/>
      <c r="G235" s="2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70"/>
      <c r="AL235" s="66"/>
      <c r="AM235" s="25"/>
      <c r="AN235" s="8"/>
      <c r="AQ235" s="8"/>
      <c r="AT235" s="8"/>
      <c r="AW235" s="8"/>
      <c r="AZ235" s="8"/>
      <c r="BD235" s="178"/>
      <c r="BE235" s="178"/>
      <c r="BF235" s="178"/>
      <c r="BG235" s="261"/>
      <c r="BH235" s="71"/>
      <c r="BI235" s="66"/>
      <c r="BK235" s="8"/>
      <c r="BN235" s="8"/>
      <c r="BQ235" s="8"/>
      <c r="BT235" s="8"/>
      <c r="BW235" s="8"/>
      <c r="CA235" s="71"/>
      <c r="CB235" s="66"/>
      <c r="CD235" s="8"/>
      <c r="CG235" s="8"/>
      <c r="CJ235" s="8"/>
      <c r="CM235" s="8"/>
      <c r="CP235" s="8"/>
      <c r="CT235" s="71"/>
      <c r="CU235" s="71"/>
      <c r="CV235" s="66"/>
      <c r="CX235" s="8"/>
      <c r="DA235" s="8"/>
      <c r="DD235" s="8"/>
      <c r="DG235" s="8"/>
      <c r="DJ235" s="8"/>
      <c r="DN235" s="261"/>
      <c r="DO235" s="261"/>
      <c r="DP235" s="71"/>
      <c r="DQ235" s="71"/>
      <c r="DR235" s="66"/>
      <c r="DT235" s="8"/>
      <c r="DW235" s="8"/>
      <c r="DZ235" s="8"/>
      <c r="EC235" s="8"/>
      <c r="EF235" s="8"/>
      <c r="EI235" s="10"/>
      <c r="EJ235" s="71"/>
      <c r="EK235" s="71"/>
      <c r="EL235" s="66"/>
      <c r="EN235" s="8"/>
      <c r="EQ235" s="8"/>
      <c r="ET235" s="8"/>
      <c r="EW235" s="8"/>
      <c r="EZ235" s="8"/>
    </row>
    <row r="236" spans="1:156" s="9" customFormat="1" x14ac:dyDescent="0.25">
      <c r="A236" s="8"/>
      <c r="B236" s="8"/>
      <c r="C236" s="8"/>
      <c r="D236" s="8"/>
      <c r="E236" s="8"/>
      <c r="F236" s="8"/>
      <c r="G236" s="2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70"/>
      <c r="AL236" s="66"/>
      <c r="AM236" s="25"/>
      <c r="AN236" s="8"/>
      <c r="AQ236" s="8"/>
      <c r="AT236" s="8"/>
      <c r="AW236" s="8"/>
      <c r="AZ236" s="8"/>
      <c r="BD236" s="178"/>
      <c r="BE236" s="178"/>
      <c r="BF236" s="178"/>
      <c r="BG236" s="261"/>
      <c r="BH236" s="71"/>
      <c r="BI236" s="66"/>
      <c r="BK236" s="8"/>
      <c r="BN236" s="8"/>
      <c r="BQ236" s="8"/>
      <c r="BT236" s="8"/>
      <c r="BW236" s="8"/>
      <c r="CA236" s="71"/>
      <c r="CB236" s="66"/>
      <c r="CD236" s="8"/>
      <c r="CG236" s="8"/>
      <c r="CJ236" s="8"/>
      <c r="CM236" s="8"/>
      <c r="CP236" s="8"/>
      <c r="CT236" s="71"/>
      <c r="CU236" s="71"/>
      <c r="CV236" s="66"/>
      <c r="CX236" s="8"/>
      <c r="DA236" s="8"/>
      <c r="DD236" s="8"/>
      <c r="DG236" s="8"/>
      <c r="DJ236" s="8"/>
      <c r="DN236" s="261"/>
      <c r="DO236" s="261"/>
      <c r="DP236" s="71"/>
      <c r="DQ236" s="71"/>
      <c r="DR236" s="66"/>
      <c r="DT236" s="8"/>
      <c r="DW236" s="8"/>
      <c r="DZ236" s="8"/>
      <c r="EC236" s="8"/>
      <c r="EF236" s="8"/>
      <c r="EI236" s="10"/>
      <c r="EJ236" s="71"/>
      <c r="EK236" s="71"/>
      <c r="EL236" s="66"/>
      <c r="EN236" s="8"/>
      <c r="EQ236" s="8"/>
      <c r="ET236" s="8"/>
      <c r="EW236" s="8"/>
      <c r="EZ236" s="8"/>
    </row>
    <row r="237" spans="1:156" s="9" customFormat="1" x14ac:dyDescent="0.25">
      <c r="A237" s="8"/>
      <c r="B237" s="8"/>
      <c r="C237" s="8"/>
      <c r="D237" s="8"/>
      <c r="E237" s="8"/>
      <c r="F237" s="8"/>
      <c r="G237" s="2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70"/>
      <c r="AL237" s="66"/>
      <c r="AM237" s="25"/>
      <c r="AN237" s="8"/>
      <c r="AQ237" s="8"/>
      <c r="AT237" s="8"/>
      <c r="AW237" s="8"/>
      <c r="AZ237" s="8"/>
      <c r="BD237" s="178"/>
      <c r="BE237" s="178"/>
      <c r="BF237" s="178"/>
      <c r="BG237" s="261"/>
      <c r="BH237" s="71"/>
      <c r="BI237" s="66"/>
      <c r="BK237" s="8"/>
      <c r="BN237" s="8"/>
      <c r="BQ237" s="8"/>
      <c r="BT237" s="8"/>
      <c r="BW237" s="8"/>
      <c r="CA237" s="71"/>
      <c r="CB237" s="66"/>
      <c r="CD237" s="8"/>
      <c r="CG237" s="8"/>
      <c r="CJ237" s="8"/>
      <c r="CM237" s="8"/>
      <c r="CP237" s="8"/>
      <c r="CT237" s="71"/>
      <c r="CU237" s="71"/>
      <c r="CV237" s="66"/>
      <c r="CX237" s="8"/>
      <c r="DA237" s="8"/>
      <c r="DD237" s="8"/>
      <c r="DG237" s="8"/>
      <c r="DJ237" s="8"/>
      <c r="DN237" s="261"/>
      <c r="DO237" s="261"/>
      <c r="DP237" s="71"/>
      <c r="DQ237" s="71"/>
      <c r="DR237" s="66"/>
      <c r="DT237" s="8"/>
      <c r="DW237" s="8"/>
      <c r="DZ237" s="8"/>
      <c r="EC237" s="8"/>
      <c r="EF237" s="8"/>
      <c r="EI237" s="10"/>
      <c r="EJ237" s="71"/>
      <c r="EK237" s="71"/>
      <c r="EL237" s="66"/>
      <c r="EN237" s="8"/>
      <c r="EQ237" s="8"/>
      <c r="ET237" s="8"/>
      <c r="EW237" s="8"/>
      <c r="EZ237" s="8"/>
    </row>
    <row r="238" spans="1:156" s="9" customFormat="1" x14ac:dyDescent="0.25">
      <c r="A238" s="8"/>
      <c r="B238" s="8"/>
      <c r="C238" s="8"/>
      <c r="D238" s="8"/>
      <c r="E238" s="8"/>
      <c r="F238" s="8"/>
      <c r="G238" s="2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70"/>
      <c r="AL238" s="66"/>
      <c r="AM238" s="25"/>
      <c r="AN238" s="8"/>
      <c r="AQ238" s="8"/>
      <c r="AT238" s="8"/>
      <c r="AW238" s="8"/>
      <c r="AZ238" s="8"/>
      <c r="BD238" s="178"/>
      <c r="BE238" s="178"/>
      <c r="BF238" s="178"/>
      <c r="BG238" s="261"/>
      <c r="BH238" s="71"/>
      <c r="BI238" s="66"/>
      <c r="BK238" s="8"/>
      <c r="BN238" s="8"/>
      <c r="BQ238" s="8"/>
      <c r="BT238" s="8"/>
      <c r="BW238" s="8"/>
      <c r="CA238" s="71"/>
      <c r="CB238" s="66"/>
      <c r="CD238" s="8"/>
      <c r="CG238" s="8"/>
      <c r="CJ238" s="8"/>
      <c r="CM238" s="8"/>
      <c r="CP238" s="8"/>
      <c r="CT238" s="71"/>
      <c r="CU238" s="71"/>
      <c r="CV238" s="66"/>
      <c r="CX238" s="8"/>
      <c r="DA238" s="8"/>
      <c r="DD238" s="8"/>
      <c r="DG238" s="8"/>
      <c r="DJ238" s="8"/>
      <c r="DN238" s="261"/>
      <c r="DO238" s="261"/>
      <c r="DP238" s="71"/>
      <c r="DQ238" s="71"/>
      <c r="DR238" s="66"/>
      <c r="DT238" s="8"/>
      <c r="DW238" s="8"/>
      <c r="DZ238" s="8"/>
      <c r="EC238" s="8"/>
      <c r="EF238" s="8"/>
      <c r="EI238" s="10"/>
      <c r="EJ238" s="71"/>
      <c r="EK238" s="71"/>
      <c r="EL238" s="66"/>
      <c r="EN238" s="8"/>
      <c r="EQ238" s="8"/>
      <c r="ET238" s="8"/>
      <c r="EW238" s="8"/>
      <c r="EZ238" s="8"/>
    </row>
    <row r="239" spans="1:156" s="9" customFormat="1" x14ac:dyDescent="0.25">
      <c r="A239" s="8"/>
      <c r="B239" s="8"/>
      <c r="C239" s="8"/>
      <c r="D239" s="8"/>
      <c r="E239" s="8"/>
      <c r="F239" s="8"/>
      <c r="G239" s="2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70"/>
      <c r="AL239" s="66"/>
      <c r="AM239" s="25"/>
      <c r="AN239" s="8"/>
      <c r="AQ239" s="8"/>
      <c r="AT239" s="8"/>
      <c r="AW239" s="8"/>
      <c r="AZ239" s="8"/>
      <c r="BD239" s="178"/>
      <c r="BE239" s="178"/>
      <c r="BF239" s="178"/>
      <c r="BG239" s="261"/>
      <c r="BH239" s="71"/>
      <c r="BI239" s="66"/>
      <c r="BK239" s="8"/>
      <c r="BN239" s="8"/>
      <c r="BQ239" s="8"/>
      <c r="BT239" s="8"/>
      <c r="BW239" s="8"/>
      <c r="CA239" s="71"/>
      <c r="CB239" s="66"/>
      <c r="CD239" s="8"/>
      <c r="CG239" s="8"/>
      <c r="CJ239" s="8"/>
      <c r="CM239" s="8"/>
      <c r="CP239" s="8"/>
      <c r="CT239" s="71"/>
      <c r="CU239" s="71"/>
      <c r="CV239" s="66"/>
      <c r="CX239" s="8"/>
      <c r="DA239" s="8"/>
      <c r="DD239" s="8"/>
      <c r="DG239" s="8"/>
      <c r="DJ239" s="8"/>
      <c r="DN239" s="261"/>
      <c r="DO239" s="261"/>
      <c r="DP239" s="71"/>
      <c r="DQ239" s="71"/>
      <c r="DR239" s="66"/>
      <c r="DT239" s="8"/>
      <c r="DW239" s="8"/>
      <c r="DZ239" s="8"/>
      <c r="EC239" s="8"/>
      <c r="EF239" s="8"/>
      <c r="EI239" s="10"/>
      <c r="EJ239" s="71"/>
      <c r="EK239" s="71"/>
      <c r="EL239" s="66"/>
      <c r="EN239" s="8"/>
      <c r="EQ239" s="8"/>
      <c r="ET239" s="8"/>
      <c r="EW239" s="8"/>
      <c r="EZ239" s="8"/>
    </row>
    <row r="240" spans="1:156" s="9" customFormat="1" x14ac:dyDescent="0.25">
      <c r="A240" s="8"/>
      <c r="B240" s="8"/>
      <c r="C240" s="8"/>
      <c r="D240" s="8"/>
      <c r="E240" s="8"/>
      <c r="F240" s="8"/>
      <c r="G240" s="2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70"/>
      <c r="AL240" s="66"/>
      <c r="AM240" s="25"/>
      <c r="AN240" s="8"/>
      <c r="AQ240" s="8"/>
      <c r="AT240" s="8"/>
      <c r="AW240" s="8"/>
      <c r="AZ240" s="8"/>
      <c r="BD240" s="178"/>
      <c r="BE240" s="178"/>
      <c r="BF240" s="178"/>
      <c r="BG240" s="261"/>
      <c r="BH240" s="71"/>
      <c r="BI240" s="66"/>
      <c r="BK240" s="8"/>
      <c r="BN240" s="8"/>
      <c r="BQ240" s="8"/>
      <c r="BT240" s="8"/>
      <c r="BW240" s="8"/>
      <c r="CA240" s="71"/>
      <c r="CB240" s="66"/>
      <c r="CD240" s="8"/>
      <c r="CG240" s="8"/>
      <c r="CJ240" s="8"/>
      <c r="CM240" s="8"/>
      <c r="CP240" s="8"/>
      <c r="CT240" s="71"/>
      <c r="CU240" s="71"/>
      <c r="CV240" s="66"/>
      <c r="CX240" s="8"/>
      <c r="DA240" s="8"/>
      <c r="DD240" s="8"/>
      <c r="DG240" s="8"/>
      <c r="DJ240" s="8"/>
      <c r="DN240" s="261"/>
      <c r="DO240" s="261"/>
      <c r="DP240" s="71"/>
      <c r="DQ240" s="71"/>
      <c r="DR240" s="66"/>
      <c r="DT240" s="8"/>
      <c r="DW240" s="8"/>
      <c r="DZ240" s="8"/>
      <c r="EC240" s="8"/>
      <c r="EF240" s="8"/>
      <c r="EI240" s="10"/>
      <c r="EJ240" s="71"/>
      <c r="EK240" s="71"/>
      <c r="EL240" s="66"/>
      <c r="EN240" s="8"/>
      <c r="EQ240" s="8"/>
      <c r="ET240" s="8"/>
      <c r="EW240" s="8"/>
      <c r="EZ240" s="8"/>
    </row>
    <row r="241" spans="1:156" s="9" customFormat="1" x14ac:dyDescent="0.25">
      <c r="A241" s="8"/>
      <c r="B241" s="8"/>
      <c r="C241" s="8"/>
      <c r="D241" s="8"/>
      <c r="E241" s="8"/>
      <c r="F241" s="8"/>
      <c r="G241" s="2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70"/>
      <c r="AL241" s="66"/>
      <c r="AM241" s="25"/>
      <c r="AN241" s="8"/>
      <c r="AQ241" s="8"/>
      <c r="AT241" s="8"/>
      <c r="AW241" s="8"/>
      <c r="AZ241" s="8"/>
      <c r="BD241" s="178"/>
      <c r="BE241" s="178"/>
      <c r="BF241" s="178"/>
      <c r="BG241" s="261"/>
      <c r="BH241" s="71"/>
      <c r="BI241" s="66"/>
      <c r="BK241" s="8"/>
      <c r="BN241" s="8"/>
      <c r="BQ241" s="8"/>
      <c r="BT241" s="8"/>
      <c r="BW241" s="8"/>
      <c r="CA241" s="71"/>
      <c r="CB241" s="66"/>
      <c r="CD241" s="8"/>
      <c r="CG241" s="8"/>
      <c r="CJ241" s="8"/>
      <c r="CM241" s="8"/>
      <c r="CP241" s="8"/>
      <c r="CT241" s="71"/>
      <c r="CU241" s="71"/>
      <c r="CV241" s="66"/>
      <c r="CX241" s="8"/>
      <c r="DA241" s="8"/>
      <c r="DD241" s="8"/>
      <c r="DG241" s="8"/>
      <c r="DJ241" s="8"/>
      <c r="DN241" s="261"/>
      <c r="DO241" s="261"/>
      <c r="DP241" s="71"/>
      <c r="DQ241" s="71"/>
      <c r="DR241" s="66"/>
      <c r="DT241" s="8"/>
      <c r="DW241" s="8"/>
      <c r="DZ241" s="8"/>
      <c r="EC241" s="8"/>
      <c r="EF241" s="8"/>
      <c r="EI241" s="10"/>
      <c r="EJ241" s="71"/>
      <c r="EK241" s="71"/>
      <c r="EL241" s="66"/>
      <c r="EN241" s="8"/>
      <c r="EQ241" s="8"/>
      <c r="ET241" s="8"/>
      <c r="EW241" s="8"/>
      <c r="EZ241" s="8"/>
    </row>
    <row r="242" spans="1:156" s="9" customFormat="1" x14ac:dyDescent="0.25">
      <c r="A242" s="8"/>
      <c r="B242" s="8"/>
      <c r="C242" s="8"/>
      <c r="D242" s="8"/>
      <c r="E242" s="8"/>
      <c r="F242" s="8"/>
      <c r="G242" s="2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70"/>
      <c r="AL242" s="66"/>
      <c r="AM242" s="25"/>
      <c r="AN242" s="8"/>
      <c r="AQ242" s="8"/>
      <c r="AT242" s="8"/>
      <c r="AW242" s="8"/>
      <c r="AZ242" s="8"/>
      <c r="BD242" s="178"/>
      <c r="BE242" s="178"/>
      <c r="BF242" s="178"/>
      <c r="BG242" s="261"/>
      <c r="BH242" s="71"/>
      <c r="BI242" s="66"/>
      <c r="BK242" s="8"/>
      <c r="BN242" s="8"/>
      <c r="BQ242" s="8"/>
      <c r="BT242" s="8"/>
      <c r="BW242" s="8"/>
      <c r="CA242" s="71"/>
      <c r="CB242" s="66"/>
      <c r="CD242" s="8"/>
      <c r="CG242" s="8"/>
      <c r="CJ242" s="8"/>
      <c r="CM242" s="8"/>
      <c r="CP242" s="8"/>
      <c r="CT242" s="71"/>
      <c r="CU242" s="71"/>
      <c r="CV242" s="66"/>
      <c r="CX242" s="8"/>
      <c r="DA242" s="8"/>
      <c r="DD242" s="8"/>
      <c r="DG242" s="8"/>
      <c r="DJ242" s="8"/>
      <c r="DN242" s="261"/>
      <c r="DO242" s="261"/>
      <c r="DP242" s="71"/>
      <c r="DQ242" s="71"/>
      <c r="DR242" s="66"/>
      <c r="DT242" s="8"/>
      <c r="DW242" s="8"/>
      <c r="DZ242" s="8"/>
      <c r="EC242" s="8"/>
      <c r="EF242" s="8"/>
      <c r="EI242" s="10"/>
      <c r="EJ242" s="71"/>
      <c r="EK242" s="71"/>
      <c r="EL242" s="66"/>
      <c r="EN242" s="8"/>
      <c r="EQ242" s="8"/>
      <c r="ET242" s="8"/>
      <c r="EW242" s="8"/>
      <c r="EZ242" s="8"/>
    </row>
    <row r="243" spans="1:156" s="9" customFormat="1" x14ac:dyDescent="0.25">
      <c r="A243" s="8"/>
      <c r="B243" s="8"/>
      <c r="C243" s="8"/>
      <c r="D243" s="8"/>
      <c r="E243" s="8"/>
      <c r="F243" s="8"/>
      <c r="G243" s="2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70"/>
      <c r="AL243" s="66"/>
      <c r="AM243" s="25"/>
      <c r="AN243" s="8"/>
      <c r="AQ243" s="8"/>
      <c r="AT243" s="8"/>
      <c r="AW243" s="8"/>
      <c r="AZ243" s="8"/>
      <c r="BD243" s="178"/>
      <c r="BE243" s="178"/>
      <c r="BF243" s="178"/>
      <c r="BG243" s="261"/>
      <c r="BH243" s="71"/>
      <c r="BI243" s="66"/>
      <c r="BK243" s="8"/>
      <c r="BN243" s="8"/>
      <c r="BQ243" s="8"/>
      <c r="BT243" s="8"/>
      <c r="BW243" s="8"/>
      <c r="CA243" s="71"/>
      <c r="CB243" s="66"/>
      <c r="CD243" s="8"/>
      <c r="CG243" s="8"/>
      <c r="CJ243" s="8"/>
      <c r="CM243" s="8"/>
      <c r="CP243" s="8"/>
      <c r="CT243" s="71"/>
      <c r="CU243" s="71"/>
      <c r="CV243" s="66"/>
      <c r="CX243" s="8"/>
      <c r="DA243" s="8"/>
      <c r="DD243" s="8"/>
      <c r="DG243" s="8"/>
      <c r="DJ243" s="8"/>
      <c r="DN243" s="261"/>
      <c r="DO243" s="261"/>
      <c r="DP243" s="71"/>
      <c r="DQ243" s="71"/>
      <c r="DR243" s="66"/>
      <c r="DT243" s="8"/>
      <c r="DW243" s="8"/>
      <c r="DZ243" s="8"/>
      <c r="EC243" s="8"/>
      <c r="EF243" s="8"/>
      <c r="EI243" s="10"/>
      <c r="EJ243" s="71"/>
      <c r="EK243" s="71"/>
      <c r="EL243" s="66"/>
      <c r="EN243" s="8"/>
      <c r="EQ243" s="8"/>
      <c r="ET243" s="8"/>
      <c r="EW243" s="8"/>
      <c r="EZ243" s="8"/>
    </row>
    <row r="244" spans="1:156" s="9" customFormat="1" x14ac:dyDescent="0.25">
      <c r="A244" s="8"/>
      <c r="B244" s="8"/>
      <c r="C244" s="8"/>
      <c r="D244" s="8"/>
      <c r="E244" s="8"/>
      <c r="F244" s="8"/>
      <c r="G244" s="2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70"/>
      <c r="AL244" s="66"/>
      <c r="AM244" s="25"/>
      <c r="AN244" s="8"/>
      <c r="AQ244" s="8"/>
      <c r="AT244" s="8"/>
      <c r="AW244" s="8"/>
      <c r="AZ244" s="8"/>
      <c r="BD244" s="178"/>
      <c r="BE244" s="178"/>
      <c r="BF244" s="178"/>
      <c r="BG244" s="261"/>
      <c r="BH244" s="71"/>
      <c r="BI244" s="66"/>
      <c r="BK244" s="8"/>
      <c r="BN244" s="8"/>
      <c r="BQ244" s="8"/>
      <c r="BT244" s="8"/>
      <c r="BW244" s="8"/>
      <c r="CA244" s="71"/>
      <c r="CB244" s="66"/>
      <c r="CD244" s="8"/>
      <c r="CG244" s="8"/>
      <c r="CJ244" s="8"/>
      <c r="CM244" s="8"/>
      <c r="CP244" s="8"/>
      <c r="CT244" s="71"/>
      <c r="CU244" s="71"/>
      <c r="CV244" s="66"/>
      <c r="CX244" s="8"/>
      <c r="DA244" s="8"/>
      <c r="DD244" s="8"/>
      <c r="DG244" s="8"/>
      <c r="DJ244" s="8"/>
      <c r="DN244" s="261"/>
      <c r="DO244" s="261"/>
      <c r="DP244" s="71"/>
      <c r="DQ244" s="71"/>
      <c r="DR244" s="66"/>
      <c r="DT244" s="8"/>
      <c r="DW244" s="8"/>
      <c r="DZ244" s="8"/>
      <c r="EC244" s="8"/>
      <c r="EF244" s="8"/>
      <c r="EI244" s="10"/>
      <c r="EJ244" s="71"/>
      <c r="EK244" s="71"/>
      <c r="EL244" s="66"/>
      <c r="EN244" s="8"/>
      <c r="EQ244" s="8"/>
      <c r="ET244" s="8"/>
      <c r="EW244" s="8"/>
      <c r="EZ244" s="8"/>
    </row>
    <row r="245" spans="1:156" s="9" customFormat="1" x14ac:dyDescent="0.25">
      <c r="A245" s="8"/>
      <c r="B245" s="8"/>
      <c r="C245" s="8"/>
      <c r="D245" s="8"/>
      <c r="E245" s="8"/>
      <c r="F245" s="8"/>
      <c r="G245" s="2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70"/>
      <c r="AL245" s="66"/>
      <c r="AM245" s="25"/>
      <c r="AN245" s="8"/>
      <c r="AQ245" s="8"/>
      <c r="AT245" s="8"/>
      <c r="AW245" s="8"/>
      <c r="AZ245" s="8"/>
      <c r="BD245" s="178"/>
      <c r="BE245" s="178"/>
      <c r="BF245" s="178"/>
      <c r="BG245" s="261"/>
      <c r="BH245" s="71"/>
      <c r="BI245" s="66"/>
      <c r="BK245" s="8"/>
      <c r="BN245" s="8"/>
      <c r="BQ245" s="8"/>
      <c r="BT245" s="8"/>
      <c r="BW245" s="8"/>
      <c r="CA245" s="71"/>
      <c r="CB245" s="66"/>
      <c r="CD245" s="8"/>
      <c r="CG245" s="8"/>
      <c r="CJ245" s="8"/>
      <c r="CM245" s="8"/>
      <c r="CP245" s="8"/>
      <c r="CT245" s="71"/>
      <c r="CU245" s="71"/>
      <c r="CV245" s="66"/>
      <c r="CX245" s="8"/>
      <c r="DA245" s="8"/>
      <c r="DD245" s="8"/>
      <c r="DG245" s="8"/>
      <c r="DJ245" s="8"/>
      <c r="DN245" s="261"/>
      <c r="DO245" s="261"/>
      <c r="DP245" s="71"/>
      <c r="DQ245" s="71"/>
      <c r="DR245" s="66"/>
      <c r="DT245" s="8"/>
      <c r="DW245" s="8"/>
      <c r="DZ245" s="8"/>
      <c r="EC245" s="8"/>
      <c r="EF245" s="8"/>
      <c r="EI245" s="10"/>
      <c r="EJ245" s="71"/>
      <c r="EK245" s="71"/>
      <c r="EL245" s="66"/>
      <c r="EN245" s="8"/>
      <c r="EQ245" s="8"/>
      <c r="ET245" s="8"/>
      <c r="EW245" s="8"/>
      <c r="EZ245" s="8"/>
    </row>
    <row r="246" spans="1:156" s="9" customFormat="1" x14ac:dyDescent="0.25">
      <c r="A246" s="8"/>
      <c r="B246" s="8"/>
      <c r="C246" s="8"/>
      <c r="D246" s="8"/>
      <c r="E246" s="8"/>
      <c r="F246" s="8"/>
      <c r="G246" s="2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70"/>
      <c r="AL246" s="66"/>
      <c r="AM246" s="25"/>
      <c r="AN246" s="8"/>
      <c r="AQ246" s="8"/>
      <c r="AT246" s="8"/>
      <c r="AW246" s="8"/>
      <c r="AZ246" s="8"/>
      <c r="BD246" s="178"/>
      <c r="BE246" s="178"/>
      <c r="BF246" s="178"/>
      <c r="BG246" s="261"/>
      <c r="BH246" s="71"/>
      <c r="BI246" s="66"/>
      <c r="BK246" s="8"/>
      <c r="BN246" s="8"/>
      <c r="BQ246" s="8"/>
      <c r="BT246" s="8"/>
      <c r="BW246" s="8"/>
      <c r="CA246" s="71"/>
      <c r="CB246" s="66"/>
      <c r="CD246" s="8"/>
      <c r="CG246" s="8"/>
      <c r="CJ246" s="8"/>
      <c r="CM246" s="8"/>
      <c r="CP246" s="8"/>
      <c r="CT246" s="71"/>
      <c r="CU246" s="71"/>
      <c r="CV246" s="66"/>
      <c r="CX246" s="8"/>
      <c r="DA246" s="8"/>
      <c r="DD246" s="8"/>
      <c r="DG246" s="8"/>
      <c r="DJ246" s="8"/>
      <c r="DN246" s="261"/>
      <c r="DO246" s="261"/>
      <c r="DP246" s="71"/>
      <c r="DQ246" s="71"/>
      <c r="DR246" s="66"/>
      <c r="DT246" s="8"/>
      <c r="DW246" s="8"/>
      <c r="DZ246" s="8"/>
      <c r="EC246" s="8"/>
      <c r="EF246" s="8"/>
      <c r="EI246" s="10"/>
      <c r="EJ246" s="71"/>
      <c r="EK246" s="71"/>
      <c r="EL246" s="66"/>
      <c r="EN246" s="8"/>
      <c r="EQ246" s="8"/>
      <c r="ET246" s="8"/>
      <c r="EW246" s="8"/>
      <c r="EZ246" s="8"/>
    </row>
    <row r="247" spans="1:156" s="9" customFormat="1" x14ac:dyDescent="0.25">
      <c r="A247" s="8"/>
      <c r="B247" s="8"/>
      <c r="C247" s="8"/>
      <c r="D247" s="8"/>
      <c r="E247" s="8"/>
      <c r="F247" s="8"/>
      <c r="G247" s="2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70"/>
      <c r="AL247" s="66"/>
      <c r="AM247" s="25"/>
      <c r="AN247" s="8"/>
      <c r="AQ247" s="8"/>
      <c r="AT247" s="8"/>
      <c r="AW247" s="8"/>
      <c r="AZ247" s="8"/>
      <c r="BD247" s="178"/>
      <c r="BE247" s="178"/>
      <c r="BF247" s="178"/>
      <c r="BG247" s="261"/>
      <c r="BH247" s="71"/>
      <c r="BI247" s="66"/>
      <c r="BK247" s="8"/>
      <c r="BN247" s="8"/>
      <c r="BQ247" s="8"/>
      <c r="BT247" s="8"/>
      <c r="BW247" s="8"/>
      <c r="CA247" s="71"/>
      <c r="CB247" s="66"/>
      <c r="CD247" s="8"/>
      <c r="CG247" s="8"/>
      <c r="CJ247" s="8"/>
      <c r="CM247" s="8"/>
      <c r="CP247" s="8"/>
      <c r="CT247" s="71"/>
      <c r="CU247" s="71"/>
      <c r="CV247" s="66"/>
      <c r="CX247" s="8"/>
      <c r="DA247" s="8"/>
      <c r="DD247" s="8"/>
      <c r="DG247" s="8"/>
      <c r="DJ247" s="8"/>
      <c r="DN247" s="261"/>
      <c r="DO247" s="261"/>
      <c r="DP247" s="71"/>
      <c r="DQ247" s="71"/>
      <c r="DR247" s="66"/>
      <c r="DT247" s="8"/>
      <c r="DW247" s="8"/>
      <c r="DZ247" s="8"/>
      <c r="EC247" s="8"/>
      <c r="EF247" s="8"/>
      <c r="EI247" s="10"/>
      <c r="EJ247" s="71"/>
      <c r="EK247" s="71"/>
      <c r="EL247" s="66"/>
      <c r="EN247" s="8"/>
      <c r="EQ247" s="8"/>
      <c r="ET247" s="8"/>
      <c r="EW247" s="8"/>
      <c r="EZ247" s="8"/>
    </row>
    <row r="248" spans="1:156" s="9" customFormat="1" x14ac:dyDescent="0.25">
      <c r="A248" s="8"/>
      <c r="B248" s="8"/>
      <c r="C248" s="8"/>
      <c r="D248" s="8"/>
      <c r="E248" s="8"/>
      <c r="F248" s="8"/>
      <c r="G248" s="2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70"/>
      <c r="AL248" s="66"/>
      <c r="AM248" s="25"/>
      <c r="AN248" s="8"/>
      <c r="AQ248" s="8"/>
      <c r="AT248" s="8"/>
      <c r="AW248" s="8"/>
      <c r="AZ248" s="8"/>
      <c r="BD248" s="178"/>
      <c r="BE248" s="178"/>
      <c r="BF248" s="178"/>
      <c r="BG248" s="261"/>
      <c r="BH248" s="71"/>
      <c r="BI248" s="66"/>
      <c r="BK248" s="8"/>
      <c r="BN248" s="8"/>
      <c r="BQ248" s="8"/>
      <c r="BT248" s="8"/>
      <c r="BW248" s="8"/>
      <c r="CA248" s="71"/>
      <c r="CB248" s="66"/>
      <c r="CD248" s="8"/>
      <c r="CG248" s="8"/>
      <c r="CJ248" s="8"/>
      <c r="CM248" s="8"/>
      <c r="CP248" s="8"/>
      <c r="CT248" s="71"/>
      <c r="CU248" s="71"/>
      <c r="CV248" s="66"/>
      <c r="CX248" s="8"/>
      <c r="DA248" s="8"/>
      <c r="DD248" s="8"/>
      <c r="DG248" s="8"/>
      <c r="DJ248" s="8"/>
      <c r="DN248" s="261"/>
      <c r="DO248" s="261"/>
      <c r="DP248" s="71"/>
      <c r="DQ248" s="71"/>
      <c r="DR248" s="66"/>
      <c r="DT248" s="8"/>
      <c r="DW248" s="8"/>
      <c r="DZ248" s="8"/>
      <c r="EC248" s="8"/>
      <c r="EF248" s="8"/>
      <c r="EI248" s="10"/>
      <c r="EJ248" s="71"/>
      <c r="EK248" s="71"/>
      <c r="EL248" s="66"/>
      <c r="EN248" s="8"/>
      <c r="EQ248" s="8"/>
      <c r="ET248" s="8"/>
      <c r="EW248" s="8"/>
      <c r="EZ248" s="8"/>
    </row>
    <row r="249" spans="1:156" s="9" customFormat="1" x14ac:dyDescent="0.25">
      <c r="A249" s="8"/>
      <c r="B249" s="8"/>
      <c r="C249" s="8"/>
      <c r="D249" s="8"/>
      <c r="E249" s="8"/>
      <c r="F249" s="8"/>
      <c r="G249" s="2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70"/>
      <c r="AL249" s="66"/>
      <c r="AM249" s="25"/>
      <c r="AN249" s="8"/>
      <c r="AQ249" s="8"/>
      <c r="AT249" s="8"/>
      <c r="AW249" s="8"/>
      <c r="AZ249" s="8"/>
      <c r="BD249" s="178"/>
      <c r="BE249" s="178"/>
      <c r="BF249" s="178"/>
      <c r="BG249" s="261"/>
      <c r="BH249" s="71"/>
      <c r="BI249" s="66"/>
      <c r="BK249" s="8"/>
      <c r="BN249" s="8"/>
      <c r="BQ249" s="8"/>
      <c r="BT249" s="8"/>
      <c r="BW249" s="8"/>
      <c r="CA249" s="71"/>
      <c r="CB249" s="66"/>
      <c r="CD249" s="8"/>
      <c r="CG249" s="8"/>
      <c r="CJ249" s="8"/>
      <c r="CM249" s="8"/>
      <c r="CP249" s="8"/>
      <c r="CT249" s="71"/>
      <c r="CU249" s="71"/>
      <c r="CV249" s="66"/>
      <c r="CX249" s="8"/>
      <c r="DA249" s="8"/>
      <c r="DD249" s="8"/>
      <c r="DG249" s="8"/>
      <c r="DJ249" s="8"/>
      <c r="DN249" s="261"/>
      <c r="DO249" s="261"/>
      <c r="DP249" s="71"/>
      <c r="DQ249" s="71"/>
      <c r="DR249" s="66"/>
      <c r="DT249" s="8"/>
      <c r="DW249" s="8"/>
      <c r="DZ249" s="8"/>
      <c r="EC249" s="8"/>
      <c r="EF249" s="8"/>
      <c r="EI249" s="10"/>
      <c r="EJ249" s="71"/>
      <c r="EK249" s="71"/>
      <c r="EL249" s="66"/>
      <c r="EN249" s="8"/>
      <c r="EQ249" s="8"/>
      <c r="ET249" s="8"/>
      <c r="EW249" s="8"/>
      <c r="EZ249" s="8"/>
    </row>
    <row r="250" spans="1:156" s="9" customFormat="1" x14ac:dyDescent="0.25">
      <c r="A250" s="8"/>
      <c r="B250" s="8"/>
      <c r="C250" s="8"/>
      <c r="D250" s="8"/>
      <c r="E250" s="8"/>
      <c r="F250" s="8"/>
      <c r="G250" s="2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70"/>
      <c r="AL250" s="66"/>
      <c r="AM250" s="25"/>
      <c r="AN250" s="8"/>
      <c r="AQ250" s="8"/>
      <c r="AT250" s="8"/>
      <c r="AW250" s="8"/>
      <c r="AZ250" s="8"/>
      <c r="BD250" s="178"/>
      <c r="BE250" s="178"/>
      <c r="BF250" s="178"/>
      <c r="BG250" s="261"/>
      <c r="BH250" s="71"/>
      <c r="BI250" s="66"/>
      <c r="BK250" s="8"/>
      <c r="BN250" s="8"/>
      <c r="BQ250" s="8"/>
      <c r="BT250" s="8"/>
      <c r="BW250" s="8"/>
      <c r="CA250" s="71"/>
      <c r="CB250" s="66"/>
      <c r="CD250" s="8"/>
      <c r="CG250" s="8"/>
      <c r="CJ250" s="8"/>
      <c r="CM250" s="8"/>
      <c r="CP250" s="8"/>
      <c r="CT250" s="71"/>
      <c r="CU250" s="71"/>
      <c r="CV250" s="66"/>
      <c r="CX250" s="8"/>
      <c r="DA250" s="8"/>
      <c r="DD250" s="8"/>
      <c r="DG250" s="8"/>
      <c r="DJ250" s="8"/>
      <c r="DN250" s="261"/>
      <c r="DO250" s="261"/>
      <c r="DP250" s="71"/>
      <c r="DQ250" s="71"/>
      <c r="DR250" s="66"/>
      <c r="DT250" s="8"/>
      <c r="DW250" s="8"/>
      <c r="DZ250" s="8"/>
      <c r="EC250" s="8"/>
      <c r="EF250" s="8"/>
      <c r="EI250" s="10"/>
      <c r="EJ250" s="71"/>
      <c r="EK250" s="71"/>
      <c r="EL250" s="66"/>
      <c r="EN250" s="8"/>
      <c r="EQ250" s="8"/>
      <c r="ET250" s="8"/>
      <c r="EW250" s="8"/>
      <c r="EZ250" s="8"/>
    </row>
    <row r="251" spans="1:156" s="9" customFormat="1" x14ac:dyDescent="0.25">
      <c r="A251" s="8"/>
      <c r="B251" s="8"/>
      <c r="C251" s="8"/>
      <c r="D251" s="8"/>
      <c r="E251" s="8"/>
      <c r="F251" s="8"/>
      <c r="G251" s="2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70"/>
      <c r="AL251" s="66"/>
      <c r="AM251" s="25"/>
      <c r="AN251" s="8"/>
      <c r="AQ251" s="8"/>
      <c r="AT251" s="8"/>
      <c r="AW251" s="8"/>
      <c r="AZ251" s="8"/>
      <c r="BD251" s="178"/>
      <c r="BE251" s="178"/>
      <c r="BF251" s="178"/>
      <c r="BG251" s="261"/>
      <c r="BH251" s="71"/>
      <c r="BI251" s="66"/>
      <c r="BK251" s="8"/>
      <c r="BN251" s="8"/>
      <c r="BQ251" s="8"/>
      <c r="BT251" s="8"/>
      <c r="BW251" s="8"/>
      <c r="CA251" s="71"/>
      <c r="CB251" s="66"/>
      <c r="CD251" s="8"/>
      <c r="CG251" s="8"/>
      <c r="CJ251" s="8"/>
      <c r="CM251" s="8"/>
      <c r="CP251" s="8"/>
      <c r="CT251" s="71"/>
      <c r="CU251" s="71"/>
      <c r="CV251" s="66"/>
      <c r="CX251" s="8"/>
      <c r="DA251" s="8"/>
      <c r="DD251" s="8"/>
      <c r="DG251" s="8"/>
      <c r="DJ251" s="8"/>
      <c r="DN251" s="261"/>
      <c r="DO251" s="261"/>
      <c r="DP251" s="71"/>
      <c r="DQ251" s="71"/>
      <c r="DR251" s="66"/>
      <c r="DT251" s="8"/>
      <c r="DW251" s="8"/>
      <c r="DZ251" s="8"/>
      <c r="EC251" s="8"/>
      <c r="EF251" s="8"/>
      <c r="EI251" s="10"/>
      <c r="EJ251" s="71"/>
      <c r="EK251" s="71"/>
      <c r="EL251" s="66"/>
      <c r="EN251" s="8"/>
      <c r="EQ251" s="8"/>
      <c r="ET251" s="8"/>
      <c r="EW251" s="8"/>
      <c r="EZ251" s="8"/>
    </row>
    <row r="252" spans="1:156" s="9" customFormat="1" x14ac:dyDescent="0.25">
      <c r="A252" s="8"/>
      <c r="B252" s="8"/>
      <c r="C252" s="8"/>
      <c r="D252" s="8"/>
      <c r="E252" s="8"/>
      <c r="F252" s="8"/>
      <c r="G252" s="2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70"/>
      <c r="AL252" s="66"/>
      <c r="AM252" s="25"/>
      <c r="AN252" s="8"/>
      <c r="AQ252" s="8"/>
      <c r="AT252" s="8"/>
      <c r="AW252" s="8"/>
      <c r="AZ252" s="8"/>
      <c r="BD252" s="178"/>
      <c r="BE252" s="178"/>
      <c r="BF252" s="178"/>
      <c r="BG252" s="261"/>
      <c r="BH252" s="71"/>
      <c r="BI252" s="66"/>
      <c r="BK252" s="8"/>
      <c r="BN252" s="8"/>
      <c r="BQ252" s="8"/>
      <c r="BT252" s="8"/>
      <c r="BW252" s="8"/>
      <c r="CA252" s="71"/>
      <c r="CB252" s="66"/>
      <c r="CD252" s="8"/>
      <c r="CG252" s="8"/>
      <c r="CJ252" s="8"/>
      <c r="CM252" s="8"/>
      <c r="CP252" s="8"/>
      <c r="CT252" s="71"/>
      <c r="CU252" s="71"/>
      <c r="CV252" s="66"/>
      <c r="CX252" s="8"/>
      <c r="DA252" s="8"/>
      <c r="DD252" s="8"/>
      <c r="DG252" s="8"/>
      <c r="DJ252" s="8"/>
      <c r="DN252" s="261"/>
      <c r="DO252" s="261"/>
      <c r="DP252" s="71"/>
      <c r="DQ252" s="71"/>
      <c r="DR252" s="66"/>
      <c r="DT252" s="8"/>
      <c r="DW252" s="8"/>
      <c r="DZ252" s="8"/>
      <c r="EC252" s="8"/>
      <c r="EF252" s="8"/>
      <c r="EI252" s="10"/>
      <c r="EJ252" s="71"/>
      <c r="EK252" s="71"/>
      <c r="EL252" s="66"/>
      <c r="EN252" s="8"/>
      <c r="EQ252" s="8"/>
      <c r="ET252" s="8"/>
      <c r="EW252" s="8"/>
      <c r="EZ252" s="8"/>
    </row>
    <row r="253" spans="1:156" s="9" customFormat="1" x14ac:dyDescent="0.25">
      <c r="A253" s="8"/>
      <c r="B253" s="8"/>
      <c r="C253" s="8"/>
      <c r="D253" s="8"/>
      <c r="E253" s="8"/>
      <c r="F253" s="8"/>
      <c r="G253" s="2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70"/>
      <c r="AL253" s="66"/>
      <c r="AM253" s="25"/>
      <c r="AN253" s="8"/>
      <c r="AQ253" s="8"/>
      <c r="AT253" s="8"/>
      <c r="AW253" s="8"/>
      <c r="AZ253" s="8"/>
      <c r="BD253" s="178"/>
      <c r="BE253" s="178"/>
      <c r="BF253" s="178"/>
      <c r="BG253" s="261"/>
      <c r="BH253" s="71"/>
      <c r="BI253" s="66"/>
      <c r="BK253" s="8"/>
      <c r="BN253" s="8"/>
      <c r="BQ253" s="8"/>
      <c r="BT253" s="8"/>
      <c r="BW253" s="8"/>
      <c r="CA253" s="71"/>
      <c r="CB253" s="66"/>
      <c r="CD253" s="8"/>
      <c r="CG253" s="8"/>
      <c r="CJ253" s="8"/>
      <c r="CM253" s="8"/>
      <c r="CP253" s="8"/>
      <c r="CT253" s="71"/>
      <c r="CU253" s="71"/>
      <c r="CV253" s="66"/>
      <c r="CX253" s="8"/>
      <c r="DA253" s="8"/>
      <c r="DD253" s="8"/>
      <c r="DG253" s="8"/>
      <c r="DJ253" s="8"/>
      <c r="DN253" s="261"/>
      <c r="DO253" s="261"/>
      <c r="DP253" s="71"/>
      <c r="DQ253" s="71"/>
      <c r="DR253" s="66"/>
      <c r="DT253" s="8"/>
      <c r="DW253" s="8"/>
      <c r="DZ253" s="8"/>
      <c r="EC253" s="8"/>
      <c r="EF253" s="8"/>
      <c r="EI253" s="10"/>
      <c r="EJ253" s="71"/>
      <c r="EK253" s="71"/>
      <c r="EL253" s="66"/>
      <c r="EN253" s="8"/>
      <c r="EQ253" s="8"/>
      <c r="ET253" s="8"/>
      <c r="EW253" s="8"/>
      <c r="EZ253" s="8"/>
    </row>
    <row r="254" spans="1:156" s="9" customFormat="1" x14ac:dyDescent="0.25">
      <c r="A254" s="8"/>
      <c r="B254" s="8"/>
      <c r="C254" s="8"/>
      <c r="D254" s="8"/>
      <c r="E254" s="8"/>
      <c r="F254" s="8"/>
      <c r="G254" s="2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70"/>
      <c r="AL254" s="66"/>
      <c r="AM254" s="25"/>
      <c r="AN254" s="8"/>
      <c r="AQ254" s="8"/>
      <c r="AT254" s="8"/>
      <c r="AW254" s="8"/>
      <c r="AZ254" s="8"/>
      <c r="BD254" s="178"/>
      <c r="BE254" s="178"/>
      <c r="BF254" s="178"/>
      <c r="BG254" s="261"/>
      <c r="BH254" s="71"/>
      <c r="BI254" s="66"/>
      <c r="BK254" s="8"/>
      <c r="BN254" s="8"/>
      <c r="BQ254" s="8"/>
      <c r="BT254" s="8"/>
      <c r="BW254" s="8"/>
      <c r="CA254" s="71"/>
      <c r="CB254" s="66"/>
      <c r="CD254" s="8"/>
      <c r="CG254" s="8"/>
      <c r="CJ254" s="8"/>
      <c r="CM254" s="8"/>
      <c r="CP254" s="8"/>
      <c r="CT254" s="71"/>
      <c r="CU254" s="71"/>
      <c r="CV254" s="66"/>
      <c r="CX254" s="8"/>
      <c r="DA254" s="8"/>
      <c r="DD254" s="8"/>
      <c r="DG254" s="8"/>
      <c r="DJ254" s="8"/>
      <c r="DN254" s="261"/>
      <c r="DO254" s="261"/>
      <c r="DP254" s="71"/>
      <c r="DQ254" s="71"/>
      <c r="DR254" s="66"/>
      <c r="DT254" s="8"/>
      <c r="DW254" s="8"/>
      <c r="DZ254" s="8"/>
      <c r="EC254" s="8"/>
      <c r="EF254" s="8"/>
      <c r="EI254" s="10"/>
      <c r="EJ254" s="71"/>
      <c r="EK254" s="71"/>
      <c r="EL254" s="66"/>
      <c r="EN254" s="8"/>
      <c r="EQ254" s="8"/>
      <c r="ET254" s="8"/>
      <c r="EW254" s="8"/>
      <c r="EZ254" s="8"/>
    </row>
    <row r="255" spans="1:156" s="9" customFormat="1" x14ac:dyDescent="0.25">
      <c r="A255" s="8"/>
      <c r="B255" s="8"/>
      <c r="C255" s="8"/>
      <c r="D255" s="8"/>
      <c r="E255" s="8"/>
      <c r="F255" s="8"/>
      <c r="G255" s="2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70"/>
      <c r="AL255" s="66"/>
      <c r="AM255" s="25"/>
      <c r="AN255" s="8"/>
      <c r="AQ255" s="8"/>
      <c r="AT255" s="8"/>
      <c r="AW255" s="8"/>
      <c r="AZ255" s="8"/>
      <c r="BD255" s="178"/>
      <c r="BE255" s="178"/>
      <c r="BF255" s="178"/>
      <c r="BG255" s="261"/>
      <c r="BH255" s="71"/>
      <c r="BI255" s="66"/>
      <c r="BK255" s="8"/>
      <c r="BN255" s="8"/>
      <c r="BQ255" s="8"/>
      <c r="BT255" s="8"/>
      <c r="BW255" s="8"/>
      <c r="CA255" s="71"/>
      <c r="CB255" s="66"/>
      <c r="CD255" s="8"/>
      <c r="CG255" s="8"/>
      <c r="CJ255" s="8"/>
      <c r="CM255" s="8"/>
      <c r="CP255" s="8"/>
      <c r="CT255" s="71"/>
      <c r="CU255" s="71"/>
      <c r="CV255" s="66"/>
      <c r="CX255" s="8"/>
      <c r="DA255" s="8"/>
      <c r="DD255" s="8"/>
      <c r="DG255" s="8"/>
      <c r="DJ255" s="8"/>
      <c r="DN255" s="261"/>
      <c r="DO255" s="261"/>
      <c r="DP255" s="71"/>
      <c r="DQ255" s="71"/>
      <c r="DR255" s="66"/>
      <c r="DT255" s="8"/>
      <c r="DW255" s="8"/>
      <c r="DZ255" s="8"/>
      <c r="EC255" s="8"/>
      <c r="EF255" s="8"/>
      <c r="EI255" s="10"/>
      <c r="EJ255" s="71"/>
      <c r="EK255" s="71"/>
      <c r="EL255" s="66"/>
      <c r="EN255" s="8"/>
      <c r="EQ255" s="8"/>
      <c r="ET255" s="8"/>
      <c r="EW255" s="8"/>
      <c r="EZ255" s="8"/>
    </row>
    <row r="256" spans="1:156" s="9" customFormat="1" x14ac:dyDescent="0.25">
      <c r="A256" s="8"/>
      <c r="B256" s="8"/>
      <c r="C256" s="8"/>
      <c r="D256" s="8"/>
      <c r="E256" s="8"/>
      <c r="F256" s="8"/>
      <c r="G256" s="2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70"/>
      <c r="AL256" s="66"/>
      <c r="AM256" s="25"/>
      <c r="AN256" s="8"/>
      <c r="AQ256" s="8"/>
      <c r="AT256" s="8"/>
      <c r="AW256" s="8"/>
      <c r="AZ256" s="8"/>
      <c r="BD256" s="178"/>
      <c r="BE256" s="178"/>
      <c r="BF256" s="178"/>
      <c r="BG256" s="261"/>
      <c r="BH256" s="71"/>
      <c r="BI256" s="66"/>
      <c r="BK256" s="8"/>
      <c r="BN256" s="8"/>
      <c r="BQ256" s="8"/>
      <c r="BT256" s="8"/>
      <c r="BW256" s="8"/>
      <c r="CA256" s="71"/>
      <c r="CB256" s="66"/>
      <c r="CD256" s="8"/>
      <c r="CG256" s="8"/>
      <c r="CJ256" s="8"/>
      <c r="CM256" s="8"/>
      <c r="CP256" s="8"/>
      <c r="CT256" s="71"/>
      <c r="CU256" s="71"/>
      <c r="CV256" s="66"/>
      <c r="CX256" s="8"/>
      <c r="DA256" s="8"/>
      <c r="DD256" s="8"/>
      <c r="DG256" s="8"/>
      <c r="DJ256" s="8"/>
      <c r="DN256" s="261"/>
      <c r="DO256" s="261"/>
      <c r="DP256" s="71"/>
      <c r="DQ256" s="71"/>
      <c r="DR256" s="66"/>
      <c r="DT256" s="8"/>
      <c r="DW256" s="8"/>
      <c r="DZ256" s="8"/>
      <c r="EC256" s="8"/>
      <c r="EF256" s="8"/>
      <c r="EI256" s="10"/>
      <c r="EJ256" s="71"/>
      <c r="EK256" s="71"/>
      <c r="EL256" s="66"/>
      <c r="EN256" s="8"/>
      <c r="EQ256" s="8"/>
      <c r="ET256" s="8"/>
      <c r="EW256" s="8"/>
      <c r="EZ256" s="8"/>
    </row>
    <row r="257" spans="1:156" s="9" customFormat="1" x14ac:dyDescent="0.25">
      <c r="A257" s="8"/>
      <c r="B257" s="8"/>
      <c r="C257" s="8"/>
      <c r="D257" s="8"/>
      <c r="E257" s="8"/>
      <c r="F257" s="8"/>
      <c r="G257" s="2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70"/>
      <c r="AL257" s="66"/>
      <c r="AM257" s="25"/>
      <c r="AN257" s="8"/>
      <c r="AQ257" s="8"/>
      <c r="AT257" s="8"/>
      <c r="AW257" s="8"/>
      <c r="AZ257" s="8"/>
      <c r="BD257" s="178"/>
      <c r="BE257" s="178"/>
      <c r="BF257" s="178"/>
      <c r="BG257" s="261"/>
      <c r="BH257" s="71"/>
      <c r="BI257" s="66"/>
      <c r="BK257" s="8"/>
      <c r="BN257" s="8"/>
      <c r="BQ257" s="8"/>
      <c r="BT257" s="8"/>
      <c r="BW257" s="8"/>
      <c r="CA257" s="71"/>
      <c r="CB257" s="66"/>
      <c r="CD257" s="8"/>
      <c r="CG257" s="8"/>
      <c r="CJ257" s="8"/>
      <c r="CM257" s="8"/>
      <c r="CP257" s="8"/>
      <c r="CT257" s="71"/>
      <c r="CU257" s="71"/>
      <c r="CV257" s="66"/>
      <c r="CX257" s="8"/>
      <c r="DA257" s="8"/>
      <c r="DD257" s="8"/>
      <c r="DG257" s="8"/>
      <c r="DJ257" s="8"/>
      <c r="DN257" s="261"/>
      <c r="DO257" s="261"/>
      <c r="DP257" s="71"/>
      <c r="DQ257" s="71"/>
      <c r="DR257" s="66"/>
      <c r="DT257" s="8"/>
      <c r="DW257" s="8"/>
      <c r="DZ257" s="8"/>
      <c r="EC257" s="8"/>
      <c r="EF257" s="8"/>
      <c r="EI257" s="10"/>
      <c r="EJ257" s="71"/>
      <c r="EK257" s="71"/>
      <c r="EL257" s="66"/>
      <c r="EN257" s="8"/>
      <c r="EQ257" s="8"/>
      <c r="ET257" s="8"/>
      <c r="EW257" s="8"/>
      <c r="EZ257" s="8"/>
    </row>
    <row r="258" spans="1:156" s="9" customFormat="1" x14ac:dyDescent="0.25">
      <c r="A258" s="8"/>
      <c r="B258" s="8"/>
      <c r="C258" s="8"/>
      <c r="D258" s="8"/>
      <c r="E258" s="8"/>
      <c r="F258" s="8"/>
      <c r="G258" s="2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70"/>
      <c r="AL258" s="66"/>
      <c r="AM258" s="25"/>
      <c r="AN258" s="8"/>
      <c r="AQ258" s="8"/>
      <c r="AT258" s="8"/>
      <c r="AW258" s="8"/>
      <c r="AZ258" s="8"/>
      <c r="BD258" s="178"/>
      <c r="BE258" s="178"/>
      <c r="BF258" s="178"/>
      <c r="BG258" s="261"/>
      <c r="BH258" s="71"/>
      <c r="BI258" s="66"/>
      <c r="BK258" s="8"/>
      <c r="BN258" s="8"/>
      <c r="BQ258" s="8"/>
      <c r="BT258" s="8"/>
      <c r="BW258" s="8"/>
      <c r="CA258" s="71"/>
      <c r="CB258" s="66"/>
      <c r="CD258" s="8"/>
      <c r="CG258" s="8"/>
      <c r="CJ258" s="8"/>
      <c r="CM258" s="8"/>
      <c r="CP258" s="8"/>
      <c r="CT258" s="71"/>
      <c r="CU258" s="71"/>
      <c r="CV258" s="66"/>
      <c r="CX258" s="8"/>
      <c r="DA258" s="8"/>
      <c r="DD258" s="8"/>
      <c r="DG258" s="8"/>
      <c r="DJ258" s="8"/>
      <c r="DN258" s="261"/>
      <c r="DO258" s="261"/>
      <c r="DP258" s="71"/>
      <c r="DQ258" s="71"/>
      <c r="DR258" s="66"/>
      <c r="DT258" s="8"/>
      <c r="DW258" s="8"/>
      <c r="DZ258" s="8"/>
      <c r="EC258" s="8"/>
      <c r="EF258" s="8"/>
      <c r="EI258" s="10"/>
      <c r="EJ258" s="71"/>
      <c r="EK258" s="71"/>
      <c r="EL258" s="66"/>
      <c r="EN258" s="8"/>
      <c r="EQ258" s="8"/>
      <c r="ET258" s="8"/>
      <c r="EW258" s="8"/>
      <c r="EZ258" s="8"/>
    </row>
    <row r="259" spans="1:156" s="9" customFormat="1" x14ac:dyDescent="0.25">
      <c r="A259" s="8"/>
      <c r="B259" s="8"/>
      <c r="C259" s="8"/>
      <c r="D259" s="8"/>
      <c r="E259" s="8"/>
      <c r="F259" s="8"/>
      <c r="G259" s="2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70"/>
      <c r="AL259" s="66"/>
      <c r="AM259" s="25"/>
      <c r="AN259" s="8"/>
      <c r="AQ259" s="8"/>
      <c r="AT259" s="8"/>
      <c r="AW259" s="8"/>
      <c r="AZ259" s="8"/>
      <c r="BD259" s="178"/>
      <c r="BE259" s="178"/>
      <c r="BF259" s="178"/>
      <c r="BG259" s="261"/>
      <c r="BH259" s="71"/>
      <c r="BI259" s="66"/>
      <c r="BK259" s="8"/>
      <c r="BN259" s="8"/>
      <c r="BQ259" s="8"/>
      <c r="BT259" s="8"/>
      <c r="BW259" s="8"/>
      <c r="CA259" s="71"/>
      <c r="CB259" s="66"/>
      <c r="CD259" s="8"/>
      <c r="CG259" s="8"/>
      <c r="CJ259" s="8"/>
      <c r="CM259" s="8"/>
      <c r="CP259" s="8"/>
      <c r="CT259" s="71"/>
      <c r="CU259" s="71"/>
      <c r="CV259" s="66"/>
      <c r="CX259" s="8"/>
      <c r="DA259" s="8"/>
      <c r="DD259" s="8"/>
      <c r="DG259" s="8"/>
      <c r="DJ259" s="8"/>
      <c r="DN259" s="261"/>
      <c r="DO259" s="261"/>
      <c r="DP259" s="71"/>
      <c r="DQ259" s="71"/>
      <c r="DR259" s="66"/>
      <c r="DT259" s="8"/>
      <c r="DW259" s="8"/>
      <c r="DZ259" s="8"/>
      <c r="EC259" s="8"/>
      <c r="EF259" s="8"/>
      <c r="EI259" s="10"/>
      <c r="EJ259" s="71"/>
      <c r="EK259" s="71"/>
      <c r="EL259" s="66"/>
      <c r="EN259" s="8"/>
      <c r="EQ259" s="8"/>
      <c r="ET259" s="8"/>
      <c r="EW259" s="8"/>
      <c r="EZ259" s="8"/>
    </row>
    <row r="260" spans="1:156" s="9" customFormat="1" x14ac:dyDescent="0.25">
      <c r="A260" s="8"/>
      <c r="B260" s="8"/>
      <c r="C260" s="8"/>
      <c r="D260" s="8"/>
      <c r="E260" s="8"/>
      <c r="F260" s="8"/>
      <c r="G260" s="2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70"/>
      <c r="AL260" s="66"/>
      <c r="AM260" s="25"/>
      <c r="AN260" s="8"/>
      <c r="AQ260" s="8"/>
      <c r="AT260" s="8"/>
      <c r="AW260" s="8"/>
      <c r="AZ260" s="8"/>
      <c r="BD260" s="178"/>
      <c r="BE260" s="178"/>
      <c r="BF260" s="178"/>
      <c r="BG260" s="261"/>
      <c r="BH260" s="71"/>
      <c r="BI260" s="66"/>
      <c r="BK260" s="8"/>
      <c r="BN260" s="8"/>
      <c r="BQ260" s="8"/>
      <c r="BT260" s="8"/>
      <c r="BW260" s="8"/>
      <c r="CA260" s="71"/>
      <c r="CB260" s="66"/>
      <c r="CD260" s="8"/>
      <c r="CG260" s="8"/>
      <c r="CJ260" s="8"/>
      <c r="CM260" s="8"/>
      <c r="CP260" s="8"/>
      <c r="CT260" s="71"/>
      <c r="CU260" s="71"/>
      <c r="CV260" s="66"/>
      <c r="CX260" s="8"/>
      <c r="DA260" s="8"/>
      <c r="DD260" s="8"/>
      <c r="DG260" s="8"/>
      <c r="DJ260" s="8"/>
      <c r="DN260" s="261"/>
      <c r="DO260" s="261"/>
      <c r="DP260" s="71"/>
      <c r="DQ260" s="71"/>
      <c r="DR260" s="66"/>
      <c r="DT260" s="8"/>
      <c r="DW260" s="8"/>
      <c r="DZ260" s="8"/>
      <c r="EC260" s="8"/>
      <c r="EF260" s="8"/>
      <c r="EI260" s="10"/>
      <c r="EJ260" s="71"/>
      <c r="EK260" s="71"/>
      <c r="EL260" s="66"/>
      <c r="EN260" s="8"/>
      <c r="EQ260" s="8"/>
      <c r="ET260" s="8"/>
      <c r="EW260" s="8"/>
      <c r="EZ260" s="8"/>
    </row>
    <row r="261" spans="1:156" s="9" customFormat="1" x14ac:dyDescent="0.25">
      <c r="A261" s="8"/>
      <c r="B261" s="8"/>
      <c r="C261" s="8"/>
      <c r="D261" s="8"/>
      <c r="E261" s="8"/>
      <c r="F261" s="8"/>
      <c r="G261" s="2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70"/>
      <c r="AL261" s="66"/>
      <c r="AM261" s="25"/>
      <c r="AN261" s="8"/>
      <c r="AQ261" s="8"/>
      <c r="AT261" s="8"/>
      <c r="AW261" s="8"/>
      <c r="AZ261" s="8"/>
      <c r="BD261" s="178"/>
      <c r="BE261" s="178"/>
      <c r="BF261" s="178"/>
      <c r="BG261" s="261"/>
      <c r="BH261" s="71"/>
      <c r="BI261" s="66"/>
      <c r="BK261" s="8"/>
      <c r="BN261" s="8"/>
      <c r="BQ261" s="8"/>
      <c r="BT261" s="8"/>
      <c r="BW261" s="8"/>
      <c r="CA261" s="71"/>
      <c r="CB261" s="66"/>
      <c r="CD261" s="8"/>
      <c r="CG261" s="8"/>
      <c r="CJ261" s="8"/>
      <c r="CM261" s="8"/>
      <c r="CP261" s="8"/>
      <c r="CT261" s="71"/>
      <c r="CU261" s="71"/>
      <c r="CV261" s="66"/>
      <c r="CX261" s="8"/>
      <c r="DA261" s="8"/>
      <c r="DD261" s="8"/>
      <c r="DG261" s="8"/>
      <c r="DJ261" s="8"/>
      <c r="DN261" s="261"/>
      <c r="DO261" s="261"/>
      <c r="DP261" s="71"/>
      <c r="DQ261" s="71"/>
      <c r="DR261" s="66"/>
      <c r="DT261" s="8"/>
      <c r="DW261" s="8"/>
      <c r="DZ261" s="8"/>
      <c r="EC261" s="8"/>
      <c r="EF261" s="8"/>
      <c r="EI261" s="10"/>
      <c r="EJ261" s="71"/>
      <c r="EK261" s="71"/>
      <c r="EL261" s="66"/>
      <c r="EN261" s="8"/>
      <c r="EQ261" s="8"/>
      <c r="ET261" s="8"/>
      <c r="EW261" s="8"/>
      <c r="EZ261" s="8"/>
    </row>
    <row r="262" spans="1:156" s="9" customFormat="1" x14ac:dyDescent="0.25">
      <c r="A262" s="8"/>
      <c r="B262" s="8"/>
      <c r="C262" s="8"/>
      <c r="D262" s="8"/>
      <c r="E262" s="8"/>
      <c r="F262" s="8"/>
      <c r="G262" s="2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70"/>
      <c r="AL262" s="66"/>
      <c r="AM262" s="25"/>
      <c r="AN262" s="8"/>
      <c r="AQ262" s="8"/>
      <c r="AT262" s="8"/>
      <c r="AW262" s="8"/>
      <c r="AZ262" s="8"/>
      <c r="BD262" s="178"/>
      <c r="BE262" s="178"/>
      <c r="BF262" s="178"/>
      <c r="BG262" s="261"/>
      <c r="BH262" s="71"/>
      <c r="BI262" s="66"/>
      <c r="BK262" s="8"/>
      <c r="BN262" s="8"/>
      <c r="BQ262" s="8"/>
      <c r="BT262" s="8"/>
      <c r="BW262" s="8"/>
      <c r="CA262" s="71"/>
      <c r="CB262" s="66"/>
      <c r="CD262" s="8"/>
      <c r="CG262" s="8"/>
      <c r="CJ262" s="8"/>
      <c r="CM262" s="8"/>
      <c r="CP262" s="8"/>
      <c r="CT262" s="71"/>
      <c r="CU262" s="71"/>
      <c r="CV262" s="66"/>
      <c r="CX262" s="8"/>
      <c r="DA262" s="8"/>
      <c r="DD262" s="8"/>
      <c r="DG262" s="8"/>
      <c r="DJ262" s="8"/>
      <c r="DN262" s="261"/>
      <c r="DO262" s="261"/>
      <c r="DP262" s="71"/>
      <c r="DQ262" s="71"/>
      <c r="DR262" s="66"/>
      <c r="DT262" s="8"/>
      <c r="DW262" s="8"/>
      <c r="DZ262" s="8"/>
      <c r="EC262" s="8"/>
      <c r="EF262" s="8"/>
      <c r="EI262" s="10"/>
      <c r="EJ262" s="71"/>
      <c r="EK262" s="71"/>
      <c r="EL262" s="66"/>
      <c r="EN262" s="8"/>
      <c r="EQ262" s="8"/>
      <c r="ET262" s="8"/>
      <c r="EW262" s="8"/>
      <c r="EZ262" s="8"/>
    </row>
    <row r="263" spans="1:156" s="9" customFormat="1" x14ac:dyDescent="0.25">
      <c r="A263" s="8"/>
      <c r="B263" s="8"/>
      <c r="C263" s="8"/>
      <c r="D263" s="8"/>
      <c r="E263" s="8"/>
      <c r="F263" s="8"/>
      <c r="G263" s="2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70"/>
      <c r="AL263" s="66"/>
      <c r="AM263" s="25"/>
      <c r="AN263" s="8"/>
      <c r="AQ263" s="8"/>
      <c r="AT263" s="8"/>
      <c r="AW263" s="8"/>
      <c r="AZ263" s="8"/>
      <c r="BD263" s="178"/>
      <c r="BE263" s="178"/>
      <c r="BF263" s="178"/>
      <c r="BG263" s="261"/>
      <c r="BH263" s="71"/>
      <c r="BI263" s="66"/>
      <c r="BK263" s="8"/>
      <c r="BN263" s="8"/>
      <c r="BQ263" s="8"/>
      <c r="BT263" s="8"/>
      <c r="BW263" s="8"/>
      <c r="CA263" s="71"/>
      <c r="CB263" s="66"/>
      <c r="CD263" s="8"/>
      <c r="CG263" s="8"/>
      <c r="CJ263" s="8"/>
      <c r="CM263" s="8"/>
      <c r="CP263" s="8"/>
      <c r="CT263" s="71"/>
      <c r="CU263" s="71"/>
      <c r="CV263" s="66"/>
      <c r="CX263" s="8"/>
      <c r="DA263" s="8"/>
      <c r="DD263" s="8"/>
      <c r="DG263" s="8"/>
      <c r="DJ263" s="8"/>
      <c r="DN263" s="261"/>
      <c r="DO263" s="261"/>
      <c r="DP263" s="71"/>
      <c r="DQ263" s="71"/>
      <c r="DR263" s="66"/>
      <c r="DT263" s="8"/>
      <c r="DW263" s="8"/>
      <c r="DZ263" s="8"/>
      <c r="EC263" s="8"/>
      <c r="EF263" s="8"/>
      <c r="EI263" s="10"/>
      <c r="EJ263" s="71"/>
      <c r="EK263" s="71"/>
      <c r="EL263" s="66"/>
      <c r="EN263" s="8"/>
      <c r="EQ263" s="8"/>
      <c r="ET263" s="8"/>
      <c r="EW263" s="8"/>
      <c r="EZ263" s="8"/>
    </row>
    <row r="264" spans="1:156" s="9" customFormat="1" x14ac:dyDescent="0.25">
      <c r="A264" s="8"/>
      <c r="B264" s="8"/>
      <c r="C264" s="8"/>
      <c r="D264" s="8"/>
      <c r="E264" s="8"/>
      <c r="F264" s="8"/>
      <c r="G264" s="2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70"/>
      <c r="AL264" s="66"/>
      <c r="AM264" s="25"/>
      <c r="AN264" s="8"/>
      <c r="AQ264" s="8"/>
      <c r="AT264" s="8"/>
      <c r="AW264" s="8"/>
      <c r="AZ264" s="8"/>
      <c r="BD264" s="178"/>
      <c r="BE264" s="178"/>
      <c r="BF264" s="178"/>
      <c r="BG264" s="261"/>
      <c r="BH264" s="71"/>
      <c r="BI264" s="66"/>
      <c r="BK264" s="8"/>
      <c r="BN264" s="8"/>
      <c r="BQ264" s="8"/>
      <c r="BT264" s="8"/>
      <c r="BW264" s="8"/>
      <c r="CA264" s="71"/>
      <c r="CB264" s="66"/>
      <c r="CD264" s="8"/>
      <c r="CG264" s="8"/>
      <c r="CJ264" s="8"/>
      <c r="CM264" s="8"/>
      <c r="CP264" s="8"/>
      <c r="CT264" s="71"/>
      <c r="CU264" s="71"/>
      <c r="CV264" s="66"/>
      <c r="CX264" s="8"/>
      <c r="DA264" s="8"/>
      <c r="DD264" s="8"/>
      <c r="DG264" s="8"/>
      <c r="DJ264" s="8"/>
      <c r="DN264" s="261"/>
      <c r="DO264" s="261"/>
      <c r="DP264" s="71"/>
      <c r="DQ264" s="71"/>
      <c r="DR264" s="66"/>
      <c r="DT264" s="8"/>
      <c r="DW264" s="8"/>
      <c r="DZ264" s="8"/>
      <c r="EC264" s="8"/>
      <c r="EF264" s="8"/>
      <c r="EI264" s="10"/>
      <c r="EJ264" s="71"/>
      <c r="EK264" s="71"/>
      <c r="EL264" s="66"/>
      <c r="EN264" s="8"/>
      <c r="EQ264" s="8"/>
      <c r="ET264" s="8"/>
      <c r="EW264" s="8"/>
      <c r="EZ264" s="8"/>
    </row>
    <row r="265" spans="1:156" s="9" customFormat="1" x14ac:dyDescent="0.25">
      <c r="A265" s="8"/>
      <c r="B265" s="8"/>
      <c r="C265" s="8"/>
      <c r="D265" s="8"/>
      <c r="E265" s="8"/>
      <c r="F265" s="8"/>
      <c r="G265" s="2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70"/>
      <c r="AL265" s="66"/>
      <c r="AM265" s="25"/>
      <c r="AN265" s="8"/>
      <c r="AQ265" s="8"/>
      <c r="AT265" s="8"/>
      <c r="AW265" s="8"/>
      <c r="AZ265" s="8"/>
      <c r="BD265" s="178"/>
      <c r="BE265" s="178"/>
      <c r="BF265" s="178"/>
      <c r="BG265" s="261"/>
      <c r="BH265" s="71"/>
      <c r="BI265" s="66"/>
      <c r="BK265" s="8"/>
      <c r="BN265" s="8"/>
      <c r="BQ265" s="8"/>
      <c r="BT265" s="8"/>
      <c r="BW265" s="8"/>
      <c r="CA265" s="71"/>
      <c r="CB265" s="66"/>
      <c r="CD265" s="8"/>
      <c r="CG265" s="8"/>
      <c r="CJ265" s="8"/>
      <c r="CM265" s="8"/>
      <c r="CP265" s="8"/>
      <c r="CT265" s="71"/>
      <c r="CU265" s="71"/>
      <c r="CV265" s="66"/>
      <c r="CX265" s="8"/>
      <c r="DA265" s="8"/>
      <c r="DD265" s="8"/>
      <c r="DG265" s="8"/>
      <c r="DJ265" s="8"/>
      <c r="DN265" s="261"/>
      <c r="DO265" s="261"/>
      <c r="DP265" s="71"/>
      <c r="DQ265" s="71"/>
      <c r="DR265" s="66"/>
      <c r="DT265" s="8"/>
      <c r="DW265" s="8"/>
      <c r="DZ265" s="8"/>
      <c r="EC265" s="8"/>
      <c r="EF265" s="8"/>
      <c r="EI265" s="10"/>
      <c r="EJ265" s="71"/>
      <c r="EK265" s="71"/>
      <c r="EL265" s="66"/>
      <c r="EN265" s="8"/>
      <c r="EQ265" s="8"/>
      <c r="ET265" s="8"/>
      <c r="EW265" s="8"/>
      <c r="EZ265" s="8"/>
    </row>
    <row r="266" spans="1:156" s="9" customFormat="1" x14ac:dyDescent="0.25">
      <c r="A266" s="8"/>
      <c r="B266" s="8"/>
      <c r="C266" s="8"/>
      <c r="D266" s="8"/>
      <c r="E266" s="8"/>
      <c r="F266" s="8"/>
      <c r="G266" s="2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70"/>
      <c r="AL266" s="66"/>
      <c r="AM266" s="25"/>
      <c r="AN266" s="8"/>
      <c r="AQ266" s="8"/>
      <c r="AT266" s="8"/>
      <c r="AW266" s="8"/>
      <c r="AZ266" s="8"/>
      <c r="BD266" s="178"/>
      <c r="BE266" s="178"/>
      <c r="BF266" s="178"/>
      <c r="BG266" s="261"/>
      <c r="BH266" s="71"/>
      <c r="BI266" s="66"/>
      <c r="BK266" s="8"/>
      <c r="BN266" s="8"/>
      <c r="BQ266" s="8"/>
      <c r="BT266" s="8"/>
      <c r="BW266" s="8"/>
      <c r="CA266" s="71"/>
      <c r="CB266" s="66"/>
      <c r="CD266" s="8"/>
      <c r="CG266" s="8"/>
      <c r="CJ266" s="8"/>
      <c r="CM266" s="8"/>
      <c r="CP266" s="8"/>
      <c r="CT266" s="71"/>
      <c r="CU266" s="71"/>
      <c r="CV266" s="66"/>
      <c r="CX266" s="8"/>
      <c r="DA266" s="8"/>
      <c r="DD266" s="8"/>
      <c r="DG266" s="8"/>
      <c r="DJ266" s="8"/>
      <c r="DN266" s="261"/>
      <c r="DO266" s="261"/>
      <c r="DP266" s="71"/>
      <c r="DQ266" s="71"/>
      <c r="DR266" s="66"/>
      <c r="DT266" s="8"/>
      <c r="DW266" s="8"/>
      <c r="DZ266" s="8"/>
      <c r="EC266" s="8"/>
      <c r="EF266" s="8"/>
      <c r="EI266" s="10"/>
      <c r="EJ266" s="71"/>
      <c r="EK266" s="71"/>
      <c r="EL266" s="66"/>
      <c r="EN266" s="8"/>
      <c r="EQ266" s="8"/>
      <c r="ET266" s="8"/>
      <c r="EW266" s="8"/>
      <c r="EZ266" s="8"/>
    </row>
    <row r="267" spans="1:156" s="9" customFormat="1" x14ac:dyDescent="0.25">
      <c r="A267" s="8"/>
      <c r="B267" s="8"/>
      <c r="C267" s="8"/>
      <c r="D267" s="8"/>
      <c r="E267" s="8"/>
      <c r="F267" s="8"/>
      <c r="G267" s="2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70"/>
      <c r="AL267" s="66"/>
      <c r="AM267" s="25"/>
      <c r="AN267" s="8"/>
      <c r="AQ267" s="8"/>
      <c r="AT267" s="8"/>
      <c r="AW267" s="8"/>
      <c r="AZ267" s="8"/>
      <c r="BD267" s="178"/>
      <c r="BE267" s="178"/>
      <c r="BF267" s="178"/>
      <c r="BG267" s="261"/>
      <c r="BH267" s="71"/>
      <c r="BI267" s="66"/>
      <c r="BK267" s="8"/>
      <c r="BN267" s="8"/>
      <c r="BQ267" s="8"/>
      <c r="BT267" s="8"/>
      <c r="BW267" s="8"/>
      <c r="CA267" s="71"/>
      <c r="CB267" s="66"/>
      <c r="CD267" s="8"/>
      <c r="CG267" s="8"/>
      <c r="CJ267" s="8"/>
      <c r="CM267" s="8"/>
      <c r="CP267" s="8"/>
      <c r="CT267" s="71"/>
      <c r="CU267" s="71"/>
      <c r="CV267" s="66"/>
      <c r="CX267" s="8"/>
      <c r="DA267" s="8"/>
      <c r="DD267" s="8"/>
      <c r="DG267" s="8"/>
      <c r="DJ267" s="8"/>
      <c r="DN267" s="261"/>
      <c r="DO267" s="261"/>
      <c r="DP267" s="71"/>
      <c r="DQ267" s="71"/>
      <c r="DR267" s="66"/>
      <c r="DT267" s="8"/>
      <c r="DW267" s="8"/>
      <c r="DZ267" s="8"/>
      <c r="EC267" s="8"/>
      <c r="EF267" s="8"/>
      <c r="EI267" s="10"/>
      <c r="EJ267" s="71"/>
      <c r="EK267" s="71"/>
      <c r="EL267" s="66"/>
      <c r="EN267" s="8"/>
      <c r="EQ267" s="8"/>
      <c r="ET267" s="8"/>
      <c r="EW267" s="8"/>
      <c r="EZ267" s="8"/>
    </row>
    <row r="268" spans="1:156" s="9" customFormat="1" x14ac:dyDescent="0.25">
      <c r="A268" s="8"/>
      <c r="B268" s="8"/>
      <c r="C268" s="8"/>
      <c r="D268" s="8"/>
      <c r="E268" s="8"/>
      <c r="F268" s="8"/>
      <c r="G268" s="2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70"/>
      <c r="AL268" s="66"/>
      <c r="AM268" s="25"/>
      <c r="AN268" s="8"/>
      <c r="AQ268" s="8"/>
      <c r="AT268" s="8"/>
      <c r="AW268" s="8"/>
      <c r="AZ268" s="8"/>
      <c r="BD268" s="178"/>
      <c r="BE268" s="178"/>
      <c r="BF268" s="178"/>
      <c r="BG268" s="261"/>
      <c r="BH268" s="71"/>
      <c r="BI268" s="66"/>
      <c r="BK268" s="8"/>
      <c r="BN268" s="8"/>
      <c r="BQ268" s="8"/>
      <c r="BT268" s="8"/>
      <c r="BW268" s="8"/>
      <c r="CA268" s="71"/>
      <c r="CB268" s="66"/>
      <c r="CD268" s="8"/>
      <c r="CG268" s="8"/>
      <c r="CJ268" s="8"/>
      <c r="CM268" s="8"/>
      <c r="CP268" s="8"/>
      <c r="CT268" s="71"/>
      <c r="CU268" s="71"/>
      <c r="CV268" s="66"/>
      <c r="CX268" s="8"/>
      <c r="DA268" s="8"/>
      <c r="DD268" s="8"/>
      <c r="DG268" s="8"/>
      <c r="DJ268" s="8"/>
      <c r="DN268" s="261"/>
      <c r="DO268" s="261"/>
      <c r="DP268" s="71"/>
      <c r="DQ268" s="71"/>
      <c r="DR268" s="66"/>
      <c r="DT268" s="8"/>
      <c r="DW268" s="8"/>
      <c r="DZ268" s="8"/>
      <c r="EC268" s="8"/>
      <c r="EF268" s="8"/>
      <c r="EI268" s="10"/>
      <c r="EJ268" s="71"/>
      <c r="EK268" s="71"/>
      <c r="EL268" s="66"/>
      <c r="EN268" s="8"/>
      <c r="EQ268" s="8"/>
      <c r="ET268" s="8"/>
      <c r="EW268" s="8"/>
      <c r="EZ268" s="8"/>
    </row>
    <row r="269" spans="1:156" s="9" customFormat="1" x14ac:dyDescent="0.25">
      <c r="A269" s="8"/>
      <c r="B269" s="8"/>
      <c r="C269" s="8"/>
      <c r="D269" s="8"/>
      <c r="E269" s="8"/>
      <c r="F269" s="8"/>
      <c r="G269" s="2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70"/>
      <c r="AL269" s="66"/>
      <c r="AM269" s="25"/>
      <c r="AN269" s="8"/>
      <c r="AQ269" s="8"/>
      <c r="AT269" s="8"/>
      <c r="AW269" s="8"/>
      <c r="AZ269" s="8"/>
      <c r="BD269" s="178"/>
      <c r="BE269" s="178"/>
      <c r="BF269" s="178"/>
      <c r="BG269" s="261"/>
      <c r="BH269" s="71"/>
      <c r="BI269" s="66"/>
      <c r="BK269" s="8"/>
      <c r="BN269" s="8"/>
      <c r="BQ269" s="8"/>
      <c r="BT269" s="8"/>
      <c r="BW269" s="8"/>
      <c r="CA269" s="71"/>
      <c r="CB269" s="66"/>
      <c r="CD269" s="8"/>
      <c r="CG269" s="8"/>
      <c r="CJ269" s="8"/>
      <c r="CM269" s="8"/>
      <c r="CP269" s="8"/>
      <c r="CT269" s="71"/>
      <c r="CU269" s="71"/>
      <c r="CV269" s="66"/>
      <c r="CX269" s="8"/>
      <c r="DA269" s="8"/>
      <c r="DD269" s="8"/>
      <c r="DG269" s="8"/>
      <c r="DJ269" s="8"/>
      <c r="DN269" s="261"/>
      <c r="DO269" s="261"/>
      <c r="DP269" s="71"/>
      <c r="DQ269" s="71"/>
      <c r="DR269" s="66"/>
      <c r="DT269" s="8"/>
      <c r="DW269" s="8"/>
      <c r="DZ269" s="8"/>
      <c r="EC269" s="8"/>
      <c r="EF269" s="8"/>
      <c r="EI269" s="10"/>
      <c r="EJ269" s="71"/>
      <c r="EK269" s="71"/>
      <c r="EL269" s="66"/>
      <c r="EN269" s="8"/>
      <c r="EQ269" s="8"/>
      <c r="ET269" s="8"/>
      <c r="EW269" s="8"/>
      <c r="EZ269" s="8"/>
    </row>
    <row r="270" spans="1:156" s="9" customFormat="1" x14ac:dyDescent="0.25">
      <c r="A270" s="8"/>
      <c r="B270" s="8"/>
      <c r="C270" s="8"/>
      <c r="D270" s="8"/>
      <c r="E270" s="8"/>
      <c r="F270" s="8"/>
      <c r="G270" s="2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70"/>
      <c r="AL270" s="66"/>
      <c r="AM270" s="25"/>
      <c r="AN270" s="8"/>
      <c r="AQ270" s="8"/>
      <c r="AT270" s="8"/>
      <c r="AW270" s="8"/>
      <c r="AZ270" s="8"/>
      <c r="BD270" s="178"/>
      <c r="BE270" s="178"/>
      <c r="BF270" s="178"/>
      <c r="BG270" s="261"/>
      <c r="BH270" s="71"/>
      <c r="BI270" s="66"/>
      <c r="BK270" s="8"/>
      <c r="BN270" s="8"/>
      <c r="BQ270" s="8"/>
      <c r="BT270" s="8"/>
      <c r="BW270" s="8"/>
      <c r="CA270" s="71"/>
      <c r="CB270" s="66"/>
      <c r="CD270" s="8"/>
      <c r="CG270" s="8"/>
      <c r="CJ270" s="8"/>
      <c r="CM270" s="8"/>
      <c r="CP270" s="8"/>
      <c r="CT270" s="71"/>
      <c r="CU270" s="71"/>
      <c r="CV270" s="66"/>
      <c r="CX270" s="8"/>
      <c r="DA270" s="8"/>
      <c r="DD270" s="8"/>
      <c r="DG270" s="8"/>
      <c r="DJ270" s="8"/>
      <c r="DN270" s="261"/>
      <c r="DO270" s="261"/>
      <c r="DP270" s="71"/>
      <c r="DQ270" s="71"/>
      <c r="DR270" s="66"/>
      <c r="DT270" s="8"/>
      <c r="DW270" s="8"/>
      <c r="DZ270" s="8"/>
      <c r="EC270" s="8"/>
      <c r="EF270" s="8"/>
      <c r="EI270" s="10"/>
      <c r="EJ270" s="71"/>
      <c r="EK270" s="71"/>
      <c r="EL270" s="66"/>
      <c r="EN270" s="8"/>
      <c r="EQ270" s="8"/>
      <c r="ET270" s="8"/>
      <c r="EW270" s="8"/>
      <c r="EZ270" s="8"/>
    </row>
    <row r="271" spans="1:156" s="9" customFormat="1" x14ac:dyDescent="0.25">
      <c r="A271" s="8"/>
      <c r="B271" s="8"/>
      <c r="C271" s="8"/>
      <c r="D271" s="8"/>
      <c r="E271" s="8"/>
      <c r="F271" s="8"/>
      <c r="G271" s="2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70"/>
      <c r="AL271" s="66"/>
      <c r="AM271" s="25"/>
      <c r="AN271" s="8"/>
      <c r="AQ271" s="8"/>
      <c r="AT271" s="8"/>
      <c r="AW271" s="8"/>
      <c r="AZ271" s="8"/>
      <c r="BD271" s="178"/>
      <c r="BE271" s="178"/>
      <c r="BF271" s="178"/>
      <c r="BG271" s="261"/>
      <c r="BH271" s="71"/>
      <c r="BI271" s="66"/>
      <c r="BK271" s="8"/>
      <c r="BN271" s="8"/>
      <c r="BQ271" s="8"/>
      <c r="BT271" s="8"/>
      <c r="BW271" s="8"/>
      <c r="CA271" s="71"/>
      <c r="CB271" s="66"/>
      <c r="CD271" s="8"/>
      <c r="CG271" s="8"/>
      <c r="CJ271" s="8"/>
      <c r="CM271" s="8"/>
      <c r="CP271" s="8"/>
      <c r="CT271" s="71"/>
      <c r="CU271" s="71"/>
      <c r="CV271" s="66"/>
      <c r="CX271" s="8"/>
      <c r="DA271" s="8"/>
      <c r="DD271" s="8"/>
      <c r="DG271" s="8"/>
      <c r="DJ271" s="8"/>
      <c r="DN271" s="261"/>
      <c r="DO271" s="261"/>
      <c r="DP271" s="71"/>
      <c r="DQ271" s="71"/>
      <c r="DR271" s="66"/>
      <c r="DT271" s="8"/>
      <c r="DW271" s="8"/>
      <c r="DZ271" s="8"/>
      <c r="EC271" s="8"/>
      <c r="EF271" s="8"/>
      <c r="EI271" s="10"/>
      <c r="EJ271" s="71"/>
      <c r="EK271" s="71"/>
      <c r="EL271" s="66"/>
      <c r="EN271" s="8"/>
      <c r="EQ271" s="8"/>
      <c r="ET271" s="8"/>
      <c r="EW271" s="8"/>
      <c r="EZ271" s="8"/>
    </row>
    <row r="272" spans="1:156" s="9" customFormat="1" x14ac:dyDescent="0.25">
      <c r="A272" s="8"/>
      <c r="B272" s="8"/>
      <c r="C272" s="8"/>
      <c r="D272" s="8"/>
      <c r="E272" s="8"/>
      <c r="F272" s="8"/>
      <c r="G272" s="2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70"/>
      <c r="AL272" s="66"/>
      <c r="AM272" s="25"/>
      <c r="AN272" s="8"/>
      <c r="AQ272" s="8"/>
      <c r="AT272" s="8"/>
      <c r="AW272" s="8"/>
      <c r="AZ272" s="8"/>
      <c r="BD272" s="178"/>
      <c r="BE272" s="178"/>
      <c r="BF272" s="178"/>
      <c r="BG272" s="261"/>
      <c r="BH272" s="71"/>
      <c r="BI272" s="66"/>
      <c r="BK272" s="8"/>
      <c r="BN272" s="8"/>
      <c r="BQ272" s="8"/>
      <c r="BT272" s="8"/>
      <c r="BW272" s="8"/>
      <c r="CA272" s="71"/>
      <c r="CB272" s="66"/>
      <c r="CD272" s="8"/>
      <c r="CG272" s="8"/>
      <c r="CJ272" s="8"/>
      <c r="CM272" s="8"/>
      <c r="CP272" s="8"/>
      <c r="CT272" s="71"/>
      <c r="CU272" s="71"/>
      <c r="CV272" s="66"/>
      <c r="CX272" s="8"/>
      <c r="DA272" s="8"/>
      <c r="DD272" s="8"/>
      <c r="DG272" s="8"/>
      <c r="DJ272" s="8"/>
      <c r="DN272" s="261"/>
      <c r="DO272" s="261"/>
      <c r="DP272" s="71"/>
      <c r="DQ272" s="71"/>
      <c r="DR272" s="66"/>
      <c r="DT272" s="8"/>
      <c r="DW272" s="8"/>
      <c r="DZ272" s="8"/>
      <c r="EC272" s="8"/>
      <c r="EF272" s="8"/>
      <c r="EI272" s="10"/>
      <c r="EJ272" s="71"/>
      <c r="EK272" s="71"/>
      <c r="EL272" s="66"/>
      <c r="EN272" s="8"/>
      <c r="EQ272" s="8"/>
      <c r="ET272" s="8"/>
      <c r="EW272" s="8"/>
      <c r="EZ272" s="8"/>
    </row>
    <row r="273" spans="1:156" s="9" customFormat="1" x14ac:dyDescent="0.25">
      <c r="A273" s="8"/>
      <c r="B273" s="8"/>
      <c r="C273" s="8"/>
      <c r="D273" s="8"/>
      <c r="E273" s="8"/>
      <c r="F273" s="8"/>
      <c r="G273" s="2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70"/>
      <c r="AL273" s="66"/>
      <c r="AM273" s="25"/>
      <c r="AN273" s="8"/>
      <c r="AQ273" s="8"/>
      <c r="AT273" s="8"/>
      <c r="AW273" s="8"/>
      <c r="AZ273" s="8"/>
      <c r="BD273" s="178"/>
      <c r="BE273" s="178"/>
      <c r="BF273" s="178"/>
      <c r="BG273" s="261"/>
      <c r="BH273" s="71"/>
      <c r="BI273" s="66"/>
      <c r="BK273" s="8"/>
      <c r="BN273" s="8"/>
      <c r="BQ273" s="8"/>
      <c r="BT273" s="8"/>
      <c r="BW273" s="8"/>
      <c r="CA273" s="71"/>
      <c r="CB273" s="66"/>
      <c r="CD273" s="8"/>
      <c r="CG273" s="8"/>
      <c r="CJ273" s="8"/>
      <c r="CM273" s="8"/>
      <c r="CP273" s="8"/>
      <c r="CT273" s="71"/>
      <c r="CU273" s="71"/>
      <c r="CV273" s="66"/>
      <c r="CX273" s="8"/>
      <c r="DA273" s="8"/>
      <c r="DD273" s="8"/>
      <c r="DG273" s="8"/>
      <c r="DJ273" s="8"/>
      <c r="DN273" s="261"/>
      <c r="DO273" s="261"/>
      <c r="DP273" s="71"/>
      <c r="DQ273" s="71"/>
      <c r="DR273" s="66"/>
      <c r="DT273" s="8"/>
      <c r="DW273" s="8"/>
      <c r="DZ273" s="8"/>
      <c r="EC273" s="8"/>
      <c r="EF273" s="8"/>
      <c r="EI273" s="10"/>
      <c r="EJ273" s="71"/>
      <c r="EK273" s="71"/>
      <c r="EL273" s="66"/>
      <c r="EN273" s="8"/>
      <c r="EQ273" s="8"/>
      <c r="ET273" s="8"/>
      <c r="EW273" s="8"/>
      <c r="EZ273" s="8"/>
    </row>
    <row r="274" spans="1:156" s="9" customFormat="1" x14ac:dyDescent="0.25">
      <c r="A274" s="8"/>
      <c r="B274" s="8"/>
      <c r="C274" s="8"/>
      <c r="D274" s="8"/>
      <c r="E274" s="8"/>
      <c r="F274" s="8"/>
      <c r="G274" s="2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70"/>
      <c r="AL274" s="66"/>
      <c r="AM274" s="25"/>
      <c r="AN274" s="8"/>
      <c r="AQ274" s="8"/>
      <c r="AT274" s="8"/>
      <c r="AW274" s="8"/>
      <c r="AZ274" s="8"/>
      <c r="BD274" s="178"/>
      <c r="BE274" s="178"/>
      <c r="BF274" s="178"/>
      <c r="BG274" s="261"/>
      <c r="BH274" s="71"/>
      <c r="BI274" s="66"/>
      <c r="BK274" s="8"/>
      <c r="BN274" s="8"/>
      <c r="BQ274" s="8"/>
      <c r="BT274" s="8"/>
      <c r="BW274" s="8"/>
      <c r="CA274" s="71"/>
      <c r="CB274" s="66"/>
      <c r="CD274" s="8"/>
      <c r="CG274" s="8"/>
      <c r="CJ274" s="8"/>
      <c r="CM274" s="8"/>
      <c r="CP274" s="8"/>
      <c r="CT274" s="71"/>
      <c r="CU274" s="71"/>
      <c r="CV274" s="66"/>
      <c r="CX274" s="8"/>
      <c r="DA274" s="8"/>
      <c r="DD274" s="8"/>
      <c r="DG274" s="8"/>
      <c r="DJ274" s="8"/>
      <c r="DN274" s="261"/>
      <c r="DO274" s="261"/>
      <c r="DP274" s="71"/>
      <c r="DQ274" s="71"/>
      <c r="DR274" s="66"/>
      <c r="DT274" s="8"/>
      <c r="DW274" s="8"/>
      <c r="DZ274" s="8"/>
      <c r="EC274" s="8"/>
      <c r="EF274" s="8"/>
      <c r="EI274" s="10"/>
      <c r="EJ274" s="71"/>
      <c r="EK274" s="71"/>
      <c r="EL274" s="66"/>
      <c r="EN274" s="8"/>
      <c r="EQ274" s="8"/>
      <c r="ET274" s="8"/>
      <c r="EW274" s="8"/>
      <c r="EZ274" s="8"/>
    </row>
    <row r="275" spans="1:156" s="9" customFormat="1" x14ac:dyDescent="0.25">
      <c r="A275" s="8"/>
      <c r="B275" s="8"/>
      <c r="C275" s="8"/>
      <c r="D275" s="8"/>
      <c r="E275" s="8"/>
      <c r="F275" s="8"/>
      <c r="G275" s="2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70"/>
      <c r="AL275" s="66"/>
      <c r="AM275" s="25"/>
      <c r="AN275" s="8"/>
      <c r="AQ275" s="8"/>
      <c r="AT275" s="8"/>
      <c r="AW275" s="8"/>
      <c r="AZ275" s="8"/>
      <c r="BD275" s="178"/>
      <c r="BE275" s="178"/>
      <c r="BF275" s="178"/>
      <c r="BG275" s="261"/>
      <c r="BH275" s="71"/>
      <c r="BI275" s="66"/>
      <c r="BK275" s="8"/>
      <c r="BN275" s="8"/>
      <c r="BQ275" s="8"/>
      <c r="BT275" s="8"/>
      <c r="BW275" s="8"/>
      <c r="CA275" s="71"/>
      <c r="CB275" s="66"/>
      <c r="CD275" s="8"/>
      <c r="CG275" s="8"/>
      <c r="CJ275" s="8"/>
      <c r="CM275" s="8"/>
      <c r="CP275" s="8"/>
      <c r="CT275" s="71"/>
      <c r="CU275" s="71"/>
      <c r="CV275" s="66"/>
      <c r="CX275" s="8"/>
      <c r="DA275" s="8"/>
      <c r="DD275" s="8"/>
      <c r="DG275" s="8"/>
      <c r="DJ275" s="8"/>
      <c r="DN275" s="261"/>
      <c r="DO275" s="261"/>
      <c r="DP275" s="71"/>
      <c r="DQ275" s="71"/>
      <c r="DR275" s="66"/>
      <c r="DT275" s="8"/>
      <c r="DW275" s="8"/>
      <c r="DZ275" s="8"/>
      <c r="EC275" s="8"/>
      <c r="EF275" s="8"/>
      <c r="EI275" s="10"/>
      <c r="EJ275" s="71"/>
      <c r="EK275" s="71"/>
      <c r="EL275" s="66"/>
      <c r="EN275" s="8"/>
      <c r="EQ275" s="8"/>
      <c r="ET275" s="8"/>
      <c r="EW275" s="8"/>
      <c r="EZ275" s="8"/>
    </row>
    <row r="276" spans="1:156" s="9" customFormat="1" x14ac:dyDescent="0.25">
      <c r="A276" s="8"/>
      <c r="B276" s="8"/>
      <c r="C276" s="8"/>
      <c r="D276" s="8"/>
      <c r="E276" s="8"/>
      <c r="F276" s="8"/>
      <c r="G276" s="2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70"/>
      <c r="AL276" s="66"/>
      <c r="AM276" s="25"/>
      <c r="AN276" s="8"/>
      <c r="AQ276" s="8"/>
      <c r="AT276" s="8"/>
      <c r="AW276" s="8"/>
      <c r="AZ276" s="8"/>
      <c r="BD276" s="178"/>
      <c r="BE276" s="178"/>
      <c r="BF276" s="178"/>
      <c r="BG276" s="261"/>
      <c r="BH276" s="71"/>
      <c r="BI276" s="66"/>
      <c r="BK276" s="8"/>
      <c r="BN276" s="8"/>
      <c r="BQ276" s="8"/>
      <c r="BT276" s="8"/>
      <c r="BW276" s="8"/>
      <c r="CA276" s="71"/>
      <c r="CB276" s="66"/>
      <c r="CD276" s="8"/>
      <c r="CG276" s="8"/>
      <c r="CJ276" s="8"/>
      <c r="CM276" s="8"/>
      <c r="CP276" s="8"/>
      <c r="CT276" s="71"/>
      <c r="CU276" s="71"/>
      <c r="CV276" s="66"/>
      <c r="CX276" s="8"/>
      <c r="DA276" s="8"/>
      <c r="DD276" s="8"/>
      <c r="DG276" s="8"/>
      <c r="DJ276" s="8"/>
      <c r="DN276" s="261"/>
      <c r="DO276" s="261"/>
      <c r="DP276" s="71"/>
      <c r="DQ276" s="71"/>
      <c r="DR276" s="66"/>
      <c r="DT276" s="8"/>
      <c r="DW276" s="8"/>
      <c r="DZ276" s="8"/>
      <c r="EC276" s="8"/>
      <c r="EF276" s="8"/>
      <c r="EI276" s="10"/>
      <c r="EJ276" s="71"/>
      <c r="EK276" s="71"/>
      <c r="EL276" s="66"/>
      <c r="EN276" s="8"/>
      <c r="EQ276" s="8"/>
      <c r="ET276" s="8"/>
      <c r="EW276" s="8"/>
      <c r="EZ276" s="8"/>
    </row>
    <row r="277" spans="1:156" s="9" customFormat="1" x14ac:dyDescent="0.25">
      <c r="A277" s="8"/>
      <c r="B277" s="8"/>
      <c r="C277" s="8"/>
      <c r="D277" s="8"/>
      <c r="E277" s="8"/>
      <c r="F277" s="8"/>
      <c r="G277" s="2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70"/>
      <c r="AL277" s="66"/>
      <c r="AM277" s="25"/>
      <c r="AN277" s="8"/>
      <c r="AQ277" s="8"/>
      <c r="AT277" s="8"/>
      <c r="AW277" s="8"/>
      <c r="AZ277" s="8"/>
      <c r="BD277" s="178"/>
      <c r="BE277" s="178"/>
      <c r="BF277" s="178"/>
      <c r="BG277" s="261"/>
      <c r="BH277" s="71"/>
      <c r="BI277" s="66"/>
      <c r="BK277" s="8"/>
      <c r="BN277" s="8"/>
      <c r="BQ277" s="8"/>
      <c r="BT277" s="8"/>
      <c r="BW277" s="8"/>
      <c r="CA277" s="71"/>
      <c r="CB277" s="66"/>
      <c r="CD277" s="8"/>
      <c r="CG277" s="8"/>
      <c r="CJ277" s="8"/>
      <c r="CM277" s="8"/>
      <c r="CP277" s="8"/>
      <c r="CT277" s="71"/>
      <c r="CU277" s="71"/>
      <c r="CV277" s="66"/>
      <c r="CX277" s="8"/>
      <c r="DA277" s="8"/>
      <c r="DD277" s="8"/>
      <c r="DG277" s="8"/>
      <c r="DJ277" s="8"/>
      <c r="DN277" s="261"/>
      <c r="DO277" s="261"/>
      <c r="DP277" s="71"/>
      <c r="DQ277" s="71"/>
      <c r="DR277" s="66"/>
      <c r="DT277" s="8"/>
      <c r="DW277" s="8"/>
      <c r="DZ277" s="8"/>
      <c r="EC277" s="8"/>
      <c r="EF277" s="8"/>
      <c r="EI277" s="10"/>
      <c r="EJ277" s="71"/>
      <c r="EK277" s="71"/>
      <c r="EL277" s="66"/>
      <c r="EN277" s="8"/>
      <c r="EQ277" s="8"/>
      <c r="ET277" s="8"/>
      <c r="EW277" s="8"/>
      <c r="EZ277" s="8"/>
    </row>
    <row r="278" spans="1:156" s="9" customFormat="1" x14ac:dyDescent="0.25">
      <c r="A278" s="8"/>
      <c r="B278" s="8"/>
      <c r="C278" s="8"/>
      <c r="D278" s="8"/>
      <c r="E278" s="8"/>
      <c r="F278" s="8"/>
      <c r="G278" s="2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70"/>
      <c r="AL278" s="66"/>
      <c r="AM278" s="25"/>
      <c r="AN278" s="8"/>
      <c r="AQ278" s="8"/>
      <c r="AT278" s="8"/>
      <c r="AW278" s="8"/>
      <c r="AZ278" s="8"/>
      <c r="BD278" s="178"/>
      <c r="BE278" s="178"/>
      <c r="BF278" s="178"/>
      <c r="BG278" s="261"/>
      <c r="BH278" s="71"/>
      <c r="BI278" s="66"/>
      <c r="BK278" s="8"/>
      <c r="BN278" s="8"/>
      <c r="BQ278" s="8"/>
      <c r="BT278" s="8"/>
      <c r="BW278" s="8"/>
      <c r="CA278" s="71"/>
      <c r="CB278" s="66"/>
      <c r="CD278" s="8"/>
      <c r="CG278" s="8"/>
      <c r="CJ278" s="8"/>
      <c r="CM278" s="8"/>
      <c r="CP278" s="8"/>
      <c r="CT278" s="71"/>
      <c r="CU278" s="71"/>
      <c r="CV278" s="66"/>
      <c r="CX278" s="8"/>
      <c r="DA278" s="8"/>
      <c r="DD278" s="8"/>
      <c r="DG278" s="8"/>
      <c r="DJ278" s="8"/>
      <c r="DN278" s="261"/>
      <c r="DO278" s="261"/>
      <c r="DP278" s="71"/>
      <c r="DQ278" s="71"/>
      <c r="DR278" s="66"/>
      <c r="DT278" s="8"/>
      <c r="DW278" s="8"/>
      <c r="DZ278" s="8"/>
      <c r="EC278" s="8"/>
      <c r="EF278" s="8"/>
      <c r="EI278" s="10"/>
      <c r="EJ278" s="71"/>
      <c r="EK278" s="71"/>
      <c r="EL278" s="66"/>
      <c r="EN278" s="8"/>
      <c r="EQ278" s="8"/>
      <c r="ET278" s="8"/>
      <c r="EW278" s="8"/>
      <c r="EZ278" s="8"/>
    </row>
    <row r="279" spans="1:156" s="9" customFormat="1" x14ac:dyDescent="0.25">
      <c r="A279" s="8"/>
      <c r="B279" s="8"/>
      <c r="C279" s="8"/>
      <c r="D279" s="8"/>
      <c r="E279" s="8"/>
      <c r="F279" s="8"/>
      <c r="G279" s="2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70"/>
      <c r="AL279" s="66"/>
      <c r="AM279" s="25"/>
      <c r="AN279" s="8"/>
      <c r="AQ279" s="8"/>
      <c r="AT279" s="8"/>
      <c r="AW279" s="8"/>
      <c r="AZ279" s="8"/>
      <c r="BD279" s="178"/>
      <c r="BE279" s="178"/>
      <c r="BF279" s="178"/>
      <c r="BG279" s="261"/>
      <c r="BH279" s="71"/>
      <c r="BI279" s="66"/>
      <c r="BK279" s="8"/>
      <c r="BN279" s="8"/>
      <c r="BQ279" s="8"/>
      <c r="BT279" s="8"/>
      <c r="BW279" s="8"/>
      <c r="CA279" s="71"/>
      <c r="CB279" s="66"/>
      <c r="CD279" s="8"/>
      <c r="CG279" s="8"/>
      <c r="CJ279" s="8"/>
      <c r="CM279" s="8"/>
      <c r="CP279" s="8"/>
      <c r="CT279" s="71"/>
      <c r="CU279" s="71"/>
      <c r="CV279" s="66"/>
      <c r="CX279" s="8"/>
      <c r="DA279" s="8"/>
      <c r="DD279" s="8"/>
      <c r="DG279" s="8"/>
      <c r="DJ279" s="8"/>
      <c r="DN279" s="261"/>
      <c r="DO279" s="261"/>
      <c r="DP279" s="71"/>
      <c r="DQ279" s="71"/>
      <c r="DR279" s="66"/>
      <c r="DT279" s="8"/>
      <c r="DW279" s="8"/>
      <c r="DZ279" s="8"/>
      <c r="EC279" s="8"/>
      <c r="EF279" s="8"/>
      <c r="EI279" s="10"/>
      <c r="EJ279" s="71"/>
      <c r="EK279" s="71"/>
      <c r="EL279" s="66"/>
      <c r="EN279" s="8"/>
      <c r="EQ279" s="8"/>
      <c r="ET279" s="8"/>
      <c r="EW279" s="8"/>
      <c r="EZ279" s="8"/>
    </row>
    <row r="280" spans="1:156" s="9" customFormat="1" x14ac:dyDescent="0.25">
      <c r="A280" s="8"/>
      <c r="B280" s="8"/>
      <c r="C280" s="8"/>
      <c r="D280" s="8"/>
      <c r="E280" s="8"/>
      <c r="F280" s="8"/>
      <c r="G280" s="2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70"/>
      <c r="AL280" s="66"/>
      <c r="AM280" s="25"/>
      <c r="AN280" s="8"/>
      <c r="AQ280" s="8"/>
      <c r="AT280" s="8"/>
      <c r="AW280" s="8"/>
      <c r="AZ280" s="8"/>
      <c r="BD280" s="178"/>
      <c r="BE280" s="178"/>
      <c r="BF280" s="178"/>
      <c r="BG280" s="261"/>
      <c r="BH280" s="71"/>
      <c r="BI280" s="66"/>
      <c r="BK280" s="8"/>
      <c r="BN280" s="8"/>
      <c r="BQ280" s="8"/>
      <c r="BT280" s="8"/>
      <c r="BW280" s="8"/>
      <c r="CA280" s="71"/>
      <c r="CB280" s="66"/>
      <c r="CD280" s="8"/>
      <c r="CG280" s="8"/>
      <c r="CJ280" s="8"/>
      <c r="CM280" s="8"/>
      <c r="CP280" s="8"/>
      <c r="CT280" s="71"/>
      <c r="CU280" s="71"/>
      <c r="CV280" s="66"/>
      <c r="CX280" s="8"/>
      <c r="DA280" s="8"/>
      <c r="DD280" s="8"/>
      <c r="DG280" s="8"/>
      <c r="DJ280" s="8"/>
      <c r="DN280" s="261"/>
      <c r="DO280" s="261"/>
      <c r="DP280" s="71"/>
      <c r="DQ280" s="71"/>
      <c r="DR280" s="66"/>
      <c r="DT280" s="8"/>
      <c r="DW280" s="8"/>
      <c r="DZ280" s="8"/>
      <c r="EC280" s="8"/>
      <c r="EF280" s="8"/>
      <c r="EI280" s="10"/>
      <c r="EJ280" s="71"/>
      <c r="EK280" s="71"/>
      <c r="EL280" s="66"/>
      <c r="EN280" s="8"/>
      <c r="EQ280" s="8"/>
      <c r="ET280" s="8"/>
      <c r="EW280" s="8"/>
      <c r="EZ280" s="8"/>
    </row>
    <row r="281" spans="1:156" s="9" customFormat="1" x14ac:dyDescent="0.25">
      <c r="A281" s="8"/>
      <c r="B281" s="8"/>
      <c r="C281" s="8"/>
      <c r="D281" s="8"/>
      <c r="E281" s="8"/>
      <c r="F281" s="8"/>
      <c r="G281" s="2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70"/>
      <c r="AL281" s="66"/>
      <c r="AM281" s="25"/>
      <c r="AN281" s="8"/>
      <c r="AQ281" s="8"/>
      <c r="AT281" s="8"/>
      <c r="AW281" s="8"/>
      <c r="AZ281" s="8"/>
      <c r="BD281" s="178"/>
      <c r="BE281" s="178"/>
      <c r="BF281" s="178"/>
      <c r="BG281" s="261"/>
      <c r="BH281" s="71"/>
      <c r="BI281" s="66"/>
      <c r="BK281" s="8"/>
      <c r="BN281" s="8"/>
      <c r="BQ281" s="8"/>
      <c r="BT281" s="8"/>
      <c r="BW281" s="8"/>
      <c r="CA281" s="71"/>
      <c r="CB281" s="66"/>
      <c r="CD281" s="8"/>
      <c r="CG281" s="8"/>
      <c r="CJ281" s="8"/>
      <c r="CM281" s="8"/>
      <c r="CP281" s="8"/>
      <c r="CT281" s="71"/>
      <c r="CU281" s="71"/>
      <c r="CV281" s="66"/>
      <c r="CX281" s="8"/>
      <c r="DA281" s="8"/>
      <c r="DD281" s="8"/>
      <c r="DG281" s="8"/>
      <c r="DJ281" s="8"/>
      <c r="DN281" s="261"/>
      <c r="DO281" s="261"/>
      <c r="DP281" s="71"/>
      <c r="DQ281" s="71"/>
      <c r="DR281" s="66"/>
      <c r="DT281" s="8"/>
      <c r="DW281" s="8"/>
      <c r="DZ281" s="8"/>
      <c r="EC281" s="8"/>
      <c r="EF281" s="8"/>
      <c r="EI281" s="10"/>
      <c r="EJ281" s="71"/>
      <c r="EK281" s="71"/>
      <c r="EL281" s="66"/>
      <c r="EN281" s="8"/>
      <c r="EQ281" s="8"/>
      <c r="ET281" s="8"/>
      <c r="EW281" s="8"/>
      <c r="EZ281" s="8"/>
    </row>
    <row r="282" spans="1:156" s="9" customFormat="1" x14ac:dyDescent="0.25">
      <c r="A282" s="8"/>
      <c r="B282" s="8"/>
      <c r="C282" s="8"/>
      <c r="D282" s="8"/>
      <c r="E282" s="8"/>
      <c r="F282" s="8"/>
      <c r="G282" s="2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70"/>
      <c r="AL282" s="66"/>
      <c r="AM282" s="25"/>
      <c r="AN282" s="8"/>
      <c r="AQ282" s="8"/>
      <c r="AT282" s="8"/>
      <c r="AW282" s="8"/>
      <c r="AZ282" s="8"/>
      <c r="BD282" s="178"/>
      <c r="BE282" s="178"/>
      <c r="BF282" s="178"/>
      <c r="BG282" s="261"/>
      <c r="BH282" s="71"/>
      <c r="BI282" s="66"/>
      <c r="BK282" s="8"/>
      <c r="BN282" s="8"/>
      <c r="BQ282" s="8"/>
      <c r="BT282" s="8"/>
      <c r="BW282" s="8"/>
      <c r="CA282" s="71"/>
      <c r="CB282" s="66"/>
      <c r="CD282" s="8"/>
      <c r="CG282" s="8"/>
      <c r="CJ282" s="8"/>
      <c r="CM282" s="8"/>
      <c r="CP282" s="8"/>
      <c r="CT282" s="71"/>
      <c r="CU282" s="71"/>
      <c r="CV282" s="66"/>
      <c r="CX282" s="8"/>
      <c r="DA282" s="8"/>
      <c r="DD282" s="8"/>
      <c r="DG282" s="8"/>
      <c r="DJ282" s="8"/>
      <c r="DN282" s="261"/>
      <c r="DO282" s="261"/>
      <c r="DP282" s="71"/>
      <c r="DQ282" s="71"/>
      <c r="DR282" s="66"/>
      <c r="DT282" s="8"/>
      <c r="DW282" s="8"/>
      <c r="DZ282" s="8"/>
      <c r="EC282" s="8"/>
      <c r="EF282" s="8"/>
      <c r="EI282" s="10"/>
      <c r="EJ282" s="71"/>
      <c r="EK282" s="71"/>
      <c r="EL282" s="66"/>
      <c r="EN282" s="8"/>
      <c r="EQ282" s="8"/>
      <c r="ET282" s="8"/>
      <c r="EW282" s="8"/>
      <c r="EZ282" s="8"/>
    </row>
    <row r="283" spans="1:156" s="9" customFormat="1" x14ac:dyDescent="0.25">
      <c r="A283" s="8"/>
      <c r="B283" s="8"/>
      <c r="C283" s="8"/>
      <c r="D283" s="8"/>
      <c r="E283" s="8"/>
      <c r="F283" s="8"/>
      <c r="G283" s="2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70"/>
      <c r="AL283" s="66"/>
      <c r="AM283" s="25"/>
      <c r="AN283" s="8"/>
      <c r="AQ283" s="8"/>
      <c r="AT283" s="8"/>
      <c r="AW283" s="8"/>
      <c r="AZ283" s="8"/>
      <c r="BD283" s="178"/>
      <c r="BE283" s="178"/>
      <c r="BF283" s="178"/>
      <c r="BG283" s="261"/>
      <c r="BH283" s="71"/>
      <c r="BI283" s="66"/>
      <c r="BK283" s="8"/>
      <c r="BN283" s="8"/>
      <c r="BQ283" s="8"/>
      <c r="BT283" s="8"/>
      <c r="BW283" s="8"/>
      <c r="CA283" s="71"/>
      <c r="CB283" s="66"/>
      <c r="CD283" s="8"/>
      <c r="CG283" s="8"/>
      <c r="CJ283" s="8"/>
      <c r="CM283" s="8"/>
      <c r="CP283" s="8"/>
      <c r="CT283" s="71"/>
      <c r="CU283" s="71"/>
      <c r="CV283" s="66"/>
      <c r="CX283" s="8"/>
      <c r="DA283" s="8"/>
      <c r="DD283" s="8"/>
      <c r="DG283" s="8"/>
      <c r="DJ283" s="8"/>
      <c r="DN283" s="261"/>
      <c r="DO283" s="261"/>
      <c r="DP283" s="71"/>
      <c r="DQ283" s="71"/>
      <c r="DR283" s="66"/>
      <c r="DT283" s="8"/>
      <c r="DW283" s="8"/>
      <c r="DZ283" s="8"/>
      <c r="EC283" s="8"/>
      <c r="EF283" s="8"/>
      <c r="EI283" s="10"/>
      <c r="EJ283" s="71"/>
      <c r="EK283" s="71"/>
      <c r="EL283" s="66"/>
      <c r="EN283" s="8"/>
      <c r="EQ283" s="8"/>
      <c r="ET283" s="8"/>
      <c r="EW283" s="8"/>
      <c r="EZ283" s="8"/>
    </row>
    <row r="284" spans="1:156" s="9" customFormat="1" x14ac:dyDescent="0.25">
      <c r="A284" s="8"/>
      <c r="B284" s="8"/>
      <c r="C284" s="8"/>
      <c r="D284" s="8"/>
      <c r="E284" s="8"/>
      <c r="F284" s="8"/>
      <c r="G284" s="2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70"/>
      <c r="AL284" s="66"/>
      <c r="AM284" s="25"/>
      <c r="AN284" s="8"/>
      <c r="AQ284" s="8"/>
      <c r="AT284" s="8"/>
      <c r="AW284" s="8"/>
      <c r="AZ284" s="8"/>
      <c r="BD284" s="178"/>
      <c r="BE284" s="178"/>
      <c r="BF284" s="178"/>
      <c r="BG284" s="261"/>
      <c r="BH284" s="71"/>
      <c r="BI284" s="66"/>
      <c r="BK284" s="8"/>
      <c r="BN284" s="8"/>
      <c r="BQ284" s="8"/>
      <c r="BT284" s="8"/>
      <c r="BW284" s="8"/>
      <c r="CA284" s="71"/>
      <c r="CB284" s="66"/>
      <c r="CD284" s="8"/>
      <c r="CG284" s="8"/>
      <c r="CJ284" s="8"/>
      <c r="CM284" s="8"/>
      <c r="CP284" s="8"/>
      <c r="CT284" s="71"/>
      <c r="CU284" s="71"/>
      <c r="CV284" s="66"/>
      <c r="CX284" s="8"/>
      <c r="DA284" s="8"/>
      <c r="DD284" s="8"/>
      <c r="DG284" s="8"/>
      <c r="DJ284" s="8"/>
      <c r="DN284" s="261"/>
      <c r="DO284" s="261"/>
      <c r="DP284" s="71"/>
      <c r="DQ284" s="71"/>
      <c r="DR284" s="66"/>
      <c r="DT284" s="8"/>
      <c r="DW284" s="8"/>
      <c r="DZ284" s="8"/>
      <c r="EC284" s="8"/>
      <c r="EF284" s="8"/>
      <c r="EI284" s="10"/>
      <c r="EJ284" s="71"/>
      <c r="EK284" s="71"/>
      <c r="EL284" s="66"/>
      <c r="EN284" s="8"/>
      <c r="EQ284" s="8"/>
      <c r="ET284" s="8"/>
      <c r="EW284" s="8"/>
      <c r="EZ284" s="8"/>
    </row>
    <row r="285" spans="1:156" s="9" customFormat="1" x14ac:dyDescent="0.25">
      <c r="A285" s="8"/>
      <c r="B285" s="8"/>
      <c r="C285" s="8"/>
      <c r="D285" s="8"/>
      <c r="E285" s="8"/>
      <c r="F285" s="8"/>
      <c r="G285" s="2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70"/>
      <c r="AL285" s="66"/>
      <c r="AM285" s="25"/>
      <c r="AN285" s="8"/>
      <c r="AQ285" s="8"/>
      <c r="AT285" s="8"/>
      <c r="AW285" s="8"/>
      <c r="AZ285" s="8"/>
      <c r="BD285" s="178"/>
      <c r="BE285" s="178"/>
      <c r="BF285" s="178"/>
      <c r="BG285" s="261"/>
      <c r="BH285" s="71"/>
      <c r="BI285" s="66"/>
      <c r="BK285" s="8"/>
      <c r="BN285" s="8"/>
      <c r="BQ285" s="8"/>
      <c r="BT285" s="8"/>
      <c r="BW285" s="8"/>
      <c r="CA285" s="71"/>
      <c r="CB285" s="66"/>
      <c r="CD285" s="8"/>
      <c r="CG285" s="8"/>
      <c r="CJ285" s="8"/>
      <c r="CM285" s="8"/>
      <c r="CP285" s="8"/>
      <c r="CT285" s="71"/>
      <c r="CU285" s="71"/>
      <c r="CV285" s="66"/>
      <c r="CX285" s="8"/>
      <c r="DA285" s="8"/>
      <c r="DD285" s="8"/>
      <c r="DG285" s="8"/>
      <c r="DJ285" s="8"/>
      <c r="DN285" s="261"/>
      <c r="DO285" s="261"/>
      <c r="DP285" s="71"/>
      <c r="DQ285" s="71"/>
      <c r="DR285" s="66"/>
      <c r="DT285" s="8"/>
      <c r="DW285" s="8"/>
      <c r="DZ285" s="8"/>
      <c r="EC285" s="8"/>
      <c r="EF285" s="8"/>
      <c r="EI285" s="10"/>
      <c r="EJ285" s="71"/>
      <c r="EK285" s="71"/>
      <c r="EL285" s="66"/>
      <c r="EN285" s="8"/>
      <c r="EQ285" s="8"/>
      <c r="ET285" s="8"/>
      <c r="EW285" s="8"/>
      <c r="EZ285" s="8"/>
    </row>
    <row r="286" spans="1:156" s="9" customFormat="1" x14ac:dyDescent="0.25">
      <c r="A286" s="8"/>
      <c r="B286" s="8"/>
      <c r="C286" s="8"/>
      <c r="D286" s="8"/>
      <c r="E286" s="8"/>
      <c r="F286" s="8"/>
      <c r="G286" s="2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70"/>
      <c r="AL286" s="66"/>
      <c r="AM286" s="25"/>
      <c r="AN286" s="8"/>
      <c r="AQ286" s="8"/>
      <c r="AT286" s="8"/>
      <c r="AW286" s="8"/>
      <c r="AZ286" s="8"/>
      <c r="BD286" s="178"/>
      <c r="BE286" s="178"/>
      <c r="BF286" s="178"/>
      <c r="BG286" s="261"/>
      <c r="BH286" s="71"/>
      <c r="BI286" s="66"/>
      <c r="BK286" s="8"/>
      <c r="BN286" s="8"/>
      <c r="BQ286" s="8"/>
      <c r="BT286" s="8"/>
      <c r="BW286" s="8"/>
      <c r="CA286" s="71"/>
      <c r="CB286" s="66"/>
      <c r="CD286" s="8"/>
      <c r="CG286" s="8"/>
      <c r="CJ286" s="8"/>
      <c r="CM286" s="8"/>
      <c r="CP286" s="8"/>
      <c r="CT286" s="71"/>
      <c r="CU286" s="71"/>
      <c r="CV286" s="66"/>
      <c r="CX286" s="8"/>
      <c r="DA286" s="8"/>
      <c r="DD286" s="8"/>
      <c r="DG286" s="8"/>
      <c r="DJ286" s="8"/>
      <c r="DN286" s="261"/>
      <c r="DO286" s="261"/>
      <c r="DP286" s="71"/>
      <c r="DQ286" s="71"/>
      <c r="DR286" s="66"/>
      <c r="DT286" s="8"/>
      <c r="DW286" s="8"/>
      <c r="DZ286" s="8"/>
      <c r="EC286" s="8"/>
      <c r="EF286" s="8"/>
      <c r="EI286" s="10"/>
      <c r="EJ286" s="71"/>
      <c r="EK286" s="71"/>
      <c r="EL286" s="66"/>
      <c r="EN286" s="8"/>
      <c r="EQ286" s="8"/>
      <c r="ET286" s="8"/>
      <c r="EW286" s="8"/>
      <c r="EZ286" s="8"/>
    </row>
    <row r="287" spans="1:156" s="9" customFormat="1" x14ac:dyDescent="0.25">
      <c r="A287" s="8"/>
      <c r="B287" s="8"/>
      <c r="C287" s="8"/>
      <c r="D287" s="8"/>
      <c r="E287" s="8"/>
      <c r="F287" s="8"/>
      <c r="G287" s="2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70"/>
      <c r="AL287" s="66"/>
      <c r="AM287" s="25"/>
      <c r="AN287" s="8"/>
      <c r="AQ287" s="8"/>
      <c r="AT287" s="8"/>
      <c r="AW287" s="8"/>
      <c r="AZ287" s="8"/>
      <c r="BD287" s="178"/>
      <c r="BE287" s="178"/>
      <c r="BF287" s="178"/>
      <c r="BG287" s="261"/>
      <c r="BH287" s="71"/>
      <c r="BI287" s="66"/>
      <c r="BK287" s="8"/>
      <c r="BN287" s="8"/>
      <c r="BQ287" s="8"/>
      <c r="BT287" s="8"/>
      <c r="BW287" s="8"/>
      <c r="CA287" s="71"/>
      <c r="CB287" s="66"/>
      <c r="CD287" s="8"/>
      <c r="CG287" s="8"/>
      <c r="CJ287" s="8"/>
      <c r="CM287" s="8"/>
      <c r="CP287" s="8"/>
      <c r="CT287" s="71"/>
      <c r="CU287" s="71"/>
      <c r="CV287" s="66"/>
      <c r="CX287" s="8"/>
      <c r="DA287" s="8"/>
      <c r="DD287" s="8"/>
      <c r="DG287" s="8"/>
      <c r="DJ287" s="8"/>
      <c r="DN287" s="261"/>
      <c r="DO287" s="261"/>
      <c r="DP287" s="71"/>
      <c r="DQ287" s="71"/>
      <c r="DR287" s="66"/>
      <c r="DT287" s="8"/>
      <c r="DW287" s="8"/>
      <c r="DZ287" s="8"/>
      <c r="EC287" s="8"/>
      <c r="EF287" s="8"/>
      <c r="EI287" s="10"/>
      <c r="EJ287" s="71"/>
      <c r="EK287" s="71"/>
      <c r="EL287" s="66"/>
      <c r="EN287" s="8"/>
      <c r="EQ287" s="8"/>
      <c r="ET287" s="8"/>
      <c r="EW287" s="8"/>
      <c r="EZ287" s="8"/>
    </row>
    <row r="288" spans="1:156" s="9" customFormat="1" x14ac:dyDescent="0.25">
      <c r="A288" s="8"/>
      <c r="B288" s="8"/>
      <c r="C288" s="8"/>
      <c r="D288" s="8"/>
      <c r="E288" s="8"/>
      <c r="F288" s="8"/>
      <c r="G288" s="2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70"/>
      <c r="AL288" s="66"/>
      <c r="AM288" s="25"/>
      <c r="AN288" s="8"/>
      <c r="AQ288" s="8"/>
      <c r="AT288" s="8"/>
      <c r="AW288" s="8"/>
      <c r="AZ288" s="8"/>
      <c r="BD288" s="178"/>
      <c r="BE288" s="178"/>
      <c r="BF288" s="178"/>
      <c r="BG288" s="261"/>
      <c r="BH288" s="71"/>
      <c r="BI288" s="66"/>
      <c r="BK288" s="8"/>
      <c r="BN288" s="8"/>
      <c r="BQ288" s="8"/>
      <c r="BT288" s="8"/>
      <c r="BW288" s="8"/>
      <c r="CA288" s="71"/>
      <c r="CB288" s="66"/>
      <c r="CD288" s="8"/>
      <c r="CG288" s="8"/>
      <c r="CJ288" s="8"/>
      <c r="CM288" s="8"/>
      <c r="CP288" s="8"/>
      <c r="CT288" s="71"/>
      <c r="CU288" s="71"/>
      <c r="CV288" s="66"/>
      <c r="CX288" s="8"/>
      <c r="DA288" s="8"/>
      <c r="DD288" s="8"/>
      <c r="DG288" s="8"/>
      <c r="DJ288" s="8"/>
      <c r="DN288" s="261"/>
      <c r="DO288" s="261"/>
      <c r="DP288" s="71"/>
      <c r="DQ288" s="71"/>
      <c r="DR288" s="66"/>
      <c r="DT288" s="8"/>
      <c r="DW288" s="8"/>
      <c r="DZ288" s="8"/>
      <c r="EC288" s="8"/>
      <c r="EF288" s="8"/>
      <c r="EI288" s="10"/>
      <c r="EJ288" s="71"/>
      <c r="EK288" s="71"/>
      <c r="EL288" s="66"/>
      <c r="EN288" s="8"/>
      <c r="EQ288" s="8"/>
      <c r="ET288" s="8"/>
      <c r="EW288" s="8"/>
      <c r="EZ288" s="8"/>
    </row>
    <row r="289" spans="1:156" s="9" customFormat="1" x14ac:dyDescent="0.25">
      <c r="A289" s="8"/>
      <c r="B289" s="8"/>
      <c r="C289" s="8"/>
      <c r="D289" s="8"/>
      <c r="E289" s="8"/>
      <c r="F289" s="8"/>
      <c r="G289" s="2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70"/>
      <c r="AL289" s="66"/>
      <c r="AM289" s="25"/>
      <c r="AN289" s="8"/>
      <c r="AQ289" s="8"/>
      <c r="AT289" s="8"/>
      <c r="AW289" s="8"/>
      <c r="AZ289" s="8"/>
      <c r="BD289" s="178"/>
      <c r="BE289" s="178"/>
      <c r="BF289" s="178"/>
      <c r="BG289" s="261"/>
      <c r="BH289" s="71"/>
      <c r="BI289" s="66"/>
      <c r="BK289" s="8"/>
      <c r="BN289" s="8"/>
      <c r="BQ289" s="8"/>
      <c r="BT289" s="8"/>
      <c r="BW289" s="8"/>
      <c r="CA289" s="71"/>
      <c r="CB289" s="66"/>
      <c r="CD289" s="8"/>
      <c r="CG289" s="8"/>
      <c r="CJ289" s="8"/>
      <c r="CM289" s="8"/>
      <c r="CP289" s="8"/>
      <c r="CT289" s="71"/>
      <c r="CU289" s="71"/>
      <c r="CV289" s="66"/>
      <c r="CX289" s="8"/>
      <c r="DA289" s="8"/>
      <c r="DD289" s="8"/>
      <c r="DG289" s="8"/>
      <c r="DJ289" s="8"/>
      <c r="DN289" s="261"/>
      <c r="DO289" s="261"/>
      <c r="DP289" s="71"/>
      <c r="DQ289" s="71"/>
      <c r="DR289" s="66"/>
      <c r="DT289" s="8"/>
      <c r="DW289" s="8"/>
      <c r="DZ289" s="8"/>
      <c r="EC289" s="8"/>
      <c r="EF289" s="8"/>
      <c r="EI289" s="10"/>
      <c r="EJ289" s="71"/>
      <c r="EK289" s="71"/>
      <c r="EL289" s="66"/>
      <c r="EN289" s="8"/>
      <c r="EQ289" s="8"/>
      <c r="ET289" s="8"/>
      <c r="EW289" s="8"/>
      <c r="EZ289" s="8"/>
    </row>
    <row r="290" spans="1:156" s="9" customFormat="1" x14ac:dyDescent="0.25">
      <c r="A290" s="8"/>
      <c r="B290" s="8"/>
      <c r="C290" s="8"/>
      <c r="D290" s="8"/>
      <c r="E290" s="8"/>
      <c r="F290" s="8"/>
      <c r="G290" s="2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70"/>
      <c r="AL290" s="66"/>
      <c r="AM290" s="25"/>
      <c r="AN290" s="8"/>
      <c r="AQ290" s="8"/>
      <c r="AT290" s="8"/>
      <c r="AW290" s="8"/>
      <c r="AZ290" s="8"/>
      <c r="BD290" s="178"/>
      <c r="BE290" s="178"/>
      <c r="BF290" s="178"/>
      <c r="BG290" s="261"/>
      <c r="BH290" s="71"/>
      <c r="BI290" s="66"/>
      <c r="BK290" s="8"/>
      <c r="BN290" s="8"/>
      <c r="BQ290" s="8"/>
      <c r="BT290" s="8"/>
      <c r="BW290" s="8"/>
      <c r="CA290" s="71"/>
      <c r="CB290" s="66"/>
      <c r="CD290" s="8"/>
      <c r="CG290" s="8"/>
      <c r="CJ290" s="8"/>
      <c r="CM290" s="8"/>
      <c r="CP290" s="8"/>
      <c r="CT290" s="71"/>
      <c r="CU290" s="71"/>
      <c r="CV290" s="66"/>
      <c r="CX290" s="8"/>
      <c r="DA290" s="8"/>
      <c r="DD290" s="8"/>
      <c r="DG290" s="8"/>
      <c r="DJ290" s="8"/>
      <c r="DN290" s="261"/>
      <c r="DO290" s="261"/>
      <c r="DP290" s="71"/>
      <c r="DQ290" s="71"/>
      <c r="DR290" s="66"/>
      <c r="DT290" s="8"/>
      <c r="DW290" s="8"/>
      <c r="DZ290" s="8"/>
      <c r="EC290" s="8"/>
      <c r="EF290" s="8"/>
      <c r="EI290" s="10"/>
      <c r="EJ290" s="71"/>
      <c r="EK290" s="71"/>
      <c r="EL290" s="66"/>
      <c r="EN290" s="8"/>
      <c r="EQ290" s="8"/>
      <c r="ET290" s="8"/>
      <c r="EW290" s="8"/>
      <c r="EZ290" s="8"/>
    </row>
    <row r="291" spans="1:156" s="9" customFormat="1" x14ac:dyDescent="0.25">
      <c r="A291" s="8"/>
      <c r="B291" s="8"/>
      <c r="C291" s="8"/>
      <c r="D291" s="8"/>
      <c r="E291" s="8"/>
      <c r="F291" s="8"/>
      <c r="G291" s="2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70"/>
      <c r="AL291" s="66"/>
      <c r="AM291" s="25"/>
      <c r="AN291" s="8"/>
      <c r="AQ291" s="8"/>
      <c r="AT291" s="8"/>
      <c r="AW291" s="8"/>
      <c r="AZ291" s="8"/>
      <c r="BD291" s="178"/>
      <c r="BE291" s="178"/>
      <c r="BF291" s="178"/>
      <c r="BG291" s="261"/>
      <c r="BH291" s="71"/>
      <c r="BI291" s="66"/>
      <c r="BK291" s="8"/>
      <c r="BN291" s="8"/>
      <c r="BQ291" s="8"/>
      <c r="BT291" s="8"/>
      <c r="BW291" s="8"/>
      <c r="CA291" s="71"/>
      <c r="CB291" s="66"/>
      <c r="CD291" s="8"/>
      <c r="CG291" s="8"/>
      <c r="CJ291" s="8"/>
      <c r="CM291" s="8"/>
      <c r="CP291" s="8"/>
      <c r="CT291" s="71"/>
      <c r="CU291" s="71"/>
      <c r="CV291" s="66"/>
      <c r="CX291" s="8"/>
      <c r="DA291" s="8"/>
      <c r="DD291" s="8"/>
      <c r="DG291" s="8"/>
      <c r="DJ291" s="8"/>
      <c r="DN291" s="261"/>
      <c r="DO291" s="261"/>
      <c r="DP291" s="71"/>
      <c r="DQ291" s="71"/>
      <c r="DR291" s="66"/>
      <c r="DT291" s="8"/>
      <c r="DW291" s="8"/>
      <c r="DZ291" s="8"/>
      <c r="EC291" s="8"/>
      <c r="EF291" s="8"/>
      <c r="EI291" s="10"/>
      <c r="EJ291" s="71"/>
      <c r="EK291" s="71"/>
      <c r="EL291" s="66"/>
      <c r="EN291" s="8"/>
      <c r="EQ291" s="8"/>
      <c r="ET291" s="8"/>
      <c r="EW291" s="8"/>
      <c r="EZ291" s="8"/>
    </row>
    <row r="292" spans="1:156" s="9" customFormat="1" x14ac:dyDescent="0.25">
      <c r="A292" s="8"/>
      <c r="B292" s="8"/>
      <c r="C292" s="8"/>
      <c r="D292" s="8"/>
      <c r="E292" s="8"/>
      <c r="F292" s="8"/>
      <c r="G292" s="2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70"/>
      <c r="AL292" s="66"/>
      <c r="AM292" s="25"/>
      <c r="AN292" s="8"/>
      <c r="AQ292" s="8"/>
      <c r="AT292" s="8"/>
      <c r="AW292" s="8"/>
      <c r="AZ292" s="8"/>
      <c r="BD292" s="178"/>
      <c r="BE292" s="178"/>
      <c r="BF292" s="178"/>
      <c r="BG292" s="261"/>
      <c r="BH292" s="71"/>
      <c r="BI292" s="66"/>
      <c r="BK292" s="8"/>
      <c r="BN292" s="8"/>
      <c r="BQ292" s="8"/>
      <c r="BT292" s="8"/>
      <c r="BW292" s="8"/>
      <c r="CA292" s="71"/>
      <c r="CB292" s="66"/>
      <c r="CD292" s="8"/>
      <c r="CG292" s="8"/>
      <c r="CJ292" s="8"/>
      <c r="CM292" s="8"/>
      <c r="CP292" s="8"/>
      <c r="CT292" s="71"/>
      <c r="CU292" s="71"/>
      <c r="CV292" s="66"/>
      <c r="CX292" s="8"/>
      <c r="DA292" s="8"/>
      <c r="DD292" s="8"/>
      <c r="DG292" s="8"/>
      <c r="DJ292" s="8"/>
      <c r="DN292" s="261"/>
      <c r="DO292" s="261"/>
      <c r="DP292" s="71"/>
      <c r="DQ292" s="71"/>
      <c r="DR292" s="66"/>
      <c r="DT292" s="8"/>
      <c r="DW292" s="8"/>
      <c r="DZ292" s="8"/>
      <c r="EC292" s="8"/>
      <c r="EF292" s="8"/>
      <c r="EI292" s="10"/>
      <c r="EJ292" s="71"/>
      <c r="EK292" s="71"/>
      <c r="EL292" s="66"/>
      <c r="EN292" s="8"/>
      <c r="EQ292" s="8"/>
      <c r="ET292" s="8"/>
      <c r="EW292" s="8"/>
      <c r="EZ292" s="8"/>
    </row>
    <row r="293" spans="1:156" s="9" customFormat="1" x14ac:dyDescent="0.25">
      <c r="A293" s="8"/>
      <c r="B293" s="8"/>
      <c r="C293" s="8"/>
      <c r="D293" s="8"/>
      <c r="E293" s="8"/>
      <c r="F293" s="8"/>
      <c r="G293" s="2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70"/>
      <c r="AL293" s="66"/>
      <c r="AM293" s="25"/>
      <c r="AN293" s="8"/>
      <c r="AQ293" s="8"/>
      <c r="AT293" s="8"/>
      <c r="AW293" s="8"/>
      <c r="AZ293" s="8"/>
      <c r="BD293" s="178"/>
      <c r="BE293" s="178"/>
      <c r="BF293" s="178"/>
      <c r="BG293" s="261"/>
      <c r="BH293" s="71"/>
      <c r="BI293" s="66"/>
      <c r="BK293" s="8"/>
      <c r="BN293" s="8"/>
      <c r="BQ293" s="8"/>
      <c r="BT293" s="8"/>
      <c r="BW293" s="8"/>
      <c r="CA293" s="71"/>
      <c r="CB293" s="66"/>
      <c r="CD293" s="8"/>
      <c r="CG293" s="8"/>
      <c r="CJ293" s="8"/>
      <c r="CM293" s="8"/>
      <c r="CP293" s="8"/>
      <c r="CT293" s="71"/>
      <c r="CU293" s="71"/>
      <c r="CV293" s="66"/>
      <c r="CX293" s="8"/>
      <c r="DA293" s="8"/>
      <c r="DD293" s="8"/>
      <c r="DG293" s="8"/>
      <c r="DJ293" s="8"/>
      <c r="DN293" s="261"/>
      <c r="DO293" s="261"/>
      <c r="DP293" s="71"/>
      <c r="DQ293" s="71"/>
      <c r="DR293" s="66"/>
      <c r="DT293" s="8"/>
      <c r="DW293" s="8"/>
      <c r="DZ293" s="8"/>
      <c r="EC293" s="8"/>
      <c r="EF293" s="8"/>
      <c r="EI293" s="10"/>
      <c r="EJ293" s="71"/>
      <c r="EK293" s="71"/>
      <c r="EL293" s="66"/>
      <c r="EN293" s="8"/>
      <c r="EQ293" s="8"/>
      <c r="ET293" s="8"/>
      <c r="EW293" s="8"/>
      <c r="EZ293" s="8"/>
    </row>
    <row r="294" spans="1:156" s="9" customFormat="1" x14ac:dyDescent="0.25">
      <c r="A294" s="8"/>
      <c r="B294" s="8"/>
      <c r="C294" s="8"/>
      <c r="D294" s="8"/>
      <c r="E294" s="8"/>
      <c r="F294" s="8"/>
      <c r="G294" s="2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70"/>
      <c r="AL294" s="66"/>
      <c r="AM294" s="25"/>
      <c r="AN294" s="8"/>
      <c r="AQ294" s="8"/>
      <c r="AT294" s="8"/>
      <c r="AW294" s="8"/>
      <c r="AZ294" s="8"/>
      <c r="BD294" s="178"/>
      <c r="BE294" s="178"/>
      <c r="BF294" s="178"/>
      <c r="BG294" s="261"/>
      <c r="BH294" s="71"/>
      <c r="BI294" s="66"/>
      <c r="BK294" s="8"/>
      <c r="BN294" s="8"/>
      <c r="BQ294" s="8"/>
      <c r="BT294" s="8"/>
      <c r="BW294" s="8"/>
      <c r="CA294" s="71"/>
      <c r="CB294" s="66"/>
      <c r="CD294" s="8"/>
      <c r="CG294" s="8"/>
      <c r="CJ294" s="8"/>
      <c r="CM294" s="8"/>
      <c r="CP294" s="8"/>
      <c r="CT294" s="71"/>
      <c r="CU294" s="71"/>
      <c r="CV294" s="66"/>
      <c r="CX294" s="8"/>
      <c r="DA294" s="8"/>
      <c r="DD294" s="8"/>
      <c r="DG294" s="8"/>
      <c r="DJ294" s="8"/>
      <c r="DN294" s="261"/>
      <c r="DO294" s="261"/>
      <c r="DP294" s="71"/>
      <c r="DQ294" s="71"/>
      <c r="DR294" s="66"/>
      <c r="DT294" s="8"/>
      <c r="DW294" s="8"/>
      <c r="DZ294" s="8"/>
      <c r="EC294" s="8"/>
      <c r="EF294" s="8"/>
      <c r="EI294" s="10"/>
      <c r="EJ294" s="71"/>
      <c r="EK294" s="71"/>
      <c r="EL294" s="66"/>
      <c r="EN294" s="8"/>
      <c r="EQ294" s="8"/>
      <c r="ET294" s="8"/>
      <c r="EW294" s="8"/>
      <c r="EZ294" s="8"/>
    </row>
    <row r="295" spans="1:156" s="9" customFormat="1" x14ac:dyDescent="0.25">
      <c r="A295" s="8"/>
      <c r="B295" s="8"/>
      <c r="C295" s="8"/>
      <c r="D295" s="8"/>
      <c r="E295" s="8"/>
      <c r="F295" s="8"/>
      <c r="G295" s="2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70"/>
      <c r="AL295" s="66"/>
      <c r="AM295" s="25"/>
      <c r="AN295" s="8"/>
      <c r="AQ295" s="8"/>
      <c r="AT295" s="8"/>
      <c r="AW295" s="8"/>
      <c r="AZ295" s="8"/>
      <c r="BD295" s="178"/>
      <c r="BE295" s="178"/>
      <c r="BF295" s="178"/>
      <c r="BG295" s="261"/>
      <c r="BH295" s="71"/>
      <c r="BI295" s="66"/>
      <c r="BK295" s="8"/>
      <c r="BN295" s="8"/>
      <c r="BQ295" s="8"/>
      <c r="BT295" s="8"/>
      <c r="BW295" s="8"/>
      <c r="CA295" s="71"/>
      <c r="CB295" s="66"/>
      <c r="CD295" s="8"/>
      <c r="CG295" s="8"/>
      <c r="CJ295" s="8"/>
      <c r="CM295" s="8"/>
      <c r="CP295" s="8"/>
      <c r="CT295" s="71"/>
      <c r="CU295" s="71"/>
      <c r="CV295" s="66"/>
      <c r="CX295" s="8"/>
      <c r="DA295" s="8"/>
      <c r="DD295" s="8"/>
      <c r="DG295" s="8"/>
      <c r="DJ295" s="8"/>
      <c r="DN295" s="261"/>
      <c r="DO295" s="261"/>
      <c r="DP295" s="71"/>
      <c r="DQ295" s="71"/>
      <c r="DR295" s="66"/>
      <c r="DT295" s="8"/>
      <c r="DW295" s="8"/>
      <c r="DZ295" s="8"/>
      <c r="EC295" s="8"/>
      <c r="EF295" s="8"/>
      <c r="EI295" s="10"/>
      <c r="EJ295" s="71"/>
      <c r="EK295" s="71"/>
      <c r="EL295" s="66"/>
      <c r="EN295" s="8"/>
      <c r="EQ295" s="8"/>
      <c r="ET295" s="8"/>
      <c r="EW295" s="8"/>
      <c r="EZ295" s="8"/>
    </row>
    <row r="296" spans="1:156" s="9" customFormat="1" x14ac:dyDescent="0.25">
      <c r="A296" s="8"/>
      <c r="B296" s="8"/>
      <c r="C296" s="8"/>
      <c r="D296" s="8"/>
      <c r="E296" s="8"/>
      <c r="F296" s="8"/>
      <c r="G296" s="2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70"/>
      <c r="AL296" s="66"/>
      <c r="AM296" s="25"/>
      <c r="AN296" s="8"/>
      <c r="AQ296" s="8"/>
      <c r="AT296" s="8"/>
      <c r="AW296" s="8"/>
      <c r="AZ296" s="8"/>
      <c r="BD296" s="178"/>
      <c r="BE296" s="178"/>
      <c r="BF296" s="178"/>
      <c r="BG296" s="261"/>
      <c r="BH296" s="71"/>
      <c r="BI296" s="66"/>
      <c r="BK296" s="8"/>
      <c r="BN296" s="8"/>
      <c r="BQ296" s="8"/>
      <c r="BT296" s="8"/>
      <c r="BW296" s="8"/>
      <c r="CA296" s="71"/>
      <c r="CB296" s="66"/>
      <c r="CD296" s="8"/>
      <c r="CG296" s="8"/>
      <c r="CJ296" s="8"/>
      <c r="CM296" s="8"/>
      <c r="CP296" s="8"/>
      <c r="CT296" s="71"/>
      <c r="CU296" s="71"/>
      <c r="CV296" s="66"/>
      <c r="CX296" s="8"/>
      <c r="DA296" s="8"/>
      <c r="DD296" s="8"/>
      <c r="DG296" s="8"/>
      <c r="DJ296" s="8"/>
      <c r="DN296" s="261"/>
      <c r="DO296" s="261"/>
      <c r="DP296" s="71"/>
      <c r="DQ296" s="71"/>
      <c r="DR296" s="66"/>
      <c r="DT296" s="8"/>
      <c r="DW296" s="8"/>
      <c r="DZ296" s="8"/>
      <c r="EC296" s="8"/>
      <c r="EF296" s="8"/>
      <c r="EI296" s="10"/>
      <c r="EJ296" s="71"/>
      <c r="EK296" s="71"/>
      <c r="EL296" s="66"/>
      <c r="EN296" s="8"/>
      <c r="EQ296" s="8"/>
      <c r="ET296" s="8"/>
      <c r="EW296" s="8"/>
      <c r="EZ296" s="8"/>
    </row>
    <row r="297" spans="1:156" s="9" customFormat="1" x14ac:dyDescent="0.25">
      <c r="A297" s="8"/>
      <c r="B297" s="8"/>
      <c r="C297" s="8"/>
      <c r="D297" s="8"/>
      <c r="E297" s="8"/>
      <c r="F297" s="8"/>
      <c r="G297" s="2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70"/>
      <c r="AL297" s="66"/>
      <c r="AM297" s="25"/>
      <c r="AN297" s="8"/>
      <c r="AQ297" s="8"/>
      <c r="AT297" s="8"/>
      <c r="AW297" s="8"/>
      <c r="AZ297" s="8"/>
      <c r="BD297" s="178"/>
      <c r="BE297" s="178"/>
      <c r="BF297" s="178"/>
      <c r="BG297" s="261"/>
      <c r="BH297" s="71"/>
      <c r="BI297" s="66"/>
      <c r="BK297" s="8"/>
      <c r="BN297" s="8"/>
      <c r="BQ297" s="8"/>
      <c r="BT297" s="8"/>
      <c r="BW297" s="8"/>
      <c r="CA297" s="71"/>
      <c r="CB297" s="66"/>
      <c r="CD297" s="8"/>
      <c r="CG297" s="8"/>
      <c r="CJ297" s="8"/>
      <c r="CM297" s="8"/>
      <c r="CP297" s="8"/>
      <c r="CT297" s="71"/>
      <c r="CU297" s="71"/>
      <c r="CV297" s="66"/>
      <c r="CX297" s="8"/>
      <c r="DA297" s="8"/>
      <c r="DD297" s="8"/>
      <c r="DG297" s="8"/>
      <c r="DJ297" s="8"/>
      <c r="DN297" s="261"/>
      <c r="DO297" s="261"/>
      <c r="DP297" s="71"/>
      <c r="DQ297" s="71"/>
      <c r="DR297" s="66"/>
      <c r="DT297" s="8"/>
      <c r="DW297" s="8"/>
      <c r="DZ297" s="8"/>
      <c r="EC297" s="8"/>
      <c r="EF297" s="8"/>
      <c r="EI297" s="10"/>
      <c r="EJ297" s="71"/>
      <c r="EK297" s="71"/>
      <c r="EL297" s="66"/>
      <c r="EN297" s="8"/>
      <c r="EQ297" s="8"/>
      <c r="ET297" s="8"/>
      <c r="EW297" s="8"/>
      <c r="EZ297" s="8"/>
    </row>
    <row r="298" spans="1:156" s="9" customFormat="1" x14ac:dyDescent="0.25">
      <c r="A298" s="8"/>
      <c r="B298" s="8"/>
      <c r="C298" s="8"/>
      <c r="D298" s="8"/>
      <c r="E298" s="8"/>
      <c r="F298" s="8"/>
      <c r="G298" s="2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70"/>
      <c r="AL298" s="66"/>
      <c r="AM298" s="25"/>
      <c r="AN298" s="8"/>
      <c r="AQ298" s="8"/>
      <c r="AT298" s="8"/>
      <c r="AW298" s="8"/>
      <c r="AZ298" s="8"/>
      <c r="BD298" s="178"/>
      <c r="BE298" s="178"/>
      <c r="BF298" s="178"/>
      <c r="BG298" s="261"/>
      <c r="BH298" s="71"/>
      <c r="BI298" s="66"/>
      <c r="BK298" s="8"/>
      <c r="BN298" s="8"/>
      <c r="BQ298" s="8"/>
      <c r="BT298" s="8"/>
      <c r="BW298" s="8"/>
      <c r="CA298" s="71"/>
      <c r="CB298" s="66"/>
      <c r="CD298" s="8"/>
      <c r="CG298" s="8"/>
      <c r="CJ298" s="8"/>
      <c r="CM298" s="8"/>
      <c r="CP298" s="8"/>
      <c r="CT298" s="71"/>
      <c r="CU298" s="71"/>
      <c r="CV298" s="66"/>
      <c r="CX298" s="8"/>
      <c r="DA298" s="8"/>
      <c r="DD298" s="8"/>
      <c r="DG298" s="8"/>
      <c r="DJ298" s="8"/>
      <c r="DN298" s="261"/>
      <c r="DO298" s="261"/>
      <c r="DP298" s="71"/>
      <c r="DQ298" s="71"/>
      <c r="DR298" s="66"/>
      <c r="DT298" s="8"/>
      <c r="DW298" s="8"/>
      <c r="DZ298" s="8"/>
      <c r="EC298" s="8"/>
      <c r="EF298" s="8"/>
      <c r="EI298" s="10"/>
      <c r="EJ298" s="71"/>
      <c r="EK298" s="71"/>
      <c r="EL298" s="66"/>
      <c r="EN298" s="8"/>
      <c r="EQ298" s="8"/>
      <c r="ET298" s="8"/>
      <c r="EW298" s="8"/>
      <c r="EZ298" s="8"/>
    </row>
    <row r="299" spans="1:156" s="9" customFormat="1" x14ac:dyDescent="0.25">
      <c r="A299" s="8"/>
      <c r="B299" s="8"/>
      <c r="C299" s="8"/>
      <c r="D299" s="8"/>
      <c r="E299" s="8"/>
      <c r="F299" s="8"/>
      <c r="G299" s="2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70"/>
      <c r="AL299" s="66"/>
      <c r="AM299" s="25"/>
      <c r="AN299" s="8"/>
      <c r="AQ299" s="8"/>
      <c r="AT299" s="8"/>
      <c r="AW299" s="8"/>
      <c r="AZ299" s="8"/>
      <c r="BD299" s="178"/>
      <c r="BE299" s="178"/>
      <c r="BF299" s="178"/>
      <c r="BG299" s="261"/>
      <c r="BH299" s="71"/>
      <c r="BI299" s="66"/>
      <c r="BK299" s="8"/>
      <c r="BN299" s="8"/>
      <c r="BQ299" s="8"/>
      <c r="BT299" s="8"/>
      <c r="BW299" s="8"/>
      <c r="CA299" s="71"/>
      <c r="CB299" s="66"/>
      <c r="CD299" s="8"/>
      <c r="CG299" s="8"/>
      <c r="CJ299" s="8"/>
      <c r="CM299" s="8"/>
      <c r="CP299" s="8"/>
      <c r="CT299" s="71"/>
      <c r="CU299" s="71"/>
      <c r="CV299" s="66"/>
      <c r="CX299" s="8"/>
      <c r="DA299" s="8"/>
      <c r="DD299" s="8"/>
      <c r="DG299" s="8"/>
      <c r="DJ299" s="8"/>
      <c r="DN299" s="261"/>
      <c r="DO299" s="261"/>
      <c r="DP299" s="71"/>
      <c r="DQ299" s="71"/>
      <c r="DR299" s="66"/>
      <c r="DT299" s="8"/>
      <c r="DW299" s="8"/>
      <c r="DZ299" s="8"/>
      <c r="EC299" s="8"/>
      <c r="EF299" s="8"/>
      <c r="EI299" s="10"/>
      <c r="EJ299" s="71"/>
      <c r="EK299" s="71"/>
      <c r="EL299" s="66"/>
      <c r="EN299" s="8"/>
      <c r="EQ299" s="8"/>
      <c r="ET299" s="8"/>
      <c r="EW299" s="8"/>
      <c r="EZ299" s="8"/>
    </row>
    <row r="300" spans="1:156" s="9" customFormat="1" x14ac:dyDescent="0.25">
      <c r="A300" s="8"/>
      <c r="B300" s="8"/>
      <c r="C300" s="8"/>
      <c r="D300" s="8"/>
      <c r="E300" s="8"/>
      <c r="F300" s="8"/>
      <c r="G300" s="2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70"/>
      <c r="AL300" s="66"/>
      <c r="AM300" s="25"/>
      <c r="AN300" s="8"/>
      <c r="AQ300" s="8"/>
      <c r="AT300" s="8"/>
      <c r="AW300" s="8"/>
      <c r="AZ300" s="8"/>
      <c r="BD300" s="178"/>
      <c r="BE300" s="178"/>
      <c r="BF300" s="178"/>
      <c r="BG300" s="261"/>
      <c r="BH300" s="71"/>
      <c r="BI300" s="66"/>
      <c r="BK300" s="8"/>
      <c r="BN300" s="8"/>
      <c r="BQ300" s="8"/>
      <c r="BT300" s="8"/>
      <c r="BW300" s="8"/>
      <c r="CA300" s="71"/>
      <c r="CB300" s="66"/>
      <c r="CD300" s="8"/>
      <c r="CG300" s="8"/>
      <c r="CJ300" s="8"/>
      <c r="CM300" s="8"/>
      <c r="CP300" s="8"/>
      <c r="CT300" s="71"/>
      <c r="CU300" s="71"/>
      <c r="CV300" s="66"/>
      <c r="CX300" s="8"/>
      <c r="DA300" s="8"/>
      <c r="DD300" s="8"/>
      <c r="DG300" s="8"/>
      <c r="DJ300" s="8"/>
      <c r="DN300" s="261"/>
      <c r="DO300" s="261"/>
      <c r="DP300" s="71"/>
      <c r="DQ300" s="71"/>
      <c r="DR300" s="66"/>
      <c r="DT300" s="8"/>
      <c r="DW300" s="8"/>
      <c r="DZ300" s="8"/>
      <c r="EC300" s="8"/>
      <c r="EF300" s="8"/>
      <c r="EI300" s="10"/>
      <c r="EJ300" s="71"/>
      <c r="EK300" s="71"/>
      <c r="EL300" s="66"/>
      <c r="EN300" s="8"/>
      <c r="EQ300" s="8"/>
      <c r="ET300" s="8"/>
      <c r="EW300" s="8"/>
      <c r="EZ300" s="8"/>
    </row>
    <row r="301" spans="1:156" s="9" customFormat="1" x14ac:dyDescent="0.25">
      <c r="A301" s="8"/>
      <c r="B301" s="8"/>
      <c r="C301" s="8"/>
      <c r="D301" s="8"/>
      <c r="E301" s="8"/>
      <c r="F301" s="8"/>
      <c r="G301" s="2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70"/>
      <c r="AL301" s="66"/>
      <c r="AM301" s="25"/>
      <c r="AN301" s="8"/>
      <c r="AQ301" s="8"/>
      <c r="AT301" s="8"/>
      <c r="AW301" s="8"/>
      <c r="AZ301" s="8"/>
      <c r="BD301" s="178"/>
      <c r="BE301" s="178"/>
      <c r="BF301" s="178"/>
      <c r="BG301" s="261"/>
      <c r="BH301" s="71"/>
      <c r="BI301" s="66"/>
      <c r="BK301" s="8"/>
      <c r="BN301" s="8"/>
      <c r="BQ301" s="8"/>
      <c r="BT301" s="8"/>
      <c r="BW301" s="8"/>
      <c r="CA301" s="71"/>
      <c r="CB301" s="66"/>
      <c r="CD301" s="8"/>
      <c r="CG301" s="8"/>
      <c r="CJ301" s="8"/>
      <c r="CM301" s="8"/>
      <c r="CP301" s="8"/>
      <c r="CT301" s="71"/>
      <c r="CU301" s="71"/>
      <c r="CV301" s="66"/>
      <c r="CX301" s="8"/>
      <c r="DA301" s="8"/>
      <c r="DD301" s="8"/>
      <c r="DG301" s="8"/>
      <c r="DJ301" s="8"/>
      <c r="DN301" s="261"/>
      <c r="DO301" s="261"/>
      <c r="DP301" s="71"/>
      <c r="DQ301" s="71"/>
      <c r="DR301" s="66"/>
      <c r="DT301" s="8"/>
      <c r="DW301" s="8"/>
      <c r="DZ301" s="8"/>
      <c r="EC301" s="8"/>
      <c r="EF301" s="8"/>
      <c r="EI301" s="10"/>
      <c r="EJ301" s="71"/>
      <c r="EK301" s="71"/>
      <c r="EL301" s="66"/>
      <c r="EN301" s="8"/>
      <c r="EQ301" s="8"/>
      <c r="ET301" s="8"/>
      <c r="EW301" s="8"/>
      <c r="EZ301" s="8"/>
    </row>
    <row r="302" spans="1:156" s="9" customFormat="1" x14ac:dyDescent="0.25">
      <c r="A302" s="8"/>
      <c r="B302" s="8"/>
      <c r="C302" s="8"/>
      <c r="D302" s="8"/>
      <c r="E302" s="8"/>
      <c r="F302" s="8"/>
      <c r="G302" s="2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70"/>
      <c r="AL302" s="66"/>
      <c r="AM302" s="25"/>
      <c r="AN302" s="8"/>
      <c r="AQ302" s="8"/>
      <c r="AT302" s="8"/>
      <c r="AW302" s="8"/>
      <c r="AZ302" s="8"/>
      <c r="BD302" s="178"/>
      <c r="BE302" s="178"/>
      <c r="BF302" s="178"/>
      <c r="BG302" s="261"/>
      <c r="BH302" s="71"/>
      <c r="BI302" s="66"/>
      <c r="BK302" s="8"/>
      <c r="BN302" s="8"/>
      <c r="BQ302" s="8"/>
      <c r="BT302" s="8"/>
      <c r="BW302" s="8"/>
      <c r="CA302" s="71"/>
      <c r="CB302" s="66"/>
      <c r="CD302" s="8"/>
      <c r="CG302" s="8"/>
      <c r="CJ302" s="8"/>
      <c r="CM302" s="8"/>
      <c r="CP302" s="8"/>
      <c r="CT302" s="71"/>
      <c r="CU302" s="71"/>
      <c r="CV302" s="66"/>
      <c r="CX302" s="8"/>
      <c r="DA302" s="8"/>
      <c r="DD302" s="8"/>
      <c r="DG302" s="8"/>
      <c r="DJ302" s="8"/>
      <c r="DN302" s="261"/>
      <c r="DO302" s="261"/>
      <c r="DP302" s="71"/>
      <c r="DQ302" s="71"/>
      <c r="DR302" s="66"/>
      <c r="DT302" s="8"/>
      <c r="DW302" s="8"/>
      <c r="DZ302" s="8"/>
      <c r="EC302" s="8"/>
      <c r="EF302" s="8"/>
      <c r="EI302" s="10"/>
      <c r="EJ302" s="71"/>
      <c r="EK302" s="71"/>
      <c r="EL302" s="66"/>
      <c r="EN302" s="8"/>
      <c r="EQ302" s="8"/>
      <c r="ET302" s="8"/>
      <c r="EW302" s="8"/>
      <c r="EZ302" s="8"/>
    </row>
    <row r="303" spans="1:156" s="9" customFormat="1" x14ac:dyDescent="0.25">
      <c r="A303" s="8"/>
      <c r="B303" s="8"/>
      <c r="C303" s="8"/>
      <c r="D303" s="8"/>
      <c r="E303" s="8"/>
      <c r="F303" s="8"/>
      <c r="G303" s="2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70"/>
      <c r="AL303" s="66"/>
      <c r="AM303" s="25"/>
      <c r="AN303" s="8"/>
      <c r="AQ303" s="8"/>
      <c r="AT303" s="8"/>
      <c r="AW303" s="8"/>
      <c r="AZ303" s="8"/>
      <c r="BD303" s="178"/>
      <c r="BE303" s="178"/>
      <c r="BF303" s="178"/>
      <c r="BG303" s="261"/>
      <c r="BH303" s="71"/>
      <c r="BI303" s="66"/>
      <c r="BK303" s="8"/>
      <c r="BN303" s="8"/>
      <c r="BQ303" s="8"/>
      <c r="BT303" s="8"/>
      <c r="BW303" s="8"/>
      <c r="CA303" s="71"/>
      <c r="CB303" s="66"/>
      <c r="CD303" s="8"/>
      <c r="CG303" s="8"/>
      <c r="CJ303" s="8"/>
      <c r="CM303" s="8"/>
      <c r="CP303" s="8"/>
      <c r="CT303" s="71"/>
      <c r="CU303" s="71"/>
      <c r="CV303" s="66"/>
      <c r="CX303" s="8"/>
      <c r="DA303" s="8"/>
      <c r="DD303" s="8"/>
      <c r="DG303" s="8"/>
      <c r="DJ303" s="8"/>
      <c r="DN303" s="261"/>
      <c r="DO303" s="261"/>
      <c r="DP303" s="71"/>
      <c r="DQ303" s="71"/>
      <c r="DR303" s="66"/>
      <c r="DT303" s="8"/>
      <c r="DW303" s="8"/>
      <c r="DZ303" s="8"/>
      <c r="EC303" s="8"/>
      <c r="EF303" s="8"/>
      <c r="EI303" s="10"/>
      <c r="EJ303" s="71"/>
      <c r="EK303" s="71"/>
      <c r="EL303" s="66"/>
      <c r="EN303" s="8"/>
      <c r="EQ303" s="8"/>
      <c r="ET303" s="8"/>
      <c r="EW303" s="8"/>
      <c r="EZ303" s="8"/>
    </row>
    <row r="304" spans="1:156" s="9" customFormat="1" x14ac:dyDescent="0.25">
      <c r="A304" s="8"/>
      <c r="B304" s="8"/>
      <c r="C304" s="8"/>
      <c r="D304" s="8"/>
      <c r="E304" s="8"/>
      <c r="F304" s="8"/>
      <c r="G304" s="2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70"/>
      <c r="AL304" s="66"/>
      <c r="AM304" s="25"/>
      <c r="AN304" s="8"/>
      <c r="AQ304" s="8"/>
      <c r="AT304" s="8"/>
      <c r="AW304" s="8"/>
      <c r="AZ304" s="8"/>
      <c r="BD304" s="178"/>
      <c r="BE304" s="178"/>
      <c r="BF304" s="178"/>
      <c r="BG304" s="261"/>
      <c r="BH304" s="71"/>
      <c r="BI304" s="66"/>
      <c r="BK304" s="8"/>
      <c r="BN304" s="8"/>
      <c r="BQ304" s="8"/>
      <c r="BT304" s="8"/>
      <c r="BW304" s="8"/>
      <c r="CA304" s="71"/>
      <c r="CB304" s="66"/>
      <c r="CD304" s="8"/>
      <c r="CG304" s="8"/>
      <c r="CJ304" s="8"/>
      <c r="CM304" s="8"/>
      <c r="CP304" s="8"/>
      <c r="CT304" s="71"/>
      <c r="CU304" s="71"/>
      <c r="CV304" s="66"/>
      <c r="CX304" s="8"/>
      <c r="DA304" s="8"/>
      <c r="DD304" s="8"/>
      <c r="DG304" s="8"/>
      <c r="DJ304" s="8"/>
      <c r="DN304" s="261"/>
      <c r="DO304" s="261"/>
      <c r="DP304" s="71"/>
      <c r="DQ304" s="71"/>
      <c r="DR304" s="66"/>
      <c r="DT304" s="8"/>
      <c r="DW304" s="8"/>
      <c r="DZ304" s="8"/>
      <c r="EC304" s="8"/>
      <c r="EF304" s="8"/>
      <c r="EI304" s="10"/>
      <c r="EJ304" s="71"/>
      <c r="EK304" s="71"/>
      <c r="EL304" s="66"/>
      <c r="EN304" s="8"/>
      <c r="EQ304" s="8"/>
      <c r="ET304" s="8"/>
      <c r="EW304" s="8"/>
      <c r="EZ304" s="8"/>
    </row>
    <row r="305" spans="1:156" s="9" customFormat="1" x14ac:dyDescent="0.25">
      <c r="A305" s="8"/>
      <c r="B305" s="8"/>
      <c r="C305" s="8"/>
      <c r="D305" s="8"/>
      <c r="E305" s="8"/>
      <c r="F305" s="8"/>
      <c r="G305" s="2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70"/>
      <c r="AL305" s="66"/>
      <c r="AM305" s="25"/>
      <c r="AN305" s="8"/>
      <c r="AQ305" s="8"/>
      <c r="AT305" s="8"/>
      <c r="AW305" s="8"/>
      <c r="AZ305" s="8"/>
      <c r="BD305" s="178"/>
      <c r="BE305" s="178"/>
      <c r="BF305" s="178"/>
      <c r="BG305" s="261"/>
      <c r="BH305" s="71"/>
      <c r="BI305" s="66"/>
      <c r="BK305" s="8"/>
      <c r="BN305" s="8"/>
      <c r="BQ305" s="8"/>
      <c r="BT305" s="8"/>
      <c r="BW305" s="8"/>
      <c r="CA305" s="71"/>
      <c r="CB305" s="66"/>
      <c r="CD305" s="8"/>
      <c r="CG305" s="8"/>
      <c r="CJ305" s="8"/>
      <c r="CM305" s="8"/>
      <c r="CP305" s="8"/>
      <c r="CT305" s="71"/>
      <c r="CU305" s="71"/>
      <c r="CV305" s="66"/>
      <c r="CX305" s="8"/>
      <c r="DA305" s="8"/>
      <c r="DD305" s="8"/>
      <c r="DG305" s="8"/>
      <c r="DJ305" s="8"/>
      <c r="DN305" s="261"/>
      <c r="DO305" s="261"/>
      <c r="DP305" s="71"/>
      <c r="DQ305" s="71"/>
      <c r="DR305" s="66"/>
      <c r="DT305" s="8"/>
      <c r="DW305" s="8"/>
      <c r="DZ305" s="8"/>
      <c r="EC305" s="8"/>
      <c r="EF305" s="8"/>
      <c r="EI305" s="10"/>
      <c r="EJ305" s="71"/>
      <c r="EK305" s="71"/>
      <c r="EL305" s="66"/>
      <c r="EN305" s="8"/>
      <c r="EQ305" s="8"/>
      <c r="ET305" s="8"/>
      <c r="EW305" s="8"/>
      <c r="EZ305" s="8"/>
    </row>
    <row r="306" spans="1:156" s="9" customFormat="1" x14ac:dyDescent="0.25">
      <c r="A306" s="8"/>
      <c r="B306" s="8"/>
      <c r="C306" s="8"/>
      <c r="D306" s="8"/>
      <c r="E306" s="8"/>
      <c r="F306" s="8"/>
      <c r="G306" s="2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70"/>
      <c r="AL306" s="66"/>
      <c r="AM306" s="25"/>
      <c r="AN306" s="8"/>
      <c r="AQ306" s="8"/>
      <c r="AT306" s="8"/>
      <c r="AW306" s="8"/>
      <c r="AZ306" s="8"/>
      <c r="BD306" s="178"/>
      <c r="BE306" s="178"/>
      <c r="BF306" s="178"/>
      <c r="BG306" s="261"/>
      <c r="BH306" s="71"/>
      <c r="BI306" s="66"/>
      <c r="BK306" s="8"/>
      <c r="BN306" s="8"/>
      <c r="BQ306" s="8"/>
      <c r="BT306" s="8"/>
      <c r="BW306" s="8"/>
      <c r="CA306" s="71"/>
      <c r="CB306" s="66"/>
      <c r="CD306" s="8"/>
      <c r="CG306" s="8"/>
      <c r="CJ306" s="8"/>
      <c r="CM306" s="8"/>
      <c r="CP306" s="8"/>
      <c r="CT306" s="71"/>
      <c r="CU306" s="71"/>
      <c r="CV306" s="66"/>
      <c r="CX306" s="8"/>
      <c r="DA306" s="8"/>
      <c r="DD306" s="8"/>
      <c r="DG306" s="8"/>
      <c r="DJ306" s="8"/>
      <c r="DN306" s="261"/>
      <c r="DO306" s="261"/>
      <c r="DP306" s="71"/>
      <c r="DQ306" s="71"/>
      <c r="DR306" s="66"/>
      <c r="DT306" s="8"/>
      <c r="DW306" s="8"/>
      <c r="DZ306" s="8"/>
      <c r="EC306" s="8"/>
      <c r="EF306" s="8"/>
      <c r="EI306" s="10"/>
      <c r="EJ306" s="71"/>
      <c r="EK306" s="71"/>
      <c r="EL306" s="66"/>
      <c r="EN306" s="8"/>
      <c r="EQ306" s="8"/>
      <c r="ET306" s="8"/>
      <c r="EW306" s="8"/>
      <c r="EZ306" s="8"/>
    </row>
    <row r="307" spans="1:156" s="9" customFormat="1" x14ac:dyDescent="0.25">
      <c r="A307" s="8"/>
      <c r="B307" s="8"/>
      <c r="C307" s="8"/>
      <c r="D307" s="8"/>
      <c r="E307" s="8"/>
      <c r="F307" s="8"/>
      <c r="G307" s="2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70"/>
      <c r="AL307" s="66"/>
      <c r="AM307" s="25"/>
      <c r="AN307" s="8"/>
      <c r="AQ307" s="8"/>
      <c r="AT307" s="8"/>
      <c r="AW307" s="8"/>
      <c r="AZ307" s="8"/>
      <c r="BD307" s="178"/>
      <c r="BE307" s="178"/>
      <c r="BF307" s="178"/>
      <c r="BG307" s="261"/>
      <c r="BH307" s="71"/>
      <c r="BI307" s="66"/>
      <c r="BK307" s="8"/>
      <c r="BN307" s="8"/>
      <c r="BQ307" s="8"/>
      <c r="BT307" s="8"/>
      <c r="BW307" s="8"/>
      <c r="CA307" s="71"/>
      <c r="CB307" s="66"/>
      <c r="CD307" s="8"/>
      <c r="CG307" s="8"/>
      <c r="CJ307" s="8"/>
      <c r="CM307" s="8"/>
      <c r="CP307" s="8"/>
      <c r="CT307" s="71"/>
      <c r="CU307" s="71"/>
      <c r="CV307" s="66"/>
      <c r="CX307" s="8"/>
      <c r="DA307" s="8"/>
      <c r="DD307" s="8"/>
      <c r="DG307" s="8"/>
      <c r="DJ307" s="8"/>
      <c r="DN307" s="261"/>
      <c r="DO307" s="261"/>
      <c r="DP307" s="71"/>
      <c r="DQ307" s="71"/>
      <c r="DR307" s="66"/>
      <c r="DT307" s="8"/>
      <c r="DW307" s="8"/>
      <c r="DZ307" s="8"/>
      <c r="EC307" s="8"/>
      <c r="EF307" s="8"/>
      <c r="EI307" s="10"/>
      <c r="EJ307" s="71"/>
      <c r="EK307" s="71"/>
      <c r="EL307" s="66"/>
      <c r="EN307" s="8"/>
      <c r="EQ307" s="8"/>
      <c r="ET307" s="8"/>
      <c r="EW307" s="8"/>
      <c r="EZ307" s="8"/>
    </row>
    <row r="308" spans="1:156" s="9" customFormat="1" x14ac:dyDescent="0.25">
      <c r="A308" s="8"/>
      <c r="B308" s="8"/>
      <c r="C308" s="8"/>
      <c r="D308" s="8"/>
      <c r="E308" s="8"/>
      <c r="F308" s="8"/>
      <c r="G308" s="2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70"/>
      <c r="AL308" s="66"/>
      <c r="AM308" s="25"/>
      <c r="AN308" s="8"/>
      <c r="AQ308" s="8"/>
      <c r="AT308" s="8"/>
      <c r="AW308" s="8"/>
      <c r="AZ308" s="8"/>
      <c r="BD308" s="178"/>
      <c r="BE308" s="178"/>
      <c r="BF308" s="178"/>
      <c r="BG308" s="261"/>
      <c r="BH308" s="71"/>
      <c r="BI308" s="66"/>
      <c r="BK308" s="8"/>
      <c r="BN308" s="8"/>
      <c r="BQ308" s="8"/>
      <c r="BT308" s="8"/>
      <c r="BW308" s="8"/>
      <c r="CA308" s="71"/>
      <c r="CB308" s="66"/>
      <c r="CD308" s="8"/>
      <c r="CG308" s="8"/>
      <c r="CJ308" s="8"/>
      <c r="CM308" s="8"/>
      <c r="CP308" s="8"/>
      <c r="CT308" s="71"/>
      <c r="CU308" s="71"/>
      <c r="CV308" s="66"/>
      <c r="CX308" s="8"/>
      <c r="DA308" s="8"/>
      <c r="DD308" s="8"/>
      <c r="DG308" s="8"/>
      <c r="DJ308" s="8"/>
      <c r="DN308" s="261"/>
      <c r="DO308" s="261"/>
      <c r="DP308" s="71"/>
      <c r="DQ308" s="71"/>
      <c r="DR308" s="66"/>
      <c r="DT308" s="8"/>
      <c r="DW308" s="8"/>
      <c r="DZ308" s="8"/>
      <c r="EC308" s="8"/>
      <c r="EF308" s="8"/>
      <c r="EI308" s="10"/>
      <c r="EJ308" s="71"/>
      <c r="EK308" s="71"/>
      <c r="EL308" s="66"/>
      <c r="EN308" s="8"/>
      <c r="EQ308" s="8"/>
      <c r="ET308" s="8"/>
      <c r="EW308" s="8"/>
      <c r="EZ308" s="8"/>
    </row>
    <row r="309" spans="1:156" s="9" customFormat="1" x14ac:dyDescent="0.25">
      <c r="A309" s="8"/>
      <c r="B309" s="8"/>
      <c r="C309" s="8"/>
      <c r="D309" s="8"/>
      <c r="E309" s="8"/>
      <c r="F309" s="8"/>
      <c r="G309" s="2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70"/>
      <c r="AL309" s="66"/>
      <c r="AM309" s="25"/>
      <c r="AN309" s="8"/>
      <c r="AQ309" s="8"/>
      <c r="AT309" s="8"/>
      <c r="AW309" s="8"/>
      <c r="AZ309" s="8"/>
      <c r="BD309" s="178"/>
      <c r="BE309" s="178"/>
      <c r="BF309" s="178"/>
      <c r="BG309" s="261"/>
      <c r="BH309" s="71"/>
      <c r="BI309" s="66"/>
      <c r="BK309" s="8"/>
      <c r="BN309" s="8"/>
      <c r="BQ309" s="8"/>
      <c r="BT309" s="8"/>
      <c r="BW309" s="8"/>
      <c r="CA309" s="71"/>
      <c r="CB309" s="66"/>
      <c r="CD309" s="8"/>
      <c r="CG309" s="8"/>
      <c r="CJ309" s="8"/>
      <c r="CM309" s="8"/>
      <c r="CP309" s="8"/>
      <c r="CT309" s="71"/>
      <c r="CU309" s="71"/>
      <c r="CV309" s="66"/>
      <c r="CX309" s="8"/>
      <c r="DA309" s="8"/>
      <c r="DD309" s="8"/>
      <c r="DG309" s="8"/>
      <c r="DJ309" s="8"/>
      <c r="DN309" s="261"/>
      <c r="DO309" s="261"/>
      <c r="DP309" s="71"/>
      <c r="DQ309" s="71"/>
      <c r="DR309" s="66"/>
      <c r="DT309" s="8"/>
      <c r="DW309" s="8"/>
      <c r="DZ309" s="8"/>
      <c r="EC309" s="8"/>
      <c r="EF309" s="8"/>
      <c r="EI309" s="10"/>
      <c r="EJ309" s="71"/>
      <c r="EK309" s="71"/>
      <c r="EL309" s="66"/>
      <c r="EN309" s="8"/>
      <c r="EQ309" s="8"/>
      <c r="ET309" s="8"/>
      <c r="EW309" s="8"/>
      <c r="EZ309" s="8"/>
    </row>
    <row r="310" spans="1:156" s="9" customFormat="1" x14ac:dyDescent="0.25">
      <c r="A310" s="8"/>
      <c r="B310" s="8"/>
      <c r="C310" s="8"/>
      <c r="D310" s="8"/>
      <c r="E310" s="8"/>
      <c r="F310" s="8"/>
      <c r="G310" s="2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70"/>
      <c r="AL310" s="66"/>
      <c r="AM310" s="25"/>
      <c r="AN310" s="8"/>
      <c r="AQ310" s="8"/>
      <c r="AT310" s="8"/>
      <c r="AW310" s="8"/>
      <c r="AZ310" s="8"/>
      <c r="BD310" s="178"/>
      <c r="BE310" s="178"/>
      <c r="BF310" s="178"/>
      <c r="BG310" s="261"/>
      <c r="BH310" s="71"/>
      <c r="BI310" s="66"/>
      <c r="BK310" s="8"/>
      <c r="BN310" s="8"/>
      <c r="BQ310" s="8"/>
      <c r="BT310" s="8"/>
      <c r="BW310" s="8"/>
      <c r="CA310" s="71"/>
      <c r="CB310" s="66"/>
      <c r="CD310" s="8"/>
      <c r="CG310" s="8"/>
      <c r="CJ310" s="8"/>
      <c r="CM310" s="8"/>
      <c r="CP310" s="8"/>
      <c r="CT310" s="71"/>
      <c r="CU310" s="71"/>
      <c r="CV310" s="66"/>
      <c r="CX310" s="8"/>
      <c r="DA310" s="8"/>
      <c r="DD310" s="8"/>
      <c r="DG310" s="8"/>
      <c r="DJ310" s="8"/>
      <c r="DN310" s="261"/>
      <c r="DO310" s="261"/>
      <c r="DP310" s="71"/>
      <c r="DQ310" s="71"/>
      <c r="DR310" s="66"/>
      <c r="DT310" s="8"/>
      <c r="DW310" s="8"/>
      <c r="DZ310" s="8"/>
      <c r="EC310" s="8"/>
      <c r="EF310" s="8"/>
      <c r="EI310" s="10"/>
      <c r="EJ310" s="71"/>
      <c r="EK310" s="71"/>
      <c r="EL310" s="66"/>
      <c r="EN310" s="8"/>
      <c r="EQ310" s="8"/>
      <c r="ET310" s="8"/>
      <c r="EW310" s="8"/>
      <c r="EZ310" s="8"/>
    </row>
    <row r="311" spans="1:156" s="9" customFormat="1" x14ac:dyDescent="0.25">
      <c r="A311" s="8"/>
      <c r="B311" s="8"/>
      <c r="C311" s="8"/>
      <c r="D311" s="8"/>
      <c r="E311" s="8"/>
      <c r="F311" s="8"/>
      <c r="G311" s="2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70"/>
      <c r="AL311" s="66"/>
      <c r="AM311" s="25"/>
      <c r="AN311" s="8"/>
      <c r="AQ311" s="8"/>
      <c r="AT311" s="8"/>
      <c r="AW311" s="8"/>
      <c r="AZ311" s="8"/>
      <c r="BD311" s="178"/>
      <c r="BE311" s="178"/>
      <c r="BF311" s="178"/>
      <c r="BG311" s="261"/>
      <c r="BH311" s="71"/>
      <c r="BI311" s="66"/>
      <c r="BK311" s="8"/>
      <c r="BN311" s="8"/>
      <c r="BQ311" s="8"/>
      <c r="BT311" s="8"/>
      <c r="BW311" s="8"/>
      <c r="CA311" s="71"/>
      <c r="CB311" s="66"/>
      <c r="CD311" s="8"/>
      <c r="CG311" s="8"/>
      <c r="CJ311" s="8"/>
      <c r="CM311" s="8"/>
      <c r="CP311" s="8"/>
      <c r="CT311" s="71"/>
      <c r="CU311" s="71"/>
      <c r="CV311" s="66"/>
      <c r="CX311" s="8"/>
      <c r="DA311" s="8"/>
      <c r="DD311" s="8"/>
      <c r="DG311" s="8"/>
      <c r="DJ311" s="8"/>
      <c r="DN311" s="261"/>
      <c r="DO311" s="261"/>
      <c r="DP311" s="71"/>
      <c r="DQ311" s="71"/>
      <c r="DR311" s="66"/>
      <c r="DT311" s="8"/>
      <c r="DW311" s="8"/>
      <c r="DZ311" s="8"/>
      <c r="EC311" s="8"/>
      <c r="EF311" s="8"/>
      <c r="EI311" s="10"/>
      <c r="EJ311" s="71"/>
      <c r="EK311" s="71"/>
      <c r="EL311" s="66"/>
      <c r="EN311" s="8"/>
      <c r="EQ311" s="8"/>
      <c r="ET311" s="8"/>
      <c r="EW311" s="8"/>
      <c r="EZ311" s="8"/>
    </row>
    <row r="312" spans="1:156" s="9" customFormat="1" x14ac:dyDescent="0.25">
      <c r="A312" s="8"/>
      <c r="B312" s="8"/>
      <c r="C312" s="8"/>
      <c r="D312" s="8"/>
      <c r="E312" s="8"/>
      <c r="F312" s="8"/>
      <c r="G312" s="2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70"/>
      <c r="AL312" s="66"/>
      <c r="AM312" s="25"/>
      <c r="AN312" s="8"/>
      <c r="AQ312" s="8"/>
      <c r="AT312" s="8"/>
      <c r="AW312" s="8"/>
      <c r="AZ312" s="8"/>
      <c r="BD312" s="178"/>
      <c r="BE312" s="178"/>
      <c r="BF312" s="178"/>
      <c r="BG312" s="261"/>
      <c r="BH312" s="71"/>
      <c r="BI312" s="66"/>
      <c r="BK312" s="8"/>
      <c r="BN312" s="8"/>
      <c r="BQ312" s="8"/>
      <c r="BT312" s="8"/>
      <c r="BW312" s="8"/>
      <c r="CA312" s="71"/>
      <c r="CB312" s="66"/>
      <c r="CD312" s="8"/>
      <c r="CG312" s="8"/>
      <c r="CJ312" s="8"/>
      <c r="CM312" s="8"/>
      <c r="CP312" s="8"/>
      <c r="CT312" s="71"/>
      <c r="CU312" s="71"/>
      <c r="CV312" s="66"/>
      <c r="CX312" s="8"/>
      <c r="DA312" s="8"/>
      <c r="DD312" s="8"/>
      <c r="DG312" s="8"/>
      <c r="DJ312" s="8"/>
      <c r="DN312" s="261"/>
      <c r="DO312" s="261"/>
      <c r="DP312" s="71"/>
      <c r="DQ312" s="71"/>
      <c r="DR312" s="66"/>
      <c r="DT312" s="8"/>
      <c r="DW312" s="8"/>
      <c r="DZ312" s="8"/>
      <c r="EC312" s="8"/>
      <c r="EF312" s="8"/>
      <c r="EI312" s="10"/>
      <c r="EJ312" s="71"/>
      <c r="EK312" s="71"/>
      <c r="EL312" s="66"/>
      <c r="EN312" s="8"/>
      <c r="EQ312" s="8"/>
      <c r="ET312" s="8"/>
      <c r="EW312" s="8"/>
      <c r="EZ312" s="8"/>
    </row>
    <row r="313" spans="1:156" s="9" customFormat="1" x14ac:dyDescent="0.25">
      <c r="A313" s="8"/>
      <c r="B313" s="8"/>
      <c r="C313" s="8"/>
      <c r="D313" s="8"/>
      <c r="E313" s="8"/>
      <c r="F313" s="8"/>
      <c r="G313" s="2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70"/>
      <c r="AL313" s="66"/>
      <c r="AM313" s="25"/>
      <c r="AN313" s="8"/>
      <c r="AQ313" s="8"/>
      <c r="AT313" s="8"/>
      <c r="AW313" s="8"/>
      <c r="AZ313" s="8"/>
      <c r="BD313" s="178"/>
      <c r="BE313" s="178"/>
      <c r="BF313" s="178"/>
      <c r="BG313" s="261"/>
      <c r="BH313" s="71"/>
      <c r="BI313" s="66"/>
      <c r="BK313" s="8"/>
      <c r="BN313" s="8"/>
      <c r="BQ313" s="8"/>
      <c r="BT313" s="8"/>
      <c r="BW313" s="8"/>
      <c r="CA313" s="71"/>
      <c r="CB313" s="66"/>
      <c r="CD313" s="8"/>
      <c r="CG313" s="8"/>
      <c r="CJ313" s="8"/>
      <c r="CM313" s="8"/>
      <c r="CP313" s="8"/>
      <c r="CT313" s="71"/>
      <c r="CU313" s="71"/>
      <c r="CV313" s="66"/>
      <c r="CX313" s="8"/>
      <c r="DA313" s="8"/>
      <c r="DD313" s="8"/>
      <c r="DG313" s="8"/>
      <c r="DJ313" s="8"/>
      <c r="DN313" s="261"/>
      <c r="DO313" s="261"/>
      <c r="DP313" s="71"/>
      <c r="DQ313" s="71"/>
      <c r="DR313" s="66"/>
      <c r="DT313" s="8"/>
      <c r="DW313" s="8"/>
      <c r="DZ313" s="8"/>
      <c r="EC313" s="8"/>
      <c r="EF313" s="8"/>
      <c r="EI313" s="10"/>
      <c r="EJ313" s="71"/>
      <c r="EK313" s="71"/>
      <c r="EL313" s="66"/>
      <c r="EN313" s="8"/>
      <c r="EQ313" s="8"/>
      <c r="ET313" s="8"/>
      <c r="EW313" s="8"/>
      <c r="EZ313" s="8"/>
    </row>
    <row r="314" spans="1:156" s="9" customFormat="1" x14ac:dyDescent="0.25">
      <c r="A314" s="8"/>
      <c r="B314" s="8"/>
      <c r="C314" s="8"/>
      <c r="D314" s="8"/>
      <c r="E314" s="8"/>
      <c r="F314" s="8"/>
      <c r="G314" s="2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70"/>
      <c r="AL314" s="66"/>
      <c r="AM314" s="25"/>
      <c r="AN314" s="8"/>
      <c r="AQ314" s="8"/>
      <c r="AT314" s="8"/>
      <c r="AW314" s="8"/>
      <c r="AZ314" s="8"/>
      <c r="BD314" s="178"/>
      <c r="BE314" s="178"/>
      <c r="BF314" s="178"/>
      <c r="BG314" s="261"/>
      <c r="BH314" s="71"/>
      <c r="BI314" s="66"/>
      <c r="BK314" s="8"/>
      <c r="BN314" s="8"/>
      <c r="BQ314" s="8"/>
      <c r="BT314" s="8"/>
      <c r="BW314" s="8"/>
      <c r="CA314" s="71"/>
      <c r="CB314" s="66"/>
      <c r="CD314" s="8"/>
      <c r="CG314" s="8"/>
      <c r="CJ314" s="8"/>
      <c r="CM314" s="8"/>
      <c r="CP314" s="8"/>
      <c r="CT314" s="71"/>
      <c r="CU314" s="71"/>
      <c r="CV314" s="66"/>
      <c r="CX314" s="8"/>
      <c r="DA314" s="8"/>
      <c r="DD314" s="8"/>
      <c r="DG314" s="8"/>
      <c r="DJ314" s="8"/>
      <c r="DN314" s="261"/>
      <c r="DO314" s="261"/>
      <c r="DP314" s="71"/>
      <c r="DQ314" s="71"/>
      <c r="DR314" s="66"/>
      <c r="DT314" s="8"/>
      <c r="DW314" s="8"/>
      <c r="DZ314" s="8"/>
      <c r="EC314" s="8"/>
      <c r="EF314" s="8"/>
      <c r="EI314" s="10"/>
      <c r="EJ314" s="71"/>
      <c r="EK314" s="71"/>
      <c r="EL314" s="66"/>
      <c r="EN314" s="8"/>
      <c r="EQ314" s="8"/>
      <c r="ET314" s="8"/>
      <c r="EW314" s="8"/>
      <c r="EZ314" s="8"/>
    </row>
    <row r="315" spans="1:156" s="9" customFormat="1" x14ac:dyDescent="0.25">
      <c r="A315" s="8"/>
      <c r="B315" s="8"/>
      <c r="C315" s="8"/>
      <c r="D315" s="8"/>
      <c r="E315" s="8"/>
      <c r="F315" s="8"/>
      <c r="G315" s="2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70"/>
      <c r="AL315" s="66"/>
      <c r="AM315" s="25"/>
      <c r="AN315" s="8"/>
      <c r="AQ315" s="8"/>
      <c r="AT315" s="8"/>
      <c r="AW315" s="8"/>
      <c r="AZ315" s="8"/>
      <c r="BD315" s="178"/>
      <c r="BE315" s="178"/>
      <c r="BF315" s="178"/>
      <c r="BG315" s="261"/>
      <c r="BH315" s="71"/>
      <c r="BI315" s="66"/>
      <c r="BK315" s="8"/>
      <c r="BN315" s="8"/>
      <c r="BQ315" s="8"/>
      <c r="BT315" s="8"/>
      <c r="BW315" s="8"/>
      <c r="CA315" s="71"/>
      <c r="CB315" s="66"/>
      <c r="CD315" s="8"/>
      <c r="CG315" s="8"/>
      <c r="CJ315" s="8"/>
      <c r="CM315" s="8"/>
      <c r="CP315" s="8"/>
      <c r="CT315" s="71"/>
      <c r="CU315" s="71"/>
      <c r="CV315" s="66"/>
      <c r="CX315" s="8"/>
      <c r="DA315" s="8"/>
      <c r="DD315" s="8"/>
      <c r="DG315" s="8"/>
      <c r="DJ315" s="8"/>
      <c r="DN315" s="261"/>
      <c r="DO315" s="261"/>
      <c r="DP315" s="71"/>
      <c r="DQ315" s="71"/>
      <c r="DR315" s="66"/>
      <c r="DT315" s="8"/>
      <c r="DW315" s="8"/>
      <c r="DZ315" s="8"/>
      <c r="EC315" s="8"/>
      <c r="EF315" s="8"/>
      <c r="EI315" s="10"/>
      <c r="EJ315" s="71"/>
      <c r="EK315" s="71"/>
      <c r="EL315" s="66"/>
      <c r="EN315" s="8"/>
      <c r="EQ315" s="8"/>
      <c r="ET315" s="8"/>
      <c r="EW315" s="8"/>
      <c r="EZ315" s="8"/>
    </row>
    <row r="316" spans="1:156" s="9" customFormat="1" x14ac:dyDescent="0.25">
      <c r="A316" s="8"/>
      <c r="B316" s="8"/>
      <c r="C316" s="8"/>
      <c r="D316" s="8"/>
      <c r="E316" s="8"/>
      <c r="F316" s="8"/>
      <c r="G316" s="2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70"/>
      <c r="AL316" s="66"/>
      <c r="AM316" s="25"/>
      <c r="AN316" s="8"/>
      <c r="AQ316" s="8"/>
      <c r="AT316" s="8"/>
      <c r="AW316" s="8"/>
      <c r="AZ316" s="8"/>
      <c r="BD316" s="178"/>
      <c r="BE316" s="178"/>
      <c r="BF316" s="178"/>
      <c r="BG316" s="261"/>
      <c r="BH316" s="71"/>
      <c r="BI316" s="66"/>
      <c r="BK316" s="8"/>
      <c r="BN316" s="8"/>
      <c r="BQ316" s="8"/>
      <c r="BT316" s="8"/>
      <c r="BW316" s="8"/>
      <c r="CA316" s="71"/>
      <c r="CB316" s="66"/>
      <c r="CD316" s="8"/>
      <c r="CG316" s="8"/>
      <c r="CJ316" s="8"/>
      <c r="CM316" s="8"/>
      <c r="CP316" s="8"/>
      <c r="CT316" s="71"/>
      <c r="CU316" s="71"/>
      <c r="CV316" s="66"/>
      <c r="CX316" s="8"/>
      <c r="DA316" s="8"/>
      <c r="DD316" s="8"/>
      <c r="DG316" s="8"/>
      <c r="DJ316" s="8"/>
      <c r="DN316" s="261"/>
      <c r="DO316" s="261"/>
      <c r="DP316" s="71"/>
      <c r="DQ316" s="71"/>
      <c r="DR316" s="66"/>
      <c r="DT316" s="8"/>
      <c r="DW316" s="8"/>
      <c r="DZ316" s="8"/>
      <c r="EC316" s="8"/>
      <c r="EF316" s="8"/>
      <c r="EI316" s="10"/>
      <c r="EJ316" s="71"/>
      <c r="EK316" s="71"/>
      <c r="EL316" s="66"/>
      <c r="EN316" s="8"/>
      <c r="EQ316" s="8"/>
      <c r="ET316" s="8"/>
      <c r="EW316" s="8"/>
      <c r="EZ316" s="8"/>
    </row>
    <row r="317" spans="1:156" s="9" customFormat="1" x14ac:dyDescent="0.25">
      <c r="A317" s="8"/>
      <c r="B317" s="8"/>
      <c r="C317" s="8"/>
      <c r="D317" s="8"/>
      <c r="E317" s="8"/>
      <c r="F317" s="8"/>
      <c r="G317" s="2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70"/>
      <c r="AL317" s="66"/>
      <c r="AM317" s="25"/>
      <c r="AN317" s="8"/>
      <c r="AQ317" s="8"/>
      <c r="AT317" s="8"/>
      <c r="AW317" s="8"/>
      <c r="AZ317" s="8"/>
      <c r="BD317" s="178"/>
      <c r="BE317" s="178"/>
      <c r="BF317" s="178"/>
      <c r="BG317" s="261"/>
      <c r="BH317" s="71"/>
      <c r="BI317" s="66"/>
      <c r="BK317" s="8"/>
      <c r="BN317" s="8"/>
      <c r="BQ317" s="8"/>
      <c r="BT317" s="8"/>
      <c r="BW317" s="8"/>
      <c r="CA317" s="71"/>
      <c r="CB317" s="66"/>
      <c r="CD317" s="8"/>
      <c r="CG317" s="8"/>
      <c r="CJ317" s="8"/>
      <c r="CM317" s="8"/>
      <c r="CP317" s="8"/>
      <c r="CT317" s="71"/>
      <c r="CU317" s="71"/>
      <c r="CV317" s="66"/>
      <c r="CX317" s="8"/>
      <c r="DA317" s="8"/>
      <c r="DD317" s="8"/>
      <c r="DG317" s="8"/>
      <c r="DJ317" s="8"/>
      <c r="DN317" s="261"/>
      <c r="DO317" s="261"/>
      <c r="DP317" s="71"/>
      <c r="DQ317" s="71"/>
      <c r="DR317" s="66"/>
      <c r="DT317" s="8"/>
      <c r="DW317" s="8"/>
      <c r="DZ317" s="8"/>
      <c r="EC317" s="8"/>
      <c r="EF317" s="8"/>
      <c r="EI317" s="10"/>
      <c r="EJ317" s="71"/>
      <c r="EK317" s="71"/>
      <c r="EL317" s="66"/>
      <c r="EN317" s="8"/>
      <c r="EQ317" s="8"/>
      <c r="ET317" s="8"/>
      <c r="EW317" s="8"/>
      <c r="EZ317" s="8"/>
    </row>
    <row r="318" spans="1:156" s="9" customFormat="1" x14ac:dyDescent="0.25">
      <c r="A318" s="8"/>
      <c r="B318" s="8"/>
      <c r="C318" s="8"/>
      <c r="D318" s="8"/>
      <c r="E318" s="8"/>
      <c r="F318" s="8"/>
      <c r="G318" s="2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70"/>
      <c r="AL318" s="66"/>
      <c r="AM318" s="25"/>
      <c r="AN318" s="8"/>
      <c r="AQ318" s="8"/>
      <c r="AT318" s="8"/>
      <c r="AW318" s="8"/>
      <c r="AZ318" s="8"/>
      <c r="BD318" s="178"/>
      <c r="BE318" s="178"/>
      <c r="BF318" s="178"/>
      <c r="BG318" s="261"/>
      <c r="BH318" s="71"/>
      <c r="BI318" s="66"/>
      <c r="BK318" s="8"/>
      <c r="BN318" s="8"/>
      <c r="BQ318" s="8"/>
      <c r="BT318" s="8"/>
      <c r="BW318" s="8"/>
      <c r="CA318" s="71"/>
      <c r="CB318" s="66"/>
      <c r="CD318" s="8"/>
      <c r="CG318" s="8"/>
      <c r="CJ318" s="8"/>
      <c r="CM318" s="8"/>
      <c r="CP318" s="8"/>
      <c r="CT318" s="71"/>
      <c r="CU318" s="71"/>
      <c r="CV318" s="66"/>
      <c r="CX318" s="8"/>
      <c r="DA318" s="8"/>
      <c r="DD318" s="8"/>
      <c r="DG318" s="8"/>
      <c r="DJ318" s="8"/>
      <c r="DN318" s="261"/>
      <c r="DO318" s="261"/>
      <c r="DP318" s="71"/>
      <c r="DQ318" s="71"/>
      <c r="DR318" s="66"/>
      <c r="DT318" s="8"/>
      <c r="DW318" s="8"/>
      <c r="DZ318" s="8"/>
      <c r="EC318" s="8"/>
      <c r="EF318" s="8"/>
      <c r="EI318" s="10"/>
      <c r="EJ318" s="71"/>
      <c r="EK318" s="71"/>
      <c r="EL318" s="66"/>
      <c r="EN318" s="8"/>
      <c r="EQ318" s="8"/>
      <c r="ET318" s="8"/>
      <c r="EW318" s="8"/>
      <c r="EZ318" s="8"/>
    </row>
    <row r="319" spans="1:156" s="9" customFormat="1" x14ac:dyDescent="0.25">
      <c r="A319" s="8"/>
      <c r="B319" s="8"/>
      <c r="C319" s="8"/>
      <c r="D319" s="8"/>
      <c r="E319" s="8"/>
      <c r="F319" s="8"/>
      <c r="G319" s="2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70"/>
      <c r="AL319" s="66"/>
      <c r="AM319" s="25"/>
      <c r="AN319" s="8"/>
      <c r="AQ319" s="8"/>
      <c r="AT319" s="8"/>
      <c r="AW319" s="8"/>
      <c r="AZ319" s="8"/>
      <c r="BD319" s="178"/>
      <c r="BE319" s="178"/>
      <c r="BF319" s="178"/>
      <c r="BG319" s="261"/>
      <c r="BH319" s="71"/>
      <c r="BI319" s="66"/>
      <c r="BK319" s="8"/>
      <c r="BN319" s="8"/>
      <c r="BQ319" s="8"/>
      <c r="BT319" s="8"/>
      <c r="BW319" s="8"/>
      <c r="CA319" s="71"/>
      <c r="CB319" s="66"/>
      <c r="CD319" s="8"/>
      <c r="CG319" s="8"/>
      <c r="CJ319" s="8"/>
      <c r="CM319" s="8"/>
      <c r="CP319" s="8"/>
      <c r="CT319" s="71"/>
      <c r="CU319" s="71"/>
      <c r="CV319" s="66"/>
      <c r="CX319" s="8"/>
      <c r="DA319" s="8"/>
      <c r="DD319" s="8"/>
      <c r="DG319" s="8"/>
      <c r="DJ319" s="8"/>
      <c r="DN319" s="261"/>
      <c r="DO319" s="261"/>
      <c r="DP319" s="71"/>
      <c r="DQ319" s="71"/>
      <c r="DR319" s="66"/>
      <c r="DT319" s="8"/>
      <c r="DW319" s="8"/>
      <c r="DZ319" s="8"/>
      <c r="EC319" s="8"/>
      <c r="EF319" s="8"/>
      <c r="EI319" s="10"/>
      <c r="EJ319" s="71"/>
      <c r="EK319" s="71"/>
      <c r="EL319" s="66"/>
      <c r="EN319" s="8"/>
      <c r="EQ319" s="8"/>
      <c r="ET319" s="8"/>
      <c r="EW319" s="8"/>
      <c r="EZ319" s="8"/>
    </row>
    <row r="320" spans="1:156" s="9" customFormat="1" x14ac:dyDescent="0.25">
      <c r="A320" s="8"/>
      <c r="B320" s="8"/>
      <c r="C320" s="8"/>
      <c r="D320" s="8"/>
      <c r="E320" s="8"/>
      <c r="F320" s="8"/>
      <c r="G320" s="2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70"/>
      <c r="AL320" s="66"/>
      <c r="AM320" s="25"/>
      <c r="AN320" s="8"/>
      <c r="AQ320" s="8"/>
      <c r="AT320" s="8"/>
      <c r="AW320" s="8"/>
      <c r="AZ320" s="8"/>
      <c r="BD320" s="178"/>
      <c r="BE320" s="178"/>
      <c r="BF320" s="178"/>
      <c r="BG320" s="261"/>
      <c r="BH320" s="71"/>
      <c r="BI320" s="66"/>
      <c r="BK320" s="8"/>
      <c r="BN320" s="8"/>
      <c r="BQ320" s="8"/>
      <c r="BT320" s="8"/>
      <c r="BW320" s="8"/>
      <c r="CA320" s="71"/>
      <c r="CB320" s="66"/>
      <c r="CD320" s="8"/>
      <c r="CG320" s="8"/>
      <c r="CJ320" s="8"/>
      <c r="CM320" s="8"/>
      <c r="CP320" s="8"/>
      <c r="CT320" s="71"/>
      <c r="CU320" s="71"/>
      <c r="CV320" s="66"/>
      <c r="CX320" s="8"/>
      <c r="DA320" s="8"/>
      <c r="DD320" s="8"/>
      <c r="DG320" s="8"/>
      <c r="DJ320" s="8"/>
      <c r="DN320" s="261"/>
      <c r="DO320" s="261"/>
      <c r="DP320" s="71"/>
      <c r="DQ320" s="71"/>
      <c r="DR320" s="66"/>
      <c r="DT320" s="8"/>
      <c r="DW320" s="8"/>
      <c r="DZ320" s="8"/>
      <c r="EC320" s="8"/>
      <c r="EF320" s="8"/>
      <c r="EI320" s="10"/>
      <c r="EJ320" s="71"/>
      <c r="EK320" s="71"/>
      <c r="EL320" s="66"/>
      <c r="EN320" s="8"/>
      <c r="EQ320" s="8"/>
      <c r="ET320" s="8"/>
      <c r="EW320" s="8"/>
      <c r="EZ320" s="8"/>
    </row>
    <row r="321" spans="1:156" s="9" customFormat="1" x14ac:dyDescent="0.25">
      <c r="A321" s="8"/>
      <c r="B321" s="8"/>
      <c r="C321" s="8"/>
      <c r="D321" s="8"/>
      <c r="E321" s="8"/>
      <c r="F321" s="8"/>
      <c r="G321" s="2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70"/>
      <c r="AL321" s="66"/>
      <c r="AM321" s="25"/>
      <c r="AN321" s="8"/>
      <c r="AQ321" s="8"/>
      <c r="AT321" s="8"/>
      <c r="AW321" s="8"/>
      <c r="AZ321" s="8"/>
      <c r="BD321" s="178"/>
      <c r="BE321" s="178"/>
      <c r="BF321" s="178"/>
      <c r="BG321" s="261"/>
      <c r="BH321" s="71"/>
      <c r="BI321" s="66"/>
      <c r="BK321" s="8"/>
      <c r="BN321" s="8"/>
      <c r="BQ321" s="8"/>
      <c r="BT321" s="8"/>
      <c r="BW321" s="8"/>
      <c r="CA321" s="71"/>
      <c r="CB321" s="66"/>
      <c r="CD321" s="8"/>
      <c r="CG321" s="8"/>
      <c r="CJ321" s="8"/>
      <c r="CM321" s="8"/>
      <c r="CP321" s="8"/>
      <c r="CT321" s="71"/>
      <c r="CU321" s="71"/>
      <c r="CV321" s="66"/>
      <c r="CX321" s="8"/>
      <c r="DA321" s="8"/>
      <c r="DD321" s="8"/>
      <c r="DG321" s="8"/>
      <c r="DJ321" s="8"/>
      <c r="DN321" s="261"/>
      <c r="DO321" s="261"/>
      <c r="DP321" s="71"/>
      <c r="DQ321" s="71"/>
      <c r="DR321" s="66"/>
      <c r="DT321" s="8"/>
      <c r="DW321" s="8"/>
      <c r="DZ321" s="8"/>
      <c r="EC321" s="8"/>
      <c r="EF321" s="8"/>
      <c r="EI321" s="10"/>
      <c r="EJ321" s="71"/>
      <c r="EK321" s="71"/>
      <c r="EL321" s="66"/>
      <c r="EN321" s="8"/>
      <c r="EQ321" s="8"/>
      <c r="ET321" s="8"/>
      <c r="EW321" s="8"/>
      <c r="EZ321" s="8"/>
    </row>
    <row r="322" spans="1:156" s="9" customFormat="1" x14ac:dyDescent="0.25">
      <c r="A322" s="8"/>
      <c r="B322" s="8"/>
      <c r="C322" s="8"/>
      <c r="D322" s="8"/>
      <c r="E322" s="8"/>
      <c r="F322" s="8"/>
      <c r="G322" s="2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70"/>
      <c r="AL322" s="66"/>
      <c r="AM322" s="25"/>
      <c r="AN322" s="8"/>
      <c r="AQ322" s="8"/>
      <c r="AT322" s="8"/>
      <c r="AW322" s="8"/>
      <c r="AZ322" s="8"/>
      <c r="BD322" s="178"/>
      <c r="BE322" s="178"/>
      <c r="BF322" s="178"/>
      <c r="BG322" s="261"/>
      <c r="BH322" s="71"/>
      <c r="BI322" s="66"/>
      <c r="BK322" s="8"/>
      <c r="BN322" s="8"/>
      <c r="BQ322" s="8"/>
      <c r="BT322" s="8"/>
      <c r="BW322" s="8"/>
      <c r="CA322" s="71"/>
      <c r="CB322" s="66"/>
      <c r="CD322" s="8"/>
      <c r="CG322" s="8"/>
      <c r="CJ322" s="8"/>
      <c r="CM322" s="8"/>
      <c r="CP322" s="8"/>
      <c r="CT322" s="71"/>
      <c r="CU322" s="71"/>
      <c r="CV322" s="66"/>
      <c r="CX322" s="8"/>
      <c r="DA322" s="8"/>
      <c r="DD322" s="8"/>
      <c r="DG322" s="8"/>
      <c r="DJ322" s="8"/>
      <c r="DN322" s="261"/>
      <c r="DO322" s="261"/>
      <c r="DP322" s="71"/>
      <c r="DQ322" s="71"/>
      <c r="DR322" s="66"/>
      <c r="DT322" s="8"/>
      <c r="DW322" s="8"/>
      <c r="DZ322" s="8"/>
      <c r="EC322" s="8"/>
      <c r="EF322" s="8"/>
      <c r="EI322" s="10"/>
      <c r="EJ322" s="71"/>
      <c r="EK322" s="71"/>
      <c r="EL322" s="66"/>
      <c r="EN322" s="8"/>
      <c r="EQ322" s="8"/>
      <c r="ET322" s="8"/>
      <c r="EW322" s="8"/>
      <c r="EZ322" s="8"/>
    </row>
    <row r="323" spans="1:156" s="9" customFormat="1" x14ac:dyDescent="0.25">
      <c r="A323" s="8"/>
      <c r="B323" s="8"/>
      <c r="C323" s="8"/>
      <c r="D323" s="8"/>
      <c r="E323" s="8"/>
      <c r="F323" s="8"/>
      <c r="G323" s="2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70"/>
      <c r="AL323" s="66"/>
      <c r="AM323" s="25"/>
      <c r="AN323" s="8"/>
      <c r="AQ323" s="8"/>
      <c r="AT323" s="8"/>
      <c r="AW323" s="8"/>
      <c r="AZ323" s="8"/>
      <c r="BD323" s="178"/>
      <c r="BE323" s="178"/>
      <c r="BF323" s="178"/>
      <c r="BG323" s="261"/>
      <c r="BH323" s="71"/>
      <c r="BI323" s="66"/>
      <c r="BK323" s="8"/>
      <c r="BN323" s="8"/>
      <c r="BQ323" s="8"/>
      <c r="BT323" s="8"/>
      <c r="BW323" s="8"/>
      <c r="CA323" s="71"/>
      <c r="CB323" s="66"/>
      <c r="CD323" s="8"/>
      <c r="CG323" s="8"/>
      <c r="CJ323" s="8"/>
      <c r="CM323" s="8"/>
      <c r="CP323" s="8"/>
      <c r="CT323" s="71"/>
      <c r="CU323" s="71"/>
      <c r="CV323" s="66"/>
      <c r="CX323" s="8"/>
      <c r="DA323" s="8"/>
      <c r="DD323" s="8"/>
      <c r="DG323" s="8"/>
      <c r="DJ323" s="8"/>
      <c r="DN323" s="261"/>
      <c r="DO323" s="261"/>
      <c r="DP323" s="71"/>
      <c r="DQ323" s="71"/>
      <c r="DR323" s="66"/>
      <c r="DT323" s="8"/>
      <c r="DW323" s="8"/>
      <c r="DZ323" s="8"/>
      <c r="EC323" s="8"/>
      <c r="EF323" s="8"/>
      <c r="EI323" s="10"/>
      <c r="EJ323" s="71"/>
      <c r="EK323" s="71"/>
      <c r="EL323" s="66"/>
      <c r="EN323" s="8"/>
      <c r="EQ323" s="8"/>
      <c r="ET323" s="8"/>
      <c r="EW323" s="8"/>
      <c r="EZ323" s="8"/>
    </row>
    <row r="324" spans="1:156" s="9" customFormat="1" x14ac:dyDescent="0.25">
      <c r="A324" s="8"/>
      <c r="B324" s="8"/>
      <c r="C324" s="8"/>
      <c r="D324" s="8"/>
      <c r="E324" s="8"/>
      <c r="F324" s="8"/>
      <c r="G324" s="2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70"/>
      <c r="AL324" s="66"/>
      <c r="AM324" s="25"/>
      <c r="AN324" s="8"/>
      <c r="AQ324" s="8"/>
      <c r="AT324" s="8"/>
      <c r="AW324" s="8"/>
      <c r="AZ324" s="8"/>
      <c r="BD324" s="178"/>
      <c r="BE324" s="178"/>
      <c r="BF324" s="178"/>
      <c r="BG324" s="261"/>
      <c r="BH324" s="71"/>
      <c r="BI324" s="66"/>
      <c r="BK324" s="8"/>
      <c r="BN324" s="8"/>
      <c r="BQ324" s="8"/>
      <c r="BT324" s="8"/>
      <c r="BW324" s="8"/>
      <c r="CA324" s="71"/>
      <c r="CB324" s="66"/>
      <c r="CD324" s="8"/>
      <c r="CG324" s="8"/>
      <c r="CJ324" s="8"/>
      <c r="CM324" s="8"/>
      <c r="CP324" s="8"/>
      <c r="CT324" s="71"/>
      <c r="CU324" s="71"/>
      <c r="CV324" s="66"/>
      <c r="CX324" s="8"/>
      <c r="DA324" s="8"/>
      <c r="DD324" s="8"/>
      <c r="DG324" s="8"/>
      <c r="DJ324" s="8"/>
      <c r="DN324" s="261"/>
      <c r="DO324" s="261"/>
      <c r="DP324" s="71"/>
      <c r="DQ324" s="71"/>
      <c r="DR324" s="66"/>
      <c r="DT324" s="8"/>
      <c r="DW324" s="8"/>
      <c r="DZ324" s="8"/>
      <c r="EC324" s="8"/>
      <c r="EF324" s="8"/>
      <c r="EI324" s="10"/>
      <c r="EJ324" s="71"/>
      <c r="EK324" s="71"/>
      <c r="EL324" s="66"/>
      <c r="EN324" s="8"/>
      <c r="EQ324" s="8"/>
      <c r="ET324" s="8"/>
      <c r="EW324" s="8"/>
      <c r="EZ324" s="8"/>
    </row>
    <row r="325" spans="1:156" s="9" customFormat="1" x14ac:dyDescent="0.25">
      <c r="A325" s="8"/>
      <c r="B325" s="8"/>
      <c r="C325" s="8"/>
      <c r="D325" s="8"/>
      <c r="E325" s="8"/>
      <c r="F325" s="8"/>
      <c r="G325" s="2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70"/>
      <c r="AL325" s="66"/>
      <c r="AM325" s="25"/>
      <c r="AN325" s="8"/>
      <c r="AQ325" s="8"/>
      <c r="AT325" s="8"/>
      <c r="AW325" s="8"/>
      <c r="AZ325" s="8"/>
      <c r="BD325" s="178"/>
      <c r="BE325" s="178"/>
      <c r="BF325" s="178"/>
      <c r="BG325" s="261"/>
      <c r="BH325" s="71"/>
      <c r="BI325" s="66"/>
      <c r="BK325" s="8"/>
      <c r="BN325" s="8"/>
      <c r="BQ325" s="8"/>
      <c r="BT325" s="8"/>
      <c r="BW325" s="8"/>
      <c r="CA325" s="71"/>
      <c r="CB325" s="66"/>
      <c r="CD325" s="8"/>
      <c r="CG325" s="8"/>
      <c r="CJ325" s="8"/>
      <c r="CM325" s="8"/>
      <c r="CP325" s="8"/>
      <c r="CT325" s="71"/>
      <c r="CU325" s="71"/>
      <c r="CV325" s="66"/>
      <c r="CX325" s="8"/>
      <c r="DA325" s="8"/>
      <c r="DD325" s="8"/>
      <c r="DG325" s="8"/>
      <c r="DJ325" s="8"/>
      <c r="DN325" s="261"/>
      <c r="DO325" s="261"/>
      <c r="DP325" s="71"/>
      <c r="DQ325" s="71"/>
      <c r="DR325" s="66"/>
      <c r="DT325" s="8"/>
      <c r="DW325" s="8"/>
      <c r="DZ325" s="8"/>
      <c r="EC325" s="8"/>
      <c r="EF325" s="8"/>
      <c r="EI325" s="10"/>
      <c r="EJ325" s="71"/>
      <c r="EK325" s="71"/>
      <c r="EL325" s="66"/>
      <c r="EN325" s="8"/>
      <c r="EQ325" s="8"/>
      <c r="ET325" s="8"/>
      <c r="EW325" s="8"/>
      <c r="EZ325" s="8"/>
    </row>
    <row r="326" spans="1:156" s="9" customFormat="1" x14ac:dyDescent="0.25">
      <c r="A326" s="8"/>
      <c r="B326" s="8"/>
      <c r="C326" s="8"/>
      <c r="D326" s="8"/>
      <c r="E326" s="8"/>
      <c r="F326" s="8"/>
      <c r="G326" s="2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70"/>
      <c r="AL326" s="66"/>
      <c r="AM326" s="25"/>
      <c r="AN326" s="8"/>
      <c r="AQ326" s="8"/>
      <c r="AT326" s="8"/>
      <c r="AW326" s="8"/>
      <c r="AZ326" s="8"/>
      <c r="BD326" s="178"/>
      <c r="BE326" s="178"/>
      <c r="BF326" s="178"/>
      <c r="BG326" s="261"/>
      <c r="BH326" s="71"/>
      <c r="BI326" s="66"/>
      <c r="BK326" s="8"/>
      <c r="BN326" s="8"/>
      <c r="BQ326" s="8"/>
      <c r="BT326" s="8"/>
      <c r="BW326" s="8"/>
      <c r="CA326" s="71"/>
      <c r="CB326" s="66"/>
      <c r="CD326" s="8"/>
      <c r="CG326" s="8"/>
      <c r="CJ326" s="8"/>
      <c r="CM326" s="8"/>
      <c r="CP326" s="8"/>
      <c r="CT326" s="71"/>
      <c r="CU326" s="71"/>
      <c r="CV326" s="66"/>
      <c r="CX326" s="8"/>
      <c r="DA326" s="8"/>
      <c r="DD326" s="8"/>
      <c r="DG326" s="8"/>
      <c r="DJ326" s="8"/>
      <c r="DN326" s="261"/>
      <c r="DO326" s="261"/>
      <c r="DP326" s="71"/>
      <c r="DQ326" s="71"/>
      <c r="DR326" s="66"/>
      <c r="DT326" s="8"/>
      <c r="DW326" s="8"/>
      <c r="DZ326" s="8"/>
      <c r="EC326" s="8"/>
      <c r="EF326" s="8"/>
      <c r="EI326" s="10"/>
      <c r="EJ326" s="71"/>
      <c r="EK326" s="71"/>
      <c r="EL326" s="66"/>
      <c r="EN326" s="8"/>
      <c r="EQ326" s="8"/>
      <c r="ET326" s="8"/>
      <c r="EW326" s="8"/>
      <c r="EZ326" s="8"/>
    </row>
    <row r="327" spans="1:156" s="9" customFormat="1" x14ac:dyDescent="0.25">
      <c r="A327" s="8"/>
      <c r="B327" s="8"/>
      <c r="C327" s="8"/>
      <c r="D327" s="8"/>
      <c r="E327" s="8"/>
      <c r="F327" s="8"/>
      <c r="G327" s="2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70"/>
      <c r="AL327" s="66"/>
      <c r="AM327" s="25"/>
      <c r="AN327" s="8"/>
      <c r="AQ327" s="8"/>
      <c r="AT327" s="8"/>
      <c r="AW327" s="8"/>
      <c r="AZ327" s="8"/>
      <c r="BD327" s="178"/>
      <c r="BE327" s="178"/>
      <c r="BF327" s="178"/>
      <c r="BG327" s="261"/>
      <c r="BH327" s="71"/>
      <c r="BI327" s="66"/>
      <c r="BK327" s="8"/>
      <c r="BN327" s="8"/>
      <c r="BQ327" s="8"/>
      <c r="BT327" s="8"/>
      <c r="BW327" s="8"/>
      <c r="CA327" s="71"/>
      <c r="CB327" s="66"/>
      <c r="CD327" s="8"/>
      <c r="CG327" s="8"/>
      <c r="CJ327" s="8"/>
      <c r="CM327" s="8"/>
      <c r="CP327" s="8"/>
      <c r="CT327" s="71"/>
      <c r="CU327" s="71"/>
      <c r="CV327" s="66"/>
      <c r="CX327" s="8"/>
      <c r="DA327" s="8"/>
      <c r="DD327" s="8"/>
      <c r="DG327" s="8"/>
      <c r="DJ327" s="8"/>
      <c r="DN327" s="261"/>
      <c r="DO327" s="261"/>
      <c r="DP327" s="71"/>
      <c r="DQ327" s="71"/>
      <c r="DR327" s="66"/>
      <c r="DT327" s="8"/>
      <c r="DW327" s="8"/>
      <c r="DZ327" s="8"/>
      <c r="EC327" s="8"/>
      <c r="EF327" s="8"/>
      <c r="EI327" s="10"/>
      <c r="EJ327" s="71"/>
      <c r="EK327" s="71"/>
      <c r="EL327" s="66"/>
      <c r="EN327" s="8"/>
      <c r="EQ327" s="8"/>
      <c r="ET327" s="8"/>
      <c r="EW327" s="8"/>
      <c r="EZ327" s="8"/>
    </row>
    <row r="328" spans="1:156" s="9" customFormat="1" x14ac:dyDescent="0.25">
      <c r="A328" s="8"/>
      <c r="B328" s="8"/>
      <c r="C328" s="8"/>
      <c r="D328" s="8"/>
      <c r="E328" s="8"/>
      <c r="F328" s="8"/>
      <c r="G328" s="2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70"/>
      <c r="AL328" s="66"/>
      <c r="AM328" s="25"/>
      <c r="AN328" s="8"/>
      <c r="AQ328" s="8"/>
      <c r="AT328" s="8"/>
      <c r="AW328" s="8"/>
      <c r="AZ328" s="8"/>
      <c r="BD328" s="178"/>
      <c r="BE328" s="178"/>
      <c r="BF328" s="178"/>
      <c r="BG328" s="261"/>
      <c r="BH328" s="71"/>
      <c r="BI328" s="66"/>
      <c r="BK328" s="8"/>
      <c r="BN328" s="8"/>
      <c r="BQ328" s="8"/>
      <c r="BT328" s="8"/>
      <c r="BW328" s="8"/>
      <c r="CA328" s="71"/>
      <c r="CB328" s="66"/>
      <c r="CD328" s="8"/>
      <c r="CG328" s="8"/>
      <c r="CJ328" s="8"/>
      <c r="CM328" s="8"/>
      <c r="CP328" s="8"/>
      <c r="CT328" s="71"/>
      <c r="CU328" s="71"/>
      <c r="CV328" s="66"/>
      <c r="CX328" s="8"/>
      <c r="DA328" s="8"/>
      <c r="DD328" s="8"/>
      <c r="DG328" s="8"/>
      <c r="DJ328" s="8"/>
      <c r="DN328" s="261"/>
      <c r="DO328" s="261"/>
      <c r="DP328" s="71"/>
      <c r="DQ328" s="71"/>
      <c r="DR328" s="66"/>
      <c r="DT328" s="8"/>
      <c r="DW328" s="8"/>
      <c r="DZ328" s="8"/>
      <c r="EC328" s="8"/>
      <c r="EF328" s="8"/>
      <c r="EI328" s="10"/>
      <c r="EJ328" s="71"/>
      <c r="EK328" s="71"/>
      <c r="EL328" s="66"/>
      <c r="EN328" s="8"/>
      <c r="EQ328" s="8"/>
      <c r="ET328" s="8"/>
      <c r="EW328" s="8"/>
      <c r="EZ328" s="8"/>
    </row>
    <row r="329" spans="1:156" s="9" customFormat="1" x14ac:dyDescent="0.25">
      <c r="A329" s="8"/>
      <c r="B329" s="8"/>
      <c r="C329" s="8"/>
      <c r="D329" s="8"/>
      <c r="E329" s="8"/>
      <c r="F329" s="8"/>
      <c r="G329" s="2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70"/>
      <c r="AL329" s="66"/>
      <c r="AM329" s="25"/>
      <c r="AN329" s="8"/>
      <c r="AQ329" s="8"/>
      <c r="AT329" s="8"/>
      <c r="AW329" s="8"/>
      <c r="AZ329" s="8"/>
      <c r="BD329" s="178"/>
      <c r="BE329" s="178"/>
      <c r="BF329" s="178"/>
      <c r="BG329" s="261"/>
      <c r="BH329" s="71"/>
      <c r="BI329" s="66"/>
      <c r="BK329" s="8"/>
      <c r="BN329" s="8"/>
      <c r="BQ329" s="8"/>
      <c r="BT329" s="8"/>
      <c r="BW329" s="8"/>
      <c r="CA329" s="71"/>
      <c r="CB329" s="66"/>
      <c r="CD329" s="8"/>
      <c r="CG329" s="8"/>
      <c r="CJ329" s="8"/>
      <c r="CM329" s="8"/>
      <c r="CP329" s="8"/>
      <c r="CT329" s="71"/>
      <c r="CU329" s="71"/>
      <c r="CV329" s="66"/>
      <c r="CX329" s="8"/>
      <c r="DA329" s="8"/>
      <c r="DD329" s="8"/>
      <c r="DG329" s="8"/>
      <c r="DJ329" s="8"/>
      <c r="DN329" s="261"/>
      <c r="DO329" s="261"/>
      <c r="DP329" s="71"/>
      <c r="DQ329" s="71"/>
      <c r="DR329" s="66"/>
      <c r="DT329" s="8"/>
      <c r="DW329" s="8"/>
      <c r="DZ329" s="8"/>
      <c r="EC329" s="8"/>
      <c r="EF329" s="8"/>
      <c r="EI329" s="10"/>
      <c r="EJ329" s="71"/>
      <c r="EK329" s="71"/>
      <c r="EL329" s="66"/>
      <c r="EN329" s="8"/>
      <c r="EQ329" s="8"/>
      <c r="ET329" s="8"/>
      <c r="EW329" s="8"/>
      <c r="EZ329" s="8"/>
    </row>
    <row r="330" spans="1:156" s="9" customFormat="1" x14ac:dyDescent="0.25">
      <c r="A330" s="8"/>
      <c r="B330" s="8"/>
      <c r="C330" s="8"/>
      <c r="D330" s="8"/>
      <c r="E330" s="8"/>
      <c r="F330" s="8"/>
      <c r="G330" s="2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70"/>
      <c r="AL330" s="66"/>
      <c r="AM330" s="25"/>
      <c r="AN330" s="8"/>
      <c r="AQ330" s="8"/>
      <c r="AT330" s="8"/>
      <c r="AW330" s="8"/>
      <c r="AZ330" s="8"/>
      <c r="BD330" s="178"/>
      <c r="BE330" s="178"/>
      <c r="BF330" s="178"/>
      <c r="BG330" s="261"/>
      <c r="BH330" s="71"/>
      <c r="BI330" s="66"/>
      <c r="BK330" s="8"/>
      <c r="BN330" s="8"/>
      <c r="BQ330" s="8"/>
      <c r="BT330" s="8"/>
      <c r="BW330" s="8"/>
      <c r="CA330" s="71"/>
      <c r="CB330" s="66"/>
      <c r="CD330" s="8"/>
      <c r="CG330" s="8"/>
      <c r="CJ330" s="8"/>
      <c r="CM330" s="8"/>
      <c r="CP330" s="8"/>
      <c r="CT330" s="71"/>
      <c r="CU330" s="71"/>
      <c r="CV330" s="66"/>
      <c r="CX330" s="8"/>
      <c r="DA330" s="8"/>
      <c r="DD330" s="8"/>
      <c r="DG330" s="8"/>
      <c r="DJ330" s="8"/>
      <c r="DN330" s="261"/>
      <c r="DO330" s="261"/>
      <c r="DP330" s="71"/>
      <c r="DQ330" s="71"/>
      <c r="DR330" s="66"/>
      <c r="DT330" s="8"/>
      <c r="DW330" s="8"/>
      <c r="DZ330" s="8"/>
      <c r="EC330" s="8"/>
      <c r="EF330" s="8"/>
      <c r="EI330" s="10"/>
      <c r="EJ330" s="71"/>
      <c r="EK330" s="71"/>
      <c r="EL330" s="66"/>
      <c r="EN330" s="8"/>
      <c r="EQ330" s="8"/>
      <c r="ET330" s="8"/>
      <c r="EW330" s="8"/>
      <c r="EZ330" s="8"/>
    </row>
    <row r="331" spans="1:156" s="9" customFormat="1" x14ac:dyDescent="0.25">
      <c r="A331" s="8"/>
      <c r="B331" s="8"/>
      <c r="C331" s="8"/>
      <c r="D331" s="8"/>
      <c r="E331" s="8"/>
      <c r="F331" s="8"/>
      <c r="G331" s="2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70"/>
      <c r="AL331" s="66"/>
      <c r="AM331" s="25"/>
      <c r="AN331" s="8"/>
      <c r="AQ331" s="8"/>
      <c r="AT331" s="8"/>
      <c r="AW331" s="8"/>
      <c r="AZ331" s="8"/>
      <c r="BD331" s="178"/>
      <c r="BE331" s="178"/>
      <c r="BF331" s="178"/>
      <c r="BG331" s="261"/>
      <c r="BH331" s="71"/>
      <c r="BI331" s="66"/>
      <c r="BK331" s="8"/>
      <c r="BN331" s="8"/>
      <c r="BQ331" s="8"/>
      <c r="BT331" s="8"/>
      <c r="BW331" s="8"/>
      <c r="CA331" s="71"/>
      <c r="CB331" s="66"/>
      <c r="CD331" s="8"/>
      <c r="CG331" s="8"/>
      <c r="CJ331" s="8"/>
      <c r="CM331" s="8"/>
      <c r="CP331" s="8"/>
      <c r="CT331" s="71"/>
      <c r="CU331" s="71"/>
      <c r="CV331" s="66"/>
      <c r="CX331" s="8"/>
      <c r="DA331" s="8"/>
      <c r="DD331" s="8"/>
      <c r="DG331" s="8"/>
      <c r="DJ331" s="8"/>
      <c r="DN331" s="261"/>
      <c r="DO331" s="261"/>
      <c r="DP331" s="71"/>
      <c r="DQ331" s="71"/>
      <c r="DR331" s="66"/>
      <c r="DT331" s="8"/>
      <c r="DW331" s="8"/>
      <c r="DZ331" s="8"/>
      <c r="EC331" s="8"/>
      <c r="EF331" s="8"/>
      <c r="EI331" s="10"/>
      <c r="EJ331" s="71"/>
      <c r="EK331" s="71"/>
      <c r="EL331" s="66"/>
      <c r="EN331" s="8"/>
      <c r="EQ331" s="8"/>
      <c r="ET331" s="8"/>
      <c r="EW331" s="8"/>
      <c r="EZ331" s="8"/>
    </row>
    <row r="332" spans="1:156" s="9" customFormat="1" x14ac:dyDescent="0.25">
      <c r="A332" s="8"/>
      <c r="B332" s="8"/>
      <c r="C332" s="8"/>
      <c r="D332" s="8"/>
      <c r="E332" s="8"/>
      <c r="F332" s="8"/>
      <c r="G332" s="2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70"/>
      <c r="AL332" s="66"/>
      <c r="AM332" s="25"/>
      <c r="AN332" s="8"/>
      <c r="AQ332" s="8"/>
      <c r="AT332" s="8"/>
      <c r="AW332" s="8"/>
      <c r="AZ332" s="8"/>
      <c r="BD332" s="178"/>
      <c r="BE332" s="178"/>
      <c r="BF332" s="178"/>
      <c r="BG332" s="261"/>
      <c r="BH332" s="71"/>
      <c r="BI332" s="66"/>
      <c r="BK332" s="8"/>
      <c r="BN332" s="8"/>
      <c r="BQ332" s="8"/>
      <c r="BT332" s="8"/>
      <c r="BW332" s="8"/>
      <c r="CA332" s="71"/>
      <c r="CB332" s="66"/>
      <c r="CD332" s="8"/>
      <c r="CG332" s="8"/>
      <c r="CJ332" s="8"/>
      <c r="CM332" s="8"/>
      <c r="CP332" s="8"/>
      <c r="CT332" s="71"/>
      <c r="CU332" s="71"/>
      <c r="CV332" s="66"/>
      <c r="CX332" s="8"/>
      <c r="DA332" s="8"/>
      <c r="DD332" s="8"/>
      <c r="DG332" s="8"/>
      <c r="DJ332" s="8"/>
      <c r="DN332" s="261"/>
      <c r="DO332" s="261"/>
      <c r="DP332" s="71"/>
      <c r="DQ332" s="71"/>
      <c r="DR332" s="66"/>
      <c r="DT332" s="8"/>
      <c r="DW332" s="8"/>
      <c r="DZ332" s="8"/>
      <c r="EC332" s="8"/>
      <c r="EF332" s="8"/>
      <c r="EI332" s="10"/>
      <c r="EJ332" s="71"/>
      <c r="EK332" s="71"/>
      <c r="EL332" s="66"/>
      <c r="EN332" s="8"/>
      <c r="EQ332" s="8"/>
      <c r="ET332" s="8"/>
      <c r="EW332" s="8"/>
      <c r="EZ332" s="8"/>
    </row>
    <row r="333" spans="1:156" s="9" customFormat="1" x14ac:dyDescent="0.25">
      <c r="A333" s="8"/>
      <c r="B333" s="8"/>
      <c r="C333" s="8"/>
      <c r="D333" s="8"/>
      <c r="E333" s="8"/>
      <c r="F333" s="8"/>
      <c r="G333" s="2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70"/>
      <c r="AL333" s="66"/>
      <c r="AM333" s="25"/>
      <c r="AN333" s="8"/>
      <c r="AQ333" s="8"/>
      <c r="AT333" s="8"/>
      <c r="AW333" s="8"/>
      <c r="AZ333" s="8"/>
      <c r="BD333" s="178"/>
      <c r="BE333" s="178"/>
      <c r="BF333" s="178"/>
      <c r="BG333" s="261"/>
      <c r="BH333" s="71"/>
      <c r="BI333" s="66"/>
      <c r="BK333" s="8"/>
      <c r="BN333" s="8"/>
      <c r="BQ333" s="8"/>
      <c r="BT333" s="8"/>
      <c r="BW333" s="8"/>
      <c r="CA333" s="71"/>
      <c r="CB333" s="66"/>
      <c r="CD333" s="8"/>
      <c r="CG333" s="8"/>
      <c r="CJ333" s="8"/>
      <c r="CM333" s="8"/>
      <c r="CP333" s="8"/>
      <c r="CT333" s="71"/>
      <c r="CU333" s="71"/>
      <c r="CV333" s="66"/>
      <c r="CX333" s="8"/>
      <c r="DA333" s="8"/>
      <c r="DD333" s="8"/>
      <c r="DG333" s="8"/>
      <c r="DJ333" s="8"/>
      <c r="DN333" s="261"/>
      <c r="DO333" s="261"/>
      <c r="DP333" s="71"/>
      <c r="DQ333" s="71"/>
      <c r="DR333" s="66"/>
      <c r="DT333" s="8"/>
      <c r="DW333" s="8"/>
      <c r="DZ333" s="8"/>
      <c r="EC333" s="8"/>
      <c r="EF333" s="8"/>
      <c r="EI333" s="10"/>
      <c r="EJ333" s="71"/>
      <c r="EK333" s="71"/>
      <c r="EL333" s="66"/>
      <c r="EN333" s="8"/>
      <c r="EQ333" s="8"/>
      <c r="ET333" s="8"/>
      <c r="EW333" s="8"/>
      <c r="EZ333" s="8"/>
    </row>
    <row r="334" spans="1:156" s="9" customFormat="1" x14ac:dyDescent="0.25">
      <c r="A334" s="8"/>
      <c r="B334" s="8"/>
      <c r="C334" s="8"/>
      <c r="D334" s="8"/>
      <c r="E334" s="8"/>
      <c r="F334" s="8"/>
      <c r="G334" s="2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70"/>
      <c r="AL334" s="66"/>
      <c r="AM334" s="25"/>
      <c r="AN334" s="8"/>
      <c r="AQ334" s="8"/>
      <c r="AT334" s="8"/>
      <c r="AW334" s="8"/>
      <c r="AZ334" s="8"/>
      <c r="BD334" s="178"/>
      <c r="BE334" s="178"/>
      <c r="BF334" s="178"/>
      <c r="BG334" s="261"/>
      <c r="BH334" s="71"/>
      <c r="BI334" s="66"/>
      <c r="BK334" s="8"/>
      <c r="BN334" s="8"/>
      <c r="BQ334" s="8"/>
      <c r="BT334" s="8"/>
      <c r="BW334" s="8"/>
      <c r="CA334" s="71"/>
      <c r="CB334" s="66"/>
      <c r="CD334" s="8"/>
      <c r="CG334" s="8"/>
      <c r="CJ334" s="8"/>
      <c r="CM334" s="8"/>
      <c r="CP334" s="8"/>
      <c r="CT334" s="71"/>
      <c r="CU334" s="71"/>
      <c r="CV334" s="66"/>
      <c r="CX334" s="8"/>
      <c r="DA334" s="8"/>
      <c r="DD334" s="8"/>
      <c r="DG334" s="8"/>
      <c r="DJ334" s="8"/>
      <c r="DN334" s="261"/>
      <c r="DO334" s="261"/>
      <c r="DP334" s="71"/>
      <c r="DQ334" s="71"/>
      <c r="DR334" s="66"/>
      <c r="DT334" s="8"/>
      <c r="DW334" s="8"/>
      <c r="DZ334" s="8"/>
      <c r="EC334" s="8"/>
      <c r="EF334" s="8"/>
      <c r="EI334" s="10"/>
      <c r="EJ334" s="71"/>
      <c r="EK334" s="71"/>
      <c r="EL334" s="66"/>
      <c r="EN334" s="8"/>
      <c r="EQ334" s="8"/>
      <c r="ET334" s="8"/>
      <c r="EW334" s="8"/>
      <c r="EZ334" s="8"/>
    </row>
    <row r="335" spans="1:156" s="9" customFormat="1" x14ac:dyDescent="0.25">
      <c r="A335" s="8"/>
      <c r="B335" s="8"/>
      <c r="C335" s="8"/>
      <c r="D335" s="8"/>
      <c r="E335" s="8"/>
      <c r="F335" s="8"/>
      <c r="G335" s="2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70"/>
      <c r="AL335" s="66"/>
      <c r="AM335" s="25"/>
      <c r="AN335" s="8"/>
      <c r="AQ335" s="8"/>
      <c r="AT335" s="8"/>
      <c r="AW335" s="8"/>
      <c r="AZ335" s="8"/>
      <c r="BD335" s="178"/>
      <c r="BE335" s="178"/>
      <c r="BF335" s="178"/>
      <c r="BG335" s="261"/>
      <c r="BH335" s="71"/>
      <c r="BI335" s="66"/>
      <c r="BK335" s="8"/>
      <c r="BN335" s="8"/>
      <c r="BQ335" s="8"/>
      <c r="BT335" s="8"/>
      <c r="BW335" s="8"/>
      <c r="CA335" s="71"/>
      <c r="CB335" s="66"/>
      <c r="CD335" s="8"/>
      <c r="CG335" s="8"/>
      <c r="CJ335" s="8"/>
      <c r="CM335" s="8"/>
      <c r="CP335" s="8"/>
      <c r="CT335" s="71"/>
      <c r="CU335" s="71"/>
      <c r="CV335" s="66"/>
      <c r="CX335" s="8"/>
      <c r="DA335" s="8"/>
      <c r="DD335" s="8"/>
      <c r="DG335" s="8"/>
      <c r="DJ335" s="8"/>
      <c r="DN335" s="261"/>
      <c r="DO335" s="261"/>
      <c r="DP335" s="71"/>
      <c r="DQ335" s="71"/>
      <c r="DR335" s="66"/>
      <c r="DT335" s="8"/>
      <c r="DW335" s="8"/>
      <c r="DZ335" s="8"/>
      <c r="EC335" s="8"/>
      <c r="EF335" s="8"/>
      <c r="EI335" s="10"/>
      <c r="EJ335" s="71"/>
      <c r="EK335" s="71"/>
      <c r="EL335" s="66"/>
      <c r="EN335" s="8"/>
      <c r="EQ335" s="8"/>
      <c r="ET335" s="8"/>
      <c r="EW335" s="8"/>
      <c r="EZ335" s="8"/>
    </row>
    <row r="336" spans="1:156" s="9" customFormat="1" x14ac:dyDescent="0.25">
      <c r="A336" s="8"/>
      <c r="B336" s="8"/>
      <c r="C336" s="8"/>
      <c r="D336" s="8"/>
      <c r="E336" s="8"/>
      <c r="F336" s="8"/>
      <c r="G336" s="2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70"/>
      <c r="AL336" s="66"/>
      <c r="AM336" s="25"/>
      <c r="AN336" s="8"/>
      <c r="AQ336" s="8"/>
      <c r="AT336" s="8"/>
      <c r="AW336" s="8"/>
      <c r="AZ336" s="8"/>
      <c r="BD336" s="178"/>
      <c r="BE336" s="178"/>
      <c r="BF336" s="178"/>
      <c r="BG336" s="261"/>
      <c r="BH336" s="71"/>
      <c r="BI336" s="66"/>
      <c r="BK336" s="8"/>
      <c r="BN336" s="8"/>
      <c r="BQ336" s="8"/>
      <c r="BT336" s="8"/>
      <c r="BW336" s="8"/>
      <c r="CA336" s="71"/>
      <c r="CB336" s="66"/>
      <c r="CD336" s="8"/>
      <c r="CG336" s="8"/>
      <c r="CJ336" s="8"/>
      <c r="CM336" s="8"/>
      <c r="CP336" s="8"/>
      <c r="CT336" s="71"/>
      <c r="CU336" s="71"/>
      <c r="CV336" s="66"/>
      <c r="CX336" s="8"/>
      <c r="DA336" s="8"/>
      <c r="DD336" s="8"/>
      <c r="DG336" s="8"/>
      <c r="DJ336" s="8"/>
      <c r="DN336" s="261"/>
      <c r="DO336" s="261"/>
      <c r="DP336" s="71"/>
      <c r="DQ336" s="71"/>
      <c r="DR336" s="66"/>
      <c r="DT336" s="8"/>
      <c r="DW336" s="8"/>
      <c r="DZ336" s="8"/>
      <c r="EC336" s="8"/>
      <c r="EF336" s="8"/>
      <c r="EI336" s="10"/>
      <c r="EJ336" s="71"/>
      <c r="EK336" s="71"/>
      <c r="EL336" s="66"/>
      <c r="EN336" s="8"/>
      <c r="EQ336" s="8"/>
      <c r="ET336" s="8"/>
      <c r="EW336" s="8"/>
      <c r="EZ336" s="8"/>
    </row>
    <row r="337" spans="1:156" s="9" customFormat="1" x14ac:dyDescent="0.25">
      <c r="A337" s="8"/>
      <c r="B337" s="8"/>
      <c r="C337" s="8"/>
      <c r="D337" s="8"/>
      <c r="E337" s="8"/>
      <c r="F337" s="8"/>
      <c r="G337" s="2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70"/>
      <c r="AL337" s="66"/>
      <c r="AM337" s="25"/>
      <c r="AN337" s="8"/>
      <c r="AQ337" s="8"/>
      <c r="AT337" s="8"/>
      <c r="AW337" s="8"/>
      <c r="AZ337" s="8"/>
      <c r="BD337" s="178"/>
      <c r="BE337" s="178"/>
      <c r="BF337" s="178"/>
      <c r="BG337" s="261"/>
      <c r="BH337" s="71"/>
      <c r="BI337" s="66"/>
      <c r="BK337" s="8"/>
      <c r="BN337" s="8"/>
      <c r="BQ337" s="8"/>
      <c r="BT337" s="8"/>
      <c r="BW337" s="8"/>
      <c r="CA337" s="71"/>
      <c r="CB337" s="66"/>
      <c r="CD337" s="8"/>
      <c r="CG337" s="8"/>
      <c r="CJ337" s="8"/>
      <c r="CM337" s="8"/>
      <c r="CP337" s="8"/>
      <c r="CT337" s="71"/>
      <c r="CU337" s="71"/>
      <c r="CV337" s="66"/>
      <c r="CX337" s="8"/>
      <c r="DA337" s="8"/>
      <c r="DD337" s="8"/>
      <c r="DG337" s="8"/>
      <c r="DJ337" s="8"/>
      <c r="DN337" s="261"/>
      <c r="DO337" s="261"/>
      <c r="DP337" s="71"/>
      <c r="DQ337" s="71"/>
      <c r="DR337" s="66"/>
      <c r="DT337" s="8"/>
      <c r="DW337" s="8"/>
      <c r="DZ337" s="8"/>
      <c r="EC337" s="8"/>
      <c r="EF337" s="8"/>
      <c r="EI337" s="10"/>
      <c r="EJ337" s="71"/>
      <c r="EK337" s="71"/>
      <c r="EL337" s="66"/>
      <c r="EN337" s="8"/>
      <c r="EQ337" s="8"/>
      <c r="ET337" s="8"/>
      <c r="EW337" s="8"/>
      <c r="EZ337" s="8"/>
    </row>
    <row r="338" spans="1:156" s="9" customFormat="1" x14ac:dyDescent="0.25">
      <c r="A338" s="8"/>
      <c r="B338" s="8"/>
      <c r="C338" s="8"/>
      <c r="D338" s="8"/>
      <c r="E338" s="8"/>
      <c r="F338" s="8"/>
      <c r="G338" s="2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70"/>
      <c r="AL338" s="66"/>
      <c r="AM338" s="25"/>
      <c r="AN338" s="8"/>
      <c r="AQ338" s="8"/>
      <c r="AT338" s="8"/>
      <c r="AW338" s="8"/>
      <c r="AZ338" s="8"/>
      <c r="BD338" s="178"/>
      <c r="BE338" s="178"/>
      <c r="BF338" s="178"/>
      <c r="BG338" s="261"/>
      <c r="BH338" s="71"/>
      <c r="BI338" s="66"/>
      <c r="BK338" s="8"/>
      <c r="BN338" s="8"/>
      <c r="BQ338" s="8"/>
      <c r="BT338" s="8"/>
      <c r="BW338" s="8"/>
      <c r="CA338" s="71"/>
      <c r="CB338" s="66"/>
      <c r="CD338" s="8"/>
      <c r="CG338" s="8"/>
      <c r="CJ338" s="8"/>
      <c r="CM338" s="8"/>
      <c r="CP338" s="8"/>
      <c r="CT338" s="71"/>
      <c r="CU338" s="71"/>
      <c r="CV338" s="66"/>
      <c r="CX338" s="8"/>
      <c r="DA338" s="8"/>
      <c r="DD338" s="8"/>
      <c r="DG338" s="8"/>
      <c r="DJ338" s="8"/>
      <c r="DN338" s="261"/>
      <c r="DO338" s="261"/>
      <c r="DP338" s="71"/>
      <c r="DQ338" s="71"/>
      <c r="DR338" s="66"/>
      <c r="DT338" s="8"/>
      <c r="DW338" s="8"/>
      <c r="DZ338" s="8"/>
      <c r="EC338" s="8"/>
      <c r="EF338" s="8"/>
      <c r="EI338" s="10"/>
      <c r="EJ338" s="71"/>
      <c r="EK338" s="71"/>
      <c r="EL338" s="66"/>
      <c r="EN338" s="8"/>
      <c r="EQ338" s="8"/>
      <c r="ET338" s="8"/>
      <c r="EW338" s="8"/>
      <c r="EZ338" s="8"/>
    </row>
    <row r="339" spans="1:156" s="9" customFormat="1" x14ac:dyDescent="0.25">
      <c r="A339" s="8"/>
      <c r="B339" s="8"/>
      <c r="C339" s="8"/>
      <c r="D339" s="8"/>
      <c r="E339" s="8"/>
      <c r="F339" s="8"/>
      <c r="G339" s="2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70"/>
      <c r="AL339" s="66"/>
      <c r="AM339" s="25"/>
      <c r="AN339" s="8"/>
      <c r="AQ339" s="8"/>
      <c r="AT339" s="8"/>
      <c r="AW339" s="8"/>
      <c r="AZ339" s="8"/>
      <c r="BD339" s="178"/>
      <c r="BE339" s="178"/>
      <c r="BF339" s="178"/>
      <c r="BG339" s="261"/>
      <c r="BH339" s="71"/>
      <c r="BI339" s="66"/>
      <c r="BK339" s="8"/>
      <c r="BN339" s="8"/>
      <c r="BQ339" s="8"/>
      <c r="BT339" s="8"/>
      <c r="BW339" s="8"/>
      <c r="CA339" s="71"/>
      <c r="CB339" s="66"/>
      <c r="CD339" s="8"/>
      <c r="CG339" s="8"/>
      <c r="CJ339" s="8"/>
      <c r="CM339" s="8"/>
      <c r="CP339" s="8"/>
      <c r="CT339" s="71"/>
      <c r="CU339" s="71"/>
      <c r="CV339" s="66"/>
      <c r="CX339" s="8"/>
      <c r="DA339" s="8"/>
      <c r="DD339" s="8"/>
      <c r="DG339" s="8"/>
      <c r="DJ339" s="8"/>
      <c r="DN339" s="261"/>
      <c r="DO339" s="261"/>
      <c r="DP339" s="71"/>
      <c r="DQ339" s="71"/>
      <c r="DR339" s="66"/>
      <c r="DT339" s="8"/>
      <c r="DW339" s="8"/>
      <c r="DZ339" s="8"/>
      <c r="EC339" s="8"/>
      <c r="EF339" s="8"/>
      <c r="EI339" s="10"/>
      <c r="EJ339" s="71"/>
      <c r="EK339" s="71"/>
      <c r="EL339" s="66"/>
      <c r="EN339" s="8"/>
      <c r="EQ339" s="8"/>
      <c r="ET339" s="8"/>
      <c r="EW339" s="8"/>
      <c r="EZ339" s="8"/>
    </row>
    <row r="340" spans="1:156" s="9" customFormat="1" x14ac:dyDescent="0.25">
      <c r="A340" s="8"/>
      <c r="B340" s="8"/>
      <c r="C340" s="8"/>
      <c r="D340" s="8"/>
      <c r="E340" s="8"/>
      <c r="F340" s="8"/>
      <c r="G340" s="2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70"/>
      <c r="AL340" s="66"/>
      <c r="AM340" s="25"/>
      <c r="AN340" s="8"/>
      <c r="AQ340" s="8"/>
      <c r="AT340" s="8"/>
      <c r="AW340" s="8"/>
      <c r="AZ340" s="8"/>
      <c r="BD340" s="178"/>
      <c r="BE340" s="178"/>
      <c r="BF340" s="178"/>
      <c r="BG340" s="261"/>
      <c r="BH340" s="71"/>
      <c r="BI340" s="66"/>
      <c r="BK340" s="8"/>
      <c r="BN340" s="8"/>
      <c r="BQ340" s="8"/>
      <c r="BT340" s="8"/>
      <c r="BW340" s="8"/>
      <c r="CA340" s="71"/>
      <c r="CB340" s="66"/>
      <c r="CD340" s="8"/>
      <c r="CG340" s="8"/>
      <c r="CJ340" s="8"/>
      <c r="CM340" s="8"/>
      <c r="CP340" s="8"/>
      <c r="CT340" s="71"/>
      <c r="CU340" s="71"/>
      <c r="CV340" s="66"/>
      <c r="CX340" s="8"/>
      <c r="DA340" s="8"/>
      <c r="DD340" s="8"/>
      <c r="DG340" s="8"/>
      <c r="DJ340" s="8"/>
      <c r="DN340" s="261"/>
      <c r="DO340" s="261"/>
      <c r="DP340" s="71"/>
      <c r="DQ340" s="71"/>
      <c r="DR340" s="66"/>
      <c r="DT340" s="8"/>
      <c r="DW340" s="8"/>
      <c r="DZ340" s="8"/>
      <c r="EC340" s="8"/>
      <c r="EF340" s="8"/>
      <c r="EI340" s="10"/>
      <c r="EJ340" s="71"/>
      <c r="EK340" s="71"/>
      <c r="EL340" s="66"/>
      <c r="EN340" s="8"/>
      <c r="EQ340" s="8"/>
      <c r="ET340" s="8"/>
      <c r="EW340" s="8"/>
      <c r="EZ340" s="8"/>
    </row>
    <row r="341" spans="1:156" s="9" customFormat="1" x14ac:dyDescent="0.25">
      <c r="A341" s="8"/>
      <c r="B341" s="8"/>
      <c r="C341" s="8"/>
      <c r="D341" s="8"/>
      <c r="E341" s="8"/>
      <c r="F341" s="8"/>
      <c r="G341" s="2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70"/>
      <c r="AL341" s="66"/>
      <c r="AM341" s="25"/>
      <c r="AN341" s="8"/>
      <c r="AQ341" s="8"/>
      <c r="AT341" s="8"/>
      <c r="AW341" s="8"/>
      <c r="AZ341" s="8"/>
      <c r="BD341" s="178"/>
      <c r="BE341" s="178"/>
      <c r="BF341" s="178"/>
      <c r="BG341" s="261"/>
      <c r="BH341" s="71"/>
      <c r="BI341" s="66"/>
      <c r="BK341" s="8"/>
      <c r="BN341" s="8"/>
      <c r="BQ341" s="8"/>
      <c r="BT341" s="8"/>
      <c r="BW341" s="8"/>
      <c r="CA341" s="71"/>
      <c r="CB341" s="66"/>
      <c r="CD341" s="8"/>
      <c r="CG341" s="8"/>
      <c r="CJ341" s="8"/>
      <c r="CM341" s="8"/>
      <c r="CP341" s="8"/>
      <c r="CT341" s="71"/>
      <c r="CU341" s="71"/>
      <c r="CV341" s="66"/>
      <c r="CX341" s="8"/>
      <c r="DA341" s="8"/>
      <c r="DD341" s="8"/>
      <c r="DG341" s="8"/>
      <c r="DJ341" s="8"/>
      <c r="DN341" s="261"/>
      <c r="DO341" s="261"/>
      <c r="DP341" s="71"/>
      <c r="DQ341" s="71"/>
      <c r="DR341" s="66"/>
      <c r="DT341" s="8"/>
      <c r="DW341" s="8"/>
      <c r="DZ341" s="8"/>
      <c r="EC341" s="8"/>
      <c r="EF341" s="8"/>
      <c r="EI341" s="10"/>
      <c r="EJ341" s="71"/>
      <c r="EK341" s="71"/>
      <c r="EL341" s="66"/>
      <c r="EN341" s="8"/>
      <c r="EQ341" s="8"/>
      <c r="ET341" s="8"/>
      <c r="EW341" s="8"/>
      <c r="EZ341" s="8"/>
    </row>
    <row r="342" spans="1:156" s="9" customFormat="1" x14ac:dyDescent="0.25">
      <c r="A342" s="8"/>
      <c r="B342" s="8"/>
      <c r="C342" s="8"/>
      <c r="D342" s="8"/>
      <c r="E342" s="8"/>
      <c r="F342" s="8"/>
      <c r="G342" s="2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70"/>
      <c r="AL342" s="66"/>
      <c r="AM342" s="25"/>
      <c r="AN342" s="8"/>
      <c r="AQ342" s="8"/>
      <c r="AT342" s="8"/>
      <c r="AW342" s="8"/>
      <c r="AZ342" s="8"/>
      <c r="BD342" s="178"/>
      <c r="BE342" s="178"/>
      <c r="BF342" s="178"/>
      <c r="BG342" s="261"/>
      <c r="BH342" s="71"/>
      <c r="BI342" s="66"/>
      <c r="BK342" s="8"/>
      <c r="BN342" s="8"/>
      <c r="BQ342" s="8"/>
      <c r="BT342" s="8"/>
      <c r="BW342" s="8"/>
      <c r="CA342" s="71"/>
      <c r="CB342" s="66"/>
      <c r="CD342" s="8"/>
      <c r="CG342" s="8"/>
      <c r="CJ342" s="8"/>
      <c r="CM342" s="8"/>
      <c r="CP342" s="8"/>
      <c r="CT342" s="71"/>
      <c r="CU342" s="71"/>
      <c r="CV342" s="66"/>
      <c r="CX342" s="8"/>
      <c r="DA342" s="8"/>
      <c r="DD342" s="8"/>
      <c r="DG342" s="8"/>
      <c r="DJ342" s="8"/>
      <c r="DN342" s="261"/>
      <c r="DO342" s="261"/>
      <c r="DP342" s="71"/>
      <c r="DQ342" s="71"/>
      <c r="DR342" s="66"/>
      <c r="DT342" s="8"/>
      <c r="DW342" s="8"/>
      <c r="DZ342" s="8"/>
      <c r="EC342" s="8"/>
      <c r="EF342" s="8"/>
      <c r="EI342" s="10"/>
      <c r="EJ342" s="71"/>
      <c r="EK342" s="71"/>
      <c r="EL342" s="66"/>
      <c r="EN342" s="8"/>
      <c r="EQ342" s="8"/>
      <c r="ET342" s="8"/>
      <c r="EW342" s="8"/>
      <c r="EZ342" s="8"/>
    </row>
    <row r="343" spans="1:156" s="9" customFormat="1" x14ac:dyDescent="0.25">
      <c r="A343" s="8"/>
      <c r="B343" s="8"/>
      <c r="C343" s="8"/>
      <c r="D343" s="8"/>
      <c r="E343" s="8"/>
      <c r="F343" s="8"/>
      <c r="G343" s="2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70"/>
      <c r="AL343" s="66"/>
      <c r="AM343" s="25"/>
      <c r="AN343" s="8"/>
      <c r="AQ343" s="8"/>
      <c r="AT343" s="8"/>
      <c r="AW343" s="8"/>
      <c r="AZ343" s="8"/>
      <c r="BD343" s="178"/>
      <c r="BE343" s="178"/>
      <c r="BF343" s="178"/>
      <c r="BG343" s="261"/>
      <c r="BH343" s="71"/>
      <c r="BI343" s="66"/>
      <c r="BK343" s="8"/>
      <c r="BN343" s="8"/>
      <c r="BQ343" s="8"/>
      <c r="BT343" s="8"/>
      <c r="BW343" s="8"/>
      <c r="CA343" s="71"/>
      <c r="CB343" s="66"/>
      <c r="CD343" s="8"/>
      <c r="CG343" s="8"/>
      <c r="CJ343" s="8"/>
      <c r="CM343" s="8"/>
      <c r="CP343" s="8"/>
      <c r="CT343" s="71"/>
      <c r="CU343" s="71"/>
      <c r="CV343" s="66"/>
      <c r="CX343" s="8"/>
      <c r="DA343" s="8"/>
      <c r="DD343" s="8"/>
      <c r="DG343" s="8"/>
      <c r="DJ343" s="8"/>
      <c r="DN343" s="261"/>
      <c r="DO343" s="261"/>
      <c r="DP343" s="71"/>
      <c r="DQ343" s="71"/>
      <c r="DR343" s="66"/>
      <c r="DT343" s="8"/>
      <c r="DW343" s="8"/>
      <c r="DZ343" s="8"/>
      <c r="EC343" s="8"/>
      <c r="EF343" s="8"/>
      <c r="EI343" s="10"/>
      <c r="EJ343" s="71"/>
      <c r="EK343" s="71"/>
      <c r="EL343" s="66"/>
      <c r="EN343" s="8"/>
      <c r="EQ343" s="8"/>
      <c r="ET343" s="8"/>
      <c r="EW343" s="8"/>
      <c r="EZ343" s="8"/>
    </row>
    <row r="344" spans="1:156" s="9" customFormat="1" x14ac:dyDescent="0.25">
      <c r="A344" s="8"/>
      <c r="B344" s="8"/>
      <c r="C344" s="8"/>
      <c r="D344" s="8"/>
      <c r="E344" s="8"/>
      <c r="F344" s="8"/>
      <c r="G344" s="2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70"/>
      <c r="AL344" s="66"/>
      <c r="AM344" s="25"/>
      <c r="AN344" s="8"/>
      <c r="AQ344" s="8"/>
      <c r="AT344" s="8"/>
      <c r="AW344" s="8"/>
      <c r="AZ344" s="8"/>
      <c r="BD344" s="178"/>
      <c r="BE344" s="178"/>
      <c r="BF344" s="178"/>
      <c r="BG344" s="261"/>
      <c r="BH344" s="71"/>
      <c r="BI344" s="66"/>
      <c r="BK344" s="8"/>
      <c r="BN344" s="8"/>
      <c r="BQ344" s="8"/>
      <c r="BT344" s="8"/>
      <c r="BW344" s="8"/>
      <c r="CA344" s="71"/>
      <c r="CB344" s="66"/>
      <c r="CD344" s="8"/>
      <c r="CG344" s="8"/>
      <c r="CJ344" s="8"/>
      <c r="CM344" s="8"/>
      <c r="CP344" s="8"/>
      <c r="CT344" s="71"/>
      <c r="CU344" s="71"/>
      <c r="CV344" s="66"/>
      <c r="CX344" s="8"/>
      <c r="DA344" s="8"/>
      <c r="DD344" s="8"/>
      <c r="DG344" s="8"/>
      <c r="DJ344" s="8"/>
      <c r="DN344" s="261"/>
      <c r="DO344" s="261"/>
      <c r="DP344" s="71"/>
      <c r="DQ344" s="71"/>
      <c r="DR344" s="66"/>
      <c r="DT344" s="8"/>
      <c r="DW344" s="8"/>
      <c r="DZ344" s="8"/>
      <c r="EC344" s="8"/>
      <c r="EF344" s="8"/>
      <c r="EI344" s="10"/>
      <c r="EJ344" s="71"/>
      <c r="EK344" s="71"/>
      <c r="EL344" s="66"/>
      <c r="EN344" s="8"/>
      <c r="EQ344" s="8"/>
      <c r="ET344" s="8"/>
      <c r="EW344" s="8"/>
      <c r="EZ344" s="8"/>
    </row>
    <row r="345" spans="1:156" s="9" customFormat="1" x14ac:dyDescent="0.25">
      <c r="A345" s="8"/>
      <c r="B345" s="8"/>
      <c r="C345" s="8"/>
      <c r="D345" s="8"/>
      <c r="E345" s="8"/>
      <c r="F345" s="8"/>
      <c r="G345" s="2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70"/>
      <c r="AL345" s="66"/>
      <c r="AM345" s="25"/>
      <c r="AN345" s="8"/>
      <c r="AQ345" s="8"/>
      <c r="AT345" s="8"/>
      <c r="AW345" s="8"/>
      <c r="AZ345" s="8"/>
      <c r="BD345" s="178"/>
      <c r="BE345" s="178"/>
      <c r="BF345" s="178"/>
      <c r="BG345" s="261"/>
      <c r="BH345" s="71"/>
      <c r="BI345" s="66"/>
      <c r="BK345" s="8"/>
      <c r="BN345" s="8"/>
      <c r="BQ345" s="8"/>
      <c r="BT345" s="8"/>
      <c r="BW345" s="8"/>
      <c r="CA345" s="71"/>
      <c r="CB345" s="66"/>
      <c r="CD345" s="8"/>
      <c r="CG345" s="8"/>
      <c r="CJ345" s="8"/>
      <c r="CM345" s="8"/>
      <c r="CP345" s="8"/>
      <c r="CT345" s="71"/>
      <c r="CU345" s="71"/>
      <c r="CV345" s="66"/>
      <c r="CX345" s="8"/>
      <c r="DA345" s="8"/>
      <c r="DD345" s="8"/>
      <c r="DG345" s="8"/>
      <c r="DJ345" s="8"/>
      <c r="DN345" s="261"/>
      <c r="DO345" s="261"/>
      <c r="DP345" s="71"/>
      <c r="DQ345" s="71"/>
      <c r="DR345" s="66"/>
      <c r="DT345" s="8"/>
      <c r="DW345" s="8"/>
      <c r="DZ345" s="8"/>
      <c r="EC345" s="8"/>
      <c r="EF345" s="8"/>
      <c r="EI345" s="10"/>
      <c r="EJ345" s="71"/>
      <c r="EK345" s="71"/>
      <c r="EL345" s="66"/>
      <c r="EN345" s="8"/>
      <c r="EQ345" s="8"/>
      <c r="ET345" s="8"/>
      <c r="EW345" s="8"/>
      <c r="EZ345" s="8"/>
    </row>
    <row r="346" spans="1:156" s="9" customFormat="1" x14ac:dyDescent="0.25">
      <c r="A346" s="8"/>
      <c r="B346" s="8"/>
      <c r="C346" s="8"/>
      <c r="D346" s="8"/>
      <c r="E346" s="8"/>
      <c r="F346" s="8"/>
      <c r="G346" s="2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70"/>
      <c r="AL346" s="66"/>
      <c r="AM346" s="25"/>
      <c r="AN346" s="8"/>
      <c r="AQ346" s="8"/>
      <c r="AT346" s="8"/>
      <c r="AW346" s="8"/>
      <c r="AZ346" s="8"/>
      <c r="BD346" s="178"/>
      <c r="BE346" s="178"/>
      <c r="BF346" s="178"/>
      <c r="BG346" s="261"/>
      <c r="BH346" s="71"/>
      <c r="BI346" s="66"/>
      <c r="BK346" s="8"/>
      <c r="BN346" s="8"/>
      <c r="BQ346" s="8"/>
      <c r="BT346" s="8"/>
      <c r="BW346" s="8"/>
      <c r="CA346" s="71"/>
      <c r="CB346" s="66"/>
      <c r="CD346" s="8"/>
      <c r="CG346" s="8"/>
      <c r="CJ346" s="8"/>
      <c r="CM346" s="8"/>
      <c r="CP346" s="8"/>
      <c r="CT346" s="71"/>
      <c r="CU346" s="71"/>
      <c r="CV346" s="66"/>
      <c r="CX346" s="8"/>
      <c r="DA346" s="8"/>
      <c r="DD346" s="8"/>
      <c r="DG346" s="8"/>
      <c r="DJ346" s="8"/>
      <c r="DN346" s="261"/>
      <c r="DO346" s="261"/>
      <c r="DP346" s="71"/>
      <c r="DQ346" s="71"/>
      <c r="DR346" s="66"/>
      <c r="DT346" s="8"/>
      <c r="DW346" s="8"/>
      <c r="DZ346" s="8"/>
      <c r="EC346" s="8"/>
      <c r="EF346" s="8"/>
      <c r="EI346" s="10"/>
      <c r="EJ346" s="71"/>
      <c r="EK346" s="71"/>
      <c r="EL346" s="66"/>
      <c r="EN346" s="8"/>
      <c r="EQ346" s="8"/>
      <c r="ET346" s="8"/>
      <c r="EW346" s="8"/>
      <c r="EZ346" s="8"/>
    </row>
    <row r="347" spans="1:156" s="9" customFormat="1" x14ac:dyDescent="0.25">
      <c r="A347" s="8"/>
      <c r="B347" s="8"/>
      <c r="C347" s="8"/>
      <c r="D347" s="8"/>
      <c r="E347" s="8"/>
      <c r="F347" s="8"/>
      <c r="G347" s="2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70"/>
      <c r="AL347" s="66"/>
      <c r="AM347" s="25"/>
      <c r="AN347" s="8"/>
      <c r="AQ347" s="8"/>
      <c r="AT347" s="8"/>
      <c r="AW347" s="8"/>
      <c r="AZ347" s="8"/>
      <c r="BD347" s="178"/>
      <c r="BE347" s="178"/>
      <c r="BF347" s="178"/>
      <c r="BG347" s="261"/>
      <c r="BH347" s="71"/>
      <c r="BI347" s="66"/>
      <c r="BK347" s="8"/>
      <c r="BN347" s="8"/>
      <c r="BQ347" s="8"/>
      <c r="BT347" s="8"/>
      <c r="BW347" s="8"/>
      <c r="CA347" s="71"/>
      <c r="CB347" s="66"/>
      <c r="CD347" s="8"/>
      <c r="CG347" s="8"/>
      <c r="CJ347" s="8"/>
      <c r="CM347" s="8"/>
      <c r="CP347" s="8"/>
      <c r="CT347" s="71"/>
      <c r="CU347" s="71"/>
      <c r="CV347" s="66"/>
      <c r="CX347" s="8"/>
      <c r="DA347" s="8"/>
      <c r="DD347" s="8"/>
      <c r="DG347" s="8"/>
      <c r="DJ347" s="8"/>
      <c r="DN347" s="261"/>
      <c r="DO347" s="261"/>
      <c r="DP347" s="71"/>
      <c r="DQ347" s="71"/>
      <c r="DR347" s="66"/>
      <c r="DT347" s="8"/>
      <c r="DW347" s="8"/>
      <c r="DZ347" s="8"/>
      <c r="EC347" s="8"/>
      <c r="EF347" s="8"/>
      <c r="EI347" s="10"/>
      <c r="EJ347" s="71"/>
      <c r="EK347" s="71"/>
      <c r="EL347" s="66"/>
      <c r="EN347" s="8"/>
      <c r="EQ347" s="8"/>
      <c r="ET347" s="8"/>
      <c r="EW347" s="8"/>
      <c r="EZ347" s="8"/>
    </row>
    <row r="348" spans="1:156" s="9" customFormat="1" x14ac:dyDescent="0.25">
      <c r="A348" s="8"/>
      <c r="B348" s="8"/>
      <c r="C348" s="8"/>
      <c r="D348" s="8"/>
      <c r="E348" s="8"/>
      <c r="F348" s="8"/>
      <c r="G348" s="2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70"/>
      <c r="AL348" s="66"/>
      <c r="AM348" s="25"/>
      <c r="AN348" s="8"/>
      <c r="AQ348" s="8"/>
      <c r="AT348" s="8"/>
      <c r="AW348" s="8"/>
      <c r="AZ348" s="8"/>
      <c r="BD348" s="178"/>
      <c r="BE348" s="178"/>
      <c r="BF348" s="178"/>
      <c r="BG348" s="261"/>
      <c r="BH348" s="71"/>
      <c r="BI348" s="66"/>
      <c r="BK348" s="8"/>
      <c r="BN348" s="8"/>
      <c r="BQ348" s="8"/>
      <c r="BT348" s="8"/>
      <c r="BW348" s="8"/>
      <c r="CA348" s="71"/>
      <c r="CB348" s="66"/>
      <c r="CD348" s="8"/>
      <c r="CG348" s="8"/>
      <c r="CJ348" s="8"/>
      <c r="CM348" s="8"/>
      <c r="CP348" s="8"/>
      <c r="CT348" s="71"/>
      <c r="CU348" s="71"/>
      <c r="CV348" s="66"/>
      <c r="CX348" s="8"/>
      <c r="DA348" s="8"/>
      <c r="DD348" s="8"/>
      <c r="DG348" s="8"/>
      <c r="DJ348" s="8"/>
      <c r="DN348" s="261"/>
      <c r="DO348" s="261"/>
      <c r="DP348" s="71"/>
      <c r="DQ348" s="71"/>
      <c r="DR348" s="66"/>
      <c r="DT348" s="8"/>
      <c r="DW348" s="8"/>
      <c r="DZ348" s="8"/>
      <c r="EC348" s="8"/>
      <c r="EF348" s="8"/>
      <c r="EI348" s="10"/>
      <c r="EJ348" s="71"/>
      <c r="EK348" s="71"/>
      <c r="EL348" s="66"/>
      <c r="EN348" s="8"/>
      <c r="EQ348" s="8"/>
      <c r="ET348" s="8"/>
      <c r="EW348" s="8"/>
      <c r="EZ348" s="8"/>
    </row>
    <row r="349" spans="1:156" s="9" customFormat="1" x14ac:dyDescent="0.25">
      <c r="A349" s="8"/>
      <c r="B349" s="8"/>
      <c r="C349" s="8"/>
      <c r="D349" s="8"/>
      <c r="E349" s="8"/>
      <c r="F349" s="8"/>
      <c r="G349" s="2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70"/>
      <c r="AL349" s="66"/>
      <c r="AM349" s="25"/>
      <c r="AN349" s="8"/>
      <c r="AQ349" s="8"/>
      <c r="AT349" s="8"/>
      <c r="AW349" s="8"/>
      <c r="AZ349" s="8"/>
      <c r="BD349" s="178"/>
      <c r="BE349" s="178"/>
      <c r="BF349" s="178"/>
      <c r="BG349" s="261"/>
      <c r="BH349" s="71"/>
      <c r="BI349" s="66"/>
      <c r="BK349" s="8"/>
      <c r="BN349" s="8"/>
      <c r="BQ349" s="8"/>
      <c r="BT349" s="8"/>
      <c r="BW349" s="8"/>
      <c r="CA349" s="71"/>
      <c r="CB349" s="66"/>
      <c r="CD349" s="8"/>
      <c r="CG349" s="8"/>
      <c r="CJ349" s="8"/>
      <c r="CM349" s="8"/>
      <c r="CP349" s="8"/>
      <c r="CT349" s="71"/>
      <c r="CU349" s="71"/>
      <c r="CV349" s="66"/>
      <c r="CX349" s="8"/>
      <c r="DA349" s="8"/>
      <c r="DD349" s="8"/>
      <c r="DG349" s="8"/>
      <c r="DJ349" s="8"/>
      <c r="DN349" s="261"/>
      <c r="DO349" s="261"/>
      <c r="DP349" s="71"/>
      <c r="DQ349" s="71"/>
      <c r="DR349" s="66"/>
      <c r="DT349" s="8"/>
      <c r="DW349" s="8"/>
      <c r="DZ349" s="8"/>
      <c r="EC349" s="8"/>
      <c r="EF349" s="8"/>
      <c r="EI349" s="10"/>
      <c r="EJ349" s="71"/>
      <c r="EK349" s="71"/>
      <c r="EL349" s="66"/>
      <c r="EN349" s="8"/>
      <c r="EQ349" s="8"/>
      <c r="ET349" s="8"/>
      <c r="EW349" s="8"/>
      <c r="EZ349" s="8"/>
    </row>
    <row r="350" spans="1:156" s="9" customFormat="1" x14ac:dyDescent="0.25">
      <c r="A350" s="8"/>
      <c r="B350" s="8"/>
      <c r="C350" s="8"/>
      <c r="D350" s="8"/>
      <c r="E350" s="8"/>
      <c r="F350" s="8"/>
      <c r="G350" s="2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70"/>
      <c r="AL350" s="66"/>
      <c r="AM350" s="25"/>
      <c r="AN350" s="8"/>
      <c r="AQ350" s="8"/>
      <c r="AT350" s="8"/>
      <c r="AW350" s="8"/>
      <c r="AZ350" s="8"/>
      <c r="BD350" s="178"/>
      <c r="BE350" s="178"/>
      <c r="BF350" s="178"/>
      <c r="BG350" s="261"/>
      <c r="BH350" s="71"/>
      <c r="BI350" s="66"/>
      <c r="BK350" s="8"/>
      <c r="BN350" s="8"/>
      <c r="BQ350" s="8"/>
      <c r="BT350" s="8"/>
      <c r="BW350" s="8"/>
      <c r="CA350" s="71"/>
      <c r="CB350" s="66"/>
      <c r="CD350" s="8"/>
      <c r="CG350" s="8"/>
      <c r="CJ350" s="8"/>
      <c r="CM350" s="8"/>
      <c r="CP350" s="8"/>
      <c r="CT350" s="71"/>
      <c r="CU350" s="71"/>
      <c r="CV350" s="66"/>
      <c r="CX350" s="8"/>
      <c r="DA350" s="8"/>
      <c r="DD350" s="8"/>
      <c r="DG350" s="8"/>
      <c r="DJ350" s="8"/>
      <c r="DN350" s="261"/>
      <c r="DO350" s="261"/>
      <c r="DP350" s="71"/>
      <c r="DQ350" s="71"/>
      <c r="DR350" s="66"/>
      <c r="DT350" s="8"/>
      <c r="DW350" s="8"/>
      <c r="DZ350" s="8"/>
      <c r="EC350" s="8"/>
      <c r="EF350" s="8"/>
      <c r="EI350" s="10"/>
      <c r="EJ350" s="71"/>
      <c r="EK350" s="71"/>
      <c r="EL350" s="66"/>
      <c r="EN350" s="8"/>
      <c r="EQ350" s="8"/>
      <c r="ET350" s="8"/>
      <c r="EW350" s="8"/>
      <c r="EZ350" s="8"/>
    </row>
    <row r="351" spans="1:156" s="9" customFormat="1" x14ac:dyDescent="0.25">
      <c r="A351" s="8"/>
      <c r="B351" s="8"/>
      <c r="C351" s="8"/>
      <c r="D351" s="8"/>
      <c r="E351" s="8"/>
      <c r="F351" s="8"/>
      <c r="G351" s="2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70"/>
      <c r="AL351" s="66"/>
      <c r="AM351" s="25"/>
      <c r="AN351" s="8"/>
      <c r="AQ351" s="8"/>
      <c r="AT351" s="8"/>
      <c r="AW351" s="8"/>
      <c r="AZ351" s="8"/>
      <c r="BD351" s="178"/>
      <c r="BE351" s="178"/>
      <c r="BF351" s="178"/>
      <c r="BG351" s="261"/>
      <c r="BH351" s="71"/>
      <c r="BI351" s="66"/>
      <c r="BK351" s="8"/>
      <c r="BN351" s="8"/>
      <c r="BQ351" s="8"/>
      <c r="BT351" s="8"/>
      <c r="BW351" s="8"/>
      <c r="CA351" s="71"/>
      <c r="CB351" s="66"/>
      <c r="CD351" s="8"/>
      <c r="CG351" s="8"/>
      <c r="CJ351" s="8"/>
      <c r="CM351" s="8"/>
      <c r="CP351" s="8"/>
      <c r="CT351" s="71"/>
      <c r="CU351" s="71"/>
      <c r="CV351" s="66"/>
      <c r="CX351" s="8"/>
      <c r="DA351" s="8"/>
      <c r="DD351" s="8"/>
      <c r="DG351" s="8"/>
      <c r="DJ351" s="8"/>
      <c r="DN351" s="261"/>
      <c r="DO351" s="261"/>
      <c r="DP351" s="71"/>
      <c r="DQ351" s="71"/>
      <c r="DR351" s="66"/>
      <c r="DT351" s="8"/>
      <c r="DW351" s="8"/>
      <c r="DZ351" s="8"/>
      <c r="EC351" s="8"/>
      <c r="EF351" s="8"/>
      <c r="EI351" s="10"/>
      <c r="EJ351" s="71"/>
      <c r="EK351" s="71"/>
      <c r="EL351" s="66"/>
      <c r="EN351" s="8"/>
      <c r="EQ351" s="8"/>
      <c r="ET351" s="8"/>
      <c r="EW351" s="8"/>
      <c r="EZ351" s="8"/>
    </row>
    <row r="352" spans="1:156" s="9" customFormat="1" x14ac:dyDescent="0.25">
      <c r="A352" s="8"/>
      <c r="B352" s="8"/>
      <c r="C352" s="8"/>
      <c r="D352" s="8"/>
      <c r="E352" s="8"/>
      <c r="F352" s="8"/>
      <c r="G352" s="2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70"/>
      <c r="AL352" s="66"/>
      <c r="AM352" s="25"/>
      <c r="AN352" s="8"/>
      <c r="AQ352" s="8"/>
      <c r="AT352" s="8"/>
      <c r="AW352" s="8"/>
      <c r="AZ352" s="8"/>
      <c r="BD352" s="178"/>
      <c r="BE352" s="178"/>
      <c r="BF352" s="178"/>
      <c r="BG352" s="261"/>
      <c r="BH352" s="71"/>
      <c r="BI352" s="66"/>
      <c r="BK352" s="8"/>
      <c r="BN352" s="8"/>
      <c r="BQ352" s="8"/>
      <c r="BT352" s="8"/>
      <c r="BW352" s="8"/>
      <c r="CA352" s="71"/>
      <c r="CB352" s="66"/>
      <c r="CD352" s="8"/>
      <c r="CG352" s="8"/>
      <c r="CJ352" s="8"/>
      <c r="CM352" s="8"/>
      <c r="CP352" s="8"/>
      <c r="CT352" s="71"/>
      <c r="CU352" s="71"/>
      <c r="CV352" s="66"/>
      <c r="CX352" s="8"/>
      <c r="DA352" s="8"/>
      <c r="DD352" s="8"/>
      <c r="DG352" s="8"/>
      <c r="DJ352" s="8"/>
      <c r="DN352" s="261"/>
      <c r="DO352" s="261"/>
      <c r="DP352" s="71"/>
      <c r="DQ352" s="71"/>
      <c r="DR352" s="66"/>
      <c r="DT352" s="8"/>
      <c r="DW352" s="8"/>
      <c r="DZ352" s="8"/>
      <c r="EC352" s="8"/>
      <c r="EF352" s="8"/>
      <c r="EI352" s="10"/>
      <c r="EJ352" s="71"/>
      <c r="EK352" s="71"/>
      <c r="EL352" s="66"/>
      <c r="EN352" s="8"/>
      <c r="EQ352" s="8"/>
      <c r="ET352" s="8"/>
      <c r="EW352" s="8"/>
      <c r="EZ352" s="8"/>
    </row>
    <row r="353" spans="1:156" s="9" customFormat="1" x14ac:dyDescent="0.25">
      <c r="A353" s="8"/>
      <c r="B353" s="8"/>
      <c r="C353" s="8"/>
      <c r="D353" s="8"/>
      <c r="E353" s="8"/>
      <c r="F353" s="8"/>
      <c r="G353" s="2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70"/>
      <c r="AL353" s="66"/>
      <c r="AM353" s="25"/>
      <c r="AN353" s="8"/>
      <c r="AQ353" s="8"/>
      <c r="AT353" s="8"/>
      <c r="AW353" s="8"/>
      <c r="AZ353" s="8"/>
      <c r="BD353" s="178"/>
      <c r="BE353" s="178"/>
      <c r="BF353" s="178"/>
      <c r="BG353" s="261"/>
      <c r="BH353" s="71"/>
      <c r="BI353" s="66"/>
      <c r="BK353" s="8"/>
      <c r="BN353" s="8"/>
      <c r="BQ353" s="8"/>
      <c r="BT353" s="8"/>
      <c r="BW353" s="8"/>
      <c r="CA353" s="71"/>
      <c r="CB353" s="66"/>
      <c r="CD353" s="8"/>
      <c r="CG353" s="8"/>
      <c r="CJ353" s="8"/>
      <c r="CM353" s="8"/>
      <c r="CP353" s="8"/>
      <c r="CT353" s="71"/>
      <c r="CU353" s="71"/>
      <c r="CV353" s="66"/>
      <c r="CX353" s="8"/>
      <c r="DA353" s="8"/>
      <c r="DD353" s="8"/>
      <c r="DG353" s="8"/>
      <c r="DJ353" s="8"/>
      <c r="DN353" s="261"/>
      <c r="DO353" s="261"/>
      <c r="DP353" s="71"/>
      <c r="DQ353" s="71"/>
      <c r="DR353" s="66"/>
      <c r="DT353" s="8"/>
      <c r="DW353" s="8"/>
      <c r="DZ353" s="8"/>
      <c r="EC353" s="8"/>
      <c r="EF353" s="8"/>
      <c r="EI353" s="10"/>
      <c r="EJ353" s="71"/>
      <c r="EK353" s="71"/>
      <c r="EL353" s="66"/>
      <c r="EN353" s="8"/>
      <c r="EQ353" s="8"/>
      <c r="ET353" s="8"/>
      <c r="EW353" s="8"/>
      <c r="EZ353" s="8"/>
    </row>
    <row r="354" spans="1:156" s="9" customFormat="1" x14ac:dyDescent="0.25">
      <c r="A354" s="8"/>
      <c r="B354" s="8"/>
      <c r="C354" s="8"/>
      <c r="D354" s="8"/>
      <c r="E354" s="8"/>
      <c r="F354" s="8"/>
      <c r="G354" s="2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70"/>
      <c r="AL354" s="66"/>
      <c r="AM354" s="25"/>
      <c r="AN354" s="8"/>
      <c r="AQ354" s="8"/>
      <c r="AT354" s="8"/>
      <c r="AW354" s="8"/>
      <c r="AZ354" s="8"/>
      <c r="BD354" s="178"/>
      <c r="BE354" s="178"/>
      <c r="BF354" s="178"/>
      <c r="BG354" s="261"/>
      <c r="BH354" s="71"/>
      <c r="BI354" s="66"/>
      <c r="BK354" s="8"/>
      <c r="BN354" s="8"/>
      <c r="BQ354" s="8"/>
      <c r="BT354" s="8"/>
      <c r="BW354" s="8"/>
      <c r="CA354" s="71"/>
      <c r="CB354" s="66"/>
      <c r="CD354" s="8"/>
      <c r="CG354" s="8"/>
      <c r="CJ354" s="8"/>
      <c r="CM354" s="8"/>
      <c r="CP354" s="8"/>
      <c r="CT354" s="71"/>
      <c r="CU354" s="71"/>
      <c r="CV354" s="66"/>
      <c r="CX354" s="8"/>
      <c r="DA354" s="8"/>
      <c r="DD354" s="8"/>
      <c r="DG354" s="8"/>
      <c r="DJ354" s="8"/>
      <c r="DN354" s="261"/>
      <c r="DO354" s="261"/>
      <c r="DP354" s="71"/>
      <c r="DQ354" s="71"/>
      <c r="DR354" s="66"/>
      <c r="DT354" s="8"/>
      <c r="DW354" s="8"/>
      <c r="DZ354" s="8"/>
      <c r="EC354" s="8"/>
      <c r="EF354" s="8"/>
      <c r="EI354" s="10"/>
      <c r="EJ354" s="71"/>
      <c r="EK354" s="71"/>
      <c r="EL354" s="66"/>
      <c r="EN354" s="8"/>
      <c r="EQ354" s="8"/>
      <c r="ET354" s="8"/>
      <c r="EW354" s="8"/>
      <c r="EZ354" s="8"/>
    </row>
    <row r="355" spans="1:156" s="9" customFormat="1" x14ac:dyDescent="0.25">
      <c r="A355" s="8"/>
      <c r="B355" s="8"/>
      <c r="C355" s="8"/>
      <c r="D355" s="8"/>
      <c r="E355" s="8"/>
      <c r="F355" s="8"/>
      <c r="G355" s="2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70"/>
      <c r="AL355" s="66"/>
      <c r="AM355" s="25"/>
      <c r="AN355" s="8"/>
      <c r="AQ355" s="8"/>
      <c r="AT355" s="8"/>
      <c r="AW355" s="8"/>
      <c r="AZ355" s="8"/>
      <c r="BD355" s="178"/>
      <c r="BE355" s="178"/>
      <c r="BF355" s="178"/>
      <c r="BG355" s="261"/>
      <c r="BH355" s="71"/>
      <c r="BI355" s="66"/>
      <c r="BK355" s="8"/>
      <c r="BN355" s="8"/>
      <c r="BQ355" s="8"/>
      <c r="BT355" s="8"/>
      <c r="BW355" s="8"/>
      <c r="CA355" s="71"/>
      <c r="CB355" s="66"/>
      <c r="CD355" s="8"/>
      <c r="CG355" s="8"/>
      <c r="CJ355" s="8"/>
      <c r="CM355" s="8"/>
      <c r="CP355" s="8"/>
      <c r="CT355" s="71"/>
      <c r="CU355" s="71"/>
      <c r="CV355" s="66"/>
      <c r="CX355" s="8"/>
      <c r="DA355" s="8"/>
      <c r="DD355" s="8"/>
      <c r="DG355" s="8"/>
      <c r="DJ355" s="8"/>
      <c r="DN355" s="261"/>
      <c r="DO355" s="261"/>
      <c r="DP355" s="71"/>
      <c r="DQ355" s="71"/>
      <c r="DR355" s="66"/>
      <c r="DT355" s="8"/>
      <c r="DW355" s="8"/>
      <c r="DZ355" s="8"/>
      <c r="EC355" s="8"/>
      <c r="EF355" s="8"/>
      <c r="EI355" s="10"/>
      <c r="EJ355" s="71"/>
      <c r="EK355" s="71"/>
      <c r="EL355" s="66"/>
      <c r="EN355" s="8"/>
      <c r="EQ355" s="8"/>
      <c r="ET355" s="8"/>
      <c r="EW355" s="8"/>
      <c r="EZ355" s="8"/>
    </row>
    <row r="356" spans="1:156" s="9" customFormat="1" x14ac:dyDescent="0.25">
      <c r="A356" s="8"/>
      <c r="B356" s="8"/>
      <c r="C356" s="8"/>
      <c r="D356" s="8"/>
      <c r="E356" s="8"/>
      <c r="F356" s="8"/>
      <c r="G356" s="2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70"/>
      <c r="AL356" s="66"/>
      <c r="AM356" s="25"/>
      <c r="AN356" s="8"/>
      <c r="AQ356" s="8"/>
      <c r="AT356" s="8"/>
      <c r="AW356" s="8"/>
      <c r="AZ356" s="8"/>
      <c r="BD356" s="178"/>
      <c r="BE356" s="178"/>
      <c r="BF356" s="178"/>
      <c r="BG356" s="261"/>
      <c r="BH356" s="71"/>
      <c r="BI356" s="66"/>
      <c r="BK356" s="8"/>
      <c r="BN356" s="8"/>
      <c r="BQ356" s="8"/>
      <c r="BT356" s="8"/>
      <c r="BW356" s="8"/>
      <c r="CA356" s="71"/>
      <c r="CB356" s="66"/>
      <c r="CD356" s="8"/>
      <c r="CG356" s="8"/>
      <c r="CJ356" s="8"/>
      <c r="CM356" s="8"/>
      <c r="CP356" s="8"/>
      <c r="CT356" s="71"/>
      <c r="CU356" s="71"/>
      <c r="CV356" s="66"/>
      <c r="CX356" s="8"/>
      <c r="DA356" s="8"/>
      <c r="DD356" s="8"/>
      <c r="DG356" s="8"/>
      <c r="DJ356" s="8"/>
      <c r="DN356" s="261"/>
      <c r="DO356" s="261"/>
      <c r="DP356" s="71"/>
      <c r="DQ356" s="71"/>
      <c r="DR356" s="66"/>
      <c r="DT356" s="8"/>
      <c r="DW356" s="8"/>
      <c r="DZ356" s="8"/>
      <c r="EC356" s="8"/>
      <c r="EF356" s="8"/>
      <c r="EI356" s="10"/>
      <c r="EJ356" s="71"/>
      <c r="EK356" s="71"/>
      <c r="EL356" s="66"/>
      <c r="EN356" s="8"/>
      <c r="EQ356" s="8"/>
      <c r="ET356" s="8"/>
      <c r="EW356" s="8"/>
      <c r="EZ356" s="8"/>
    </row>
    <row r="357" spans="1:156" s="9" customFormat="1" x14ac:dyDescent="0.25">
      <c r="A357" s="8"/>
      <c r="B357" s="8"/>
      <c r="C357" s="8"/>
      <c r="D357" s="8"/>
      <c r="E357" s="8"/>
      <c r="F357" s="8"/>
      <c r="G357" s="2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70"/>
      <c r="AL357" s="66"/>
      <c r="AM357" s="25"/>
      <c r="AN357" s="8"/>
      <c r="AQ357" s="8"/>
      <c r="AT357" s="8"/>
      <c r="AW357" s="8"/>
      <c r="AZ357" s="8"/>
      <c r="BD357" s="178"/>
      <c r="BE357" s="178"/>
      <c r="BF357" s="178"/>
      <c r="BG357" s="261"/>
      <c r="BH357" s="71"/>
      <c r="BI357" s="66"/>
      <c r="BK357" s="8"/>
      <c r="BN357" s="8"/>
      <c r="BQ357" s="8"/>
      <c r="BT357" s="8"/>
      <c r="BW357" s="8"/>
      <c r="CA357" s="71"/>
      <c r="CB357" s="66"/>
      <c r="CD357" s="8"/>
      <c r="CG357" s="8"/>
      <c r="CJ357" s="8"/>
      <c r="CM357" s="8"/>
      <c r="CP357" s="8"/>
      <c r="CT357" s="71"/>
      <c r="CU357" s="71"/>
      <c r="CV357" s="66"/>
      <c r="CX357" s="8"/>
      <c r="DA357" s="8"/>
      <c r="DD357" s="8"/>
      <c r="DG357" s="8"/>
      <c r="DJ357" s="8"/>
      <c r="DN357" s="261"/>
      <c r="DO357" s="261"/>
      <c r="DP357" s="71"/>
      <c r="DQ357" s="71"/>
      <c r="DR357" s="66"/>
      <c r="DT357" s="8"/>
      <c r="DW357" s="8"/>
      <c r="DZ357" s="8"/>
      <c r="EC357" s="8"/>
      <c r="EF357" s="8"/>
      <c r="EI357" s="10"/>
      <c r="EJ357" s="71"/>
      <c r="EK357" s="71"/>
      <c r="EL357" s="66"/>
      <c r="EN357" s="8"/>
      <c r="EQ357" s="8"/>
      <c r="ET357" s="8"/>
      <c r="EW357" s="8"/>
      <c r="EZ357" s="8"/>
    </row>
    <row r="358" spans="1:156" s="9" customFormat="1" x14ac:dyDescent="0.25">
      <c r="A358" s="8"/>
      <c r="B358" s="8"/>
      <c r="C358" s="8"/>
      <c r="D358" s="8"/>
      <c r="E358" s="8"/>
      <c r="F358" s="8"/>
      <c r="G358" s="2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70"/>
      <c r="AL358" s="66"/>
      <c r="AM358" s="25"/>
      <c r="AN358" s="8"/>
      <c r="AQ358" s="8"/>
      <c r="AT358" s="8"/>
      <c r="AW358" s="8"/>
      <c r="AZ358" s="8"/>
      <c r="BD358" s="178"/>
      <c r="BE358" s="178"/>
      <c r="BF358" s="178"/>
      <c r="BG358" s="261"/>
      <c r="BH358" s="71"/>
      <c r="BI358" s="66"/>
      <c r="BK358" s="8"/>
      <c r="BN358" s="8"/>
      <c r="BQ358" s="8"/>
      <c r="BT358" s="8"/>
      <c r="BW358" s="8"/>
      <c r="CA358" s="71"/>
      <c r="CB358" s="66"/>
      <c r="CD358" s="8"/>
      <c r="CG358" s="8"/>
      <c r="CJ358" s="8"/>
      <c r="CM358" s="8"/>
      <c r="CP358" s="8"/>
      <c r="CT358" s="71"/>
      <c r="CU358" s="71"/>
      <c r="CV358" s="66"/>
      <c r="CX358" s="8"/>
      <c r="DA358" s="8"/>
      <c r="DD358" s="8"/>
      <c r="DG358" s="8"/>
      <c r="DJ358" s="8"/>
      <c r="DN358" s="261"/>
      <c r="DO358" s="261"/>
      <c r="DP358" s="71"/>
      <c r="DQ358" s="71"/>
      <c r="DR358" s="66"/>
      <c r="DT358" s="8"/>
      <c r="DW358" s="8"/>
      <c r="DZ358" s="8"/>
      <c r="EC358" s="8"/>
      <c r="EF358" s="8"/>
      <c r="EI358" s="10"/>
      <c r="EJ358" s="71"/>
      <c r="EK358" s="71"/>
      <c r="EL358" s="66"/>
      <c r="EN358" s="8"/>
      <c r="EQ358" s="8"/>
      <c r="ET358" s="8"/>
      <c r="EW358" s="8"/>
      <c r="EZ358" s="8"/>
    </row>
    <row r="359" spans="1:156" s="9" customFormat="1" x14ac:dyDescent="0.25">
      <c r="A359" s="8"/>
      <c r="B359" s="8"/>
      <c r="C359" s="8"/>
      <c r="D359" s="8"/>
      <c r="E359" s="8"/>
      <c r="F359" s="8"/>
      <c r="G359" s="2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70"/>
      <c r="AL359" s="66"/>
      <c r="AM359" s="25"/>
      <c r="AN359" s="8"/>
      <c r="AQ359" s="8"/>
      <c r="AT359" s="8"/>
      <c r="AW359" s="8"/>
      <c r="AZ359" s="8"/>
      <c r="BD359" s="178"/>
      <c r="BE359" s="178"/>
      <c r="BF359" s="178"/>
      <c r="BG359" s="261"/>
      <c r="BH359" s="71"/>
      <c r="BI359" s="66"/>
      <c r="BK359" s="8"/>
      <c r="BN359" s="8"/>
      <c r="BQ359" s="8"/>
      <c r="BT359" s="8"/>
      <c r="BW359" s="8"/>
      <c r="CA359" s="71"/>
      <c r="CB359" s="66"/>
      <c r="CD359" s="8"/>
      <c r="CG359" s="8"/>
      <c r="CJ359" s="8"/>
      <c r="CM359" s="8"/>
      <c r="CP359" s="8"/>
      <c r="CT359" s="71"/>
      <c r="CU359" s="71"/>
      <c r="CV359" s="66"/>
      <c r="CX359" s="8"/>
      <c r="DA359" s="8"/>
      <c r="DD359" s="8"/>
      <c r="DG359" s="8"/>
      <c r="DJ359" s="8"/>
      <c r="DN359" s="261"/>
      <c r="DO359" s="261"/>
      <c r="DP359" s="71"/>
      <c r="DQ359" s="71"/>
      <c r="DR359" s="66"/>
      <c r="DT359" s="8"/>
      <c r="DW359" s="8"/>
      <c r="DZ359" s="8"/>
      <c r="EC359" s="8"/>
      <c r="EF359" s="8"/>
      <c r="EI359" s="10"/>
      <c r="EJ359" s="71"/>
      <c r="EK359" s="71"/>
      <c r="EL359" s="66"/>
      <c r="EN359" s="8"/>
      <c r="EQ359" s="8"/>
      <c r="ET359" s="8"/>
      <c r="EW359" s="8"/>
      <c r="EZ359" s="8"/>
    </row>
    <row r="360" spans="1:156" s="9" customFormat="1" x14ac:dyDescent="0.25">
      <c r="A360" s="8"/>
      <c r="B360" s="8"/>
      <c r="C360" s="8"/>
      <c r="D360" s="8"/>
      <c r="E360" s="8"/>
      <c r="F360" s="8"/>
      <c r="G360" s="2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70"/>
      <c r="AL360" s="66"/>
      <c r="AM360" s="25"/>
      <c r="AN360" s="8"/>
      <c r="AQ360" s="8"/>
      <c r="AT360" s="8"/>
      <c r="AW360" s="8"/>
      <c r="AZ360" s="8"/>
      <c r="BD360" s="178"/>
      <c r="BE360" s="178"/>
      <c r="BF360" s="178"/>
      <c r="BG360" s="261"/>
      <c r="BH360" s="71"/>
      <c r="BI360" s="66"/>
      <c r="BK360" s="8"/>
      <c r="BN360" s="8"/>
      <c r="BQ360" s="8"/>
      <c r="BT360" s="8"/>
      <c r="BW360" s="8"/>
      <c r="CA360" s="71"/>
      <c r="CB360" s="66"/>
      <c r="CD360" s="8"/>
      <c r="CG360" s="8"/>
      <c r="CJ360" s="8"/>
      <c r="CM360" s="8"/>
      <c r="CP360" s="8"/>
      <c r="CT360" s="71"/>
      <c r="CU360" s="71"/>
      <c r="CV360" s="66"/>
      <c r="CX360" s="8"/>
      <c r="DA360" s="8"/>
      <c r="DD360" s="8"/>
      <c r="DG360" s="8"/>
      <c r="DJ360" s="8"/>
      <c r="DN360" s="261"/>
      <c r="DO360" s="261"/>
      <c r="DP360" s="71"/>
      <c r="DQ360" s="71"/>
      <c r="DR360" s="66"/>
      <c r="DT360" s="8"/>
      <c r="DW360" s="8"/>
      <c r="DZ360" s="8"/>
      <c r="EC360" s="8"/>
      <c r="EF360" s="8"/>
      <c r="EI360" s="10"/>
      <c r="EJ360" s="71"/>
      <c r="EK360" s="71"/>
      <c r="EL360" s="66"/>
      <c r="EN360" s="8"/>
      <c r="EQ360" s="8"/>
      <c r="ET360" s="8"/>
      <c r="EW360" s="8"/>
      <c r="EZ360" s="8"/>
    </row>
    <row r="361" spans="1:156" s="9" customFormat="1" x14ac:dyDescent="0.25">
      <c r="A361" s="8"/>
      <c r="B361" s="8"/>
      <c r="C361" s="8"/>
      <c r="D361" s="8"/>
      <c r="E361" s="8"/>
      <c r="F361" s="8"/>
      <c r="G361" s="2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70"/>
      <c r="AL361" s="66"/>
      <c r="AM361" s="25"/>
      <c r="AN361" s="8"/>
      <c r="AQ361" s="8"/>
      <c r="AT361" s="8"/>
      <c r="AW361" s="8"/>
      <c r="AZ361" s="8"/>
      <c r="BD361" s="178"/>
      <c r="BE361" s="178"/>
      <c r="BF361" s="178"/>
      <c r="BG361" s="261"/>
      <c r="BH361" s="71"/>
      <c r="BI361" s="66"/>
      <c r="BK361" s="8"/>
      <c r="BN361" s="8"/>
      <c r="BQ361" s="8"/>
      <c r="BT361" s="8"/>
      <c r="BW361" s="8"/>
      <c r="CA361" s="71"/>
      <c r="CB361" s="66"/>
      <c r="CD361" s="8"/>
      <c r="CG361" s="8"/>
      <c r="CJ361" s="8"/>
      <c r="CM361" s="8"/>
      <c r="CP361" s="8"/>
      <c r="CT361" s="71"/>
      <c r="CU361" s="71"/>
      <c r="CV361" s="66"/>
      <c r="CX361" s="8"/>
      <c r="DA361" s="8"/>
      <c r="DD361" s="8"/>
      <c r="DG361" s="8"/>
      <c r="DJ361" s="8"/>
      <c r="DN361" s="261"/>
      <c r="DO361" s="261"/>
      <c r="DP361" s="71"/>
      <c r="DQ361" s="71"/>
      <c r="DR361" s="66"/>
      <c r="DT361" s="8"/>
      <c r="DW361" s="8"/>
      <c r="DZ361" s="8"/>
      <c r="EC361" s="8"/>
      <c r="EF361" s="8"/>
      <c r="EI361" s="10"/>
      <c r="EJ361" s="71"/>
      <c r="EK361" s="71"/>
      <c r="EL361" s="66"/>
      <c r="EN361" s="8"/>
      <c r="EQ361" s="8"/>
      <c r="ET361" s="8"/>
      <c r="EW361" s="8"/>
      <c r="EZ361" s="8"/>
    </row>
    <row r="362" spans="1:156" s="9" customFormat="1" x14ac:dyDescent="0.25">
      <c r="A362" s="8"/>
      <c r="B362" s="8"/>
      <c r="C362" s="8"/>
      <c r="D362" s="8"/>
      <c r="E362" s="8"/>
      <c r="F362" s="8"/>
      <c r="G362" s="2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70"/>
      <c r="AL362" s="66"/>
      <c r="AM362" s="25"/>
      <c r="AN362" s="8"/>
      <c r="AQ362" s="8"/>
      <c r="AT362" s="8"/>
      <c r="AW362" s="8"/>
      <c r="AZ362" s="8"/>
      <c r="BD362" s="178"/>
      <c r="BE362" s="178"/>
      <c r="BF362" s="178"/>
      <c r="BG362" s="261"/>
      <c r="BH362" s="71"/>
      <c r="BI362" s="66"/>
      <c r="BK362" s="8"/>
      <c r="BN362" s="8"/>
      <c r="BQ362" s="8"/>
      <c r="BT362" s="8"/>
      <c r="BW362" s="8"/>
      <c r="CA362" s="71"/>
      <c r="CB362" s="66"/>
      <c r="CD362" s="8"/>
      <c r="CG362" s="8"/>
      <c r="CJ362" s="8"/>
      <c r="CM362" s="8"/>
      <c r="CP362" s="8"/>
      <c r="CT362" s="71"/>
      <c r="CU362" s="71"/>
      <c r="CV362" s="66"/>
      <c r="CX362" s="8"/>
      <c r="DA362" s="8"/>
      <c r="DD362" s="8"/>
      <c r="DG362" s="8"/>
      <c r="DJ362" s="8"/>
      <c r="DN362" s="261"/>
      <c r="DO362" s="261"/>
      <c r="DP362" s="71"/>
      <c r="DQ362" s="71"/>
      <c r="DR362" s="66"/>
      <c r="DT362" s="8"/>
      <c r="DW362" s="8"/>
      <c r="DZ362" s="8"/>
      <c r="EC362" s="8"/>
      <c r="EF362" s="8"/>
      <c r="EI362" s="10"/>
      <c r="EJ362" s="71"/>
      <c r="EK362" s="71"/>
      <c r="EL362" s="66"/>
      <c r="EN362" s="8"/>
      <c r="EQ362" s="8"/>
      <c r="ET362" s="8"/>
      <c r="EW362" s="8"/>
      <c r="EZ362" s="8"/>
    </row>
    <row r="363" spans="1:156" s="9" customFormat="1" x14ac:dyDescent="0.25">
      <c r="A363" s="8"/>
      <c r="B363" s="8"/>
      <c r="C363" s="8"/>
      <c r="D363" s="8"/>
      <c r="E363" s="8"/>
      <c r="F363" s="8"/>
      <c r="G363" s="2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70"/>
      <c r="AL363" s="66"/>
      <c r="AM363" s="25"/>
      <c r="AN363" s="8"/>
      <c r="AQ363" s="8"/>
      <c r="AT363" s="8"/>
      <c r="AW363" s="8"/>
      <c r="AZ363" s="8"/>
      <c r="BD363" s="178"/>
      <c r="BE363" s="178"/>
      <c r="BF363" s="178"/>
      <c r="BG363" s="261"/>
      <c r="BH363" s="71"/>
      <c r="BI363" s="66"/>
      <c r="BK363" s="8"/>
      <c r="BN363" s="8"/>
      <c r="BQ363" s="8"/>
      <c r="BT363" s="8"/>
      <c r="BW363" s="8"/>
      <c r="CA363" s="71"/>
      <c r="CB363" s="66"/>
      <c r="CD363" s="8"/>
      <c r="CG363" s="8"/>
      <c r="CJ363" s="8"/>
      <c r="CM363" s="8"/>
      <c r="CP363" s="8"/>
      <c r="CT363" s="71"/>
      <c r="CU363" s="71"/>
      <c r="CV363" s="66"/>
      <c r="CX363" s="8"/>
      <c r="DA363" s="8"/>
      <c r="DD363" s="8"/>
      <c r="DG363" s="8"/>
      <c r="DJ363" s="8"/>
      <c r="DN363" s="261"/>
      <c r="DO363" s="261"/>
      <c r="DP363" s="71"/>
      <c r="DQ363" s="71"/>
      <c r="DR363" s="66"/>
      <c r="DT363" s="8"/>
      <c r="DW363" s="8"/>
      <c r="DZ363" s="8"/>
      <c r="EC363" s="8"/>
      <c r="EF363" s="8"/>
      <c r="EI363" s="10"/>
      <c r="EJ363" s="71"/>
      <c r="EK363" s="71"/>
      <c r="EL363" s="66"/>
      <c r="EN363" s="8"/>
      <c r="EQ363" s="8"/>
      <c r="ET363" s="8"/>
      <c r="EW363" s="8"/>
      <c r="EZ363" s="8"/>
    </row>
    <row r="364" spans="1:156" s="9" customFormat="1" x14ac:dyDescent="0.25">
      <c r="A364" s="8"/>
      <c r="B364" s="8"/>
      <c r="C364" s="8"/>
      <c r="D364" s="8"/>
      <c r="E364" s="8"/>
      <c r="F364" s="8"/>
      <c r="G364" s="2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70"/>
      <c r="AL364" s="66"/>
      <c r="AM364" s="25"/>
      <c r="AN364" s="8"/>
      <c r="AQ364" s="8"/>
      <c r="AT364" s="8"/>
      <c r="AW364" s="8"/>
      <c r="AZ364" s="8"/>
      <c r="BD364" s="178"/>
      <c r="BE364" s="178"/>
      <c r="BF364" s="178"/>
      <c r="BG364" s="261"/>
      <c r="BH364" s="71"/>
      <c r="BI364" s="66"/>
      <c r="BK364" s="8"/>
      <c r="BN364" s="8"/>
      <c r="BQ364" s="8"/>
      <c r="BT364" s="8"/>
      <c r="BW364" s="8"/>
      <c r="CA364" s="71"/>
      <c r="CB364" s="66"/>
      <c r="CD364" s="8"/>
      <c r="CG364" s="8"/>
      <c r="CJ364" s="8"/>
      <c r="CM364" s="8"/>
      <c r="CP364" s="8"/>
      <c r="CT364" s="71"/>
      <c r="CU364" s="71"/>
      <c r="CV364" s="66"/>
      <c r="CX364" s="8"/>
      <c r="DA364" s="8"/>
      <c r="DD364" s="8"/>
      <c r="DG364" s="8"/>
      <c r="DJ364" s="8"/>
      <c r="DN364" s="261"/>
      <c r="DO364" s="261"/>
      <c r="DP364" s="71"/>
      <c r="DQ364" s="71"/>
      <c r="DR364" s="66"/>
      <c r="DT364" s="8"/>
      <c r="DW364" s="8"/>
      <c r="DZ364" s="8"/>
      <c r="EC364" s="8"/>
      <c r="EF364" s="8"/>
      <c r="EI364" s="10"/>
      <c r="EJ364" s="71"/>
      <c r="EK364" s="71"/>
      <c r="EL364" s="66"/>
      <c r="EN364" s="8"/>
      <c r="EQ364" s="8"/>
      <c r="ET364" s="8"/>
      <c r="EW364" s="8"/>
      <c r="EZ364" s="8"/>
    </row>
    <row r="365" spans="1:156" s="9" customFormat="1" x14ac:dyDescent="0.25">
      <c r="A365" s="8"/>
      <c r="B365" s="8"/>
      <c r="C365" s="8"/>
      <c r="D365" s="8"/>
      <c r="E365" s="8"/>
      <c r="F365" s="8"/>
      <c r="G365" s="2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70"/>
      <c r="AL365" s="66"/>
      <c r="AM365" s="25"/>
      <c r="AN365" s="8"/>
      <c r="AQ365" s="8"/>
      <c r="AT365" s="8"/>
      <c r="AW365" s="8"/>
      <c r="AZ365" s="8"/>
      <c r="BD365" s="178"/>
      <c r="BE365" s="178"/>
      <c r="BF365" s="178"/>
      <c r="BG365" s="261"/>
      <c r="BH365" s="71"/>
      <c r="BI365" s="66"/>
      <c r="BK365" s="8"/>
      <c r="BN365" s="8"/>
      <c r="BQ365" s="8"/>
      <c r="BT365" s="8"/>
      <c r="BW365" s="8"/>
      <c r="CA365" s="71"/>
      <c r="CB365" s="66"/>
      <c r="CD365" s="8"/>
      <c r="CG365" s="8"/>
      <c r="CJ365" s="8"/>
      <c r="CM365" s="8"/>
      <c r="CP365" s="8"/>
      <c r="CT365" s="71"/>
      <c r="CU365" s="71"/>
      <c r="CV365" s="66"/>
      <c r="CX365" s="8"/>
      <c r="DA365" s="8"/>
      <c r="DD365" s="8"/>
      <c r="DG365" s="8"/>
      <c r="DJ365" s="8"/>
      <c r="DN365" s="261"/>
      <c r="DO365" s="261"/>
      <c r="DP365" s="71"/>
      <c r="DQ365" s="71"/>
      <c r="DR365" s="66"/>
      <c r="DT365" s="8"/>
      <c r="DW365" s="8"/>
      <c r="DZ365" s="8"/>
      <c r="EC365" s="8"/>
      <c r="EF365" s="8"/>
      <c r="EI365" s="10"/>
      <c r="EJ365" s="71"/>
      <c r="EK365" s="71"/>
      <c r="EL365" s="66"/>
      <c r="EN365" s="8"/>
      <c r="EQ365" s="8"/>
      <c r="ET365" s="8"/>
      <c r="EW365" s="8"/>
      <c r="EZ365" s="8"/>
    </row>
    <row r="366" spans="1:156" s="9" customFormat="1" x14ac:dyDescent="0.25">
      <c r="A366" s="8"/>
      <c r="B366" s="8"/>
      <c r="C366" s="8"/>
      <c r="D366" s="8"/>
      <c r="E366" s="8"/>
      <c r="F366" s="8"/>
      <c r="G366" s="2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70"/>
      <c r="AL366" s="66"/>
      <c r="AM366" s="25"/>
      <c r="AN366" s="8"/>
      <c r="AQ366" s="8"/>
      <c r="AT366" s="8"/>
      <c r="AW366" s="8"/>
      <c r="AZ366" s="8"/>
      <c r="BD366" s="178"/>
      <c r="BE366" s="178"/>
      <c r="BF366" s="178"/>
      <c r="BG366" s="261"/>
      <c r="BH366" s="71"/>
      <c r="BI366" s="66"/>
      <c r="BK366" s="8"/>
      <c r="BN366" s="8"/>
      <c r="BQ366" s="8"/>
      <c r="BT366" s="8"/>
      <c r="BW366" s="8"/>
      <c r="CA366" s="71"/>
      <c r="CB366" s="66"/>
      <c r="CD366" s="8"/>
      <c r="CG366" s="8"/>
      <c r="CJ366" s="8"/>
      <c r="CM366" s="8"/>
      <c r="CP366" s="8"/>
      <c r="CT366" s="71"/>
      <c r="CU366" s="71"/>
      <c r="CV366" s="66"/>
      <c r="CX366" s="8"/>
      <c r="DA366" s="8"/>
      <c r="DD366" s="8"/>
      <c r="DG366" s="8"/>
      <c r="DJ366" s="8"/>
      <c r="DN366" s="261"/>
      <c r="DO366" s="261"/>
      <c r="DP366" s="71"/>
      <c r="DQ366" s="71"/>
      <c r="DR366" s="66"/>
      <c r="DT366" s="8"/>
      <c r="DW366" s="8"/>
      <c r="DZ366" s="8"/>
      <c r="EC366" s="8"/>
      <c r="EF366" s="8"/>
      <c r="EI366" s="10"/>
      <c r="EJ366" s="71"/>
      <c r="EK366" s="71"/>
      <c r="EL366" s="66"/>
      <c r="EN366" s="8"/>
      <c r="EQ366" s="8"/>
      <c r="ET366" s="8"/>
      <c r="EW366" s="8"/>
      <c r="EZ366" s="8"/>
    </row>
    <row r="367" spans="1:156" s="9" customFormat="1" x14ac:dyDescent="0.25">
      <c r="A367" s="8"/>
      <c r="B367" s="8"/>
      <c r="C367" s="8"/>
      <c r="D367" s="8"/>
      <c r="E367" s="8"/>
      <c r="F367" s="8"/>
      <c r="G367" s="2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70"/>
      <c r="AL367" s="66"/>
      <c r="AM367" s="25"/>
      <c r="AN367" s="8"/>
      <c r="AQ367" s="8"/>
      <c r="AT367" s="8"/>
      <c r="AW367" s="8"/>
      <c r="AZ367" s="8"/>
      <c r="BD367" s="178"/>
      <c r="BE367" s="178"/>
      <c r="BF367" s="178"/>
      <c r="BG367" s="261"/>
      <c r="BH367" s="71"/>
      <c r="BI367" s="66"/>
      <c r="BK367" s="8"/>
      <c r="BN367" s="8"/>
      <c r="BQ367" s="8"/>
      <c r="BT367" s="8"/>
      <c r="BW367" s="8"/>
      <c r="CA367" s="71"/>
      <c r="CB367" s="66"/>
      <c r="CD367" s="8"/>
      <c r="CG367" s="8"/>
      <c r="CJ367" s="8"/>
      <c r="CM367" s="8"/>
      <c r="CP367" s="8"/>
      <c r="CT367" s="71"/>
      <c r="CU367" s="71"/>
      <c r="CV367" s="66"/>
      <c r="CX367" s="8"/>
      <c r="DA367" s="8"/>
      <c r="DD367" s="8"/>
      <c r="DG367" s="8"/>
      <c r="DJ367" s="8"/>
      <c r="DN367" s="261"/>
      <c r="DO367" s="261"/>
      <c r="DP367" s="71"/>
      <c r="DQ367" s="71"/>
      <c r="DR367" s="66"/>
      <c r="DT367" s="8"/>
      <c r="DW367" s="8"/>
      <c r="DZ367" s="8"/>
      <c r="EC367" s="8"/>
      <c r="EF367" s="8"/>
      <c r="EI367" s="10"/>
      <c r="EJ367" s="71"/>
      <c r="EK367" s="71"/>
      <c r="EL367" s="66"/>
      <c r="EN367" s="8"/>
      <c r="EQ367" s="8"/>
      <c r="ET367" s="8"/>
      <c r="EW367" s="8"/>
      <c r="EZ367" s="8"/>
    </row>
    <row r="368" spans="1:156" s="9" customFormat="1" x14ac:dyDescent="0.25">
      <c r="A368" s="8"/>
      <c r="B368" s="8"/>
      <c r="C368" s="8"/>
      <c r="D368" s="8"/>
      <c r="E368" s="8"/>
      <c r="F368" s="8"/>
      <c r="G368" s="2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70"/>
      <c r="AL368" s="66"/>
      <c r="AM368" s="25"/>
      <c r="AN368" s="8"/>
      <c r="AQ368" s="8"/>
      <c r="AT368" s="8"/>
      <c r="AW368" s="8"/>
      <c r="AZ368" s="8"/>
      <c r="BD368" s="178"/>
      <c r="BE368" s="178"/>
      <c r="BF368" s="178"/>
      <c r="BG368" s="261"/>
      <c r="BH368" s="71"/>
      <c r="BI368" s="66"/>
      <c r="BK368" s="8"/>
      <c r="BN368" s="8"/>
      <c r="BQ368" s="8"/>
      <c r="BT368" s="8"/>
      <c r="BW368" s="8"/>
      <c r="CA368" s="71"/>
      <c r="CB368" s="66"/>
      <c r="CD368" s="8"/>
      <c r="CG368" s="8"/>
      <c r="CJ368" s="8"/>
      <c r="CM368" s="8"/>
      <c r="CP368" s="8"/>
      <c r="CT368" s="71"/>
      <c r="CU368" s="71"/>
      <c r="CV368" s="66"/>
      <c r="CX368" s="8"/>
      <c r="DA368" s="8"/>
      <c r="DD368" s="8"/>
      <c r="DG368" s="8"/>
      <c r="DJ368" s="8"/>
      <c r="DN368" s="261"/>
      <c r="DO368" s="261"/>
      <c r="DP368" s="71"/>
      <c r="DQ368" s="71"/>
      <c r="DR368" s="66"/>
      <c r="DT368" s="8"/>
      <c r="DW368" s="8"/>
      <c r="DZ368" s="8"/>
      <c r="EC368" s="8"/>
      <c r="EF368" s="8"/>
      <c r="EI368" s="10"/>
      <c r="EJ368" s="71"/>
      <c r="EK368" s="71"/>
      <c r="EL368" s="66"/>
      <c r="EN368" s="8"/>
      <c r="EQ368" s="8"/>
      <c r="ET368" s="8"/>
      <c r="EW368" s="8"/>
      <c r="EZ368" s="8"/>
    </row>
    <row r="369" spans="1:156" s="9" customFormat="1" x14ac:dyDescent="0.25">
      <c r="A369" s="8"/>
      <c r="B369" s="8"/>
      <c r="C369" s="8"/>
      <c r="D369" s="8"/>
      <c r="E369" s="8"/>
      <c r="F369" s="8"/>
      <c r="G369" s="2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70"/>
      <c r="AL369" s="66"/>
      <c r="AM369" s="25"/>
      <c r="AN369" s="8"/>
      <c r="AQ369" s="8"/>
      <c r="AT369" s="8"/>
      <c r="AW369" s="8"/>
      <c r="AZ369" s="8"/>
      <c r="BD369" s="178"/>
      <c r="BE369" s="178"/>
      <c r="BF369" s="178"/>
      <c r="BG369" s="261"/>
      <c r="BH369" s="71"/>
      <c r="BI369" s="66"/>
      <c r="BK369" s="8"/>
      <c r="BN369" s="8"/>
      <c r="BQ369" s="8"/>
      <c r="BT369" s="8"/>
      <c r="BW369" s="8"/>
      <c r="CA369" s="71"/>
      <c r="CB369" s="66"/>
      <c r="CD369" s="8"/>
      <c r="CG369" s="8"/>
      <c r="CJ369" s="8"/>
      <c r="CM369" s="8"/>
      <c r="CP369" s="8"/>
      <c r="CT369" s="71"/>
      <c r="CU369" s="71"/>
      <c r="CV369" s="66"/>
      <c r="CX369" s="8"/>
      <c r="DA369" s="8"/>
      <c r="DD369" s="8"/>
      <c r="DG369" s="8"/>
      <c r="DJ369" s="8"/>
      <c r="DN369" s="261"/>
      <c r="DO369" s="261"/>
      <c r="DP369" s="71"/>
      <c r="DQ369" s="71"/>
      <c r="DR369" s="66"/>
      <c r="DT369" s="8"/>
      <c r="DW369" s="8"/>
      <c r="DZ369" s="8"/>
      <c r="EC369" s="8"/>
      <c r="EF369" s="8"/>
      <c r="EI369" s="10"/>
      <c r="EJ369" s="71"/>
      <c r="EK369" s="71"/>
      <c r="EL369" s="66"/>
      <c r="EN369" s="8"/>
      <c r="EQ369" s="8"/>
      <c r="ET369" s="8"/>
      <c r="EW369" s="8"/>
      <c r="EZ369" s="8"/>
    </row>
    <row r="370" spans="1:156" s="9" customFormat="1" x14ac:dyDescent="0.25">
      <c r="A370" s="8"/>
      <c r="B370" s="8"/>
      <c r="C370" s="8"/>
      <c r="D370" s="8"/>
      <c r="E370" s="8"/>
      <c r="F370" s="8"/>
      <c r="G370" s="2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70"/>
      <c r="AL370" s="66"/>
      <c r="AM370" s="25"/>
      <c r="AN370" s="8"/>
      <c r="AQ370" s="8"/>
      <c r="AT370" s="8"/>
      <c r="AW370" s="8"/>
      <c r="AZ370" s="8"/>
      <c r="BD370" s="178"/>
      <c r="BE370" s="178"/>
      <c r="BF370" s="178"/>
      <c r="BG370" s="261"/>
      <c r="BH370" s="71"/>
      <c r="BI370" s="66"/>
      <c r="BK370" s="8"/>
      <c r="BN370" s="8"/>
      <c r="BQ370" s="8"/>
      <c r="BT370" s="8"/>
      <c r="BW370" s="8"/>
      <c r="CA370" s="71"/>
      <c r="CB370" s="66"/>
      <c r="CD370" s="8"/>
      <c r="CG370" s="8"/>
      <c r="CJ370" s="8"/>
      <c r="CM370" s="8"/>
      <c r="CP370" s="8"/>
      <c r="CT370" s="71"/>
      <c r="CU370" s="71"/>
      <c r="CV370" s="66"/>
      <c r="CX370" s="8"/>
      <c r="DA370" s="8"/>
      <c r="DD370" s="8"/>
      <c r="DG370" s="8"/>
      <c r="DJ370" s="8"/>
      <c r="DN370" s="261"/>
      <c r="DO370" s="261"/>
      <c r="DP370" s="71"/>
      <c r="DQ370" s="71"/>
      <c r="DR370" s="66"/>
      <c r="DT370" s="8"/>
      <c r="DW370" s="8"/>
      <c r="DZ370" s="8"/>
      <c r="EC370" s="8"/>
      <c r="EF370" s="8"/>
      <c r="EI370" s="10"/>
      <c r="EJ370" s="71"/>
      <c r="EK370" s="71"/>
      <c r="EL370" s="66"/>
      <c r="EN370" s="8"/>
      <c r="EQ370" s="8"/>
      <c r="ET370" s="8"/>
      <c r="EW370" s="8"/>
      <c r="EZ370" s="8"/>
    </row>
    <row r="371" spans="1:156" s="9" customFormat="1" x14ac:dyDescent="0.25">
      <c r="A371" s="8"/>
      <c r="B371" s="8"/>
      <c r="C371" s="8"/>
      <c r="D371" s="8"/>
      <c r="E371" s="8"/>
      <c r="F371" s="8"/>
      <c r="G371" s="2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70"/>
      <c r="AL371" s="66"/>
      <c r="AM371" s="25"/>
      <c r="AN371" s="8"/>
      <c r="AQ371" s="8"/>
      <c r="AT371" s="8"/>
      <c r="AW371" s="8"/>
      <c r="AZ371" s="8"/>
      <c r="BD371" s="178"/>
      <c r="BE371" s="178"/>
      <c r="BF371" s="178"/>
      <c r="BG371" s="261"/>
      <c r="BH371" s="71"/>
      <c r="BI371" s="66"/>
      <c r="BK371" s="8"/>
      <c r="BN371" s="8"/>
      <c r="BQ371" s="8"/>
      <c r="BT371" s="8"/>
      <c r="BW371" s="8"/>
      <c r="CA371" s="71"/>
      <c r="CB371" s="66"/>
      <c r="CD371" s="8"/>
      <c r="CG371" s="8"/>
      <c r="CJ371" s="8"/>
      <c r="CM371" s="8"/>
      <c r="CP371" s="8"/>
      <c r="CT371" s="71"/>
      <c r="CU371" s="71"/>
      <c r="CV371" s="66"/>
      <c r="CX371" s="8"/>
      <c r="DA371" s="8"/>
      <c r="DD371" s="8"/>
      <c r="DG371" s="8"/>
      <c r="DJ371" s="8"/>
      <c r="DN371" s="261"/>
      <c r="DO371" s="261"/>
      <c r="DP371" s="71"/>
      <c r="DQ371" s="71"/>
      <c r="DR371" s="66"/>
      <c r="DT371" s="8"/>
      <c r="DW371" s="8"/>
      <c r="DZ371" s="8"/>
      <c r="EC371" s="8"/>
      <c r="EF371" s="8"/>
      <c r="EI371" s="10"/>
      <c r="EJ371" s="71"/>
      <c r="EK371" s="71"/>
      <c r="EL371" s="66"/>
      <c r="EN371" s="8"/>
      <c r="EQ371" s="8"/>
      <c r="ET371" s="8"/>
      <c r="EW371" s="8"/>
      <c r="EZ371" s="8"/>
    </row>
    <row r="372" spans="1:156" s="9" customFormat="1" x14ac:dyDescent="0.25">
      <c r="A372" s="8"/>
      <c r="B372" s="8"/>
      <c r="C372" s="8"/>
      <c r="D372" s="8"/>
      <c r="E372" s="8"/>
      <c r="F372" s="8"/>
      <c r="G372" s="2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70"/>
      <c r="AL372" s="66"/>
      <c r="AM372" s="25"/>
      <c r="AN372" s="8"/>
      <c r="AQ372" s="8"/>
      <c r="AT372" s="8"/>
      <c r="AW372" s="8"/>
      <c r="AZ372" s="8"/>
      <c r="BD372" s="178"/>
      <c r="BE372" s="178"/>
      <c r="BF372" s="178"/>
      <c r="BG372" s="261"/>
      <c r="BH372" s="71"/>
      <c r="BI372" s="66"/>
      <c r="BK372" s="8"/>
      <c r="BN372" s="8"/>
      <c r="BQ372" s="8"/>
      <c r="BT372" s="8"/>
      <c r="BW372" s="8"/>
      <c r="CA372" s="71"/>
      <c r="CB372" s="66"/>
      <c r="CD372" s="8"/>
      <c r="CG372" s="8"/>
      <c r="CJ372" s="8"/>
      <c r="CM372" s="8"/>
      <c r="CP372" s="8"/>
      <c r="CT372" s="71"/>
      <c r="CU372" s="71"/>
      <c r="CV372" s="66"/>
      <c r="CX372" s="8"/>
      <c r="DA372" s="8"/>
      <c r="DD372" s="8"/>
      <c r="DG372" s="8"/>
      <c r="DJ372" s="8"/>
      <c r="DN372" s="261"/>
      <c r="DO372" s="261"/>
      <c r="DP372" s="71"/>
      <c r="DQ372" s="71"/>
      <c r="DR372" s="66"/>
      <c r="DT372" s="8"/>
      <c r="DW372" s="8"/>
      <c r="DZ372" s="8"/>
      <c r="EC372" s="8"/>
      <c r="EF372" s="8"/>
      <c r="EI372" s="10"/>
      <c r="EJ372" s="71"/>
      <c r="EK372" s="71"/>
      <c r="EL372" s="66"/>
      <c r="EN372" s="8"/>
      <c r="EQ372" s="8"/>
      <c r="ET372" s="8"/>
      <c r="EW372" s="8"/>
      <c r="EZ372" s="8"/>
    </row>
    <row r="373" spans="1:156" s="9" customFormat="1" x14ac:dyDescent="0.25">
      <c r="A373" s="8"/>
      <c r="B373" s="8"/>
      <c r="C373" s="8"/>
      <c r="D373" s="8"/>
      <c r="E373" s="8"/>
      <c r="F373" s="8"/>
      <c r="G373" s="2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70"/>
      <c r="AL373" s="66"/>
      <c r="AM373" s="25"/>
      <c r="AN373" s="8"/>
      <c r="AQ373" s="8"/>
      <c r="AT373" s="8"/>
      <c r="AW373" s="8"/>
      <c r="AZ373" s="8"/>
      <c r="BD373" s="178"/>
      <c r="BE373" s="178"/>
      <c r="BF373" s="178"/>
      <c r="BG373" s="261"/>
      <c r="BH373" s="71"/>
      <c r="BI373" s="66"/>
      <c r="BK373" s="8"/>
      <c r="BN373" s="8"/>
      <c r="BQ373" s="8"/>
      <c r="BT373" s="8"/>
      <c r="BW373" s="8"/>
      <c r="CA373" s="71"/>
      <c r="CB373" s="66"/>
      <c r="CD373" s="8"/>
      <c r="CG373" s="8"/>
      <c r="CJ373" s="8"/>
      <c r="CM373" s="8"/>
      <c r="CP373" s="8"/>
      <c r="CT373" s="71"/>
      <c r="CU373" s="71"/>
      <c r="CV373" s="66"/>
      <c r="CX373" s="8"/>
      <c r="DA373" s="8"/>
      <c r="DD373" s="8"/>
      <c r="DG373" s="8"/>
      <c r="DJ373" s="8"/>
      <c r="DN373" s="261"/>
      <c r="DO373" s="261"/>
      <c r="DP373" s="71"/>
      <c r="DQ373" s="71"/>
      <c r="DR373" s="66"/>
      <c r="DT373" s="8"/>
      <c r="DW373" s="8"/>
      <c r="DZ373" s="8"/>
      <c r="EC373" s="8"/>
      <c r="EF373" s="8"/>
      <c r="EI373" s="10"/>
      <c r="EJ373" s="71"/>
      <c r="EK373" s="71"/>
      <c r="EL373" s="66"/>
      <c r="EN373" s="8"/>
      <c r="EQ373" s="8"/>
      <c r="ET373" s="8"/>
      <c r="EW373" s="8"/>
      <c r="EZ373" s="8"/>
    </row>
    <row r="374" spans="1:156" s="9" customFormat="1" x14ac:dyDescent="0.25">
      <c r="A374" s="8"/>
      <c r="B374" s="8"/>
      <c r="C374" s="8"/>
      <c r="D374" s="8"/>
      <c r="E374" s="8"/>
      <c r="F374" s="8"/>
      <c r="G374" s="2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70"/>
      <c r="AL374" s="66"/>
      <c r="AM374" s="25"/>
      <c r="AN374" s="8"/>
      <c r="AQ374" s="8"/>
      <c r="AT374" s="8"/>
      <c r="AW374" s="8"/>
      <c r="AZ374" s="8"/>
      <c r="BD374" s="178"/>
      <c r="BE374" s="178"/>
      <c r="BF374" s="178"/>
      <c r="BG374" s="261"/>
      <c r="BH374" s="71"/>
      <c r="BI374" s="66"/>
      <c r="BK374" s="8"/>
      <c r="BN374" s="8"/>
      <c r="BQ374" s="8"/>
      <c r="BT374" s="8"/>
      <c r="BW374" s="8"/>
      <c r="CA374" s="71"/>
      <c r="CB374" s="66"/>
      <c r="CD374" s="8"/>
      <c r="CG374" s="8"/>
      <c r="CJ374" s="8"/>
      <c r="CM374" s="8"/>
      <c r="CP374" s="8"/>
      <c r="CT374" s="71"/>
      <c r="CU374" s="71"/>
      <c r="CV374" s="66"/>
      <c r="CX374" s="8"/>
      <c r="DA374" s="8"/>
      <c r="DD374" s="8"/>
      <c r="DG374" s="8"/>
      <c r="DJ374" s="8"/>
      <c r="DN374" s="261"/>
      <c r="DO374" s="261"/>
      <c r="DP374" s="71"/>
      <c r="DQ374" s="71"/>
      <c r="DR374" s="66"/>
      <c r="DT374" s="8"/>
      <c r="DW374" s="8"/>
      <c r="DZ374" s="8"/>
      <c r="EC374" s="8"/>
      <c r="EF374" s="8"/>
      <c r="EI374" s="10"/>
      <c r="EJ374" s="71"/>
      <c r="EK374" s="71"/>
      <c r="EL374" s="66"/>
      <c r="EN374" s="8"/>
      <c r="EQ374" s="8"/>
      <c r="ET374" s="8"/>
      <c r="EW374" s="8"/>
      <c r="EZ374" s="8"/>
    </row>
    <row r="375" spans="1:156" s="9" customFormat="1" x14ac:dyDescent="0.25">
      <c r="A375" s="8"/>
      <c r="B375" s="8"/>
      <c r="C375" s="8"/>
      <c r="D375" s="8"/>
      <c r="E375" s="8"/>
      <c r="F375" s="8"/>
      <c r="G375" s="2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70"/>
      <c r="AL375" s="66"/>
      <c r="AM375" s="25"/>
      <c r="AN375" s="8"/>
      <c r="AQ375" s="8"/>
      <c r="AT375" s="8"/>
      <c r="AW375" s="8"/>
      <c r="AZ375" s="8"/>
      <c r="BD375" s="178"/>
      <c r="BE375" s="178"/>
      <c r="BF375" s="178"/>
      <c r="BG375" s="261"/>
      <c r="BH375" s="71"/>
      <c r="BI375" s="66"/>
      <c r="BK375" s="8"/>
      <c r="BN375" s="8"/>
      <c r="BQ375" s="8"/>
      <c r="BT375" s="8"/>
      <c r="BW375" s="8"/>
      <c r="CA375" s="71"/>
      <c r="CB375" s="66"/>
      <c r="CD375" s="8"/>
      <c r="CG375" s="8"/>
      <c r="CJ375" s="8"/>
      <c r="CM375" s="8"/>
      <c r="CP375" s="8"/>
      <c r="CT375" s="71"/>
      <c r="CU375" s="71"/>
      <c r="CV375" s="66"/>
      <c r="CX375" s="8"/>
      <c r="DA375" s="8"/>
      <c r="DD375" s="8"/>
      <c r="DG375" s="8"/>
      <c r="DJ375" s="8"/>
      <c r="DN375" s="261"/>
      <c r="DO375" s="261"/>
      <c r="DP375" s="71"/>
      <c r="DQ375" s="71"/>
      <c r="DR375" s="66"/>
      <c r="DT375" s="8"/>
      <c r="DW375" s="8"/>
      <c r="DZ375" s="8"/>
      <c r="EC375" s="8"/>
      <c r="EF375" s="8"/>
      <c r="EI375" s="10"/>
      <c r="EJ375" s="71"/>
      <c r="EK375" s="71"/>
      <c r="EL375" s="66"/>
      <c r="EN375" s="8"/>
      <c r="EQ375" s="8"/>
      <c r="ET375" s="8"/>
      <c r="EW375" s="8"/>
      <c r="EZ375" s="8"/>
    </row>
    <row r="376" spans="1:156" s="9" customFormat="1" x14ac:dyDescent="0.25">
      <c r="A376" s="8"/>
      <c r="B376" s="8"/>
      <c r="C376" s="8"/>
      <c r="D376" s="8"/>
      <c r="E376" s="8"/>
      <c r="F376" s="8"/>
      <c r="G376" s="2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70"/>
      <c r="AL376" s="66"/>
      <c r="AM376" s="25"/>
      <c r="AN376" s="8"/>
      <c r="AQ376" s="8"/>
      <c r="AT376" s="8"/>
      <c r="AW376" s="8"/>
      <c r="AZ376" s="8"/>
      <c r="BD376" s="178"/>
      <c r="BE376" s="178"/>
      <c r="BF376" s="178"/>
      <c r="BG376" s="261"/>
      <c r="BH376" s="71"/>
      <c r="BI376" s="66"/>
      <c r="BK376" s="8"/>
      <c r="BN376" s="8"/>
      <c r="BQ376" s="8"/>
      <c r="BT376" s="8"/>
      <c r="BW376" s="8"/>
      <c r="CA376" s="71"/>
      <c r="CB376" s="66"/>
      <c r="CD376" s="8"/>
      <c r="CG376" s="8"/>
      <c r="CJ376" s="8"/>
      <c r="CM376" s="8"/>
      <c r="CP376" s="8"/>
      <c r="CT376" s="71"/>
      <c r="CU376" s="71"/>
      <c r="CV376" s="66"/>
      <c r="CX376" s="8"/>
      <c r="DA376" s="8"/>
      <c r="DD376" s="8"/>
      <c r="DG376" s="8"/>
      <c r="DJ376" s="8"/>
      <c r="DN376" s="261"/>
      <c r="DO376" s="261"/>
      <c r="DP376" s="71"/>
      <c r="DQ376" s="71"/>
      <c r="DR376" s="66"/>
      <c r="DT376" s="8"/>
      <c r="DW376" s="8"/>
      <c r="DZ376" s="8"/>
      <c r="EC376" s="8"/>
      <c r="EF376" s="8"/>
      <c r="EI376" s="10"/>
      <c r="EJ376" s="71"/>
      <c r="EK376" s="71"/>
      <c r="EL376" s="66"/>
      <c r="EN376" s="8"/>
      <c r="EQ376" s="8"/>
      <c r="ET376" s="8"/>
      <c r="EW376" s="8"/>
      <c r="EZ376" s="8"/>
    </row>
    <row r="377" spans="1:156" s="9" customFormat="1" x14ac:dyDescent="0.25">
      <c r="A377" s="8"/>
      <c r="B377" s="8"/>
      <c r="C377" s="8"/>
      <c r="D377" s="8"/>
      <c r="E377" s="8"/>
      <c r="F377" s="8"/>
      <c r="G377" s="2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70"/>
      <c r="AL377" s="66"/>
      <c r="AM377" s="25"/>
      <c r="AN377" s="8"/>
      <c r="AQ377" s="8"/>
      <c r="AT377" s="8"/>
      <c r="AW377" s="8"/>
      <c r="AZ377" s="8"/>
      <c r="BD377" s="178"/>
      <c r="BE377" s="178"/>
      <c r="BF377" s="178"/>
      <c r="BG377" s="261"/>
      <c r="BH377" s="71"/>
      <c r="BI377" s="66"/>
      <c r="BK377" s="8"/>
      <c r="BN377" s="8"/>
      <c r="BQ377" s="8"/>
      <c r="BT377" s="8"/>
      <c r="BW377" s="8"/>
      <c r="CA377" s="71"/>
      <c r="CB377" s="66"/>
      <c r="CD377" s="8"/>
      <c r="CG377" s="8"/>
      <c r="CJ377" s="8"/>
      <c r="CM377" s="8"/>
      <c r="CP377" s="8"/>
      <c r="CT377" s="71"/>
      <c r="CU377" s="71"/>
      <c r="CV377" s="66"/>
      <c r="CX377" s="8"/>
      <c r="DA377" s="8"/>
      <c r="DD377" s="8"/>
      <c r="DG377" s="8"/>
      <c r="DJ377" s="8"/>
      <c r="DN377" s="261"/>
      <c r="DO377" s="261"/>
      <c r="DP377" s="71"/>
      <c r="DQ377" s="71"/>
      <c r="DR377" s="66"/>
      <c r="DT377" s="8"/>
      <c r="DW377" s="8"/>
      <c r="DZ377" s="8"/>
      <c r="EC377" s="8"/>
      <c r="EF377" s="8"/>
      <c r="EI377" s="10"/>
      <c r="EJ377" s="71"/>
      <c r="EK377" s="71"/>
      <c r="EL377" s="66"/>
      <c r="EN377" s="8"/>
      <c r="EQ377" s="8"/>
      <c r="ET377" s="8"/>
      <c r="EW377" s="8"/>
      <c r="EZ377" s="8"/>
    </row>
    <row r="378" spans="1:156" s="9" customFormat="1" x14ac:dyDescent="0.25">
      <c r="A378" s="8"/>
      <c r="B378" s="8"/>
      <c r="C378" s="8"/>
      <c r="D378" s="8"/>
      <c r="E378" s="8"/>
      <c r="F378" s="8"/>
      <c r="G378" s="2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70"/>
      <c r="AL378" s="66"/>
      <c r="AM378" s="25"/>
      <c r="AN378" s="8"/>
      <c r="AQ378" s="8"/>
      <c r="AT378" s="8"/>
      <c r="AW378" s="8"/>
      <c r="AZ378" s="8"/>
      <c r="BD378" s="178"/>
      <c r="BE378" s="178"/>
      <c r="BF378" s="178"/>
      <c r="BG378" s="261"/>
      <c r="BH378" s="71"/>
      <c r="BI378" s="66"/>
      <c r="BK378" s="8"/>
      <c r="BN378" s="8"/>
      <c r="BQ378" s="8"/>
      <c r="BT378" s="8"/>
      <c r="BW378" s="8"/>
      <c r="CA378" s="71"/>
      <c r="CB378" s="66"/>
      <c r="CD378" s="8"/>
      <c r="CG378" s="8"/>
      <c r="CJ378" s="8"/>
      <c r="CM378" s="8"/>
      <c r="CP378" s="8"/>
      <c r="CT378" s="71"/>
      <c r="CU378" s="71"/>
      <c r="CV378" s="66"/>
      <c r="CX378" s="8"/>
      <c r="DA378" s="8"/>
      <c r="DD378" s="8"/>
      <c r="DG378" s="8"/>
      <c r="DJ378" s="8"/>
      <c r="DN378" s="261"/>
      <c r="DO378" s="261"/>
      <c r="DP378" s="71"/>
      <c r="DQ378" s="71"/>
      <c r="DR378" s="66"/>
      <c r="DT378" s="8"/>
      <c r="DW378" s="8"/>
      <c r="DZ378" s="8"/>
      <c r="EC378" s="8"/>
      <c r="EF378" s="8"/>
      <c r="EI378" s="10"/>
      <c r="EJ378" s="71"/>
      <c r="EK378" s="71"/>
      <c r="EL378" s="66"/>
      <c r="EN378" s="8"/>
      <c r="EQ378" s="8"/>
      <c r="ET378" s="8"/>
      <c r="EW378" s="8"/>
      <c r="EZ378" s="8"/>
    </row>
    <row r="379" spans="1:156" s="9" customFormat="1" x14ac:dyDescent="0.25">
      <c r="A379" s="8"/>
      <c r="B379" s="8"/>
      <c r="C379" s="8"/>
      <c r="D379" s="8"/>
      <c r="E379" s="8"/>
      <c r="F379" s="8"/>
      <c r="G379" s="2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70"/>
      <c r="AL379" s="66"/>
      <c r="AM379" s="25"/>
      <c r="AN379" s="8"/>
      <c r="AQ379" s="8"/>
      <c r="AT379" s="8"/>
      <c r="AW379" s="8"/>
      <c r="AZ379" s="8"/>
      <c r="BD379" s="178"/>
      <c r="BE379" s="178"/>
      <c r="BF379" s="178"/>
      <c r="BG379" s="261"/>
      <c r="BH379" s="71"/>
      <c r="BI379" s="66"/>
      <c r="BK379" s="8"/>
      <c r="BN379" s="8"/>
      <c r="BQ379" s="8"/>
      <c r="BT379" s="8"/>
      <c r="BW379" s="8"/>
      <c r="CA379" s="71"/>
      <c r="CB379" s="66"/>
      <c r="CD379" s="8"/>
      <c r="CG379" s="8"/>
      <c r="CJ379" s="8"/>
      <c r="CM379" s="8"/>
      <c r="CP379" s="8"/>
      <c r="CT379" s="71"/>
      <c r="CU379" s="71"/>
      <c r="CV379" s="66"/>
      <c r="CX379" s="8"/>
      <c r="DA379" s="8"/>
      <c r="DD379" s="8"/>
      <c r="DG379" s="8"/>
      <c r="DJ379" s="8"/>
      <c r="DN379" s="261"/>
      <c r="DO379" s="261"/>
      <c r="DP379" s="71"/>
      <c r="DQ379" s="71"/>
      <c r="DR379" s="66"/>
      <c r="DT379" s="8"/>
      <c r="DW379" s="8"/>
      <c r="DZ379" s="8"/>
      <c r="EC379" s="8"/>
      <c r="EF379" s="8"/>
      <c r="EI379" s="10"/>
      <c r="EJ379" s="71"/>
      <c r="EK379" s="71"/>
      <c r="EL379" s="66"/>
      <c r="EN379" s="8"/>
      <c r="EQ379" s="8"/>
      <c r="ET379" s="8"/>
      <c r="EW379" s="8"/>
      <c r="EZ379" s="8"/>
    </row>
    <row r="380" spans="1:156" s="9" customFormat="1" x14ac:dyDescent="0.25">
      <c r="A380" s="8"/>
      <c r="B380" s="8"/>
      <c r="C380" s="8"/>
      <c r="D380" s="8"/>
      <c r="E380" s="8"/>
      <c r="F380" s="8"/>
      <c r="G380" s="2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70"/>
      <c r="AL380" s="66"/>
      <c r="AM380" s="25"/>
      <c r="AN380" s="8"/>
      <c r="AQ380" s="8"/>
      <c r="AT380" s="8"/>
      <c r="AW380" s="8"/>
      <c r="AZ380" s="8"/>
      <c r="BD380" s="178"/>
      <c r="BE380" s="178"/>
      <c r="BF380" s="178"/>
      <c r="BG380" s="261"/>
      <c r="BH380" s="71"/>
      <c r="BI380" s="66"/>
      <c r="BK380" s="8"/>
      <c r="BN380" s="8"/>
      <c r="BQ380" s="8"/>
      <c r="BT380" s="8"/>
      <c r="BW380" s="8"/>
      <c r="CA380" s="71"/>
      <c r="CB380" s="66"/>
      <c r="CD380" s="8"/>
      <c r="CG380" s="8"/>
      <c r="CJ380" s="8"/>
      <c r="CM380" s="8"/>
      <c r="CP380" s="8"/>
      <c r="CT380" s="71"/>
      <c r="CU380" s="71"/>
      <c r="CV380" s="66"/>
      <c r="CX380" s="8"/>
      <c r="DA380" s="8"/>
      <c r="DD380" s="8"/>
      <c r="DG380" s="8"/>
      <c r="DJ380" s="8"/>
      <c r="DN380" s="261"/>
      <c r="DO380" s="261"/>
      <c r="DP380" s="71"/>
      <c r="DQ380" s="71"/>
      <c r="DR380" s="66"/>
      <c r="DT380" s="8"/>
      <c r="DW380" s="8"/>
      <c r="DZ380" s="8"/>
      <c r="EC380" s="8"/>
      <c r="EF380" s="8"/>
      <c r="EI380" s="10"/>
      <c r="EJ380" s="71"/>
      <c r="EK380" s="71"/>
      <c r="EL380" s="66"/>
      <c r="EN380" s="8"/>
      <c r="EQ380" s="8"/>
      <c r="ET380" s="8"/>
      <c r="EW380" s="8"/>
      <c r="EZ380" s="8"/>
    </row>
    <row r="381" spans="1:156" s="9" customFormat="1" x14ac:dyDescent="0.25">
      <c r="A381" s="8"/>
      <c r="B381" s="8"/>
      <c r="C381" s="8"/>
      <c r="D381" s="8"/>
      <c r="E381" s="8"/>
      <c r="F381" s="8"/>
      <c r="G381" s="2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70"/>
      <c r="AL381" s="66"/>
      <c r="AM381" s="25"/>
      <c r="AN381" s="8"/>
      <c r="AQ381" s="8"/>
      <c r="AT381" s="8"/>
      <c r="AW381" s="8"/>
      <c r="AZ381" s="8"/>
      <c r="BD381" s="178"/>
      <c r="BE381" s="178"/>
      <c r="BF381" s="178"/>
      <c r="BG381" s="261"/>
      <c r="BH381" s="71"/>
      <c r="BI381" s="66"/>
      <c r="BK381" s="8"/>
      <c r="BN381" s="8"/>
      <c r="BQ381" s="8"/>
      <c r="BT381" s="8"/>
      <c r="BW381" s="8"/>
      <c r="CA381" s="71"/>
      <c r="CB381" s="66"/>
      <c r="CD381" s="8"/>
      <c r="CG381" s="8"/>
      <c r="CJ381" s="8"/>
      <c r="CM381" s="8"/>
      <c r="CP381" s="8"/>
      <c r="CT381" s="71"/>
      <c r="CU381" s="71"/>
      <c r="CV381" s="66"/>
      <c r="CX381" s="8"/>
      <c r="DA381" s="8"/>
      <c r="DD381" s="8"/>
      <c r="DG381" s="8"/>
      <c r="DJ381" s="8"/>
      <c r="DN381" s="261"/>
      <c r="DO381" s="261"/>
      <c r="DP381" s="71"/>
      <c r="DQ381" s="71"/>
      <c r="DR381" s="66"/>
      <c r="DT381" s="8"/>
      <c r="DW381" s="8"/>
      <c r="DZ381" s="8"/>
      <c r="EC381" s="8"/>
      <c r="EF381" s="8"/>
      <c r="EI381" s="10"/>
      <c r="EJ381" s="71"/>
      <c r="EK381" s="71"/>
      <c r="EL381" s="66"/>
      <c r="EN381" s="8"/>
      <c r="EQ381" s="8"/>
      <c r="ET381" s="8"/>
      <c r="EW381" s="8"/>
      <c r="EZ381" s="8"/>
    </row>
    <row r="382" spans="1:156" s="9" customFormat="1" x14ac:dyDescent="0.25">
      <c r="A382" s="8"/>
      <c r="B382" s="8"/>
      <c r="C382" s="8"/>
      <c r="D382" s="8"/>
      <c r="E382" s="8"/>
      <c r="F382" s="8"/>
      <c r="G382" s="2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70"/>
      <c r="AL382" s="66"/>
      <c r="AM382" s="25"/>
      <c r="AN382" s="8"/>
      <c r="AQ382" s="8"/>
      <c r="AT382" s="8"/>
      <c r="AW382" s="8"/>
      <c r="AZ382" s="8"/>
      <c r="BD382" s="178"/>
      <c r="BE382" s="178"/>
      <c r="BF382" s="178"/>
      <c r="BG382" s="261"/>
      <c r="BH382" s="71"/>
      <c r="BI382" s="66"/>
      <c r="BK382" s="8"/>
      <c r="BN382" s="8"/>
      <c r="BQ382" s="8"/>
      <c r="BT382" s="8"/>
      <c r="BW382" s="8"/>
      <c r="CA382" s="71"/>
      <c r="CB382" s="66"/>
      <c r="CD382" s="8"/>
      <c r="CG382" s="8"/>
      <c r="CJ382" s="8"/>
      <c r="CM382" s="8"/>
      <c r="CP382" s="8"/>
      <c r="CT382" s="71"/>
      <c r="CU382" s="71"/>
      <c r="CV382" s="66"/>
      <c r="CX382" s="8"/>
      <c r="DA382" s="8"/>
      <c r="DD382" s="8"/>
      <c r="DG382" s="8"/>
      <c r="DJ382" s="8"/>
      <c r="DN382" s="261"/>
      <c r="DO382" s="261"/>
      <c r="DP382" s="71"/>
      <c r="DQ382" s="71"/>
      <c r="DR382" s="66"/>
      <c r="DT382" s="8"/>
      <c r="DW382" s="8"/>
      <c r="DZ382" s="8"/>
      <c r="EC382" s="8"/>
      <c r="EF382" s="8"/>
      <c r="EI382" s="10"/>
      <c r="EJ382" s="71"/>
      <c r="EK382" s="71"/>
      <c r="EL382" s="66"/>
      <c r="EN382" s="8"/>
      <c r="EQ382" s="8"/>
      <c r="ET382" s="8"/>
      <c r="EW382" s="8"/>
      <c r="EZ382" s="8"/>
    </row>
    <row r="383" spans="1:156" s="9" customFormat="1" x14ac:dyDescent="0.25">
      <c r="A383" s="8"/>
      <c r="B383" s="8"/>
      <c r="C383" s="8"/>
      <c r="D383" s="8"/>
      <c r="E383" s="8"/>
      <c r="F383" s="8"/>
      <c r="G383" s="2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70"/>
      <c r="AL383" s="66"/>
      <c r="AM383" s="25"/>
      <c r="AN383" s="8"/>
      <c r="AQ383" s="8"/>
      <c r="AT383" s="8"/>
      <c r="AW383" s="8"/>
      <c r="AZ383" s="8"/>
      <c r="BD383" s="178"/>
      <c r="BE383" s="178"/>
      <c r="BF383" s="178"/>
      <c r="BG383" s="261"/>
      <c r="BH383" s="71"/>
      <c r="BI383" s="66"/>
      <c r="BK383" s="8"/>
      <c r="BN383" s="8"/>
      <c r="BQ383" s="8"/>
      <c r="BT383" s="8"/>
      <c r="BW383" s="8"/>
      <c r="CA383" s="71"/>
      <c r="CB383" s="66"/>
      <c r="CD383" s="8"/>
      <c r="CG383" s="8"/>
      <c r="CJ383" s="8"/>
      <c r="CM383" s="8"/>
      <c r="CP383" s="8"/>
      <c r="CT383" s="71"/>
      <c r="CU383" s="71"/>
      <c r="CV383" s="66"/>
      <c r="CX383" s="8"/>
      <c r="DA383" s="8"/>
      <c r="DD383" s="8"/>
      <c r="DG383" s="8"/>
      <c r="DJ383" s="8"/>
      <c r="DN383" s="261"/>
      <c r="DO383" s="261"/>
      <c r="DP383" s="71"/>
      <c r="DQ383" s="71"/>
      <c r="DR383" s="66"/>
      <c r="DT383" s="8"/>
      <c r="DW383" s="8"/>
      <c r="DZ383" s="8"/>
      <c r="EC383" s="8"/>
      <c r="EF383" s="8"/>
      <c r="EI383" s="10"/>
      <c r="EJ383" s="71"/>
      <c r="EK383" s="71"/>
      <c r="EL383" s="66"/>
      <c r="EN383" s="8"/>
      <c r="EQ383" s="8"/>
      <c r="ET383" s="8"/>
      <c r="EW383" s="8"/>
      <c r="EZ383" s="8"/>
    </row>
    <row r="384" spans="1:156" s="9" customFormat="1" x14ac:dyDescent="0.25">
      <c r="A384" s="8"/>
      <c r="B384" s="8"/>
      <c r="C384" s="8"/>
      <c r="D384" s="8"/>
      <c r="E384" s="8"/>
      <c r="F384" s="8"/>
      <c r="G384" s="2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70"/>
      <c r="AL384" s="66"/>
      <c r="AM384" s="25"/>
      <c r="AN384" s="8"/>
      <c r="AQ384" s="8"/>
      <c r="AT384" s="8"/>
      <c r="AW384" s="8"/>
      <c r="AZ384" s="8"/>
      <c r="BD384" s="178"/>
      <c r="BE384" s="178"/>
      <c r="BF384" s="178"/>
      <c r="BG384" s="261"/>
      <c r="BH384" s="71"/>
      <c r="BI384" s="66"/>
      <c r="BK384" s="8"/>
      <c r="BN384" s="8"/>
      <c r="BQ384" s="8"/>
      <c r="BT384" s="8"/>
      <c r="BW384" s="8"/>
      <c r="CA384" s="71"/>
      <c r="CB384" s="66"/>
      <c r="CD384" s="8"/>
      <c r="CG384" s="8"/>
      <c r="CJ384" s="8"/>
      <c r="CM384" s="8"/>
      <c r="CP384" s="8"/>
      <c r="CT384" s="71"/>
      <c r="CU384" s="71"/>
      <c r="CV384" s="66"/>
      <c r="CX384" s="8"/>
      <c r="DA384" s="8"/>
      <c r="DD384" s="8"/>
      <c r="DG384" s="8"/>
      <c r="DJ384" s="8"/>
      <c r="DN384" s="261"/>
      <c r="DO384" s="261"/>
      <c r="DP384" s="71"/>
      <c r="DQ384" s="71"/>
      <c r="DR384" s="66"/>
      <c r="DT384" s="8"/>
      <c r="DW384" s="8"/>
      <c r="DZ384" s="8"/>
      <c r="EC384" s="8"/>
      <c r="EF384" s="8"/>
      <c r="EI384" s="10"/>
      <c r="EJ384" s="71"/>
      <c r="EK384" s="71"/>
      <c r="EL384" s="66"/>
      <c r="EN384" s="8"/>
      <c r="EQ384" s="8"/>
      <c r="ET384" s="8"/>
      <c r="EW384" s="8"/>
      <c r="EZ384" s="8"/>
    </row>
    <row r="385" spans="1:156" s="9" customFormat="1" x14ac:dyDescent="0.25">
      <c r="A385" s="8"/>
      <c r="B385" s="8"/>
      <c r="C385" s="8"/>
      <c r="D385" s="8"/>
      <c r="E385" s="8"/>
      <c r="F385" s="8"/>
      <c r="G385" s="2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70"/>
      <c r="AL385" s="66"/>
      <c r="AM385" s="25"/>
      <c r="AN385" s="8"/>
      <c r="AQ385" s="8"/>
      <c r="AT385" s="8"/>
      <c r="AW385" s="8"/>
      <c r="AZ385" s="8"/>
      <c r="BD385" s="178"/>
      <c r="BE385" s="178"/>
      <c r="BF385" s="178"/>
      <c r="BG385" s="261"/>
      <c r="BH385" s="71"/>
      <c r="BI385" s="66"/>
      <c r="BK385" s="8"/>
      <c r="BN385" s="8"/>
      <c r="BQ385" s="8"/>
      <c r="BT385" s="8"/>
      <c r="BW385" s="8"/>
      <c r="CA385" s="71"/>
      <c r="CB385" s="66"/>
      <c r="CD385" s="8"/>
      <c r="CG385" s="8"/>
      <c r="CJ385" s="8"/>
      <c r="CM385" s="8"/>
      <c r="CP385" s="8"/>
      <c r="CT385" s="71"/>
      <c r="CU385" s="71"/>
      <c r="CV385" s="66"/>
      <c r="CX385" s="8"/>
      <c r="DA385" s="8"/>
      <c r="DD385" s="8"/>
      <c r="DG385" s="8"/>
      <c r="DJ385" s="8"/>
      <c r="DN385" s="261"/>
      <c r="DO385" s="261"/>
      <c r="DP385" s="71"/>
      <c r="DQ385" s="71"/>
      <c r="DR385" s="66"/>
      <c r="DT385" s="8"/>
      <c r="DW385" s="8"/>
      <c r="DZ385" s="8"/>
      <c r="EC385" s="8"/>
      <c r="EF385" s="8"/>
      <c r="EI385" s="10"/>
      <c r="EJ385" s="71"/>
      <c r="EK385" s="71"/>
      <c r="EL385" s="66"/>
      <c r="EN385" s="8"/>
      <c r="EQ385" s="8"/>
      <c r="ET385" s="8"/>
      <c r="EW385" s="8"/>
      <c r="EZ385" s="8"/>
    </row>
    <row r="386" spans="1:156" s="9" customFormat="1" x14ac:dyDescent="0.25">
      <c r="A386" s="8"/>
      <c r="B386" s="8"/>
      <c r="C386" s="8"/>
      <c r="D386" s="8"/>
      <c r="E386" s="8"/>
      <c r="F386" s="8"/>
      <c r="G386" s="2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70"/>
      <c r="AL386" s="66"/>
      <c r="AM386" s="25"/>
      <c r="AN386" s="8"/>
      <c r="AQ386" s="8"/>
      <c r="AT386" s="8"/>
      <c r="AW386" s="8"/>
      <c r="AZ386" s="8"/>
      <c r="BD386" s="178"/>
      <c r="BE386" s="178"/>
      <c r="BF386" s="178"/>
      <c r="BG386" s="261"/>
      <c r="BH386" s="71"/>
      <c r="BI386" s="66"/>
      <c r="BK386" s="8"/>
      <c r="BN386" s="8"/>
      <c r="BQ386" s="8"/>
      <c r="BT386" s="8"/>
      <c r="BW386" s="8"/>
      <c r="CA386" s="71"/>
      <c r="CB386" s="66"/>
      <c r="CD386" s="8"/>
      <c r="CG386" s="8"/>
      <c r="CJ386" s="8"/>
      <c r="CM386" s="8"/>
      <c r="CP386" s="8"/>
      <c r="CT386" s="71"/>
      <c r="CU386" s="71"/>
      <c r="CV386" s="66"/>
      <c r="CX386" s="8"/>
      <c r="DA386" s="8"/>
      <c r="DD386" s="8"/>
      <c r="DG386" s="8"/>
      <c r="DJ386" s="8"/>
      <c r="DN386" s="261"/>
      <c r="DO386" s="261"/>
      <c r="DP386" s="71"/>
      <c r="DQ386" s="71"/>
      <c r="DR386" s="66"/>
      <c r="DT386" s="8"/>
      <c r="DW386" s="8"/>
      <c r="DZ386" s="8"/>
      <c r="EC386" s="8"/>
      <c r="EF386" s="8"/>
      <c r="EI386" s="10"/>
      <c r="EJ386" s="71"/>
      <c r="EK386" s="71"/>
      <c r="EL386" s="66"/>
      <c r="EN386" s="8"/>
      <c r="EQ386" s="8"/>
      <c r="ET386" s="8"/>
      <c r="EW386" s="8"/>
      <c r="EZ386" s="8"/>
    </row>
    <row r="387" spans="1:156" s="9" customFormat="1" x14ac:dyDescent="0.25">
      <c r="A387" s="8"/>
      <c r="B387" s="8"/>
      <c r="C387" s="8"/>
      <c r="D387" s="8"/>
      <c r="E387" s="8"/>
      <c r="F387" s="8"/>
      <c r="G387" s="2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70"/>
      <c r="AL387" s="66"/>
      <c r="AM387" s="25"/>
      <c r="AN387" s="8"/>
      <c r="AQ387" s="8"/>
      <c r="AT387" s="8"/>
      <c r="AW387" s="8"/>
      <c r="AZ387" s="8"/>
      <c r="BD387" s="178"/>
      <c r="BE387" s="178"/>
      <c r="BF387" s="178"/>
      <c r="BG387" s="261"/>
      <c r="BH387" s="71"/>
      <c r="BI387" s="66"/>
      <c r="BK387" s="8"/>
      <c r="BN387" s="8"/>
      <c r="BQ387" s="8"/>
      <c r="BT387" s="8"/>
      <c r="BW387" s="8"/>
      <c r="CA387" s="71"/>
      <c r="CB387" s="66"/>
      <c r="CD387" s="8"/>
      <c r="CG387" s="8"/>
      <c r="CJ387" s="8"/>
      <c r="CM387" s="8"/>
      <c r="CP387" s="8"/>
      <c r="CT387" s="71"/>
      <c r="CU387" s="71"/>
      <c r="CV387" s="66"/>
      <c r="CX387" s="8"/>
      <c r="DA387" s="8"/>
      <c r="DD387" s="8"/>
      <c r="DG387" s="8"/>
      <c r="DJ387" s="8"/>
      <c r="DN387" s="261"/>
      <c r="DO387" s="261"/>
      <c r="DP387" s="71"/>
      <c r="DQ387" s="71"/>
      <c r="DR387" s="66"/>
      <c r="DT387" s="8"/>
      <c r="DW387" s="8"/>
      <c r="DZ387" s="8"/>
      <c r="EC387" s="8"/>
      <c r="EF387" s="8"/>
      <c r="EI387" s="10"/>
      <c r="EJ387" s="71"/>
      <c r="EK387" s="71"/>
      <c r="EL387" s="66"/>
      <c r="EN387" s="8"/>
      <c r="EQ387" s="8"/>
      <c r="ET387" s="8"/>
      <c r="EW387" s="8"/>
      <c r="EZ387" s="8"/>
    </row>
    <row r="388" spans="1:156" s="9" customFormat="1" x14ac:dyDescent="0.25">
      <c r="A388" s="8"/>
      <c r="B388" s="8"/>
      <c r="C388" s="8"/>
      <c r="D388" s="8"/>
      <c r="E388" s="8"/>
      <c r="F388" s="8"/>
      <c r="G388" s="2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70"/>
      <c r="AL388" s="66"/>
      <c r="AM388" s="25"/>
      <c r="AN388" s="8"/>
      <c r="AQ388" s="8"/>
      <c r="AT388" s="8"/>
      <c r="AW388" s="8"/>
      <c r="AZ388" s="8"/>
      <c r="BD388" s="178"/>
      <c r="BE388" s="178"/>
      <c r="BF388" s="178"/>
      <c r="BG388" s="261"/>
      <c r="BH388" s="71"/>
      <c r="BI388" s="66"/>
      <c r="BK388" s="8"/>
      <c r="BN388" s="8"/>
      <c r="BQ388" s="8"/>
      <c r="BT388" s="8"/>
      <c r="BW388" s="8"/>
      <c r="CA388" s="71"/>
      <c r="CB388" s="66"/>
      <c r="CD388" s="8"/>
      <c r="CG388" s="8"/>
      <c r="CJ388" s="8"/>
      <c r="CM388" s="8"/>
      <c r="CP388" s="8"/>
      <c r="CT388" s="71"/>
      <c r="CU388" s="71"/>
      <c r="CV388" s="66"/>
      <c r="CX388" s="8"/>
      <c r="DA388" s="8"/>
      <c r="DD388" s="8"/>
      <c r="DG388" s="8"/>
      <c r="DJ388" s="8"/>
      <c r="DN388" s="261"/>
      <c r="DO388" s="261"/>
      <c r="DP388" s="71"/>
      <c r="DQ388" s="71"/>
      <c r="DR388" s="66"/>
      <c r="DT388" s="8"/>
      <c r="DW388" s="8"/>
      <c r="DZ388" s="8"/>
      <c r="EC388" s="8"/>
      <c r="EF388" s="8"/>
      <c r="EI388" s="10"/>
      <c r="EJ388" s="71"/>
      <c r="EK388" s="71"/>
      <c r="EL388" s="66"/>
      <c r="EN388" s="8"/>
      <c r="EQ388" s="8"/>
      <c r="ET388" s="8"/>
      <c r="EW388" s="8"/>
      <c r="EZ388" s="8"/>
    </row>
    <row r="389" spans="1:156" s="9" customFormat="1" x14ac:dyDescent="0.25">
      <c r="A389" s="8"/>
      <c r="B389" s="8"/>
      <c r="C389" s="8"/>
      <c r="D389" s="8"/>
      <c r="E389" s="8"/>
      <c r="F389" s="8"/>
      <c r="G389" s="2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70"/>
      <c r="AL389" s="66"/>
      <c r="AM389" s="25"/>
      <c r="AN389" s="8"/>
      <c r="AQ389" s="8"/>
      <c r="AT389" s="8"/>
      <c r="AW389" s="8"/>
      <c r="AZ389" s="8"/>
      <c r="BD389" s="178"/>
      <c r="BE389" s="178"/>
      <c r="BF389" s="178"/>
      <c r="BG389" s="261"/>
      <c r="BH389" s="71"/>
      <c r="BI389" s="66"/>
      <c r="BK389" s="8"/>
      <c r="BN389" s="8"/>
      <c r="BQ389" s="8"/>
      <c r="BT389" s="8"/>
      <c r="BW389" s="8"/>
      <c r="CA389" s="71"/>
      <c r="CB389" s="66"/>
      <c r="CD389" s="8"/>
      <c r="CG389" s="8"/>
      <c r="CJ389" s="8"/>
      <c r="CM389" s="8"/>
      <c r="CP389" s="8"/>
      <c r="CT389" s="71"/>
      <c r="CU389" s="71"/>
      <c r="CV389" s="66"/>
      <c r="CX389" s="8"/>
      <c r="DA389" s="8"/>
      <c r="DD389" s="8"/>
      <c r="DG389" s="8"/>
      <c r="DJ389" s="8"/>
      <c r="DN389" s="261"/>
      <c r="DO389" s="261"/>
      <c r="DP389" s="71"/>
      <c r="DQ389" s="71"/>
      <c r="DR389" s="66"/>
      <c r="DT389" s="8"/>
      <c r="DW389" s="8"/>
      <c r="DZ389" s="8"/>
      <c r="EC389" s="8"/>
      <c r="EF389" s="8"/>
      <c r="EI389" s="10"/>
      <c r="EJ389" s="71"/>
      <c r="EK389" s="71"/>
      <c r="EL389" s="66"/>
      <c r="EN389" s="8"/>
      <c r="EQ389" s="8"/>
      <c r="ET389" s="8"/>
      <c r="EW389" s="8"/>
      <c r="EZ389" s="8"/>
    </row>
    <row r="390" spans="1:156" s="9" customFormat="1" x14ac:dyDescent="0.25">
      <c r="A390" s="8"/>
      <c r="B390" s="8"/>
      <c r="C390" s="8"/>
      <c r="D390" s="8"/>
      <c r="E390" s="8"/>
      <c r="F390" s="8"/>
      <c r="G390" s="2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70"/>
      <c r="AL390" s="66"/>
      <c r="AM390" s="25"/>
      <c r="AN390" s="8"/>
      <c r="AQ390" s="8"/>
      <c r="AT390" s="8"/>
      <c r="AW390" s="8"/>
      <c r="AZ390" s="8"/>
      <c r="BD390" s="178"/>
      <c r="BE390" s="178"/>
      <c r="BF390" s="178"/>
      <c r="BG390" s="261"/>
      <c r="BH390" s="71"/>
      <c r="BI390" s="66"/>
      <c r="BK390" s="8"/>
      <c r="BN390" s="8"/>
      <c r="BQ390" s="8"/>
      <c r="BT390" s="8"/>
      <c r="BW390" s="8"/>
      <c r="CA390" s="71"/>
      <c r="CB390" s="66"/>
      <c r="CD390" s="8"/>
      <c r="CG390" s="8"/>
      <c r="CJ390" s="8"/>
      <c r="CM390" s="8"/>
      <c r="CP390" s="8"/>
      <c r="CT390" s="71"/>
      <c r="CU390" s="71"/>
      <c r="CV390" s="66"/>
      <c r="CX390" s="8"/>
      <c r="DA390" s="8"/>
      <c r="DD390" s="8"/>
      <c r="DG390" s="8"/>
      <c r="DJ390" s="8"/>
      <c r="DN390" s="261"/>
      <c r="DO390" s="261"/>
      <c r="DP390" s="71"/>
      <c r="DQ390" s="71"/>
      <c r="DR390" s="66"/>
      <c r="DT390" s="8"/>
      <c r="DW390" s="8"/>
      <c r="DZ390" s="8"/>
      <c r="EC390" s="8"/>
      <c r="EF390" s="8"/>
      <c r="EI390" s="10"/>
      <c r="EJ390" s="71"/>
      <c r="EK390" s="71"/>
      <c r="EL390" s="66"/>
      <c r="EN390" s="8"/>
      <c r="EQ390" s="8"/>
      <c r="ET390" s="8"/>
      <c r="EW390" s="8"/>
      <c r="EZ390" s="8"/>
    </row>
    <row r="391" spans="1:156" s="9" customFormat="1" x14ac:dyDescent="0.25">
      <c r="A391" s="8"/>
      <c r="B391" s="8"/>
      <c r="C391" s="8"/>
      <c r="D391" s="8"/>
      <c r="E391" s="8"/>
      <c r="F391" s="8"/>
      <c r="G391" s="2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70"/>
      <c r="AL391" s="66"/>
      <c r="AM391" s="25"/>
      <c r="AN391" s="8"/>
      <c r="AQ391" s="8"/>
      <c r="AT391" s="8"/>
      <c r="AW391" s="8"/>
      <c r="AZ391" s="8"/>
      <c r="BD391" s="178"/>
      <c r="BE391" s="178"/>
      <c r="BF391" s="178"/>
      <c r="BG391" s="261"/>
      <c r="BH391" s="71"/>
      <c r="BI391" s="66"/>
      <c r="BK391" s="8"/>
      <c r="BN391" s="8"/>
      <c r="BQ391" s="8"/>
      <c r="BT391" s="8"/>
      <c r="BW391" s="8"/>
      <c r="CA391" s="71"/>
      <c r="CB391" s="66"/>
      <c r="CD391" s="8"/>
      <c r="CG391" s="8"/>
      <c r="CJ391" s="8"/>
      <c r="CM391" s="8"/>
      <c r="CP391" s="8"/>
      <c r="CT391" s="71"/>
      <c r="CU391" s="71"/>
      <c r="CV391" s="66"/>
      <c r="CX391" s="8"/>
      <c r="DA391" s="8"/>
      <c r="DD391" s="8"/>
      <c r="DG391" s="8"/>
      <c r="DJ391" s="8"/>
      <c r="DN391" s="261"/>
      <c r="DO391" s="261"/>
      <c r="DP391" s="71"/>
      <c r="DQ391" s="71"/>
      <c r="DR391" s="66"/>
      <c r="DT391" s="8"/>
      <c r="DW391" s="8"/>
      <c r="DZ391" s="8"/>
      <c r="EC391" s="8"/>
      <c r="EF391" s="8"/>
      <c r="EI391" s="10"/>
      <c r="EJ391" s="71"/>
      <c r="EK391" s="71"/>
      <c r="EL391" s="66"/>
      <c r="EN391" s="8"/>
      <c r="EQ391" s="8"/>
      <c r="ET391" s="8"/>
      <c r="EW391" s="8"/>
      <c r="EZ391" s="8"/>
    </row>
    <row r="392" spans="1:156" s="9" customFormat="1" x14ac:dyDescent="0.25">
      <c r="A392" s="8"/>
      <c r="B392" s="8"/>
      <c r="C392" s="8"/>
      <c r="D392" s="8"/>
      <c r="E392" s="8"/>
      <c r="F392" s="8"/>
      <c r="G392" s="2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70"/>
      <c r="AL392" s="66"/>
      <c r="AM392" s="25"/>
      <c r="AN392" s="8"/>
      <c r="AQ392" s="8"/>
      <c r="AT392" s="8"/>
      <c r="AW392" s="8"/>
      <c r="AZ392" s="8"/>
      <c r="BD392" s="178"/>
      <c r="BE392" s="178"/>
      <c r="BF392" s="178"/>
      <c r="BG392" s="261"/>
      <c r="BH392" s="71"/>
      <c r="BI392" s="66"/>
      <c r="BK392" s="8"/>
      <c r="BN392" s="8"/>
      <c r="BQ392" s="8"/>
      <c r="BT392" s="8"/>
      <c r="BW392" s="8"/>
      <c r="CA392" s="71"/>
      <c r="CB392" s="66"/>
      <c r="CD392" s="8"/>
      <c r="CG392" s="8"/>
      <c r="CJ392" s="8"/>
      <c r="CM392" s="8"/>
      <c r="CP392" s="8"/>
      <c r="CT392" s="71"/>
      <c r="CU392" s="71"/>
      <c r="CV392" s="66"/>
      <c r="CX392" s="8"/>
      <c r="DA392" s="8"/>
      <c r="DD392" s="8"/>
      <c r="DG392" s="8"/>
      <c r="DJ392" s="8"/>
      <c r="DN392" s="261"/>
      <c r="DO392" s="261"/>
      <c r="DP392" s="71"/>
      <c r="DQ392" s="71"/>
      <c r="DR392" s="66"/>
      <c r="DT392" s="8"/>
      <c r="DW392" s="8"/>
      <c r="DZ392" s="8"/>
      <c r="EC392" s="8"/>
      <c r="EF392" s="8"/>
      <c r="EI392" s="10"/>
      <c r="EJ392" s="71"/>
      <c r="EK392" s="71"/>
      <c r="EL392" s="66"/>
      <c r="EN392" s="8"/>
      <c r="EQ392" s="8"/>
      <c r="ET392" s="8"/>
      <c r="EW392" s="8"/>
      <c r="EZ392" s="8"/>
    </row>
    <row r="393" spans="1:156" s="9" customFormat="1" x14ac:dyDescent="0.25">
      <c r="A393" s="8"/>
      <c r="B393" s="8"/>
      <c r="C393" s="8"/>
      <c r="D393" s="8"/>
      <c r="E393" s="8"/>
      <c r="F393" s="8"/>
      <c r="G393" s="2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70"/>
      <c r="AL393" s="66"/>
      <c r="AM393" s="25"/>
      <c r="AN393" s="8"/>
      <c r="AQ393" s="8"/>
      <c r="AT393" s="8"/>
      <c r="AW393" s="8"/>
      <c r="AZ393" s="8"/>
      <c r="BD393" s="178"/>
      <c r="BE393" s="178"/>
      <c r="BF393" s="178"/>
      <c r="BG393" s="261"/>
      <c r="BH393" s="71"/>
      <c r="BI393" s="66"/>
      <c r="BK393" s="8"/>
      <c r="BN393" s="8"/>
      <c r="BQ393" s="8"/>
      <c r="BT393" s="8"/>
      <c r="BW393" s="8"/>
      <c r="CA393" s="71"/>
      <c r="CB393" s="66"/>
      <c r="CD393" s="8"/>
      <c r="CG393" s="8"/>
      <c r="CJ393" s="8"/>
      <c r="CM393" s="8"/>
      <c r="CP393" s="8"/>
      <c r="CT393" s="71"/>
      <c r="CU393" s="71"/>
      <c r="CV393" s="66"/>
      <c r="CX393" s="8"/>
      <c r="DA393" s="8"/>
      <c r="DD393" s="8"/>
      <c r="DG393" s="8"/>
      <c r="DJ393" s="8"/>
      <c r="DN393" s="261"/>
      <c r="DO393" s="261"/>
      <c r="DP393" s="71"/>
      <c r="DQ393" s="71"/>
      <c r="DR393" s="66"/>
      <c r="DT393" s="8"/>
      <c r="DW393" s="8"/>
      <c r="DZ393" s="8"/>
      <c r="EC393" s="8"/>
      <c r="EF393" s="8"/>
      <c r="EI393" s="10"/>
      <c r="EJ393" s="71"/>
      <c r="EK393" s="71"/>
      <c r="EL393" s="66"/>
      <c r="EN393" s="8"/>
      <c r="EQ393" s="8"/>
      <c r="ET393" s="8"/>
      <c r="EW393" s="8"/>
      <c r="EZ393" s="8"/>
    </row>
    <row r="394" spans="1:156" s="9" customFormat="1" x14ac:dyDescent="0.25">
      <c r="A394" s="8"/>
      <c r="B394" s="8"/>
      <c r="C394" s="8"/>
      <c r="D394" s="8"/>
      <c r="E394" s="8"/>
      <c r="F394" s="8"/>
      <c r="G394" s="2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70"/>
      <c r="AL394" s="66"/>
      <c r="AM394" s="25"/>
      <c r="AN394" s="8"/>
      <c r="AQ394" s="8"/>
      <c r="AT394" s="8"/>
      <c r="AW394" s="8"/>
      <c r="AZ394" s="8"/>
      <c r="BD394" s="178"/>
      <c r="BE394" s="178"/>
      <c r="BF394" s="178"/>
      <c r="BG394" s="261"/>
      <c r="BH394" s="71"/>
      <c r="BI394" s="66"/>
      <c r="BK394" s="8"/>
      <c r="BN394" s="8"/>
      <c r="BQ394" s="8"/>
      <c r="BT394" s="8"/>
      <c r="BW394" s="8"/>
      <c r="CA394" s="71"/>
      <c r="CB394" s="66"/>
      <c r="CD394" s="8"/>
      <c r="CG394" s="8"/>
      <c r="CJ394" s="8"/>
      <c r="CM394" s="8"/>
      <c r="CP394" s="8"/>
      <c r="CT394" s="71"/>
      <c r="CU394" s="71"/>
      <c r="CV394" s="66"/>
      <c r="CX394" s="8"/>
      <c r="DA394" s="8"/>
      <c r="DD394" s="8"/>
      <c r="DG394" s="8"/>
      <c r="DJ394" s="8"/>
      <c r="DN394" s="261"/>
      <c r="DO394" s="261"/>
      <c r="DP394" s="71"/>
      <c r="DQ394" s="71"/>
      <c r="DR394" s="66"/>
      <c r="DT394" s="8"/>
      <c r="DW394" s="8"/>
      <c r="DZ394" s="8"/>
      <c r="EC394" s="8"/>
      <c r="EF394" s="8"/>
      <c r="EI394" s="10"/>
      <c r="EJ394" s="71"/>
      <c r="EK394" s="71"/>
      <c r="EL394" s="66"/>
      <c r="EN394" s="8"/>
      <c r="EQ394" s="8"/>
      <c r="ET394" s="8"/>
      <c r="EW394" s="8"/>
      <c r="EZ394" s="8"/>
    </row>
    <row r="395" spans="1:156" s="9" customFormat="1" x14ac:dyDescent="0.25">
      <c r="A395" s="8"/>
      <c r="B395" s="8"/>
      <c r="C395" s="8"/>
      <c r="D395" s="8"/>
      <c r="E395" s="8"/>
      <c r="F395" s="8"/>
      <c r="G395" s="2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70"/>
      <c r="AL395" s="66"/>
      <c r="AM395" s="25"/>
      <c r="AN395" s="8"/>
      <c r="AQ395" s="8"/>
      <c r="AT395" s="8"/>
      <c r="AW395" s="8"/>
      <c r="AZ395" s="8"/>
      <c r="BD395" s="178"/>
      <c r="BE395" s="178"/>
      <c r="BF395" s="178"/>
      <c r="BG395" s="261"/>
      <c r="BH395" s="71"/>
      <c r="BI395" s="66"/>
      <c r="BK395" s="8"/>
      <c r="BN395" s="8"/>
      <c r="BQ395" s="8"/>
      <c r="BT395" s="8"/>
      <c r="BW395" s="8"/>
      <c r="CA395" s="71"/>
      <c r="CB395" s="66"/>
      <c r="CD395" s="8"/>
      <c r="CG395" s="8"/>
      <c r="CJ395" s="8"/>
      <c r="CM395" s="8"/>
      <c r="CP395" s="8"/>
      <c r="CT395" s="71"/>
      <c r="CU395" s="71"/>
      <c r="CV395" s="66"/>
      <c r="CX395" s="8"/>
      <c r="DA395" s="8"/>
      <c r="DD395" s="8"/>
      <c r="DG395" s="8"/>
      <c r="DJ395" s="8"/>
      <c r="DN395" s="261"/>
      <c r="DO395" s="261"/>
      <c r="DP395" s="71"/>
      <c r="DQ395" s="71"/>
      <c r="DR395" s="66"/>
      <c r="DT395" s="8"/>
      <c r="DW395" s="8"/>
      <c r="DZ395" s="8"/>
      <c r="EC395" s="8"/>
      <c r="EF395" s="8"/>
      <c r="EI395" s="10"/>
      <c r="EJ395" s="71"/>
      <c r="EK395" s="71"/>
      <c r="EL395" s="66"/>
      <c r="EN395" s="8"/>
      <c r="EQ395" s="8"/>
      <c r="ET395" s="8"/>
      <c r="EW395" s="8"/>
      <c r="EZ395" s="8"/>
    </row>
    <row r="396" spans="1:156" s="9" customFormat="1" x14ac:dyDescent="0.25">
      <c r="A396" s="8"/>
      <c r="B396" s="8"/>
      <c r="C396" s="8"/>
      <c r="D396" s="8"/>
      <c r="E396" s="8"/>
      <c r="F396" s="8"/>
      <c r="G396" s="2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70"/>
      <c r="AL396" s="66"/>
      <c r="AM396" s="25"/>
      <c r="AN396" s="8"/>
      <c r="AQ396" s="8"/>
      <c r="AT396" s="8"/>
      <c r="AW396" s="8"/>
      <c r="AZ396" s="8"/>
      <c r="BD396" s="178"/>
      <c r="BE396" s="178"/>
      <c r="BF396" s="178"/>
      <c r="BG396" s="261"/>
      <c r="BH396" s="71"/>
      <c r="BI396" s="66"/>
      <c r="BK396" s="8"/>
      <c r="BN396" s="8"/>
      <c r="BQ396" s="8"/>
      <c r="BT396" s="8"/>
      <c r="BW396" s="8"/>
      <c r="CA396" s="71"/>
      <c r="CB396" s="66"/>
      <c r="CD396" s="8"/>
      <c r="CG396" s="8"/>
      <c r="CJ396" s="8"/>
      <c r="CM396" s="8"/>
      <c r="CP396" s="8"/>
      <c r="CT396" s="71"/>
      <c r="CU396" s="71"/>
      <c r="CV396" s="66"/>
      <c r="CX396" s="8"/>
      <c r="DA396" s="8"/>
      <c r="DD396" s="8"/>
      <c r="DG396" s="8"/>
      <c r="DJ396" s="8"/>
      <c r="DN396" s="261"/>
      <c r="DO396" s="261"/>
      <c r="DP396" s="71"/>
      <c r="DQ396" s="71"/>
      <c r="DR396" s="66"/>
      <c r="DT396" s="8"/>
      <c r="DW396" s="8"/>
      <c r="DZ396" s="8"/>
      <c r="EC396" s="8"/>
      <c r="EF396" s="8"/>
      <c r="EI396" s="10"/>
      <c r="EJ396" s="71"/>
      <c r="EK396" s="71"/>
      <c r="EL396" s="66"/>
      <c r="EN396" s="8"/>
      <c r="EQ396" s="8"/>
      <c r="ET396" s="8"/>
      <c r="EW396" s="8"/>
      <c r="EZ396" s="8"/>
    </row>
    <row r="397" spans="1:156" s="9" customFormat="1" x14ac:dyDescent="0.25">
      <c r="A397" s="8"/>
      <c r="B397" s="8"/>
      <c r="C397" s="8"/>
      <c r="D397" s="8"/>
      <c r="E397" s="8"/>
      <c r="F397" s="8"/>
      <c r="G397" s="2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70"/>
      <c r="AL397" s="66"/>
      <c r="AM397" s="25"/>
      <c r="AN397" s="8"/>
      <c r="AQ397" s="8"/>
      <c r="AT397" s="8"/>
      <c r="AW397" s="8"/>
      <c r="AZ397" s="8"/>
      <c r="BD397" s="178"/>
      <c r="BE397" s="178"/>
      <c r="BF397" s="178"/>
      <c r="BG397" s="261"/>
      <c r="BH397" s="71"/>
      <c r="BI397" s="66"/>
      <c r="BK397" s="8"/>
      <c r="BN397" s="8"/>
      <c r="BQ397" s="8"/>
      <c r="BT397" s="8"/>
      <c r="BW397" s="8"/>
      <c r="CA397" s="71"/>
      <c r="CB397" s="66"/>
      <c r="CD397" s="8"/>
      <c r="CG397" s="8"/>
      <c r="CJ397" s="8"/>
      <c r="CM397" s="8"/>
      <c r="CP397" s="8"/>
      <c r="CT397" s="71"/>
      <c r="CU397" s="71"/>
      <c r="CV397" s="66"/>
      <c r="CX397" s="8"/>
      <c r="DA397" s="8"/>
      <c r="DD397" s="8"/>
      <c r="DG397" s="8"/>
      <c r="DJ397" s="8"/>
      <c r="DN397" s="261"/>
      <c r="DO397" s="261"/>
      <c r="DP397" s="71"/>
      <c r="DQ397" s="71"/>
      <c r="DR397" s="66"/>
      <c r="DT397" s="8"/>
      <c r="DW397" s="8"/>
      <c r="DZ397" s="8"/>
      <c r="EC397" s="8"/>
      <c r="EF397" s="8"/>
      <c r="EI397" s="10"/>
      <c r="EJ397" s="71"/>
      <c r="EK397" s="71"/>
      <c r="EL397" s="66"/>
      <c r="EN397" s="8"/>
      <c r="EQ397" s="8"/>
      <c r="ET397" s="8"/>
      <c r="EW397" s="8"/>
      <c r="EZ397" s="8"/>
    </row>
    <row r="398" spans="1:156" s="9" customFormat="1" x14ac:dyDescent="0.25">
      <c r="A398" s="8"/>
      <c r="B398" s="8"/>
      <c r="C398" s="8"/>
      <c r="D398" s="8"/>
      <c r="E398" s="8"/>
      <c r="F398" s="8"/>
      <c r="G398" s="2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70"/>
      <c r="AL398" s="66"/>
      <c r="AM398" s="25"/>
      <c r="AN398" s="8"/>
      <c r="AQ398" s="8"/>
      <c r="AT398" s="8"/>
      <c r="AW398" s="8"/>
      <c r="AZ398" s="8"/>
      <c r="BD398" s="178"/>
      <c r="BE398" s="178"/>
      <c r="BF398" s="178"/>
      <c r="BG398" s="261"/>
      <c r="BH398" s="71"/>
      <c r="BI398" s="66"/>
      <c r="BK398" s="8"/>
      <c r="BN398" s="8"/>
      <c r="BQ398" s="8"/>
      <c r="BT398" s="8"/>
      <c r="BW398" s="8"/>
      <c r="CA398" s="71"/>
      <c r="CB398" s="66"/>
      <c r="CD398" s="8"/>
      <c r="CG398" s="8"/>
      <c r="CJ398" s="8"/>
      <c r="CM398" s="8"/>
      <c r="CP398" s="8"/>
      <c r="CT398" s="71"/>
      <c r="CU398" s="71"/>
      <c r="CV398" s="66"/>
      <c r="CX398" s="8"/>
      <c r="DA398" s="8"/>
      <c r="DD398" s="8"/>
      <c r="DG398" s="8"/>
      <c r="DJ398" s="8"/>
      <c r="DN398" s="261"/>
      <c r="DO398" s="261"/>
      <c r="DP398" s="71"/>
      <c r="DQ398" s="71"/>
      <c r="DR398" s="66"/>
      <c r="DT398" s="8"/>
      <c r="DW398" s="8"/>
      <c r="DZ398" s="8"/>
      <c r="EC398" s="8"/>
      <c r="EF398" s="8"/>
      <c r="EI398" s="10"/>
      <c r="EJ398" s="71"/>
      <c r="EK398" s="71"/>
      <c r="EL398" s="66"/>
      <c r="EN398" s="8"/>
      <c r="EQ398" s="8"/>
      <c r="ET398" s="8"/>
      <c r="EW398" s="8"/>
      <c r="EZ398" s="8"/>
    </row>
    <row r="399" spans="1:156" s="9" customFormat="1" x14ac:dyDescent="0.25">
      <c r="A399" s="8"/>
      <c r="B399" s="8"/>
      <c r="C399" s="8"/>
      <c r="D399" s="8"/>
      <c r="E399" s="8"/>
      <c r="F399" s="8"/>
      <c r="G399" s="2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70"/>
      <c r="AL399" s="66"/>
      <c r="AM399" s="25"/>
      <c r="AN399" s="8"/>
      <c r="AQ399" s="8"/>
      <c r="AT399" s="8"/>
      <c r="AW399" s="8"/>
      <c r="AZ399" s="8"/>
      <c r="BD399" s="178"/>
      <c r="BE399" s="178"/>
      <c r="BF399" s="178"/>
      <c r="BG399" s="261"/>
      <c r="BH399" s="71"/>
      <c r="BI399" s="66"/>
      <c r="BK399" s="8"/>
      <c r="BN399" s="8"/>
      <c r="BQ399" s="8"/>
      <c r="BT399" s="8"/>
      <c r="BW399" s="8"/>
      <c r="CA399" s="71"/>
      <c r="CB399" s="66"/>
      <c r="CD399" s="8"/>
      <c r="CG399" s="8"/>
      <c r="CJ399" s="8"/>
      <c r="CM399" s="8"/>
      <c r="CP399" s="8"/>
      <c r="CT399" s="71"/>
      <c r="CU399" s="71"/>
      <c r="CV399" s="66"/>
      <c r="CX399" s="8"/>
      <c r="DA399" s="8"/>
      <c r="DD399" s="8"/>
      <c r="DG399" s="8"/>
      <c r="DJ399" s="8"/>
      <c r="DN399" s="261"/>
      <c r="DO399" s="261"/>
      <c r="DP399" s="71"/>
      <c r="DQ399" s="71"/>
      <c r="DR399" s="66"/>
      <c r="DT399" s="8"/>
      <c r="DW399" s="8"/>
      <c r="DZ399" s="8"/>
      <c r="EC399" s="8"/>
      <c r="EF399" s="8"/>
      <c r="EI399" s="10"/>
      <c r="EJ399" s="71"/>
      <c r="EK399" s="71"/>
      <c r="EL399" s="66"/>
      <c r="EN399" s="8"/>
      <c r="EQ399" s="8"/>
      <c r="ET399" s="8"/>
      <c r="EW399" s="8"/>
      <c r="EZ399" s="8"/>
    </row>
    <row r="400" spans="1:156" s="9" customFormat="1" x14ac:dyDescent="0.25">
      <c r="A400" s="8"/>
      <c r="B400" s="8"/>
      <c r="C400" s="8"/>
      <c r="D400" s="8"/>
      <c r="E400" s="8"/>
      <c r="F400" s="8"/>
      <c r="G400" s="2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70"/>
      <c r="AL400" s="66"/>
      <c r="AM400" s="25"/>
      <c r="AN400" s="8"/>
      <c r="AQ400" s="8"/>
      <c r="AT400" s="8"/>
      <c r="AW400" s="8"/>
      <c r="AZ400" s="8"/>
      <c r="BD400" s="178"/>
      <c r="BE400" s="178"/>
      <c r="BF400" s="178"/>
      <c r="BG400" s="261"/>
      <c r="BH400" s="71"/>
      <c r="BI400" s="66"/>
      <c r="BK400" s="8"/>
      <c r="BN400" s="8"/>
      <c r="BQ400" s="8"/>
      <c r="BT400" s="8"/>
      <c r="BW400" s="8"/>
      <c r="CA400" s="71"/>
      <c r="CB400" s="66"/>
      <c r="CD400" s="8"/>
      <c r="CG400" s="8"/>
      <c r="CJ400" s="8"/>
      <c r="CM400" s="8"/>
      <c r="CP400" s="8"/>
      <c r="CT400" s="71"/>
      <c r="CU400" s="71"/>
      <c r="CV400" s="66"/>
      <c r="CX400" s="8"/>
      <c r="DA400" s="8"/>
      <c r="DD400" s="8"/>
      <c r="DG400" s="8"/>
      <c r="DJ400" s="8"/>
      <c r="DN400" s="261"/>
      <c r="DO400" s="261"/>
      <c r="DP400" s="71"/>
      <c r="DQ400" s="71"/>
      <c r="DR400" s="66"/>
      <c r="DT400" s="8"/>
      <c r="DW400" s="8"/>
      <c r="DZ400" s="8"/>
      <c r="EC400" s="8"/>
      <c r="EF400" s="8"/>
      <c r="EI400" s="10"/>
      <c r="EJ400" s="71"/>
      <c r="EK400" s="71"/>
      <c r="EL400" s="66"/>
      <c r="EN400" s="8"/>
      <c r="EQ400" s="8"/>
      <c r="ET400" s="8"/>
      <c r="EW400" s="8"/>
      <c r="EZ400" s="8"/>
    </row>
    <row r="401" spans="1:156" s="9" customFormat="1" x14ac:dyDescent="0.25">
      <c r="A401" s="8"/>
      <c r="B401" s="8"/>
      <c r="C401" s="8"/>
      <c r="D401" s="8"/>
      <c r="E401" s="8"/>
      <c r="F401" s="8"/>
      <c r="G401" s="2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70"/>
      <c r="AL401" s="66"/>
      <c r="AM401" s="25"/>
      <c r="AN401" s="8"/>
      <c r="AQ401" s="8"/>
      <c r="AT401" s="8"/>
      <c r="AW401" s="8"/>
      <c r="AZ401" s="8"/>
      <c r="BD401" s="178"/>
      <c r="BE401" s="178"/>
      <c r="BF401" s="178"/>
      <c r="BG401" s="261"/>
      <c r="BH401" s="71"/>
      <c r="BI401" s="66"/>
      <c r="BK401" s="8"/>
      <c r="BN401" s="8"/>
      <c r="BQ401" s="8"/>
      <c r="BT401" s="8"/>
      <c r="BW401" s="8"/>
      <c r="CA401" s="71"/>
      <c r="CB401" s="66"/>
      <c r="CD401" s="8"/>
      <c r="CG401" s="8"/>
      <c r="CJ401" s="8"/>
      <c r="CM401" s="8"/>
      <c r="CP401" s="8"/>
      <c r="CT401" s="71"/>
      <c r="CU401" s="71"/>
      <c r="CV401" s="66"/>
      <c r="CX401" s="8"/>
      <c r="DA401" s="8"/>
      <c r="DD401" s="8"/>
      <c r="DG401" s="8"/>
      <c r="DJ401" s="8"/>
      <c r="DN401" s="261"/>
      <c r="DO401" s="261"/>
      <c r="DP401" s="71"/>
      <c r="DQ401" s="71"/>
      <c r="DR401" s="66"/>
      <c r="DT401" s="8"/>
      <c r="DW401" s="8"/>
      <c r="DZ401" s="8"/>
      <c r="EC401" s="8"/>
      <c r="EF401" s="8"/>
      <c r="EI401" s="10"/>
      <c r="EJ401" s="71"/>
      <c r="EK401" s="71"/>
      <c r="EL401" s="66"/>
      <c r="EN401" s="8"/>
      <c r="EQ401" s="8"/>
      <c r="ET401" s="8"/>
      <c r="EW401" s="8"/>
      <c r="EZ401" s="8"/>
    </row>
    <row r="402" spans="1:156" s="9" customFormat="1" x14ac:dyDescent="0.25">
      <c r="A402" s="8"/>
      <c r="B402" s="8"/>
      <c r="C402" s="8"/>
      <c r="D402" s="8"/>
      <c r="E402" s="8"/>
      <c r="F402" s="8"/>
      <c r="G402" s="2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70"/>
      <c r="AL402" s="66"/>
      <c r="AM402" s="25"/>
      <c r="AN402" s="8"/>
      <c r="AQ402" s="8"/>
      <c r="AT402" s="8"/>
      <c r="AW402" s="8"/>
      <c r="AZ402" s="8"/>
      <c r="BD402" s="178"/>
      <c r="BE402" s="178"/>
      <c r="BF402" s="178"/>
      <c r="BG402" s="261"/>
      <c r="BH402" s="71"/>
      <c r="BI402" s="66"/>
      <c r="BK402" s="8"/>
      <c r="BN402" s="8"/>
      <c r="BQ402" s="8"/>
      <c r="BT402" s="8"/>
      <c r="BW402" s="8"/>
      <c r="CA402" s="71"/>
      <c r="CB402" s="66"/>
      <c r="CD402" s="8"/>
      <c r="CG402" s="8"/>
      <c r="CJ402" s="8"/>
      <c r="CM402" s="8"/>
      <c r="CP402" s="8"/>
      <c r="CT402" s="71"/>
      <c r="CU402" s="71"/>
      <c r="CV402" s="66"/>
      <c r="CX402" s="8"/>
      <c r="DA402" s="8"/>
      <c r="DD402" s="8"/>
      <c r="DG402" s="8"/>
      <c r="DJ402" s="8"/>
      <c r="DN402" s="261"/>
      <c r="DO402" s="261"/>
      <c r="DP402" s="71"/>
      <c r="DQ402" s="71"/>
      <c r="DR402" s="66"/>
      <c r="DT402" s="8"/>
      <c r="DW402" s="8"/>
      <c r="DZ402" s="8"/>
      <c r="EC402" s="8"/>
      <c r="EF402" s="8"/>
      <c r="EI402" s="10"/>
      <c r="EJ402" s="71"/>
      <c r="EK402" s="71"/>
      <c r="EL402" s="66"/>
      <c r="EN402" s="8"/>
      <c r="EQ402" s="8"/>
      <c r="ET402" s="8"/>
      <c r="EW402" s="8"/>
      <c r="EZ402" s="8"/>
    </row>
    <row r="403" spans="1:156" s="9" customFormat="1" x14ac:dyDescent="0.25">
      <c r="A403" s="8"/>
      <c r="B403" s="8"/>
      <c r="C403" s="8"/>
      <c r="D403" s="8"/>
      <c r="E403" s="8"/>
      <c r="F403" s="8"/>
      <c r="G403" s="2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70"/>
      <c r="AL403" s="66"/>
      <c r="AM403" s="25"/>
      <c r="AN403" s="8"/>
      <c r="AQ403" s="8"/>
      <c r="AT403" s="8"/>
      <c r="AW403" s="8"/>
      <c r="AZ403" s="8"/>
      <c r="BD403" s="178"/>
      <c r="BE403" s="178"/>
      <c r="BF403" s="178"/>
      <c r="BG403" s="261"/>
      <c r="BH403" s="71"/>
      <c r="BI403" s="66"/>
      <c r="BK403" s="8"/>
      <c r="BN403" s="8"/>
      <c r="BQ403" s="8"/>
      <c r="BT403" s="8"/>
      <c r="BW403" s="8"/>
      <c r="CA403" s="71"/>
      <c r="CB403" s="66"/>
      <c r="CD403" s="8"/>
      <c r="CG403" s="8"/>
      <c r="CJ403" s="8"/>
      <c r="CM403" s="8"/>
      <c r="CP403" s="8"/>
      <c r="CT403" s="71"/>
      <c r="CU403" s="71"/>
      <c r="CV403" s="66"/>
      <c r="CX403" s="8"/>
      <c r="DA403" s="8"/>
      <c r="DD403" s="8"/>
      <c r="DG403" s="8"/>
      <c r="DJ403" s="8"/>
      <c r="DN403" s="261"/>
      <c r="DO403" s="261"/>
      <c r="DP403" s="71"/>
      <c r="DQ403" s="71"/>
      <c r="DR403" s="66"/>
      <c r="DT403" s="8"/>
      <c r="DW403" s="8"/>
      <c r="DZ403" s="8"/>
      <c r="EC403" s="8"/>
      <c r="EF403" s="8"/>
      <c r="EI403" s="10"/>
      <c r="EJ403" s="71"/>
      <c r="EK403" s="71"/>
      <c r="EL403" s="66"/>
      <c r="EN403" s="8"/>
      <c r="EQ403" s="8"/>
      <c r="ET403" s="8"/>
      <c r="EW403" s="8"/>
      <c r="EZ403" s="8"/>
    </row>
    <row r="404" spans="1:156" s="9" customFormat="1" x14ac:dyDescent="0.25">
      <c r="A404" s="8"/>
      <c r="B404" s="8"/>
      <c r="C404" s="8"/>
      <c r="D404" s="8"/>
      <c r="E404" s="8"/>
      <c r="F404" s="8"/>
      <c r="G404" s="2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70"/>
      <c r="AL404" s="66"/>
      <c r="AM404" s="25"/>
      <c r="AN404" s="8"/>
      <c r="AQ404" s="8"/>
      <c r="AT404" s="8"/>
      <c r="AW404" s="8"/>
      <c r="AZ404" s="8"/>
      <c r="BD404" s="178"/>
      <c r="BE404" s="178"/>
      <c r="BF404" s="178"/>
      <c r="BG404" s="261"/>
      <c r="BH404" s="71"/>
      <c r="BI404" s="66"/>
      <c r="BK404" s="8"/>
      <c r="BN404" s="8"/>
      <c r="BQ404" s="8"/>
      <c r="BT404" s="8"/>
      <c r="BW404" s="8"/>
      <c r="CA404" s="71"/>
      <c r="CB404" s="66"/>
      <c r="CD404" s="8"/>
      <c r="CG404" s="8"/>
      <c r="CJ404" s="8"/>
      <c r="CM404" s="8"/>
      <c r="CP404" s="8"/>
      <c r="CT404" s="71"/>
      <c r="CU404" s="71"/>
      <c r="CV404" s="66"/>
      <c r="CX404" s="8"/>
      <c r="DA404" s="8"/>
      <c r="DD404" s="8"/>
      <c r="DG404" s="8"/>
      <c r="DJ404" s="8"/>
      <c r="DN404" s="261"/>
      <c r="DO404" s="261"/>
      <c r="DP404" s="71"/>
      <c r="DQ404" s="71"/>
      <c r="DR404" s="66"/>
      <c r="DT404" s="8"/>
      <c r="DW404" s="8"/>
      <c r="DZ404" s="8"/>
      <c r="EC404" s="8"/>
      <c r="EF404" s="8"/>
      <c r="EI404" s="10"/>
      <c r="EJ404" s="71"/>
      <c r="EK404" s="71"/>
      <c r="EL404" s="66"/>
      <c r="EN404" s="8"/>
      <c r="EQ404" s="8"/>
      <c r="ET404" s="8"/>
      <c r="EW404" s="8"/>
      <c r="EZ404" s="8"/>
    </row>
    <row r="405" spans="1:156" s="9" customFormat="1" x14ac:dyDescent="0.25">
      <c r="A405" s="8"/>
      <c r="B405" s="8"/>
      <c r="C405" s="8"/>
      <c r="D405" s="8"/>
      <c r="E405" s="8"/>
      <c r="F405" s="8"/>
      <c r="G405" s="2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70"/>
      <c r="AL405" s="66"/>
      <c r="AM405" s="25"/>
      <c r="AN405" s="8"/>
      <c r="AQ405" s="8"/>
      <c r="AT405" s="8"/>
      <c r="AW405" s="8"/>
      <c r="AZ405" s="8"/>
      <c r="BD405" s="178"/>
      <c r="BE405" s="178"/>
      <c r="BF405" s="178"/>
      <c r="BG405" s="261"/>
      <c r="BH405" s="71"/>
      <c r="BI405" s="66"/>
      <c r="BK405" s="8"/>
      <c r="BN405" s="8"/>
      <c r="BQ405" s="8"/>
      <c r="BT405" s="8"/>
      <c r="BW405" s="8"/>
      <c r="CA405" s="71"/>
      <c r="CB405" s="66"/>
      <c r="CD405" s="8"/>
      <c r="CG405" s="8"/>
      <c r="CJ405" s="8"/>
      <c r="CM405" s="8"/>
      <c r="CP405" s="8"/>
      <c r="CT405" s="71"/>
      <c r="CU405" s="71"/>
      <c r="CV405" s="66"/>
      <c r="CX405" s="8"/>
      <c r="DA405" s="8"/>
      <c r="DD405" s="8"/>
      <c r="DG405" s="8"/>
      <c r="DJ405" s="8"/>
      <c r="DN405" s="261"/>
      <c r="DO405" s="261"/>
      <c r="DP405" s="71"/>
      <c r="DQ405" s="71"/>
      <c r="DR405" s="66"/>
      <c r="DT405" s="8"/>
      <c r="DW405" s="8"/>
      <c r="DZ405" s="8"/>
      <c r="EC405" s="8"/>
      <c r="EF405" s="8"/>
      <c r="EI405" s="10"/>
      <c r="EJ405" s="71"/>
      <c r="EK405" s="71"/>
      <c r="EL405" s="66"/>
      <c r="EN405" s="8"/>
      <c r="EQ405" s="8"/>
      <c r="ET405" s="8"/>
      <c r="EW405" s="8"/>
      <c r="EZ405" s="8"/>
    </row>
    <row r="406" spans="1:156" s="9" customFormat="1" x14ac:dyDescent="0.25">
      <c r="A406" s="8"/>
      <c r="B406" s="8"/>
      <c r="C406" s="8"/>
      <c r="D406" s="8"/>
      <c r="E406" s="8"/>
      <c r="F406" s="8"/>
      <c r="G406" s="2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70"/>
      <c r="AL406" s="66"/>
      <c r="AM406" s="25"/>
      <c r="AN406" s="8"/>
      <c r="AQ406" s="8"/>
      <c r="AT406" s="8"/>
      <c r="AW406" s="8"/>
      <c r="AZ406" s="8"/>
      <c r="BD406" s="178"/>
      <c r="BE406" s="178"/>
      <c r="BF406" s="178"/>
      <c r="BG406" s="261"/>
      <c r="BH406" s="71"/>
      <c r="BI406" s="66"/>
      <c r="BK406" s="8"/>
      <c r="BN406" s="8"/>
      <c r="BQ406" s="8"/>
      <c r="BT406" s="8"/>
      <c r="BW406" s="8"/>
      <c r="CA406" s="71"/>
      <c r="CB406" s="66"/>
      <c r="CD406" s="8"/>
      <c r="CG406" s="8"/>
      <c r="CJ406" s="8"/>
      <c r="CM406" s="8"/>
      <c r="CP406" s="8"/>
      <c r="CT406" s="71"/>
      <c r="CU406" s="71"/>
      <c r="CV406" s="66"/>
      <c r="CX406" s="8"/>
      <c r="DA406" s="8"/>
      <c r="DD406" s="8"/>
      <c r="DG406" s="8"/>
      <c r="DJ406" s="8"/>
      <c r="DN406" s="261"/>
      <c r="DO406" s="261"/>
      <c r="DP406" s="71"/>
      <c r="DQ406" s="71"/>
      <c r="DR406" s="66"/>
      <c r="DT406" s="8"/>
      <c r="DW406" s="8"/>
      <c r="DZ406" s="8"/>
      <c r="EC406" s="8"/>
      <c r="EF406" s="8"/>
      <c r="EI406" s="10"/>
      <c r="EJ406" s="71"/>
      <c r="EK406" s="71"/>
      <c r="EL406" s="66"/>
      <c r="EN406" s="8"/>
      <c r="EQ406" s="8"/>
      <c r="ET406" s="8"/>
      <c r="EW406" s="8"/>
      <c r="EZ406" s="8"/>
    </row>
    <row r="407" spans="1:156" s="9" customFormat="1" x14ac:dyDescent="0.25">
      <c r="A407" s="8"/>
      <c r="B407" s="8"/>
      <c r="C407" s="8"/>
      <c r="D407" s="8"/>
      <c r="E407" s="8"/>
      <c r="F407" s="8"/>
      <c r="G407" s="2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70"/>
      <c r="AL407" s="66"/>
      <c r="AM407" s="25"/>
      <c r="AN407" s="8"/>
      <c r="AQ407" s="8"/>
      <c r="AT407" s="8"/>
      <c r="AW407" s="8"/>
      <c r="AZ407" s="8"/>
      <c r="BD407" s="178"/>
      <c r="BE407" s="178"/>
      <c r="BF407" s="178"/>
      <c r="BG407" s="261"/>
      <c r="BH407" s="71"/>
      <c r="BI407" s="66"/>
      <c r="BK407" s="8"/>
      <c r="BN407" s="8"/>
      <c r="BQ407" s="8"/>
      <c r="BT407" s="8"/>
      <c r="BW407" s="8"/>
      <c r="CA407" s="71"/>
      <c r="CB407" s="66"/>
      <c r="CD407" s="8"/>
      <c r="CG407" s="8"/>
      <c r="CJ407" s="8"/>
      <c r="CM407" s="8"/>
      <c r="CP407" s="8"/>
      <c r="CT407" s="71"/>
      <c r="CU407" s="71"/>
      <c r="CV407" s="66"/>
      <c r="CX407" s="8"/>
      <c r="DA407" s="8"/>
      <c r="DD407" s="8"/>
      <c r="DG407" s="8"/>
      <c r="DJ407" s="8"/>
      <c r="DN407" s="261"/>
      <c r="DO407" s="261"/>
      <c r="DP407" s="71"/>
      <c r="DQ407" s="71"/>
      <c r="DR407" s="66"/>
      <c r="DT407" s="8"/>
      <c r="DW407" s="8"/>
      <c r="DZ407" s="8"/>
      <c r="EC407" s="8"/>
      <c r="EF407" s="8"/>
      <c r="EI407" s="10"/>
      <c r="EJ407" s="71"/>
      <c r="EK407" s="71"/>
      <c r="EL407" s="66"/>
      <c r="EN407" s="8"/>
      <c r="EQ407" s="8"/>
      <c r="ET407" s="8"/>
      <c r="EW407" s="8"/>
      <c r="EZ407" s="8"/>
    </row>
    <row r="408" spans="1:156" s="9" customFormat="1" x14ac:dyDescent="0.25">
      <c r="A408" s="8"/>
      <c r="B408" s="8"/>
      <c r="C408" s="8"/>
      <c r="D408" s="8"/>
      <c r="E408" s="8"/>
      <c r="F408" s="8"/>
      <c r="G408" s="2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70"/>
      <c r="AL408" s="66"/>
      <c r="AM408" s="25"/>
      <c r="AN408" s="8"/>
      <c r="AQ408" s="8"/>
      <c r="AT408" s="8"/>
      <c r="AW408" s="8"/>
      <c r="AZ408" s="8"/>
      <c r="BD408" s="178"/>
      <c r="BE408" s="178"/>
      <c r="BF408" s="178"/>
      <c r="BG408" s="261"/>
      <c r="BH408" s="71"/>
      <c r="BI408" s="66"/>
      <c r="BK408" s="8"/>
      <c r="BN408" s="8"/>
      <c r="BQ408" s="8"/>
      <c r="BT408" s="8"/>
      <c r="BW408" s="8"/>
      <c r="CA408" s="71"/>
      <c r="CB408" s="66"/>
      <c r="CD408" s="8"/>
      <c r="CG408" s="8"/>
      <c r="CJ408" s="8"/>
      <c r="CM408" s="8"/>
      <c r="CP408" s="8"/>
      <c r="CT408" s="71"/>
      <c r="CU408" s="71"/>
      <c r="CV408" s="66"/>
      <c r="CX408" s="8"/>
      <c r="DA408" s="8"/>
      <c r="DD408" s="8"/>
      <c r="DG408" s="8"/>
      <c r="DJ408" s="8"/>
      <c r="DN408" s="261"/>
      <c r="DO408" s="261"/>
      <c r="DP408" s="71"/>
      <c r="DQ408" s="71"/>
      <c r="DR408" s="66"/>
      <c r="DT408" s="8"/>
      <c r="DW408" s="8"/>
      <c r="DZ408" s="8"/>
      <c r="EC408" s="8"/>
      <c r="EF408" s="8"/>
      <c r="EI408" s="10"/>
      <c r="EJ408" s="71"/>
      <c r="EK408" s="71"/>
      <c r="EL408" s="66"/>
      <c r="EN408" s="8"/>
      <c r="EQ408" s="8"/>
      <c r="ET408" s="8"/>
      <c r="EW408" s="8"/>
      <c r="EZ408" s="8"/>
    </row>
    <row r="409" spans="1:156" s="9" customFormat="1" x14ac:dyDescent="0.25">
      <c r="A409" s="8"/>
      <c r="B409" s="8"/>
      <c r="C409" s="8"/>
      <c r="D409" s="8"/>
      <c r="E409" s="8"/>
      <c r="F409" s="8"/>
      <c r="G409" s="2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70"/>
      <c r="AL409" s="66"/>
      <c r="AM409" s="25"/>
      <c r="AN409" s="8"/>
      <c r="AQ409" s="8"/>
      <c r="AT409" s="8"/>
      <c r="AW409" s="8"/>
      <c r="AZ409" s="8"/>
      <c r="BD409" s="178"/>
      <c r="BE409" s="178"/>
      <c r="BF409" s="178"/>
      <c r="BG409" s="261"/>
      <c r="BH409" s="71"/>
      <c r="BI409" s="66"/>
      <c r="BK409" s="8"/>
      <c r="BN409" s="8"/>
      <c r="BQ409" s="8"/>
      <c r="BT409" s="8"/>
      <c r="BW409" s="8"/>
      <c r="CA409" s="71"/>
      <c r="CB409" s="66"/>
      <c r="CD409" s="8"/>
      <c r="CG409" s="8"/>
      <c r="CJ409" s="8"/>
      <c r="CM409" s="8"/>
      <c r="CP409" s="8"/>
      <c r="CT409" s="71"/>
      <c r="CU409" s="71"/>
      <c r="CV409" s="66"/>
      <c r="CX409" s="8"/>
      <c r="DA409" s="8"/>
      <c r="DD409" s="8"/>
      <c r="DG409" s="8"/>
      <c r="DJ409" s="8"/>
      <c r="DN409" s="261"/>
      <c r="DO409" s="261"/>
      <c r="DP409" s="71"/>
      <c r="DQ409" s="71"/>
      <c r="DR409" s="66"/>
      <c r="DT409" s="8"/>
      <c r="DW409" s="8"/>
      <c r="DZ409" s="8"/>
      <c r="EC409" s="8"/>
      <c r="EF409" s="8"/>
      <c r="EI409" s="10"/>
      <c r="EJ409" s="71"/>
      <c r="EK409" s="71"/>
      <c r="EL409" s="66"/>
      <c r="EN409" s="8"/>
      <c r="EQ409" s="8"/>
      <c r="ET409" s="8"/>
      <c r="EW409" s="8"/>
      <c r="EZ409" s="8"/>
    </row>
    <row r="410" spans="1:156" s="9" customFormat="1" x14ac:dyDescent="0.25">
      <c r="A410" s="8"/>
      <c r="B410" s="8"/>
      <c r="C410" s="8"/>
      <c r="D410" s="8"/>
      <c r="E410" s="8"/>
      <c r="F410" s="8"/>
      <c r="G410" s="2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70"/>
      <c r="AL410" s="66"/>
      <c r="AM410" s="25"/>
      <c r="AN410" s="8"/>
      <c r="AQ410" s="8"/>
      <c r="AT410" s="8"/>
      <c r="AW410" s="8"/>
      <c r="AZ410" s="8"/>
      <c r="BD410" s="178"/>
      <c r="BE410" s="178"/>
      <c r="BF410" s="178"/>
      <c r="BG410" s="261"/>
      <c r="BH410" s="71"/>
      <c r="BI410" s="66"/>
      <c r="BK410" s="8"/>
      <c r="BN410" s="8"/>
      <c r="BQ410" s="8"/>
      <c r="BT410" s="8"/>
      <c r="BW410" s="8"/>
      <c r="CA410" s="71"/>
      <c r="CB410" s="66"/>
      <c r="CD410" s="8"/>
      <c r="CG410" s="8"/>
      <c r="CJ410" s="8"/>
      <c r="CM410" s="8"/>
      <c r="CP410" s="8"/>
      <c r="CT410" s="71"/>
      <c r="CU410" s="71"/>
      <c r="CV410" s="66"/>
      <c r="CX410" s="8"/>
      <c r="DA410" s="8"/>
      <c r="DD410" s="8"/>
      <c r="DG410" s="8"/>
      <c r="DJ410" s="8"/>
      <c r="DN410" s="261"/>
      <c r="DO410" s="261"/>
      <c r="DP410" s="71"/>
      <c r="DQ410" s="71"/>
      <c r="DR410" s="66"/>
      <c r="DT410" s="8"/>
      <c r="DW410" s="8"/>
      <c r="DZ410" s="8"/>
      <c r="EC410" s="8"/>
      <c r="EF410" s="8"/>
      <c r="EI410" s="10"/>
      <c r="EJ410" s="71"/>
      <c r="EK410" s="71"/>
      <c r="EL410" s="66"/>
      <c r="EN410" s="8"/>
      <c r="EQ410" s="8"/>
      <c r="ET410" s="8"/>
      <c r="EW410" s="8"/>
      <c r="EZ410" s="8"/>
    </row>
    <row r="411" spans="1:156" s="9" customFormat="1" x14ac:dyDescent="0.25">
      <c r="A411" s="8"/>
      <c r="B411" s="8"/>
      <c r="C411" s="8"/>
      <c r="D411" s="8"/>
      <c r="E411" s="8"/>
      <c r="F411" s="8"/>
      <c r="G411" s="2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70"/>
      <c r="AL411" s="66"/>
      <c r="AM411" s="25"/>
      <c r="AN411" s="8"/>
      <c r="AQ411" s="8"/>
      <c r="AT411" s="8"/>
      <c r="AW411" s="8"/>
      <c r="AZ411" s="8"/>
      <c r="BD411" s="178"/>
      <c r="BE411" s="178"/>
      <c r="BF411" s="178"/>
      <c r="BG411" s="261"/>
      <c r="BH411" s="71"/>
      <c r="BI411" s="66"/>
      <c r="BK411" s="8"/>
      <c r="BN411" s="8"/>
      <c r="BQ411" s="8"/>
      <c r="BT411" s="8"/>
      <c r="BW411" s="8"/>
      <c r="CA411" s="71"/>
      <c r="CB411" s="66"/>
      <c r="CD411" s="8"/>
      <c r="CG411" s="8"/>
      <c r="CJ411" s="8"/>
      <c r="CM411" s="8"/>
      <c r="CP411" s="8"/>
      <c r="CT411" s="71"/>
      <c r="CU411" s="71"/>
      <c r="CV411" s="66"/>
      <c r="CX411" s="8"/>
      <c r="DA411" s="8"/>
      <c r="DD411" s="8"/>
      <c r="DG411" s="8"/>
      <c r="DJ411" s="8"/>
      <c r="DN411" s="261"/>
      <c r="DO411" s="261"/>
      <c r="DP411" s="71"/>
      <c r="DQ411" s="71"/>
      <c r="DR411" s="66"/>
      <c r="DT411" s="8"/>
      <c r="DW411" s="8"/>
      <c r="DZ411" s="8"/>
      <c r="EC411" s="8"/>
      <c r="EF411" s="8"/>
      <c r="EI411" s="10"/>
      <c r="EJ411" s="71"/>
      <c r="EK411" s="71"/>
      <c r="EL411" s="66"/>
      <c r="EN411" s="8"/>
      <c r="EQ411" s="8"/>
      <c r="ET411" s="8"/>
      <c r="EW411" s="8"/>
      <c r="EZ411" s="8"/>
    </row>
    <row r="412" spans="1:156" s="9" customFormat="1" x14ac:dyDescent="0.25">
      <c r="A412" s="8"/>
      <c r="B412" s="8"/>
      <c r="C412" s="8"/>
      <c r="D412" s="8"/>
      <c r="E412" s="8"/>
      <c r="F412" s="8"/>
      <c r="G412" s="2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70"/>
      <c r="AL412" s="66"/>
      <c r="AM412" s="25"/>
      <c r="AN412" s="8"/>
      <c r="AQ412" s="8"/>
      <c r="AT412" s="8"/>
      <c r="AW412" s="8"/>
      <c r="AZ412" s="8"/>
      <c r="BD412" s="178"/>
      <c r="BE412" s="178"/>
      <c r="BF412" s="178"/>
      <c r="BG412" s="261"/>
      <c r="BH412" s="71"/>
      <c r="BI412" s="66"/>
      <c r="BK412" s="8"/>
      <c r="BN412" s="8"/>
      <c r="BQ412" s="8"/>
      <c r="BT412" s="8"/>
      <c r="BW412" s="8"/>
      <c r="CA412" s="71"/>
      <c r="CB412" s="66"/>
      <c r="CD412" s="8"/>
      <c r="CG412" s="8"/>
      <c r="CJ412" s="8"/>
      <c r="CM412" s="8"/>
      <c r="CP412" s="8"/>
      <c r="CT412" s="71"/>
      <c r="CU412" s="71"/>
      <c r="CV412" s="66"/>
      <c r="CX412" s="8"/>
      <c r="DA412" s="8"/>
      <c r="DD412" s="8"/>
      <c r="DG412" s="8"/>
      <c r="DJ412" s="8"/>
      <c r="DN412" s="261"/>
      <c r="DO412" s="261"/>
      <c r="DP412" s="71"/>
      <c r="DQ412" s="71"/>
      <c r="DR412" s="66"/>
      <c r="DT412" s="8"/>
      <c r="DW412" s="8"/>
      <c r="DZ412" s="8"/>
      <c r="EC412" s="8"/>
      <c r="EF412" s="8"/>
      <c r="EI412" s="10"/>
      <c r="EJ412" s="71"/>
      <c r="EK412" s="71"/>
      <c r="EL412" s="66"/>
      <c r="EN412" s="8"/>
      <c r="EQ412" s="8"/>
      <c r="ET412" s="8"/>
      <c r="EW412" s="8"/>
      <c r="EZ412" s="8"/>
    </row>
    <row r="413" spans="1:156" s="9" customFormat="1" x14ac:dyDescent="0.25">
      <c r="A413" s="8"/>
      <c r="B413" s="8"/>
      <c r="C413" s="8"/>
      <c r="D413" s="8"/>
      <c r="E413" s="8"/>
      <c r="F413" s="8"/>
      <c r="G413" s="2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70"/>
      <c r="AL413" s="66"/>
      <c r="AM413" s="25"/>
      <c r="AN413" s="8"/>
      <c r="AQ413" s="8"/>
      <c r="AT413" s="8"/>
      <c r="AW413" s="8"/>
      <c r="AZ413" s="8"/>
      <c r="BD413" s="178"/>
      <c r="BE413" s="178"/>
      <c r="BF413" s="178"/>
      <c r="BG413" s="261"/>
      <c r="BH413" s="71"/>
      <c r="BI413" s="66"/>
      <c r="BK413" s="8"/>
      <c r="BN413" s="8"/>
      <c r="BQ413" s="8"/>
      <c r="BT413" s="8"/>
      <c r="BW413" s="8"/>
      <c r="CA413" s="71"/>
      <c r="CB413" s="66"/>
      <c r="CD413" s="8"/>
      <c r="CG413" s="8"/>
      <c r="CJ413" s="8"/>
      <c r="CM413" s="8"/>
      <c r="CP413" s="8"/>
      <c r="CT413" s="71"/>
      <c r="CU413" s="71"/>
      <c r="CV413" s="66"/>
      <c r="CX413" s="8"/>
      <c r="DA413" s="8"/>
      <c r="DD413" s="8"/>
      <c r="DG413" s="8"/>
      <c r="DJ413" s="8"/>
      <c r="DN413" s="261"/>
      <c r="DO413" s="261"/>
      <c r="DP413" s="71"/>
      <c r="DQ413" s="71"/>
      <c r="DR413" s="66"/>
      <c r="DT413" s="8"/>
      <c r="DW413" s="8"/>
      <c r="DZ413" s="8"/>
      <c r="EC413" s="8"/>
      <c r="EF413" s="8"/>
      <c r="EI413" s="10"/>
      <c r="EJ413" s="71"/>
      <c r="EK413" s="71"/>
      <c r="EL413" s="66"/>
      <c r="EN413" s="8"/>
      <c r="EQ413" s="8"/>
      <c r="ET413" s="8"/>
      <c r="EW413" s="8"/>
      <c r="EZ413" s="8"/>
    </row>
    <row r="414" spans="1:156" s="9" customFormat="1" x14ac:dyDescent="0.25">
      <c r="A414" s="8"/>
      <c r="B414" s="8"/>
      <c r="C414" s="8"/>
      <c r="D414" s="8"/>
      <c r="E414" s="8"/>
      <c r="F414" s="8"/>
      <c r="G414" s="2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70"/>
      <c r="AL414" s="66"/>
      <c r="AM414" s="25"/>
      <c r="AN414" s="8"/>
      <c r="AQ414" s="8"/>
      <c r="AT414" s="8"/>
      <c r="AW414" s="8"/>
      <c r="AZ414" s="8"/>
      <c r="BD414" s="178"/>
      <c r="BE414" s="178"/>
      <c r="BF414" s="178"/>
      <c r="BG414" s="261"/>
      <c r="BH414" s="71"/>
      <c r="BI414" s="66"/>
      <c r="BK414" s="8"/>
      <c r="BN414" s="8"/>
      <c r="BQ414" s="8"/>
      <c r="BT414" s="8"/>
      <c r="BW414" s="8"/>
      <c r="CA414" s="71"/>
      <c r="CB414" s="66"/>
      <c r="CD414" s="8"/>
      <c r="CG414" s="8"/>
      <c r="CJ414" s="8"/>
      <c r="CM414" s="8"/>
      <c r="CP414" s="8"/>
      <c r="CT414" s="71"/>
      <c r="CU414" s="71"/>
      <c r="CV414" s="66"/>
      <c r="CX414" s="8"/>
      <c r="DA414" s="8"/>
      <c r="DD414" s="8"/>
      <c r="DG414" s="8"/>
      <c r="DJ414" s="8"/>
      <c r="DN414" s="261"/>
      <c r="DO414" s="261"/>
      <c r="DP414" s="71"/>
      <c r="DQ414" s="71"/>
      <c r="DR414" s="66"/>
      <c r="DT414" s="8"/>
      <c r="DW414" s="8"/>
      <c r="DZ414" s="8"/>
      <c r="EC414" s="8"/>
      <c r="EF414" s="8"/>
      <c r="EI414" s="10"/>
      <c r="EJ414" s="71"/>
      <c r="EK414" s="71"/>
      <c r="EL414" s="66"/>
      <c r="EN414" s="8"/>
      <c r="EQ414" s="8"/>
      <c r="ET414" s="8"/>
      <c r="EW414" s="8"/>
      <c r="EZ414" s="8"/>
    </row>
    <row r="415" spans="1:156" s="9" customFormat="1" x14ac:dyDescent="0.25">
      <c r="A415" s="8"/>
      <c r="B415" s="8"/>
      <c r="C415" s="8"/>
      <c r="D415" s="8"/>
      <c r="E415" s="8"/>
      <c r="F415" s="8"/>
      <c r="G415" s="2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70"/>
      <c r="AL415" s="66"/>
      <c r="AM415" s="25"/>
      <c r="AN415" s="8"/>
      <c r="AQ415" s="8"/>
      <c r="AT415" s="8"/>
      <c r="AW415" s="8"/>
      <c r="AZ415" s="8"/>
      <c r="BD415" s="178"/>
      <c r="BE415" s="178"/>
      <c r="BF415" s="178"/>
      <c r="BG415" s="261"/>
      <c r="BH415" s="71"/>
      <c r="BI415" s="66"/>
      <c r="BK415" s="8"/>
      <c r="BN415" s="8"/>
      <c r="BQ415" s="8"/>
      <c r="BT415" s="8"/>
      <c r="BW415" s="8"/>
      <c r="CA415" s="71"/>
      <c r="CB415" s="66"/>
      <c r="CD415" s="8"/>
      <c r="CG415" s="8"/>
      <c r="CJ415" s="8"/>
      <c r="CM415" s="8"/>
      <c r="CP415" s="8"/>
      <c r="CT415" s="71"/>
      <c r="CU415" s="71"/>
      <c r="CV415" s="66"/>
      <c r="CX415" s="8"/>
      <c r="DA415" s="8"/>
      <c r="DD415" s="8"/>
      <c r="DG415" s="8"/>
      <c r="DJ415" s="8"/>
      <c r="DN415" s="261"/>
      <c r="DO415" s="261"/>
      <c r="DP415" s="71"/>
      <c r="DQ415" s="71"/>
      <c r="DR415" s="66"/>
      <c r="DT415" s="8"/>
      <c r="DW415" s="8"/>
      <c r="DZ415" s="8"/>
      <c r="EC415" s="8"/>
      <c r="EF415" s="8"/>
      <c r="EI415" s="10"/>
      <c r="EJ415" s="71"/>
      <c r="EK415" s="71"/>
      <c r="EL415" s="66"/>
      <c r="EN415" s="8"/>
      <c r="EQ415" s="8"/>
      <c r="ET415" s="8"/>
      <c r="EW415" s="8"/>
      <c r="EZ415" s="8"/>
    </row>
    <row r="416" spans="1:156" s="9" customFormat="1" x14ac:dyDescent="0.25">
      <c r="A416" s="8"/>
      <c r="B416" s="8"/>
      <c r="C416" s="8"/>
      <c r="D416" s="8"/>
      <c r="E416" s="8"/>
      <c r="F416" s="8"/>
      <c r="G416" s="2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70"/>
      <c r="AL416" s="66"/>
      <c r="AM416" s="25"/>
      <c r="AN416" s="8"/>
      <c r="AQ416" s="8"/>
      <c r="AT416" s="8"/>
      <c r="AW416" s="8"/>
      <c r="AZ416" s="8"/>
      <c r="BD416" s="178"/>
      <c r="BE416" s="178"/>
      <c r="BF416" s="178"/>
      <c r="BG416" s="261"/>
      <c r="BH416" s="71"/>
      <c r="BI416" s="66"/>
      <c r="BK416" s="8"/>
      <c r="BN416" s="8"/>
      <c r="BQ416" s="8"/>
      <c r="BT416" s="8"/>
      <c r="BW416" s="8"/>
      <c r="CA416" s="71"/>
      <c r="CB416" s="66"/>
      <c r="CD416" s="8"/>
      <c r="CG416" s="8"/>
      <c r="CJ416" s="8"/>
      <c r="CM416" s="8"/>
      <c r="CP416" s="8"/>
      <c r="CT416" s="71"/>
      <c r="CU416" s="71"/>
      <c r="CV416" s="66"/>
      <c r="CX416" s="8"/>
      <c r="DA416" s="8"/>
      <c r="DD416" s="8"/>
      <c r="DG416" s="8"/>
      <c r="DJ416" s="8"/>
      <c r="DN416" s="261"/>
      <c r="DO416" s="261"/>
      <c r="DP416" s="71"/>
      <c r="DQ416" s="71"/>
      <c r="DR416" s="66"/>
      <c r="DT416" s="8"/>
      <c r="DW416" s="8"/>
      <c r="DZ416" s="8"/>
      <c r="EC416" s="8"/>
      <c r="EF416" s="8"/>
      <c r="EI416" s="10"/>
      <c r="EJ416" s="71"/>
      <c r="EK416" s="71"/>
      <c r="EL416" s="66"/>
      <c r="EN416" s="8"/>
      <c r="EQ416" s="8"/>
      <c r="ET416" s="8"/>
      <c r="EW416" s="8"/>
      <c r="EZ416" s="8"/>
    </row>
    <row r="417" spans="1:156" s="9" customFormat="1" x14ac:dyDescent="0.25">
      <c r="A417" s="8"/>
      <c r="B417" s="8"/>
      <c r="C417" s="8"/>
      <c r="D417" s="8"/>
      <c r="E417" s="8"/>
      <c r="F417" s="8"/>
      <c r="G417" s="2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70"/>
      <c r="AL417" s="66"/>
      <c r="AM417" s="25"/>
      <c r="AN417" s="8"/>
      <c r="AQ417" s="8"/>
      <c r="AT417" s="8"/>
      <c r="AW417" s="8"/>
      <c r="AZ417" s="8"/>
      <c r="BD417" s="178"/>
      <c r="BE417" s="178"/>
      <c r="BF417" s="178"/>
      <c r="BG417" s="261"/>
      <c r="BH417" s="71"/>
      <c r="BI417" s="66"/>
      <c r="BK417" s="8"/>
      <c r="BN417" s="8"/>
      <c r="BQ417" s="8"/>
      <c r="BT417" s="8"/>
      <c r="BW417" s="8"/>
      <c r="CA417" s="71"/>
      <c r="CB417" s="66"/>
      <c r="CD417" s="8"/>
      <c r="CG417" s="8"/>
      <c r="CJ417" s="8"/>
      <c r="CM417" s="8"/>
      <c r="CP417" s="8"/>
      <c r="CT417" s="71"/>
      <c r="CU417" s="71"/>
      <c r="CV417" s="66"/>
      <c r="CX417" s="8"/>
      <c r="DA417" s="8"/>
      <c r="DD417" s="8"/>
      <c r="DG417" s="8"/>
      <c r="DJ417" s="8"/>
      <c r="DN417" s="261"/>
      <c r="DO417" s="261"/>
      <c r="DP417" s="71"/>
      <c r="DQ417" s="71"/>
      <c r="DR417" s="66"/>
      <c r="DT417" s="8"/>
      <c r="DW417" s="8"/>
      <c r="DZ417" s="8"/>
      <c r="EC417" s="8"/>
      <c r="EF417" s="8"/>
      <c r="EI417" s="10"/>
      <c r="EJ417" s="71"/>
      <c r="EK417" s="71"/>
      <c r="EL417" s="66"/>
      <c r="EN417" s="8"/>
      <c r="EQ417" s="8"/>
      <c r="ET417" s="8"/>
      <c r="EW417" s="8"/>
      <c r="EZ417" s="8"/>
    </row>
    <row r="418" spans="1:156" s="9" customFormat="1" x14ac:dyDescent="0.25">
      <c r="A418" s="8"/>
      <c r="B418" s="8"/>
      <c r="C418" s="8"/>
      <c r="D418" s="8"/>
      <c r="E418" s="8"/>
      <c r="F418" s="8"/>
      <c r="G418" s="2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70"/>
      <c r="AL418" s="66"/>
      <c r="AM418" s="25"/>
      <c r="AN418" s="8"/>
      <c r="AQ418" s="8"/>
      <c r="AT418" s="8"/>
      <c r="AW418" s="8"/>
      <c r="AZ418" s="8"/>
      <c r="BD418" s="178"/>
      <c r="BE418" s="178"/>
      <c r="BF418" s="178"/>
      <c r="BG418" s="261"/>
      <c r="BH418" s="71"/>
      <c r="BI418" s="66"/>
      <c r="BK418" s="8"/>
      <c r="BN418" s="8"/>
      <c r="BQ418" s="8"/>
      <c r="BT418" s="8"/>
      <c r="BW418" s="8"/>
      <c r="CA418" s="71"/>
      <c r="CB418" s="66"/>
      <c r="CD418" s="8"/>
      <c r="CG418" s="8"/>
      <c r="CJ418" s="8"/>
      <c r="CM418" s="8"/>
      <c r="CP418" s="8"/>
      <c r="CT418" s="71"/>
      <c r="CU418" s="71"/>
      <c r="CV418" s="66"/>
      <c r="CX418" s="8"/>
      <c r="DA418" s="8"/>
      <c r="DD418" s="8"/>
      <c r="DG418" s="8"/>
      <c r="DJ418" s="8"/>
      <c r="DN418" s="261"/>
      <c r="DO418" s="261"/>
      <c r="DP418" s="71"/>
      <c r="DQ418" s="71"/>
      <c r="DR418" s="66"/>
      <c r="DT418" s="8"/>
      <c r="DW418" s="8"/>
      <c r="DZ418" s="8"/>
      <c r="EC418" s="8"/>
      <c r="EF418" s="8"/>
      <c r="EI418" s="10"/>
      <c r="EJ418" s="71"/>
      <c r="EK418" s="71"/>
      <c r="EL418" s="66"/>
      <c r="EN418" s="8"/>
      <c r="EQ418" s="8"/>
      <c r="ET418" s="8"/>
      <c r="EW418" s="8"/>
      <c r="EZ418" s="8"/>
    </row>
    <row r="419" spans="1:156" s="9" customFormat="1" x14ac:dyDescent="0.25">
      <c r="A419" s="8"/>
      <c r="B419" s="8"/>
      <c r="C419" s="8"/>
      <c r="D419" s="8"/>
      <c r="E419" s="8"/>
      <c r="F419" s="8"/>
      <c r="G419" s="2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70"/>
      <c r="AL419" s="66"/>
      <c r="AM419" s="25"/>
      <c r="AN419" s="8"/>
      <c r="AQ419" s="8"/>
      <c r="AT419" s="8"/>
      <c r="AW419" s="8"/>
      <c r="AZ419" s="8"/>
      <c r="BD419" s="178"/>
      <c r="BE419" s="178"/>
      <c r="BF419" s="178"/>
      <c r="BG419" s="261"/>
      <c r="BH419" s="71"/>
      <c r="BI419" s="66"/>
      <c r="BK419" s="8"/>
      <c r="BN419" s="8"/>
      <c r="BQ419" s="8"/>
      <c r="BT419" s="8"/>
      <c r="BW419" s="8"/>
      <c r="CA419" s="71"/>
      <c r="CB419" s="66"/>
      <c r="CD419" s="8"/>
      <c r="CG419" s="8"/>
      <c r="CJ419" s="8"/>
      <c r="CM419" s="8"/>
      <c r="CP419" s="8"/>
      <c r="CT419" s="71"/>
      <c r="CU419" s="71"/>
      <c r="CV419" s="66"/>
      <c r="CX419" s="8"/>
      <c r="DA419" s="8"/>
      <c r="DD419" s="8"/>
      <c r="DG419" s="8"/>
      <c r="DJ419" s="8"/>
      <c r="DN419" s="261"/>
      <c r="DO419" s="261"/>
      <c r="DP419" s="71"/>
      <c r="DQ419" s="71"/>
      <c r="DR419" s="66"/>
      <c r="DT419" s="8"/>
      <c r="DW419" s="8"/>
      <c r="DZ419" s="8"/>
      <c r="EC419" s="8"/>
      <c r="EF419" s="8"/>
      <c r="EI419" s="10"/>
      <c r="EJ419" s="71"/>
      <c r="EK419" s="71"/>
      <c r="EL419" s="66"/>
      <c r="EN419" s="8"/>
      <c r="EQ419" s="8"/>
      <c r="ET419" s="8"/>
      <c r="EW419" s="8"/>
      <c r="EZ419" s="8"/>
    </row>
    <row r="420" spans="1:156" s="9" customFormat="1" x14ac:dyDescent="0.25">
      <c r="A420" s="8"/>
      <c r="B420" s="8"/>
      <c r="C420" s="8"/>
      <c r="D420" s="8"/>
      <c r="E420" s="8"/>
      <c r="F420" s="8"/>
      <c r="G420" s="2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70"/>
      <c r="AL420" s="66"/>
      <c r="AM420" s="25"/>
      <c r="AN420" s="8"/>
      <c r="AQ420" s="8"/>
      <c r="AT420" s="8"/>
      <c r="AW420" s="8"/>
      <c r="AZ420" s="8"/>
      <c r="BD420" s="178"/>
      <c r="BE420" s="178"/>
      <c r="BF420" s="178"/>
      <c r="BG420" s="261"/>
      <c r="BH420" s="71"/>
      <c r="BI420" s="66"/>
      <c r="BK420" s="8"/>
      <c r="BN420" s="8"/>
      <c r="BQ420" s="8"/>
      <c r="BT420" s="8"/>
      <c r="BW420" s="8"/>
      <c r="CA420" s="71"/>
      <c r="CB420" s="66"/>
      <c r="CD420" s="8"/>
      <c r="CG420" s="8"/>
      <c r="CJ420" s="8"/>
      <c r="CM420" s="8"/>
      <c r="CP420" s="8"/>
      <c r="CT420" s="71"/>
      <c r="CU420" s="71"/>
      <c r="CV420" s="66"/>
      <c r="CX420" s="8"/>
      <c r="DA420" s="8"/>
      <c r="DD420" s="8"/>
      <c r="DG420" s="8"/>
      <c r="DJ420" s="8"/>
      <c r="DN420" s="261"/>
      <c r="DO420" s="261"/>
      <c r="DP420" s="71"/>
      <c r="DQ420" s="71"/>
      <c r="DR420" s="66"/>
      <c r="DT420" s="8"/>
      <c r="DW420" s="8"/>
      <c r="DZ420" s="8"/>
      <c r="EC420" s="8"/>
      <c r="EF420" s="8"/>
      <c r="EI420" s="10"/>
      <c r="EJ420" s="71"/>
      <c r="EK420" s="71"/>
      <c r="EL420" s="66"/>
      <c r="EN420" s="8"/>
      <c r="EQ420" s="8"/>
      <c r="ET420" s="8"/>
      <c r="EW420" s="8"/>
      <c r="EZ420" s="8"/>
    </row>
    <row r="421" spans="1:156" s="9" customFormat="1" x14ac:dyDescent="0.25">
      <c r="A421" s="8"/>
      <c r="B421" s="8"/>
      <c r="C421" s="8"/>
      <c r="D421" s="8"/>
      <c r="E421" s="8"/>
      <c r="F421" s="8"/>
      <c r="G421" s="2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70"/>
      <c r="AL421" s="66"/>
      <c r="AM421" s="25"/>
      <c r="AN421" s="8"/>
      <c r="AQ421" s="8"/>
      <c r="AT421" s="8"/>
      <c r="AW421" s="8"/>
      <c r="AZ421" s="8"/>
      <c r="BD421" s="178"/>
      <c r="BE421" s="178"/>
      <c r="BF421" s="178"/>
      <c r="BG421" s="261"/>
      <c r="BH421" s="71"/>
      <c r="BI421" s="66"/>
      <c r="BK421" s="8"/>
      <c r="BN421" s="8"/>
      <c r="BQ421" s="8"/>
      <c r="BT421" s="8"/>
      <c r="BW421" s="8"/>
      <c r="CA421" s="71"/>
      <c r="CB421" s="66"/>
      <c r="CD421" s="8"/>
      <c r="CG421" s="8"/>
      <c r="CJ421" s="8"/>
      <c r="CM421" s="8"/>
      <c r="CP421" s="8"/>
      <c r="CT421" s="71"/>
      <c r="CU421" s="71"/>
      <c r="CV421" s="66"/>
      <c r="CX421" s="8"/>
      <c r="DA421" s="8"/>
      <c r="DD421" s="8"/>
      <c r="DG421" s="8"/>
      <c r="DJ421" s="8"/>
      <c r="DN421" s="261"/>
      <c r="DO421" s="261"/>
      <c r="DP421" s="71"/>
      <c r="DQ421" s="71"/>
      <c r="DR421" s="66"/>
      <c r="DT421" s="8"/>
      <c r="DW421" s="8"/>
      <c r="DZ421" s="8"/>
      <c r="EC421" s="8"/>
      <c r="EF421" s="8"/>
      <c r="EI421" s="10"/>
      <c r="EJ421" s="71"/>
      <c r="EK421" s="71"/>
      <c r="EL421" s="66"/>
      <c r="EN421" s="8"/>
      <c r="EQ421" s="8"/>
      <c r="ET421" s="8"/>
      <c r="EW421" s="8"/>
      <c r="EZ421" s="8"/>
    </row>
    <row r="422" spans="1:156" s="9" customFormat="1" x14ac:dyDescent="0.25">
      <c r="A422" s="8"/>
      <c r="B422" s="8"/>
      <c r="C422" s="8"/>
      <c r="D422" s="8"/>
      <c r="E422" s="8"/>
      <c r="F422" s="8"/>
      <c r="G422" s="2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70"/>
      <c r="AL422" s="66"/>
      <c r="AM422" s="25"/>
      <c r="AN422" s="8"/>
      <c r="AQ422" s="8"/>
      <c r="AT422" s="8"/>
      <c r="AW422" s="8"/>
      <c r="AZ422" s="8"/>
      <c r="BD422" s="178"/>
      <c r="BE422" s="178"/>
      <c r="BF422" s="178"/>
      <c r="BG422" s="261"/>
      <c r="BH422" s="71"/>
      <c r="BI422" s="66"/>
      <c r="BK422" s="8"/>
      <c r="BN422" s="8"/>
      <c r="BQ422" s="8"/>
      <c r="BT422" s="8"/>
      <c r="BW422" s="8"/>
      <c r="CA422" s="71"/>
      <c r="CB422" s="66"/>
      <c r="CD422" s="8"/>
      <c r="CG422" s="8"/>
      <c r="CJ422" s="8"/>
      <c r="CM422" s="8"/>
      <c r="CP422" s="8"/>
      <c r="CT422" s="71"/>
      <c r="CU422" s="71"/>
      <c r="CV422" s="66"/>
      <c r="CX422" s="8"/>
      <c r="DA422" s="8"/>
      <c r="DD422" s="8"/>
      <c r="DG422" s="8"/>
      <c r="DJ422" s="8"/>
      <c r="DN422" s="261"/>
      <c r="DO422" s="261"/>
      <c r="DP422" s="71"/>
      <c r="DQ422" s="71"/>
      <c r="DR422" s="66"/>
      <c r="DT422" s="8"/>
      <c r="DW422" s="8"/>
      <c r="DZ422" s="8"/>
      <c r="EC422" s="8"/>
      <c r="EF422" s="8"/>
      <c r="EI422" s="10"/>
      <c r="EJ422" s="71"/>
      <c r="EK422" s="71"/>
      <c r="EL422" s="66"/>
      <c r="EN422" s="8"/>
      <c r="EQ422" s="8"/>
      <c r="ET422" s="8"/>
      <c r="EW422" s="8"/>
      <c r="EZ422" s="8"/>
    </row>
    <row r="423" spans="1:156" s="9" customFormat="1" x14ac:dyDescent="0.25">
      <c r="A423" s="8"/>
      <c r="B423" s="8"/>
      <c r="C423" s="8"/>
      <c r="D423" s="8"/>
      <c r="E423" s="8"/>
      <c r="F423" s="8"/>
      <c r="G423" s="2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70"/>
      <c r="AL423" s="66"/>
      <c r="AM423" s="25"/>
      <c r="AN423" s="8"/>
      <c r="AQ423" s="8"/>
      <c r="AT423" s="8"/>
      <c r="AW423" s="8"/>
      <c r="AZ423" s="8"/>
      <c r="BD423" s="178"/>
      <c r="BE423" s="178"/>
      <c r="BF423" s="178"/>
      <c r="BG423" s="261"/>
      <c r="BH423" s="71"/>
      <c r="BI423" s="66"/>
      <c r="BK423" s="8"/>
      <c r="BN423" s="8"/>
      <c r="BQ423" s="8"/>
      <c r="BT423" s="8"/>
      <c r="BW423" s="8"/>
      <c r="CA423" s="71"/>
      <c r="CB423" s="66"/>
      <c r="CD423" s="8"/>
      <c r="CG423" s="8"/>
      <c r="CJ423" s="8"/>
      <c r="CM423" s="8"/>
      <c r="CP423" s="8"/>
      <c r="CT423" s="71"/>
      <c r="CU423" s="71"/>
      <c r="CV423" s="66"/>
      <c r="CX423" s="8"/>
      <c r="DA423" s="8"/>
      <c r="DD423" s="8"/>
      <c r="DG423" s="8"/>
      <c r="DJ423" s="8"/>
      <c r="DN423" s="261"/>
      <c r="DO423" s="261"/>
      <c r="DP423" s="71"/>
      <c r="DQ423" s="71"/>
      <c r="DR423" s="66"/>
      <c r="DT423" s="8"/>
      <c r="DW423" s="8"/>
      <c r="DZ423" s="8"/>
      <c r="EC423" s="8"/>
      <c r="EF423" s="8"/>
      <c r="EI423" s="10"/>
      <c r="EJ423" s="71"/>
      <c r="EK423" s="71"/>
      <c r="EL423" s="66"/>
      <c r="EN423" s="8"/>
      <c r="EQ423" s="8"/>
      <c r="ET423" s="8"/>
      <c r="EW423" s="8"/>
      <c r="EZ423" s="8"/>
    </row>
    <row r="424" spans="1:156" s="9" customFormat="1" x14ac:dyDescent="0.25">
      <c r="A424" s="8"/>
      <c r="B424" s="8"/>
      <c r="C424" s="8"/>
      <c r="D424" s="8"/>
      <c r="E424" s="8"/>
      <c r="F424" s="8"/>
      <c r="G424" s="2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70"/>
      <c r="AL424" s="66"/>
      <c r="AM424" s="25"/>
      <c r="AN424" s="8"/>
      <c r="AQ424" s="8"/>
      <c r="AT424" s="8"/>
      <c r="AW424" s="8"/>
      <c r="AZ424" s="8"/>
      <c r="BD424" s="178"/>
      <c r="BE424" s="178"/>
      <c r="BF424" s="178"/>
      <c r="BG424" s="261"/>
      <c r="BH424" s="71"/>
      <c r="BI424" s="66"/>
      <c r="BK424" s="8"/>
      <c r="BN424" s="8"/>
      <c r="BQ424" s="8"/>
      <c r="BT424" s="8"/>
      <c r="BW424" s="8"/>
      <c r="CA424" s="71"/>
      <c r="CB424" s="66"/>
      <c r="CD424" s="8"/>
      <c r="CG424" s="8"/>
      <c r="CJ424" s="8"/>
      <c r="CM424" s="8"/>
      <c r="CP424" s="8"/>
      <c r="CT424" s="71"/>
      <c r="CU424" s="71"/>
      <c r="CV424" s="66"/>
      <c r="CX424" s="8"/>
      <c r="DA424" s="8"/>
      <c r="DD424" s="8"/>
      <c r="DG424" s="8"/>
      <c r="DJ424" s="8"/>
      <c r="DN424" s="261"/>
      <c r="DO424" s="261"/>
      <c r="DP424" s="71"/>
      <c r="DQ424" s="71"/>
      <c r="DR424" s="66"/>
      <c r="DT424" s="8"/>
      <c r="DW424" s="8"/>
      <c r="DZ424" s="8"/>
      <c r="EC424" s="8"/>
      <c r="EF424" s="8"/>
      <c r="EI424" s="10"/>
      <c r="EJ424" s="71"/>
      <c r="EK424" s="71"/>
      <c r="EL424" s="66"/>
      <c r="EN424" s="8"/>
      <c r="EQ424" s="8"/>
      <c r="ET424" s="8"/>
      <c r="EW424" s="8"/>
      <c r="EZ424" s="8"/>
    </row>
    <row r="425" spans="1:156" s="9" customFormat="1" x14ac:dyDescent="0.25">
      <c r="A425" s="8"/>
      <c r="B425" s="8"/>
      <c r="C425" s="8"/>
      <c r="D425" s="8"/>
      <c r="E425" s="8"/>
      <c r="F425" s="8"/>
      <c r="G425" s="2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70"/>
      <c r="AL425" s="66"/>
      <c r="AM425" s="25"/>
      <c r="AN425" s="8"/>
      <c r="AQ425" s="8"/>
      <c r="AT425" s="8"/>
      <c r="AW425" s="8"/>
      <c r="AZ425" s="8"/>
      <c r="BD425" s="178"/>
      <c r="BE425" s="178"/>
      <c r="BF425" s="178"/>
      <c r="BG425" s="261"/>
      <c r="BH425" s="71"/>
      <c r="BI425" s="66"/>
      <c r="BK425" s="8"/>
      <c r="BN425" s="8"/>
      <c r="BQ425" s="8"/>
      <c r="BT425" s="8"/>
      <c r="BW425" s="8"/>
      <c r="CA425" s="71"/>
      <c r="CB425" s="66"/>
      <c r="CD425" s="8"/>
      <c r="CG425" s="8"/>
      <c r="CJ425" s="8"/>
      <c r="CM425" s="8"/>
      <c r="CP425" s="8"/>
      <c r="CT425" s="71"/>
      <c r="CU425" s="71"/>
      <c r="CV425" s="66"/>
      <c r="CX425" s="8"/>
      <c r="DA425" s="8"/>
      <c r="DD425" s="8"/>
      <c r="DG425" s="8"/>
      <c r="DJ425" s="8"/>
      <c r="DN425" s="261"/>
      <c r="DO425" s="261"/>
      <c r="DP425" s="71"/>
      <c r="DQ425" s="71"/>
      <c r="DR425" s="66"/>
      <c r="DT425" s="8"/>
      <c r="DW425" s="8"/>
      <c r="DZ425" s="8"/>
      <c r="EC425" s="8"/>
      <c r="EF425" s="8"/>
      <c r="EI425" s="10"/>
      <c r="EJ425" s="71"/>
      <c r="EK425" s="71"/>
      <c r="EL425" s="66"/>
      <c r="EN425" s="8"/>
      <c r="EQ425" s="8"/>
      <c r="ET425" s="8"/>
      <c r="EW425" s="8"/>
      <c r="EZ425" s="8"/>
    </row>
    <row r="426" spans="1:156" s="9" customFormat="1" x14ac:dyDescent="0.25">
      <c r="A426" s="8"/>
      <c r="B426" s="8"/>
      <c r="C426" s="8"/>
      <c r="D426" s="8"/>
      <c r="E426" s="8"/>
      <c r="F426" s="8"/>
      <c r="G426" s="2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70"/>
      <c r="AL426" s="66"/>
      <c r="AM426" s="25"/>
      <c r="AN426" s="8"/>
      <c r="AQ426" s="8"/>
      <c r="AT426" s="8"/>
      <c r="AW426" s="8"/>
      <c r="AZ426" s="8"/>
      <c r="BD426" s="178"/>
      <c r="BE426" s="178"/>
      <c r="BF426" s="178"/>
      <c r="BG426" s="261"/>
      <c r="BH426" s="71"/>
      <c r="BI426" s="66"/>
      <c r="BK426" s="8"/>
      <c r="BN426" s="8"/>
      <c r="BQ426" s="8"/>
      <c r="BT426" s="8"/>
      <c r="BW426" s="8"/>
      <c r="CA426" s="71"/>
      <c r="CB426" s="66"/>
      <c r="CD426" s="8"/>
      <c r="CG426" s="8"/>
      <c r="CJ426" s="8"/>
      <c r="CM426" s="8"/>
      <c r="CP426" s="8"/>
      <c r="CT426" s="71"/>
      <c r="CU426" s="71"/>
      <c r="CV426" s="66"/>
      <c r="CX426" s="8"/>
      <c r="DA426" s="8"/>
      <c r="DD426" s="8"/>
      <c r="DG426" s="8"/>
      <c r="DJ426" s="8"/>
      <c r="DN426" s="261"/>
      <c r="DO426" s="261"/>
      <c r="DP426" s="71"/>
      <c r="DQ426" s="71"/>
      <c r="DR426" s="66"/>
      <c r="DT426" s="8"/>
      <c r="DW426" s="8"/>
      <c r="DZ426" s="8"/>
      <c r="EC426" s="8"/>
      <c r="EF426" s="8"/>
      <c r="EI426" s="10"/>
      <c r="EJ426" s="71"/>
      <c r="EK426" s="71"/>
      <c r="EL426" s="66"/>
      <c r="EN426" s="8"/>
      <c r="EQ426" s="8"/>
      <c r="ET426" s="8"/>
      <c r="EW426" s="8"/>
      <c r="EZ426" s="8"/>
    </row>
    <row r="427" spans="1:156" s="9" customFormat="1" x14ac:dyDescent="0.25">
      <c r="A427" s="8"/>
      <c r="B427" s="8"/>
      <c r="C427" s="8"/>
      <c r="D427" s="8"/>
      <c r="E427" s="8"/>
      <c r="F427" s="8"/>
      <c r="G427" s="2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70"/>
      <c r="AL427" s="66"/>
      <c r="AM427" s="25"/>
      <c r="AN427" s="8"/>
      <c r="AQ427" s="8"/>
      <c r="AT427" s="8"/>
      <c r="AW427" s="8"/>
      <c r="AZ427" s="8"/>
      <c r="BD427" s="178"/>
      <c r="BE427" s="178"/>
      <c r="BF427" s="178"/>
      <c r="BG427" s="261"/>
      <c r="BH427" s="71"/>
      <c r="BI427" s="66"/>
      <c r="BK427" s="8"/>
      <c r="BN427" s="8"/>
      <c r="BQ427" s="8"/>
      <c r="BT427" s="8"/>
      <c r="BW427" s="8"/>
      <c r="CA427" s="71"/>
      <c r="CB427" s="66"/>
      <c r="CD427" s="8"/>
      <c r="CG427" s="8"/>
      <c r="CJ427" s="8"/>
      <c r="CM427" s="8"/>
      <c r="CP427" s="8"/>
      <c r="CT427" s="71"/>
      <c r="CU427" s="71"/>
      <c r="CV427" s="66"/>
      <c r="CX427" s="8"/>
      <c r="DA427" s="8"/>
      <c r="DD427" s="8"/>
      <c r="DG427" s="8"/>
      <c r="DJ427" s="8"/>
      <c r="DN427" s="261"/>
      <c r="DO427" s="261"/>
      <c r="DP427" s="71"/>
      <c r="DQ427" s="71"/>
      <c r="DR427" s="66"/>
      <c r="DT427" s="8"/>
      <c r="DW427" s="8"/>
      <c r="DZ427" s="8"/>
      <c r="EC427" s="8"/>
      <c r="EF427" s="8"/>
      <c r="EI427" s="10"/>
      <c r="EJ427" s="71"/>
      <c r="EK427" s="71"/>
      <c r="EL427" s="66"/>
      <c r="EN427" s="8"/>
      <c r="EQ427" s="8"/>
      <c r="ET427" s="8"/>
      <c r="EW427" s="8"/>
      <c r="EZ427" s="8"/>
    </row>
    <row r="428" spans="1:156" s="9" customFormat="1" x14ac:dyDescent="0.25">
      <c r="A428" s="8"/>
      <c r="B428" s="8"/>
      <c r="C428" s="8"/>
      <c r="D428" s="8"/>
      <c r="E428" s="8"/>
      <c r="F428" s="8"/>
      <c r="G428" s="2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70"/>
      <c r="AL428" s="66"/>
      <c r="AM428" s="25"/>
      <c r="AN428" s="8"/>
      <c r="AQ428" s="8"/>
      <c r="AT428" s="8"/>
      <c r="AW428" s="8"/>
      <c r="AZ428" s="8"/>
      <c r="BD428" s="178"/>
      <c r="BE428" s="178"/>
      <c r="BF428" s="178"/>
      <c r="BG428" s="261"/>
      <c r="BH428" s="71"/>
      <c r="BI428" s="66"/>
      <c r="BK428" s="8"/>
      <c r="BN428" s="8"/>
      <c r="BQ428" s="8"/>
      <c r="BT428" s="8"/>
      <c r="BW428" s="8"/>
      <c r="CA428" s="71"/>
      <c r="CB428" s="66"/>
      <c r="CD428" s="8"/>
      <c r="CG428" s="8"/>
      <c r="CJ428" s="8"/>
      <c r="CM428" s="8"/>
      <c r="CP428" s="8"/>
      <c r="CT428" s="71"/>
      <c r="CU428" s="71"/>
      <c r="CV428" s="66"/>
      <c r="CX428" s="8"/>
      <c r="DA428" s="8"/>
      <c r="DD428" s="8"/>
      <c r="DG428" s="8"/>
      <c r="DJ428" s="8"/>
      <c r="DN428" s="261"/>
      <c r="DO428" s="261"/>
      <c r="DP428" s="71"/>
      <c r="DQ428" s="71"/>
      <c r="DR428" s="66"/>
      <c r="DT428" s="8"/>
      <c r="DW428" s="8"/>
      <c r="DZ428" s="8"/>
      <c r="EC428" s="8"/>
      <c r="EF428" s="8"/>
      <c r="EI428" s="10"/>
      <c r="EJ428" s="71"/>
      <c r="EK428" s="71"/>
      <c r="EL428" s="66"/>
      <c r="EN428" s="8"/>
      <c r="EQ428" s="8"/>
      <c r="ET428" s="8"/>
      <c r="EW428" s="8"/>
      <c r="EZ428" s="8"/>
    </row>
    <row r="429" spans="1:156" s="9" customFormat="1" x14ac:dyDescent="0.25">
      <c r="A429" s="8"/>
      <c r="B429" s="8"/>
      <c r="C429" s="8"/>
      <c r="D429" s="8"/>
      <c r="E429" s="8"/>
      <c r="F429" s="8"/>
      <c r="G429" s="2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70"/>
      <c r="AL429" s="66"/>
      <c r="AM429" s="25"/>
      <c r="AN429" s="8"/>
      <c r="AQ429" s="8"/>
      <c r="AT429" s="8"/>
      <c r="AW429" s="8"/>
      <c r="AZ429" s="8"/>
      <c r="BD429" s="178"/>
      <c r="BE429" s="178"/>
      <c r="BF429" s="178"/>
      <c r="BG429" s="261"/>
      <c r="BH429" s="71"/>
      <c r="BI429" s="66"/>
      <c r="BK429" s="8"/>
      <c r="BN429" s="8"/>
      <c r="BQ429" s="8"/>
      <c r="BT429" s="8"/>
      <c r="BW429" s="8"/>
      <c r="CA429" s="71"/>
      <c r="CB429" s="66"/>
      <c r="CD429" s="8"/>
      <c r="CG429" s="8"/>
      <c r="CJ429" s="8"/>
      <c r="CM429" s="8"/>
      <c r="CP429" s="8"/>
      <c r="CT429" s="71"/>
      <c r="CU429" s="71"/>
      <c r="CV429" s="66"/>
      <c r="CX429" s="8"/>
      <c r="DA429" s="8"/>
      <c r="DD429" s="8"/>
      <c r="DG429" s="8"/>
      <c r="DJ429" s="8"/>
      <c r="DN429" s="261"/>
      <c r="DO429" s="261"/>
      <c r="DP429" s="71"/>
      <c r="DQ429" s="71"/>
      <c r="DR429" s="66"/>
      <c r="DT429" s="8"/>
      <c r="DW429" s="8"/>
      <c r="DZ429" s="8"/>
      <c r="EC429" s="8"/>
      <c r="EF429" s="8"/>
      <c r="EI429" s="10"/>
      <c r="EJ429" s="71"/>
      <c r="EK429" s="71"/>
      <c r="EL429" s="66"/>
      <c r="EN429" s="8"/>
      <c r="EQ429" s="8"/>
      <c r="ET429" s="8"/>
      <c r="EW429" s="8"/>
      <c r="EZ429" s="8"/>
    </row>
    <row r="430" spans="1:156" s="9" customFormat="1" x14ac:dyDescent="0.25">
      <c r="A430" s="8"/>
      <c r="B430" s="8"/>
      <c r="C430" s="8"/>
      <c r="D430" s="8"/>
      <c r="E430" s="8"/>
      <c r="F430" s="8"/>
      <c r="G430" s="2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70"/>
      <c r="AL430" s="66"/>
      <c r="AM430" s="25"/>
      <c r="AN430" s="8"/>
      <c r="AQ430" s="8"/>
      <c r="AT430" s="8"/>
      <c r="AW430" s="8"/>
      <c r="AZ430" s="8"/>
      <c r="BD430" s="178"/>
      <c r="BE430" s="178"/>
      <c r="BF430" s="178"/>
      <c r="BG430" s="261"/>
      <c r="BH430" s="71"/>
      <c r="BI430" s="66"/>
      <c r="BK430" s="8"/>
      <c r="BN430" s="8"/>
      <c r="BQ430" s="8"/>
      <c r="BT430" s="8"/>
      <c r="BW430" s="8"/>
      <c r="CA430" s="71"/>
      <c r="CB430" s="66"/>
      <c r="CD430" s="8"/>
      <c r="CG430" s="8"/>
      <c r="CJ430" s="8"/>
      <c r="CM430" s="8"/>
      <c r="CP430" s="8"/>
      <c r="CT430" s="71"/>
      <c r="CU430" s="71"/>
      <c r="CV430" s="66"/>
      <c r="CX430" s="8"/>
      <c r="DA430" s="8"/>
      <c r="DD430" s="8"/>
      <c r="DG430" s="8"/>
      <c r="DJ430" s="8"/>
      <c r="DN430" s="261"/>
      <c r="DO430" s="261"/>
      <c r="DP430" s="71"/>
      <c r="DQ430" s="71"/>
      <c r="DR430" s="66"/>
      <c r="DT430" s="8"/>
      <c r="DW430" s="8"/>
      <c r="DZ430" s="8"/>
      <c r="EC430" s="8"/>
      <c r="EF430" s="8"/>
      <c r="EI430" s="10"/>
      <c r="EJ430" s="71"/>
      <c r="EK430" s="71"/>
      <c r="EL430" s="66"/>
      <c r="EN430" s="8"/>
      <c r="EQ430" s="8"/>
      <c r="ET430" s="8"/>
      <c r="EW430" s="8"/>
      <c r="EZ430" s="8"/>
    </row>
    <row r="431" spans="1:156" s="9" customFormat="1" x14ac:dyDescent="0.25">
      <c r="A431" s="8"/>
      <c r="B431" s="8"/>
      <c r="C431" s="8"/>
      <c r="D431" s="8"/>
      <c r="E431" s="8"/>
      <c r="F431" s="8"/>
      <c r="G431" s="2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70"/>
      <c r="AL431" s="66"/>
      <c r="AM431" s="25"/>
      <c r="AN431" s="8"/>
      <c r="AQ431" s="8"/>
      <c r="AT431" s="8"/>
      <c r="AW431" s="8"/>
      <c r="AZ431" s="8"/>
      <c r="BD431" s="178"/>
      <c r="BE431" s="178"/>
      <c r="BF431" s="178"/>
      <c r="BG431" s="261"/>
      <c r="BH431" s="71"/>
      <c r="BI431" s="66"/>
      <c r="BK431" s="8"/>
      <c r="BN431" s="8"/>
      <c r="BQ431" s="8"/>
      <c r="BT431" s="8"/>
      <c r="BW431" s="8"/>
      <c r="CA431" s="71"/>
      <c r="CB431" s="66"/>
      <c r="CD431" s="8"/>
      <c r="CG431" s="8"/>
      <c r="CJ431" s="8"/>
      <c r="CM431" s="8"/>
      <c r="CP431" s="8"/>
      <c r="CT431" s="71"/>
      <c r="CU431" s="71"/>
      <c r="CV431" s="66"/>
      <c r="CX431" s="8"/>
      <c r="DA431" s="8"/>
      <c r="DD431" s="8"/>
      <c r="DG431" s="8"/>
      <c r="DJ431" s="8"/>
      <c r="DN431" s="261"/>
      <c r="DO431" s="261"/>
      <c r="DP431" s="71"/>
      <c r="DQ431" s="71"/>
      <c r="DR431" s="66"/>
      <c r="DT431" s="8"/>
      <c r="DW431" s="8"/>
      <c r="DZ431" s="8"/>
      <c r="EC431" s="8"/>
      <c r="EF431" s="8"/>
      <c r="EI431" s="10"/>
      <c r="EJ431" s="71"/>
      <c r="EK431" s="71"/>
      <c r="EL431" s="66"/>
      <c r="EN431" s="8"/>
      <c r="EQ431" s="8"/>
      <c r="ET431" s="8"/>
      <c r="EW431" s="8"/>
      <c r="EZ431" s="8"/>
    </row>
    <row r="432" spans="1:156" s="9" customFormat="1" x14ac:dyDescent="0.25">
      <c r="A432" s="8"/>
      <c r="B432" s="8"/>
      <c r="C432" s="8"/>
      <c r="D432" s="8"/>
      <c r="E432" s="8"/>
      <c r="F432" s="8"/>
      <c r="G432" s="2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70"/>
      <c r="AL432" s="66"/>
      <c r="AM432" s="25"/>
      <c r="AN432" s="8"/>
      <c r="AQ432" s="8"/>
      <c r="AT432" s="8"/>
      <c r="AW432" s="8"/>
      <c r="AZ432" s="8"/>
      <c r="BD432" s="178"/>
      <c r="BE432" s="178"/>
      <c r="BF432" s="178"/>
      <c r="BG432" s="261"/>
      <c r="BH432" s="71"/>
      <c r="BI432" s="66"/>
      <c r="BK432" s="8"/>
      <c r="BN432" s="8"/>
      <c r="BQ432" s="8"/>
      <c r="BT432" s="8"/>
      <c r="BW432" s="8"/>
      <c r="CA432" s="71"/>
      <c r="CB432" s="66"/>
      <c r="CD432" s="8"/>
      <c r="CG432" s="8"/>
      <c r="CJ432" s="8"/>
      <c r="CM432" s="8"/>
      <c r="CP432" s="8"/>
      <c r="CT432" s="71"/>
      <c r="CU432" s="71"/>
      <c r="CV432" s="66"/>
      <c r="CX432" s="8"/>
      <c r="DA432" s="8"/>
      <c r="DD432" s="8"/>
      <c r="DG432" s="8"/>
      <c r="DJ432" s="8"/>
      <c r="DN432" s="261"/>
      <c r="DO432" s="261"/>
      <c r="DP432" s="71"/>
      <c r="DQ432" s="71"/>
      <c r="DR432" s="66"/>
      <c r="DT432" s="8"/>
      <c r="DW432" s="8"/>
      <c r="DZ432" s="8"/>
      <c r="EC432" s="8"/>
      <c r="EF432" s="8"/>
      <c r="EI432" s="10"/>
      <c r="EJ432" s="71"/>
      <c r="EK432" s="71"/>
      <c r="EL432" s="66"/>
      <c r="EN432" s="8"/>
      <c r="EQ432" s="8"/>
      <c r="ET432" s="8"/>
      <c r="EW432" s="8"/>
      <c r="EZ432" s="8"/>
    </row>
    <row r="433" spans="1:156" s="9" customFormat="1" x14ac:dyDescent="0.25">
      <c r="A433" s="8"/>
      <c r="B433" s="8"/>
      <c r="C433" s="8"/>
      <c r="D433" s="8"/>
      <c r="E433" s="8"/>
      <c r="F433" s="8"/>
      <c r="G433" s="2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70"/>
      <c r="AL433" s="66"/>
      <c r="AM433" s="25"/>
      <c r="AN433" s="8"/>
      <c r="AQ433" s="8"/>
      <c r="AT433" s="8"/>
      <c r="AW433" s="8"/>
      <c r="AZ433" s="8"/>
      <c r="BD433" s="178"/>
      <c r="BE433" s="178"/>
      <c r="BF433" s="178"/>
      <c r="BG433" s="261"/>
      <c r="BH433" s="71"/>
      <c r="BI433" s="66"/>
      <c r="BK433" s="8"/>
      <c r="BN433" s="8"/>
      <c r="BQ433" s="8"/>
      <c r="BT433" s="8"/>
      <c r="BW433" s="8"/>
      <c r="CA433" s="71"/>
      <c r="CB433" s="66"/>
      <c r="CD433" s="8"/>
      <c r="CG433" s="8"/>
      <c r="CJ433" s="8"/>
      <c r="CM433" s="8"/>
      <c r="CP433" s="8"/>
      <c r="CT433" s="71"/>
      <c r="CU433" s="71"/>
      <c r="CV433" s="66"/>
      <c r="CX433" s="8"/>
      <c r="DA433" s="8"/>
      <c r="DD433" s="8"/>
      <c r="DG433" s="8"/>
      <c r="DJ433" s="8"/>
      <c r="DN433" s="261"/>
      <c r="DO433" s="261"/>
      <c r="DP433" s="71"/>
      <c r="DQ433" s="71"/>
      <c r="DR433" s="66"/>
      <c r="DT433" s="8"/>
      <c r="DW433" s="8"/>
      <c r="DZ433" s="8"/>
      <c r="EC433" s="8"/>
      <c r="EF433" s="8"/>
      <c r="EI433" s="10"/>
      <c r="EJ433" s="71"/>
      <c r="EK433" s="71"/>
      <c r="EL433" s="66"/>
      <c r="EN433" s="8"/>
      <c r="EQ433" s="8"/>
      <c r="ET433" s="8"/>
      <c r="EW433" s="8"/>
      <c r="EZ433" s="8"/>
    </row>
    <row r="434" spans="1:156" s="9" customFormat="1" x14ac:dyDescent="0.25">
      <c r="A434" s="8"/>
      <c r="B434" s="8"/>
      <c r="C434" s="8"/>
      <c r="D434" s="8"/>
      <c r="E434" s="8"/>
      <c r="F434" s="8"/>
      <c r="G434" s="2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70"/>
      <c r="AL434" s="66"/>
      <c r="AM434" s="25"/>
      <c r="AN434" s="8"/>
      <c r="AQ434" s="8"/>
      <c r="AT434" s="8"/>
      <c r="AW434" s="8"/>
      <c r="AZ434" s="8"/>
      <c r="BD434" s="178"/>
      <c r="BE434" s="178"/>
      <c r="BF434" s="178"/>
      <c r="BG434" s="261"/>
      <c r="BH434" s="71"/>
      <c r="BI434" s="66"/>
      <c r="BK434" s="8"/>
      <c r="BN434" s="8"/>
      <c r="BQ434" s="8"/>
      <c r="BT434" s="8"/>
      <c r="BW434" s="8"/>
      <c r="CA434" s="71"/>
      <c r="CB434" s="66"/>
      <c r="CD434" s="8"/>
      <c r="CG434" s="8"/>
      <c r="CJ434" s="8"/>
      <c r="CM434" s="8"/>
      <c r="CP434" s="8"/>
      <c r="CT434" s="71"/>
      <c r="CU434" s="71"/>
      <c r="CV434" s="66"/>
      <c r="CX434" s="8"/>
      <c r="DA434" s="8"/>
      <c r="DD434" s="8"/>
      <c r="DG434" s="8"/>
      <c r="DJ434" s="8"/>
      <c r="DN434" s="261"/>
      <c r="DO434" s="261"/>
      <c r="DP434" s="71"/>
      <c r="DQ434" s="71"/>
      <c r="DR434" s="66"/>
      <c r="DT434" s="8"/>
      <c r="DW434" s="8"/>
      <c r="DZ434" s="8"/>
      <c r="EC434" s="8"/>
      <c r="EF434" s="8"/>
      <c r="EI434" s="10"/>
      <c r="EJ434" s="71"/>
      <c r="EK434" s="71"/>
      <c r="EL434" s="66"/>
      <c r="EN434" s="8"/>
      <c r="EQ434" s="8"/>
      <c r="ET434" s="8"/>
      <c r="EW434" s="8"/>
      <c r="EZ434" s="8"/>
    </row>
    <row r="435" spans="1:156" s="9" customFormat="1" x14ac:dyDescent="0.25">
      <c r="A435" s="8"/>
      <c r="B435" s="8"/>
      <c r="C435" s="8"/>
      <c r="D435" s="8"/>
      <c r="E435" s="8"/>
      <c r="F435" s="8"/>
      <c r="G435" s="2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70"/>
      <c r="AL435" s="66"/>
      <c r="AM435" s="25"/>
      <c r="AN435" s="8"/>
      <c r="AQ435" s="8"/>
      <c r="AT435" s="8"/>
      <c r="AW435" s="8"/>
      <c r="AZ435" s="8"/>
      <c r="BD435" s="178"/>
      <c r="BE435" s="178"/>
      <c r="BF435" s="178"/>
      <c r="BG435" s="261"/>
      <c r="BH435" s="71"/>
      <c r="BI435" s="66"/>
      <c r="BK435" s="8"/>
      <c r="BN435" s="8"/>
      <c r="BQ435" s="8"/>
      <c r="BT435" s="8"/>
      <c r="BW435" s="8"/>
      <c r="CA435" s="71"/>
      <c r="CB435" s="66"/>
      <c r="CD435" s="8"/>
      <c r="CG435" s="8"/>
      <c r="CJ435" s="8"/>
      <c r="CM435" s="8"/>
      <c r="CP435" s="8"/>
      <c r="CT435" s="71"/>
      <c r="CU435" s="71"/>
      <c r="CV435" s="66"/>
      <c r="CX435" s="8"/>
      <c r="DA435" s="8"/>
      <c r="DD435" s="8"/>
      <c r="DG435" s="8"/>
      <c r="DJ435" s="8"/>
      <c r="DN435" s="261"/>
      <c r="DO435" s="261"/>
      <c r="DP435" s="71"/>
      <c r="DQ435" s="71"/>
      <c r="DR435" s="66"/>
      <c r="DT435" s="8"/>
      <c r="DW435" s="8"/>
      <c r="DZ435" s="8"/>
      <c r="EC435" s="8"/>
      <c r="EF435" s="8"/>
      <c r="EI435" s="10"/>
      <c r="EJ435" s="71"/>
      <c r="EK435" s="71"/>
      <c r="EL435" s="66"/>
      <c r="EN435" s="8"/>
      <c r="EQ435" s="8"/>
      <c r="ET435" s="8"/>
      <c r="EW435" s="8"/>
      <c r="EZ435" s="8"/>
    </row>
    <row r="436" spans="1:156" s="9" customFormat="1" x14ac:dyDescent="0.25">
      <c r="A436" s="8"/>
      <c r="B436" s="8"/>
      <c r="C436" s="8"/>
      <c r="D436" s="8"/>
      <c r="E436" s="8"/>
      <c r="F436" s="8"/>
      <c r="G436" s="2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70"/>
      <c r="AL436" s="66"/>
      <c r="AM436" s="25"/>
      <c r="AN436" s="8"/>
      <c r="AQ436" s="8"/>
      <c r="AT436" s="8"/>
      <c r="AW436" s="8"/>
      <c r="AZ436" s="8"/>
      <c r="BD436" s="178"/>
      <c r="BE436" s="178"/>
      <c r="BF436" s="178"/>
      <c r="BG436" s="261"/>
      <c r="BH436" s="71"/>
      <c r="BI436" s="66"/>
      <c r="BK436" s="8"/>
      <c r="BN436" s="8"/>
      <c r="BQ436" s="8"/>
      <c r="BT436" s="8"/>
      <c r="BW436" s="8"/>
      <c r="CA436" s="71"/>
      <c r="CB436" s="66"/>
      <c r="CD436" s="8"/>
      <c r="CG436" s="8"/>
      <c r="CJ436" s="8"/>
      <c r="CM436" s="8"/>
      <c r="CP436" s="8"/>
      <c r="CT436" s="71"/>
      <c r="CU436" s="71"/>
      <c r="CV436" s="66"/>
      <c r="CX436" s="8"/>
      <c r="DA436" s="8"/>
      <c r="DD436" s="8"/>
      <c r="DG436" s="8"/>
      <c r="DJ436" s="8"/>
      <c r="DN436" s="261"/>
      <c r="DO436" s="261"/>
      <c r="DP436" s="71"/>
      <c r="DQ436" s="71"/>
      <c r="DR436" s="66"/>
      <c r="DT436" s="8"/>
      <c r="DW436" s="8"/>
      <c r="DZ436" s="8"/>
      <c r="EC436" s="8"/>
      <c r="EF436" s="8"/>
      <c r="EI436" s="10"/>
      <c r="EJ436" s="71"/>
      <c r="EK436" s="71"/>
      <c r="EL436" s="66"/>
      <c r="EN436" s="8"/>
      <c r="EQ436" s="8"/>
      <c r="ET436" s="8"/>
      <c r="EW436" s="8"/>
      <c r="EZ436" s="8"/>
    </row>
    <row r="437" spans="1:156" s="9" customFormat="1" x14ac:dyDescent="0.25">
      <c r="A437" s="8"/>
      <c r="B437" s="8"/>
      <c r="C437" s="8"/>
      <c r="D437" s="8"/>
      <c r="E437" s="8"/>
      <c r="F437" s="8"/>
      <c r="G437" s="2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70"/>
      <c r="AL437" s="66"/>
      <c r="AM437" s="25"/>
      <c r="AN437" s="8"/>
      <c r="AQ437" s="8"/>
      <c r="AT437" s="8"/>
      <c r="AW437" s="8"/>
      <c r="AZ437" s="8"/>
      <c r="BD437" s="178"/>
      <c r="BE437" s="178"/>
      <c r="BF437" s="178"/>
      <c r="BG437" s="261"/>
      <c r="BH437" s="71"/>
      <c r="BI437" s="66"/>
      <c r="BK437" s="8"/>
      <c r="BN437" s="8"/>
      <c r="BQ437" s="8"/>
      <c r="BT437" s="8"/>
      <c r="BW437" s="8"/>
      <c r="CA437" s="71"/>
      <c r="CB437" s="66"/>
      <c r="CD437" s="8"/>
      <c r="CG437" s="8"/>
      <c r="CJ437" s="8"/>
      <c r="CM437" s="8"/>
      <c r="CP437" s="8"/>
      <c r="CT437" s="71"/>
      <c r="CU437" s="71"/>
      <c r="CV437" s="66"/>
      <c r="CX437" s="8"/>
      <c r="DA437" s="8"/>
      <c r="DD437" s="8"/>
      <c r="DG437" s="8"/>
      <c r="DJ437" s="8"/>
      <c r="DN437" s="261"/>
      <c r="DO437" s="261"/>
      <c r="DP437" s="71"/>
      <c r="DQ437" s="71"/>
      <c r="DR437" s="66"/>
      <c r="DT437" s="8"/>
      <c r="DW437" s="8"/>
      <c r="DZ437" s="8"/>
      <c r="EC437" s="8"/>
      <c r="EF437" s="8"/>
      <c r="EI437" s="10"/>
      <c r="EJ437" s="71"/>
      <c r="EK437" s="71"/>
      <c r="EL437" s="66"/>
      <c r="EN437" s="8"/>
      <c r="EQ437" s="8"/>
      <c r="ET437" s="8"/>
      <c r="EW437" s="8"/>
      <c r="EZ437" s="8"/>
    </row>
    <row r="438" spans="1:156" s="9" customFormat="1" x14ac:dyDescent="0.25">
      <c r="A438" s="8"/>
      <c r="B438" s="8"/>
      <c r="C438" s="8"/>
      <c r="D438" s="8"/>
      <c r="E438" s="8"/>
      <c r="F438" s="8"/>
      <c r="G438" s="2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70"/>
      <c r="AL438" s="66"/>
      <c r="AM438" s="25"/>
      <c r="AN438" s="8"/>
      <c r="AQ438" s="8"/>
      <c r="AT438" s="8"/>
      <c r="AW438" s="8"/>
      <c r="AZ438" s="8"/>
      <c r="BD438" s="178"/>
      <c r="BE438" s="178"/>
      <c r="BF438" s="178"/>
      <c r="BG438" s="261"/>
      <c r="BH438" s="71"/>
      <c r="BI438" s="66"/>
      <c r="BK438" s="8"/>
      <c r="BN438" s="8"/>
      <c r="BQ438" s="8"/>
      <c r="BT438" s="8"/>
      <c r="BW438" s="8"/>
      <c r="CA438" s="71"/>
      <c r="CB438" s="66"/>
      <c r="CD438" s="8"/>
      <c r="CG438" s="8"/>
      <c r="CJ438" s="8"/>
      <c r="CM438" s="8"/>
      <c r="CP438" s="8"/>
      <c r="CT438" s="71"/>
      <c r="CU438" s="71"/>
      <c r="CV438" s="66"/>
      <c r="CX438" s="8"/>
      <c r="DA438" s="8"/>
      <c r="DD438" s="8"/>
      <c r="DG438" s="8"/>
      <c r="DJ438" s="8"/>
      <c r="DN438" s="261"/>
      <c r="DO438" s="261"/>
      <c r="DP438" s="71"/>
      <c r="DQ438" s="71"/>
      <c r="DR438" s="66"/>
      <c r="DT438" s="8"/>
      <c r="DW438" s="8"/>
      <c r="DZ438" s="8"/>
      <c r="EC438" s="8"/>
      <c r="EF438" s="8"/>
      <c r="EI438" s="10"/>
      <c r="EJ438" s="71"/>
      <c r="EK438" s="71"/>
      <c r="EL438" s="66"/>
      <c r="EN438" s="8"/>
      <c r="EQ438" s="8"/>
      <c r="ET438" s="8"/>
      <c r="EW438" s="8"/>
      <c r="EZ438" s="8"/>
    </row>
    <row r="439" spans="1:156" s="9" customFormat="1" x14ac:dyDescent="0.25">
      <c r="A439" s="8"/>
      <c r="B439" s="8"/>
      <c r="C439" s="8"/>
      <c r="D439" s="8"/>
      <c r="E439" s="8"/>
      <c r="F439" s="8"/>
      <c r="G439" s="2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70"/>
      <c r="AL439" s="66"/>
      <c r="AM439" s="25"/>
      <c r="AN439" s="8"/>
      <c r="AQ439" s="8"/>
      <c r="AT439" s="8"/>
      <c r="AW439" s="8"/>
      <c r="AZ439" s="8"/>
      <c r="BD439" s="178"/>
      <c r="BE439" s="178"/>
      <c r="BF439" s="178"/>
      <c r="BG439" s="261"/>
      <c r="BH439" s="71"/>
      <c r="BI439" s="66"/>
      <c r="BK439" s="8"/>
      <c r="BN439" s="8"/>
      <c r="BQ439" s="8"/>
      <c r="BT439" s="8"/>
      <c r="BW439" s="8"/>
      <c r="CA439" s="71"/>
      <c r="CB439" s="66"/>
      <c r="CD439" s="8"/>
      <c r="CG439" s="8"/>
      <c r="CJ439" s="8"/>
      <c r="CM439" s="8"/>
      <c r="CP439" s="8"/>
      <c r="CT439" s="71"/>
      <c r="CU439" s="71"/>
      <c r="CV439" s="66"/>
      <c r="CX439" s="8"/>
      <c r="DA439" s="8"/>
      <c r="DD439" s="8"/>
      <c r="DG439" s="8"/>
      <c r="DJ439" s="8"/>
      <c r="DN439" s="261"/>
      <c r="DO439" s="261"/>
      <c r="DP439" s="71"/>
      <c r="DQ439" s="71"/>
      <c r="DR439" s="66"/>
      <c r="DT439" s="8"/>
      <c r="DW439" s="8"/>
      <c r="DZ439" s="8"/>
      <c r="EC439" s="8"/>
      <c r="EF439" s="8"/>
      <c r="EI439" s="10"/>
      <c r="EJ439" s="71"/>
      <c r="EK439" s="71"/>
      <c r="EL439" s="66"/>
      <c r="EN439" s="8"/>
      <c r="EQ439" s="8"/>
      <c r="ET439" s="8"/>
      <c r="EW439" s="8"/>
      <c r="EZ439" s="8"/>
    </row>
    <row r="440" spans="1:156" s="9" customFormat="1" x14ac:dyDescent="0.25">
      <c r="A440" s="8"/>
      <c r="B440" s="8"/>
      <c r="C440" s="8"/>
      <c r="D440" s="8"/>
      <c r="E440" s="8"/>
      <c r="F440" s="8"/>
      <c r="G440" s="2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70"/>
      <c r="AL440" s="66"/>
      <c r="AM440" s="25"/>
      <c r="AN440" s="8"/>
      <c r="AQ440" s="8"/>
      <c r="AT440" s="8"/>
      <c r="AW440" s="8"/>
      <c r="AZ440" s="8"/>
      <c r="BD440" s="178"/>
      <c r="BE440" s="178"/>
      <c r="BF440" s="178"/>
      <c r="BG440" s="261"/>
      <c r="BH440" s="71"/>
      <c r="BI440" s="66"/>
      <c r="BK440" s="8"/>
      <c r="BN440" s="8"/>
      <c r="BQ440" s="8"/>
      <c r="BT440" s="8"/>
      <c r="BW440" s="8"/>
      <c r="CA440" s="71"/>
      <c r="CB440" s="66"/>
      <c r="CD440" s="8"/>
      <c r="CG440" s="8"/>
      <c r="CJ440" s="8"/>
      <c r="CM440" s="8"/>
      <c r="CP440" s="8"/>
      <c r="CT440" s="71"/>
      <c r="CU440" s="71"/>
      <c r="CV440" s="66"/>
      <c r="CX440" s="8"/>
      <c r="DA440" s="8"/>
      <c r="DD440" s="8"/>
      <c r="DG440" s="8"/>
      <c r="DJ440" s="8"/>
      <c r="DN440" s="261"/>
      <c r="DO440" s="261"/>
      <c r="DP440" s="71"/>
      <c r="DQ440" s="71"/>
      <c r="DR440" s="66"/>
      <c r="DT440" s="8"/>
      <c r="DW440" s="8"/>
      <c r="DZ440" s="8"/>
      <c r="EC440" s="8"/>
      <c r="EF440" s="8"/>
      <c r="EI440" s="10"/>
      <c r="EJ440" s="71"/>
      <c r="EK440" s="71"/>
      <c r="EL440" s="66"/>
      <c r="EN440" s="8"/>
      <c r="EQ440" s="8"/>
      <c r="ET440" s="8"/>
      <c r="EW440" s="8"/>
      <c r="EZ440" s="8"/>
    </row>
    <row r="441" spans="1:156" s="9" customFormat="1" x14ac:dyDescent="0.25">
      <c r="A441" s="8"/>
      <c r="B441" s="8"/>
      <c r="C441" s="8"/>
      <c r="D441" s="8"/>
      <c r="E441" s="8"/>
      <c r="F441" s="8"/>
      <c r="G441" s="2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70"/>
      <c r="AL441" s="66"/>
      <c r="AM441" s="25"/>
      <c r="AN441" s="8"/>
      <c r="AQ441" s="8"/>
      <c r="AT441" s="8"/>
      <c r="AW441" s="8"/>
      <c r="AZ441" s="8"/>
      <c r="BD441" s="178"/>
      <c r="BE441" s="178"/>
      <c r="BF441" s="178"/>
      <c r="BG441" s="261"/>
      <c r="BH441" s="71"/>
      <c r="BI441" s="66"/>
      <c r="BK441" s="8"/>
      <c r="BN441" s="8"/>
      <c r="BQ441" s="8"/>
      <c r="BT441" s="8"/>
      <c r="BW441" s="8"/>
      <c r="CA441" s="71"/>
      <c r="CB441" s="66"/>
      <c r="CD441" s="8"/>
      <c r="CG441" s="8"/>
      <c r="CJ441" s="8"/>
      <c r="CM441" s="8"/>
      <c r="CP441" s="8"/>
      <c r="CT441" s="71"/>
      <c r="CU441" s="71"/>
      <c r="CV441" s="66"/>
      <c r="CX441" s="8"/>
      <c r="DA441" s="8"/>
      <c r="DD441" s="8"/>
      <c r="DG441" s="8"/>
      <c r="DJ441" s="8"/>
      <c r="DN441" s="261"/>
      <c r="DO441" s="261"/>
      <c r="DP441" s="71"/>
      <c r="DQ441" s="71"/>
      <c r="DR441" s="66"/>
      <c r="DT441" s="8"/>
      <c r="DW441" s="8"/>
      <c r="DZ441" s="8"/>
      <c r="EC441" s="8"/>
      <c r="EF441" s="8"/>
      <c r="EI441" s="10"/>
      <c r="EJ441" s="71"/>
      <c r="EK441" s="71"/>
      <c r="EL441" s="66"/>
      <c r="EN441" s="8"/>
      <c r="EQ441" s="8"/>
      <c r="ET441" s="8"/>
      <c r="EW441" s="8"/>
      <c r="EZ441" s="8"/>
    </row>
    <row r="442" spans="1:156" s="9" customFormat="1" x14ac:dyDescent="0.25">
      <c r="A442" s="8"/>
      <c r="B442" s="8"/>
      <c r="C442" s="8"/>
      <c r="D442" s="8"/>
      <c r="E442" s="8"/>
      <c r="F442" s="8"/>
      <c r="G442" s="2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70"/>
      <c r="AL442" s="66"/>
      <c r="AM442" s="25"/>
      <c r="AN442" s="8"/>
      <c r="AQ442" s="8"/>
      <c r="AT442" s="8"/>
      <c r="AW442" s="8"/>
      <c r="AZ442" s="8"/>
      <c r="BD442" s="178"/>
      <c r="BE442" s="178"/>
      <c r="BF442" s="178"/>
      <c r="BG442" s="261"/>
      <c r="BH442" s="71"/>
      <c r="BI442" s="66"/>
      <c r="BK442" s="8"/>
      <c r="BN442" s="8"/>
      <c r="BQ442" s="8"/>
      <c r="BT442" s="8"/>
      <c r="BW442" s="8"/>
      <c r="CA442" s="71"/>
      <c r="CB442" s="66"/>
      <c r="CD442" s="8"/>
      <c r="CG442" s="8"/>
      <c r="CJ442" s="8"/>
      <c r="CM442" s="8"/>
      <c r="CP442" s="8"/>
      <c r="CT442" s="71"/>
      <c r="CU442" s="71"/>
      <c r="CV442" s="66"/>
      <c r="CX442" s="8"/>
      <c r="DA442" s="8"/>
      <c r="DD442" s="8"/>
      <c r="DG442" s="8"/>
      <c r="DJ442" s="8"/>
      <c r="DN442" s="261"/>
      <c r="DO442" s="261"/>
      <c r="DP442" s="71"/>
      <c r="DQ442" s="71"/>
      <c r="DR442" s="66"/>
      <c r="DT442" s="8"/>
      <c r="DW442" s="8"/>
      <c r="DZ442" s="8"/>
      <c r="EC442" s="8"/>
      <c r="EF442" s="8"/>
      <c r="EI442" s="10"/>
      <c r="EJ442" s="71"/>
      <c r="EK442" s="71"/>
      <c r="EL442" s="66"/>
      <c r="EN442" s="8"/>
      <c r="EQ442" s="8"/>
      <c r="ET442" s="8"/>
      <c r="EW442" s="8"/>
      <c r="EZ442" s="8"/>
    </row>
    <row r="443" spans="1:156" s="9" customFormat="1" x14ac:dyDescent="0.25">
      <c r="A443" s="8"/>
      <c r="B443" s="8"/>
      <c r="C443" s="8"/>
      <c r="D443" s="8"/>
      <c r="E443" s="8"/>
      <c r="F443" s="8"/>
      <c r="G443" s="2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70"/>
      <c r="AL443" s="66"/>
      <c r="AM443" s="25"/>
      <c r="AN443" s="8"/>
      <c r="AQ443" s="8"/>
      <c r="AT443" s="8"/>
      <c r="AW443" s="8"/>
      <c r="AZ443" s="8"/>
      <c r="BD443" s="178"/>
      <c r="BE443" s="178"/>
      <c r="BF443" s="178"/>
      <c r="BG443" s="261"/>
      <c r="BH443" s="71"/>
      <c r="BI443" s="66"/>
      <c r="BK443" s="8"/>
      <c r="BN443" s="8"/>
      <c r="BQ443" s="8"/>
      <c r="BT443" s="8"/>
      <c r="BW443" s="8"/>
      <c r="CA443" s="71"/>
      <c r="CB443" s="66"/>
      <c r="CD443" s="8"/>
      <c r="CG443" s="8"/>
      <c r="CJ443" s="8"/>
      <c r="CM443" s="8"/>
      <c r="CP443" s="8"/>
      <c r="CT443" s="71"/>
      <c r="CU443" s="71"/>
      <c r="CV443" s="66"/>
      <c r="CX443" s="8"/>
      <c r="DA443" s="8"/>
      <c r="DD443" s="8"/>
      <c r="DG443" s="8"/>
      <c r="DJ443" s="8"/>
      <c r="DN443" s="261"/>
      <c r="DO443" s="261"/>
      <c r="DP443" s="71"/>
      <c r="DQ443" s="71"/>
      <c r="DR443" s="66"/>
      <c r="DT443" s="8"/>
      <c r="DW443" s="8"/>
      <c r="DZ443" s="8"/>
      <c r="EC443" s="8"/>
      <c r="EF443" s="8"/>
      <c r="EI443" s="10"/>
      <c r="EJ443" s="71"/>
      <c r="EK443" s="71"/>
      <c r="EL443" s="66"/>
      <c r="EN443" s="8"/>
      <c r="EQ443" s="8"/>
      <c r="ET443" s="8"/>
      <c r="EW443" s="8"/>
      <c r="EZ443" s="8"/>
    </row>
    <row r="444" spans="1:156" s="9" customFormat="1" x14ac:dyDescent="0.25">
      <c r="A444" s="8"/>
      <c r="B444" s="8"/>
      <c r="C444" s="8"/>
      <c r="D444" s="8"/>
      <c r="E444" s="8"/>
      <c r="F444" s="8"/>
      <c r="G444" s="2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70"/>
      <c r="AL444" s="66"/>
      <c r="AM444" s="25"/>
      <c r="AN444" s="8"/>
      <c r="AQ444" s="8"/>
      <c r="AT444" s="8"/>
      <c r="AW444" s="8"/>
      <c r="AZ444" s="8"/>
      <c r="BD444" s="178"/>
      <c r="BE444" s="178"/>
      <c r="BF444" s="178"/>
      <c r="BG444" s="261"/>
      <c r="BH444" s="71"/>
      <c r="BI444" s="66"/>
      <c r="BK444" s="8"/>
      <c r="BN444" s="8"/>
      <c r="BQ444" s="8"/>
      <c r="BT444" s="8"/>
      <c r="BW444" s="8"/>
      <c r="CA444" s="71"/>
      <c r="CB444" s="66"/>
      <c r="CD444" s="8"/>
      <c r="CG444" s="8"/>
      <c r="CJ444" s="8"/>
      <c r="CM444" s="8"/>
      <c r="CP444" s="8"/>
      <c r="CT444" s="71"/>
      <c r="CU444" s="71"/>
      <c r="CV444" s="66"/>
      <c r="CX444" s="8"/>
      <c r="DA444" s="8"/>
      <c r="DD444" s="8"/>
      <c r="DG444" s="8"/>
      <c r="DJ444" s="8"/>
      <c r="DN444" s="261"/>
      <c r="DO444" s="261"/>
      <c r="DP444" s="71"/>
      <c r="DQ444" s="71"/>
      <c r="DR444" s="66"/>
      <c r="DT444" s="8"/>
      <c r="DW444" s="8"/>
      <c r="DZ444" s="8"/>
      <c r="EC444" s="8"/>
      <c r="EF444" s="8"/>
      <c r="EI444" s="10"/>
      <c r="EJ444" s="71"/>
      <c r="EK444" s="71"/>
      <c r="EL444" s="66"/>
      <c r="EN444" s="8"/>
      <c r="EQ444" s="8"/>
      <c r="ET444" s="8"/>
      <c r="EW444" s="8"/>
      <c r="EZ444" s="8"/>
    </row>
    <row r="445" spans="1:156" s="9" customFormat="1" x14ac:dyDescent="0.25">
      <c r="A445" s="8"/>
      <c r="B445" s="8"/>
      <c r="C445" s="8"/>
      <c r="D445" s="8"/>
      <c r="E445" s="8"/>
      <c r="F445" s="8"/>
      <c r="G445" s="2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70"/>
      <c r="AL445" s="66"/>
      <c r="AM445" s="25"/>
      <c r="AN445" s="8"/>
      <c r="AQ445" s="8"/>
      <c r="AT445" s="8"/>
      <c r="AW445" s="8"/>
      <c r="AZ445" s="8"/>
      <c r="BD445" s="178"/>
      <c r="BE445" s="178"/>
      <c r="BF445" s="178"/>
      <c r="BG445" s="261"/>
      <c r="BH445" s="71"/>
      <c r="BI445" s="66"/>
      <c r="BK445" s="8"/>
      <c r="BN445" s="8"/>
      <c r="BQ445" s="8"/>
      <c r="BT445" s="8"/>
      <c r="BW445" s="8"/>
      <c r="CA445" s="71"/>
      <c r="CB445" s="66"/>
      <c r="CD445" s="8"/>
      <c r="CG445" s="8"/>
      <c r="CJ445" s="8"/>
      <c r="CM445" s="8"/>
      <c r="CP445" s="8"/>
      <c r="CT445" s="71"/>
      <c r="CU445" s="71"/>
      <c r="CV445" s="66"/>
      <c r="CX445" s="8"/>
      <c r="DA445" s="8"/>
      <c r="DD445" s="8"/>
      <c r="DG445" s="8"/>
      <c r="DJ445" s="8"/>
      <c r="DN445" s="261"/>
      <c r="DO445" s="261"/>
      <c r="DP445" s="71"/>
      <c r="DQ445" s="71"/>
      <c r="DR445" s="66"/>
      <c r="DT445" s="8"/>
      <c r="DW445" s="8"/>
      <c r="DZ445" s="8"/>
      <c r="EC445" s="8"/>
      <c r="EF445" s="8"/>
      <c r="EI445" s="10"/>
      <c r="EJ445" s="71"/>
      <c r="EK445" s="71"/>
      <c r="EL445" s="66"/>
      <c r="EN445" s="8"/>
      <c r="EQ445" s="8"/>
      <c r="ET445" s="8"/>
      <c r="EW445" s="8"/>
      <c r="EZ445" s="8"/>
    </row>
    <row r="446" spans="1:156" s="9" customFormat="1" x14ac:dyDescent="0.25">
      <c r="A446" s="8"/>
      <c r="B446" s="8"/>
      <c r="C446" s="8"/>
      <c r="D446" s="8"/>
      <c r="E446" s="8"/>
      <c r="F446" s="8"/>
      <c r="G446" s="2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70"/>
      <c r="AL446" s="66"/>
      <c r="AM446" s="25"/>
      <c r="AN446" s="8"/>
      <c r="AQ446" s="8"/>
      <c r="AT446" s="8"/>
      <c r="AW446" s="8"/>
      <c r="AZ446" s="8"/>
      <c r="BD446" s="178"/>
      <c r="BE446" s="178"/>
      <c r="BF446" s="178"/>
      <c r="BG446" s="261"/>
      <c r="BH446" s="71"/>
      <c r="BI446" s="66"/>
      <c r="BK446" s="8"/>
      <c r="BN446" s="8"/>
      <c r="BQ446" s="8"/>
      <c r="BT446" s="8"/>
      <c r="BW446" s="8"/>
      <c r="CA446" s="71"/>
      <c r="CB446" s="66"/>
      <c r="CD446" s="8"/>
      <c r="CG446" s="8"/>
      <c r="CJ446" s="8"/>
      <c r="CM446" s="8"/>
      <c r="CP446" s="8"/>
      <c r="CT446" s="71"/>
      <c r="CU446" s="71"/>
      <c r="CV446" s="66"/>
      <c r="CX446" s="8"/>
      <c r="DA446" s="8"/>
      <c r="DD446" s="8"/>
      <c r="DG446" s="8"/>
      <c r="DJ446" s="8"/>
      <c r="DN446" s="261"/>
      <c r="DO446" s="261"/>
      <c r="DP446" s="71"/>
      <c r="DQ446" s="71"/>
      <c r="DR446" s="66"/>
      <c r="DT446" s="8"/>
      <c r="DW446" s="8"/>
      <c r="DZ446" s="8"/>
      <c r="EC446" s="8"/>
      <c r="EF446" s="8"/>
      <c r="EI446" s="10"/>
      <c r="EJ446" s="71"/>
      <c r="EK446" s="71"/>
      <c r="EL446" s="66"/>
      <c r="EN446" s="8"/>
      <c r="EQ446" s="8"/>
      <c r="ET446" s="8"/>
      <c r="EW446" s="8"/>
      <c r="EZ446" s="8"/>
    </row>
    <row r="447" spans="1:156" s="9" customFormat="1" x14ac:dyDescent="0.25">
      <c r="A447" s="8"/>
      <c r="B447" s="8"/>
      <c r="C447" s="8"/>
      <c r="D447" s="8"/>
      <c r="E447" s="8"/>
      <c r="F447" s="8"/>
      <c r="G447" s="2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70"/>
      <c r="AL447" s="66"/>
      <c r="AM447" s="25"/>
      <c r="AN447" s="8"/>
      <c r="AQ447" s="8"/>
      <c r="AT447" s="8"/>
      <c r="AW447" s="8"/>
      <c r="AZ447" s="8"/>
      <c r="BD447" s="178"/>
      <c r="BE447" s="178"/>
      <c r="BF447" s="178"/>
      <c r="BG447" s="261"/>
      <c r="BH447" s="71"/>
      <c r="BI447" s="66"/>
      <c r="BK447" s="8"/>
      <c r="BN447" s="8"/>
      <c r="BQ447" s="8"/>
      <c r="BT447" s="8"/>
      <c r="BW447" s="8"/>
      <c r="CA447" s="71"/>
      <c r="CB447" s="66"/>
      <c r="CD447" s="8"/>
      <c r="CG447" s="8"/>
      <c r="CJ447" s="8"/>
      <c r="CM447" s="8"/>
      <c r="CP447" s="8"/>
      <c r="CT447" s="71"/>
      <c r="CU447" s="71"/>
      <c r="CV447" s="66"/>
      <c r="CX447" s="8"/>
      <c r="DA447" s="8"/>
      <c r="DD447" s="8"/>
      <c r="DG447" s="8"/>
      <c r="DJ447" s="8"/>
      <c r="DN447" s="261"/>
      <c r="DO447" s="261"/>
      <c r="DP447" s="71"/>
      <c r="DQ447" s="71"/>
      <c r="DR447" s="66"/>
      <c r="DT447" s="8"/>
      <c r="DW447" s="8"/>
      <c r="DZ447" s="8"/>
      <c r="EC447" s="8"/>
      <c r="EF447" s="8"/>
      <c r="EI447" s="10"/>
      <c r="EJ447" s="71"/>
      <c r="EK447" s="71"/>
      <c r="EL447" s="66"/>
      <c r="EN447" s="8"/>
      <c r="EQ447" s="8"/>
      <c r="ET447" s="8"/>
      <c r="EW447" s="8"/>
      <c r="EZ447" s="8"/>
    </row>
    <row r="448" spans="1:156" s="9" customFormat="1" x14ac:dyDescent="0.25">
      <c r="A448" s="8"/>
      <c r="B448" s="8"/>
      <c r="C448" s="8"/>
      <c r="D448" s="8"/>
      <c r="E448" s="8"/>
      <c r="F448" s="8"/>
      <c r="G448" s="2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70"/>
      <c r="AL448" s="66"/>
      <c r="AM448" s="25"/>
      <c r="AN448" s="8"/>
      <c r="AQ448" s="8"/>
      <c r="AT448" s="8"/>
      <c r="AW448" s="8"/>
      <c r="AZ448" s="8"/>
      <c r="BD448" s="178"/>
      <c r="BE448" s="178"/>
      <c r="BF448" s="178"/>
      <c r="BG448" s="261"/>
      <c r="BH448" s="71"/>
      <c r="BI448" s="66"/>
      <c r="BK448" s="8"/>
      <c r="BN448" s="8"/>
      <c r="BQ448" s="8"/>
      <c r="BT448" s="8"/>
      <c r="BW448" s="8"/>
      <c r="CA448" s="71"/>
      <c r="CB448" s="66"/>
      <c r="CD448" s="8"/>
      <c r="CG448" s="8"/>
      <c r="CJ448" s="8"/>
      <c r="CM448" s="8"/>
      <c r="CP448" s="8"/>
      <c r="CT448" s="71"/>
      <c r="CU448" s="71"/>
      <c r="CV448" s="66"/>
      <c r="CX448" s="8"/>
      <c r="DA448" s="8"/>
      <c r="DD448" s="8"/>
      <c r="DG448" s="8"/>
      <c r="DJ448" s="8"/>
      <c r="DN448" s="261"/>
      <c r="DO448" s="261"/>
      <c r="DP448" s="71"/>
      <c r="DQ448" s="71"/>
      <c r="DR448" s="66"/>
      <c r="DT448" s="8"/>
      <c r="DW448" s="8"/>
      <c r="DZ448" s="8"/>
      <c r="EC448" s="8"/>
      <c r="EF448" s="8"/>
      <c r="EI448" s="10"/>
      <c r="EJ448" s="71"/>
      <c r="EK448" s="71"/>
      <c r="EL448" s="66"/>
      <c r="EN448" s="8"/>
      <c r="EQ448" s="8"/>
      <c r="ET448" s="8"/>
      <c r="EW448" s="8"/>
      <c r="EZ448" s="8"/>
    </row>
    <row r="449" spans="1:156" s="9" customFormat="1" x14ac:dyDescent="0.25">
      <c r="A449" s="8"/>
      <c r="B449" s="8"/>
      <c r="C449" s="8"/>
      <c r="D449" s="8"/>
      <c r="E449" s="8"/>
      <c r="F449" s="8"/>
      <c r="G449" s="2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70"/>
      <c r="AL449" s="66"/>
      <c r="AM449" s="25"/>
      <c r="AN449" s="8"/>
      <c r="AQ449" s="8"/>
      <c r="AT449" s="8"/>
      <c r="AW449" s="8"/>
      <c r="AZ449" s="8"/>
      <c r="BD449" s="178"/>
      <c r="BE449" s="178"/>
      <c r="BF449" s="178"/>
      <c r="BG449" s="261"/>
      <c r="BH449" s="71"/>
      <c r="BI449" s="66"/>
      <c r="BK449" s="8"/>
      <c r="BN449" s="8"/>
      <c r="BQ449" s="8"/>
      <c r="BT449" s="8"/>
      <c r="BW449" s="8"/>
      <c r="CA449" s="71"/>
      <c r="CB449" s="66"/>
      <c r="CD449" s="8"/>
      <c r="CG449" s="8"/>
      <c r="CJ449" s="8"/>
      <c r="CM449" s="8"/>
      <c r="CP449" s="8"/>
      <c r="CT449" s="71"/>
      <c r="CU449" s="71"/>
      <c r="CV449" s="66"/>
      <c r="CX449" s="8"/>
      <c r="DA449" s="8"/>
      <c r="DD449" s="8"/>
      <c r="DG449" s="8"/>
      <c r="DJ449" s="8"/>
      <c r="DN449" s="261"/>
      <c r="DO449" s="261"/>
      <c r="DP449" s="71"/>
      <c r="DQ449" s="71"/>
      <c r="DR449" s="66"/>
      <c r="DT449" s="8"/>
      <c r="DW449" s="8"/>
      <c r="DZ449" s="8"/>
      <c r="EC449" s="8"/>
      <c r="EF449" s="8"/>
      <c r="EI449" s="10"/>
      <c r="EJ449" s="71"/>
      <c r="EK449" s="71"/>
      <c r="EL449" s="66"/>
      <c r="EN449" s="8"/>
      <c r="EQ449" s="8"/>
      <c r="ET449" s="8"/>
      <c r="EW449" s="8"/>
      <c r="EZ449" s="8"/>
    </row>
    <row r="450" spans="1:156" s="9" customFormat="1" x14ac:dyDescent="0.25">
      <c r="A450" s="8"/>
      <c r="B450" s="8"/>
      <c r="C450" s="8"/>
      <c r="D450" s="8"/>
      <c r="E450" s="8"/>
      <c r="F450" s="8"/>
      <c r="G450" s="2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70"/>
      <c r="AL450" s="66"/>
      <c r="AM450" s="25"/>
      <c r="AN450" s="8"/>
      <c r="AQ450" s="8"/>
      <c r="AT450" s="8"/>
      <c r="AW450" s="8"/>
      <c r="AZ450" s="8"/>
      <c r="BD450" s="178"/>
      <c r="BE450" s="178"/>
      <c r="BF450" s="178"/>
      <c r="BG450" s="261"/>
      <c r="BH450" s="71"/>
      <c r="BI450" s="66"/>
      <c r="BK450" s="8"/>
      <c r="BN450" s="8"/>
      <c r="BQ450" s="8"/>
      <c r="BT450" s="8"/>
      <c r="BW450" s="8"/>
      <c r="CA450" s="71"/>
      <c r="CB450" s="66"/>
      <c r="CD450" s="8"/>
      <c r="CG450" s="8"/>
      <c r="CJ450" s="8"/>
      <c r="CM450" s="8"/>
      <c r="CP450" s="8"/>
      <c r="CT450" s="71"/>
      <c r="CU450" s="71"/>
      <c r="CV450" s="66"/>
      <c r="CX450" s="8"/>
      <c r="DA450" s="8"/>
      <c r="DD450" s="8"/>
      <c r="DG450" s="8"/>
      <c r="DJ450" s="8"/>
      <c r="DN450" s="261"/>
      <c r="DO450" s="261"/>
      <c r="DP450" s="71"/>
      <c r="DQ450" s="71"/>
      <c r="DR450" s="66"/>
      <c r="DT450" s="8"/>
      <c r="DW450" s="8"/>
      <c r="DZ450" s="8"/>
      <c r="EC450" s="8"/>
      <c r="EF450" s="8"/>
      <c r="EI450" s="10"/>
      <c r="EJ450" s="71"/>
      <c r="EK450" s="71"/>
      <c r="EL450" s="66"/>
      <c r="EN450" s="8"/>
      <c r="EQ450" s="8"/>
      <c r="ET450" s="8"/>
      <c r="EW450" s="8"/>
      <c r="EZ450" s="8"/>
    </row>
    <row r="451" spans="1:156" s="9" customFormat="1" x14ac:dyDescent="0.25">
      <c r="A451" s="8"/>
      <c r="B451" s="8"/>
      <c r="C451" s="8"/>
      <c r="D451" s="8"/>
      <c r="E451" s="8"/>
      <c r="F451" s="8"/>
      <c r="G451" s="2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70"/>
      <c r="AL451" s="66"/>
      <c r="AM451" s="25"/>
      <c r="AN451" s="8"/>
      <c r="AQ451" s="8"/>
      <c r="AT451" s="8"/>
      <c r="AW451" s="8"/>
      <c r="AZ451" s="8"/>
      <c r="BD451" s="178"/>
      <c r="BE451" s="178"/>
      <c r="BF451" s="178"/>
      <c r="BG451" s="261"/>
      <c r="BH451" s="71"/>
      <c r="BI451" s="66"/>
      <c r="BK451" s="8"/>
      <c r="BN451" s="8"/>
      <c r="BQ451" s="8"/>
      <c r="BT451" s="8"/>
      <c r="BW451" s="8"/>
      <c r="CA451" s="71"/>
      <c r="CB451" s="66"/>
      <c r="CD451" s="8"/>
      <c r="CG451" s="8"/>
      <c r="CJ451" s="8"/>
      <c r="CM451" s="8"/>
      <c r="CP451" s="8"/>
      <c r="CT451" s="71"/>
      <c r="CU451" s="71"/>
      <c r="CV451" s="66"/>
      <c r="CX451" s="8"/>
      <c r="DA451" s="8"/>
      <c r="DD451" s="8"/>
      <c r="DG451" s="8"/>
      <c r="DJ451" s="8"/>
      <c r="DN451" s="261"/>
      <c r="DO451" s="261"/>
      <c r="DP451" s="71"/>
      <c r="DQ451" s="71"/>
      <c r="DR451" s="66"/>
      <c r="DT451" s="8"/>
      <c r="DW451" s="8"/>
      <c r="DZ451" s="8"/>
      <c r="EC451" s="8"/>
      <c r="EF451" s="8"/>
      <c r="EI451" s="10"/>
      <c r="EJ451" s="71"/>
      <c r="EK451" s="71"/>
      <c r="EL451" s="66"/>
      <c r="EN451" s="8"/>
      <c r="EQ451" s="8"/>
      <c r="ET451" s="8"/>
      <c r="EW451" s="8"/>
      <c r="EZ451" s="8"/>
    </row>
    <row r="452" spans="1:156" s="9" customFormat="1" x14ac:dyDescent="0.25">
      <c r="A452" s="8"/>
      <c r="B452" s="8"/>
      <c r="C452" s="8"/>
      <c r="D452" s="8"/>
      <c r="E452" s="8"/>
      <c r="F452" s="8"/>
      <c r="G452" s="2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70"/>
      <c r="AL452" s="66"/>
      <c r="AM452" s="25"/>
      <c r="AN452" s="8"/>
      <c r="AQ452" s="8"/>
      <c r="AT452" s="8"/>
      <c r="AW452" s="8"/>
      <c r="AZ452" s="8"/>
      <c r="BD452" s="178"/>
      <c r="BE452" s="178"/>
      <c r="BF452" s="178"/>
      <c r="BG452" s="261"/>
      <c r="BH452" s="71"/>
      <c r="BI452" s="66"/>
      <c r="BK452" s="8"/>
      <c r="BN452" s="8"/>
      <c r="BQ452" s="8"/>
      <c r="BT452" s="8"/>
      <c r="BW452" s="8"/>
      <c r="CA452" s="71"/>
      <c r="CB452" s="66"/>
      <c r="CD452" s="8"/>
      <c r="CG452" s="8"/>
      <c r="CJ452" s="8"/>
      <c r="CM452" s="8"/>
      <c r="CP452" s="8"/>
      <c r="CT452" s="71"/>
      <c r="CU452" s="71"/>
      <c r="CV452" s="66"/>
      <c r="CX452" s="8"/>
      <c r="DA452" s="8"/>
      <c r="DD452" s="8"/>
      <c r="DG452" s="8"/>
      <c r="DJ452" s="8"/>
      <c r="DN452" s="261"/>
      <c r="DO452" s="261"/>
      <c r="DP452" s="71"/>
      <c r="DQ452" s="71"/>
      <c r="DR452" s="66"/>
      <c r="DT452" s="8"/>
      <c r="DW452" s="8"/>
      <c r="DZ452" s="8"/>
      <c r="EC452" s="8"/>
      <c r="EF452" s="8"/>
      <c r="EI452" s="10"/>
      <c r="EJ452" s="71"/>
      <c r="EK452" s="71"/>
      <c r="EL452" s="66"/>
      <c r="EN452" s="8"/>
      <c r="EQ452" s="8"/>
      <c r="ET452" s="8"/>
      <c r="EW452" s="8"/>
      <c r="EZ452" s="8"/>
    </row>
    <row r="453" spans="1:156" s="9" customFormat="1" x14ac:dyDescent="0.25">
      <c r="A453" s="8"/>
      <c r="B453" s="8"/>
      <c r="C453" s="8"/>
      <c r="D453" s="8"/>
      <c r="E453" s="8"/>
      <c r="F453" s="8"/>
      <c r="G453" s="2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70"/>
      <c r="AL453" s="66"/>
      <c r="AM453" s="25"/>
      <c r="AN453" s="8"/>
      <c r="AQ453" s="8"/>
      <c r="AT453" s="8"/>
      <c r="AW453" s="8"/>
      <c r="AZ453" s="8"/>
      <c r="BD453" s="178"/>
      <c r="BE453" s="178"/>
      <c r="BF453" s="178"/>
      <c r="BG453" s="261"/>
      <c r="BH453" s="71"/>
      <c r="BI453" s="66"/>
      <c r="BK453" s="8"/>
      <c r="BN453" s="8"/>
      <c r="BQ453" s="8"/>
      <c r="BT453" s="8"/>
      <c r="BW453" s="8"/>
      <c r="CA453" s="71"/>
      <c r="CB453" s="66"/>
      <c r="CD453" s="8"/>
      <c r="CG453" s="8"/>
      <c r="CJ453" s="8"/>
      <c r="CM453" s="8"/>
      <c r="CP453" s="8"/>
      <c r="CT453" s="71"/>
      <c r="CU453" s="71"/>
      <c r="CV453" s="66"/>
      <c r="CX453" s="8"/>
      <c r="DA453" s="8"/>
      <c r="DD453" s="8"/>
      <c r="DG453" s="8"/>
      <c r="DJ453" s="8"/>
      <c r="DN453" s="261"/>
      <c r="DO453" s="261"/>
      <c r="DP453" s="71"/>
      <c r="DQ453" s="71"/>
      <c r="DR453" s="66"/>
      <c r="DT453" s="8"/>
      <c r="DW453" s="8"/>
      <c r="DZ453" s="8"/>
      <c r="EC453" s="8"/>
      <c r="EF453" s="8"/>
      <c r="EI453" s="10"/>
      <c r="EJ453" s="71"/>
      <c r="EK453" s="71"/>
      <c r="EL453" s="66"/>
      <c r="EN453" s="8"/>
      <c r="EQ453" s="8"/>
      <c r="ET453" s="8"/>
      <c r="EW453" s="8"/>
      <c r="EZ453" s="8"/>
    </row>
    <row r="454" spans="1:156" s="9" customFormat="1" x14ac:dyDescent="0.25">
      <c r="A454" s="8"/>
      <c r="B454" s="8"/>
      <c r="C454" s="8"/>
      <c r="D454" s="8"/>
      <c r="E454" s="8"/>
      <c r="F454" s="8"/>
      <c r="G454" s="2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70"/>
      <c r="AL454" s="66"/>
      <c r="AM454" s="25"/>
      <c r="AN454" s="8"/>
      <c r="AQ454" s="8"/>
      <c r="AT454" s="8"/>
      <c r="AW454" s="8"/>
      <c r="AZ454" s="8"/>
      <c r="BD454" s="178"/>
      <c r="BE454" s="178"/>
      <c r="BF454" s="178"/>
      <c r="BG454" s="261"/>
      <c r="BH454" s="71"/>
      <c r="BI454" s="66"/>
      <c r="BK454" s="8"/>
      <c r="BN454" s="8"/>
      <c r="BQ454" s="8"/>
      <c r="BT454" s="8"/>
      <c r="BW454" s="8"/>
      <c r="CA454" s="71"/>
      <c r="CB454" s="66"/>
      <c r="CD454" s="8"/>
      <c r="CG454" s="8"/>
      <c r="CJ454" s="8"/>
      <c r="CM454" s="8"/>
      <c r="CP454" s="8"/>
      <c r="CT454" s="71"/>
      <c r="CU454" s="71"/>
      <c r="CV454" s="66"/>
      <c r="CX454" s="8"/>
      <c r="DA454" s="8"/>
      <c r="DD454" s="8"/>
      <c r="DG454" s="8"/>
      <c r="DJ454" s="8"/>
      <c r="DN454" s="261"/>
      <c r="DO454" s="261"/>
      <c r="DP454" s="71"/>
      <c r="DQ454" s="71"/>
      <c r="DR454" s="66"/>
      <c r="DT454" s="8"/>
      <c r="DW454" s="8"/>
      <c r="DZ454" s="8"/>
      <c r="EC454" s="8"/>
      <c r="EF454" s="8"/>
      <c r="EI454" s="10"/>
      <c r="EJ454" s="71"/>
      <c r="EK454" s="71"/>
      <c r="EL454" s="66"/>
      <c r="EN454" s="8"/>
      <c r="EQ454" s="8"/>
      <c r="ET454" s="8"/>
      <c r="EW454" s="8"/>
      <c r="EZ454" s="8"/>
    </row>
    <row r="455" spans="1:156" s="9" customFormat="1" x14ac:dyDescent="0.25">
      <c r="A455" s="8"/>
      <c r="B455" s="8"/>
      <c r="C455" s="8"/>
      <c r="D455" s="8"/>
      <c r="E455" s="8"/>
      <c r="F455" s="8"/>
      <c r="G455" s="2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70"/>
      <c r="AL455" s="66"/>
      <c r="AM455" s="25"/>
      <c r="AN455" s="8"/>
      <c r="AQ455" s="8"/>
      <c r="AT455" s="8"/>
      <c r="AW455" s="8"/>
      <c r="AZ455" s="8"/>
      <c r="BD455" s="178"/>
      <c r="BE455" s="178"/>
      <c r="BF455" s="178"/>
      <c r="BG455" s="261"/>
      <c r="BH455" s="71"/>
      <c r="BI455" s="66"/>
      <c r="BK455" s="8"/>
      <c r="BN455" s="8"/>
      <c r="BQ455" s="8"/>
      <c r="BT455" s="8"/>
      <c r="BW455" s="8"/>
      <c r="CA455" s="71"/>
      <c r="CB455" s="66"/>
      <c r="CD455" s="8"/>
      <c r="CG455" s="8"/>
      <c r="CJ455" s="8"/>
      <c r="CM455" s="8"/>
      <c r="CP455" s="8"/>
      <c r="CT455" s="71"/>
      <c r="CU455" s="71"/>
      <c r="CV455" s="66"/>
      <c r="CX455" s="8"/>
      <c r="DA455" s="8"/>
      <c r="DD455" s="8"/>
      <c r="DG455" s="8"/>
      <c r="DJ455" s="8"/>
      <c r="DN455" s="261"/>
      <c r="DO455" s="261"/>
      <c r="DP455" s="71"/>
      <c r="DQ455" s="71"/>
      <c r="DR455" s="66"/>
      <c r="DT455" s="8"/>
      <c r="DW455" s="8"/>
      <c r="DZ455" s="8"/>
      <c r="EC455" s="8"/>
      <c r="EF455" s="8"/>
      <c r="EI455" s="10"/>
      <c r="EJ455" s="71"/>
      <c r="EK455" s="71"/>
      <c r="EL455" s="66"/>
      <c r="EN455" s="8"/>
      <c r="EQ455" s="8"/>
      <c r="ET455" s="8"/>
      <c r="EW455" s="8"/>
      <c r="EZ455" s="8"/>
    </row>
    <row r="456" spans="1:156" s="9" customFormat="1" x14ac:dyDescent="0.25">
      <c r="A456" s="8"/>
      <c r="B456" s="8"/>
      <c r="C456" s="8"/>
      <c r="D456" s="8"/>
      <c r="E456" s="8"/>
      <c r="F456" s="8"/>
      <c r="G456" s="2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70"/>
      <c r="AL456" s="66"/>
      <c r="AM456" s="25"/>
      <c r="AN456" s="8"/>
      <c r="AQ456" s="8"/>
      <c r="AT456" s="8"/>
      <c r="AW456" s="8"/>
      <c r="AZ456" s="8"/>
      <c r="BD456" s="178"/>
      <c r="BE456" s="178"/>
      <c r="BF456" s="178"/>
      <c r="BG456" s="261"/>
      <c r="BH456" s="71"/>
      <c r="BI456" s="66"/>
      <c r="BK456" s="8"/>
      <c r="BN456" s="8"/>
      <c r="BQ456" s="8"/>
      <c r="BT456" s="8"/>
      <c r="BW456" s="8"/>
      <c r="CA456" s="71"/>
      <c r="CB456" s="66"/>
      <c r="CD456" s="8"/>
      <c r="CG456" s="8"/>
      <c r="CJ456" s="8"/>
      <c r="CM456" s="8"/>
      <c r="CP456" s="8"/>
      <c r="CT456" s="71"/>
      <c r="CU456" s="71"/>
      <c r="CV456" s="66"/>
      <c r="CX456" s="8"/>
      <c r="DA456" s="8"/>
      <c r="DD456" s="8"/>
      <c r="DG456" s="8"/>
      <c r="DJ456" s="8"/>
      <c r="DN456" s="261"/>
      <c r="DO456" s="261"/>
      <c r="DP456" s="71"/>
      <c r="DQ456" s="71"/>
      <c r="DR456" s="66"/>
      <c r="DT456" s="8"/>
      <c r="DW456" s="8"/>
      <c r="DZ456" s="8"/>
      <c r="EC456" s="8"/>
      <c r="EF456" s="8"/>
      <c r="EI456" s="10"/>
      <c r="EJ456" s="71"/>
      <c r="EK456" s="71"/>
      <c r="EL456" s="66"/>
      <c r="EN456" s="8"/>
      <c r="EQ456" s="8"/>
      <c r="ET456" s="8"/>
      <c r="EW456" s="8"/>
      <c r="EZ456" s="8"/>
    </row>
    <row r="457" spans="1:156" s="9" customFormat="1" x14ac:dyDescent="0.25">
      <c r="A457" s="8"/>
      <c r="B457" s="8"/>
      <c r="C457" s="8"/>
      <c r="D457" s="8"/>
      <c r="E457" s="8"/>
      <c r="F457" s="8"/>
      <c r="G457" s="2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70"/>
      <c r="AL457" s="66"/>
      <c r="AM457" s="25"/>
      <c r="AN457" s="8"/>
      <c r="AQ457" s="8"/>
      <c r="AT457" s="8"/>
      <c r="AW457" s="8"/>
      <c r="AZ457" s="8"/>
      <c r="BD457" s="178"/>
      <c r="BE457" s="178"/>
      <c r="BF457" s="178"/>
      <c r="BG457" s="261"/>
      <c r="BH457" s="71"/>
      <c r="BI457" s="66"/>
      <c r="BK457" s="8"/>
      <c r="BN457" s="8"/>
      <c r="BQ457" s="8"/>
      <c r="BT457" s="8"/>
      <c r="BW457" s="8"/>
      <c r="CA457" s="71"/>
      <c r="CB457" s="66"/>
      <c r="CD457" s="8"/>
      <c r="CG457" s="8"/>
      <c r="CJ457" s="8"/>
      <c r="CM457" s="8"/>
      <c r="CP457" s="8"/>
      <c r="CT457" s="71"/>
      <c r="CU457" s="71"/>
      <c r="CV457" s="66"/>
      <c r="CX457" s="8"/>
      <c r="DA457" s="8"/>
      <c r="DD457" s="8"/>
      <c r="DG457" s="8"/>
      <c r="DJ457" s="8"/>
      <c r="DN457" s="261"/>
      <c r="DO457" s="261"/>
      <c r="DP457" s="71"/>
      <c r="DQ457" s="71"/>
      <c r="DR457" s="66"/>
      <c r="DT457" s="8"/>
      <c r="DW457" s="8"/>
      <c r="DZ457" s="8"/>
      <c r="EC457" s="8"/>
      <c r="EF457" s="8"/>
      <c r="EI457" s="10"/>
      <c r="EJ457" s="71"/>
      <c r="EK457" s="71"/>
      <c r="EL457" s="66"/>
      <c r="EN457" s="8"/>
      <c r="EQ457" s="8"/>
      <c r="ET457" s="8"/>
      <c r="EW457" s="8"/>
      <c r="EZ457" s="8"/>
    </row>
    <row r="458" spans="1:156" s="9" customFormat="1" x14ac:dyDescent="0.25">
      <c r="A458" s="8"/>
      <c r="B458" s="8"/>
      <c r="C458" s="8"/>
      <c r="D458" s="8"/>
      <c r="E458" s="8"/>
      <c r="F458" s="8"/>
      <c r="G458" s="2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70"/>
      <c r="AL458" s="66"/>
      <c r="AM458" s="25"/>
      <c r="AN458" s="8"/>
      <c r="AQ458" s="8"/>
      <c r="AT458" s="8"/>
      <c r="AW458" s="8"/>
      <c r="AZ458" s="8"/>
      <c r="BD458" s="178"/>
      <c r="BE458" s="178"/>
      <c r="BF458" s="178"/>
      <c r="BG458" s="261"/>
      <c r="BH458" s="71"/>
      <c r="BI458" s="66"/>
      <c r="BK458" s="8"/>
      <c r="BN458" s="8"/>
      <c r="BQ458" s="8"/>
      <c r="BT458" s="8"/>
      <c r="BW458" s="8"/>
      <c r="CA458" s="71"/>
      <c r="CB458" s="66"/>
      <c r="CD458" s="8"/>
      <c r="CG458" s="8"/>
      <c r="CJ458" s="8"/>
      <c r="CM458" s="8"/>
      <c r="CP458" s="8"/>
      <c r="CT458" s="71"/>
      <c r="CU458" s="71"/>
      <c r="CV458" s="66"/>
      <c r="CX458" s="8"/>
      <c r="DA458" s="8"/>
      <c r="DD458" s="8"/>
      <c r="DG458" s="8"/>
      <c r="DJ458" s="8"/>
      <c r="DN458" s="261"/>
      <c r="DO458" s="261"/>
      <c r="DP458" s="71"/>
      <c r="DQ458" s="71"/>
      <c r="DR458" s="66"/>
      <c r="DT458" s="8"/>
      <c r="DW458" s="8"/>
      <c r="DZ458" s="8"/>
      <c r="EC458" s="8"/>
      <c r="EF458" s="8"/>
      <c r="EI458" s="10"/>
      <c r="EJ458" s="71"/>
      <c r="EK458" s="71"/>
      <c r="EL458" s="66"/>
      <c r="EN458" s="8"/>
      <c r="EQ458" s="8"/>
      <c r="ET458" s="8"/>
      <c r="EW458" s="8"/>
      <c r="EZ458" s="8"/>
    </row>
    <row r="459" spans="1:156" s="9" customFormat="1" x14ac:dyDescent="0.25">
      <c r="A459" s="8"/>
      <c r="B459" s="8"/>
      <c r="C459" s="8"/>
      <c r="D459" s="8"/>
      <c r="E459" s="8"/>
      <c r="F459" s="8"/>
      <c r="G459" s="2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70"/>
      <c r="AL459" s="66"/>
      <c r="AM459" s="25"/>
      <c r="AN459" s="8"/>
      <c r="AQ459" s="8"/>
      <c r="AT459" s="8"/>
      <c r="AW459" s="8"/>
      <c r="AZ459" s="8"/>
      <c r="BD459" s="178"/>
      <c r="BE459" s="178"/>
      <c r="BF459" s="178"/>
      <c r="BG459" s="261"/>
      <c r="BH459" s="71"/>
      <c r="BI459" s="66"/>
      <c r="BK459" s="8"/>
      <c r="BN459" s="8"/>
      <c r="BQ459" s="8"/>
      <c r="BT459" s="8"/>
      <c r="BW459" s="8"/>
      <c r="CA459" s="71"/>
      <c r="CB459" s="66"/>
      <c r="CD459" s="8"/>
      <c r="CG459" s="8"/>
      <c r="CJ459" s="8"/>
      <c r="CM459" s="8"/>
      <c r="CP459" s="8"/>
      <c r="CT459" s="71"/>
      <c r="CU459" s="71"/>
      <c r="CV459" s="66"/>
      <c r="CX459" s="8"/>
      <c r="DA459" s="8"/>
      <c r="DD459" s="8"/>
      <c r="DG459" s="8"/>
      <c r="DJ459" s="8"/>
      <c r="DN459" s="261"/>
      <c r="DO459" s="261"/>
      <c r="DP459" s="71"/>
      <c r="DQ459" s="71"/>
      <c r="DR459" s="66"/>
      <c r="DT459" s="8"/>
      <c r="DW459" s="8"/>
      <c r="DZ459" s="8"/>
      <c r="EC459" s="8"/>
      <c r="EF459" s="8"/>
      <c r="EI459" s="10"/>
      <c r="EJ459" s="71"/>
      <c r="EK459" s="71"/>
      <c r="EL459" s="66"/>
      <c r="EN459" s="8"/>
      <c r="EQ459" s="8"/>
      <c r="ET459" s="8"/>
      <c r="EW459" s="8"/>
      <c r="EZ459" s="8"/>
    </row>
    <row r="460" spans="1:156" s="9" customFormat="1" x14ac:dyDescent="0.25">
      <c r="A460" s="8"/>
      <c r="B460" s="8"/>
      <c r="C460" s="8"/>
      <c r="D460" s="8"/>
      <c r="E460" s="8"/>
      <c r="F460" s="8"/>
      <c r="G460" s="2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70"/>
      <c r="AL460" s="66"/>
      <c r="AM460" s="25"/>
      <c r="AN460" s="8"/>
      <c r="AQ460" s="8"/>
      <c r="AT460" s="8"/>
      <c r="AW460" s="8"/>
      <c r="AZ460" s="8"/>
      <c r="BD460" s="178"/>
      <c r="BE460" s="178"/>
      <c r="BF460" s="178"/>
      <c r="BG460" s="261"/>
      <c r="BH460" s="71"/>
      <c r="BI460" s="66"/>
      <c r="BK460" s="8"/>
      <c r="BN460" s="8"/>
      <c r="BQ460" s="8"/>
      <c r="BT460" s="8"/>
      <c r="BW460" s="8"/>
      <c r="CA460" s="71"/>
      <c r="CB460" s="66"/>
      <c r="CD460" s="8"/>
      <c r="CG460" s="8"/>
      <c r="CJ460" s="8"/>
      <c r="CM460" s="8"/>
      <c r="CP460" s="8"/>
      <c r="CT460" s="71"/>
      <c r="CU460" s="71"/>
      <c r="CV460" s="66"/>
      <c r="CX460" s="8"/>
      <c r="DA460" s="8"/>
      <c r="DD460" s="8"/>
      <c r="DG460" s="8"/>
      <c r="DJ460" s="8"/>
      <c r="DN460" s="261"/>
      <c r="DO460" s="261"/>
      <c r="DP460" s="71"/>
      <c r="DQ460" s="71"/>
      <c r="DR460" s="66"/>
      <c r="DT460" s="8"/>
      <c r="DW460" s="8"/>
      <c r="DZ460" s="8"/>
      <c r="EC460" s="8"/>
      <c r="EF460" s="8"/>
      <c r="EI460" s="10"/>
      <c r="EJ460" s="71"/>
      <c r="EK460" s="71"/>
      <c r="EL460" s="66"/>
      <c r="EN460" s="8"/>
      <c r="EQ460" s="8"/>
      <c r="ET460" s="8"/>
      <c r="EW460" s="8"/>
      <c r="EZ460" s="8"/>
    </row>
    <row r="461" spans="1:156" s="9" customFormat="1" x14ac:dyDescent="0.25">
      <c r="A461" s="8"/>
      <c r="B461" s="8"/>
      <c r="C461" s="8"/>
      <c r="D461" s="8"/>
      <c r="E461" s="8"/>
      <c r="F461" s="8"/>
      <c r="G461" s="2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70"/>
      <c r="AL461" s="66"/>
      <c r="AM461" s="25"/>
      <c r="AN461" s="8"/>
      <c r="AQ461" s="8"/>
      <c r="AT461" s="8"/>
      <c r="AW461" s="8"/>
      <c r="AZ461" s="8"/>
      <c r="BD461" s="178"/>
      <c r="BE461" s="178"/>
      <c r="BF461" s="178"/>
      <c r="BG461" s="261"/>
      <c r="BH461" s="71"/>
      <c r="BI461" s="66"/>
      <c r="BK461" s="8"/>
      <c r="BN461" s="8"/>
      <c r="BQ461" s="8"/>
      <c r="BT461" s="8"/>
      <c r="BW461" s="8"/>
      <c r="CA461" s="71"/>
      <c r="CB461" s="66"/>
      <c r="CD461" s="8"/>
      <c r="CG461" s="8"/>
      <c r="CJ461" s="8"/>
      <c r="CM461" s="8"/>
      <c r="CP461" s="8"/>
      <c r="CT461" s="71"/>
      <c r="CU461" s="71"/>
      <c r="CV461" s="66"/>
      <c r="CX461" s="8"/>
      <c r="DA461" s="8"/>
      <c r="DD461" s="8"/>
      <c r="DG461" s="8"/>
      <c r="DJ461" s="8"/>
      <c r="DN461" s="261"/>
      <c r="DO461" s="261"/>
      <c r="DP461" s="71"/>
      <c r="DQ461" s="71"/>
      <c r="DR461" s="66"/>
      <c r="DT461" s="8"/>
      <c r="DW461" s="8"/>
      <c r="DZ461" s="8"/>
      <c r="EC461" s="8"/>
      <c r="EF461" s="8"/>
      <c r="EI461" s="10"/>
      <c r="EJ461" s="71"/>
      <c r="EK461" s="71"/>
      <c r="EL461" s="66"/>
      <c r="EN461" s="8"/>
      <c r="EQ461" s="8"/>
      <c r="ET461" s="8"/>
      <c r="EW461" s="8"/>
      <c r="EZ461" s="8"/>
    </row>
    <row r="462" spans="1:156" s="9" customFormat="1" x14ac:dyDescent="0.25">
      <c r="A462" s="8"/>
      <c r="B462" s="8"/>
      <c r="C462" s="8"/>
      <c r="D462" s="8"/>
      <c r="E462" s="8"/>
      <c r="F462" s="8"/>
      <c r="G462" s="2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70"/>
      <c r="AL462" s="66"/>
      <c r="AM462" s="25"/>
      <c r="AN462" s="8"/>
      <c r="AQ462" s="8"/>
      <c r="AT462" s="8"/>
      <c r="AW462" s="8"/>
      <c r="AZ462" s="8"/>
      <c r="BD462" s="178"/>
      <c r="BE462" s="178"/>
      <c r="BF462" s="178"/>
      <c r="BG462" s="261"/>
      <c r="BH462" s="71"/>
      <c r="BI462" s="66"/>
      <c r="BK462" s="8"/>
      <c r="BN462" s="8"/>
      <c r="BQ462" s="8"/>
      <c r="BT462" s="8"/>
      <c r="BW462" s="8"/>
      <c r="CA462" s="71"/>
      <c r="CB462" s="66"/>
      <c r="CD462" s="8"/>
      <c r="CG462" s="8"/>
      <c r="CJ462" s="8"/>
      <c r="CM462" s="8"/>
      <c r="CP462" s="8"/>
      <c r="CT462" s="71"/>
      <c r="CU462" s="71"/>
      <c r="CV462" s="66"/>
      <c r="CX462" s="8"/>
      <c r="DA462" s="8"/>
      <c r="DD462" s="8"/>
      <c r="DG462" s="8"/>
      <c r="DJ462" s="8"/>
      <c r="DN462" s="261"/>
      <c r="DO462" s="261"/>
      <c r="DP462" s="71"/>
      <c r="DQ462" s="71"/>
      <c r="DR462" s="66"/>
      <c r="DT462" s="8"/>
      <c r="DW462" s="8"/>
      <c r="DZ462" s="8"/>
      <c r="EC462" s="8"/>
      <c r="EF462" s="8"/>
      <c r="EI462" s="10"/>
      <c r="EJ462" s="71"/>
      <c r="EK462" s="71"/>
      <c r="EL462" s="66"/>
      <c r="EN462" s="8"/>
      <c r="EQ462" s="8"/>
      <c r="ET462" s="8"/>
      <c r="EW462" s="8"/>
      <c r="EZ462" s="8"/>
    </row>
    <row r="463" spans="1:156" s="9" customFormat="1" x14ac:dyDescent="0.25">
      <c r="A463" s="8"/>
      <c r="B463" s="8"/>
      <c r="C463" s="8"/>
      <c r="D463" s="8"/>
      <c r="E463" s="8"/>
      <c r="F463" s="8"/>
      <c r="G463" s="2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70"/>
      <c r="AL463" s="66"/>
      <c r="AM463" s="25"/>
      <c r="AN463" s="8"/>
      <c r="AQ463" s="8"/>
      <c r="AT463" s="8"/>
      <c r="AW463" s="8"/>
      <c r="AZ463" s="8"/>
      <c r="BD463" s="178"/>
      <c r="BE463" s="178"/>
      <c r="BF463" s="178"/>
      <c r="BG463" s="261"/>
      <c r="BH463" s="71"/>
      <c r="BI463" s="66"/>
      <c r="BK463" s="8"/>
      <c r="BN463" s="8"/>
      <c r="BQ463" s="8"/>
      <c r="BT463" s="8"/>
      <c r="BW463" s="8"/>
      <c r="CA463" s="71"/>
      <c r="CB463" s="66"/>
      <c r="CD463" s="8"/>
      <c r="CG463" s="8"/>
      <c r="CJ463" s="8"/>
      <c r="CM463" s="8"/>
      <c r="CP463" s="8"/>
      <c r="CT463" s="71"/>
      <c r="CU463" s="71"/>
      <c r="CV463" s="66"/>
      <c r="CX463" s="8"/>
      <c r="DA463" s="8"/>
      <c r="DD463" s="8"/>
      <c r="DG463" s="8"/>
      <c r="DJ463" s="8"/>
      <c r="DN463" s="261"/>
      <c r="DO463" s="261"/>
      <c r="DP463" s="71"/>
      <c r="DQ463" s="71"/>
      <c r="DR463" s="66"/>
      <c r="DT463" s="8"/>
      <c r="DW463" s="8"/>
      <c r="DZ463" s="8"/>
      <c r="EC463" s="8"/>
      <c r="EF463" s="8"/>
      <c r="EI463" s="10"/>
      <c r="EJ463" s="71"/>
      <c r="EK463" s="71"/>
      <c r="EL463" s="66"/>
      <c r="EN463" s="8"/>
      <c r="EQ463" s="8"/>
      <c r="ET463" s="8"/>
      <c r="EW463" s="8"/>
      <c r="EZ463" s="8"/>
    </row>
    <row r="464" spans="1:156" s="9" customFormat="1" x14ac:dyDescent="0.25">
      <c r="A464" s="8"/>
      <c r="B464" s="8"/>
      <c r="C464" s="8"/>
      <c r="D464" s="8"/>
      <c r="E464" s="8"/>
      <c r="F464" s="8"/>
      <c r="G464" s="2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70"/>
      <c r="AL464" s="66"/>
      <c r="AM464" s="25"/>
      <c r="AN464" s="8"/>
      <c r="AQ464" s="8"/>
      <c r="AT464" s="8"/>
      <c r="AW464" s="8"/>
      <c r="AZ464" s="8"/>
      <c r="BD464" s="178"/>
      <c r="BE464" s="178"/>
      <c r="BF464" s="178"/>
      <c r="BG464" s="261"/>
      <c r="BH464" s="71"/>
      <c r="BI464" s="66"/>
      <c r="BK464" s="8"/>
      <c r="BN464" s="8"/>
      <c r="BQ464" s="8"/>
      <c r="BT464" s="8"/>
      <c r="BW464" s="8"/>
      <c r="CA464" s="71"/>
      <c r="CB464" s="66"/>
      <c r="CD464" s="8"/>
      <c r="CG464" s="8"/>
      <c r="CJ464" s="8"/>
      <c r="CM464" s="8"/>
      <c r="CP464" s="8"/>
      <c r="CT464" s="71"/>
      <c r="CU464" s="71"/>
      <c r="CV464" s="66"/>
      <c r="CX464" s="8"/>
      <c r="DA464" s="8"/>
      <c r="DD464" s="8"/>
      <c r="DG464" s="8"/>
      <c r="DJ464" s="8"/>
      <c r="DN464" s="261"/>
      <c r="DO464" s="261"/>
      <c r="DP464" s="71"/>
      <c r="DQ464" s="71"/>
      <c r="DR464" s="66"/>
      <c r="DT464" s="8"/>
      <c r="DW464" s="8"/>
      <c r="DZ464" s="8"/>
      <c r="EC464" s="8"/>
      <c r="EF464" s="8"/>
      <c r="EI464" s="10"/>
      <c r="EJ464" s="71"/>
      <c r="EK464" s="71"/>
      <c r="EL464" s="66"/>
      <c r="EN464" s="8"/>
      <c r="EQ464" s="8"/>
      <c r="ET464" s="8"/>
      <c r="EW464" s="8"/>
      <c r="EZ464" s="8"/>
    </row>
    <row r="465" spans="1:156" s="9" customFormat="1" x14ac:dyDescent="0.25">
      <c r="A465" s="8"/>
      <c r="B465" s="8"/>
      <c r="C465" s="8"/>
      <c r="D465" s="8"/>
      <c r="E465" s="8"/>
      <c r="F465" s="8"/>
      <c r="G465" s="2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70"/>
      <c r="AL465" s="66"/>
      <c r="AM465" s="25"/>
      <c r="AN465" s="8"/>
      <c r="AQ465" s="8"/>
      <c r="AT465" s="8"/>
      <c r="AW465" s="8"/>
      <c r="AZ465" s="8"/>
      <c r="BD465" s="178"/>
      <c r="BE465" s="178"/>
      <c r="BF465" s="178"/>
      <c r="BG465" s="261"/>
      <c r="BH465" s="71"/>
      <c r="BI465" s="66"/>
      <c r="BK465" s="8"/>
      <c r="BN465" s="8"/>
      <c r="BQ465" s="8"/>
      <c r="BT465" s="8"/>
      <c r="BW465" s="8"/>
      <c r="CA465" s="71"/>
      <c r="CB465" s="66"/>
      <c r="CD465" s="8"/>
      <c r="CG465" s="8"/>
      <c r="CJ465" s="8"/>
      <c r="CM465" s="8"/>
      <c r="CP465" s="8"/>
      <c r="CT465" s="71"/>
      <c r="CU465" s="71"/>
      <c r="CV465" s="66"/>
      <c r="CX465" s="8"/>
      <c r="DA465" s="8"/>
      <c r="DD465" s="8"/>
      <c r="DG465" s="8"/>
      <c r="DJ465" s="8"/>
      <c r="DN465" s="261"/>
      <c r="DO465" s="261"/>
      <c r="DP465" s="71"/>
      <c r="DQ465" s="71"/>
      <c r="DR465" s="66"/>
      <c r="DT465" s="8"/>
      <c r="DW465" s="8"/>
      <c r="DZ465" s="8"/>
      <c r="EC465" s="8"/>
      <c r="EF465" s="8"/>
      <c r="EI465" s="10"/>
      <c r="EJ465" s="71"/>
      <c r="EK465" s="71"/>
      <c r="EL465" s="66"/>
      <c r="EN465" s="8"/>
      <c r="EQ465" s="8"/>
      <c r="ET465" s="8"/>
      <c r="EW465" s="8"/>
      <c r="EZ465" s="8"/>
    </row>
    <row r="466" spans="1:156" s="9" customFormat="1" x14ac:dyDescent="0.25">
      <c r="A466" s="8"/>
      <c r="B466" s="8"/>
      <c r="C466" s="8"/>
      <c r="D466" s="8"/>
      <c r="E466" s="8"/>
      <c r="F466" s="8"/>
      <c r="G466" s="2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70"/>
      <c r="AL466" s="66"/>
      <c r="AM466" s="25"/>
      <c r="AN466" s="8"/>
      <c r="AQ466" s="8"/>
      <c r="AT466" s="8"/>
      <c r="AW466" s="8"/>
      <c r="AZ466" s="8"/>
      <c r="BD466" s="178"/>
      <c r="BE466" s="178"/>
      <c r="BF466" s="178"/>
      <c r="BG466" s="261"/>
      <c r="BH466" s="71"/>
      <c r="BI466" s="66"/>
      <c r="BK466" s="8"/>
      <c r="BN466" s="8"/>
      <c r="BQ466" s="8"/>
      <c r="BT466" s="8"/>
      <c r="BW466" s="8"/>
      <c r="CA466" s="71"/>
      <c r="CB466" s="66"/>
      <c r="CD466" s="8"/>
      <c r="CG466" s="8"/>
      <c r="CJ466" s="8"/>
      <c r="CM466" s="8"/>
      <c r="CP466" s="8"/>
      <c r="CT466" s="71"/>
      <c r="CU466" s="71"/>
      <c r="CV466" s="66"/>
      <c r="CX466" s="8"/>
      <c r="DA466" s="8"/>
      <c r="DD466" s="8"/>
      <c r="DG466" s="8"/>
      <c r="DJ466" s="8"/>
      <c r="DN466" s="261"/>
      <c r="DO466" s="261"/>
      <c r="DP466" s="71"/>
      <c r="DQ466" s="71"/>
      <c r="DR466" s="66"/>
      <c r="DT466" s="8"/>
      <c r="DW466" s="8"/>
      <c r="DZ466" s="8"/>
      <c r="EC466" s="8"/>
      <c r="EF466" s="8"/>
      <c r="EI466" s="10"/>
      <c r="EJ466" s="71"/>
      <c r="EK466" s="71"/>
      <c r="EL466" s="66"/>
      <c r="EN466" s="8"/>
      <c r="EQ466" s="8"/>
      <c r="ET466" s="8"/>
      <c r="EW466" s="8"/>
      <c r="EZ466" s="8"/>
    </row>
    <row r="467" spans="1:156" s="9" customFormat="1" x14ac:dyDescent="0.25">
      <c r="A467" s="8"/>
      <c r="B467" s="8"/>
      <c r="C467" s="8"/>
      <c r="D467" s="8"/>
      <c r="E467" s="8"/>
      <c r="F467" s="8"/>
      <c r="G467" s="2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70"/>
      <c r="AL467" s="66"/>
      <c r="AM467" s="25"/>
      <c r="AN467" s="8"/>
      <c r="AQ467" s="8"/>
      <c r="AT467" s="8"/>
      <c r="AW467" s="8"/>
      <c r="AZ467" s="8"/>
      <c r="BD467" s="178"/>
      <c r="BE467" s="178"/>
      <c r="BF467" s="178"/>
      <c r="BG467" s="261"/>
      <c r="BH467" s="71"/>
      <c r="BI467" s="66"/>
      <c r="BK467" s="8"/>
      <c r="BN467" s="8"/>
      <c r="BQ467" s="8"/>
      <c r="BT467" s="8"/>
      <c r="BW467" s="8"/>
      <c r="CA467" s="71"/>
      <c r="CB467" s="66"/>
      <c r="CD467" s="8"/>
      <c r="CG467" s="8"/>
      <c r="CJ467" s="8"/>
      <c r="CM467" s="8"/>
      <c r="CP467" s="8"/>
      <c r="CT467" s="71"/>
      <c r="CU467" s="71"/>
      <c r="CV467" s="66"/>
      <c r="CX467" s="8"/>
      <c r="DA467" s="8"/>
      <c r="DD467" s="8"/>
      <c r="DG467" s="8"/>
      <c r="DJ467" s="8"/>
      <c r="DN467" s="261"/>
      <c r="DO467" s="261"/>
      <c r="DP467" s="71"/>
      <c r="DQ467" s="71"/>
      <c r="DR467" s="66"/>
      <c r="DT467" s="8"/>
      <c r="DW467" s="8"/>
      <c r="DZ467" s="8"/>
      <c r="EC467" s="8"/>
      <c r="EF467" s="8"/>
      <c r="EI467" s="10"/>
      <c r="EJ467" s="71"/>
      <c r="EK467" s="71"/>
      <c r="EL467" s="66"/>
      <c r="EN467" s="8"/>
      <c r="EQ467" s="8"/>
      <c r="ET467" s="8"/>
      <c r="EW467" s="8"/>
      <c r="EZ467" s="8"/>
    </row>
    <row r="468" spans="1:156" s="9" customFormat="1" x14ac:dyDescent="0.25">
      <c r="A468" s="8"/>
      <c r="B468" s="8"/>
      <c r="C468" s="8"/>
      <c r="D468" s="8"/>
      <c r="E468" s="8"/>
      <c r="F468" s="8"/>
      <c r="G468" s="2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70"/>
      <c r="AL468" s="66"/>
      <c r="AM468" s="25"/>
      <c r="AN468" s="8"/>
      <c r="AQ468" s="8"/>
      <c r="AT468" s="8"/>
      <c r="AW468" s="8"/>
      <c r="AZ468" s="8"/>
      <c r="BD468" s="178"/>
      <c r="BE468" s="178"/>
      <c r="BF468" s="178"/>
      <c r="BG468" s="261"/>
      <c r="BH468" s="71"/>
      <c r="BI468" s="66"/>
      <c r="BK468" s="8"/>
      <c r="BN468" s="8"/>
      <c r="BQ468" s="8"/>
      <c r="BT468" s="8"/>
      <c r="BW468" s="8"/>
      <c r="CA468" s="71"/>
      <c r="CB468" s="66"/>
      <c r="CD468" s="8"/>
      <c r="CG468" s="8"/>
      <c r="CJ468" s="8"/>
      <c r="CM468" s="8"/>
      <c r="CP468" s="8"/>
      <c r="CT468" s="71"/>
      <c r="CU468" s="71"/>
      <c r="CV468" s="66"/>
      <c r="CX468" s="8"/>
      <c r="DA468" s="8"/>
      <c r="DD468" s="8"/>
      <c r="DG468" s="8"/>
      <c r="DJ468" s="8"/>
      <c r="DN468" s="261"/>
      <c r="DO468" s="261"/>
      <c r="DP468" s="71"/>
      <c r="DQ468" s="71"/>
      <c r="DR468" s="66"/>
      <c r="DT468" s="8"/>
      <c r="DW468" s="8"/>
      <c r="DZ468" s="8"/>
      <c r="EC468" s="8"/>
      <c r="EF468" s="8"/>
      <c r="EI468" s="10"/>
      <c r="EJ468" s="71"/>
      <c r="EK468" s="71"/>
      <c r="EL468" s="66"/>
      <c r="EN468" s="8"/>
      <c r="EQ468" s="8"/>
      <c r="ET468" s="8"/>
      <c r="EW468" s="8"/>
      <c r="EZ468" s="8"/>
    </row>
    <row r="469" spans="1:156" s="9" customFormat="1" x14ac:dyDescent="0.25">
      <c r="A469" s="8"/>
      <c r="B469" s="8"/>
      <c r="C469" s="8"/>
      <c r="D469" s="8"/>
      <c r="E469" s="8"/>
      <c r="F469" s="8"/>
      <c r="G469" s="2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70"/>
      <c r="AL469" s="66"/>
      <c r="AM469" s="25"/>
      <c r="AN469" s="8"/>
      <c r="AQ469" s="8"/>
      <c r="AT469" s="8"/>
      <c r="AW469" s="8"/>
      <c r="AZ469" s="8"/>
      <c r="BD469" s="178"/>
      <c r="BE469" s="178"/>
      <c r="BF469" s="178"/>
      <c r="BG469" s="261"/>
      <c r="BH469" s="71"/>
      <c r="BI469" s="66"/>
      <c r="BK469" s="8"/>
      <c r="BN469" s="8"/>
      <c r="BQ469" s="8"/>
      <c r="BT469" s="8"/>
      <c r="BW469" s="8"/>
      <c r="CA469" s="71"/>
      <c r="CB469" s="66"/>
      <c r="CD469" s="8"/>
      <c r="CG469" s="8"/>
      <c r="CJ469" s="8"/>
      <c r="CM469" s="8"/>
      <c r="CP469" s="8"/>
      <c r="CT469" s="71"/>
      <c r="CU469" s="71"/>
      <c r="CV469" s="66"/>
      <c r="CX469" s="8"/>
      <c r="DA469" s="8"/>
      <c r="DD469" s="8"/>
      <c r="DG469" s="8"/>
      <c r="DJ469" s="8"/>
      <c r="DN469" s="261"/>
      <c r="DO469" s="261"/>
      <c r="DP469" s="71"/>
      <c r="DQ469" s="71"/>
      <c r="DR469" s="66"/>
      <c r="DT469" s="8"/>
      <c r="DW469" s="8"/>
      <c r="DZ469" s="8"/>
      <c r="EC469" s="8"/>
      <c r="EF469" s="8"/>
      <c r="EI469" s="10"/>
      <c r="EJ469" s="71"/>
      <c r="EK469" s="71"/>
      <c r="EL469" s="66"/>
      <c r="EN469" s="8"/>
      <c r="EQ469" s="8"/>
      <c r="ET469" s="8"/>
      <c r="EW469" s="8"/>
      <c r="EZ469" s="8"/>
    </row>
    <row r="470" spans="1:156" s="9" customFormat="1" x14ac:dyDescent="0.25">
      <c r="A470" s="8"/>
      <c r="B470" s="8"/>
      <c r="C470" s="8"/>
      <c r="D470" s="8"/>
      <c r="E470" s="8"/>
      <c r="F470" s="8"/>
      <c r="G470" s="2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70"/>
      <c r="AL470" s="66"/>
      <c r="AM470" s="25"/>
      <c r="AN470" s="8"/>
      <c r="AQ470" s="8"/>
      <c r="AT470" s="8"/>
      <c r="AW470" s="8"/>
      <c r="AZ470" s="8"/>
      <c r="BD470" s="178"/>
      <c r="BE470" s="178"/>
      <c r="BF470" s="178"/>
      <c r="BG470" s="261"/>
      <c r="BH470" s="71"/>
      <c r="BI470" s="66"/>
      <c r="BK470" s="8"/>
      <c r="BN470" s="8"/>
      <c r="BQ470" s="8"/>
      <c r="BT470" s="8"/>
      <c r="BW470" s="8"/>
      <c r="CA470" s="71"/>
      <c r="CB470" s="66"/>
      <c r="CD470" s="8"/>
      <c r="CG470" s="8"/>
      <c r="CJ470" s="8"/>
      <c r="CM470" s="8"/>
      <c r="CP470" s="8"/>
      <c r="CT470" s="71"/>
      <c r="CU470" s="71"/>
      <c r="CV470" s="66"/>
      <c r="CX470" s="8"/>
      <c r="DA470" s="8"/>
      <c r="DD470" s="8"/>
      <c r="DG470" s="8"/>
      <c r="DJ470" s="8"/>
      <c r="DN470" s="261"/>
      <c r="DO470" s="261"/>
      <c r="DP470" s="71"/>
      <c r="DQ470" s="71"/>
      <c r="DR470" s="66"/>
      <c r="DT470" s="8"/>
      <c r="DW470" s="8"/>
      <c r="DZ470" s="8"/>
      <c r="EC470" s="8"/>
      <c r="EF470" s="8"/>
      <c r="EI470" s="10"/>
      <c r="EJ470" s="71"/>
      <c r="EK470" s="71"/>
      <c r="EL470" s="66"/>
      <c r="EN470" s="8"/>
      <c r="EQ470" s="8"/>
      <c r="ET470" s="8"/>
      <c r="EW470" s="8"/>
      <c r="EZ470" s="8"/>
    </row>
    <row r="471" spans="1:156" s="9" customFormat="1" x14ac:dyDescent="0.25">
      <c r="A471" s="8"/>
      <c r="B471" s="8"/>
      <c r="C471" s="8"/>
      <c r="D471" s="8"/>
      <c r="E471" s="8"/>
      <c r="F471" s="8"/>
      <c r="G471" s="2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70"/>
      <c r="AL471" s="66"/>
      <c r="AM471" s="25"/>
      <c r="AN471" s="8"/>
      <c r="AQ471" s="8"/>
      <c r="AT471" s="8"/>
      <c r="AW471" s="8"/>
      <c r="AZ471" s="8"/>
      <c r="BD471" s="178"/>
      <c r="BE471" s="178"/>
      <c r="BF471" s="178"/>
      <c r="BG471" s="261"/>
      <c r="BH471" s="71"/>
      <c r="BI471" s="66"/>
      <c r="BK471" s="8"/>
      <c r="BN471" s="8"/>
      <c r="BQ471" s="8"/>
      <c r="BT471" s="8"/>
      <c r="BW471" s="8"/>
      <c r="CA471" s="71"/>
      <c r="CB471" s="66"/>
      <c r="CD471" s="8"/>
      <c r="CG471" s="8"/>
      <c r="CJ471" s="8"/>
      <c r="CM471" s="8"/>
      <c r="CP471" s="8"/>
      <c r="CT471" s="71"/>
      <c r="CU471" s="71"/>
      <c r="CV471" s="66"/>
      <c r="CX471" s="8"/>
      <c r="DA471" s="8"/>
      <c r="DD471" s="8"/>
      <c r="DG471" s="8"/>
      <c r="DJ471" s="8"/>
      <c r="DN471" s="261"/>
      <c r="DO471" s="261"/>
      <c r="DP471" s="71"/>
      <c r="DQ471" s="71"/>
      <c r="DR471" s="66"/>
      <c r="DT471" s="8"/>
      <c r="DW471" s="8"/>
      <c r="DZ471" s="8"/>
      <c r="EC471" s="8"/>
      <c r="EF471" s="8"/>
      <c r="EI471" s="10"/>
      <c r="EJ471" s="71"/>
      <c r="EK471" s="71"/>
      <c r="EL471" s="66"/>
      <c r="EN471" s="8"/>
      <c r="EQ471" s="8"/>
      <c r="ET471" s="8"/>
      <c r="EW471" s="8"/>
      <c r="EZ471" s="8"/>
    </row>
    <row r="472" spans="1:156" s="9" customFormat="1" x14ac:dyDescent="0.25">
      <c r="A472" s="8"/>
      <c r="B472" s="8"/>
      <c r="C472" s="8"/>
      <c r="D472" s="8"/>
      <c r="E472" s="8"/>
      <c r="F472" s="8"/>
      <c r="G472" s="2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70"/>
      <c r="AL472" s="66"/>
      <c r="AM472" s="25"/>
      <c r="AN472" s="8"/>
      <c r="AQ472" s="8"/>
      <c r="AT472" s="8"/>
      <c r="AW472" s="8"/>
      <c r="AZ472" s="8"/>
      <c r="BD472" s="178"/>
      <c r="BE472" s="178"/>
      <c r="BF472" s="178"/>
      <c r="BG472" s="261"/>
      <c r="BH472" s="71"/>
      <c r="BI472" s="66"/>
      <c r="BK472" s="8"/>
      <c r="BN472" s="8"/>
      <c r="BQ472" s="8"/>
      <c r="BT472" s="8"/>
      <c r="BW472" s="8"/>
      <c r="CA472" s="71"/>
      <c r="CB472" s="66"/>
      <c r="CD472" s="8"/>
      <c r="CG472" s="8"/>
      <c r="CJ472" s="8"/>
      <c r="CM472" s="8"/>
      <c r="CP472" s="8"/>
      <c r="CT472" s="71"/>
      <c r="CU472" s="71"/>
      <c r="CV472" s="66"/>
      <c r="CX472" s="8"/>
      <c r="DA472" s="8"/>
      <c r="DD472" s="8"/>
      <c r="DG472" s="8"/>
      <c r="DJ472" s="8"/>
      <c r="DN472" s="261"/>
      <c r="DO472" s="261"/>
      <c r="DP472" s="71"/>
      <c r="DQ472" s="71"/>
      <c r="DR472" s="66"/>
      <c r="DT472" s="8"/>
      <c r="DW472" s="8"/>
      <c r="DZ472" s="8"/>
      <c r="EC472" s="8"/>
      <c r="EF472" s="8"/>
      <c r="EI472" s="10"/>
      <c r="EJ472" s="71"/>
      <c r="EK472" s="71"/>
      <c r="EL472" s="66"/>
      <c r="EN472" s="8"/>
      <c r="EQ472" s="8"/>
      <c r="ET472" s="8"/>
      <c r="EW472" s="8"/>
      <c r="EZ472" s="8"/>
    </row>
    <row r="473" spans="1:156" s="9" customFormat="1" x14ac:dyDescent="0.25">
      <c r="A473" s="8"/>
      <c r="B473" s="8"/>
      <c r="C473" s="8"/>
      <c r="D473" s="8"/>
      <c r="E473" s="8"/>
      <c r="F473" s="8"/>
      <c r="G473" s="2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70"/>
      <c r="AL473" s="66"/>
      <c r="AM473" s="25"/>
      <c r="AN473" s="8"/>
      <c r="AQ473" s="8"/>
      <c r="AT473" s="8"/>
      <c r="AW473" s="8"/>
      <c r="AZ473" s="8"/>
      <c r="BD473" s="178"/>
      <c r="BE473" s="178"/>
      <c r="BF473" s="178"/>
      <c r="BG473" s="261"/>
      <c r="BH473" s="71"/>
      <c r="BI473" s="66"/>
      <c r="BK473" s="8"/>
      <c r="BN473" s="8"/>
      <c r="BQ473" s="8"/>
      <c r="BT473" s="8"/>
      <c r="BW473" s="8"/>
      <c r="CA473" s="71"/>
      <c r="CB473" s="66"/>
      <c r="CD473" s="8"/>
      <c r="CG473" s="8"/>
      <c r="CJ473" s="8"/>
      <c r="CM473" s="8"/>
      <c r="CP473" s="8"/>
      <c r="CT473" s="71"/>
      <c r="CU473" s="71"/>
      <c r="CV473" s="66"/>
      <c r="CX473" s="8"/>
      <c r="DA473" s="8"/>
      <c r="DD473" s="8"/>
      <c r="DG473" s="8"/>
      <c r="DJ473" s="8"/>
      <c r="DN473" s="261"/>
      <c r="DO473" s="261"/>
      <c r="DP473" s="71"/>
      <c r="DQ473" s="71"/>
      <c r="DR473" s="66"/>
      <c r="DT473" s="8"/>
      <c r="DW473" s="8"/>
      <c r="DZ473" s="8"/>
      <c r="EC473" s="8"/>
      <c r="EF473" s="8"/>
      <c r="EI473" s="10"/>
      <c r="EJ473" s="71"/>
      <c r="EK473" s="71"/>
      <c r="EL473" s="66"/>
      <c r="EN473" s="8"/>
      <c r="EQ473" s="8"/>
      <c r="ET473" s="8"/>
      <c r="EW473" s="8"/>
      <c r="EZ473" s="8"/>
    </row>
    <row r="474" spans="1:156" s="9" customFormat="1" x14ac:dyDescent="0.25">
      <c r="A474" s="8"/>
      <c r="B474" s="8"/>
      <c r="C474" s="8"/>
      <c r="D474" s="8"/>
      <c r="E474" s="8"/>
      <c r="F474" s="8"/>
      <c r="G474" s="2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70"/>
      <c r="AL474" s="66"/>
      <c r="AM474" s="25"/>
      <c r="AN474" s="8"/>
      <c r="AQ474" s="8"/>
      <c r="AT474" s="8"/>
      <c r="AW474" s="8"/>
      <c r="AZ474" s="8"/>
      <c r="BD474" s="178"/>
      <c r="BE474" s="178"/>
      <c r="BF474" s="178"/>
      <c r="BG474" s="261"/>
      <c r="BH474" s="71"/>
      <c r="BI474" s="66"/>
      <c r="BK474" s="8"/>
      <c r="BN474" s="8"/>
      <c r="BQ474" s="8"/>
      <c r="BT474" s="8"/>
      <c r="BW474" s="8"/>
      <c r="CA474" s="71"/>
      <c r="CB474" s="66"/>
      <c r="CD474" s="8"/>
      <c r="CG474" s="8"/>
      <c r="CJ474" s="8"/>
      <c r="CM474" s="8"/>
      <c r="CP474" s="8"/>
      <c r="CT474" s="71"/>
      <c r="CU474" s="71"/>
      <c r="CV474" s="66"/>
      <c r="CX474" s="8"/>
      <c r="DA474" s="8"/>
      <c r="DD474" s="8"/>
      <c r="DG474" s="8"/>
      <c r="DJ474" s="8"/>
      <c r="DN474" s="261"/>
      <c r="DO474" s="261"/>
      <c r="DP474" s="71"/>
      <c r="DQ474" s="71"/>
      <c r="DR474" s="66"/>
      <c r="DT474" s="8"/>
      <c r="DW474" s="8"/>
      <c r="DZ474" s="8"/>
      <c r="EC474" s="8"/>
      <c r="EF474" s="8"/>
      <c r="EI474" s="10"/>
      <c r="EJ474" s="71"/>
      <c r="EK474" s="71"/>
      <c r="EL474" s="66"/>
      <c r="EN474" s="8"/>
      <c r="EQ474" s="8"/>
      <c r="ET474" s="8"/>
      <c r="EW474" s="8"/>
      <c r="EZ474" s="8"/>
    </row>
    <row r="475" spans="1:156" s="9" customFormat="1" x14ac:dyDescent="0.25">
      <c r="A475" s="8"/>
      <c r="B475" s="8"/>
      <c r="C475" s="8"/>
      <c r="D475" s="8"/>
      <c r="E475" s="8"/>
      <c r="F475" s="8"/>
      <c r="G475" s="2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70"/>
      <c r="AL475" s="66"/>
      <c r="AM475" s="25"/>
      <c r="AN475" s="8"/>
      <c r="AQ475" s="8"/>
      <c r="AT475" s="8"/>
      <c r="AW475" s="8"/>
      <c r="AZ475" s="8"/>
      <c r="BD475" s="178"/>
      <c r="BE475" s="178"/>
      <c r="BF475" s="178"/>
      <c r="BG475" s="261"/>
      <c r="BH475" s="71"/>
      <c r="BI475" s="66"/>
      <c r="BK475" s="8"/>
      <c r="BN475" s="8"/>
      <c r="BQ475" s="8"/>
      <c r="BT475" s="8"/>
      <c r="BW475" s="8"/>
      <c r="CA475" s="71"/>
      <c r="CB475" s="66"/>
      <c r="CD475" s="8"/>
      <c r="CG475" s="8"/>
      <c r="CJ475" s="8"/>
      <c r="CM475" s="8"/>
      <c r="CP475" s="8"/>
      <c r="CT475" s="71"/>
      <c r="CU475" s="71"/>
      <c r="CV475" s="66"/>
      <c r="CX475" s="8"/>
      <c r="DA475" s="8"/>
      <c r="DD475" s="8"/>
      <c r="DG475" s="8"/>
      <c r="DJ475" s="8"/>
      <c r="DN475" s="261"/>
      <c r="DO475" s="261"/>
      <c r="DP475" s="71"/>
      <c r="DQ475" s="71"/>
      <c r="DR475" s="66"/>
      <c r="DT475" s="8"/>
      <c r="DW475" s="8"/>
      <c r="DZ475" s="8"/>
      <c r="EC475" s="8"/>
      <c r="EF475" s="8"/>
      <c r="EI475" s="10"/>
      <c r="EJ475" s="71"/>
      <c r="EK475" s="71"/>
      <c r="EL475" s="66"/>
      <c r="EN475" s="8"/>
      <c r="EQ475" s="8"/>
      <c r="ET475" s="8"/>
      <c r="EW475" s="8"/>
      <c r="EZ475" s="8"/>
    </row>
    <row r="476" spans="1:156" s="9" customFormat="1" x14ac:dyDescent="0.25">
      <c r="A476" s="8"/>
      <c r="B476" s="8"/>
      <c r="C476" s="8"/>
      <c r="D476" s="8"/>
      <c r="E476" s="8"/>
      <c r="F476" s="8"/>
      <c r="G476" s="2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70"/>
      <c r="AL476" s="66"/>
      <c r="AM476" s="25"/>
      <c r="AN476" s="8"/>
      <c r="AQ476" s="8"/>
      <c r="AT476" s="8"/>
      <c r="AW476" s="8"/>
      <c r="AZ476" s="8"/>
      <c r="BD476" s="178"/>
      <c r="BE476" s="178"/>
      <c r="BF476" s="178"/>
      <c r="BG476" s="261"/>
      <c r="BH476" s="71"/>
      <c r="BI476" s="66"/>
      <c r="BK476" s="8"/>
      <c r="BN476" s="8"/>
      <c r="BQ476" s="8"/>
      <c r="BT476" s="8"/>
      <c r="BW476" s="8"/>
      <c r="CA476" s="71"/>
      <c r="CB476" s="66"/>
      <c r="CD476" s="8"/>
      <c r="CG476" s="8"/>
      <c r="CJ476" s="8"/>
      <c r="CM476" s="8"/>
      <c r="CP476" s="8"/>
      <c r="CT476" s="71"/>
      <c r="CU476" s="71"/>
      <c r="CV476" s="66"/>
      <c r="CX476" s="8"/>
      <c r="DA476" s="8"/>
      <c r="DD476" s="8"/>
      <c r="DG476" s="8"/>
      <c r="DJ476" s="8"/>
      <c r="DN476" s="261"/>
      <c r="DO476" s="261"/>
      <c r="DP476" s="71"/>
      <c r="DQ476" s="71"/>
      <c r="DR476" s="66"/>
      <c r="DT476" s="8"/>
      <c r="DW476" s="8"/>
      <c r="DZ476" s="8"/>
      <c r="EC476" s="8"/>
      <c r="EF476" s="8"/>
      <c r="EI476" s="10"/>
      <c r="EJ476" s="71"/>
      <c r="EK476" s="71"/>
      <c r="EL476" s="66"/>
      <c r="EN476" s="8"/>
      <c r="EQ476" s="8"/>
      <c r="ET476" s="8"/>
      <c r="EW476" s="8"/>
      <c r="EZ476" s="8"/>
    </row>
    <row r="477" spans="1:156" s="9" customFormat="1" x14ac:dyDescent="0.25">
      <c r="A477" s="8"/>
      <c r="B477" s="8"/>
      <c r="C477" s="8"/>
      <c r="D477" s="8"/>
      <c r="E477" s="8"/>
      <c r="F477" s="8"/>
      <c r="G477" s="2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70"/>
      <c r="AL477" s="66"/>
      <c r="AM477" s="25"/>
      <c r="AN477" s="8"/>
      <c r="AQ477" s="8"/>
      <c r="AT477" s="8"/>
      <c r="AW477" s="8"/>
      <c r="AZ477" s="8"/>
      <c r="BD477" s="178"/>
      <c r="BE477" s="178"/>
      <c r="BF477" s="178"/>
      <c r="BG477" s="261"/>
      <c r="BH477" s="71"/>
      <c r="BI477" s="66"/>
      <c r="BK477" s="8"/>
      <c r="BN477" s="8"/>
      <c r="BQ477" s="8"/>
      <c r="BT477" s="8"/>
      <c r="BW477" s="8"/>
      <c r="CA477" s="71"/>
      <c r="CB477" s="66"/>
      <c r="CD477" s="8"/>
      <c r="CG477" s="8"/>
      <c r="CJ477" s="8"/>
      <c r="CM477" s="8"/>
      <c r="CP477" s="8"/>
      <c r="CT477" s="71"/>
      <c r="CU477" s="71"/>
      <c r="CV477" s="66"/>
      <c r="CX477" s="8"/>
      <c r="DA477" s="8"/>
      <c r="DD477" s="8"/>
      <c r="DG477" s="8"/>
      <c r="DJ477" s="8"/>
      <c r="DN477" s="261"/>
      <c r="DO477" s="261"/>
      <c r="DP477" s="71"/>
      <c r="DQ477" s="71"/>
      <c r="DR477" s="66"/>
      <c r="DT477" s="8"/>
      <c r="DW477" s="8"/>
      <c r="DZ477" s="8"/>
      <c r="EC477" s="8"/>
      <c r="EF477" s="8"/>
      <c r="EI477" s="10"/>
      <c r="EJ477" s="71"/>
      <c r="EK477" s="71"/>
      <c r="EL477" s="66"/>
      <c r="EN477" s="8"/>
      <c r="EQ477" s="8"/>
      <c r="ET477" s="8"/>
      <c r="EW477" s="8"/>
      <c r="EZ477" s="8"/>
    </row>
    <row r="478" spans="1:156" s="9" customFormat="1" x14ac:dyDescent="0.25">
      <c r="A478" s="8"/>
      <c r="B478" s="8"/>
      <c r="C478" s="8"/>
      <c r="D478" s="8"/>
      <c r="E478" s="8"/>
      <c r="F478" s="8"/>
      <c r="G478" s="2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70"/>
      <c r="AL478" s="66"/>
      <c r="AM478" s="25"/>
      <c r="AN478" s="8"/>
      <c r="AQ478" s="8"/>
      <c r="AT478" s="8"/>
      <c r="AW478" s="8"/>
      <c r="AZ478" s="8"/>
      <c r="BD478" s="178"/>
      <c r="BE478" s="178"/>
      <c r="BF478" s="178"/>
      <c r="BG478" s="261"/>
      <c r="BH478" s="71"/>
      <c r="BI478" s="66"/>
      <c r="BK478" s="8"/>
      <c r="BN478" s="8"/>
      <c r="BQ478" s="8"/>
      <c r="BT478" s="8"/>
      <c r="BW478" s="8"/>
      <c r="CA478" s="71"/>
      <c r="CB478" s="66"/>
      <c r="CD478" s="8"/>
      <c r="CG478" s="8"/>
      <c r="CJ478" s="8"/>
      <c r="CM478" s="8"/>
      <c r="CP478" s="8"/>
      <c r="CT478" s="71"/>
      <c r="CU478" s="71"/>
      <c r="CV478" s="66"/>
      <c r="CX478" s="8"/>
      <c r="DA478" s="8"/>
      <c r="DD478" s="8"/>
      <c r="DG478" s="8"/>
      <c r="DJ478" s="8"/>
      <c r="DN478" s="261"/>
      <c r="DO478" s="261"/>
      <c r="DP478" s="71"/>
      <c r="DQ478" s="71"/>
      <c r="DR478" s="66"/>
      <c r="DT478" s="8"/>
      <c r="DW478" s="8"/>
      <c r="DZ478" s="8"/>
      <c r="EC478" s="8"/>
      <c r="EF478" s="8"/>
      <c r="EI478" s="10"/>
      <c r="EJ478" s="71"/>
      <c r="EK478" s="71"/>
      <c r="EL478" s="66"/>
      <c r="EN478" s="8"/>
      <c r="EQ478" s="8"/>
      <c r="ET478" s="8"/>
      <c r="EW478" s="8"/>
      <c r="EZ478" s="8"/>
    </row>
    <row r="479" spans="1:156" s="9" customFormat="1" x14ac:dyDescent="0.25">
      <c r="A479" s="8"/>
      <c r="B479" s="8"/>
      <c r="C479" s="8"/>
      <c r="D479" s="8"/>
      <c r="E479" s="8"/>
      <c r="F479" s="8"/>
      <c r="G479" s="2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70"/>
      <c r="AL479" s="66"/>
      <c r="AM479" s="25"/>
      <c r="AN479" s="8"/>
      <c r="AQ479" s="8"/>
      <c r="AT479" s="8"/>
      <c r="AW479" s="8"/>
      <c r="AZ479" s="8"/>
      <c r="BD479" s="178"/>
      <c r="BE479" s="178"/>
      <c r="BF479" s="178"/>
      <c r="BG479" s="261"/>
      <c r="BH479" s="71"/>
      <c r="BI479" s="66"/>
      <c r="BK479" s="8"/>
      <c r="BN479" s="8"/>
      <c r="BQ479" s="8"/>
      <c r="BT479" s="8"/>
      <c r="BW479" s="8"/>
      <c r="CA479" s="71"/>
      <c r="CB479" s="66"/>
      <c r="CD479" s="8"/>
      <c r="CG479" s="8"/>
      <c r="CJ479" s="8"/>
      <c r="CM479" s="8"/>
      <c r="CP479" s="8"/>
      <c r="CT479" s="71"/>
      <c r="CU479" s="71"/>
      <c r="CV479" s="66"/>
      <c r="CX479" s="8"/>
      <c r="DA479" s="8"/>
      <c r="DD479" s="8"/>
      <c r="DG479" s="8"/>
      <c r="DJ479" s="8"/>
      <c r="DN479" s="261"/>
      <c r="DO479" s="261"/>
      <c r="DP479" s="71"/>
      <c r="DQ479" s="71"/>
      <c r="DR479" s="66"/>
      <c r="DT479" s="8"/>
      <c r="DW479" s="8"/>
      <c r="DZ479" s="8"/>
      <c r="EC479" s="8"/>
      <c r="EF479" s="8"/>
      <c r="EI479" s="10"/>
      <c r="EJ479" s="71"/>
      <c r="EK479" s="71"/>
      <c r="EL479" s="66"/>
      <c r="EN479" s="8"/>
      <c r="EQ479" s="8"/>
      <c r="ET479" s="8"/>
      <c r="EW479" s="8"/>
      <c r="EZ479" s="8"/>
    </row>
    <row r="480" spans="1:156" s="9" customFormat="1" x14ac:dyDescent="0.25">
      <c r="A480" s="8"/>
      <c r="B480" s="8"/>
      <c r="C480" s="8"/>
      <c r="D480" s="8"/>
      <c r="E480" s="8"/>
      <c r="F480" s="8"/>
      <c r="G480" s="2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70"/>
      <c r="AL480" s="66"/>
      <c r="AM480" s="25"/>
      <c r="AN480" s="8"/>
      <c r="AQ480" s="8"/>
      <c r="AT480" s="8"/>
      <c r="AW480" s="8"/>
      <c r="AZ480" s="8"/>
      <c r="BD480" s="178"/>
      <c r="BE480" s="178"/>
      <c r="BF480" s="178"/>
      <c r="BG480" s="261"/>
      <c r="BH480" s="71"/>
      <c r="BI480" s="66"/>
      <c r="BK480" s="8"/>
      <c r="BN480" s="8"/>
      <c r="BQ480" s="8"/>
      <c r="BT480" s="8"/>
      <c r="BW480" s="8"/>
      <c r="CA480" s="71"/>
      <c r="CB480" s="66"/>
      <c r="CD480" s="8"/>
      <c r="CG480" s="8"/>
      <c r="CJ480" s="8"/>
      <c r="CM480" s="8"/>
      <c r="CP480" s="8"/>
      <c r="CT480" s="71"/>
      <c r="CU480" s="71"/>
      <c r="CV480" s="66"/>
      <c r="CX480" s="8"/>
      <c r="DA480" s="8"/>
      <c r="DD480" s="8"/>
      <c r="DG480" s="8"/>
      <c r="DJ480" s="8"/>
      <c r="DN480" s="261"/>
      <c r="DO480" s="261"/>
      <c r="DP480" s="71"/>
      <c r="DQ480" s="71"/>
      <c r="DR480" s="66"/>
      <c r="DT480" s="8"/>
      <c r="DW480" s="8"/>
      <c r="DZ480" s="8"/>
      <c r="EC480" s="8"/>
      <c r="EF480" s="8"/>
      <c r="EI480" s="10"/>
      <c r="EJ480" s="71"/>
      <c r="EK480" s="71"/>
      <c r="EL480" s="66"/>
      <c r="EN480" s="8"/>
      <c r="EQ480" s="8"/>
      <c r="ET480" s="8"/>
      <c r="EW480" s="8"/>
      <c r="EZ480" s="8"/>
    </row>
    <row r="481" spans="1:156" s="9" customFormat="1" x14ac:dyDescent="0.25">
      <c r="A481" s="8"/>
      <c r="B481" s="8"/>
      <c r="C481" s="8"/>
      <c r="D481" s="8"/>
      <c r="E481" s="8"/>
      <c r="F481" s="8"/>
      <c r="G481" s="2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70"/>
      <c r="AL481" s="66"/>
      <c r="AM481" s="25"/>
      <c r="AN481" s="8"/>
      <c r="AQ481" s="8"/>
      <c r="AT481" s="8"/>
      <c r="AW481" s="8"/>
      <c r="AZ481" s="8"/>
      <c r="BD481" s="178"/>
      <c r="BE481" s="178"/>
      <c r="BF481" s="178"/>
      <c r="BG481" s="261"/>
      <c r="BH481" s="71"/>
      <c r="BI481" s="66"/>
      <c r="BK481" s="8"/>
      <c r="BN481" s="8"/>
      <c r="BQ481" s="8"/>
      <c r="BT481" s="8"/>
      <c r="BW481" s="8"/>
      <c r="CA481" s="71"/>
      <c r="CB481" s="66"/>
      <c r="CD481" s="8"/>
      <c r="CG481" s="8"/>
      <c r="CJ481" s="8"/>
      <c r="CM481" s="8"/>
      <c r="CP481" s="8"/>
      <c r="CT481" s="71"/>
      <c r="CU481" s="71"/>
      <c r="CV481" s="66"/>
      <c r="CX481" s="8"/>
      <c r="DA481" s="8"/>
      <c r="DD481" s="8"/>
      <c r="DG481" s="8"/>
      <c r="DJ481" s="8"/>
      <c r="DN481" s="261"/>
      <c r="DO481" s="261"/>
      <c r="DP481" s="71"/>
      <c r="DQ481" s="71"/>
      <c r="DR481" s="66"/>
      <c r="DT481" s="8"/>
      <c r="DW481" s="8"/>
      <c r="DZ481" s="8"/>
      <c r="EC481" s="8"/>
      <c r="EF481" s="8"/>
      <c r="EI481" s="10"/>
      <c r="EJ481" s="71"/>
      <c r="EK481" s="71"/>
      <c r="EL481" s="66"/>
      <c r="EN481" s="8"/>
      <c r="EQ481" s="8"/>
      <c r="ET481" s="8"/>
      <c r="EW481" s="8"/>
      <c r="EZ481" s="8"/>
    </row>
    <row r="482" spans="1:156" s="9" customFormat="1" x14ac:dyDescent="0.25">
      <c r="A482" s="8"/>
      <c r="B482" s="8"/>
      <c r="C482" s="8"/>
      <c r="D482" s="8"/>
      <c r="E482" s="8"/>
      <c r="F482" s="8"/>
      <c r="G482" s="2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70"/>
      <c r="AL482" s="66"/>
      <c r="AM482" s="25"/>
      <c r="AN482" s="8"/>
      <c r="AQ482" s="8"/>
      <c r="AT482" s="8"/>
      <c r="AW482" s="8"/>
      <c r="AZ482" s="8"/>
      <c r="BD482" s="178"/>
      <c r="BE482" s="178"/>
      <c r="BF482" s="178"/>
      <c r="BG482" s="261"/>
      <c r="BH482" s="71"/>
      <c r="BI482" s="66"/>
      <c r="BK482" s="8"/>
      <c r="BN482" s="8"/>
      <c r="BQ482" s="8"/>
      <c r="BT482" s="8"/>
      <c r="BW482" s="8"/>
      <c r="CA482" s="71"/>
      <c r="CB482" s="66"/>
      <c r="CD482" s="8"/>
      <c r="CG482" s="8"/>
      <c r="CJ482" s="8"/>
      <c r="CM482" s="8"/>
      <c r="CP482" s="8"/>
      <c r="CT482" s="71"/>
      <c r="CU482" s="71"/>
      <c r="CV482" s="66"/>
      <c r="CX482" s="8"/>
      <c r="DA482" s="8"/>
      <c r="DD482" s="8"/>
      <c r="DG482" s="8"/>
      <c r="DJ482" s="8"/>
      <c r="DN482" s="261"/>
      <c r="DO482" s="261"/>
      <c r="DP482" s="71"/>
      <c r="DQ482" s="71"/>
      <c r="DR482" s="66"/>
      <c r="DT482" s="8"/>
      <c r="DW482" s="8"/>
      <c r="DZ482" s="8"/>
      <c r="EC482" s="8"/>
      <c r="EF482" s="8"/>
      <c r="EI482" s="10"/>
      <c r="EJ482" s="71"/>
      <c r="EK482" s="71"/>
      <c r="EL482" s="66"/>
      <c r="EN482" s="8"/>
      <c r="EQ482" s="8"/>
      <c r="ET482" s="8"/>
      <c r="EW482" s="8"/>
      <c r="EZ482" s="8"/>
    </row>
    <row r="483" spans="1:156" s="9" customFormat="1" x14ac:dyDescent="0.25">
      <c r="A483" s="8"/>
      <c r="B483" s="8"/>
      <c r="C483" s="8"/>
      <c r="D483" s="8"/>
      <c r="E483" s="8"/>
      <c r="F483" s="8"/>
      <c r="G483" s="2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70"/>
      <c r="AL483" s="66"/>
      <c r="AM483" s="25"/>
      <c r="AN483" s="8"/>
      <c r="AQ483" s="8"/>
      <c r="AT483" s="8"/>
      <c r="AW483" s="8"/>
      <c r="AZ483" s="8"/>
      <c r="BD483" s="178"/>
      <c r="BE483" s="178"/>
      <c r="BF483" s="178"/>
      <c r="BG483" s="261"/>
      <c r="BH483" s="71"/>
      <c r="BI483" s="66"/>
      <c r="BK483" s="8"/>
      <c r="BN483" s="8"/>
      <c r="BQ483" s="8"/>
      <c r="BT483" s="8"/>
      <c r="BW483" s="8"/>
      <c r="CA483" s="71"/>
      <c r="CB483" s="66"/>
      <c r="CD483" s="8"/>
      <c r="CG483" s="8"/>
      <c r="CJ483" s="8"/>
      <c r="CM483" s="8"/>
      <c r="CP483" s="8"/>
      <c r="CT483" s="71"/>
      <c r="CU483" s="71"/>
      <c r="CV483" s="66"/>
      <c r="CX483" s="8"/>
      <c r="DA483" s="8"/>
      <c r="DD483" s="8"/>
      <c r="DG483" s="8"/>
      <c r="DJ483" s="8"/>
      <c r="DN483" s="261"/>
      <c r="DO483" s="261"/>
      <c r="DP483" s="71"/>
      <c r="DQ483" s="71"/>
      <c r="DR483" s="66"/>
      <c r="DT483" s="8"/>
      <c r="DW483" s="8"/>
      <c r="DZ483" s="8"/>
      <c r="EC483" s="8"/>
      <c r="EF483" s="8"/>
      <c r="EI483" s="10"/>
      <c r="EJ483" s="71"/>
      <c r="EK483" s="71"/>
      <c r="EL483" s="66"/>
      <c r="EN483" s="8"/>
      <c r="EQ483" s="8"/>
      <c r="ET483" s="8"/>
      <c r="EW483" s="8"/>
      <c r="EZ483" s="8"/>
    </row>
    <row r="484" spans="1:156" s="9" customFormat="1" x14ac:dyDescent="0.25">
      <c r="A484" s="8"/>
      <c r="B484" s="8"/>
      <c r="C484" s="8"/>
      <c r="D484" s="8"/>
      <c r="E484" s="8"/>
      <c r="F484" s="8"/>
      <c r="G484" s="2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70"/>
      <c r="AL484" s="66"/>
      <c r="AM484" s="25"/>
      <c r="AN484" s="8"/>
      <c r="AQ484" s="8"/>
      <c r="AT484" s="8"/>
      <c r="AW484" s="8"/>
      <c r="AZ484" s="8"/>
      <c r="BD484" s="178"/>
      <c r="BE484" s="178"/>
      <c r="BF484" s="178"/>
      <c r="BG484" s="261"/>
      <c r="BH484" s="71"/>
      <c r="BI484" s="66"/>
      <c r="BK484" s="8"/>
      <c r="BN484" s="8"/>
      <c r="BQ484" s="8"/>
      <c r="BT484" s="8"/>
      <c r="BW484" s="8"/>
      <c r="CA484" s="71"/>
      <c r="CB484" s="66"/>
      <c r="CD484" s="8"/>
      <c r="CG484" s="8"/>
      <c r="CJ484" s="8"/>
      <c r="CM484" s="8"/>
      <c r="CP484" s="8"/>
      <c r="CT484" s="71"/>
      <c r="CU484" s="71"/>
      <c r="CV484" s="66"/>
      <c r="CX484" s="8"/>
      <c r="DA484" s="8"/>
      <c r="DD484" s="8"/>
      <c r="DG484" s="8"/>
      <c r="DJ484" s="8"/>
      <c r="DN484" s="261"/>
      <c r="DO484" s="261"/>
      <c r="DP484" s="71"/>
      <c r="DQ484" s="71"/>
      <c r="DR484" s="66"/>
      <c r="DT484" s="8"/>
      <c r="DW484" s="8"/>
      <c r="DZ484" s="8"/>
      <c r="EC484" s="8"/>
      <c r="EF484" s="8"/>
      <c r="EI484" s="10"/>
      <c r="EJ484" s="71"/>
      <c r="EK484" s="71"/>
      <c r="EL484" s="66"/>
      <c r="EN484" s="8"/>
      <c r="EQ484" s="8"/>
      <c r="ET484" s="8"/>
      <c r="EW484" s="8"/>
      <c r="EZ484" s="8"/>
    </row>
    <row r="485" spans="1:156" s="9" customFormat="1" x14ac:dyDescent="0.25">
      <c r="A485" s="8"/>
      <c r="B485" s="8"/>
      <c r="C485" s="8"/>
      <c r="D485" s="8"/>
      <c r="E485" s="8"/>
      <c r="F485" s="8"/>
      <c r="G485" s="2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70"/>
      <c r="AL485" s="66"/>
      <c r="AM485" s="25"/>
      <c r="AN485" s="8"/>
      <c r="AQ485" s="8"/>
      <c r="AT485" s="8"/>
      <c r="AW485" s="8"/>
      <c r="AZ485" s="8"/>
      <c r="BD485" s="178"/>
      <c r="BE485" s="178"/>
      <c r="BF485" s="178"/>
      <c r="BG485" s="261"/>
      <c r="BH485" s="71"/>
      <c r="BI485" s="66"/>
      <c r="BK485" s="8"/>
      <c r="BN485" s="8"/>
      <c r="BQ485" s="8"/>
      <c r="BT485" s="8"/>
      <c r="BW485" s="8"/>
      <c r="CA485" s="71"/>
      <c r="CB485" s="66"/>
      <c r="CD485" s="8"/>
      <c r="CG485" s="8"/>
      <c r="CJ485" s="8"/>
      <c r="CM485" s="8"/>
      <c r="CP485" s="8"/>
      <c r="CT485" s="71"/>
      <c r="CU485" s="71"/>
      <c r="CV485" s="66"/>
      <c r="CX485" s="8"/>
      <c r="DA485" s="8"/>
      <c r="DD485" s="8"/>
      <c r="DG485" s="8"/>
      <c r="DJ485" s="8"/>
      <c r="DN485" s="261"/>
      <c r="DO485" s="261"/>
      <c r="DP485" s="71"/>
      <c r="DQ485" s="71"/>
      <c r="DR485" s="66"/>
      <c r="DT485" s="8"/>
      <c r="DW485" s="8"/>
      <c r="DZ485" s="8"/>
      <c r="EC485" s="8"/>
      <c r="EF485" s="8"/>
      <c r="EI485" s="10"/>
      <c r="EJ485" s="71"/>
      <c r="EK485" s="71"/>
      <c r="EL485" s="66"/>
      <c r="EN485" s="8"/>
      <c r="EQ485" s="8"/>
      <c r="ET485" s="8"/>
      <c r="EW485" s="8"/>
      <c r="EZ485" s="8"/>
    </row>
    <row r="486" spans="1:156" s="9" customFormat="1" x14ac:dyDescent="0.25">
      <c r="A486" s="8"/>
      <c r="B486" s="8"/>
      <c r="C486" s="8"/>
      <c r="D486" s="8"/>
      <c r="E486" s="8"/>
      <c r="F486" s="8"/>
      <c r="G486" s="2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70"/>
      <c r="AL486" s="66"/>
      <c r="AM486" s="25"/>
      <c r="AN486" s="8"/>
      <c r="AQ486" s="8"/>
      <c r="AT486" s="8"/>
      <c r="AW486" s="8"/>
      <c r="AZ486" s="8"/>
      <c r="BD486" s="178"/>
      <c r="BE486" s="178"/>
      <c r="BF486" s="178"/>
      <c r="BG486" s="261"/>
      <c r="BH486" s="71"/>
      <c r="BI486" s="66"/>
      <c r="BK486" s="8"/>
      <c r="BN486" s="8"/>
      <c r="BQ486" s="8"/>
      <c r="BT486" s="8"/>
      <c r="BW486" s="8"/>
      <c r="CA486" s="71"/>
      <c r="CB486" s="66"/>
      <c r="CD486" s="8"/>
      <c r="CG486" s="8"/>
      <c r="CJ486" s="8"/>
      <c r="CM486" s="8"/>
      <c r="CP486" s="8"/>
      <c r="CT486" s="71"/>
      <c r="CU486" s="71"/>
      <c r="CV486" s="66"/>
      <c r="CX486" s="8"/>
      <c r="DA486" s="8"/>
      <c r="DD486" s="8"/>
      <c r="DG486" s="8"/>
      <c r="DJ486" s="8"/>
      <c r="DN486" s="261"/>
      <c r="DO486" s="261"/>
      <c r="DP486" s="71"/>
      <c r="DQ486" s="71"/>
      <c r="DR486" s="66"/>
      <c r="DT486" s="8"/>
      <c r="DW486" s="8"/>
      <c r="DZ486" s="8"/>
      <c r="EC486" s="8"/>
      <c r="EF486" s="8"/>
      <c r="EI486" s="10"/>
      <c r="EJ486" s="71"/>
      <c r="EK486" s="71"/>
      <c r="EL486" s="66"/>
      <c r="EN486" s="8"/>
      <c r="EQ486" s="8"/>
      <c r="ET486" s="8"/>
      <c r="EW486" s="8"/>
      <c r="EZ486" s="8"/>
    </row>
    <row r="487" spans="1:156" s="9" customFormat="1" x14ac:dyDescent="0.25">
      <c r="A487" s="8"/>
      <c r="B487" s="8"/>
      <c r="C487" s="8"/>
      <c r="D487" s="8"/>
      <c r="E487" s="8"/>
      <c r="F487" s="8"/>
      <c r="G487" s="2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70"/>
      <c r="AL487" s="66"/>
      <c r="AM487" s="25"/>
      <c r="AN487" s="8"/>
      <c r="AQ487" s="8"/>
      <c r="AT487" s="8"/>
      <c r="AW487" s="8"/>
      <c r="AZ487" s="8"/>
      <c r="BD487" s="178"/>
      <c r="BE487" s="178"/>
      <c r="BF487" s="178"/>
      <c r="BG487" s="261"/>
      <c r="BH487" s="71"/>
      <c r="BI487" s="66"/>
      <c r="BK487" s="8"/>
      <c r="BN487" s="8"/>
      <c r="BQ487" s="8"/>
      <c r="BT487" s="8"/>
      <c r="BW487" s="8"/>
      <c r="CA487" s="71"/>
      <c r="CB487" s="66"/>
      <c r="CD487" s="8"/>
      <c r="CG487" s="8"/>
      <c r="CJ487" s="8"/>
      <c r="CM487" s="8"/>
      <c r="CP487" s="8"/>
      <c r="CT487" s="71"/>
      <c r="CU487" s="71"/>
      <c r="CV487" s="66"/>
      <c r="CX487" s="8"/>
      <c r="DA487" s="8"/>
      <c r="DD487" s="8"/>
      <c r="DG487" s="8"/>
      <c r="DJ487" s="8"/>
      <c r="DN487" s="261"/>
      <c r="DO487" s="261"/>
      <c r="DP487" s="71"/>
      <c r="DQ487" s="71"/>
      <c r="DR487" s="66"/>
      <c r="DT487" s="8"/>
      <c r="DW487" s="8"/>
      <c r="DZ487" s="8"/>
      <c r="EC487" s="8"/>
      <c r="EF487" s="8"/>
      <c r="EI487" s="10"/>
      <c r="EJ487" s="71"/>
      <c r="EK487" s="71"/>
      <c r="EL487" s="66"/>
      <c r="EN487" s="8"/>
      <c r="EQ487" s="8"/>
      <c r="ET487" s="8"/>
      <c r="EW487" s="8"/>
      <c r="EZ487" s="8"/>
    </row>
    <row r="488" spans="1:156" s="9" customFormat="1" x14ac:dyDescent="0.25">
      <c r="A488" s="8"/>
      <c r="B488" s="8"/>
      <c r="C488" s="8"/>
      <c r="D488" s="8"/>
      <c r="E488" s="8"/>
      <c r="F488" s="8"/>
      <c r="G488" s="2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70"/>
      <c r="AL488" s="66"/>
      <c r="AM488" s="25"/>
      <c r="AN488" s="8"/>
      <c r="AQ488" s="8"/>
      <c r="AT488" s="8"/>
      <c r="AW488" s="8"/>
      <c r="AZ488" s="8"/>
      <c r="BD488" s="178"/>
      <c r="BE488" s="178"/>
      <c r="BF488" s="178"/>
      <c r="BG488" s="261"/>
      <c r="BH488" s="71"/>
      <c r="BI488" s="66"/>
      <c r="BK488" s="8"/>
      <c r="BN488" s="8"/>
      <c r="BQ488" s="8"/>
      <c r="BT488" s="8"/>
      <c r="BW488" s="8"/>
      <c r="CA488" s="71"/>
      <c r="CB488" s="66"/>
      <c r="CD488" s="8"/>
      <c r="CG488" s="8"/>
      <c r="CJ488" s="8"/>
      <c r="CM488" s="8"/>
      <c r="CP488" s="8"/>
      <c r="CT488" s="71"/>
      <c r="CU488" s="71"/>
      <c r="CV488" s="66"/>
      <c r="CX488" s="8"/>
      <c r="DA488" s="8"/>
      <c r="DD488" s="8"/>
      <c r="DG488" s="8"/>
      <c r="DJ488" s="8"/>
      <c r="DN488" s="261"/>
      <c r="DO488" s="261"/>
      <c r="DP488" s="71"/>
      <c r="DQ488" s="71"/>
      <c r="DR488" s="66"/>
      <c r="DT488" s="8"/>
      <c r="DW488" s="8"/>
      <c r="DZ488" s="8"/>
      <c r="EC488" s="8"/>
      <c r="EF488" s="8"/>
      <c r="EI488" s="10"/>
      <c r="EJ488" s="71"/>
      <c r="EK488" s="71"/>
      <c r="EL488" s="66"/>
      <c r="EN488" s="8"/>
      <c r="EQ488" s="8"/>
      <c r="ET488" s="8"/>
      <c r="EW488" s="8"/>
      <c r="EZ488" s="8"/>
    </row>
    <row r="489" spans="1:156" s="9" customFormat="1" x14ac:dyDescent="0.25">
      <c r="A489" s="8"/>
      <c r="B489" s="8"/>
      <c r="C489" s="8"/>
      <c r="D489" s="8"/>
      <c r="E489" s="8"/>
      <c r="F489" s="8"/>
      <c r="G489" s="2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70"/>
      <c r="AL489" s="66"/>
      <c r="AM489" s="25"/>
      <c r="AN489" s="8"/>
      <c r="AQ489" s="8"/>
      <c r="AT489" s="8"/>
      <c r="AW489" s="8"/>
      <c r="AZ489" s="8"/>
      <c r="BD489" s="178"/>
      <c r="BE489" s="178"/>
      <c r="BF489" s="178"/>
      <c r="BG489" s="261"/>
      <c r="BH489" s="71"/>
      <c r="BI489" s="66"/>
      <c r="BK489" s="8"/>
      <c r="BN489" s="8"/>
      <c r="BQ489" s="8"/>
      <c r="BT489" s="8"/>
      <c r="BW489" s="8"/>
      <c r="CA489" s="71"/>
      <c r="CB489" s="66"/>
      <c r="CD489" s="8"/>
      <c r="CG489" s="8"/>
      <c r="CJ489" s="8"/>
      <c r="CM489" s="8"/>
      <c r="CP489" s="8"/>
      <c r="CT489" s="71"/>
      <c r="CU489" s="71"/>
      <c r="CV489" s="66"/>
      <c r="CX489" s="8"/>
      <c r="DA489" s="8"/>
      <c r="DD489" s="8"/>
      <c r="DG489" s="8"/>
      <c r="DJ489" s="8"/>
      <c r="DN489" s="261"/>
      <c r="DO489" s="261"/>
      <c r="DP489" s="71"/>
      <c r="DQ489" s="71"/>
      <c r="DR489" s="66"/>
      <c r="DT489" s="8"/>
      <c r="DW489" s="8"/>
      <c r="DZ489" s="8"/>
      <c r="EC489" s="8"/>
      <c r="EF489" s="8"/>
      <c r="EI489" s="10"/>
      <c r="EJ489" s="71"/>
      <c r="EK489" s="71"/>
      <c r="EL489" s="66"/>
      <c r="EN489" s="8"/>
      <c r="EQ489" s="8"/>
      <c r="ET489" s="8"/>
      <c r="EW489" s="8"/>
      <c r="EZ489" s="8"/>
    </row>
    <row r="490" spans="1:156" s="9" customFormat="1" x14ac:dyDescent="0.25">
      <c r="A490" s="8"/>
      <c r="B490" s="8"/>
      <c r="C490" s="8"/>
      <c r="D490" s="8"/>
      <c r="E490" s="8"/>
      <c r="F490" s="8"/>
      <c r="G490" s="2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70"/>
      <c r="AL490" s="66"/>
      <c r="AM490" s="25"/>
      <c r="AN490" s="8"/>
      <c r="AQ490" s="8"/>
      <c r="AT490" s="8"/>
      <c r="AW490" s="8"/>
      <c r="AZ490" s="8"/>
      <c r="BD490" s="178"/>
      <c r="BE490" s="178"/>
      <c r="BF490" s="178"/>
      <c r="BG490" s="261"/>
      <c r="BH490" s="71"/>
      <c r="BI490" s="66"/>
      <c r="BK490" s="8"/>
      <c r="BN490" s="8"/>
      <c r="BQ490" s="8"/>
      <c r="BT490" s="8"/>
      <c r="BW490" s="8"/>
      <c r="CA490" s="71"/>
      <c r="CB490" s="66"/>
      <c r="CD490" s="8"/>
      <c r="CG490" s="8"/>
      <c r="CJ490" s="8"/>
      <c r="CM490" s="8"/>
      <c r="CP490" s="8"/>
      <c r="CT490" s="71"/>
      <c r="CU490" s="71"/>
      <c r="CV490" s="66"/>
      <c r="CX490" s="8"/>
      <c r="DA490" s="8"/>
      <c r="DD490" s="8"/>
      <c r="DG490" s="8"/>
      <c r="DJ490" s="8"/>
      <c r="DN490" s="261"/>
      <c r="DO490" s="261"/>
      <c r="DP490" s="71"/>
      <c r="DQ490" s="71"/>
      <c r="DR490" s="66"/>
      <c r="DT490" s="8"/>
      <c r="DW490" s="8"/>
      <c r="DZ490" s="8"/>
      <c r="EC490" s="8"/>
      <c r="EF490" s="8"/>
      <c r="EI490" s="10"/>
      <c r="EJ490" s="71"/>
      <c r="EK490" s="71"/>
      <c r="EL490" s="66"/>
      <c r="EN490" s="8"/>
      <c r="EQ490" s="8"/>
      <c r="ET490" s="8"/>
      <c r="EW490" s="8"/>
      <c r="EZ490" s="8"/>
    </row>
    <row r="491" spans="1:156" s="9" customFormat="1" x14ac:dyDescent="0.25">
      <c r="A491" s="8"/>
      <c r="B491" s="8"/>
      <c r="C491" s="8"/>
      <c r="D491" s="8"/>
      <c r="E491" s="8"/>
      <c r="F491" s="8"/>
      <c r="G491" s="2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70"/>
      <c r="AL491" s="66"/>
      <c r="AM491" s="25"/>
      <c r="AN491" s="8"/>
      <c r="AQ491" s="8"/>
      <c r="AT491" s="8"/>
      <c r="AW491" s="8"/>
      <c r="AZ491" s="8"/>
      <c r="BD491" s="178"/>
      <c r="BE491" s="178"/>
      <c r="BF491" s="178"/>
      <c r="BG491" s="261"/>
      <c r="BH491" s="71"/>
      <c r="BI491" s="66"/>
      <c r="BK491" s="8"/>
      <c r="BN491" s="8"/>
      <c r="BQ491" s="8"/>
      <c r="BT491" s="8"/>
      <c r="BW491" s="8"/>
      <c r="CA491" s="71"/>
      <c r="CB491" s="66"/>
      <c r="CD491" s="8"/>
      <c r="CG491" s="8"/>
      <c r="CJ491" s="8"/>
      <c r="CM491" s="8"/>
      <c r="CP491" s="8"/>
      <c r="CT491" s="71"/>
      <c r="CU491" s="71"/>
      <c r="CV491" s="66"/>
      <c r="CX491" s="8"/>
      <c r="DA491" s="8"/>
      <c r="DD491" s="8"/>
      <c r="DG491" s="8"/>
      <c r="DJ491" s="8"/>
      <c r="DN491" s="261"/>
      <c r="DO491" s="261"/>
      <c r="DP491" s="71"/>
      <c r="DQ491" s="71"/>
      <c r="DR491" s="66"/>
      <c r="DT491" s="8"/>
      <c r="DW491" s="8"/>
      <c r="DZ491" s="8"/>
      <c r="EC491" s="8"/>
      <c r="EF491" s="8"/>
      <c r="EI491" s="10"/>
      <c r="EJ491" s="71"/>
      <c r="EK491" s="71"/>
      <c r="EL491" s="66"/>
      <c r="EN491" s="8"/>
      <c r="EQ491" s="8"/>
      <c r="ET491" s="8"/>
      <c r="EW491" s="8"/>
      <c r="EZ491" s="8"/>
    </row>
    <row r="492" spans="1:156" s="9" customFormat="1" x14ac:dyDescent="0.25">
      <c r="A492" s="8"/>
      <c r="B492" s="8"/>
      <c r="C492" s="8"/>
      <c r="D492" s="8"/>
      <c r="E492" s="8"/>
      <c r="F492" s="8"/>
      <c r="G492" s="2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70"/>
      <c r="AL492" s="66"/>
      <c r="AM492" s="25"/>
      <c r="AN492" s="8"/>
      <c r="AQ492" s="8"/>
      <c r="AT492" s="8"/>
      <c r="AW492" s="8"/>
      <c r="AZ492" s="8"/>
      <c r="BD492" s="178"/>
      <c r="BE492" s="178"/>
      <c r="BF492" s="178"/>
      <c r="BG492" s="261"/>
      <c r="BH492" s="71"/>
      <c r="BI492" s="66"/>
      <c r="BK492" s="8"/>
      <c r="BN492" s="8"/>
      <c r="BQ492" s="8"/>
      <c r="BT492" s="8"/>
      <c r="BW492" s="8"/>
      <c r="CA492" s="71"/>
      <c r="CB492" s="66"/>
      <c r="CD492" s="8"/>
      <c r="CG492" s="8"/>
      <c r="CJ492" s="8"/>
      <c r="CM492" s="8"/>
      <c r="CP492" s="8"/>
      <c r="CT492" s="71"/>
      <c r="CU492" s="71"/>
      <c r="CV492" s="66"/>
      <c r="CX492" s="8"/>
      <c r="DA492" s="8"/>
      <c r="DD492" s="8"/>
      <c r="DG492" s="8"/>
      <c r="DJ492" s="8"/>
      <c r="DN492" s="261"/>
      <c r="DO492" s="261"/>
      <c r="DP492" s="71"/>
      <c r="DQ492" s="71"/>
      <c r="DR492" s="66"/>
      <c r="DT492" s="8"/>
      <c r="DW492" s="8"/>
      <c r="DZ492" s="8"/>
      <c r="EC492" s="8"/>
      <c r="EF492" s="8"/>
      <c r="EI492" s="10"/>
      <c r="EJ492" s="71"/>
      <c r="EK492" s="71"/>
      <c r="EL492" s="66"/>
      <c r="EN492" s="8"/>
      <c r="EQ492" s="8"/>
      <c r="ET492" s="8"/>
      <c r="EW492" s="8"/>
      <c r="EZ492" s="8"/>
    </row>
    <row r="493" spans="1:156" s="9" customFormat="1" x14ac:dyDescent="0.25">
      <c r="A493" s="8"/>
      <c r="B493" s="8"/>
      <c r="C493" s="8"/>
      <c r="D493" s="8"/>
      <c r="E493" s="8"/>
      <c r="F493" s="8"/>
      <c r="G493" s="2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70"/>
      <c r="AL493" s="66"/>
      <c r="AM493" s="25"/>
      <c r="AN493" s="8"/>
      <c r="AQ493" s="8"/>
      <c r="AT493" s="8"/>
      <c r="AW493" s="8"/>
      <c r="AZ493" s="8"/>
      <c r="BD493" s="178"/>
      <c r="BE493" s="178"/>
      <c r="BF493" s="178"/>
      <c r="BG493" s="261"/>
      <c r="BH493" s="71"/>
      <c r="BI493" s="66"/>
      <c r="BK493" s="8"/>
      <c r="BN493" s="8"/>
      <c r="BQ493" s="8"/>
      <c r="BT493" s="8"/>
      <c r="BW493" s="8"/>
      <c r="CA493" s="71"/>
      <c r="CB493" s="66"/>
      <c r="CD493" s="8"/>
      <c r="CG493" s="8"/>
      <c r="CJ493" s="8"/>
      <c r="CM493" s="8"/>
      <c r="CP493" s="8"/>
      <c r="CT493" s="71"/>
      <c r="CU493" s="71"/>
      <c r="CV493" s="66"/>
      <c r="CX493" s="8"/>
      <c r="DA493" s="8"/>
      <c r="DD493" s="8"/>
      <c r="DG493" s="8"/>
      <c r="DJ493" s="8"/>
      <c r="DN493" s="261"/>
      <c r="DO493" s="261"/>
      <c r="DP493" s="71"/>
      <c r="DQ493" s="71"/>
      <c r="DR493" s="66"/>
      <c r="DT493" s="8"/>
      <c r="DW493" s="8"/>
      <c r="DZ493" s="8"/>
      <c r="EC493" s="8"/>
      <c r="EF493" s="8"/>
      <c r="EI493" s="10"/>
      <c r="EJ493" s="71"/>
      <c r="EK493" s="71"/>
      <c r="EL493" s="66"/>
      <c r="EN493" s="8"/>
      <c r="EQ493" s="8"/>
      <c r="ET493" s="8"/>
      <c r="EW493" s="8"/>
      <c r="EZ493" s="8"/>
    </row>
    <row r="494" spans="1:156" s="9" customFormat="1" x14ac:dyDescent="0.25">
      <c r="A494" s="8"/>
      <c r="B494" s="8"/>
      <c r="C494" s="8"/>
      <c r="D494" s="8"/>
      <c r="E494" s="8"/>
      <c r="F494" s="8"/>
      <c r="G494" s="2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70"/>
      <c r="AL494" s="66"/>
      <c r="AM494" s="25"/>
      <c r="AN494" s="8"/>
      <c r="AQ494" s="8"/>
      <c r="AT494" s="8"/>
      <c r="AW494" s="8"/>
      <c r="AZ494" s="8"/>
      <c r="BD494" s="178"/>
      <c r="BE494" s="178"/>
      <c r="BF494" s="178"/>
      <c r="BG494" s="261"/>
      <c r="BH494" s="71"/>
      <c r="BI494" s="66"/>
      <c r="BK494" s="8"/>
      <c r="BN494" s="8"/>
      <c r="BQ494" s="8"/>
      <c r="BT494" s="8"/>
      <c r="BW494" s="8"/>
      <c r="CA494" s="71"/>
      <c r="CB494" s="66"/>
      <c r="CD494" s="8"/>
      <c r="CG494" s="8"/>
      <c r="CJ494" s="8"/>
      <c r="CM494" s="8"/>
      <c r="CP494" s="8"/>
      <c r="CT494" s="71"/>
      <c r="CU494" s="71"/>
      <c r="CV494" s="66"/>
      <c r="CX494" s="8"/>
      <c r="DA494" s="8"/>
      <c r="DD494" s="8"/>
      <c r="DG494" s="8"/>
      <c r="DJ494" s="8"/>
      <c r="DN494" s="261"/>
      <c r="DO494" s="261"/>
      <c r="DP494" s="71"/>
      <c r="DQ494" s="71"/>
      <c r="DR494" s="66"/>
      <c r="DT494" s="8"/>
      <c r="DW494" s="8"/>
      <c r="DZ494" s="8"/>
      <c r="EC494" s="8"/>
      <c r="EF494" s="8"/>
      <c r="EI494" s="10"/>
      <c r="EJ494" s="71"/>
      <c r="EK494" s="71"/>
      <c r="EL494" s="66"/>
      <c r="EN494" s="8"/>
      <c r="EQ494" s="8"/>
      <c r="ET494" s="8"/>
      <c r="EW494" s="8"/>
      <c r="EZ494" s="8"/>
    </row>
    <row r="495" spans="1:156" s="9" customFormat="1" x14ac:dyDescent="0.25">
      <c r="A495" s="8"/>
      <c r="B495" s="8"/>
      <c r="C495" s="8"/>
      <c r="D495" s="8"/>
      <c r="E495" s="8"/>
      <c r="F495" s="8"/>
      <c r="G495" s="2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70"/>
      <c r="AL495" s="66"/>
      <c r="AM495" s="25"/>
      <c r="AN495" s="8"/>
      <c r="AQ495" s="8"/>
      <c r="AT495" s="8"/>
      <c r="AW495" s="8"/>
      <c r="AZ495" s="8"/>
      <c r="BD495" s="178"/>
      <c r="BE495" s="178"/>
      <c r="BF495" s="178"/>
      <c r="BG495" s="261"/>
      <c r="BH495" s="71"/>
      <c r="BI495" s="66"/>
      <c r="BK495" s="8"/>
      <c r="BN495" s="8"/>
      <c r="BQ495" s="8"/>
      <c r="BT495" s="8"/>
      <c r="BW495" s="8"/>
      <c r="CA495" s="71"/>
      <c r="CB495" s="66"/>
      <c r="CD495" s="8"/>
      <c r="CG495" s="8"/>
      <c r="CJ495" s="8"/>
      <c r="CM495" s="8"/>
      <c r="CP495" s="8"/>
      <c r="CT495" s="71"/>
      <c r="CU495" s="71"/>
      <c r="CV495" s="66"/>
      <c r="CX495" s="8"/>
      <c r="DA495" s="8"/>
      <c r="DD495" s="8"/>
      <c r="DG495" s="8"/>
      <c r="DJ495" s="8"/>
      <c r="DN495" s="261"/>
      <c r="DO495" s="261"/>
      <c r="DP495" s="71"/>
      <c r="DQ495" s="71"/>
      <c r="DR495" s="66"/>
      <c r="DT495" s="8"/>
      <c r="DW495" s="8"/>
      <c r="DZ495" s="8"/>
      <c r="EC495" s="8"/>
      <c r="EF495" s="8"/>
      <c r="EI495" s="10"/>
      <c r="EJ495" s="71"/>
      <c r="EK495" s="71"/>
      <c r="EL495" s="66"/>
      <c r="EN495" s="8"/>
      <c r="EQ495" s="8"/>
      <c r="ET495" s="8"/>
      <c r="EW495" s="8"/>
      <c r="EZ495" s="8"/>
    </row>
    <row r="496" spans="1:156" s="9" customFormat="1" x14ac:dyDescent="0.25">
      <c r="A496" s="8"/>
      <c r="B496" s="8"/>
      <c r="C496" s="8"/>
      <c r="D496" s="8"/>
      <c r="E496" s="8"/>
      <c r="F496" s="8"/>
      <c r="G496" s="2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70"/>
      <c r="AL496" s="66"/>
      <c r="AM496" s="25"/>
      <c r="AN496" s="8"/>
      <c r="AQ496" s="8"/>
      <c r="AT496" s="8"/>
      <c r="AW496" s="8"/>
      <c r="AZ496" s="8"/>
      <c r="BD496" s="178"/>
      <c r="BE496" s="178"/>
      <c r="BF496" s="178"/>
      <c r="BG496" s="261"/>
      <c r="BH496" s="71"/>
      <c r="BI496" s="66"/>
      <c r="BK496" s="8"/>
      <c r="BN496" s="8"/>
      <c r="BQ496" s="8"/>
      <c r="BT496" s="8"/>
      <c r="BW496" s="8"/>
      <c r="CA496" s="71"/>
      <c r="CB496" s="66"/>
      <c r="CD496" s="8"/>
      <c r="CG496" s="8"/>
      <c r="CJ496" s="8"/>
      <c r="CM496" s="8"/>
      <c r="CP496" s="8"/>
      <c r="CT496" s="71"/>
      <c r="CU496" s="71"/>
      <c r="CV496" s="66"/>
      <c r="CX496" s="8"/>
      <c r="DA496" s="8"/>
      <c r="DD496" s="8"/>
      <c r="DG496" s="8"/>
      <c r="DJ496" s="8"/>
      <c r="DN496" s="261"/>
      <c r="DO496" s="261"/>
      <c r="DP496" s="71"/>
      <c r="DQ496" s="71"/>
      <c r="DR496" s="66"/>
      <c r="DT496" s="8"/>
      <c r="DW496" s="8"/>
      <c r="DZ496" s="8"/>
      <c r="EC496" s="8"/>
      <c r="EF496" s="8"/>
      <c r="EI496" s="10"/>
      <c r="EJ496" s="71"/>
      <c r="EK496" s="71"/>
      <c r="EL496" s="66"/>
      <c r="EN496" s="8"/>
      <c r="EQ496" s="8"/>
      <c r="ET496" s="8"/>
      <c r="EW496" s="8"/>
      <c r="EZ496" s="8"/>
    </row>
    <row r="497" spans="1:156" s="9" customFormat="1" x14ac:dyDescent="0.25">
      <c r="A497" s="8"/>
      <c r="B497" s="8"/>
      <c r="C497" s="8"/>
      <c r="D497" s="8"/>
      <c r="E497" s="8"/>
      <c r="F497" s="8"/>
      <c r="G497" s="2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70"/>
      <c r="AL497" s="66"/>
      <c r="AM497" s="25"/>
      <c r="AN497" s="8"/>
      <c r="AQ497" s="8"/>
      <c r="AT497" s="8"/>
      <c r="AW497" s="8"/>
      <c r="AZ497" s="8"/>
      <c r="BD497" s="178"/>
      <c r="BE497" s="178"/>
      <c r="BF497" s="178"/>
      <c r="BG497" s="261"/>
      <c r="BH497" s="71"/>
      <c r="BI497" s="66"/>
      <c r="BK497" s="8"/>
      <c r="BN497" s="8"/>
      <c r="BQ497" s="8"/>
      <c r="BT497" s="8"/>
      <c r="BW497" s="8"/>
      <c r="CA497" s="71"/>
      <c r="CB497" s="66"/>
      <c r="CD497" s="8"/>
      <c r="CG497" s="8"/>
      <c r="CJ497" s="8"/>
      <c r="CM497" s="8"/>
      <c r="CP497" s="8"/>
      <c r="CT497" s="71"/>
      <c r="CU497" s="71"/>
      <c r="CV497" s="66"/>
      <c r="CX497" s="8"/>
      <c r="DA497" s="8"/>
      <c r="DD497" s="8"/>
      <c r="DG497" s="8"/>
      <c r="DJ497" s="8"/>
      <c r="DN497" s="261"/>
      <c r="DO497" s="261"/>
      <c r="DP497" s="71"/>
      <c r="DQ497" s="71"/>
      <c r="DR497" s="66"/>
      <c r="DT497" s="8"/>
      <c r="DW497" s="8"/>
      <c r="DZ497" s="8"/>
      <c r="EC497" s="8"/>
      <c r="EF497" s="8"/>
      <c r="EI497" s="10"/>
      <c r="EJ497" s="71"/>
      <c r="EK497" s="71"/>
      <c r="EL497" s="66"/>
      <c r="EN497" s="8"/>
      <c r="EQ497" s="8"/>
      <c r="ET497" s="8"/>
      <c r="EW497" s="8"/>
      <c r="EZ497" s="8"/>
    </row>
    <row r="498" spans="1:156" s="9" customFormat="1" x14ac:dyDescent="0.25">
      <c r="A498" s="8"/>
      <c r="B498" s="8"/>
      <c r="C498" s="8"/>
      <c r="D498" s="8"/>
      <c r="E498" s="8"/>
      <c r="F498" s="8"/>
      <c r="G498" s="2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70"/>
      <c r="AL498" s="66"/>
      <c r="AM498" s="25"/>
      <c r="AN498" s="8"/>
      <c r="AQ498" s="8"/>
      <c r="AT498" s="8"/>
      <c r="AW498" s="8"/>
      <c r="AZ498" s="8"/>
      <c r="BD498" s="178"/>
      <c r="BE498" s="178"/>
      <c r="BF498" s="178"/>
      <c r="BG498" s="261"/>
      <c r="BH498" s="71"/>
      <c r="BI498" s="66"/>
      <c r="BK498" s="8"/>
      <c r="BN498" s="8"/>
      <c r="BQ498" s="8"/>
      <c r="BT498" s="8"/>
      <c r="BW498" s="8"/>
      <c r="CA498" s="71"/>
      <c r="CB498" s="66"/>
      <c r="CD498" s="8"/>
      <c r="CG498" s="8"/>
      <c r="CJ498" s="8"/>
      <c r="CM498" s="8"/>
      <c r="CP498" s="8"/>
      <c r="CT498" s="71"/>
      <c r="CU498" s="71"/>
      <c r="CV498" s="66"/>
      <c r="CX498" s="8"/>
      <c r="DA498" s="8"/>
      <c r="DD498" s="8"/>
      <c r="DG498" s="8"/>
      <c r="DJ498" s="8"/>
      <c r="DN498" s="261"/>
      <c r="DO498" s="261"/>
      <c r="DP498" s="71"/>
      <c r="DQ498" s="71"/>
      <c r="DR498" s="66"/>
      <c r="DT498" s="8"/>
      <c r="DW498" s="8"/>
      <c r="DZ498" s="8"/>
      <c r="EC498" s="8"/>
      <c r="EF498" s="8"/>
      <c r="EI498" s="10"/>
      <c r="EJ498" s="71"/>
      <c r="EK498" s="71"/>
      <c r="EL498" s="66"/>
      <c r="EN498" s="8"/>
      <c r="EQ498" s="8"/>
      <c r="ET498" s="8"/>
      <c r="EW498" s="8"/>
      <c r="EZ498" s="8"/>
    </row>
    <row r="499" spans="1:156" s="9" customFormat="1" x14ac:dyDescent="0.25">
      <c r="A499" s="8"/>
      <c r="B499" s="8"/>
      <c r="C499" s="8"/>
      <c r="D499" s="8"/>
      <c r="E499" s="8"/>
      <c r="F499" s="8"/>
      <c r="G499" s="2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70"/>
      <c r="AL499" s="66"/>
      <c r="AM499" s="25"/>
      <c r="AN499" s="8"/>
      <c r="AQ499" s="8"/>
      <c r="AT499" s="8"/>
      <c r="AW499" s="8"/>
      <c r="AZ499" s="8"/>
      <c r="BD499" s="178"/>
      <c r="BE499" s="178"/>
      <c r="BF499" s="178"/>
      <c r="BG499" s="261"/>
      <c r="BH499" s="71"/>
      <c r="BI499" s="66"/>
      <c r="BK499" s="8"/>
      <c r="BN499" s="8"/>
      <c r="BQ499" s="8"/>
      <c r="BT499" s="8"/>
      <c r="BW499" s="8"/>
      <c r="CA499" s="71"/>
      <c r="CB499" s="66"/>
      <c r="CD499" s="8"/>
      <c r="CG499" s="8"/>
      <c r="CJ499" s="8"/>
      <c r="CM499" s="8"/>
      <c r="CP499" s="8"/>
      <c r="CT499" s="71"/>
      <c r="CU499" s="71"/>
      <c r="CV499" s="66"/>
      <c r="CX499" s="8"/>
      <c r="DA499" s="8"/>
      <c r="DD499" s="8"/>
      <c r="DG499" s="8"/>
      <c r="DJ499" s="8"/>
      <c r="DN499" s="261"/>
      <c r="DO499" s="261"/>
      <c r="DP499" s="71"/>
      <c r="DQ499" s="71"/>
      <c r="DR499" s="66"/>
      <c r="DT499" s="8"/>
      <c r="DW499" s="8"/>
      <c r="DZ499" s="8"/>
      <c r="EC499" s="8"/>
      <c r="EF499" s="8"/>
      <c r="EI499" s="10"/>
      <c r="EJ499" s="71"/>
      <c r="EK499" s="71"/>
      <c r="EL499" s="66"/>
      <c r="EN499" s="8"/>
      <c r="EQ499" s="8"/>
      <c r="ET499" s="8"/>
      <c r="EW499" s="8"/>
      <c r="EZ499" s="8"/>
    </row>
    <row r="500" spans="1:156" s="9" customFormat="1" x14ac:dyDescent="0.25">
      <c r="A500" s="8"/>
      <c r="B500" s="8"/>
      <c r="C500" s="8"/>
      <c r="D500" s="8"/>
      <c r="E500" s="8"/>
      <c r="F500" s="8"/>
      <c r="G500" s="2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70"/>
      <c r="AL500" s="66"/>
      <c r="AM500" s="25"/>
      <c r="AN500" s="8"/>
      <c r="AQ500" s="8"/>
      <c r="AT500" s="8"/>
      <c r="AW500" s="8"/>
      <c r="AZ500" s="8"/>
      <c r="BD500" s="178"/>
      <c r="BE500" s="178"/>
      <c r="BF500" s="178"/>
      <c r="BG500" s="261"/>
      <c r="BH500" s="71"/>
      <c r="BI500" s="66"/>
      <c r="BK500" s="8"/>
      <c r="BN500" s="8"/>
      <c r="BQ500" s="8"/>
      <c r="BT500" s="8"/>
      <c r="BW500" s="8"/>
      <c r="CA500" s="71"/>
      <c r="CB500" s="66"/>
      <c r="CD500" s="8"/>
      <c r="CG500" s="8"/>
      <c r="CJ500" s="8"/>
      <c r="CM500" s="8"/>
      <c r="CP500" s="8"/>
      <c r="CT500" s="71"/>
      <c r="CU500" s="71"/>
      <c r="CV500" s="66"/>
      <c r="CX500" s="8"/>
      <c r="DA500" s="8"/>
      <c r="DD500" s="8"/>
      <c r="DG500" s="8"/>
      <c r="DJ500" s="8"/>
      <c r="DN500" s="261"/>
      <c r="DO500" s="261"/>
      <c r="DP500" s="71"/>
      <c r="DQ500" s="71"/>
      <c r="DR500" s="66"/>
      <c r="DT500" s="8"/>
      <c r="DW500" s="8"/>
      <c r="DZ500" s="8"/>
      <c r="EC500" s="8"/>
      <c r="EF500" s="8"/>
      <c r="EI500" s="10"/>
      <c r="EJ500" s="71"/>
      <c r="EK500" s="71"/>
      <c r="EL500" s="66"/>
      <c r="EN500" s="8"/>
      <c r="EQ500" s="8"/>
      <c r="ET500" s="8"/>
      <c r="EW500" s="8"/>
      <c r="EZ500" s="8"/>
    </row>
    <row r="501" spans="1:156" s="9" customFormat="1" x14ac:dyDescent="0.25">
      <c r="A501" s="8"/>
      <c r="B501" s="8"/>
      <c r="C501" s="8"/>
      <c r="D501" s="8"/>
      <c r="E501" s="8"/>
      <c r="F501" s="8"/>
      <c r="G501" s="2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70"/>
      <c r="AL501" s="66"/>
      <c r="AM501" s="25"/>
      <c r="AN501" s="8"/>
      <c r="AQ501" s="8"/>
      <c r="AT501" s="8"/>
      <c r="AW501" s="8"/>
      <c r="AZ501" s="8"/>
      <c r="BD501" s="178"/>
      <c r="BE501" s="178"/>
      <c r="BF501" s="178"/>
      <c r="BG501" s="261"/>
      <c r="BH501" s="71"/>
      <c r="BI501" s="66"/>
      <c r="BK501" s="8"/>
      <c r="BN501" s="8"/>
      <c r="BQ501" s="8"/>
      <c r="BT501" s="8"/>
      <c r="BW501" s="8"/>
      <c r="CA501" s="71"/>
      <c r="CB501" s="66"/>
      <c r="CD501" s="8"/>
      <c r="CG501" s="8"/>
      <c r="CJ501" s="8"/>
      <c r="CM501" s="8"/>
      <c r="CP501" s="8"/>
      <c r="CT501" s="71"/>
      <c r="CU501" s="71"/>
      <c r="CV501" s="66"/>
      <c r="CX501" s="8"/>
      <c r="DA501" s="8"/>
      <c r="DD501" s="8"/>
      <c r="DG501" s="8"/>
      <c r="DJ501" s="8"/>
      <c r="DN501" s="261"/>
      <c r="DO501" s="261"/>
      <c r="DP501" s="71"/>
      <c r="DQ501" s="71"/>
      <c r="DR501" s="66"/>
      <c r="DT501" s="8"/>
      <c r="DW501" s="8"/>
      <c r="DZ501" s="8"/>
      <c r="EC501" s="8"/>
      <c r="EF501" s="8"/>
      <c r="EI501" s="10"/>
      <c r="EJ501" s="71"/>
      <c r="EK501" s="71"/>
      <c r="EL501" s="66"/>
      <c r="EN501" s="8"/>
      <c r="EQ501" s="8"/>
      <c r="ET501" s="8"/>
      <c r="EW501" s="8"/>
      <c r="EZ501" s="8"/>
    </row>
    <row r="502" spans="1:156" s="9" customFormat="1" x14ac:dyDescent="0.25">
      <c r="A502" s="8"/>
      <c r="B502" s="8"/>
      <c r="C502" s="8"/>
      <c r="D502" s="8"/>
      <c r="E502" s="8"/>
      <c r="F502" s="8"/>
      <c r="G502" s="2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70"/>
      <c r="AL502" s="66"/>
      <c r="AM502" s="25"/>
      <c r="AN502" s="8"/>
      <c r="AQ502" s="8"/>
      <c r="AT502" s="8"/>
      <c r="AW502" s="8"/>
      <c r="AZ502" s="8"/>
      <c r="BD502" s="178"/>
      <c r="BE502" s="178"/>
      <c r="BF502" s="178"/>
      <c r="BG502" s="261"/>
      <c r="BH502" s="71"/>
      <c r="BI502" s="66"/>
      <c r="BK502" s="8"/>
      <c r="BN502" s="8"/>
      <c r="BQ502" s="8"/>
      <c r="BT502" s="8"/>
      <c r="BW502" s="8"/>
      <c r="CA502" s="71"/>
      <c r="CB502" s="66"/>
      <c r="CD502" s="8"/>
      <c r="CG502" s="8"/>
      <c r="CJ502" s="8"/>
      <c r="CM502" s="8"/>
      <c r="CP502" s="8"/>
      <c r="CT502" s="71"/>
      <c r="CU502" s="71"/>
      <c r="CV502" s="66"/>
      <c r="CX502" s="8"/>
      <c r="DA502" s="8"/>
      <c r="DD502" s="8"/>
      <c r="DG502" s="8"/>
      <c r="DJ502" s="8"/>
      <c r="DN502" s="261"/>
      <c r="DO502" s="261"/>
      <c r="DP502" s="71"/>
      <c r="DQ502" s="71"/>
      <c r="DR502" s="66"/>
      <c r="DT502" s="8"/>
      <c r="DW502" s="8"/>
      <c r="DZ502" s="8"/>
      <c r="EC502" s="8"/>
      <c r="EF502" s="8"/>
      <c r="EI502" s="10"/>
      <c r="EJ502" s="71"/>
      <c r="EK502" s="71"/>
      <c r="EL502" s="66"/>
      <c r="EN502" s="8"/>
      <c r="EQ502" s="8"/>
      <c r="ET502" s="8"/>
      <c r="EW502" s="8"/>
      <c r="EZ502" s="8"/>
    </row>
    <row r="503" spans="1:156" s="9" customFormat="1" x14ac:dyDescent="0.25">
      <c r="A503" s="8"/>
      <c r="B503" s="8"/>
      <c r="C503" s="8"/>
      <c r="D503" s="8"/>
      <c r="E503" s="8"/>
      <c r="F503" s="8"/>
      <c r="G503" s="2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70"/>
      <c r="AL503" s="66"/>
      <c r="AM503" s="25"/>
      <c r="AN503" s="8"/>
      <c r="AQ503" s="8"/>
      <c r="AT503" s="8"/>
      <c r="AW503" s="8"/>
      <c r="AZ503" s="8"/>
      <c r="BD503" s="178"/>
      <c r="BE503" s="178"/>
      <c r="BF503" s="178"/>
      <c r="BG503" s="261"/>
      <c r="BH503" s="71"/>
      <c r="BI503" s="66"/>
      <c r="BK503" s="8"/>
      <c r="BN503" s="8"/>
      <c r="BQ503" s="8"/>
      <c r="BT503" s="8"/>
      <c r="BW503" s="8"/>
      <c r="CA503" s="71"/>
      <c r="CB503" s="66"/>
      <c r="CD503" s="8"/>
      <c r="CG503" s="8"/>
      <c r="CJ503" s="8"/>
      <c r="CM503" s="8"/>
      <c r="CP503" s="8"/>
      <c r="CT503" s="71"/>
      <c r="CU503" s="71"/>
      <c r="CV503" s="66"/>
      <c r="CX503" s="8"/>
      <c r="DA503" s="8"/>
      <c r="DD503" s="8"/>
      <c r="DG503" s="8"/>
      <c r="DJ503" s="8"/>
      <c r="DN503" s="261"/>
      <c r="DO503" s="261"/>
      <c r="DP503" s="71"/>
      <c r="DQ503" s="71"/>
      <c r="DR503" s="66"/>
      <c r="DT503" s="8"/>
      <c r="DW503" s="8"/>
      <c r="DZ503" s="8"/>
      <c r="EC503" s="8"/>
      <c r="EF503" s="8"/>
      <c r="EI503" s="10"/>
      <c r="EJ503" s="71"/>
      <c r="EK503" s="71"/>
      <c r="EL503" s="66"/>
      <c r="EN503" s="8"/>
      <c r="EQ503" s="8"/>
      <c r="ET503" s="8"/>
      <c r="EW503" s="8"/>
      <c r="EZ503" s="8"/>
    </row>
    <row r="504" spans="1:156" s="9" customFormat="1" x14ac:dyDescent="0.25">
      <c r="A504" s="8"/>
      <c r="B504" s="8"/>
      <c r="C504" s="8"/>
      <c r="D504" s="8"/>
      <c r="E504" s="8"/>
      <c r="F504" s="8"/>
      <c r="G504" s="2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70"/>
      <c r="AL504" s="66"/>
      <c r="AM504" s="25"/>
      <c r="AN504" s="8"/>
      <c r="AQ504" s="8"/>
      <c r="AT504" s="8"/>
      <c r="AW504" s="8"/>
      <c r="AZ504" s="8"/>
      <c r="BD504" s="178"/>
      <c r="BE504" s="178"/>
      <c r="BF504" s="178"/>
      <c r="BG504" s="261"/>
      <c r="BH504" s="71"/>
      <c r="BI504" s="66"/>
      <c r="BK504" s="8"/>
      <c r="BN504" s="8"/>
      <c r="BQ504" s="8"/>
      <c r="BT504" s="8"/>
      <c r="BW504" s="8"/>
      <c r="CA504" s="71"/>
      <c r="CB504" s="66"/>
      <c r="CD504" s="8"/>
      <c r="CG504" s="8"/>
      <c r="CJ504" s="8"/>
      <c r="CM504" s="8"/>
      <c r="CP504" s="8"/>
      <c r="CT504" s="71"/>
      <c r="CU504" s="71"/>
      <c r="CV504" s="66"/>
      <c r="CX504" s="8"/>
      <c r="DA504" s="8"/>
      <c r="DD504" s="8"/>
      <c r="DG504" s="8"/>
      <c r="DJ504" s="8"/>
      <c r="DN504" s="261"/>
      <c r="DO504" s="261"/>
      <c r="DP504" s="71"/>
      <c r="DQ504" s="71"/>
      <c r="DR504" s="66"/>
      <c r="DT504" s="8"/>
      <c r="DW504" s="8"/>
      <c r="DZ504" s="8"/>
      <c r="EC504" s="8"/>
      <c r="EF504" s="8"/>
      <c r="EI504" s="10"/>
      <c r="EJ504" s="71"/>
      <c r="EK504" s="71"/>
      <c r="EL504" s="66"/>
      <c r="EN504" s="8"/>
      <c r="EQ504" s="8"/>
      <c r="ET504" s="8"/>
      <c r="EW504" s="8"/>
      <c r="EZ504" s="8"/>
    </row>
    <row r="505" spans="1:156" s="9" customFormat="1" x14ac:dyDescent="0.25">
      <c r="A505" s="8"/>
      <c r="B505" s="8"/>
      <c r="C505" s="8"/>
      <c r="D505" s="8"/>
      <c r="E505" s="8"/>
      <c r="F505" s="8"/>
      <c r="G505" s="2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70"/>
      <c r="AL505" s="66"/>
      <c r="AM505" s="25"/>
      <c r="AN505" s="8"/>
      <c r="AQ505" s="8"/>
      <c r="AT505" s="8"/>
      <c r="AW505" s="8"/>
      <c r="AZ505" s="8"/>
      <c r="BD505" s="178"/>
      <c r="BE505" s="178"/>
      <c r="BF505" s="178"/>
      <c r="BG505" s="261"/>
      <c r="BH505" s="71"/>
      <c r="BI505" s="66"/>
      <c r="BK505" s="8"/>
      <c r="BN505" s="8"/>
      <c r="BQ505" s="8"/>
      <c r="BT505" s="8"/>
      <c r="BW505" s="8"/>
      <c r="CA505" s="71"/>
      <c r="CB505" s="66"/>
      <c r="CD505" s="8"/>
      <c r="CG505" s="8"/>
      <c r="CJ505" s="8"/>
      <c r="CM505" s="8"/>
      <c r="CP505" s="8"/>
      <c r="CT505" s="71"/>
      <c r="CU505" s="71"/>
      <c r="CV505" s="66"/>
      <c r="CX505" s="8"/>
      <c r="DA505" s="8"/>
      <c r="DD505" s="8"/>
      <c r="DG505" s="8"/>
      <c r="DJ505" s="8"/>
      <c r="DN505" s="261"/>
      <c r="DO505" s="261"/>
      <c r="DP505" s="71"/>
      <c r="DQ505" s="71"/>
      <c r="DR505" s="66"/>
      <c r="DT505" s="8"/>
      <c r="DW505" s="8"/>
      <c r="DZ505" s="8"/>
      <c r="EC505" s="8"/>
      <c r="EF505" s="8"/>
      <c r="EI505" s="10"/>
      <c r="EJ505" s="71"/>
      <c r="EK505" s="71"/>
      <c r="EL505" s="66"/>
      <c r="EN505" s="8"/>
      <c r="EQ505" s="8"/>
      <c r="ET505" s="8"/>
      <c r="EW505" s="8"/>
      <c r="EZ505" s="8"/>
    </row>
    <row r="506" spans="1:156" s="9" customFormat="1" x14ac:dyDescent="0.25">
      <c r="A506" s="8"/>
      <c r="B506" s="8"/>
      <c r="C506" s="8"/>
      <c r="D506" s="8"/>
      <c r="E506" s="8"/>
      <c r="F506" s="8"/>
      <c r="G506" s="2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70"/>
      <c r="AL506" s="66"/>
      <c r="AM506" s="25"/>
      <c r="AN506" s="8"/>
      <c r="AQ506" s="8"/>
      <c r="AT506" s="8"/>
      <c r="AW506" s="8"/>
      <c r="AZ506" s="8"/>
      <c r="BD506" s="178"/>
      <c r="BE506" s="178"/>
      <c r="BF506" s="178"/>
      <c r="BG506" s="261"/>
      <c r="BH506" s="71"/>
      <c r="BI506" s="66"/>
      <c r="BK506" s="8"/>
      <c r="BN506" s="8"/>
      <c r="BQ506" s="8"/>
      <c r="BT506" s="8"/>
      <c r="BW506" s="8"/>
      <c r="CA506" s="71"/>
      <c r="CB506" s="66"/>
      <c r="CD506" s="8"/>
      <c r="CG506" s="8"/>
      <c r="CJ506" s="8"/>
      <c r="CM506" s="8"/>
      <c r="CP506" s="8"/>
      <c r="CT506" s="71"/>
      <c r="CU506" s="71"/>
      <c r="CV506" s="66"/>
      <c r="CX506" s="8"/>
      <c r="DA506" s="8"/>
      <c r="DD506" s="8"/>
      <c r="DG506" s="8"/>
      <c r="DJ506" s="8"/>
      <c r="DN506" s="261"/>
      <c r="DO506" s="261"/>
      <c r="DP506" s="71"/>
      <c r="DQ506" s="71"/>
      <c r="DR506" s="66"/>
      <c r="DT506" s="8"/>
      <c r="DW506" s="8"/>
      <c r="DZ506" s="8"/>
      <c r="EC506" s="8"/>
      <c r="EF506" s="8"/>
      <c r="EI506" s="10"/>
      <c r="EJ506" s="71"/>
      <c r="EK506" s="71"/>
      <c r="EL506" s="66"/>
      <c r="EN506" s="8"/>
      <c r="EQ506" s="8"/>
      <c r="ET506" s="8"/>
      <c r="EW506" s="8"/>
      <c r="EZ506" s="8"/>
    </row>
    <row r="507" spans="1:156" s="9" customFormat="1" x14ac:dyDescent="0.25">
      <c r="A507" s="8"/>
      <c r="B507" s="8"/>
      <c r="C507" s="8"/>
      <c r="D507" s="8"/>
      <c r="E507" s="8"/>
      <c r="F507" s="8"/>
      <c r="G507" s="2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70"/>
      <c r="AL507" s="66"/>
      <c r="AM507" s="25"/>
      <c r="AN507" s="8"/>
      <c r="AQ507" s="8"/>
      <c r="AT507" s="8"/>
      <c r="AW507" s="8"/>
      <c r="AZ507" s="8"/>
      <c r="BD507" s="178"/>
      <c r="BE507" s="178"/>
      <c r="BF507" s="178"/>
      <c r="BG507" s="261"/>
      <c r="BH507" s="71"/>
      <c r="BI507" s="66"/>
      <c r="BK507" s="8"/>
      <c r="BN507" s="8"/>
      <c r="BQ507" s="8"/>
      <c r="BT507" s="8"/>
      <c r="BW507" s="8"/>
      <c r="CA507" s="71"/>
      <c r="CB507" s="66"/>
      <c r="CD507" s="8"/>
      <c r="CG507" s="8"/>
      <c r="CJ507" s="8"/>
      <c r="CM507" s="8"/>
      <c r="CP507" s="8"/>
      <c r="CT507" s="71"/>
      <c r="CU507" s="71"/>
      <c r="CV507" s="66"/>
      <c r="CX507" s="8"/>
      <c r="DA507" s="8"/>
      <c r="DD507" s="8"/>
      <c r="DG507" s="8"/>
      <c r="DJ507" s="8"/>
      <c r="DN507" s="261"/>
      <c r="DO507" s="261"/>
      <c r="DP507" s="71"/>
      <c r="DQ507" s="71"/>
      <c r="DR507" s="66"/>
      <c r="DT507" s="8"/>
      <c r="DW507" s="8"/>
      <c r="DZ507" s="8"/>
      <c r="EC507" s="8"/>
      <c r="EF507" s="8"/>
      <c r="EI507" s="10"/>
      <c r="EJ507" s="71"/>
      <c r="EK507" s="71"/>
      <c r="EL507" s="66"/>
      <c r="EN507" s="8"/>
      <c r="EQ507" s="8"/>
      <c r="ET507" s="8"/>
      <c r="EW507" s="8"/>
      <c r="EZ507" s="8"/>
    </row>
    <row r="508" spans="1:156" s="9" customFormat="1" x14ac:dyDescent="0.25">
      <c r="A508" s="8"/>
      <c r="B508" s="8"/>
      <c r="C508" s="8"/>
      <c r="D508" s="8"/>
      <c r="E508" s="8"/>
      <c r="F508" s="8"/>
      <c r="G508" s="2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70"/>
      <c r="AL508" s="66"/>
      <c r="AM508" s="25"/>
      <c r="AN508" s="8"/>
      <c r="AQ508" s="8"/>
      <c r="AT508" s="8"/>
      <c r="AW508" s="8"/>
      <c r="AZ508" s="8"/>
      <c r="BD508" s="178"/>
      <c r="BE508" s="178"/>
      <c r="BF508" s="178"/>
      <c r="BG508" s="261"/>
      <c r="BH508" s="71"/>
      <c r="BI508" s="66"/>
      <c r="BK508" s="8"/>
      <c r="BN508" s="8"/>
      <c r="BQ508" s="8"/>
      <c r="BT508" s="8"/>
      <c r="BW508" s="8"/>
      <c r="CA508" s="71"/>
      <c r="CB508" s="66"/>
      <c r="CD508" s="8"/>
      <c r="CG508" s="8"/>
      <c r="CJ508" s="8"/>
      <c r="CM508" s="8"/>
      <c r="CP508" s="8"/>
      <c r="CT508" s="71"/>
      <c r="CU508" s="71"/>
      <c r="CV508" s="66"/>
      <c r="CX508" s="8"/>
      <c r="DA508" s="8"/>
      <c r="DD508" s="8"/>
      <c r="DG508" s="8"/>
      <c r="DJ508" s="8"/>
      <c r="DN508" s="261"/>
      <c r="DO508" s="261"/>
      <c r="DP508" s="71"/>
      <c r="DQ508" s="71"/>
      <c r="DR508" s="66"/>
      <c r="DT508" s="8"/>
      <c r="DW508" s="8"/>
      <c r="DZ508" s="8"/>
      <c r="EC508" s="8"/>
      <c r="EF508" s="8"/>
      <c r="EI508" s="10"/>
      <c r="EJ508" s="71"/>
      <c r="EK508" s="71"/>
      <c r="EL508" s="66"/>
      <c r="EN508" s="8"/>
      <c r="EQ508" s="8"/>
      <c r="ET508" s="8"/>
      <c r="EW508" s="8"/>
      <c r="EZ508" s="8"/>
    </row>
    <row r="509" spans="1:156" s="9" customFormat="1" x14ac:dyDescent="0.25">
      <c r="A509" s="8"/>
      <c r="B509" s="8"/>
      <c r="C509" s="8"/>
      <c r="D509" s="8"/>
      <c r="E509" s="8"/>
      <c r="F509" s="8"/>
      <c r="G509" s="2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70"/>
      <c r="AL509" s="66"/>
      <c r="AM509" s="25"/>
      <c r="AN509" s="8"/>
      <c r="AQ509" s="8"/>
      <c r="AT509" s="8"/>
      <c r="AW509" s="8"/>
      <c r="AZ509" s="8"/>
      <c r="BD509" s="178"/>
      <c r="BE509" s="178"/>
      <c r="BF509" s="178"/>
      <c r="BG509" s="261"/>
      <c r="BH509" s="71"/>
      <c r="BI509" s="66"/>
      <c r="BK509" s="8"/>
      <c r="BN509" s="8"/>
      <c r="BQ509" s="8"/>
      <c r="BT509" s="8"/>
      <c r="BW509" s="8"/>
      <c r="CA509" s="71"/>
      <c r="CB509" s="66"/>
      <c r="CD509" s="8"/>
      <c r="CG509" s="8"/>
      <c r="CJ509" s="8"/>
      <c r="CM509" s="8"/>
      <c r="CP509" s="8"/>
      <c r="CT509" s="71"/>
      <c r="CU509" s="71"/>
      <c r="CV509" s="66"/>
      <c r="CX509" s="8"/>
      <c r="DA509" s="8"/>
      <c r="DD509" s="8"/>
      <c r="DG509" s="8"/>
      <c r="DJ509" s="8"/>
      <c r="DN509" s="261"/>
      <c r="DO509" s="261"/>
      <c r="DP509" s="71"/>
      <c r="DQ509" s="71"/>
      <c r="DR509" s="66"/>
      <c r="DT509" s="8"/>
      <c r="DW509" s="8"/>
      <c r="DZ509" s="8"/>
      <c r="EC509" s="8"/>
      <c r="EF509" s="8"/>
      <c r="EI509" s="10"/>
      <c r="EJ509" s="71"/>
      <c r="EK509" s="71"/>
      <c r="EL509" s="66"/>
      <c r="EN509" s="8"/>
      <c r="EQ509" s="8"/>
      <c r="ET509" s="8"/>
      <c r="EW509" s="8"/>
      <c r="EZ509" s="8"/>
    </row>
    <row r="510" spans="1:156" s="9" customFormat="1" x14ac:dyDescent="0.25">
      <c r="A510" s="8"/>
      <c r="B510" s="8"/>
      <c r="C510" s="8"/>
      <c r="D510" s="8"/>
      <c r="E510" s="8"/>
      <c r="F510" s="8"/>
      <c r="G510" s="2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70"/>
      <c r="AL510" s="66"/>
      <c r="AM510" s="25"/>
      <c r="AN510" s="8"/>
      <c r="AQ510" s="8"/>
      <c r="AT510" s="8"/>
      <c r="AW510" s="8"/>
      <c r="AZ510" s="8"/>
      <c r="BD510" s="178"/>
      <c r="BE510" s="178"/>
      <c r="BF510" s="178"/>
      <c r="BG510" s="261"/>
      <c r="BH510" s="71"/>
      <c r="BI510" s="66"/>
      <c r="BK510" s="8"/>
      <c r="BN510" s="8"/>
      <c r="BQ510" s="8"/>
      <c r="BT510" s="8"/>
      <c r="BW510" s="8"/>
      <c r="CA510" s="71"/>
      <c r="CB510" s="66"/>
      <c r="CD510" s="8"/>
      <c r="CG510" s="8"/>
      <c r="CJ510" s="8"/>
      <c r="CM510" s="8"/>
      <c r="CP510" s="8"/>
      <c r="CT510" s="71"/>
      <c r="CU510" s="71"/>
      <c r="CV510" s="66"/>
      <c r="CX510" s="8"/>
      <c r="DA510" s="8"/>
      <c r="DD510" s="8"/>
      <c r="DG510" s="8"/>
      <c r="DJ510" s="8"/>
      <c r="DN510" s="261"/>
      <c r="DO510" s="261"/>
      <c r="DP510" s="71"/>
      <c r="DQ510" s="71"/>
      <c r="DR510" s="66"/>
      <c r="DT510" s="8"/>
      <c r="DW510" s="8"/>
      <c r="DZ510" s="8"/>
      <c r="EC510" s="8"/>
      <c r="EF510" s="8"/>
      <c r="EI510" s="10"/>
      <c r="EJ510" s="71"/>
      <c r="EK510" s="71"/>
      <c r="EL510" s="66"/>
      <c r="EN510" s="8"/>
      <c r="EQ510" s="8"/>
      <c r="ET510" s="8"/>
      <c r="EW510" s="8"/>
      <c r="EZ510" s="8"/>
    </row>
    <row r="511" spans="1:156" s="9" customFormat="1" x14ac:dyDescent="0.25">
      <c r="A511" s="8"/>
      <c r="B511" s="8"/>
      <c r="C511" s="8"/>
      <c r="D511" s="8"/>
      <c r="E511" s="8"/>
      <c r="F511" s="8"/>
      <c r="G511" s="2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70"/>
      <c r="AL511" s="66"/>
      <c r="AM511" s="25"/>
      <c r="AN511" s="8"/>
      <c r="AQ511" s="8"/>
      <c r="AT511" s="8"/>
      <c r="AW511" s="8"/>
      <c r="AZ511" s="8"/>
      <c r="BD511" s="178"/>
      <c r="BE511" s="178"/>
      <c r="BF511" s="178"/>
      <c r="BG511" s="261"/>
      <c r="BH511" s="71"/>
      <c r="BI511" s="66"/>
      <c r="BK511" s="8"/>
      <c r="BN511" s="8"/>
      <c r="BQ511" s="8"/>
      <c r="BT511" s="8"/>
      <c r="BW511" s="8"/>
      <c r="CA511" s="71"/>
      <c r="CB511" s="66"/>
      <c r="CD511" s="8"/>
      <c r="CG511" s="8"/>
      <c r="CJ511" s="8"/>
      <c r="CM511" s="8"/>
      <c r="CP511" s="8"/>
      <c r="CT511" s="71"/>
      <c r="CU511" s="71"/>
      <c r="CV511" s="66"/>
      <c r="CX511" s="8"/>
      <c r="DA511" s="8"/>
      <c r="DD511" s="8"/>
      <c r="DG511" s="8"/>
      <c r="DJ511" s="8"/>
      <c r="DN511" s="261"/>
      <c r="DO511" s="261"/>
      <c r="DP511" s="71"/>
      <c r="DQ511" s="71"/>
      <c r="DR511" s="66"/>
      <c r="DT511" s="8"/>
      <c r="DW511" s="8"/>
      <c r="DZ511" s="8"/>
      <c r="EC511" s="8"/>
      <c r="EF511" s="8"/>
      <c r="EI511" s="10"/>
      <c r="EJ511" s="71"/>
      <c r="EK511" s="71"/>
      <c r="EL511" s="66"/>
      <c r="EN511" s="8"/>
      <c r="EQ511" s="8"/>
      <c r="ET511" s="8"/>
      <c r="EW511" s="8"/>
      <c r="EZ511" s="8"/>
    </row>
    <row r="512" spans="1:156" s="9" customFormat="1" x14ac:dyDescent="0.25">
      <c r="A512" s="8"/>
      <c r="B512" s="8"/>
      <c r="C512" s="8"/>
      <c r="D512" s="8"/>
      <c r="E512" s="8"/>
      <c r="F512" s="8"/>
      <c r="G512" s="2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70"/>
      <c r="AL512" s="66"/>
      <c r="AM512" s="25"/>
      <c r="AN512" s="8"/>
      <c r="AQ512" s="8"/>
      <c r="AT512" s="8"/>
      <c r="AW512" s="8"/>
      <c r="AZ512" s="8"/>
      <c r="BD512" s="178"/>
      <c r="BE512" s="178"/>
      <c r="BF512" s="178"/>
      <c r="BG512" s="261"/>
      <c r="BH512" s="71"/>
      <c r="BI512" s="66"/>
      <c r="BK512" s="8"/>
      <c r="BN512" s="8"/>
      <c r="BQ512" s="8"/>
      <c r="BT512" s="8"/>
      <c r="BW512" s="8"/>
      <c r="CA512" s="71"/>
      <c r="CB512" s="66"/>
      <c r="CD512" s="8"/>
      <c r="CG512" s="8"/>
      <c r="CJ512" s="8"/>
      <c r="CM512" s="8"/>
      <c r="CP512" s="8"/>
      <c r="CT512" s="71"/>
      <c r="CU512" s="71"/>
      <c r="CV512" s="66"/>
      <c r="CX512" s="8"/>
      <c r="DA512" s="8"/>
      <c r="DD512" s="8"/>
      <c r="DG512" s="8"/>
      <c r="DJ512" s="8"/>
      <c r="DN512" s="261"/>
      <c r="DO512" s="261"/>
      <c r="DP512" s="71"/>
      <c r="DQ512" s="71"/>
      <c r="DR512" s="66"/>
      <c r="DT512" s="8"/>
      <c r="DW512" s="8"/>
      <c r="DZ512" s="8"/>
      <c r="EC512" s="8"/>
      <c r="EF512" s="8"/>
      <c r="EI512" s="10"/>
      <c r="EJ512" s="71"/>
      <c r="EK512" s="71"/>
      <c r="EL512" s="66"/>
      <c r="EN512" s="8"/>
      <c r="EQ512" s="8"/>
      <c r="ET512" s="8"/>
      <c r="EW512" s="8"/>
      <c r="EZ512" s="8"/>
    </row>
    <row r="513" spans="1:156" s="9" customFormat="1" x14ac:dyDescent="0.25">
      <c r="A513" s="8"/>
      <c r="B513" s="8"/>
      <c r="C513" s="8"/>
      <c r="D513" s="8"/>
      <c r="E513" s="8"/>
      <c r="F513" s="8"/>
      <c r="G513" s="2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70"/>
      <c r="AL513" s="66"/>
      <c r="AM513" s="25"/>
      <c r="AN513" s="8"/>
      <c r="AQ513" s="8"/>
      <c r="AT513" s="8"/>
      <c r="AW513" s="8"/>
      <c r="AZ513" s="8"/>
      <c r="BD513" s="178"/>
      <c r="BE513" s="178"/>
      <c r="BF513" s="178"/>
      <c r="BG513" s="261"/>
      <c r="BH513" s="71"/>
      <c r="BI513" s="66"/>
      <c r="BK513" s="8"/>
      <c r="BN513" s="8"/>
      <c r="BQ513" s="8"/>
      <c r="BT513" s="8"/>
      <c r="BW513" s="8"/>
      <c r="CA513" s="71"/>
      <c r="CB513" s="66"/>
      <c r="CD513" s="8"/>
      <c r="CG513" s="8"/>
      <c r="CJ513" s="8"/>
      <c r="CM513" s="8"/>
      <c r="CP513" s="8"/>
      <c r="CT513" s="71"/>
      <c r="CU513" s="71"/>
      <c r="CV513" s="66"/>
      <c r="CX513" s="8"/>
      <c r="DA513" s="8"/>
      <c r="DD513" s="8"/>
      <c r="DG513" s="8"/>
      <c r="DJ513" s="8"/>
      <c r="DN513" s="261"/>
      <c r="DO513" s="261"/>
      <c r="DP513" s="71"/>
      <c r="DQ513" s="71"/>
      <c r="DR513" s="66"/>
      <c r="DT513" s="8"/>
      <c r="DW513" s="8"/>
      <c r="DZ513" s="8"/>
      <c r="EC513" s="8"/>
      <c r="EF513" s="8"/>
      <c r="EI513" s="10"/>
      <c r="EJ513" s="71"/>
      <c r="EK513" s="71"/>
      <c r="EL513" s="66"/>
      <c r="EN513" s="8"/>
      <c r="EQ513" s="8"/>
      <c r="ET513" s="8"/>
      <c r="EW513" s="8"/>
      <c r="EZ513" s="8"/>
    </row>
    <row r="514" spans="1:156" s="9" customFormat="1" x14ac:dyDescent="0.25">
      <c r="A514" s="8"/>
      <c r="B514" s="8"/>
      <c r="C514" s="8"/>
      <c r="D514" s="8"/>
      <c r="E514" s="8"/>
      <c r="F514" s="8"/>
      <c r="G514" s="2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70"/>
      <c r="AL514" s="66"/>
      <c r="AM514" s="25"/>
      <c r="AN514" s="8"/>
      <c r="AQ514" s="8"/>
      <c r="AT514" s="8"/>
      <c r="AW514" s="8"/>
      <c r="AZ514" s="8"/>
      <c r="BD514" s="178"/>
      <c r="BE514" s="178"/>
      <c r="BF514" s="178"/>
      <c r="BG514" s="261"/>
      <c r="BH514" s="71"/>
      <c r="BI514" s="66"/>
      <c r="BK514" s="8"/>
      <c r="BN514" s="8"/>
      <c r="BQ514" s="8"/>
      <c r="BT514" s="8"/>
      <c r="BW514" s="8"/>
      <c r="CA514" s="71"/>
      <c r="CB514" s="66"/>
      <c r="CD514" s="8"/>
      <c r="CG514" s="8"/>
      <c r="CJ514" s="8"/>
      <c r="CM514" s="8"/>
      <c r="CP514" s="8"/>
      <c r="CT514" s="71"/>
      <c r="CU514" s="71"/>
      <c r="CV514" s="66"/>
      <c r="CX514" s="8"/>
      <c r="DA514" s="8"/>
      <c r="DD514" s="8"/>
      <c r="DG514" s="8"/>
      <c r="DJ514" s="8"/>
      <c r="DN514" s="261"/>
      <c r="DO514" s="261"/>
      <c r="DP514" s="71"/>
      <c r="DQ514" s="71"/>
      <c r="DR514" s="66"/>
      <c r="DT514" s="8"/>
      <c r="DW514" s="8"/>
      <c r="DZ514" s="8"/>
      <c r="EC514" s="8"/>
      <c r="EF514" s="8"/>
      <c r="EI514" s="10"/>
      <c r="EJ514" s="71"/>
      <c r="EK514" s="71"/>
      <c r="EL514" s="66"/>
      <c r="EN514" s="8"/>
      <c r="EQ514" s="8"/>
      <c r="ET514" s="8"/>
      <c r="EW514" s="8"/>
      <c r="EZ514" s="8"/>
    </row>
    <row r="515" spans="1:156" s="9" customFormat="1" x14ac:dyDescent="0.25">
      <c r="A515" s="8"/>
      <c r="B515" s="8"/>
      <c r="C515" s="8"/>
      <c r="D515" s="8"/>
      <c r="E515" s="8"/>
      <c r="F515" s="8"/>
      <c r="G515" s="2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70"/>
      <c r="AL515" s="66"/>
      <c r="AM515" s="25"/>
      <c r="AN515" s="8"/>
      <c r="AQ515" s="8"/>
      <c r="AT515" s="8"/>
      <c r="AW515" s="8"/>
      <c r="AZ515" s="8"/>
      <c r="BD515" s="178"/>
      <c r="BE515" s="178"/>
      <c r="BF515" s="178"/>
      <c r="BG515" s="261"/>
      <c r="BH515" s="71"/>
      <c r="BI515" s="66"/>
      <c r="BK515" s="8"/>
      <c r="BN515" s="8"/>
      <c r="BQ515" s="8"/>
      <c r="BT515" s="8"/>
      <c r="BW515" s="8"/>
      <c r="CA515" s="71"/>
      <c r="CB515" s="66"/>
      <c r="CD515" s="8"/>
      <c r="CG515" s="8"/>
      <c r="CJ515" s="8"/>
      <c r="CM515" s="8"/>
      <c r="CP515" s="8"/>
      <c r="CT515" s="71"/>
      <c r="CU515" s="71"/>
      <c r="CV515" s="66"/>
      <c r="CX515" s="8"/>
      <c r="DA515" s="8"/>
      <c r="DD515" s="8"/>
      <c r="DG515" s="8"/>
      <c r="DJ515" s="8"/>
      <c r="DN515" s="261"/>
      <c r="DO515" s="261"/>
      <c r="DP515" s="71"/>
      <c r="DQ515" s="71"/>
      <c r="DR515" s="66"/>
      <c r="DT515" s="8"/>
      <c r="DW515" s="8"/>
      <c r="DZ515" s="8"/>
      <c r="EC515" s="8"/>
      <c r="EF515" s="8"/>
      <c r="EI515" s="10"/>
      <c r="EJ515" s="71"/>
      <c r="EK515" s="71"/>
      <c r="EL515" s="66"/>
      <c r="EN515" s="8"/>
      <c r="EQ515" s="8"/>
      <c r="ET515" s="8"/>
      <c r="EW515" s="8"/>
      <c r="EZ515" s="8"/>
    </row>
    <row r="516" spans="1:156" s="9" customFormat="1" x14ac:dyDescent="0.25">
      <c r="A516" s="8"/>
      <c r="B516" s="8"/>
      <c r="C516" s="8"/>
      <c r="D516" s="8"/>
      <c r="E516" s="8"/>
      <c r="F516" s="8"/>
      <c r="G516" s="2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70"/>
      <c r="AL516" s="66"/>
      <c r="AM516" s="25"/>
      <c r="AN516" s="8"/>
      <c r="AQ516" s="8"/>
      <c r="AT516" s="8"/>
      <c r="AW516" s="8"/>
      <c r="AZ516" s="8"/>
      <c r="BD516" s="178"/>
      <c r="BE516" s="178"/>
      <c r="BF516" s="178"/>
      <c r="BG516" s="261"/>
      <c r="BH516" s="71"/>
      <c r="BI516" s="66"/>
      <c r="BK516" s="8"/>
      <c r="BN516" s="8"/>
      <c r="BQ516" s="8"/>
      <c r="BT516" s="8"/>
      <c r="BW516" s="8"/>
      <c r="CA516" s="71"/>
      <c r="CB516" s="66"/>
      <c r="CD516" s="8"/>
      <c r="CG516" s="8"/>
      <c r="CJ516" s="8"/>
      <c r="CM516" s="8"/>
      <c r="CP516" s="8"/>
      <c r="CT516" s="71"/>
      <c r="CU516" s="71"/>
      <c r="CV516" s="66"/>
      <c r="CX516" s="8"/>
      <c r="DA516" s="8"/>
      <c r="DD516" s="8"/>
      <c r="DG516" s="8"/>
      <c r="DJ516" s="8"/>
      <c r="DN516" s="261"/>
      <c r="DO516" s="261"/>
      <c r="DP516" s="71"/>
      <c r="DQ516" s="71"/>
      <c r="DR516" s="66"/>
      <c r="DT516" s="8"/>
      <c r="DW516" s="8"/>
      <c r="DZ516" s="8"/>
      <c r="EC516" s="8"/>
      <c r="EF516" s="8"/>
      <c r="EI516" s="10"/>
      <c r="EJ516" s="71"/>
      <c r="EK516" s="71"/>
      <c r="EL516" s="66"/>
      <c r="EN516" s="8"/>
      <c r="EQ516" s="8"/>
      <c r="ET516" s="8"/>
      <c r="EW516" s="8"/>
      <c r="EZ516" s="8"/>
    </row>
    <row r="517" spans="1:156" s="9" customFormat="1" x14ac:dyDescent="0.25">
      <c r="A517" s="8"/>
      <c r="B517" s="8"/>
      <c r="C517" s="8"/>
      <c r="D517" s="8"/>
      <c r="E517" s="8"/>
      <c r="F517" s="8"/>
      <c r="G517" s="2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70"/>
      <c r="AL517" s="66"/>
      <c r="AM517" s="25"/>
      <c r="AN517" s="8"/>
      <c r="AQ517" s="8"/>
      <c r="AT517" s="8"/>
      <c r="AW517" s="8"/>
      <c r="AZ517" s="8"/>
      <c r="BD517" s="178"/>
      <c r="BE517" s="178"/>
      <c r="BF517" s="178"/>
      <c r="BG517" s="261"/>
      <c r="BH517" s="71"/>
      <c r="BI517" s="66"/>
      <c r="BK517" s="8"/>
      <c r="BN517" s="8"/>
      <c r="BQ517" s="8"/>
      <c r="BT517" s="8"/>
      <c r="BW517" s="8"/>
      <c r="CA517" s="71"/>
      <c r="CB517" s="66"/>
      <c r="CD517" s="8"/>
      <c r="CG517" s="8"/>
      <c r="CJ517" s="8"/>
      <c r="CM517" s="8"/>
      <c r="CP517" s="8"/>
      <c r="CT517" s="71"/>
      <c r="CU517" s="71"/>
      <c r="CV517" s="66"/>
      <c r="CX517" s="8"/>
      <c r="DA517" s="8"/>
      <c r="DD517" s="8"/>
      <c r="DG517" s="8"/>
      <c r="DJ517" s="8"/>
      <c r="DN517" s="261"/>
      <c r="DO517" s="261"/>
      <c r="DP517" s="71"/>
      <c r="DQ517" s="71"/>
      <c r="DR517" s="66"/>
      <c r="DT517" s="8"/>
      <c r="DW517" s="8"/>
      <c r="DZ517" s="8"/>
      <c r="EC517" s="8"/>
      <c r="EF517" s="8"/>
      <c r="EI517" s="10"/>
      <c r="EJ517" s="71"/>
      <c r="EK517" s="71"/>
      <c r="EL517" s="66"/>
      <c r="EN517" s="8"/>
      <c r="EQ517" s="8"/>
      <c r="ET517" s="8"/>
      <c r="EW517" s="8"/>
      <c r="EZ517" s="8"/>
    </row>
    <row r="518" spans="1:156" s="9" customFormat="1" x14ac:dyDescent="0.25">
      <c r="A518" s="8"/>
      <c r="B518" s="8"/>
      <c r="C518" s="8"/>
      <c r="D518" s="8"/>
      <c r="E518" s="8"/>
      <c r="F518" s="8"/>
      <c r="G518" s="2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70"/>
      <c r="AL518" s="66"/>
      <c r="AM518" s="25"/>
      <c r="AN518" s="8"/>
      <c r="AQ518" s="8"/>
      <c r="AT518" s="8"/>
      <c r="AW518" s="8"/>
      <c r="AZ518" s="8"/>
      <c r="BD518" s="178"/>
      <c r="BE518" s="178"/>
      <c r="BF518" s="178"/>
      <c r="BG518" s="261"/>
      <c r="BH518" s="71"/>
      <c r="BI518" s="66"/>
      <c r="BK518" s="8"/>
      <c r="BN518" s="8"/>
      <c r="BQ518" s="8"/>
      <c r="BT518" s="8"/>
      <c r="BW518" s="8"/>
      <c r="CA518" s="71"/>
      <c r="CB518" s="66"/>
      <c r="CD518" s="8"/>
      <c r="CG518" s="8"/>
      <c r="CJ518" s="8"/>
      <c r="CM518" s="8"/>
      <c r="CP518" s="8"/>
      <c r="CT518" s="71"/>
      <c r="CU518" s="71"/>
      <c r="CV518" s="66"/>
      <c r="CX518" s="8"/>
      <c r="DA518" s="8"/>
      <c r="DD518" s="8"/>
      <c r="DG518" s="8"/>
      <c r="DJ518" s="8"/>
      <c r="DN518" s="261"/>
      <c r="DO518" s="261"/>
      <c r="DP518" s="71"/>
      <c r="DQ518" s="71"/>
      <c r="DR518" s="66"/>
      <c r="DT518" s="8"/>
      <c r="DW518" s="8"/>
      <c r="DZ518" s="8"/>
      <c r="EC518" s="8"/>
      <c r="EF518" s="8"/>
      <c r="EI518" s="10"/>
      <c r="EJ518" s="71"/>
      <c r="EK518" s="71"/>
      <c r="EL518" s="66"/>
      <c r="EN518" s="8"/>
      <c r="EQ518" s="8"/>
      <c r="ET518" s="8"/>
      <c r="EW518" s="8"/>
      <c r="EZ518" s="8"/>
    </row>
    <row r="519" spans="1:156" s="9" customFormat="1" x14ac:dyDescent="0.25">
      <c r="A519" s="8"/>
      <c r="B519" s="8"/>
      <c r="C519" s="8"/>
      <c r="D519" s="8"/>
      <c r="E519" s="8"/>
      <c r="F519" s="8"/>
      <c r="G519" s="2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70"/>
      <c r="AL519" s="66"/>
      <c r="AM519" s="25"/>
      <c r="AN519" s="8"/>
      <c r="AQ519" s="8"/>
      <c r="AT519" s="8"/>
      <c r="AW519" s="8"/>
      <c r="AZ519" s="8"/>
      <c r="BD519" s="178"/>
      <c r="BE519" s="178"/>
      <c r="BF519" s="178"/>
      <c r="BG519" s="261"/>
      <c r="BH519" s="71"/>
      <c r="BI519" s="66"/>
      <c r="BK519" s="8"/>
      <c r="BN519" s="8"/>
      <c r="BQ519" s="8"/>
      <c r="BT519" s="8"/>
      <c r="BW519" s="8"/>
      <c r="CA519" s="71"/>
      <c r="CB519" s="66"/>
      <c r="CD519" s="8"/>
      <c r="CG519" s="8"/>
      <c r="CJ519" s="8"/>
      <c r="CM519" s="8"/>
      <c r="CP519" s="8"/>
      <c r="CT519" s="71"/>
      <c r="CU519" s="71"/>
      <c r="CV519" s="66"/>
      <c r="CX519" s="8"/>
      <c r="DA519" s="8"/>
      <c r="DD519" s="8"/>
      <c r="DG519" s="8"/>
      <c r="DJ519" s="8"/>
      <c r="DN519" s="261"/>
      <c r="DO519" s="261"/>
      <c r="DP519" s="71"/>
      <c r="DQ519" s="71"/>
      <c r="DR519" s="66"/>
      <c r="DT519" s="8"/>
      <c r="DW519" s="8"/>
      <c r="DZ519" s="8"/>
      <c r="EC519" s="8"/>
      <c r="EF519" s="8"/>
      <c r="EI519" s="10"/>
      <c r="EJ519" s="71"/>
      <c r="EK519" s="71"/>
      <c r="EL519" s="66"/>
      <c r="EN519" s="8"/>
      <c r="EQ519" s="8"/>
      <c r="ET519" s="8"/>
      <c r="EW519" s="8"/>
      <c r="EZ519" s="8"/>
    </row>
    <row r="520" spans="1:156" s="9" customFormat="1" x14ac:dyDescent="0.25">
      <c r="A520" s="8"/>
      <c r="B520" s="8"/>
      <c r="C520" s="8"/>
      <c r="D520" s="8"/>
      <c r="E520" s="8"/>
      <c r="F520" s="8"/>
      <c r="G520" s="2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70"/>
      <c r="AL520" s="66"/>
      <c r="AM520" s="25"/>
      <c r="AN520" s="8"/>
      <c r="AQ520" s="8"/>
      <c r="AT520" s="8"/>
      <c r="AW520" s="8"/>
      <c r="AZ520" s="8"/>
      <c r="BD520" s="178"/>
      <c r="BE520" s="178"/>
      <c r="BF520" s="178"/>
      <c r="BG520" s="261"/>
      <c r="BH520" s="71"/>
      <c r="BI520" s="66"/>
      <c r="BK520" s="8"/>
      <c r="BN520" s="8"/>
      <c r="BQ520" s="8"/>
      <c r="BT520" s="8"/>
      <c r="BW520" s="8"/>
      <c r="CA520" s="71"/>
      <c r="CB520" s="66"/>
      <c r="CD520" s="8"/>
      <c r="CG520" s="8"/>
      <c r="CJ520" s="8"/>
      <c r="CM520" s="8"/>
      <c r="CP520" s="8"/>
      <c r="CT520" s="71"/>
      <c r="CU520" s="71"/>
      <c r="CV520" s="66"/>
      <c r="CX520" s="8"/>
      <c r="DA520" s="8"/>
      <c r="DD520" s="8"/>
      <c r="DG520" s="8"/>
      <c r="DJ520" s="8"/>
      <c r="DN520" s="261"/>
      <c r="DO520" s="261"/>
      <c r="DP520" s="71"/>
      <c r="DQ520" s="71"/>
      <c r="DR520" s="66"/>
      <c r="DT520" s="8"/>
      <c r="DW520" s="8"/>
      <c r="DZ520" s="8"/>
      <c r="EC520" s="8"/>
      <c r="EF520" s="8"/>
      <c r="EI520" s="10"/>
      <c r="EJ520" s="71"/>
      <c r="EK520" s="71"/>
      <c r="EL520" s="66"/>
      <c r="EN520" s="8"/>
      <c r="EQ520" s="8"/>
      <c r="ET520" s="8"/>
      <c r="EW520" s="8"/>
      <c r="EZ520" s="8"/>
    </row>
    <row r="521" spans="1:156" s="9" customFormat="1" x14ac:dyDescent="0.25">
      <c r="A521" s="8"/>
      <c r="B521" s="8"/>
      <c r="C521" s="8"/>
      <c r="D521" s="8"/>
      <c r="E521" s="8"/>
      <c r="F521" s="8"/>
      <c r="G521" s="2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70"/>
      <c r="AL521" s="66"/>
      <c r="AM521" s="25"/>
      <c r="AN521" s="8"/>
      <c r="AQ521" s="8"/>
      <c r="AT521" s="8"/>
      <c r="AW521" s="8"/>
      <c r="AZ521" s="8"/>
      <c r="BD521" s="178"/>
      <c r="BE521" s="178"/>
      <c r="BF521" s="178"/>
      <c r="BG521" s="261"/>
      <c r="BH521" s="71"/>
      <c r="BI521" s="66"/>
      <c r="BK521" s="8"/>
      <c r="BN521" s="8"/>
      <c r="BQ521" s="8"/>
      <c r="BT521" s="8"/>
      <c r="BW521" s="8"/>
      <c r="CA521" s="71"/>
      <c r="CB521" s="66"/>
      <c r="CD521" s="8"/>
      <c r="CG521" s="8"/>
      <c r="CJ521" s="8"/>
      <c r="CM521" s="8"/>
      <c r="CP521" s="8"/>
      <c r="CT521" s="71"/>
      <c r="CU521" s="71"/>
      <c r="CV521" s="66"/>
      <c r="CX521" s="8"/>
      <c r="DA521" s="8"/>
      <c r="DD521" s="8"/>
      <c r="DG521" s="8"/>
      <c r="DJ521" s="8"/>
      <c r="DN521" s="261"/>
      <c r="DO521" s="261"/>
      <c r="DP521" s="71"/>
      <c r="DQ521" s="71"/>
      <c r="DR521" s="66"/>
      <c r="DT521" s="8"/>
      <c r="DW521" s="8"/>
      <c r="DZ521" s="8"/>
      <c r="EC521" s="8"/>
      <c r="EF521" s="8"/>
      <c r="EI521" s="10"/>
      <c r="EJ521" s="71"/>
      <c r="EK521" s="71"/>
      <c r="EL521" s="66"/>
      <c r="EN521" s="8"/>
      <c r="EQ521" s="8"/>
      <c r="ET521" s="8"/>
      <c r="EW521" s="8"/>
      <c r="EZ521" s="8"/>
    </row>
    <row r="522" spans="1:156" s="9" customFormat="1" x14ac:dyDescent="0.25">
      <c r="A522" s="8"/>
      <c r="B522" s="8"/>
      <c r="C522" s="8"/>
      <c r="D522" s="8"/>
      <c r="E522" s="8"/>
      <c r="F522" s="8"/>
      <c r="G522" s="2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70"/>
      <c r="AL522" s="66"/>
      <c r="AM522" s="25"/>
      <c r="AN522" s="8"/>
      <c r="AQ522" s="8"/>
      <c r="AT522" s="8"/>
      <c r="AW522" s="8"/>
      <c r="AZ522" s="8"/>
      <c r="BD522" s="178"/>
      <c r="BE522" s="178"/>
      <c r="BF522" s="178"/>
      <c r="BG522" s="261"/>
      <c r="BH522" s="71"/>
      <c r="BI522" s="66"/>
      <c r="BK522" s="8"/>
      <c r="BN522" s="8"/>
      <c r="BQ522" s="8"/>
      <c r="BT522" s="8"/>
      <c r="BW522" s="8"/>
      <c r="CA522" s="71"/>
      <c r="CB522" s="66"/>
      <c r="CD522" s="8"/>
      <c r="CG522" s="8"/>
      <c r="CJ522" s="8"/>
      <c r="CM522" s="8"/>
      <c r="CP522" s="8"/>
      <c r="CT522" s="71"/>
      <c r="CU522" s="71"/>
      <c r="CV522" s="66"/>
      <c r="CX522" s="8"/>
      <c r="DA522" s="8"/>
      <c r="DD522" s="8"/>
      <c r="DG522" s="8"/>
      <c r="DJ522" s="8"/>
      <c r="DN522" s="261"/>
      <c r="DO522" s="261"/>
      <c r="DP522" s="71"/>
      <c r="DQ522" s="71"/>
      <c r="DR522" s="66"/>
      <c r="DT522" s="8"/>
      <c r="DW522" s="8"/>
      <c r="DZ522" s="8"/>
      <c r="EC522" s="8"/>
      <c r="EF522" s="8"/>
      <c r="EI522" s="10"/>
      <c r="EJ522" s="71"/>
      <c r="EK522" s="71"/>
      <c r="EL522" s="66"/>
      <c r="EN522" s="8"/>
      <c r="EQ522" s="8"/>
      <c r="ET522" s="8"/>
      <c r="EW522" s="8"/>
      <c r="EZ522" s="8"/>
    </row>
    <row r="523" spans="1:156" s="9" customFormat="1" x14ac:dyDescent="0.25">
      <c r="A523" s="8"/>
      <c r="B523" s="8"/>
      <c r="C523" s="8"/>
      <c r="D523" s="8"/>
      <c r="E523" s="8"/>
      <c r="F523" s="8"/>
      <c r="G523" s="2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70"/>
      <c r="AL523" s="66"/>
      <c r="AM523" s="25"/>
      <c r="AN523" s="8"/>
      <c r="AQ523" s="8"/>
      <c r="AT523" s="8"/>
      <c r="AW523" s="8"/>
      <c r="AZ523" s="8"/>
      <c r="BD523" s="178"/>
      <c r="BE523" s="178"/>
      <c r="BF523" s="178"/>
      <c r="BG523" s="261"/>
      <c r="BH523" s="71"/>
      <c r="BI523" s="66"/>
      <c r="BK523" s="8"/>
      <c r="BN523" s="8"/>
      <c r="BQ523" s="8"/>
      <c r="BT523" s="8"/>
      <c r="BW523" s="8"/>
      <c r="CA523" s="71"/>
      <c r="CB523" s="66"/>
      <c r="CD523" s="8"/>
      <c r="CG523" s="8"/>
      <c r="CJ523" s="8"/>
      <c r="CM523" s="8"/>
      <c r="CP523" s="8"/>
      <c r="CT523" s="71"/>
      <c r="CU523" s="71"/>
      <c r="CV523" s="66"/>
      <c r="CX523" s="8"/>
      <c r="DA523" s="8"/>
      <c r="DD523" s="8"/>
      <c r="DG523" s="8"/>
      <c r="DJ523" s="8"/>
      <c r="DN523" s="261"/>
      <c r="DO523" s="261"/>
      <c r="DP523" s="71"/>
      <c r="DQ523" s="71"/>
      <c r="DR523" s="66"/>
      <c r="DT523" s="8"/>
      <c r="DW523" s="8"/>
      <c r="DZ523" s="8"/>
      <c r="EC523" s="8"/>
      <c r="EF523" s="8"/>
      <c r="EI523" s="10"/>
      <c r="EJ523" s="71"/>
      <c r="EK523" s="71"/>
      <c r="EL523" s="66"/>
      <c r="EN523" s="8"/>
      <c r="EQ523" s="8"/>
      <c r="ET523" s="8"/>
      <c r="EW523" s="8"/>
      <c r="EZ523" s="8"/>
    </row>
    <row r="524" spans="1:156" s="9" customFormat="1" x14ac:dyDescent="0.25">
      <c r="A524" s="8"/>
      <c r="B524" s="8"/>
      <c r="C524" s="8"/>
      <c r="D524" s="8"/>
      <c r="E524" s="8"/>
      <c r="F524" s="8"/>
      <c r="G524" s="2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70"/>
      <c r="AL524" s="66"/>
      <c r="AM524" s="25"/>
      <c r="AN524" s="8"/>
      <c r="AQ524" s="8"/>
      <c r="AT524" s="8"/>
      <c r="AW524" s="8"/>
      <c r="AZ524" s="8"/>
      <c r="BD524" s="178"/>
      <c r="BE524" s="178"/>
      <c r="BF524" s="178"/>
      <c r="BG524" s="261"/>
      <c r="BH524" s="71"/>
      <c r="BI524" s="66"/>
      <c r="BK524" s="8"/>
      <c r="BN524" s="8"/>
      <c r="BQ524" s="8"/>
      <c r="BT524" s="8"/>
      <c r="BW524" s="8"/>
      <c r="CA524" s="71"/>
      <c r="CB524" s="66"/>
      <c r="CD524" s="8"/>
      <c r="CG524" s="8"/>
      <c r="CJ524" s="8"/>
      <c r="CM524" s="8"/>
      <c r="CP524" s="8"/>
      <c r="CT524" s="71"/>
      <c r="CU524" s="71"/>
      <c r="CV524" s="66"/>
      <c r="CX524" s="8"/>
      <c r="DA524" s="8"/>
      <c r="DD524" s="8"/>
      <c r="DG524" s="8"/>
      <c r="DJ524" s="8"/>
      <c r="DN524" s="261"/>
      <c r="DO524" s="261"/>
      <c r="DP524" s="71"/>
      <c r="DQ524" s="71"/>
      <c r="DR524" s="66"/>
      <c r="DT524" s="8"/>
      <c r="DW524" s="8"/>
      <c r="DZ524" s="8"/>
      <c r="EC524" s="8"/>
      <c r="EF524" s="8"/>
      <c r="EI524" s="10"/>
      <c r="EJ524" s="71"/>
      <c r="EK524" s="71"/>
      <c r="EL524" s="66"/>
      <c r="EN524" s="8"/>
      <c r="EQ524" s="8"/>
      <c r="ET524" s="8"/>
      <c r="EW524" s="8"/>
      <c r="EZ524" s="8"/>
    </row>
    <row r="525" spans="1:156" s="9" customFormat="1" x14ac:dyDescent="0.25">
      <c r="A525" s="8"/>
      <c r="B525" s="8"/>
      <c r="C525" s="8"/>
      <c r="D525" s="8"/>
      <c r="E525" s="8"/>
      <c r="F525" s="8"/>
      <c r="G525" s="2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70"/>
      <c r="AL525" s="66"/>
      <c r="AM525" s="25"/>
      <c r="AN525" s="8"/>
      <c r="AQ525" s="8"/>
      <c r="AT525" s="8"/>
      <c r="AW525" s="8"/>
      <c r="AZ525" s="8"/>
      <c r="BD525" s="178"/>
      <c r="BE525" s="178"/>
      <c r="BF525" s="178"/>
      <c r="BG525" s="261"/>
      <c r="BH525" s="71"/>
      <c r="BI525" s="66"/>
      <c r="BK525" s="8"/>
      <c r="BN525" s="8"/>
      <c r="BQ525" s="8"/>
      <c r="BT525" s="8"/>
      <c r="BW525" s="8"/>
      <c r="CA525" s="71"/>
      <c r="CB525" s="66"/>
      <c r="CD525" s="8"/>
      <c r="CG525" s="8"/>
      <c r="CJ525" s="8"/>
      <c r="CM525" s="8"/>
      <c r="CP525" s="8"/>
      <c r="CT525" s="71"/>
      <c r="CU525" s="71"/>
      <c r="CV525" s="66"/>
      <c r="CX525" s="8"/>
      <c r="DA525" s="8"/>
      <c r="DD525" s="8"/>
      <c r="DG525" s="8"/>
      <c r="DJ525" s="8"/>
      <c r="DN525" s="261"/>
      <c r="DO525" s="261"/>
      <c r="DP525" s="71"/>
      <c r="DQ525" s="71"/>
      <c r="DR525" s="66"/>
      <c r="DT525" s="8"/>
      <c r="DW525" s="8"/>
      <c r="DZ525" s="8"/>
      <c r="EC525" s="8"/>
      <c r="EF525" s="8"/>
      <c r="EI525" s="10"/>
      <c r="EJ525" s="71"/>
      <c r="EK525" s="71"/>
      <c r="EL525" s="66"/>
      <c r="EN525" s="8"/>
      <c r="EQ525" s="8"/>
      <c r="ET525" s="8"/>
      <c r="EW525" s="8"/>
      <c r="EZ525" s="8"/>
    </row>
    <row r="526" spans="1:156" s="9" customFormat="1" x14ac:dyDescent="0.25">
      <c r="A526" s="8"/>
      <c r="B526" s="8"/>
      <c r="C526" s="8"/>
      <c r="D526" s="8"/>
      <c r="E526" s="8"/>
      <c r="F526" s="8"/>
      <c r="G526" s="2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70"/>
      <c r="AL526" s="66"/>
      <c r="AM526" s="25"/>
      <c r="AN526" s="8"/>
      <c r="AQ526" s="8"/>
      <c r="AT526" s="8"/>
      <c r="AW526" s="8"/>
      <c r="AZ526" s="8"/>
      <c r="BD526" s="178"/>
      <c r="BE526" s="178"/>
      <c r="BF526" s="178"/>
      <c r="BG526" s="261"/>
      <c r="BH526" s="71"/>
      <c r="BI526" s="66"/>
      <c r="BK526" s="8"/>
      <c r="BN526" s="8"/>
      <c r="BQ526" s="8"/>
      <c r="BT526" s="8"/>
      <c r="BW526" s="8"/>
      <c r="CA526" s="71"/>
      <c r="CB526" s="66"/>
      <c r="CD526" s="8"/>
      <c r="CG526" s="8"/>
      <c r="CJ526" s="8"/>
      <c r="CM526" s="8"/>
      <c r="CP526" s="8"/>
      <c r="CT526" s="71"/>
      <c r="CU526" s="71"/>
      <c r="CV526" s="66"/>
      <c r="CX526" s="8"/>
      <c r="DA526" s="8"/>
      <c r="DD526" s="8"/>
      <c r="DG526" s="8"/>
      <c r="DJ526" s="8"/>
      <c r="DN526" s="261"/>
      <c r="DO526" s="261"/>
      <c r="DP526" s="71"/>
      <c r="DQ526" s="71"/>
      <c r="DR526" s="66"/>
      <c r="DT526" s="8"/>
      <c r="DW526" s="8"/>
      <c r="DZ526" s="8"/>
      <c r="EC526" s="8"/>
      <c r="EF526" s="8"/>
      <c r="EI526" s="10"/>
      <c r="EJ526" s="71"/>
      <c r="EK526" s="71"/>
      <c r="EL526" s="66"/>
      <c r="EN526" s="8"/>
      <c r="EQ526" s="8"/>
      <c r="ET526" s="8"/>
      <c r="EW526" s="8"/>
      <c r="EZ526" s="8"/>
    </row>
    <row r="527" spans="1:156" s="9" customFormat="1" x14ac:dyDescent="0.25">
      <c r="A527" s="8"/>
      <c r="B527" s="8"/>
      <c r="C527" s="8"/>
      <c r="D527" s="8"/>
      <c r="E527" s="8"/>
      <c r="F527" s="8"/>
      <c r="G527" s="2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70"/>
      <c r="AL527" s="66"/>
      <c r="AM527" s="25"/>
      <c r="AN527" s="8"/>
      <c r="AQ527" s="8"/>
      <c r="AT527" s="8"/>
      <c r="AW527" s="8"/>
      <c r="AZ527" s="8"/>
      <c r="BD527" s="178"/>
      <c r="BE527" s="178"/>
      <c r="BF527" s="178"/>
      <c r="BG527" s="261"/>
      <c r="BH527" s="71"/>
      <c r="BI527" s="66"/>
      <c r="BK527" s="8"/>
      <c r="BN527" s="8"/>
      <c r="BQ527" s="8"/>
      <c r="BT527" s="8"/>
      <c r="BW527" s="8"/>
      <c r="CA527" s="71"/>
      <c r="CB527" s="66"/>
      <c r="CD527" s="8"/>
      <c r="CG527" s="8"/>
      <c r="CJ527" s="8"/>
      <c r="CM527" s="8"/>
      <c r="CP527" s="8"/>
      <c r="CT527" s="71"/>
      <c r="CU527" s="71"/>
      <c r="CV527" s="66"/>
      <c r="CX527" s="8"/>
      <c r="DA527" s="8"/>
      <c r="DD527" s="8"/>
      <c r="DG527" s="8"/>
      <c r="DJ527" s="8"/>
      <c r="DN527" s="261"/>
      <c r="DO527" s="261"/>
      <c r="DP527" s="71"/>
      <c r="DQ527" s="71"/>
      <c r="DR527" s="66"/>
      <c r="DT527" s="8"/>
      <c r="DW527" s="8"/>
      <c r="DZ527" s="8"/>
      <c r="EC527" s="8"/>
      <c r="EF527" s="8"/>
      <c r="EI527" s="10"/>
      <c r="EJ527" s="71"/>
      <c r="EK527" s="71"/>
      <c r="EL527" s="66"/>
      <c r="EN527" s="8"/>
      <c r="EQ527" s="8"/>
      <c r="ET527" s="8"/>
      <c r="EW527" s="8"/>
      <c r="EZ527" s="8"/>
    </row>
    <row r="528" spans="1:156" s="9" customFormat="1" x14ac:dyDescent="0.25">
      <c r="A528" s="8"/>
      <c r="B528" s="8"/>
      <c r="C528" s="8"/>
      <c r="D528" s="8"/>
      <c r="E528" s="8"/>
      <c r="F528" s="8"/>
      <c r="G528" s="2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70"/>
      <c r="AL528" s="66"/>
      <c r="AM528" s="25"/>
      <c r="AN528" s="8"/>
      <c r="AQ528" s="8"/>
      <c r="AT528" s="8"/>
      <c r="AW528" s="8"/>
      <c r="AZ528" s="8"/>
      <c r="BD528" s="178"/>
      <c r="BE528" s="178"/>
      <c r="BF528" s="178"/>
      <c r="BG528" s="261"/>
      <c r="BH528" s="71"/>
      <c r="BI528" s="66"/>
      <c r="BK528" s="8"/>
      <c r="BN528" s="8"/>
      <c r="BQ528" s="8"/>
      <c r="BT528" s="8"/>
      <c r="BW528" s="8"/>
      <c r="CA528" s="71"/>
      <c r="CB528" s="66"/>
      <c r="CD528" s="8"/>
      <c r="CG528" s="8"/>
      <c r="CJ528" s="8"/>
      <c r="CM528" s="8"/>
      <c r="CP528" s="8"/>
      <c r="CT528" s="71"/>
      <c r="CU528" s="71"/>
      <c r="CV528" s="66"/>
      <c r="CX528" s="8"/>
      <c r="DA528" s="8"/>
      <c r="DD528" s="8"/>
      <c r="DG528" s="8"/>
      <c r="DJ528" s="8"/>
      <c r="DN528" s="261"/>
      <c r="DO528" s="261"/>
      <c r="DP528" s="71"/>
      <c r="DQ528" s="71"/>
      <c r="DR528" s="66"/>
      <c r="DT528" s="8"/>
      <c r="DW528" s="8"/>
      <c r="DZ528" s="8"/>
      <c r="EC528" s="8"/>
      <c r="EF528" s="8"/>
      <c r="EI528" s="10"/>
      <c r="EJ528" s="71"/>
      <c r="EK528" s="71"/>
      <c r="EL528" s="66"/>
      <c r="EN528" s="8"/>
      <c r="EQ528" s="8"/>
      <c r="ET528" s="8"/>
      <c r="EW528" s="8"/>
      <c r="EZ528" s="8"/>
    </row>
    <row r="529" spans="1:156" s="9" customFormat="1" x14ac:dyDescent="0.25">
      <c r="A529" s="8"/>
      <c r="B529" s="8"/>
      <c r="C529" s="8"/>
      <c r="D529" s="8"/>
      <c r="E529" s="8"/>
      <c r="F529" s="8"/>
      <c r="G529" s="2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70"/>
      <c r="AL529" s="66"/>
      <c r="AM529" s="25"/>
      <c r="AN529" s="8"/>
      <c r="AQ529" s="8"/>
      <c r="AT529" s="8"/>
      <c r="AW529" s="8"/>
      <c r="AZ529" s="8"/>
      <c r="BD529" s="178"/>
      <c r="BE529" s="178"/>
      <c r="BF529" s="178"/>
      <c r="BG529" s="261"/>
      <c r="BH529" s="71"/>
      <c r="BI529" s="66"/>
      <c r="BK529" s="8"/>
      <c r="BN529" s="8"/>
      <c r="BQ529" s="8"/>
      <c r="BT529" s="8"/>
      <c r="BW529" s="8"/>
      <c r="CA529" s="71"/>
      <c r="CB529" s="66"/>
      <c r="CD529" s="8"/>
      <c r="CG529" s="8"/>
      <c r="CJ529" s="8"/>
      <c r="CM529" s="8"/>
      <c r="CP529" s="8"/>
      <c r="CT529" s="71"/>
      <c r="CU529" s="71"/>
      <c r="CV529" s="66"/>
      <c r="CX529" s="8"/>
      <c r="DA529" s="8"/>
      <c r="DD529" s="8"/>
      <c r="DG529" s="8"/>
      <c r="DJ529" s="8"/>
      <c r="DN529" s="261"/>
      <c r="DO529" s="261"/>
      <c r="DP529" s="71"/>
      <c r="DQ529" s="71"/>
      <c r="DR529" s="66"/>
      <c r="DT529" s="8"/>
      <c r="DW529" s="8"/>
      <c r="DZ529" s="8"/>
      <c r="EC529" s="8"/>
      <c r="EF529" s="8"/>
      <c r="EI529" s="10"/>
      <c r="EJ529" s="71"/>
      <c r="EK529" s="71"/>
      <c r="EL529" s="66"/>
      <c r="EN529" s="8"/>
      <c r="EQ529" s="8"/>
      <c r="ET529" s="8"/>
      <c r="EW529" s="8"/>
      <c r="EZ529" s="8"/>
    </row>
    <row r="530" spans="1:156" s="9" customFormat="1" x14ac:dyDescent="0.25">
      <c r="A530" s="8"/>
      <c r="B530" s="8"/>
      <c r="C530" s="8"/>
      <c r="D530" s="8"/>
      <c r="E530" s="8"/>
      <c r="F530" s="8"/>
      <c r="G530" s="2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70"/>
      <c r="AL530" s="66"/>
      <c r="AM530" s="25"/>
      <c r="AN530" s="8"/>
      <c r="AQ530" s="8"/>
      <c r="AT530" s="8"/>
      <c r="AW530" s="8"/>
      <c r="AZ530" s="8"/>
      <c r="BD530" s="178"/>
      <c r="BE530" s="178"/>
      <c r="BF530" s="178"/>
      <c r="BG530" s="261"/>
      <c r="BH530" s="71"/>
      <c r="BI530" s="66"/>
      <c r="BK530" s="8"/>
      <c r="BN530" s="8"/>
      <c r="BQ530" s="8"/>
      <c r="BT530" s="8"/>
      <c r="BW530" s="8"/>
      <c r="CA530" s="71"/>
      <c r="CB530" s="66"/>
      <c r="CD530" s="8"/>
      <c r="CG530" s="8"/>
      <c r="CJ530" s="8"/>
      <c r="CM530" s="8"/>
      <c r="CP530" s="8"/>
      <c r="CT530" s="71"/>
      <c r="CU530" s="71"/>
      <c r="CV530" s="66"/>
      <c r="CX530" s="8"/>
      <c r="DA530" s="8"/>
      <c r="DD530" s="8"/>
      <c r="DG530" s="8"/>
      <c r="DJ530" s="8"/>
      <c r="DN530" s="261"/>
      <c r="DO530" s="261"/>
      <c r="DP530" s="71"/>
      <c r="DQ530" s="71"/>
      <c r="DR530" s="66"/>
      <c r="DT530" s="8"/>
      <c r="DW530" s="8"/>
      <c r="DZ530" s="8"/>
      <c r="EC530" s="8"/>
      <c r="EF530" s="8"/>
      <c r="EI530" s="10"/>
      <c r="EJ530" s="71"/>
      <c r="EK530" s="71"/>
      <c r="EL530" s="66"/>
      <c r="EN530" s="8"/>
      <c r="EQ530" s="8"/>
      <c r="ET530" s="8"/>
      <c r="EW530" s="8"/>
      <c r="EZ530" s="8"/>
    </row>
    <row r="531" spans="1:156" s="9" customFormat="1" x14ac:dyDescent="0.25">
      <c r="A531" s="8"/>
      <c r="B531" s="8"/>
      <c r="C531" s="8"/>
      <c r="D531" s="8"/>
      <c r="E531" s="8"/>
      <c r="F531" s="8"/>
      <c r="G531" s="2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70"/>
      <c r="AL531" s="66"/>
      <c r="AM531" s="25"/>
      <c r="AN531" s="8"/>
      <c r="AQ531" s="8"/>
      <c r="AT531" s="8"/>
      <c r="AW531" s="8"/>
      <c r="AZ531" s="8"/>
      <c r="BD531" s="178"/>
      <c r="BE531" s="178"/>
      <c r="BF531" s="178"/>
      <c r="BG531" s="261"/>
      <c r="BH531" s="71"/>
      <c r="BI531" s="66"/>
      <c r="BK531" s="8"/>
      <c r="BN531" s="8"/>
      <c r="BQ531" s="8"/>
      <c r="BT531" s="8"/>
      <c r="BW531" s="8"/>
      <c r="CA531" s="71"/>
      <c r="CB531" s="66"/>
      <c r="CD531" s="8"/>
      <c r="CG531" s="8"/>
      <c r="CJ531" s="8"/>
      <c r="CM531" s="8"/>
      <c r="CP531" s="8"/>
      <c r="CT531" s="71"/>
      <c r="CU531" s="71"/>
      <c r="CV531" s="66"/>
      <c r="CX531" s="8"/>
      <c r="DA531" s="8"/>
      <c r="DD531" s="8"/>
      <c r="DG531" s="8"/>
      <c r="DJ531" s="8"/>
      <c r="DN531" s="261"/>
      <c r="DO531" s="261"/>
      <c r="DP531" s="71"/>
      <c r="DQ531" s="71"/>
      <c r="DR531" s="66"/>
      <c r="DT531" s="8"/>
      <c r="DW531" s="8"/>
      <c r="DZ531" s="8"/>
      <c r="EC531" s="8"/>
      <c r="EF531" s="8"/>
      <c r="EI531" s="10"/>
      <c r="EJ531" s="71"/>
      <c r="EK531" s="71"/>
      <c r="EL531" s="66"/>
      <c r="EN531" s="8"/>
      <c r="EQ531" s="8"/>
      <c r="ET531" s="8"/>
      <c r="EW531" s="8"/>
      <c r="EZ531" s="8"/>
    </row>
    <row r="532" spans="1:156" s="9" customFormat="1" x14ac:dyDescent="0.25">
      <c r="A532" s="8"/>
      <c r="B532" s="8"/>
      <c r="C532" s="8"/>
      <c r="D532" s="8"/>
      <c r="E532" s="8"/>
      <c r="F532" s="8"/>
      <c r="G532" s="2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70"/>
      <c r="AL532" s="66"/>
      <c r="AM532" s="25"/>
      <c r="AN532" s="8"/>
      <c r="AQ532" s="8"/>
      <c r="AT532" s="8"/>
      <c r="AW532" s="8"/>
      <c r="AZ532" s="8"/>
      <c r="BD532" s="178"/>
      <c r="BE532" s="178"/>
      <c r="BF532" s="178"/>
      <c r="BG532" s="261"/>
      <c r="BH532" s="71"/>
      <c r="BI532" s="66"/>
      <c r="BK532" s="8"/>
      <c r="BN532" s="8"/>
      <c r="BQ532" s="8"/>
      <c r="BT532" s="8"/>
      <c r="BW532" s="8"/>
      <c r="CA532" s="71"/>
      <c r="CB532" s="66"/>
      <c r="CD532" s="8"/>
      <c r="CG532" s="8"/>
      <c r="CJ532" s="8"/>
      <c r="CM532" s="8"/>
      <c r="CP532" s="8"/>
      <c r="CT532" s="71"/>
      <c r="CU532" s="71"/>
      <c r="CV532" s="66"/>
      <c r="CX532" s="8"/>
      <c r="DA532" s="8"/>
      <c r="DD532" s="8"/>
      <c r="DG532" s="8"/>
      <c r="DJ532" s="8"/>
      <c r="DN532" s="261"/>
      <c r="DO532" s="261"/>
      <c r="DP532" s="71"/>
      <c r="DQ532" s="71"/>
      <c r="DR532" s="66"/>
      <c r="DT532" s="8"/>
      <c r="DW532" s="8"/>
      <c r="DZ532" s="8"/>
      <c r="EC532" s="8"/>
      <c r="EF532" s="8"/>
      <c r="EI532" s="10"/>
      <c r="EJ532" s="71"/>
      <c r="EK532" s="71"/>
      <c r="EL532" s="66"/>
      <c r="EN532" s="8"/>
      <c r="EQ532" s="8"/>
      <c r="ET532" s="8"/>
      <c r="EW532" s="8"/>
      <c r="EZ532" s="8"/>
    </row>
    <row r="533" spans="1:156" s="9" customFormat="1" x14ac:dyDescent="0.25">
      <c r="A533" s="8"/>
      <c r="B533" s="8"/>
      <c r="C533" s="8"/>
      <c r="D533" s="8"/>
      <c r="E533" s="8"/>
      <c r="F533" s="8"/>
      <c r="G533" s="2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70"/>
      <c r="AL533" s="66"/>
      <c r="AM533" s="25"/>
      <c r="AN533" s="8"/>
      <c r="AQ533" s="8"/>
      <c r="AT533" s="8"/>
      <c r="AW533" s="8"/>
      <c r="AZ533" s="8"/>
      <c r="BD533" s="178"/>
      <c r="BE533" s="178"/>
      <c r="BF533" s="178"/>
      <c r="BG533" s="261"/>
      <c r="BH533" s="71"/>
      <c r="BI533" s="66"/>
      <c r="BK533" s="8"/>
      <c r="BN533" s="8"/>
      <c r="BQ533" s="8"/>
      <c r="BT533" s="8"/>
      <c r="BW533" s="8"/>
      <c r="CA533" s="71"/>
      <c r="CB533" s="66"/>
      <c r="CD533" s="8"/>
      <c r="CG533" s="8"/>
      <c r="CJ533" s="8"/>
      <c r="CM533" s="8"/>
      <c r="CP533" s="8"/>
      <c r="CT533" s="71"/>
      <c r="CU533" s="71"/>
      <c r="CV533" s="66"/>
      <c r="CX533" s="8"/>
      <c r="DA533" s="8"/>
      <c r="DD533" s="8"/>
      <c r="DG533" s="8"/>
      <c r="DJ533" s="8"/>
      <c r="DN533" s="261"/>
      <c r="DO533" s="261"/>
      <c r="DP533" s="71"/>
      <c r="DQ533" s="71"/>
      <c r="DR533" s="66"/>
      <c r="DT533" s="8"/>
      <c r="DW533" s="8"/>
      <c r="DZ533" s="8"/>
      <c r="EC533" s="8"/>
      <c r="EF533" s="8"/>
      <c r="EI533" s="10"/>
      <c r="EJ533" s="71"/>
      <c r="EK533" s="71"/>
      <c r="EL533" s="66"/>
      <c r="EN533" s="8"/>
      <c r="EQ533" s="8"/>
      <c r="ET533" s="8"/>
      <c r="EW533" s="8"/>
      <c r="EZ533" s="8"/>
    </row>
    <row r="534" spans="1:156" s="9" customFormat="1" x14ac:dyDescent="0.25">
      <c r="A534" s="8"/>
      <c r="B534" s="8"/>
      <c r="C534" s="8"/>
      <c r="D534" s="8"/>
      <c r="E534" s="8"/>
      <c r="F534" s="8"/>
      <c r="G534" s="2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70"/>
      <c r="AL534" s="66"/>
      <c r="AM534" s="25"/>
      <c r="AN534" s="8"/>
      <c r="AQ534" s="8"/>
      <c r="AT534" s="8"/>
      <c r="AW534" s="8"/>
      <c r="AZ534" s="8"/>
      <c r="BD534" s="178"/>
      <c r="BE534" s="178"/>
      <c r="BF534" s="178"/>
      <c r="BG534" s="261"/>
      <c r="BH534" s="71"/>
      <c r="BI534" s="66"/>
      <c r="BK534" s="8"/>
      <c r="BN534" s="8"/>
      <c r="BQ534" s="8"/>
      <c r="BT534" s="8"/>
      <c r="BW534" s="8"/>
      <c r="CA534" s="71"/>
      <c r="CB534" s="66"/>
      <c r="CD534" s="8"/>
      <c r="CG534" s="8"/>
      <c r="CJ534" s="8"/>
      <c r="CM534" s="8"/>
      <c r="CP534" s="8"/>
      <c r="CT534" s="71"/>
      <c r="CU534" s="71"/>
      <c r="CV534" s="66"/>
      <c r="CX534" s="8"/>
      <c r="DA534" s="8"/>
      <c r="DD534" s="8"/>
      <c r="DG534" s="8"/>
      <c r="DJ534" s="8"/>
      <c r="DN534" s="261"/>
      <c r="DO534" s="261"/>
      <c r="DP534" s="71"/>
      <c r="DQ534" s="71"/>
      <c r="DR534" s="66"/>
      <c r="DT534" s="8"/>
      <c r="DW534" s="8"/>
      <c r="DZ534" s="8"/>
      <c r="EC534" s="8"/>
      <c r="EF534" s="8"/>
      <c r="EI534" s="10"/>
      <c r="EJ534" s="71"/>
      <c r="EK534" s="71"/>
      <c r="EL534" s="66"/>
      <c r="EN534" s="8"/>
      <c r="EQ534" s="8"/>
      <c r="ET534" s="8"/>
      <c r="EW534" s="8"/>
      <c r="EZ534" s="8"/>
    </row>
    <row r="535" spans="1:156" s="9" customFormat="1" x14ac:dyDescent="0.25">
      <c r="A535" s="8"/>
      <c r="B535" s="8"/>
      <c r="C535" s="8"/>
      <c r="D535" s="8"/>
      <c r="E535" s="8"/>
      <c r="F535" s="8"/>
      <c r="G535" s="2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70"/>
      <c r="AL535" s="66"/>
      <c r="AM535" s="25"/>
      <c r="AN535" s="8"/>
      <c r="AQ535" s="8"/>
      <c r="AT535" s="8"/>
      <c r="AW535" s="8"/>
      <c r="AZ535" s="8"/>
      <c r="BD535" s="178"/>
      <c r="BE535" s="178"/>
      <c r="BF535" s="178"/>
      <c r="BG535" s="261"/>
      <c r="BH535" s="71"/>
      <c r="BI535" s="66"/>
      <c r="BK535" s="8"/>
      <c r="BN535" s="8"/>
      <c r="BQ535" s="8"/>
      <c r="BT535" s="8"/>
      <c r="BW535" s="8"/>
      <c r="CA535" s="71"/>
      <c r="CB535" s="66"/>
      <c r="CD535" s="8"/>
      <c r="CG535" s="8"/>
      <c r="CJ535" s="8"/>
      <c r="CM535" s="8"/>
      <c r="CP535" s="8"/>
      <c r="CT535" s="71"/>
      <c r="CU535" s="71"/>
      <c r="CV535" s="66"/>
      <c r="CX535" s="8"/>
      <c r="DA535" s="8"/>
      <c r="DD535" s="8"/>
      <c r="DG535" s="8"/>
      <c r="DJ535" s="8"/>
      <c r="DN535" s="261"/>
      <c r="DO535" s="261"/>
      <c r="DP535" s="71"/>
      <c r="DQ535" s="71"/>
      <c r="DR535" s="66"/>
      <c r="DT535" s="8"/>
      <c r="DW535" s="8"/>
      <c r="DZ535" s="8"/>
      <c r="EC535" s="8"/>
      <c r="EF535" s="8"/>
      <c r="EI535" s="10"/>
      <c r="EJ535" s="71"/>
      <c r="EK535" s="71"/>
      <c r="EL535" s="66"/>
      <c r="EN535" s="8"/>
      <c r="EQ535" s="8"/>
      <c r="ET535" s="8"/>
      <c r="EW535" s="8"/>
      <c r="EZ535" s="8"/>
    </row>
    <row r="536" spans="1:156" s="9" customFormat="1" x14ac:dyDescent="0.25">
      <c r="A536" s="8"/>
      <c r="B536" s="8"/>
      <c r="C536" s="8"/>
      <c r="D536" s="8"/>
      <c r="E536" s="8"/>
      <c r="F536" s="8"/>
      <c r="G536" s="2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70"/>
      <c r="AL536" s="66"/>
      <c r="AM536" s="25"/>
      <c r="AN536" s="8"/>
      <c r="AQ536" s="8"/>
      <c r="AT536" s="8"/>
      <c r="AW536" s="8"/>
      <c r="AZ536" s="8"/>
      <c r="BD536" s="178"/>
      <c r="BE536" s="178"/>
      <c r="BF536" s="178"/>
      <c r="BG536" s="261"/>
      <c r="BH536" s="71"/>
      <c r="BI536" s="66"/>
      <c r="BK536" s="8"/>
      <c r="BN536" s="8"/>
      <c r="BQ536" s="8"/>
      <c r="BT536" s="8"/>
      <c r="BW536" s="8"/>
      <c r="CA536" s="71"/>
      <c r="CB536" s="66"/>
      <c r="CD536" s="8"/>
      <c r="CG536" s="8"/>
      <c r="CJ536" s="8"/>
      <c r="CM536" s="8"/>
      <c r="CP536" s="8"/>
      <c r="CT536" s="71"/>
      <c r="CU536" s="71"/>
      <c r="CV536" s="66"/>
      <c r="CX536" s="8"/>
      <c r="DA536" s="8"/>
      <c r="DD536" s="8"/>
      <c r="DG536" s="8"/>
      <c r="DJ536" s="8"/>
      <c r="DN536" s="261"/>
      <c r="DO536" s="261"/>
      <c r="DP536" s="71"/>
      <c r="DQ536" s="71"/>
      <c r="DR536" s="66"/>
      <c r="DT536" s="8"/>
      <c r="DW536" s="8"/>
      <c r="DZ536" s="8"/>
      <c r="EC536" s="8"/>
      <c r="EF536" s="8"/>
      <c r="EI536" s="10"/>
      <c r="EJ536" s="71"/>
      <c r="EK536" s="71"/>
      <c r="EL536" s="66"/>
      <c r="EN536" s="8"/>
      <c r="EQ536" s="8"/>
      <c r="ET536" s="8"/>
      <c r="EW536" s="8"/>
      <c r="EZ536" s="8"/>
    </row>
    <row r="537" spans="1:156" s="9" customFormat="1" x14ac:dyDescent="0.25">
      <c r="A537" s="8"/>
      <c r="B537" s="8"/>
      <c r="C537" s="8"/>
      <c r="D537" s="8"/>
      <c r="E537" s="8"/>
      <c r="F537" s="8"/>
      <c r="G537" s="2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70"/>
      <c r="AL537" s="66"/>
      <c r="AM537" s="25"/>
      <c r="AN537" s="8"/>
      <c r="AQ537" s="8"/>
      <c r="AT537" s="8"/>
      <c r="AW537" s="8"/>
      <c r="AZ537" s="8"/>
      <c r="BD537" s="178"/>
      <c r="BE537" s="178"/>
      <c r="BF537" s="178"/>
      <c r="BG537" s="261"/>
      <c r="BH537" s="71"/>
      <c r="BI537" s="66"/>
      <c r="BK537" s="8"/>
      <c r="BN537" s="8"/>
      <c r="BQ537" s="8"/>
      <c r="BT537" s="8"/>
      <c r="BW537" s="8"/>
      <c r="CA537" s="71"/>
      <c r="CB537" s="66"/>
      <c r="CD537" s="8"/>
      <c r="CG537" s="8"/>
      <c r="CJ537" s="8"/>
      <c r="CM537" s="8"/>
      <c r="CP537" s="8"/>
      <c r="CT537" s="71"/>
      <c r="CU537" s="71"/>
      <c r="CV537" s="66"/>
      <c r="CX537" s="8"/>
      <c r="DA537" s="8"/>
      <c r="DD537" s="8"/>
      <c r="DG537" s="8"/>
      <c r="DJ537" s="8"/>
      <c r="DN537" s="261"/>
      <c r="DO537" s="261"/>
      <c r="DP537" s="71"/>
      <c r="DQ537" s="71"/>
      <c r="DR537" s="66"/>
      <c r="DT537" s="8"/>
      <c r="DW537" s="8"/>
      <c r="DZ537" s="8"/>
      <c r="EC537" s="8"/>
      <c r="EF537" s="8"/>
      <c r="EI537" s="10"/>
      <c r="EJ537" s="71"/>
      <c r="EK537" s="71"/>
      <c r="EL537" s="66"/>
      <c r="EN537" s="8"/>
      <c r="EQ537" s="8"/>
      <c r="ET537" s="8"/>
      <c r="EW537" s="8"/>
      <c r="EZ537" s="8"/>
    </row>
    <row r="538" spans="1:156" s="9" customFormat="1" x14ac:dyDescent="0.25">
      <c r="A538" s="8"/>
      <c r="B538" s="8"/>
      <c r="C538" s="8"/>
      <c r="D538" s="8"/>
      <c r="E538" s="8"/>
      <c r="F538" s="8"/>
      <c r="G538" s="2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70"/>
      <c r="AL538" s="66"/>
      <c r="AM538" s="25"/>
      <c r="AN538" s="8"/>
      <c r="AQ538" s="8"/>
      <c r="AT538" s="8"/>
      <c r="AW538" s="8"/>
      <c r="AZ538" s="8"/>
      <c r="BD538" s="178"/>
      <c r="BE538" s="178"/>
      <c r="BF538" s="178"/>
      <c r="BG538" s="261"/>
      <c r="BH538" s="71"/>
      <c r="BI538" s="66"/>
      <c r="BK538" s="8"/>
      <c r="BN538" s="8"/>
      <c r="BQ538" s="8"/>
      <c r="BT538" s="8"/>
      <c r="BW538" s="8"/>
      <c r="CA538" s="71"/>
      <c r="CB538" s="66"/>
      <c r="CD538" s="8"/>
      <c r="CG538" s="8"/>
      <c r="CJ538" s="8"/>
      <c r="CM538" s="8"/>
      <c r="CP538" s="8"/>
      <c r="CT538" s="71"/>
      <c r="CU538" s="71"/>
      <c r="CV538" s="66"/>
      <c r="CX538" s="8"/>
      <c r="DA538" s="8"/>
      <c r="DD538" s="8"/>
      <c r="DG538" s="8"/>
      <c r="DJ538" s="8"/>
      <c r="DN538" s="261"/>
      <c r="DO538" s="261"/>
      <c r="DP538" s="71"/>
      <c r="DQ538" s="71"/>
      <c r="DR538" s="66"/>
      <c r="DT538" s="8"/>
      <c r="DW538" s="8"/>
      <c r="DZ538" s="8"/>
      <c r="EC538" s="8"/>
      <c r="EF538" s="8"/>
      <c r="EI538" s="10"/>
      <c r="EJ538" s="71"/>
      <c r="EK538" s="71"/>
      <c r="EL538" s="66"/>
      <c r="EN538" s="8"/>
      <c r="EQ538" s="8"/>
      <c r="ET538" s="8"/>
      <c r="EW538" s="8"/>
      <c r="EZ538" s="8"/>
    </row>
    <row r="539" spans="1:156" s="9" customFormat="1" x14ac:dyDescent="0.25">
      <c r="A539" s="8"/>
      <c r="B539" s="8"/>
      <c r="C539" s="8"/>
      <c r="D539" s="8"/>
      <c r="E539" s="8"/>
      <c r="F539" s="8"/>
      <c r="G539" s="2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70"/>
      <c r="AL539" s="66"/>
      <c r="AM539" s="25"/>
      <c r="AN539" s="8"/>
      <c r="AQ539" s="8"/>
      <c r="AT539" s="8"/>
      <c r="AW539" s="8"/>
      <c r="AZ539" s="8"/>
      <c r="BD539" s="178"/>
      <c r="BE539" s="178"/>
      <c r="BF539" s="178"/>
      <c r="BG539" s="261"/>
      <c r="BH539" s="71"/>
      <c r="BI539" s="66"/>
      <c r="BK539" s="8"/>
      <c r="BN539" s="8"/>
      <c r="BQ539" s="8"/>
      <c r="BT539" s="8"/>
      <c r="BW539" s="8"/>
      <c r="CA539" s="71"/>
      <c r="CB539" s="66"/>
      <c r="CD539" s="8"/>
      <c r="CG539" s="8"/>
      <c r="CJ539" s="8"/>
      <c r="CM539" s="8"/>
      <c r="CP539" s="8"/>
      <c r="CT539" s="71"/>
      <c r="CU539" s="71"/>
      <c r="CV539" s="66"/>
      <c r="CX539" s="8"/>
      <c r="DA539" s="8"/>
      <c r="DD539" s="8"/>
      <c r="DG539" s="8"/>
      <c r="DJ539" s="8"/>
      <c r="DN539" s="261"/>
      <c r="DO539" s="261"/>
      <c r="DP539" s="71"/>
      <c r="DQ539" s="71"/>
      <c r="DR539" s="66"/>
      <c r="DT539" s="8"/>
      <c r="DW539" s="8"/>
      <c r="DZ539" s="8"/>
      <c r="EC539" s="8"/>
      <c r="EF539" s="8"/>
      <c r="EI539" s="10"/>
      <c r="EJ539" s="71"/>
      <c r="EK539" s="71"/>
      <c r="EL539" s="66"/>
      <c r="EN539" s="8"/>
      <c r="EQ539" s="8"/>
      <c r="ET539" s="8"/>
      <c r="EW539" s="8"/>
      <c r="EZ539" s="8"/>
    </row>
    <row r="540" spans="1:156" s="9" customFormat="1" x14ac:dyDescent="0.25">
      <c r="A540" s="8"/>
      <c r="B540" s="8"/>
      <c r="C540" s="8"/>
      <c r="D540" s="8"/>
      <c r="E540" s="8"/>
      <c r="F540" s="8"/>
      <c r="G540" s="2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70"/>
      <c r="AL540" s="66"/>
      <c r="AM540" s="25"/>
      <c r="AN540" s="8"/>
      <c r="AQ540" s="8"/>
      <c r="AT540" s="8"/>
      <c r="AW540" s="8"/>
      <c r="AZ540" s="8"/>
      <c r="BD540" s="178"/>
      <c r="BE540" s="178"/>
      <c r="BF540" s="178"/>
      <c r="BG540" s="261"/>
      <c r="BH540" s="71"/>
      <c r="BI540" s="66"/>
      <c r="BK540" s="8"/>
      <c r="BN540" s="8"/>
      <c r="BQ540" s="8"/>
      <c r="BT540" s="8"/>
      <c r="BW540" s="8"/>
      <c r="CA540" s="71"/>
      <c r="CB540" s="66"/>
      <c r="CD540" s="8"/>
      <c r="CG540" s="8"/>
      <c r="CJ540" s="8"/>
      <c r="CM540" s="8"/>
      <c r="CP540" s="8"/>
      <c r="CT540" s="71"/>
      <c r="CU540" s="71"/>
      <c r="CV540" s="66"/>
      <c r="CX540" s="8"/>
      <c r="DA540" s="8"/>
      <c r="DD540" s="8"/>
      <c r="DG540" s="8"/>
      <c r="DJ540" s="8"/>
      <c r="DN540" s="261"/>
      <c r="DO540" s="261"/>
      <c r="DP540" s="71"/>
      <c r="DQ540" s="71"/>
      <c r="DR540" s="66"/>
      <c r="DT540" s="8"/>
      <c r="DW540" s="8"/>
      <c r="DZ540" s="8"/>
      <c r="EC540" s="8"/>
      <c r="EF540" s="8"/>
      <c r="EI540" s="10"/>
      <c r="EJ540" s="71"/>
      <c r="EK540" s="71"/>
      <c r="EL540" s="66"/>
      <c r="EN540" s="8"/>
      <c r="EQ540" s="8"/>
      <c r="ET540" s="8"/>
      <c r="EW540" s="8"/>
      <c r="EZ540" s="8"/>
    </row>
    <row r="541" spans="1:156" s="9" customFormat="1" x14ac:dyDescent="0.25">
      <c r="A541" s="8"/>
      <c r="B541" s="8"/>
      <c r="C541" s="8"/>
      <c r="D541" s="8"/>
      <c r="E541" s="8"/>
      <c r="F541" s="8"/>
      <c r="G541" s="2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70"/>
      <c r="AL541" s="66"/>
      <c r="AM541" s="25"/>
      <c r="AN541" s="8"/>
      <c r="AQ541" s="8"/>
      <c r="AT541" s="8"/>
      <c r="AW541" s="8"/>
      <c r="AZ541" s="8"/>
      <c r="BD541" s="178"/>
      <c r="BE541" s="178"/>
      <c r="BF541" s="178"/>
      <c r="BG541" s="261"/>
      <c r="BH541" s="71"/>
      <c r="BI541" s="66"/>
      <c r="BK541" s="8"/>
      <c r="BN541" s="8"/>
      <c r="BQ541" s="8"/>
      <c r="BT541" s="8"/>
      <c r="BW541" s="8"/>
      <c r="CA541" s="71"/>
      <c r="CB541" s="66"/>
      <c r="CD541" s="8"/>
      <c r="CG541" s="8"/>
      <c r="CJ541" s="8"/>
      <c r="CM541" s="8"/>
      <c r="CP541" s="8"/>
      <c r="CT541" s="71"/>
      <c r="CU541" s="71"/>
      <c r="CV541" s="66"/>
      <c r="CX541" s="8"/>
      <c r="DA541" s="8"/>
      <c r="DD541" s="8"/>
      <c r="DG541" s="8"/>
      <c r="DJ541" s="8"/>
      <c r="DN541" s="261"/>
      <c r="DO541" s="261"/>
      <c r="DP541" s="71"/>
      <c r="DQ541" s="71"/>
      <c r="DR541" s="66"/>
      <c r="DT541" s="8"/>
      <c r="DW541" s="8"/>
      <c r="DZ541" s="8"/>
      <c r="EC541" s="8"/>
      <c r="EF541" s="8"/>
      <c r="EI541" s="10"/>
      <c r="EJ541" s="71"/>
      <c r="EK541" s="71"/>
      <c r="EL541" s="66"/>
      <c r="EN541" s="8"/>
      <c r="EQ541" s="8"/>
      <c r="ET541" s="8"/>
      <c r="EW541" s="8"/>
      <c r="EZ541" s="8"/>
    </row>
    <row r="542" spans="1:156" s="9" customFormat="1" x14ac:dyDescent="0.25">
      <c r="A542" s="8"/>
      <c r="B542" s="8"/>
      <c r="C542" s="8"/>
      <c r="D542" s="8"/>
      <c r="E542" s="8"/>
      <c r="F542" s="8"/>
      <c r="G542" s="2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70"/>
      <c r="AL542" s="66"/>
      <c r="AM542" s="25"/>
      <c r="AN542" s="8"/>
      <c r="AQ542" s="8"/>
      <c r="AT542" s="8"/>
      <c r="AW542" s="8"/>
      <c r="AZ542" s="8"/>
      <c r="BD542" s="178"/>
      <c r="BE542" s="178"/>
      <c r="BF542" s="178"/>
      <c r="BG542" s="261"/>
      <c r="BH542" s="71"/>
      <c r="BI542" s="66"/>
      <c r="BK542" s="8"/>
      <c r="BN542" s="8"/>
      <c r="BQ542" s="8"/>
      <c r="BT542" s="8"/>
      <c r="BW542" s="8"/>
      <c r="CA542" s="71"/>
      <c r="CB542" s="66"/>
      <c r="CD542" s="8"/>
      <c r="CG542" s="8"/>
      <c r="CJ542" s="8"/>
      <c r="CM542" s="8"/>
      <c r="CP542" s="8"/>
      <c r="CT542" s="71"/>
      <c r="CU542" s="71"/>
      <c r="CV542" s="66"/>
      <c r="CX542" s="8"/>
      <c r="DA542" s="8"/>
      <c r="DD542" s="8"/>
      <c r="DG542" s="8"/>
      <c r="DJ542" s="8"/>
      <c r="DN542" s="261"/>
      <c r="DO542" s="261"/>
      <c r="DP542" s="71"/>
      <c r="DQ542" s="71"/>
      <c r="DR542" s="66"/>
      <c r="DT542" s="8"/>
      <c r="DW542" s="8"/>
      <c r="DZ542" s="8"/>
      <c r="EC542" s="8"/>
      <c r="EF542" s="8"/>
      <c r="EI542" s="10"/>
      <c r="EJ542" s="71"/>
      <c r="EK542" s="71"/>
      <c r="EL542" s="66"/>
      <c r="EN542" s="8"/>
      <c r="EQ542" s="8"/>
      <c r="ET542" s="8"/>
      <c r="EW542" s="8"/>
      <c r="EZ542" s="8"/>
    </row>
    <row r="543" spans="1:156" s="9" customFormat="1" x14ac:dyDescent="0.25">
      <c r="A543" s="8"/>
      <c r="B543" s="8"/>
      <c r="C543" s="8"/>
      <c r="D543" s="8"/>
      <c r="E543" s="8"/>
      <c r="F543" s="8"/>
      <c r="G543" s="2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70"/>
      <c r="AL543" s="66"/>
      <c r="AM543" s="25"/>
      <c r="AN543" s="8"/>
      <c r="AQ543" s="8"/>
      <c r="AT543" s="8"/>
      <c r="AW543" s="8"/>
      <c r="AZ543" s="8"/>
      <c r="BD543" s="178"/>
      <c r="BE543" s="178"/>
      <c r="BF543" s="178"/>
      <c r="BG543" s="261"/>
      <c r="BH543" s="71"/>
      <c r="BI543" s="66"/>
      <c r="BK543" s="8"/>
      <c r="BN543" s="8"/>
      <c r="BQ543" s="8"/>
      <c r="BT543" s="8"/>
      <c r="BW543" s="8"/>
      <c r="CA543" s="71"/>
      <c r="CB543" s="66"/>
      <c r="CD543" s="8"/>
      <c r="CG543" s="8"/>
      <c r="CJ543" s="8"/>
      <c r="CM543" s="8"/>
      <c r="CP543" s="8"/>
      <c r="CT543" s="71"/>
      <c r="CU543" s="71"/>
      <c r="CV543" s="66"/>
      <c r="CX543" s="8"/>
      <c r="DA543" s="8"/>
      <c r="DD543" s="8"/>
      <c r="DG543" s="8"/>
      <c r="DJ543" s="8"/>
      <c r="DN543" s="261"/>
      <c r="DO543" s="261"/>
      <c r="DP543" s="71"/>
      <c r="DQ543" s="71"/>
      <c r="DR543" s="66"/>
      <c r="DT543" s="8"/>
      <c r="DW543" s="8"/>
      <c r="DZ543" s="8"/>
      <c r="EC543" s="8"/>
      <c r="EF543" s="8"/>
      <c r="EI543" s="10"/>
      <c r="EJ543" s="71"/>
      <c r="EK543" s="71"/>
      <c r="EL543" s="66"/>
      <c r="EN543" s="8"/>
      <c r="EQ543" s="8"/>
      <c r="ET543" s="8"/>
      <c r="EW543" s="8"/>
      <c r="EZ543" s="8"/>
    </row>
    <row r="544" spans="1:156" s="9" customFormat="1" x14ac:dyDescent="0.25">
      <c r="A544" s="8"/>
      <c r="B544" s="8"/>
      <c r="C544" s="8"/>
      <c r="D544" s="8"/>
      <c r="E544" s="8"/>
      <c r="F544" s="8"/>
      <c r="G544" s="2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70"/>
      <c r="AL544" s="66"/>
      <c r="AM544" s="25"/>
      <c r="AN544" s="8"/>
      <c r="AQ544" s="8"/>
      <c r="AT544" s="8"/>
      <c r="AW544" s="8"/>
      <c r="AZ544" s="8"/>
      <c r="BD544" s="178"/>
      <c r="BE544" s="178"/>
      <c r="BF544" s="178"/>
      <c r="BG544" s="261"/>
      <c r="BH544" s="71"/>
      <c r="BI544" s="66"/>
      <c r="BK544" s="8"/>
      <c r="BN544" s="8"/>
      <c r="BQ544" s="8"/>
      <c r="BT544" s="8"/>
      <c r="BW544" s="8"/>
      <c r="CA544" s="71"/>
      <c r="CB544" s="66"/>
      <c r="CD544" s="8"/>
      <c r="CG544" s="8"/>
      <c r="CJ544" s="8"/>
      <c r="CM544" s="8"/>
      <c r="CP544" s="8"/>
      <c r="CT544" s="71"/>
      <c r="CU544" s="71"/>
      <c r="CV544" s="66"/>
      <c r="CX544" s="8"/>
      <c r="DA544" s="8"/>
      <c r="DD544" s="8"/>
      <c r="DG544" s="8"/>
      <c r="DJ544" s="8"/>
      <c r="DN544" s="261"/>
      <c r="DO544" s="261"/>
      <c r="DP544" s="71"/>
      <c r="DQ544" s="71"/>
      <c r="DR544" s="66"/>
      <c r="DT544" s="8"/>
      <c r="DW544" s="8"/>
      <c r="DZ544" s="8"/>
      <c r="EC544" s="8"/>
      <c r="EF544" s="8"/>
      <c r="EI544" s="10"/>
      <c r="EJ544" s="71"/>
      <c r="EK544" s="71"/>
      <c r="EL544" s="66"/>
      <c r="EN544" s="8"/>
      <c r="EQ544" s="8"/>
      <c r="ET544" s="8"/>
      <c r="EW544" s="8"/>
      <c r="EZ544" s="8"/>
    </row>
    <row r="545" spans="1:156" s="9" customFormat="1" x14ac:dyDescent="0.25">
      <c r="A545" s="8"/>
      <c r="B545" s="8"/>
      <c r="C545" s="8"/>
      <c r="D545" s="8"/>
      <c r="E545" s="8"/>
      <c r="F545" s="8"/>
      <c r="G545" s="2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70"/>
      <c r="AL545" s="66"/>
      <c r="AM545" s="25"/>
      <c r="AN545" s="8"/>
      <c r="AQ545" s="8"/>
      <c r="AT545" s="8"/>
      <c r="AW545" s="8"/>
      <c r="AZ545" s="8"/>
      <c r="BD545" s="178"/>
      <c r="BE545" s="178"/>
      <c r="BF545" s="178"/>
      <c r="BG545" s="261"/>
      <c r="BH545" s="71"/>
      <c r="BI545" s="66"/>
      <c r="BK545" s="8"/>
      <c r="BN545" s="8"/>
      <c r="BQ545" s="8"/>
      <c r="BT545" s="8"/>
      <c r="BW545" s="8"/>
      <c r="CA545" s="71"/>
      <c r="CB545" s="66"/>
      <c r="CD545" s="8"/>
      <c r="CG545" s="8"/>
      <c r="CJ545" s="8"/>
      <c r="CM545" s="8"/>
      <c r="CP545" s="8"/>
      <c r="CT545" s="71"/>
      <c r="CU545" s="71"/>
      <c r="CV545" s="66"/>
      <c r="CX545" s="8"/>
      <c r="DA545" s="8"/>
      <c r="DD545" s="8"/>
      <c r="DG545" s="8"/>
      <c r="DJ545" s="8"/>
      <c r="DN545" s="261"/>
      <c r="DO545" s="261"/>
      <c r="DP545" s="71"/>
      <c r="DQ545" s="71"/>
      <c r="DR545" s="66"/>
      <c r="DT545" s="8"/>
      <c r="DW545" s="8"/>
      <c r="DZ545" s="8"/>
      <c r="EC545" s="8"/>
      <c r="EF545" s="8"/>
      <c r="EI545" s="10"/>
      <c r="EJ545" s="71"/>
      <c r="EK545" s="71"/>
      <c r="EL545" s="66"/>
      <c r="EN545" s="8"/>
      <c r="EQ545" s="8"/>
      <c r="ET545" s="8"/>
      <c r="EW545" s="8"/>
      <c r="EZ545" s="8"/>
    </row>
    <row r="546" spans="1:156" s="9" customFormat="1" x14ac:dyDescent="0.25">
      <c r="A546" s="8"/>
      <c r="B546" s="8"/>
      <c r="C546" s="8"/>
      <c r="D546" s="8"/>
      <c r="E546" s="8"/>
      <c r="F546" s="8"/>
      <c r="G546" s="2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70"/>
      <c r="AL546" s="66"/>
      <c r="AM546" s="25"/>
      <c r="AN546" s="8"/>
      <c r="AQ546" s="8"/>
      <c r="AT546" s="8"/>
      <c r="AW546" s="8"/>
      <c r="AZ546" s="8"/>
      <c r="BD546" s="178"/>
      <c r="BE546" s="178"/>
      <c r="BF546" s="178"/>
      <c r="BG546" s="261"/>
      <c r="BH546" s="71"/>
      <c r="BI546" s="66"/>
      <c r="BK546" s="8"/>
      <c r="BN546" s="8"/>
      <c r="BQ546" s="8"/>
      <c r="BT546" s="8"/>
      <c r="BW546" s="8"/>
      <c r="CA546" s="71"/>
      <c r="CB546" s="66"/>
      <c r="CD546" s="8"/>
      <c r="CG546" s="8"/>
      <c r="CJ546" s="8"/>
      <c r="CM546" s="8"/>
      <c r="CP546" s="8"/>
      <c r="CT546" s="71"/>
      <c r="CU546" s="71"/>
      <c r="CV546" s="66"/>
      <c r="CX546" s="8"/>
      <c r="DA546" s="8"/>
      <c r="DD546" s="8"/>
      <c r="DG546" s="8"/>
      <c r="DJ546" s="8"/>
      <c r="DN546" s="261"/>
      <c r="DO546" s="261"/>
      <c r="DP546" s="71"/>
      <c r="DQ546" s="71"/>
      <c r="DR546" s="66"/>
      <c r="DT546" s="8"/>
      <c r="DW546" s="8"/>
      <c r="DZ546" s="8"/>
      <c r="EC546" s="8"/>
      <c r="EF546" s="8"/>
      <c r="EI546" s="10"/>
      <c r="EJ546" s="71"/>
      <c r="EK546" s="71"/>
      <c r="EL546" s="66"/>
      <c r="EN546" s="8"/>
      <c r="EQ546" s="8"/>
      <c r="ET546" s="8"/>
      <c r="EW546" s="8"/>
      <c r="EZ546" s="8"/>
    </row>
    <row r="547" spans="1:156" s="9" customFormat="1" x14ac:dyDescent="0.25">
      <c r="A547" s="8"/>
      <c r="B547" s="8"/>
      <c r="C547" s="8"/>
      <c r="D547" s="8"/>
      <c r="E547" s="8"/>
      <c r="F547" s="8"/>
      <c r="G547" s="2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70"/>
      <c r="AL547" s="66"/>
      <c r="AM547" s="25"/>
      <c r="AN547" s="8"/>
      <c r="AQ547" s="8"/>
      <c r="AT547" s="8"/>
      <c r="AW547" s="8"/>
      <c r="AZ547" s="8"/>
      <c r="BD547" s="178"/>
      <c r="BE547" s="178"/>
      <c r="BF547" s="178"/>
      <c r="BG547" s="261"/>
      <c r="BH547" s="71"/>
      <c r="BI547" s="66"/>
      <c r="BK547" s="8"/>
      <c r="BN547" s="8"/>
      <c r="BQ547" s="8"/>
      <c r="BT547" s="8"/>
      <c r="BW547" s="8"/>
      <c r="CA547" s="71"/>
      <c r="CB547" s="66"/>
      <c r="CD547" s="8"/>
      <c r="CG547" s="8"/>
      <c r="CJ547" s="8"/>
      <c r="CM547" s="8"/>
      <c r="CP547" s="8"/>
      <c r="CT547" s="71"/>
      <c r="CU547" s="71"/>
      <c r="CV547" s="66"/>
      <c r="CX547" s="8"/>
      <c r="DA547" s="8"/>
      <c r="DD547" s="8"/>
      <c r="DG547" s="8"/>
      <c r="DJ547" s="8"/>
      <c r="DN547" s="261"/>
      <c r="DO547" s="261"/>
      <c r="DP547" s="71"/>
      <c r="DQ547" s="71"/>
      <c r="DR547" s="66"/>
      <c r="DT547" s="8"/>
      <c r="DW547" s="8"/>
      <c r="DZ547" s="8"/>
      <c r="EC547" s="8"/>
      <c r="EF547" s="8"/>
      <c r="EI547" s="10"/>
      <c r="EJ547" s="71"/>
      <c r="EK547" s="71"/>
      <c r="EL547" s="66"/>
      <c r="EN547" s="8"/>
      <c r="EQ547" s="8"/>
      <c r="ET547" s="8"/>
      <c r="EW547" s="8"/>
      <c r="EZ547" s="8"/>
    </row>
    <row r="548" spans="1:156" s="9" customFormat="1" x14ac:dyDescent="0.25">
      <c r="A548" s="8"/>
      <c r="B548" s="8"/>
      <c r="C548" s="8"/>
      <c r="D548" s="8"/>
      <c r="E548" s="8"/>
      <c r="F548" s="8"/>
      <c r="G548" s="2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70"/>
      <c r="AL548" s="66"/>
      <c r="AM548" s="25"/>
      <c r="AN548" s="8"/>
      <c r="AQ548" s="8"/>
      <c r="AT548" s="8"/>
      <c r="AW548" s="8"/>
      <c r="AZ548" s="8"/>
      <c r="BD548" s="178"/>
      <c r="BE548" s="178"/>
      <c r="BF548" s="178"/>
      <c r="BG548" s="261"/>
      <c r="BH548" s="71"/>
      <c r="BI548" s="66"/>
      <c r="BK548" s="8"/>
      <c r="BN548" s="8"/>
      <c r="BQ548" s="8"/>
      <c r="BT548" s="8"/>
      <c r="BW548" s="8"/>
      <c r="CA548" s="71"/>
      <c r="CB548" s="66"/>
      <c r="CD548" s="8"/>
      <c r="CG548" s="8"/>
      <c r="CJ548" s="8"/>
      <c r="CM548" s="8"/>
      <c r="CP548" s="8"/>
      <c r="CT548" s="71"/>
      <c r="CU548" s="71"/>
      <c r="CV548" s="66"/>
      <c r="CX548" s="8"/>
      <c r="DA548" s="8"/>
      <c r="DD548" s="8"/>
      <c r="DG548" s="8"/>
      <c r="DJ548" s="8"/>
      <c r="DN548" s="261"/>
      <c r="DO548" s="261"/>
      <c r="DP548" s="71"/>
      <c r="DQ548" s="71"/>
      <c r="DR548" s="66"/>
      <c r="DT548" s="8"/>
      <c r="DW548" s="8"/>
      <c r="DZ548" s="8"/>
      <c r="EC548" s="8"/>
      <c r="EF548" s="8"/>
      <c r="EI548" s="10"/>
      <c r="EJ548" s="71"/>
      <c r="EK548" s="71"/>
      <c r="EL548" s="66"/>
      <c r="EN548" s="8"/>
      <c r="EQ548" s="8"/>
      <c r="ET548" s="8"/>
      <c r="EW548" s="8"/>
      <c r="EZ548" s="8"/>
    </row>
    <row r="549" spans="1:156" s="9" customFormat="1" x14ac:dyDescent="0.25">
      <c r="A549" s="8"/>
      <c r="B549" s="8"/>
      <c r="C549" s="8"/>
      <c r="D549" s="8"/>
      <c r="E549" s="8"/>
      <c r="F549" s="8"/>
      <c r="G549" s="2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70"/>
      <c r="AL549" s="66"/>
      <c r="AM549" s="25"/>
      <c r="AN549" s="8"/>
      <c r="AQ549" s="8"/>
      <c r="AT549" s="8"/>
      <c r="AW549" s="8"/>
      <c r="AZ549" s="8"/>
      <c r="BD549" s="178"/>
      <c r="BE549" s="178"/>
      <c r="BF549" s="178"/>
      <c r="BG549" s="261"/>
      <c r="BH549" s="71"/>
      <c r="BI549" s="66"/>
      <c r="BK549" s="8"/>
      <c r="BN549" s="8"/>
      <c r="BQ549" s="8"/>
      <c r="BT549" s="8"/>
      <c r="BW549" s="8"/>
      <c r="CA549" s="71"/>
      <c r="CB549" s="66"/>
      <c r="CD549" s="8"/>
      <c r="CG549" s="8"/>
      <c r="CJ549" s="8"/>
      <c r="CM549" s="8"/>
      <c r="CP549" s="8"/>
      <c r="CT549" s="71"/>
      <c r="CU549" s="71"/>
      <c r="CV549" s="66"/>
      <c r="CX549" s="8"/>
      <c r="DA549" s="8"/>
      <c r="DD549" s="8"/>
      <c r="DG549" s="8"/>
      <c r="DJ549" s="8"/>
      <c r="DN549" s="261"/>
      <c r="DO549" s="261"/>
      <c r="DP549" s="71"/>
      <c r="DQ549" s="71"/>
      <c r="DR549" s="66"/>
      <c r="DT549" s="8"/>
      <c r="DW549" s="8"/>
      <c r="DZ549" s="8"/>
      <c r="EC549" s="8"/>
      <c r="EF549" s="8"/>
      <c r="EI549" s="10"/>
      <c r="EJ549" s="71"/>
      <c r="EK549" s="71"/>
      <c r="EL549" s="66"/>
      <c r="EN549" s="8"/>
      <c r="EQ549" s="8"/>
      <c r="ET549" s="8"/>
      <c r="EW549" s="8"/>
      <c r="EZ549" s="8"/>
    </row>
    <row r="550" spans="1:156" s="9" customFormat="1" x14ac:dyDescent="0.25">
      <c r="A550" s="8"/>
      <c r="B550" s="8"/>
      <c r="C550" s="8"/>
      <c r="D550" s="8"/>
      <c r="E550" s="8"/>
      <c r="F550" s="8"/>
      <c r="G550" s="2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70"/>
      <c r="AL550" s="66"/>
      <c r="AM550" s="25"/>
      <c r="AN550" s="8"/>
      <c r="AQ550" s="8"/>
      <c r="AT550" s="8"/>
      <c r="AW550" s="8"/>
      <c r="AZ550" s="8"/>
      <c r="BD550" s="178"/>
      <c r="BE550" s="178"/>
      <c r="BF550" s="178"/>
      <c r="BG550" s="261"/>
      <c r="BH550" s="71"/>
      <c r="BI550" s="66"/>
      <c r="BK550" s="8"/>
      <c r="BN550" s="8"/>
      <c r="BQ550" s="8"/>
      <c r="BT550" s="8"/>
      <c r="BW550" s="8"/>
      <c r="CA550" s="71"/>
      <c r="CB550" s="66"/>
      <c r="CD550" s="8"/>
      <c r="CG550" s="8"/>
      <c r="CJ550" s="8"/>
      <c r="CM550" s="8"/>
      <c r="CP550" s="8"/>
      <c r="CT550" s="71"/>
      <c r="CU550" s="71"/>
      <c r="CV550" s="66"/>
      <c r="CX550" s="8"/>
      <c r="DA550" s="8"/>
      <c r="DD550" s="8"/>
      <c r="DG550" s="8"/>
      <c r="DJ550" s="8"/>
      <c r="DN550" s="261"/>
      <c r="DO550" s="261"/>
      <c r="DP550" s="71"/>
      <c r="DQ550" s="71"/>
      <c r="DR550" s="66"/>
      <c r="DT550" s="8"/>
      <c r="DW550" s="8"/>
      <c r="DZ550" s="8"/>
      <c r="EC550" s="8"/>
      <c r="EF550" s="8"/>
      <c r="EI550" s="10"/>
      <c r="EJ550" s="71"/>
      <c r="EK550" s="71"/>
      <c r="EL550" s="66"/>
      <c r="EN550" s="8"/>
      <c r="EQ550" s="8"/>
      <c r="ET550" s="8"/>
      <c r="EW550" s="8"/>
      <c r="EZ550" s="8"/>
    </row>
    <row r="551" spans="1:156" s="9" customFormat="1" x14ac:dyDescent="0.25">
      <c r="A551" s="8"/>
      <c r="B551" s="8"/>
      <c r="C551" s="8"/>
      <c r="D551" s="8"/>
      <c r="E551" s="8"/>
      <c r="F551" s="8"/>
      <c r="G551" s="2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70"/>
      <c r="AL551" s="66"/>
      <c r="AM551" s="25"/>
      <c r="AN551" s="8"/>
      <c r="AQ551" s="8"/>
      <c r="AT551" s="8"/>
      <c r="AW551" s="8"/>
      <c r="AZ551" s="8"/>
      <c r="BD551" s="178"/>
      <c r="BE551" s="178"/>
      <c r="BF551" s="178"/>
      <c r="BG551" s="261"/>
      <c r="BH551" s="71"/>
      <c r="BI551" s="66"/>
      <c r="BK551" s="8"/>
      <c r="BN551" s="8"/>
      <c r="BQ551" s="8"/>
      <c r="BT551" s="8"/>
      <c r="BW551" s="8"/>
      <c r="CA551" s="71"/>
      <c r="CB551" s="66"/>
      <c r="CD551" s="8"/>
      <c r="CG551" s="8"/>
      <c r="CJ551" s="8"/>
      <c r="CM551" s="8"/>
      <c r="CP551" s="8"/>
      <c r="CT551" s="71"/>
      <c r="CU551" s="71"/>
      <c r="CV551" s="66"/>
      <c r="CX551" s="8"/>
      <c r="DA551" s="8"/>
      <c r="DD551" s="8"/>
      <c r="DG551" s="8"/>
      <c r="DJ551" s="8"/>
      <c r="DN551" s="261"/>
      <c r="DO551" s="261"/>
      <c r="DP551" s="71"/>
      <c r="DQ551" s="71"/>
      <c r="DR551" s="66"/>
      <c r="DT551" s="8"/>
      <c r="DW551" s="8"/>
      <c r="DZ551" s="8"/>
      <c r="EC551" s="8"/>
      <c r="EF551" s="8"/>
      <c r="EI551" s="10"/>
      <c r="EJ551" s="71"/>
      <c r="EK551" s="71"/>
      <c r="EL551" s="66"/>
      <c r="EN551" s="8"/>
      <c r="EQ551" s="8"/>
      <c r="ET551" s="8"/>
      <c r="EW551" s="8"/>
      <c r="EZ551" s="8"/>
    </row>
    <row r="552" spans="1:156" s="9" customFormat="1" x14ac:dyDescent="0.25">
      <c r="A552" s="8"/>
      <c r="B552" s="8"/>
      <c r="C552" s="8"/>
      <c r="D552" s="8"/>
      <c r="E552" s="8"/>
      <c r="F552" s="8"/>
      <c r="G552" s="2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70"/>
      <c r="AL552" s="66"/>
      <c r="AM552" s="25"/>
      <c r="AN552" s="8"/>
      <c r="AQ552" s="8"/>
      <c r="AT552" s="8"/>
      <c r="AW552" s="8"/>
      <c r="AZ552" s="8"/>
      <c r="BD552" s="178"/>
      <c r="BE552" s="178"/>
      <c r="BF552" s="178"/>
      <c r="BG552" s="261"/>
      <c r="BH552" s="71"/>
      <c r="BI552" s="66"/>
      <c r="BK552" s="8"/>
      <c r="BN552" s="8"/>
      <c r="BQ552" s="8"/>
      <c r="BT552" s="8"/>
      <c r="BW552" s="8"/>
      <c r="CA552" s="71"/>
      <c r="CB552" s="66"/>
      <c r="CD552" s="8"/>
      <c r="CG552" s="8"/>
      <c r="CJ552" s="8"/>
      <c r="CM552" s="8"/>
      <c r="CP552" s="8"/>
      <c r="CT552" s="71"/>
      <c r="CU552" s="71"/>
      <c r="CV552" s="66"/>
      <c r="CX552" s="8"/>
      <c r="DA552" s="8"/>
      <c r="DD552" s="8"/>
      <c r="DG552" s="8"/>
      <c r="DJ552" s="8"/>
      <c r="DN552" s="261"/>
      <c r="DO552" s="261"/>
      <c r="DP552" s="71"/>
      <c r="DQ552" s="71"/>
      <c r="DR552" s="66"/>
      <c r="DT552" s="8"/>
      <c r="DW552" s="8"/>
      <c r="DZ552" s="8"/>
      <c r="EC552" s="8"/>
      <c r="EF552" s="8"/>
      <c r="EI552" s="10"/>
      <c r="EJ552" s="71"/>
      <c r="EK552" s="71"/>
      <c r="EL552" s="66"/>
      <c r="EN552" s="8"/>
      <c r="EQ552" s="8"/>
      <c r="ET552" s="8"/>
      <c r="EW552" s="8"/>
      <c r="EZ552" s="8"/>
    </row>
    <row r="553" spans="1:156" s="9" customFormat="1" x14ac:dyDescent="0.25">
      <c r="A553" s="8"/>
      <c r="B553" s="8"/>
      <c r="C553" s="8"/>
      <c r="D553" s="8"/>
      <c r="E553" s="8"/>
      <c r="F553" s="8"/>
      <c r="G553" s="2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70"/>
      <c r="AL553" s="66"/>
      <c r="AM553" s="25"/>
      <c r="AN553" s="8"/>
      <c r="AQ553" s="8"/>
      <c r="AT553" s="8"/>
      <c r="AW553" s="8"/>
      <c r="AZ553" s="8"/>
      <c r="BD553" s="178"/>
      <c r="BE553" s="178"/>
      <c r="BF553" s="178"/>
      <c r="BG553" s="261"/>
      <c r="BH553" s="71"/>
      <c r="BI553" s="66"/>
      <c r="BK553" s="8"/>
      <c r="BN553" s="8"/>
      <c r="BQ553" s="8"/>
      <c r="BT553" s="8"/>
      <c r="BW553" s="8"/>
      <c r="CA553" s="71"/>
      <c r="CB553" s="66"/>
      <c r="CD553" s="8"/>
      <c r="CG553" s="8"/>
      <c r="CJ553" s="8"/>
      <c r="CM553" s="8"/>
      <c r="CP553" s="8"/>
      <c r="CT553" s="71"/>
      <c r="CU553" s="71"/>
      <c r="CV553" s="66"/>
      <c r="CX553" s="8"/>
      <c r="DA553" s="8"/>
      <c r="DD553" s="8"/>
      <c r="DG553" s="8"/>
      <c r="DJ553" s="8"/>
      <c r="DN553" s="261"/>
      <c r="DO553" s="261"/>
      <c r="DP553" s="71"/>
      <c r="DQ553" s="71"/>
      <c r="DR553" s="66"/>
      <c r="DT553" s="8"/>
      <c r="DW553" s="8"/>
      <c r="DZ553" s="8"/>
      <c r="EC553" s="8"/>
      <c r="EF553" s="8"/>
      <c r="EI553" s="10"/>
      <c r="EJ553" s="71"/>
      <c r="EK553" s="71"/>
      <c r="EL553" s="66"/>
      <c r="EN553" s="8"/>
      <c r="EQ553" s="8"/>
      <c r="ET553" s="8"/>
      <c r="EW553" s="8"/>
      <c r="EZ553" s="8"/>
    </row>
    <row r="554" spans="1:156" s="9" customFormat="1" x14ac:dyDescent="0.25">
      <c r="A554" s="8"/>
      <c r="B554" s="8"/>
      <c r="C554" s="8"/>
      <c r="D554" s="8"/>
      <c r="E554" s="8"/>
      <c r="F554" s="8"/>
      <c r="G554" s="2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70"/>
      <c r="AL554" s="66"/>
      <c r="AM554" s="25"/>
      <c r="AN554" s="8"/>
      <c r="AQ554" s="8"/>
      <c r="AT554" s="8"/>
      <c r="AW554" s="8"/>
      <c r="AZ554" s="8"/>
      <c r="BD554" s="178"/>
      <c r="BE554" s="178"/>
      <c r="BF554" s="178"/>
      <c r="BG554" s="261"/>
      <c r="BH554" s="71"/>
      <c r="BI554" s="66"/>
      <c r="BK554" s="8"/>
      <c r="BN554" s="8"/>
      <c r="BQ554" s="8"/>
      <c r="BT554" s="8"/>
      <c r="BW554" s="8"/>
      <c r="CA554" s="71"/>
      <c r="CB554" s="66"/>
      <c r="CD554" s="8"/>
      <c r="CG554" s="8"/>
      <c r="CJ554" s="8"/>
      <c r="CM554" s="8"/>
      <c r="CP554" s="8"/>
      <c r="CT554" s="71"/>
      <c r="CU554" s="71"/>
      <c r="CV554" s="66"/>
      <c r="CX554" s="8"/>
      <c r="DA554" s="8"/>
      <c r="DD554" s="8"/>
      <c r="DG554" s="8"/>
      <c r="DJ554" s="8"/>
      <c r="DN554" s="261"/>
      <c r="DO554" s="261"/>
      <c r="DP554" s="71"/>
      <c r="DQ554" s="71"/>
      <c r="DR554" s="66"/>
      <c r="DT554" s="8"/>
      <c r="DW554" s="8"/>
      <c r="DZ554" s="8"/>
      <c r="EC554" s="8"/>
      <c r="EF554" s="8"/>
      <c r="EI554" s="10"/>
      <c r="EJ554" s="71"/>
      <c r="EK554" s="71"/>
      <c r="EL554" s="66"/>
      <c r="EN554" s="8"/>
      <c r="EQ554" s="8"/>
      <c r="ET554" s="8"/>
      <c r="EW554" s="8"/>
      <c r="EZ554" s="8"/>
    </row>
    <row r="555" spans="1:156" s="9" customFormat="1" x14ac:dyDescent="0.25">
      <c r="A555" s="8"/>
      <c r="B555" s="8"/>
      <c r="C555" s="8"/>
      <c r="D555" s="8"/>
      <c r="E555" s="8"/>
      <c r="F555" s="8"/>
      <c r="G555" s="2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70"/>
      <c r="AL555" s="66"/>
      <c r="AM555" s="25"/>
      <c r="AN555" s="8"/>
      <c r="AQ555" s="8"/>
      <c r="AT555" s="8"/>
      <c r="AW555" s="8"/>
      <c r="AZ555" s="8"/>
      <c r="BD555" s="178"/>
      <c r="BE555" s="178"/>
      <c r="BF555" s="178"/>
      <c r="BG555" s="261"/>
      <c r="BH555" s="71"/>
      <c r="BI555" s="66"/>
      <c r="BK555" s="8"/>
      <c r="BN555" s="8"/>
      <c r="BQ555" s="8"/>
      <c r="BT555" s="8"/>
      <c r="BW555" s="8"/>
      <c r="CA555" s="71"/>
      <c r="CB555" s="66"/>
      <c r="CD555" s="8"/>
      <c r="CG555" s="8"/>
      <c r="CJ555" s="8"/>
      <c r="CM555" s="8"/>
      <c r="CP555" s="8"/>
      <c r="CT555" s="71"/>
      <c r="CU555" s="71"/>
      <c r="CV555" s="66"/>
      <c r="CX555" s="8"/>
      <c r="DA555" s="8"/>
      <c r="DD555" s="8"/>
      <c r="DG555" s="8"/>
      <c r="DJ555" s="8"/>
      <c r="DN555" s="261"/>
      <c r="DO555" s="261"/>
      <c r="DP555" s="71"/>
      <c r="DQ555" s="71"/>
      <c r="DR555" s="66"/>
      <c r="DT555" s="8"/>
      <c r="DW555" s="8"/>
      <c r="DZ555" s="8"/>
      <c r="EC555" s="8"/>
      <c r="EF555" s="8"/>
      <c r="EI555" s="10"/>
      <c r="EJ555" s="71"/>
      <c r="EK555" s="71"/>
      <c r="EL555" s="66"/>
      <c r="EN555" s="8"/>
      <c r="EQ555" s="8"/>
      <c r="ET555" s="8"/>
      <c r="EW555" s="8"/>
      <c r="EZ555" s="8"/>
    </row>
    <row r="556" spans="1:156" s="9" customFormat="1" x14ac:dyDescent="0.25">
      <c r="A556" s="8"/>
      <c r="B556" s="8"/>
      <c r="C556" s="8"/>
      <c r="D556" s="8"/>
      <c r="E556" s="8"/>
      <c r="F556" s="8"/>
      <c r="G556" s="2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70"/>
      <c r="AL556" s="66"/>
      <c r="AM556" s="25"/>
      <c r="AN556" s="8"/>
      <c r="AQ556" s="8"/>
      <c r="AT556" s="8"/>
      <c r="AW556" s="8"/>
      <c r="AZ556" s="8"/>
      <c r="BD556" s="178"/>
      <c r="BE556" s="178"/>
      <c r="BF556" s="178"/>
      <c r="BG556" s="261"/>
      <c r="BH556" s="71"/>
      <c r="BI556" s="66"/>
      <c r="BK556" s="8"/>
      <c r="BN556" s="8"/>
      <c r="BQ556" s="8"/>
      <c r="BT556" s="8"/>
      <c r="BW556" s="8"/>
      <c r="CA556" s="71"/>
      <c r="CB556" s="66"/>
      <c r="CD556" s="8"/>
      <c r="CG556" s="8"/>
      <c r="CJ556" s="8"/>
      <c r="CM556" s="8"/>
      <c r="CP556" s="8"/>
      <c r="CT556" s="71"/>
      <c r="CU556" s="71"/>
      <c r="CV556" s="66"/>
      <c r="CX556" s="8"/>
      <c r="DA556" s="8"/>
      <c r="DD556" s="8"/>
      <c r="DG556" s="8"/>
      <c r="DJ556" s="8"/>
      <c r="DN556" s="261"/>
      <c r="DO556" s="261"/>
      <c r="DP556" s="71"/>
      <c r="DQ556" s="71"/>
      <c r="DR556" s="66"/>
      <c r="DT556" s="8"/>
      <c r="DW556" s="8"/>
      <c r="DZ556" s="8"/>
      <c r="EC556" s="8"/>
      <c r="EF556" s="8"/>
      <c r="EI556" s="10"/>
      <c r="EJ556" s="71"/>
      <c r="EK556" s="71"/>
      <c r="EL556" s="66"/>
      <c r="EN556" s="8"/>
      <c r="EQ556" s="8"/>
      <c r="ET556" s="8"/>
      <c r="EW556" s="8"/>
      <c r="EZ556" s="8"/>
    </row>
    <row r="557" spans="1:156" s="9" customFormat="1" x14ac:dyDescent="0.25">
      <c r="A557" s="8"/>
      <c r="B557" s="8"/>
      <c r="C557" s="8"/>
      <c r="D557" s="8"/>
      <c r="E557" s="8"/>
      <c r="F557" s="8"/>
      <c r="G557" s="2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70"/>
      <c r="AL557" s="66"/>
      <c r="AM557" s="25"/>
      <c r="AN557" s="8"/>
      <c r="AQ557" s="8"/>
      <c r="AT557" s="8"/>
      <c r="AW557" s="8"/>
      <c r="AZ557" s="8"/>
      <c r="BD557" s="178"/>
      <c r="BE557" s="178"/>
      <c r="BF557" s="178"/>
      <c r="BG557" s="261"/>
      <c r="BH557" s="71"/>
      <c r="BI557" s="66"/>
      <c r="BK557" s="8"/>
      <c r="BN557" s="8"/>
      <c r="BQ557" s="8"/>
      <c r="BT557" s="8"/>
      <c r="BW557" s="8"/>
      <c r="CA557" s="71"/>
      <c r="CB557" s="66"/>
      <c r="CD557" s="8"/>
      <c r="CG557" s="8"/>
      <c r="CJ557" s="8"/>
      <c r="CM557" s="8"/>
      <c r="CP557" s="8"/>
      <c r="CT557" s="71"/>
      <c r="CU557" s="71"/>
      <c r="CV557" s="66"/>
      <c r="CX557" s="8"/>
      <c r="DA557" s="8"/>
      <c r="DD557" s="8"/>
      <c r="DG557" s="8"/>
      <c r="DJ557" s="8"/>
      <c r="DN557" s="261"/>
      <c r="DO557" s="261"/>
      <c r="DP557" s="71"/>
      <c r="DQ557" s="71"/>
      <c r="DR557" s="66"/>
      <c r="DT557" s="8"/>
      <c r="DW557" s="8"/>
      <c r="DZ557" s="8"/>
      <c r="EC557" s="8"/>
      <c r="EF557" s="8"/>
      <c r="EI557" s="10"/>
      <c r="EJ557" s="71"/>
      <c r="EK557" s="71"/>
      <c r="EL557" s="66"/>
      <c r="EN557" s="8"/>
      <c r="EQ557" s="8"/>
      <c r="ET557" s="8"/>
      <c r="EW557" s="8"/>
      <c r="EZ557" s="8"/>
    </row>
    <row r="558" spans="1:156" s="9" customFormat="1" x14ac:dyDescent="0.25">
      <c r="A558" s="8"/>
      <c r="B558" s="8"/>
      <c r="C558" s="8"/>
      <c r="D558" s="8"/>
      <c r="E558" s="8"/>
      <c r="F558" s="8"/>
      <c r="G558" s="2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70"/>
      <c r="AL558" s="66"/>
      <c r="AM558" s="25"/>
      <c r="AN558" s="8"/>
      <c r="AQ558" s="8"/>
      <c r="AT558" s="8"/>
      <c r="AW558" s="8"/>
      <c r="AZ558" s="8"/>
      <c r="BD558" s="178"/>
      <c r="BE558" s="178"/>
      <c r="BF558" s="178"/>
      <c r="BG558" s="261"/>
      <c r="BH558" s="71"/>
      <c r="BI558" s="66"/>
      <c r="BK558" s="8"/>
      <c r="BN558" s="8"/>
      <c r="BQ558" s="8"/>
      <c r="BT558" s="8"/>
      <c r="BW558" s="8"/>
      <c r="CA558" s="71"/>
      <c r="CB558" s="66"/>
      <c r="CD558" s="8"/>
      <c r="CG558" s="8"/>
      <c r="CJ558" s="8"/>
      <c r="CM558" s="8"/>
      <c r="CP558" s="8"/>
      <c r="CT558" s="71"/>
      <c r="CU558" s="71"/>
      <c r="CV558" s="66"/>
      <c r="CX558" s="8"/>
      <c r="DA558" s="8"/>
      <c r="DD558" s="8"/>
      <c r="DG558" s="8"/>
      <c r="DJ558" s="8"/>
      <c r="DN558" s="261"/>
      <c r="DO558" s="261"/>
      <c r="DP558" s="71"/>
      <c r="DQ558" s="71"/>
      <c r="DR558" s="66"/>
      <c r="DT558" s="8"/>
      <c r="DW558" s="8"/>
      <c r="DZ558" s="8"/>
      <c r="EC558" s="8"/>
      <c r="EF558" s="8"/>
      <c r="EI558" s="10"/>
      <c r="EJ558" s="71"/>
      <c r="EK558" s="71"/>
      <c r="EL558" s="66"/>
      <c r="EN558" s="8"/>
      <c r="EQ558" s="8"/>
      <c r="ET558" s="8"/>
      <c r="EW558" s="8"/>
      <c r="EZ558" s="8"/>
    </row>
    <row r="559" spans="1:156" s="9" customFormat="1" x14ac:dyDescent="0.25">
      <c r="A559" s="8"/>
      <c r="B559" s="8"/>
      <c r="C559" s="8"/>
      <c r="D559" s="8"/>
      <c r="E559" s="8"/>
      <c r="F559" s="8"/>
      <c r="G559" s="2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70"/>
      <c r="AL559" s="66"/>
      <c r="AM559" s="25"/>
      <c r="AN559" s="8"/>
      <c r="AQ559" s="8"/>
      <c r="AT559" s="8"/>
      <c r="AW559" s="8"/>
      <c r="AZ559" s="8"/>
      <c r="BD559" s="178"/>
      <c r="BE559" s="178"/>
      <c r="BF559" s="178"/>
      <c r="BG559" s="261"/>
      <c r="BH559" s="71"/>
      <c r="BI559" s="66"/>
      <c r="BK559" s="8"/>
      <c r="BN559" s="8"/>
      <c r="BQ559" s="8"/>
      <c r="BT559" s="8"/>
      <c r="BW559" s="8"/>
      <c r="CA559" s="71"/>
      <c r="CB559" s="66"/>
      <c r="CD559" s="8"/>
      <c r="CG559" s="8"/>
      <c r="CJ559" s="8"/>
      <c r="CM559" s="8"/>
      <c r="CP559" s="8"/>
      <c r="CT559" s="71"/>
      <c r="CU559" s="71"/>
      <c r="CV559" s="66"/>
      <c r="CX559" s="8"/>
      <c r="DA559" s="8"/>
      <c r="DD559" s="8"/>
      <c r="DG559" s="8"/>
      <c r="DJ559" s="8"/>
      <c r="DN559" s="261"/>
      <c r="DO559" s="261"/>
      <c r="DP559" s="71"/>
      <c r="DQ559" s="71"/>
      <c r="DR559" s="66"/>
      <c r="DT559" s="8"/>
      <c r="DW559" s="8"/>
      <c r="DZ559" s="8"/>
      <c r="EC559" s="8"/>
      <c r="EF559" s="8"/>
      <c r="EI559" s="10"/>
      <c r="EJ559" s="71"/>
      <c r="EK559" s="71"/>
      <c r="EL559" s="66"/>
      <c r="EN559" s="8"/>
      <c r="EQ559" s="8"/>
      <c r="ET559" s="8"/>
      <c r="EW559" s="8"/>
      <c r="EZ559" s="8"/>
    </row>
    <row r="560" spans="1:156" s="9" customFormat="1" x14ac:dyDescent="0.25">
      <c r="A560" s="8"/>
      <c r="B560" s="8"/>
      <c r="C560" s="8"/>
      <c r="D560" s="8"/>
      <c r="E560" s="8"/>
      <c r="F560" s="8"/>
      <c r="G560" s="2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70"/>
      <c r="AL560" s="66"/>
      <c r="AM560" s="25"/>
      <c r="AN560" s="8"/>
      <c r="AQ560" s="8"/>
      <c r="AT560" s="8"/>
      <c r="AW560" s="8"/>
      <c r="AZ560" s="8"/>
      <c r="BD560" s="178"/>
      <c r="BE560" s="178"/>
      <c r="BF560" s="178"/>
      <c r="BG560" s="261"/>
      <c r="BH560" s="71"/>
      <c r="BI560" s="66"/>
      <c r="BK560" s="8"/>
      <c r="BN560" s="8"/>
      <c r="BQ560" s="8"/>
      <c r="BT560" s="8"/>
      <c r="BW560" s="8"/>
      <c r="CA560" s="71"/>
      <c r="CB560" s="66"/>
      <c r="CD560" s="8"/>
      <c r="CG560" s="8"/>
      <c r="CJ560" s="8"/>
      <c r="CM560" s="8"/>
      <c r="CP560" s="8"/>
      <c r="CT560" s="71"/>
      <c r="CU560" s="71"/>
      <c r="CV560" s="66"/>
      <c r="CX560" s="8"/>
      <c r="DA560" s="8"/>
      <c r="DD560" s="8"/>
      <c r="DG560" s="8"/>
      <c r="DJ560" s="8"/>
      <c r="DN560" s="261"/>
      <c r="DO560" s="261"/>
      <c r="DP560" s="71"/>
      <c r="DQ560" s="71"/>
      <c r="DR560" s="66"/>
      <c r="DT560" s="8"/>
      <c r="DW560" s="8"/>
      <c r="DZ560" s="8"/>
      <c r="EC560" s="8"/>
      <c r="EF560" s="8"/>
      <c r="EI560" s="10"/>
      <c r="EJ560" s="71"/>
      <c r="EK560" s="71"/>
      <c r="EL560" s="66"/>
      <c r="EN560" s="8"/>
      <c r="EQ560" s="8"/>
      <c r="ET560" s="8"/>
      <c r="EW560" s="8"/>
      <c r="EZ560" s="8"/>
    </row>
    <row r="561" spans="1:156" s="9" customFormat="1" x14ac:dyDescent="0.25">
      <c r="A561" s="8"/>
      <c r="B561" s="8"/>
      <c r="C561" s="8"/>
      <c r="D561" s="8"/>
      <c r="E561" s="8"/>
      <c r="F561" s="8"/>
      <c r="G561" s="2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70"/>
      <c r="AL561" s="66"/>
      <c r="AM561" s="25"/>
      <c r="AN561" s="8"/>
      <c r="AQ561" s="8"/>
      <c r="AT561" s="8"/>
      <c r="AW561" s="8"/>
      <c r="AZ561" s="8"/>
      <c r="BD561" s="178"/>
      <c r="BE561" s="178"/>
      <c r="BF561" s="178"/>
      <c r="BG561" s="261"/>
      <c r="BH561" s="71"/>
      <c r="BI561" s="66"/>
      <c r="BK561" s="8"/>
      <c r="BN561" s="8"/>
      <c r="BQ561" s="8"/>
      <c r="BT561" s="8"/>
      <c r="BW561" s="8"/>
      <c r="CA561" s="71"/>
      <c r="CB561" s="66"/>
      <c r="CD561" s="8"/>
      <c r="CG561" s="8"/>
      <c r="CJ561" s="8"/>
      <c r="CM561" s="8"/>
      <c r="CP561" s="8"/>
      <c r="CT561" s="71"/>
      <c r="CU561" s="71"/>
      <c r="CV561" s="66"/>
      <c r="CX561" s="8"/>
      <c r="DA561" s="8"/>
      <c r="DD561" s="8"/>
      <c r="DG561" s="8"/>
      <c r="DJ561" s="8"/>
      <c r="DN561" s="261"/>
      <c r="DO561" s="261"/>
      <c r="DP561" s="71"/>
      <c r="DQ561" s="71"/>
      <c r="DR561" s="66"/>
      <c r="DT561" s="8"/>
      <c r="DW561" s="8"/>
      <c r="DZ561" s="8"/>
      <c r="EC561" s="8"/>
      <c r="EF561" s="8"/>
      <c r="EI561" s="10"/>
      <c r="EJ561" s="71"/>
      <c r="EK561" s="71"/>
      <c r="EL561" s="66"/>
      <c r="EN561" s="8"/>
      <c r="EQ561" s="8"/>
      <c r="ET561" s="8"/>
      <c r="EW561" s="8"/>
      <c r="EZ561" s="8"/>
    </row>
    <row r="562" spans="1:156" s="9" customFormat="1" x14ac:dyDescent="0.25">
      <c r="A562" s="8"/>
      <c r="B562" s="8"/>
      <c r="C562" s="8"/>
      <c r="D562" s="8"/>
      <c r="E562" s="8"/>
      <c r="F562" s="8"/>
      <c r="G562" s="2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70"/>
      <c r="AL562" s="66"/>
      <c r="AM562" s="25"/>
      <c r="AN562" s="8"/>
      <c r="AQ562" s="8"/>
      <c r="AT562" s="8"/>
      <c r="AW562" s="8"/>
      <c r="AZ562" s="8"/>
      <c r="BD562" s="178"/>
      <c r="BE562" s="178"/>
      <c r="BF562" s="178"/>
      <c r="BG562" s="261"/>
      <c r="BH562" s="71"/>
      <c r="BI562" s="66"/>
      <c r="BK562" s="8"/>
      <c r="BN562" s="8"/>
      <c r="BQ562" s="8"/>
      <c r="BT562" s="8"/>
      <c r="BW562" s="8"/>
      <c r="CA562" s="71"/>
      <c r="CB562" s="66"/>
      <c r="CD562" s="8"/>
      <c r="CG562" s="8"/>
      <c r="CJ562" s="8"/>
      <c r="CM562" s="8"/>
      <c r="CP562" s="8"/>
      <c r="CT562" s="71"/>
      <c r="CU562" s="71"/>
      <c r="CV562" s="66"/>
      <c r="CX562" s="8"/>
      <c r="DA562" s="8"/>
      <c r="DD562" s="8"/>
      <c r="DG562" s="8"/>
      <c r="DJ562" s="8"/>
      <c r="DN562" s="261"/>
      <c r="DO562" s="261"/>
      <c r="DP562" s="71"/>
      <c r="DQ562" s="71"/>
      <c r="DR562" s="66"/>
      <c r="DT562" s="8"/>
      <c r="DW562" s="8"/>
      <c r="DZ562" s="8"/>
      <c r="EC562" s="8"/>
      <c r="EF562" s="8"/>
      <c r="EI562" s="10"/>
      <c r="EJ562" s="71"/>
      <c r="EK562" s="71"/>
      <c r="EL562" s="66"/>
      <c r="EN562" s="8"/>
      <c r="EQ562" s="8"/>
      <c r="ET562" s="8"/>
      <c r="EW562" s="8"/>
      <c r="EZ562" s="8"/>
    </row>
    <row r="563" spans="1:156" s="9" customFormat="1" x14ac:dyDescent="0.25">
      <c r="A563" s="8"/>
      <c r="B563" s="8"/>
      <c r="C563" s="8"/>
      <c r="D563" s="8"/>
      <c r="E563" s="8"/>
      <c r="F563" s="8"/>
      <c r="G563" s="2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70"/>
      <c r="AL563" s="66"/>
      <c r="AM563" s="25"/>
      <c r="AN563" s="8"/>
      <c r="AQ563" s="8"/>
      <c r="AT563" s="8"/>
      <c r="AW563" s="8"/>
      <c r="AZ563" s="8"/>
      <c r="BD563" s="178"/>
      <c r="BE563" s="178"/>
      <c r="BF563" s="178"/>
      <c r="BG563" s="261"/>
      <c r="BH563" s="71"/>
      <c r="BI563" s="66"/>
      <c r="BK563" s="8"/>
      <c r="BN563" s="8"/>
      <c r="BQ563" s="8"/>
      <c r="BT563" s="8"/>
      <c r="BW563" s="8"/>
      <c r="CA563" s="71"/>
      <c r="CB563" s="66"/>
      <c r="CD563" s="8"/>
      <c r="CG563" s="8"/>
      <c r="CJ563" s="8"/>
      <c r="CM563" s="8"/>
      <c r="CP563" s="8"/>
      <c r="CT563" s="71"/>
      <c r="CU563" s="71"/>
      <c r="CV563" s="66"/>
      <c r="CX563" s="8"/>
      <c r="DA563" s="8"/>
      <c r="DD563" s="8"/>
      <c r="DG563" s="8"/>
      <c r="DJ563" s="8"/>
      <c r="DN563" s="261"/>
      <c r="DO563" s="261"/>
      <c r="DP563" s="71"/>
      <c r="DQ563" s="71"/>
      <c r="DR563" s="66"/>
      <c r="DT563" s="8"/>
      <c r="DW563" s="8"/>
      <c r="DZ563" s="8"/>
      <c r="EC563" s="8"/>
      <c r="EF563" s="8"/>
      <c r="EI563" s="10"/>
      <c r="EJ563" s="71"/>
      <c r="EK563" s="71"/>
      <c r="EL563" s="66"/>
      <c r="EN563" s="8"/>
      <c r="EQ563" s="8"/>
      <c r="ET563" s="8"/>
      <c r="EW563" s="8"/>
      <c r="EZ563" s="8"/>
    </row>
    <row r="564" spans="1:156" s="9" customFormat="1" x14ac:dyDescent="0.25">
      <c r="A564" s="8"/>
      <c r="B564" s="8"/>
      <c r="C564" s="8"/>
      <c r="D564" s="8"/>
      <c r="E564" s="8"/>
      <c r="F564" s="8"/>
      <c r="G564" s="2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70"/>
      <c r="AL564" s="66"/>
      <c r="AM564" s="25"/>
      <c r="AN564" s="8"/>
      <c r="AQ564" s="8"/>
      <c r="AT564" s="8"/>
      <c r="AW564" s="8"/>
      <c r="AZ564" s="8"/>
      <c r="BD564" s="178"/>
      <c r="BE564" s="178"/>
      <c r="BF564" s="178"/>
      <c r="BG564" s="261"/>
      <c r="BH564" s="71"/>
      <c r="BI564" s="66"/>
      <c r="BK564" s="8"/>
      <c r="BN564" s="8"/>
      <c r="BQ564" s="8"/>
      <c r="BT564" s="8"/>
      <c r="BW564" s="8"/>
      <c r="CA564" s="71"/>
      <c r="CB564" s="66"/>
      <c r="CD564" s="8"/>
      <c r="CG564" s="8"/>
      <c r="CJ564" s="8"/>
      <c r="CM564" s="8"/>
      <c r="CP564" s="8"/>
      <c r="CT564" s="71"/>
      <c r="CU564" s="71"/>
      <c r="CV564" s="66"/>
      <c r="CX564" s="8"/>
      <c r="DA564" s="8"/>
      <c r="DD564" s="8"/>
      <c r="DG564" s="8"/>
      <c r="DJ564" s="8"/>
      <c r="DN564" s="261"/>
      <c r="DO564" s="261"/>
      <c r="DP564" s="71"/>
      <c r="DQ564" s="71"/>
      <c r="DR564" s="66"/>
      <c r="DT564" s="8"/>
      <c r="DW564" s="8"/>
      <c r="DZ564" s="8"/>
      <c r="EC564" s="8"/>
      <c r="EF564" s="8"/>
      <c r="EI564" s="10"/>
      <c r="EJ564" s="71"/>
      <c r="EK564" s="71"/>
      <c r="EL564" s="66"/>
      <c r="EN564" s="8"/>
      <c r="EQ564" s="8"/>
      <c r="ET564" s="8"/>
      <c r="EW564" s="8"/>
      <c r="EZ564" s="8"/>
    </row>
    <row r="565" spans="1:156" s="9" customFormat="1" x14ac:dyDescent="0.25">
      <c r="A565" s="8"/>
      <c r="B565" s="8"/>
      <c r="C565" s="8"/>
      <c r="D565" s="8"/>
      <c r="E565" s="8"/>
      <c r="F565" s="8"/>
      <c r="G565" s="2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70"/>
      <c r="AL565" s="66"/>
      <c r="AM565" s="25"/>
      <c r="AN565" s="8"/>
      <c r="AQ565" s="8"/>
      <c r="AT565" s="8"/>
      <c r="AW565" s="8"/>
      <c r="AZ565" s="8"/>
      <c r="BD565" s="178"/>
      <c r="BE565" s="178"/>
      <c r="BF565" s="178"/>
      <c r="BG565" s="261"/>
      <c r="BH565" s="71"/>
      <c r="BI565" s="66"/>
      <c r="BK565" s="8"/>
      <c r="BN565" s="8"/>
      <c r="BQ565" s="8"/>
      <c r="BT565" s="8"/>
      <c r="BW565" s="8"/>
      <c r="CA565" s="71"/>
      <c r="CB565" s="66"/>
      <c r="CD565" s="8"/>
      <c r="CG565" s="8"/>
      <c r="CJ565" s="8"/>
      <c r="CM565" s="8"/>
      <c r="CP565" s="8"/>
      <c r="CT565" s="71"/>
      <c r="CU565" s="71"/>
      <c r="CV565" s="66"/>
      <c r="CX565" s="8"/>
      <c r="DA565" s="8"/>
      <c r="DD565" s="8"/>
      <c r="DG565" s="8"/>
      <c r="DJ565" s="8"/>
      <c r="DN565" s="261"/>
      <c r="DO565" s="261"/>
      <c r="DP565" s="71"/>
      <c r="DQ565" s="71"/>
      <c r="DR565" s="66"/>
      <c r="DT565" s="8"/>
      <c r="DW565" s="8"/>
      <c r="DZ565" s="8"/>
      <c r="EC565" s="8"/>
      <c r="EF565" s="8"/>
      <c r="EI565" s="10"/>
      <c r="EJ565" s="71"/>
      <c r="EK565" s="71"/>
      <c r="EL565" s="66"/>
      <c r="EN565" s="8"/>
      <c r="EQ565" s="8"/>
      <c r="ET565" s="8"/>
      <c r="EW565" s="8"/>
      <c r="EZ565" s="8"/>
    </row>
    <row r="566" spans="1:156" s="9" customFormat="1" x14ac:dyDescent="0.25">
      <c r="A566" s="8"/>
      <c r="B566" s="8"/>
      <c r="C566" s="8"/>
      <c r="D566" s="8"/>
      <c r="E566" s="8"/>
      <c r="F566" s="8"/>
      <c r="G566" s="2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70"/>
      <c r="AL566" s="66"/>
      <c r="AM566" s="25"/>
      <c r="AN566" s="8"/>
      <c r="AQ566" s="8"/>
      <c r="AT566" s="8"/>
      <c r="AW566" s="8"/>
      <c r="AZ566" s="8"/>
      <c r="BD566" s="178"/>
      <c r="BE566" s="178"/>
      <c r="BF566" s="178"/>
      <c r="BG566" s="261"/>
      <c r="BH566" s="71"/>
      <c r="BI566" s="66"/>
      <c r="BK566" s="8"/>
      <c r="BN566" s="8"/>
      <c r="BQ566" s="8"/>
      <c r="BT566" s="8"/>
      <c r="BW566" s="8"/>
      <c r="CA566" s="71"/>
      <c r="CB566" s="66"/>
      <c r="CD566" s="8"/>
      <c r="CG566" s="8"/>
      <c r="CJ566" s="8"/>
      <c r="CM566" s="8"/>
      <c r="CP566" s="8"/>
      <c r="CT566" s="71"/>
      <c r="CU566" s="71"/>
      <c r="CV566" s="66"/>
      <c r="CX566" s="8"/>
      <c r="DA566" s="8"/>
      <c r="DD566" s="8"/>
      <c r="DG566" s="8"/>
      <c r="DJ566" s="8"/>
      <c r="DN566" s="261"/>
      <c r="DO566" s="261"/>
      <c r="DP566" s="71"/>
      <c r="DQ566" s="71"/>
      <c r="DR566" s="66"/>
      <c r="DT566" s="8"/>
      <c r="DW566" s="8"/>
      <c r="DZ566" s="8"/>
      <c r="EC566" s="8"/>
      <c r="EF566" s="8"/>
      <c r="EI566" s="10"/>
      <c r="EJ566" s="71"/>
      <c r="EK566" s="71"/>
      <c r="EL566" s="66"/>
      <c r="EN566" s="8"/>
      <c r="EQ566" s="8"/>
      <c r="ET566" s="8"/>
      <c r="EW566" s="8"/>
      <c r="EZ566" s="8"/>
    </row>
    <row r="567" spans="1:156" s="9" customFormat="1" x14ac:dyDescent="0.25">
      <c r="A567" s="8"/>
      <c r="B567" s="8"/>
      <c r="C567" s="8"/>
      <c r="D567" s="8"/>
      <c r="E567" s="8"/>
      <c r="F567" s="8"/>
      <c r="G567" s="2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70"/>
      <c r="AL567" s="66"/>
      <c r="AM567" s="25"/>
      <c r="AN567" s="8"/>
      <c r="AQ567" s="8"/>
      <c r="AT567" s="8"/>
      <c r="AW567" s="8"/>
      <c r="AZ567" s="8"/>
      <c r="BD567" s="178"/>
      <c r="BE567" s="178"/>
      <c r="BF567" s="178"/>
      <c r="BG567" s="261"/>
      <c r="BH567" s="71"/>
      <c r="BI567" s="66"/>
      <c r="BK567" s="8"/>
      <c r="BN567" s="8"/>
      <c r="BQ567" s="8"/>
      <c r="BT567" s="8"/>
      <c r="BW567" s="8"/>
      <c r="CA567" s="71"/>
      <c r="CB567" s="66"/>
      <c r="CD567" s="8"/>
      <c r="CG567" s="8"/>
      <c r="CJ567" s="8"/>
      <c r="CM567" s="8"/>
      <c r="CP567" s="8"/>
      <c r="CT567" s="71"/>
      <c r="CU567" s="71"/>
      <c r="CV567" s="66"/>
      <c r="CX567" s="8"/>
      <c r="DA567" s="8"/>
      <c r="DD567" s="8"/>
      <c r="DG567" s="8"/>
      <c r="DJ567" s="8"/>
      <c r="DN567" s="261"/>
      <c r="DO567" s="261"/>
      <c r="DP567" s="71"/>
      <c r="DQ567" s="71"/>
      <c r="DR567" s="66"/>
      <c r="DT567" s="8"/>
      <c r="DW567" s="8"/>
      <c r="DZ567" s="8"/>
      <c r="EC567" s="8"/>
      <c r="EF567" s="8"/>
      <c r="EI567" s="10"/>
      <c r="EJ567" s="71"/>
      <c r="EK567" s="71"/>
      <c r="EL567" s="66"/>
      <c r="EN567" s="8"/>
      <c r="EQ567" s="8"/>
      <c r="ET567" s="8"/>
      <c r="EW567" s="8"/>
      <c r="EZ567" s="8"/>
    </row>
    <row r="568" spans="1:156" s="9" customFormat="1" x14ac:dyDescent="0.25">
      <c r="A568" s="8"/>
      <c r="B568" s="8"/>
      <c r="C568" s="8"/>
      <c r="D568" s="8"/>
      <c r="E568" s="8"/>
      <c r="F568" s="8"/>
      <c r="G568" s="2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70"/>
      <c r="AL568" s="66"/>
      <c r="AM568" s="25"/>
      <c r="AN568" s="8"/>
      <c r="AQ568" s="8"/>
      <c r="AT568" s="8"/>
      <c r="AW568" s="8"/>
      <c r="AZ568" s="8"/>
      <c r="BD568" s="178"/>
      <c r="BE568" s="178"/>
      <c r="BF568" s="178"/>
      <c r="BG568" s="261"/>
      <c r="BH568" s="71"/>
      <c r="BI568" s="66"/>
      <c r="BK568" s="8"/>
      <c r="BN568" s="8"/>
      <c r="BQ568" s="8"/>
      <c r="BT568" s="8"/>
      <c r="BW568" s="8"/>
      <c r="CA568" s="71"/>
      <c r="CB568" s="66"/>
      <c r="CD568" s="8"/>
      <c r="CG568" s="8"/>
      <c r="CJ568" s="8"/>
      <c r="CM568" s="8"/>
      <c r="CP568" s="8"/>
      <c r="CT568" s="71"/>
      <c r="CU568" s="71"/>
      <c r="CV568" s="66"/>
      <c r="CX568" s="8"/>
      <c r="DA568" s="8"/>
      <c r="DD568" s="8"/>
      <c r="DG568" s="8"/>
      <c r="DJ568" s="8"/>
      <c r="DN568" s="261"/>
      <c r="DO568" s="261"/>
      <c r="DP568" s="71"/>
      <c r="DQ568" s="71"/>
      <c r="DR568" s="66"/>
      <c r="DT568" s="8"/>
      <c r="DW568" s="8"/>
      <c r="DZ568" s="8"/>
      <c r="EC568" s="8"/>
      <c r="EF568" s="8"/>
      <c r="EI568" s="10"/>
      <c r="EJ568" s="71"/>
      <c r="EK568" s="71"/>
      <c r="EL568" s="66"/>
      <c r="EN568" s="8"/>
      <c r="EQ568" s="8"/>
      <c r="ET568" s="8"/>
      <c r="EW568" s="8"/>
      <c r="EZ568" s="8"/>
    </row>
    <row r="569" spans="1:156" s="9" customFormat="1" x14ac:dyDescent="0.25">
      <c r="A569" s="8"/>
      <c r="B569" s="8"/>
      <c r="C569" s="8"/>
      <c r="D569" s="8"/>
      <c r="E569" s="8"/>
      <c r="F569" s="8"/>
      <c r="G569" s="2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70"/>
      <c r="AL569" s="66"/>
      <c r="AM569" s="25"/>
      <c r="AN569" s="8"/>
      <c r="AQ569" s="8"/>
      <c r="AT569" s="8"/>
      <c r="AW569" s="8"/>
      <c r="AZ569" s="8"/>
      <c r="BD569" s="178"/>
      <c r="BE569" s="178"/>
      <c r="BF569" s="178"/>
      <c r="BG569" s="261"/>
      <c r="BH569" s="71"/>
      <c r="BI569" s="66"/>
      <c r="BK569" s="8"/>
      <c r="BN569" s="8"/>
      <c r="BQ569" s="8"/>
      <c r="BT569" s="8"/>
      <c r="BW569" s="8"/>
      <c r="CA569" s="71"/>
      <c r="CB569" s="66"/>
      <c r="CD569" s="8"/>
      <c r="CG569" s="8"/>
      <c r="CJ569" s="8"/>
      <c r="CM569" s="8"/>
      <c r="CP569" s="8"/>
      <c r="CT569" s="71"/>
      <c r="CU569" s="71"/>
      <c r="CV569" s="66"/>
      <c r="CX569" s="8"/>
      <c r="DA569" s="8"/>
      <c r="DD569" s="8"/>
      <c r="DG569" s="8"/>
      <c r="DJ569" s="8"/>
      <c r="DN569" s="261"/>
      <c r="DO569" s="261"/>
      <c r="DP569" s="71"/>
      <c r="DQ569" s="71"/>
      <c r="DR569" s="66"/>
      <c r="DT569" s="8"/>
      <c r="DW569" s="8"/>
      <c r="DZ569" s="8"/>
      <c r="EC569" s="8"/>
      <c r="EF569" s="8"/>
      <c r="EI569" s="10"/>
      <c r="EJ569" s="71"/>
      <c r="EK569" s="71"/>
      <c r="EL569" s="66"/>
      <c r="EN569" s="8"/>
      <c r="EQ569" s="8"/>
      <c r="ET569" s="8"/>
      <c r="EW569" s="8"/>
      <c r="EZ569" s="8"/>
    </row>
    <row r="570" spans="1:156" s="9" customFormat="1" x14ac:dyDescent="0.25">
      <c r="A570" s="8"/>
      <c r="B570" s="8"/>
      <c r="C570" s="8"/>
      <c r="D570" s="8"/>
      <c r="E570" s="8"/>
      <c r="F570" s="8"/>
      <c r="G570" s="2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70"/>
      <c r="AL570" s="66"/>
      <c r="AM570" s="25"/>
      <c r="AN570" s="8"/>
      <c r="AQ570" s="8"/>
      <c r="AT570" s="8"/>
      <c r="AW570" s="8"/>
      <c r="AZ570" s="8"/>
      <c r="BD570" s="178"/>
      <c r="BE570" s="178"/>
      <c r="BF570" s="178"/>
      <c r="BG570" s="261"/>
      <c r="BH570" s="71"/>
      <c r="BI570" s="66"/>
      <c r="BK570" s="8"/>
      <c r="BN570" s="8"/>
      <c r="BQ570" s="8"/>
      <c r="BT570" s="8"/>
      <c r="BW570" s="8"/>
      <c r="CA570" s="71"/>
      <c r="CB570" s="66"/>
      <c r="CD570" s="8"/>
      <c r="CG570" s="8"/>
      <c r="CJ570" s="8"/>
      <c r="CM570" s="8"/>
      <c r="CP570" s="8"/>
      <c r="CT570" s="71"/>
      <c r="CU570" s="71"/>
      <c r="CV570" s="66"/>
      <c r="CX570" s="8"/>
      <c r="DA570" s="8"/>
      <c r="DD570" s="8"/>
      <c r="DG570" s="8"/>
      <c r="DJ570" s="8"/>
      <c r="DN570" s="261"/>
      <c r="DO570" s="261"/>
      <c r="DP570" s="71"/>
      <c r="DQ570" s="71"/>
      <c r="DR570" s="66"/>
      <c r="DT570" s="8"/>
      <c r="DW570" s="8"/>
      <c r="DZ570" s="8"/>
      <c r="EC570" s="8"/>
      <c r="EF570" s="8"/>
      <c r="EI570" s="10"/>
      <c r="EJ570" s="71"/>
      <c r="EK570" s="71"/>
      <c r="EL570" s="66"/>
      <c r="EN570" s="8"/>
      <c r="EQ570" s="8"/>
      <c r="ET570" s="8"/>
      <c r="EW570" s="8"/>
      <c r="EZ570" s="8"/>
    </row>
    <row r="571" spans="1:156" s="9" customFormat="1" x14ac:dyDescent="0.25">
      <c r="A571" s="8"/>
      <c r="B571" s="8"/>
      <c r="C571" s="8"/>
      <c r="D571" s="8"/>
      <c r="E571" s="8"/>
      <c r="F571" s="8"/>
      <c r="G571" s="2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70"/>
      <c r="AL571" s="66"/>
      <c r="AM571" s="25"/>
      <c r="AN571" s="8"/>
      <c r="AQ571" s="8"/>
      <c r="AT571" s="8"/>
      <c r="AW571" s="8"/>
      <c r="AZ571" s="8"/>
      <c r="BD571" s="178"/>
      <c r="BE571" s="178"/>
      <c r="BF571" s="178"/>
      <c r="BG571" s="261"/>
      <c r="BH571" s="71"/>
      <c r="BI571" s="66"/>
      <c r="BK571" s="8"/>
      <c r="BN571" s="8"/>
      <c r="BQ571" s="8"/>
      <c r="BT571" s="8"/>
      <c r="BW571" s="8"/>
      <c r="CA571" s="71"/>
      <c r="CB571" s="66"/>
      <c r="CD571" s="8"/>
      <c r="CG571" s="8"/>
      <c r="CJ571" s="8"/>
      <c r="CM571" s="8"/>
      <c r="CP571" s="8"/>
      <c r="CT571" s="71"/>
      <c r="CU571" s="71"/>
      <c r="CV571" s="66"/>
      <c r="CX571" s="8"/>
      <c r="DA571" s="8"/>
      <c r="DD571" s="8"/>
      <c r="DG571" s="8"/>
      <c r="DJ571" s="8"/>
      <c r="DN571" s="261"/>
      <c r="DO571" s="261"/>
      <c r="DP571" s="71"/>
      <c r="DQ571" s="71"/>
      <c r="DR571" s="66"/>
      <c r="DT571" s="8"/>
      <c r="DW571" s="8"/>
      <c r="DZ571" s="8"/>
      <c r="EC571" s="8"/>
      <c r="EF571" s="8"/>
      <c r="EI571" s="10"/>
      <c r="EJ571" s="71"/>
      <c r="EK571" s="71"/>
      <c r="EL571" s="66"/>
      <c r="EN571" s="8"/>
      <c r="EQ571" s="8"/>
      <c r="ET571" s="8"/>
      <c r="EW571" s="8"/>
      <c r="EZ571" s="8"/>
    </row>
    <row r="572" spans="1:156" s="9" customFormat="1" x14ac:dyDescent="0.25">
      <c r="A572" s="8"/>
      <c r="B572" s="8"/>
      <c r="C572" s="8"/>
      <c r="D572" s="8"/>
      <c r="E572" s="8"/>
      <c r="F572" s="8"/>
      <c r="G572" s="2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70"/>
      <c r="AL572" s="66"/>
      <c r="AM572" s="25"/>
      <c r="AN572" s="8"/>
      <c r="AQ572" s="8"/>
      <c r="AT572" s="8"/>
      <c r="AW572" s="8"/>
      <c r="AZ572" s="8"/>
      <c r="BD572" s="178"/>
      <c r="BE572" s="178"/>
      <c r="BF572" s="178"/>
      <c r="BG572" s="261"/>
      <c r="BH572" s="71"/>
      <c r="BI572" s="66"/>
      <c r="BK572" s="8"/>
      <c r="BN572" s="8"/>
      <c r="BQ572" s="8"/>
      <c r="BT572" s="8"/>
      <c r="BW572" s="8"/>
      <c r="CA572" s="71"/>
      <c r="CB572" s="66"/>
      <c r="CD572" s="8"/>
      <c r="CG572" s="8"/>
      <c r="CJ572" s="8"/>
      <c r="CM572" s="8"/>
      <c r="CP572" s="8"/>
      <c r="CT572" s="71"/>
      <c r="CU572" s="71"/>
      <c r="CV572" s="66"/>
      <c r="CX572" s="8"/>
      <c r="DA572" s="8"/>
      <c r="DD572" s="8"/>
      <c r="DG572" s="8"/>
      <c r="DJ572" s="8"/>
      <c r="DN572" s="261"/>
      <c r="DO572" s="261"/>
      <c r="DP572" s="71"/>
      <c r="DQ572" s="71"/>
      <c r="DR572" s="66"/>
      <c r="DT572" s="8"/>
      <c r="DW572" s="8"/>
      <c r="DZ572" s="8"/>
      <c r="EC572" s="8"/>
      <c r="EF572" s="8"/>
      <c r="EI572" s="10"/>
      <c r="EJ572" s="71"/>
      <c r="EK572" s="71"/>
      <c r="EL572" s="66"/>
      <c r="EN572" s="8"/>
      <c r="EQ572" s="8"/>
      <c r="ET572" s="8"/>
      <c r="EW572" s="8"/>
      <c r="EZ572" s="8"/>
    </row>
    <row r="573" spans="1:156" s="9" customFormat="1" x14ac:dyDescent="0.25">
      <c r="A573" s="8"/>
      <c r="B573" s="8"/>
      <c r="C573" s="8"/>
      <c r="D573" s="8"/>
      <c r="E573" s="8"/>
      <c r="F573" s="8"/>
      <c r="G573" s="2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70"/>
      <c r="AL573" s="66"/>
      <c r="AM573" s="25"/>
      <c r="AN573" s="8"/>
      <c r="AQ573" s="8"/>
      <c r="AT573" s="8"/>
      <c r="AW573" s="8"/>
      <c r="AZ573" s="8"/>
      <c r="BD573" s="178"/>
      <c r="BE573" s="178"/>
      <c r="BF573" s="178"/>
      <c r="BG573" s="261"/>
      <c r="BH573" s="71"/>
      <c r="BI573" s="66"/>
      <c r="BK573" s="8"/>
      <c r="BN573" s="8"/>
      <c r="BQ573" s="8"/>
      <c r="BT573" s="8"/>
      <c r="BW573" s="8"/>
      <c r="CA573" s="71"/>
      <c r="CB573" s="66"/>
      <c r="CD573" s="8"/>
      <c r="CG573" s="8"/>
      <c r="CJ573" s="8"/>
      <c r="CM573" s="8"/>
      <c r="CP573" s="8"/>
      <c r="CT573" s="71"/>
      <c r="CU573" s="71"/>
      <c r="CV573" s="66"/>
      <c r="CX573" s="8"/>
      <c r="DA573" s="8"/>
      <c r="DD573" s="8"/>
      <c r="DG573" s="8"/>
      <c r="DJ573" s="8"/>
      <c r="DN573" s="261"/>
      <c r="DO573" s="261"/>
      <c r="DP573" s="71"/>
      <c r="DQ573" s="71"/>
      <c r="DR573" s="66"/>
      <c r="DT573" s="8"/>
      <c r="DW573" s="8"/>
      <c r="DZ573" s="8"/>
      <c r="EC573" s="8"/>
      <c r="EF573" s="8"/>
      <c r="EI573" s="10"/>
      <c r="EJ573" s="71"/>
      <c r="EK573" s="71"/>
      <c r="EL573" s="66"/>
      <c r="EN573" s="8"/>
      <c r="EQ573" s="8"/>
      <c r="ET573" s="8"/>
      <c r="EW573" s="8"/>
      <c r="EZ573" s="8"/>
    </row>
    <row r="574" spans="1:156" s="9" customFormat="1" x14ac:dyDescent="0.25">
      <c r="A574" s="8"/>
      <c r="B574" s="8"/>
      <c r="C574" s="8"/>
      <c r="D574" s="8"/>
      <c r="E574" s="8"/>
      <c r="F574" s="8"/>
      <c r="G574" s="2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70"/>
      <c r="AL574" s="66"/>
      <c r="AM574" s="25"/>
      <c r="AN574" s="8"/>
      <c r="AQ574" s="8"/>
      <c r="AT574" s="8"/>
      <c r="AW574" s="8"/>
      <c r="AZ574" s="8"/>
      <c r="BD574" s="178"/>
      <c r="BE574" s="178"/>
      <c r="BF574" s="178"/>
      <c r="BG574" s="261"/>
      <c r="BH574" s="71"/>
      <c r="BI574" s="66"/>
      <c r="BK574" s="8"/>
      <c r="BN574" s="8"/>
      <c r="BQ574" s="8"/>
      <c r="BT574" s="8"/>
      <c r="BW574" s="8"/>
      <c r="CA574" s="71"/>
      <c r="CB574" s="66"/>
      <c r="CD574" s="8"/>
      <c r="CG574" s="8"/>
      <c r="CJ574" s="8"/>
      <c r="CM574" s="8"/>
      <c r="CP574" s="8"/>
      <c r="CT574" s="71"/>
      <c r="CU574" s="71"/>
      <c r="CV574" s="66"/>
      <c r="CX574" s="8"/>
      <c r="DA574" s="8"/>
      <c r="DD574" s="8"/>
      <c r="DG574" s="8"/>
      <c r="DJ574" s="8"/>
      <c r="DN574" s="261"/>
      <c r="DO574" s="261"/>
      <c r="DP574" s="71"/>
      <c r="DQ574" s="71"/>
      <c r="DR574" s="66"/>
      <c r="DT574" s="8"/>
      <c r="DW574" s="8"/>
      <c r="DZ574" s="8"/>
      <c r="EC574" s="8"/>
      <c r="EF574" s="8"/>
      <c r="EI574" s="10"/>
      <c r="EJ574" s="71"/>
      <c r="EK574" s="71"/>
      <c r="EL574" s="66"/>
      <c r="EN574" s="8"/>
      <c r="EQ574" s="8"/>
      <c r="ET574" s="8"/>
      <c r="EW574" s="8"/>
      <c r="EZ574" s="8"/>
    </row>
    <row r="575" spans="1:156" s="9" customFormat="1" x14ac:dyDescent="0.25">
      <c r="A575" s="8"/>
      <c r="B575" s="8"/>
      <c r="C575" s="8"/>
      <c r="D575" s="8"/>
      <c r="E575" s="8"/>
      <c r="F575" s="8"/>
      <c r="G575" s="2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70"/>
      <c r="AL575" s="66"/>
      <c r="AM575" s="25"/>
      <c r="AN575" s="8"/>
      <c r="AQ575" s="8"/>
      <c r="AT575" s="8"/>
      <c r="AW575" s="8"/>
      <c r="AZ575" s="8"/>
      <c r="BD575" s="178"/>
      <c r="BE575" s="178"/>
      <c r="BF575" s="178"/>
      <c r="BG575" s="261"/>
      <c r="BH575" s="71"/>
      <c r="BI575" s="66"/>
      <c r="BK575" s="8"/>
      <c r="BN575" s="8"/>
      <c r="BQ575" s="8"/>
      <c r="BT575" s="8"/>
      <c r="BW575" s="8"/>
      <c r="CA575" s="71"/>
      <c r="CB575" s="66"/>
      <c r="CD575" s="8"/>
      <c r="CG575" s="8"/>
      <c r="CJ575" s="8"/>
      <c r="CM575" s="8"/>
      <c r="CP575" s="8"/>
      <c r="CT575" s="71"/>
      <c r="CU575" s="71"/>
      <c r="CV575" s="66"/>
      <c r="CX575" s="8"/>
      <c r="DA575" s="8"/>
      <c r="DD575" s="8"/>
      <c r="DG575" s="8"/>
      <c r="DJ575" s="8"/>
      <c r="DN575" s="261"/>
      <c r="DO575" s="261"/>
      <c r="DP575" s="71"/>
      <c r="DQ575" s="71"/>
      <c r="DR575" s="66"/>
      <c r="DT575" s="8"/>
      <c r="DW575" s="8"/>
      <c r="DZ575" s="8"/>
      <c r="EC575" s="8"/>
      <c r="EF575" s="8"/>
      <c r="EI575" s="10"/>
      <c r="EJ575" s="71"/>
      <c r="EK575" s="71"/>
      <c r="EL575" s="66"/>
      <c r="EN575" s="8"/>
      <c r="EQ575" s="8"/>
      <c r="ET575" s="8"/>
      <c r="EW575" s="8"/>
      <c r="EZ575" s="8"/>
    </row>
    <row r="576" spans="1:156" s="9" customFormat="1" x14ac:dyDescent="0.25">
      <c r="A576" s="8"/>
      <c r="B576" s="8"/>
      <c r="C576" s="8"/>
      <c r="D576" s="8"/>
      <c r="E576" s="8"/>
      <c r="F576" s="8"/>
      <c r="G576" s="2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70"/>
      <c r="AL576" s="66"/>
      <c r="AM576" s="25"/>
      <c r="AN576" s="8"/>
      <c r="AQ576" s="8"/>
      <c r="AT576" s="8"/>
      <c r="AW576" s="8"/>
      <c r="AZ576" s="8"/>
      <c r="BD576" s="178"/>
      <c r="BE576" s="178"/>
      <c r="BF576" s="178"/>
      <c r="BG576" s="261"/>
      <c r="BH576" s="71"/>
      <c r="BI576" s="66"/>
      <c r="BK576" s="8"/>
      <c r="BN576" s="8"/>
      <c r="BQ576" s="8"/>
      <c r="BT576" s="8"/>
      <c r="BW576" s="8"/>
      <c r="CA576" s="71"/>
      <c r="CB576" s="66"/>
      <c r="CD576" s="8"/>
      <c r="CG576" s="8"/>
      <c r="CJ576" s="8"/>
      <c r="CM576" s="8"/>
      <c r="CP576" s="8"/>
      <c r="CT576" s="71"/>
      <c r="CU576" s="71"/>
      <c r="CV576" s="66"/>
      <c r="CX576" s="8"/>
      <c r="DA576" s="8"/>
      <c r="DD576" s="8"/>
      <c r="DG576" s="8"/>
      <c r="DJ576" s="8"/>
      <c r="DN576" s="261"/>
      <c r="DO576" s="261"/>
      <c r="DP576" s="71"/>
      <c r="DQ576" s="71"/>
      <c r="DR576" s="66"/>
      <c r="DT576" s="8"/>
      <c r="DW576" s="8"/>
      <c r="DZ576" s="8"/>
      <c r="EC576" s="8"/>
      <c r="EF576" s="8"/>
      <c r="EI576" s="10"/>
      <c r="EJ576" s="71"/>
      <c r="EK576" s="71"/>
      <c r="EL576" s="66"/>
      <c r="EN576" s="8"/>
      <c r="EQ576" s="8"/>
      <c r="ET576" s="8"/>
      <c r="EW576" s="8"/>
      <c r="EZ576" s="8"/>
    </row>
    <row r="577" spans="1:156" s="9" customFormat="1" x14ac:dyDescent="0.25">
      <c r="A577" s="8"/>
      <c r="B577" s="8"/>
      <c r="C577" s="8"/>
      <c r="D577" s="8"/>
      <c r="E577" s="8"/>
      <c r="F577" s="8"/>
      <c r="G577" s="2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70"/>
      <c r="AL577" s="66"/>
      <c r="AM577" s="25"/>
      <c r="AN577" s="8"/>
      <c r="AQ577" s="8"/>
      <c r="AT577" s="8"/>
      <c r="AW577" s="8"/>
      <c r="AZ577" s="8"/>
      <c r="BD577" s="178"/>
      <c r="BE577" s="178"/>
      <c r="BF577" s="178"/>
      <c r="BG577" s="261"/>
      <c r="BH577" s="71"/>
      <c r="BI577" s="66"/>
      <c r="BK577" s="8"/>
      <c r="BN577" s="8"/>
      <c r="BQ577" s="8"/>
      <c r="BT577" s="8"/>
      <c r="BW577" s="8"/>
      <c r="CA577" s="71"/>
      <c r="CB577" s="66"/>
      <c r="CD577" s="8"/>
      <c r="CG577" s="8"/>
      <c r="CJ577" s="8"/>
      <c r="CM577" s="8"/>
      <c r="CP577" s="8"/>
      <c r="CT577" s="71"/>
      <c r="CU577" s="71"/>
      <c r="CV577" s="66"/>
      <c r="CX577" s="8"/>
      <c r="DA577" s="8"/>
      <c r="DD577" s="8"/>
      <c r="DG577" s="8"/>
      <c r="DJ577" s="8"/>
      <c r="DN577" s="261"/>
      <c r="DO577" s="261"/>
      <c r="DP577" s="71"/>
      <c r="DQ577" s="71"/>
      <c r="DR577" s="66"/>
      <c r="DT577" s="8"/>
      <c r="DW577" s="8"/>
      <c r="DZ577" s="8"/>
      <c r="EC577" s="8"/>
      <c r="EF577" s="8"/>
      <c r="EI577" s="10"/>
      <c r="EJ577" s="71"/>
      <c r="EK577" s="71"/>
      <c r="EL577" s="66"/>
      <c r="EN577" s="8"/>
      <c r="EQ577" s="8"/>
      <c r="ET577" s="8"/>
      <c r="EW577" s="8"/>
      <c r="EZ577" s="8"/>
    </row>
    <row r="578" spans="1:156" s="9" customFormat="1" x14ac:dyDescent="0.25">
      <c r="A578" s="8"/>
      <c r="B578" s="8"/>
      <c r="C578" s="8"/>
      <c r="D578" s="8"/>
      <c r="E578" s="8"/>
      <c r="F578" s="8"/>
      <c r="G578" s="2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70"/>
      <c r="AL578" s="66"/>
      <c r="AM578" s="25"/>
      <c r="AN578" s="8"/>
      <c r="AQ578" s="8"/>
      <c r="AT578" s="8"/>
      <c r="AW578" s="8"/>
      <c r="AZ578" s="8"/>
      <c r="BD578" s="178"/>
      <c r="BE578" s="178"/>
      <c r="BF578" s="178"/>
      <c r="BG578" s="261"/>
      <c r="BH578" s="71"/>
      <c r="BI578" s="66"/>
      <c r="BK578" s="8"/>
      <c r="BN578" s="8"/>
      <c r="BQ578" s="8"/>
      <c r="BT578" s="8"/>
      <c r="BW578" s="8"/>
      <c r="CA578" s="71"/>
      <c r="CB578" s="66"/>
      <c r="CD578" s="8"/>
      <c r="CG578" s="8"/>
      <c r="CJ578" s="8"/>
      <c r="CM578" s="8"/>
      <c r="CP578" s="8"/>
      <c r="CT578" s="71"/>
      <c r="CU578" s="71"/>
      <c r="CV578" s="66"/>
      <c r="CX578" s="8"/>
      <c r="DA578" s="8"/>
      <c r="DD578" s="8"/>
      <c r="DG578" s="8"/>
      <c r="DJ578" s="8"/>
      <c r="DN578" s="261"/>
      <c r="DO578" s="261"/>
      <c r="DP578" s="71"/>
      <c r="DQ578" s="71"/>
      <c r="DR578" s="66"/>
      <c r="DT578" s="8"/>
      <c r="DW578" s="8"/>
      <c r="DZ578" s="8"/>
      <c r="EC578" s="8"/>
      <c r="EF578" s="8"/>
      <c r="EI578" s="10"/>
      <c r="EJ578" s="71"/>
      <c r="EK578" s="71"/>
      <c r="EL578" s="66"/>
      <c r="EN578" s="8"/>
      <c r="EQ578" s="8"/>
      <c r="ET578" s="8"/>
      <c r="EW578" s="8"/>
      <c r="EZ578" s="8"/>
    </row>
    <row r="579" spans="1:156" s="9" customFormat="1" x14ac:dyDescent="0.25">
      <c r="A579" s="8"/>
      <c r="B579" s="8"/>
      <c r="C579" s="8"/>
      <c r="D579" s="8"/>
      <c r="E579" s="8"/>
      <c r="F579" s="8"/>
      <c r="G579" s="2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70"/>
      <c r="AL579" s="66"/>
      <c r="AM579" s="25"/>
      <c r="AN579" s="8"/>
      <c r="AQ579" s="8"/>
      <c r="AT579" s="8"/>
      <c r="AW579" s="8"/>
      <c r="AZ579" s="8"/>
      <c r="BD579" s="178"/>
      <c r="BE579" s="178"/>
      <c r="BF579" s="178"/>
      <c r="BG579" s="261"/>
      <c r="BH579" s="71"/>
      <c r="BI579" s="66"/>
      <c r="BK579" s="8"/>
      <c r="BN579" s="8"/>
      <c r="BQ579" s="8"/>
      <c r="BT579" s="8"/>
      <c r="BW579" s="8"/>
      <c r="CA579" s="71"/>
      <c r="CB579" s="66"/>
      <c r="CD579" s="8"/>
      <c r="CG579" s="8"/>
      <c r="CJ579" s="8"/>
      <c r="CM579" s="8"/>
      <c r="CP579" s="8"/>
      <c r="CT579" s="71"/>
      <c r="CU579" s="71"/>
      <c r="CV579" s="66"/>
      <c r="CX579" s="8"/>
      <c r="DA579" s="8"/>
      <c r="DD579" s="8"/>
      <c r="DG579" s="8"/>
      <c r="DJ579" s="8"/>
      <c r="DN579" s="261"/>
      <c r="DO579" s="261"/>
      <c r="DP579" s="71"/>
      <c r="DQ579" s="71"/>
      <c r="DR579" s="66"/>
      <c r="DT579" s="8"/>
      <c r="DW579" s="8"/>
      <c r="DZ579" s="8"/>
      <c r="EC579" s="8"/>
      <c r="EF579" s="8"/>
      <c r="EI579" s="10"/>
      <c r="EJ579" s="71"/>
      <c r="EK579" s="71"/>
      <c r="EL579" s="66"/>
      <c r="EN579" s="8"/>
      <c r="EQ579" s="8"/>
      <c r="ET579" s="8"/>
      <c r="EW579" s="8"/>
      <c r="EZ579" s="8"/>
    </row>
    <row r="580" spans="1:156" s="9" customFormat="1" x14ac:dyDescent="0.25">
      <c r="A580" s="8"/>
      <c r="B580" s="8"/>
      <c r="C580" s="8"/>
      <c r="D580" s="8"/>
      <c r="E580" s="8"/>
      <c r="F580" s="8"/>
      <c r="G580" s="2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70"/>
      <c r="AL580" s="66"/>
      <c r="AM580" s="25"/>
      <c r="AN580" s="8"/>
      <c r="AQ580" s="8"/>
      <c r="AT580" s="8"/>
      <c r="AW580" s="8"/>
      <c r="AZ580" s="8"/>
      <c r="BD580" s="178"/>
      <c r="BE580" s="178"/>
      <c r="BF580" s="178"/>
      <c r="BG580" s="261"/>
      <c r="BH580" s="71"/>
      <c r="BI580" s="66"/>
      <c r="BK580" s="8"/>
      <c r="BN580" s="8"/>
      <c r="BQ580" s="8"/>
      <c r="BT580" s="8"/>
      <c r="BW580" s="8"/>
      <c r="CA580" s="71"/>
      <c r="CB580" s="66"/>
      <c r="CD580" s="8"/>
      <c r="CG580" s="8"/>
      <c r="CJ580" s="8"/>
      <c r="CM580" s="8"/>
      <c r="CP580" s="8"/>
      <c r="CT580" s="71"/>
      <c r="CU580" s="71"/>
      <c r="CV580" s="66"/>
      <c r="CX580" s="8"/>
      <c r="DA580" s="8"/>
      <c r="DD580" s="8"/>
      <c r="DG580" s="8"/>
      <c r="DJ580" s="8"/>
      <c r="DN580" s="261"/>
      <c r="DO580" s="261"/>
      <c r="DP580" s="71"/>
      <c r="DQ580" s="71"/>
      <c r="DR580" s="66"/>
      <c r="DT580" s="8"/>
      <c r="DW580" s="8"/>
      <c r="DZ580" s="8"/>
      <c r="EC580" s="8"/>
      <c r="EF580" s="8"/>
      <c r="EI580" s="10"/>
      <c r="EJ580" s="71"/>
      <c r="EK580" s="71"/>
      <c r="EL580" s="66"/>
      <c r="EN580" s="8"/>
      <c r="EQ580" s="8"/>
      <c r="ET580" s="8"/>
      <c r="EW580" s="8"/>
      <c r="EZ580" s="8"/>
    </row>
    <row r="581" spans="1:156" s="9" customFormat="1" x14ac:dyDescent="0.25">
      <c r="A581" s="8"/>
      <c r="B581" s="8"/>
      <c r="C581" s="8"/>
      <c r="D581" s="8"/>
      <c r="E581" s="8"/>
      <c r="F581" s="8"/>
      <c r="G581" s="2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70"/>
      <c r="AL581" s="66"/>
      <c r="AM581" s="25"/>
      <c r="AN581" s="8"/>
      <c r="AQ581" s="8"/>
      <c r="AT581" s="8"/>
      <c r="AW581" s="8"/>
      <c r="AZ581" s="8"/>
      <c r="BD581" s="178"/>
      <c r="BE581" s="178"/>
      <c r="BF581" s="178"/>
      <c r="BG581" s="261"/>
      <c r="BH581" s="71"/>
      <c r="BI581" s="66"/>
      <c r="BK581" s="8"/>
      <c r="BN581" s="8"/>
      <c r="BQ581" s="8"/>
      <c r="BT581" s="8"/>
      <c r="BW581" s="8"/>
      <c r="CA581" s="71"/>
      <c r="CB581" s="66"/>
      <c r="CD581" s="8"/>
      <c r="CG581" s="8"/>
      <c r="CJ581" s="8"/>
      <c r="CM581" s="8"/>
      <c r="CP581" s="8"/>
      <c r="CT581" s="71"/>
      <c r="CU581" s="71"/>
      <c r="CV581" s="66"/>
      <c r="CX581" s="8"/>
      <c r="DA581" s="8"/>
      <c r="DD581" s="8"/>
      <c r="DG581" s="8"/>
      <c r="DJ581" s="8"/>
      <c r="DN581" s="261"/>
      <c r="DO581" s="261"/>
      <c r="DP581" s="71"/>
      <c r="DQ581" s="71"/>
      <c r="DR581" s="66"/>
      <c r="DT581" s="8"/>
      <c r="DW581" s="8"/>
      <c r="DZ581" s="8"/>
      <c r="EC581" s="8"/>
      <c r="EF581" s="8"/>
      <c r="EI581" s="10"/>
      <c r="EJ581" s="71"/>
      <c r="EK581" s="71"/>
      <c r="EL581" s="66"/>
      <c r="EN581" s="8"/>
      <c r="EQ581" s="8"/>
      <c r="ET581" s="8"/>
      <c r="EW581" s="8"/>
      <c r="EZ581" s="8"/>
    </row>
    <row r="582" spans="1:156" s="9" customFormat="1" x14ac:dyDescent="0.25">
      <c r="A582" s="8"/>
      <c r="B582" s="8"/>
      <c r="C582" s="8"/>
      <c r="D582" s="8"/>
      <c r="E582" s="8"/>
      <c r="F582" s="8"/>
      <c r="G582" s="2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70"/>
      <c r="AL582" s="66"/>
      <c r="AM582" s="25"/>
      <c r="AN582" s="8"/>
      <c r="AQ582" s="8"/>
      <c r="AT582" s="8"/>
      <c r="AW582" s="8"/>
      <c r="AZ582" s="8"/>
      <c r="BD582" s="178"/>
      <c r="BE582" s="178"/>
      <c r="BF582" s="178"/>
      <c r="BG582" s="261"/>
      <c r="BH582" s="71"/>
      <c r="BI582" s="66"/>
      <c r="BK582" s="8"/>
      <c r="BN582" s="8"/>
      <c r="BQ582" s="8"/>
      <c r="BT582" s="8"/>
      <c r="BW582" s="8"/>
      <c r="CA582" s="71"/>
      <c r="CB582" s="66"/>
      <c r="CD582" s="8"/>
      <c r="CG582" s="8"/>
      <c r="CJ582" s="8"/>
      <c r="CM582" s="8"/>
      <c r="CP582" s="8"/>
      <c r="CT582" s="71"/>
      <c r="CU582" s="71"/>
      <c r="CV582" s="66"/>
      <c r="CX582" s="8"/>
      <c r="DA582" s="8"/>
      <c r="DD582" s="8"/>
      <c r="DG582" s="8"/>
      <c r="DJ582" s="8"/>
      <c r="DN582" s="261"/>
      <c r="DO582" s="261"/>
      <c r="DP582" s="71"/>
      <c r="DQ582" s="71"/>
      <c r="DR582" s="66"/>
      <c r="DT582" s="8"/>
      <c r="DW582" s="8"/>
      <c r="DZ582" s="8"/>
      <c r="EC582" s="8"/>
      <c r="EF582" s="8"/>
      <c r="EI582" s="10"/>
      <c r="EJ582" s="71"/>
      <c r="EK582" s="71"/>
      <c r="EL582" s="66"/>
      <c r="EN582" s="8"/>
      <c r="EQ582" s="8"/>
      <c r="ET582" s="8"/>
      <c r="EW582" s="8"/>
      <c r="EZ582" s="8"/>
    </row>
    <row r="583" spans="1:156" s="9" customFormat="1" x14ac:dyDescent="0.25">
      <c r="A583" s="8"/>
      <c r="B583" s="8"/>
      <c r="C583" s="8"/>
      <c r="D583" s="8"/>
      <c r="E583" s="8"/>
      <c r="F583" s="8"/>
      <c r="G583" s="2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70"/>
      <c r="AL583" s="66"/>
      <c r="AM583" s="25"/>
      <c r="AN583" s="8"/>
      <c r="AQ583" s="8"/>
      <c r="AT583" s="8"/>
      <c r="AW583" s="8"/>
      <c r="AZ583" s="8"/>
      <c r="BD583" s="178"/>
      <c r="BE583" s="178"/>
      <c r="BF583" s="178"/>
      <c r="BG583" s="261"/>
      <c r="BH583" s="71"/>
      <c r="BI583" s="66"/>
      <c r="BK583" s="8"/>
      <c r="BN583" s="8"/>
      <c r="BQ583" s="8"/>
      <c r="BT583" s="8"/>
      <c r="BW583" s="8"/>
      <c r="CA583" s="71"/>
      <c r="CB583" s="66"/>
      <c r="CD583" s="8"/>
      <c r="CG583" s="8"/>
      <c r="CJ583" s="8"/>
      <c r="CM583" s="8"/>
      <c r="CP583" s="8"/>
      <c r="CT583" s="71"/>
      <c r="CU583" s="71"/>
      <c r="CV583" s="66"/>
      <c r="CX583" s="8"/>
      <c r="DA583" s="8"/>
      <c r="DD583" s="8"/>
      <c r="DG583" s="8"/>
      <c r="DJ583" s="8"/>
      <c r="DN583" s="261"/>
      <c r="DO583" s="261"/>
      <c r="DP583" s="71"/>
      <c r="DQ583" s="71"/>
      <c r="DR583" s="66"/>
      <c r="DT583" s="8"/>
      <c r="DW583" s="8"/>
      <c r="DZ583" s="8"/>
      <c r="EC583" s="8"/>
      <c r="EF583" s="8"/>
      <c r="EI583" s="10"/>
      <c r="EJ583" s="71"/>
      <c r="EK583" s="71"/>
      <c r="EL583" s="66"/>
      <c r="EN583" s="8"/>
      <c r="EQ583" s="8"/>
      <c r="ET583" s="8"/>
      <c r="EW583" s="8"/>
      <c r="EZ583" s="8"/>
    </row>
    <row r="584" spans="1:156" s="9" customFormat="1" x14ac:dyDescent="0.25">
      <c r="A584" s="8"/>
      <c r="B584" s="8"/>
      <c r="C584" s="8"/>
      <c r="D584" s="8"/>
      <c r="E584" s="8"/>
      <c r="F584" s="8"/>
      <c r="G584" s="2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70"/>
      <c r="AL584" s="66"/>
      <c r="AM584" s="25"/>
      <c r="AN584" s="8"/>
      <c r="AQ584" s="8"/>
      <c r="AT584" s="8"/>
      <c r="AW584" s="8"/>
      <c r="AZ584" s="8"/>
      <c r="BD584" s="178"/>
      <c r="BE584" s="178"/>
      <c r="BF584" s="178"/>
      <c r="BG584" s="261"/>
      <c r="BH584" s="71"/>
      <c r="BI584" s="66"/>
      <c r="BK584" s="8"/>
      <c r="BN584" s="8"/>
      <c r="BQ584" s="8"/>
      <c r="BT584" s="8"/>
      <c r="BW584" s="8"/>
      <c r="CA584" s="71"/>
      <c r="CB584" s="66"/>
      <c r="CD584" s="8"/>
      <c r="CG584" s="8"/>
      <c r="CJ584" s="8"/>
      <c r="CM584" s="8"/>
      <c r="CP584" s="8"/>
      <c r="CT584" s="71"/>
      <c r="CU584" s="71"/>
      <c r="CV584" s="66"/>
      <c r="CX584" s="8"/>
      <c r="DA584" s="8"/>
      <c r="DD584" s="8"/>
      <c r="DG584" s="8"/>
      <c r="DJ584" s="8"/>
      <c r="DN584" s="261"/>
      <c r="DO584" s="261"/>
      <c r="DP584" s="71"/>
      <c r="DQ584" s="71"/>
      <c r="DR584" s="66"/>
      <c r="DT584" s="8"/>
      <c r="DW584" s="8"/>
      <c r="DZ584" s="8"/>
      <c r="EC584" s="8"/>
      <c r="EF584" s="8"/>
      <c r="EI584" s="10"/>
      <c r="EJ584" s="71"/>
      <c r="EK584" s="71"/>
      <c r="EL584" s="66"/>
      <c r="EN584" s="8"/>
      <c r="EQ584" s="8"/>
      <c r="ET584" s="8"/>
      <c r="EW584" s="8"/>
      <c r="EZ584" s="8"/>
    </row>
    <row r="585" spans="1:156" s="9" customFormat="1" x14ac:dyDescent="0.25">
      <c r="A585" s="8"/>
      <c r="B585" s="8"/>
      <c r="C585" s="8"/>
      <c r="D585" s="8"/>
      <c r="E585" s="8"/>
      <c r="F585" s="8"/>
      <c r="G585" s="2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70"/>
      <c r="AL585" s="66"/>
      <c r="AM585" s="25"/>
      <c r="AN585" s="8"/>
      <c r="AQ585" s="8"/>
      <c r="AT585" s="8"/>
      <c r="AW585" s="8"/>
      <c r="AZ585" s="8"/>
      <c r="BD585" s="178"/>
      <c r="BE585" s="178"/>
      <c r="BF585" s="178"/>
      <c r="BG585" s="261"/>
      <c r="BH585" s="71"/>
      <c r="BI585" s="66"/>
      <c r="BK585" s="8"/>
      <c r="BN585" s="8"/>
      <c r="BQ585" s="8"/>
      <c r="BT585" s="8"/>
      <c r="BW585" s="8"/>
      <c r="CA585" s="71"/>
      <c r="CB585" s="66"/>
      <c r="CD585" s="8"/>
      <c r="CG585" s="8"/>
      <c r="CJ585" s="8"/>
      <c r="CM585" s="8"/>
      <c r="CP585" s="8"/>
      <c r="CT585" s="71"/>
      <c r="CU585" s="71"/>
      <c r="CV585" s="66"/>
      <c r="CX585" s="8"/>
      <c r="DA585" s="8"/>
      <c r="DD585" s="8"/>
      <c r="DG585" s="8"/>
      <c r="DJ585" s="8"/>
      <c r="DN585" s="261"/>
      <c r="DO585" s="261"/>
      <c r="DP585" s="71"/>
      <c r="DQ585" s="71"/>
      <c r="DR585" s="66"/>
      <c r="DT585" s="8"/>
      <c r="DW585" s="8"/>
      <c r="DZ585" s="8"/>
      <c r="EC585" s="8"/>
      <c r="EF585" s="8"/>
      <c r="EI585" s="10"/>
      <c r="EJ585" s="71"/>
      <c r="EK585" s="71"/>
      <c r="EL585" s="66"/>
      <c r="EN585" s="8"/>
      <c r="EQ585" s="8"/>
      <c r="ET585" s="8"/>
      <c r="EW585" s="8"/>
      <c r="EZ585" s="8"/>
    </row>
    <row r="586" spans="1:156" s="9" customFormat="1" x14ac:dyDescent="0.25">
      <c r="A586" s="8"/>
      <c r="B586" s="8"/>
      <c r="C586" s="8"/>
      <c r="D586" s="8"/>
      <c r="E586" s="8"/>
      <c r="F586" s="8"/>
      <c r="G586" s="2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70"/>
      <c r="AL586" s="66"/>
      <c r="AM586" s="25"/>
      <c r="AN586" s="8"/>
      <c r="AQ586" s="8"/>
      <c r="AT586" s="8"/>
      <c r="AW586" s="8"/>
      <c r="AZ586" s="8"/>
      <c r="BD586" s="178"/>
      <c r="BE586" s="178"/>
      <c r="BF586" s="178"/>
      <c r="BG586" s="261"/>
      <c r="BH586" s="71"/>
      <c r="BI586" s="66"/>
      <c r="BK586" s="8"/>
      <c r="BN586" s="8"/>
      <c r="BQ586" s="8"/>
      <c r="BT586" s="8"/>
      <c r="BW586" s="8"/>
      <c r="CA586" s="71"/>
      <c r="CB586" s="66"/>
      <c r="CD586" s="8"/>
      <c r="CG586" s="8"/>
      <c r="CJ586" s="8"/>
      <c r="CM586" s="8"/>
      <c r="CP586" s="8"/>
      <c r="CT586" s="71"/>
      <c r="CU586" s="71"/>
      <c r="CV586" s="66"/>
      <c r="CX586" s="8"/>
      <c r="DA586" s="8"/>
      <c r="DD586" s="8"/>
      <c r="DG586" s="8"/>
      <c r="DJ586" s="8"/>
      <c r="DN586" s="261"/>
      <c r="DO586" s="261"/>
      <c r="DP586" s="71"/>
      <c r="DQ586" s="71"/>
      <c r="DR586" s="66"/>
      <c r="DT586" s="8"/>
      <c r="DW586" s="8"/>
      <c r="DZ586" s="8"/>
      <c r="EC586" s="8"/>
      <c r="EF586" s="8"/>
      <c r="EI586" s="10"/>
      <c r="EJ586" s="71"/>
      <c r="EK586" s="71"/>
      <c r="EL586" s="66"/>
      <c r="EN586" s="8"/>
      <c r="EQ586" s="8"/>
      <c r="ET586" s="8"/>
      <c r="EW586" s="8"/>
      <c r="EZ586" s="8"/>
    </row>
    <row r="587" spans="1:156" s="9" customFormat="1" x14ac:dyDescent="0.25">
      <c r="A587" s="8"/>
      <c r="B587" s="8"/>
      <c r="C587" s="8"/>
      <c r="D587" s="8"/>
      <c r="E587" s="8"/>
      <c r="F587" s="8"/>
      <c r="G587" s="2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70"/>
      <c r="AL587" s="66"/>
      <c r="AM587" s="25"/>
      <c r="AN587" s="8"/>
      <c r="AQ587" s="8"/>
      <c r="AT587" s="8"/>
      <c r="AW587" s="8"/>
      <c r="AZ587" s="8"/>
      <c r="BD587" s="178"/>
      <c r="BE587" s="178"/>
      <c r="BF587" s="178"/>
      <c r="BG587" s="261"/>
      <c r="BH587" s="71"/>
      <c r="BI587" s="66"/>
      <c r="BK587" s="8"/>
      <c r="BN587" s="8"/>
      <c r="BQ587" s="8"/>
      <c r="BT587" s="8"/>
      <c r="BW587" s="8"/>
      <c r="CA587" s="71"/>
      <c r="CB587" s="66"/>
      <c r="CD587" s="8"/>
      <c r="CG587" s="8"/>
      <c r="CJ587" s="8"/>
      <c r="CM587" s="8"/>
      <c r="CP587" s="8"/>
      <c r="CT587" s="71"/>
      <c r="CU587" s="71"/>
      <c r="CV587" s="66"/>
      <c r="CX587" s="8"/>
      <c r="DA587" s="8"/>
      <c r="DD587" s="8"/>
      <c r="DG587" s="8"/>
      <c r="DJ587" s="8"/>
      <c r="DN587" s="261"/>
      <c r="DO587" s="261"/>
      <c r="DP587" s="71"/>
      <c r="DQ587" s="71"/>
      <c r="DR587" s="66"/>
      <c r="DT587" s="8"/>
      <c r="DW587" s="8"/>
      <c r="DZ587" s="8"/>
      <c r="EC587" s="8"/>
      <c r="EF587" s="8"/>
      <c r="EI587" s="10"/>
      <c r="EJ587" s="71"/>
      <c r="EK587" s="71"/>
      <c r="EL587" s="66"/>
      <c r="EN587" s="8"/>
      <c r="EQ587" s="8"/>
      <c r="ET587" s="8"/>
      <c r="EW587" s="8"/>
      <c r="EZ587" s="8"/>
    </row>
    <row r="588" spans="1:156" s="9" customFormat="1" x14ac:dyDescent="0.25">
      <c r="A588" s="8"/>
      <c r="B588" s="8"/>
      <c r="C588" s="8"/>
      <c r="D588" s="8"/>
      <c r="E588" s="8"/>
      <c r="F588" s="8"/>
      <c r="G588" s="2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70"/>
      <c r="AL588" s="66"/>
      <c r="AM588" s="25"/>
      <c r="AN588" s="8"/>
      <c r="AQ588" s="8"/>
      <c r="AT588" s="8"/>
      <c r="AW588" s="8"/>
      <c r="AZ588" s="8"/>
      <c r="BD588" s="178"/>
      <c r="BE588" s="178"/>
      <c r="BF588" s="178"/>
      <c r="BG588" s="261"/>
      <c r="BH588" s="71"/>
      <c r="BI588" s="66"/>
      <c r="BK588" s="8"/>
      <c r="BN588" s="8"/>
      <c r="BQ588" s="8"/>
      <c r="BT588" s="8"/>
      <c r="BW588" s="8"/>
      <c r="CA588" s="71"/>
      <c r="CB588" s="66"/>
      <c r="CD588" s="8"/>
      <c r="CG588" s="8"/>
      <c r="CJ588" s="8"/>
      <c r="CM588" s="8"/>
      <c r="CP588" s="8"/>
      <c r="CT588" s="71"/>
      <c r="CU588" s="71"/>
      <c r="CV588" s="66"/>
      <c r="CX588" s="8"/>
      <c r="DA588" s="8"/>
      <c r="DD588" s="8"/>
      <c r="DG588" s="8"/>
      <c r="DJ588" s="8"/>
      <c r="DN588" s="261"/>
      <c r="DO588" s="261"/>
      <c r="DP588" s="71"/>
      <c r="DQ588" s="71"/>
      <c r="DR588" s="66"/>
      <c r="DT588" s="8"/>
      <c r="DW588" s="8"/>
      <c r="DZ588" s="8"/>
      <c r="EC588" s="8"/>
      <c r="EF588" s="8"/>
      <c r="EI588" s="10"/>
      <c r="EJ588" s="71"/>
      <c r="EK588" s="71"/>
      <c r="EL588" s="66"/>
      <c r="EN588" s="8"/>
      <c r="EQ588" s="8"/>
      <c r="ET588" s="8"/>
      <c r="EW588" s="8"/>
      <c r="EZ588" s="8"/>
    </row>
    <row r="589" spans="1:156" s="9" customFormat="1" x14ac:dyDescent="0.25">
      <c r="A589" s="8"/>
      <c r="B589" s="8"/>
      <c r="C589" s="8"/>
      <c r="D589" s="8"/>
      <c r="E589" s="8"/>
      <c r="F589" s="8"/>
      <c r="G589" s="2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70"/>
      <c r="AL589" s="66"/>
      <c r="AM589" s="25"/>
      <c r="AN589" s="8"/>
      <c r="AQ589" s="8"/>
      <c r="AT589" s="8"/>
      <c r="AW589" s="8"/>
      <c r="AZ589" s="8"/>
      <c r="BD589" s="178"/>
      <c r="BE589" s="178"/>
      <c r="BF589" s="178"/>
      <c r="BG589" s="261"/>
      <c r="BH589" s="71"/>
      <c r="BI589" s="66"/>
      <c r="BK589" s="8"/>
      <c r="BN589" s="8"/>
      <c r="BQ589" s="8"/>
      <c r="BT589" s="8"/>
      <c r="BW589" s="8"/>
      <c r="CA589" s="71"/>
      <c r="CB589" s="66"/>
      <c r="CD589" s="8"/>
      <c r="CG589" s="8"/>
      <c r="CJ589" s="8"/>
      <c r="CM589" s="8"/>
      <c r="CP589" s="8"/>
      <c r="CT589" s="71"/>
      <c r="CU589" s="71"/>
      <c r="CV589" s="66"/>
      <c r="CX589" s="8"/>
      <c r="DA589" s="8"/>
      <c r="DD589" s="8"/>
      <c r="DG589" s="8"/>
      <c r="DJ589" s="8"/>
      <c r="DN589" s="261"/>
      <c r="DO589" s="261"/>
      <c r="DP589" s="71"/>
      <c r="DQ589" s="71"/>
      <c r="DR589" s="66"/>
      <c r="DT589" s="8"/>
      <c r="DW589" s="8"/>
      <c r="DZ589" s="8"/>
      <c r="EC589" s="8"/>
      <c r="EF589" s="8"/>
      <c r="EI589" s="10"/>
      <c r="EJ589" s="71"/>
      <c r="EK589" s="71"/>
      <c r="EL589" s="66"/>
      <c r="EN589" s="8"/>
      <c r="EQ589" s="8"/>
      <c r="ET589" s="8"/>
      <c r="EW589" s="8"/>
      <c r="EZ589" s="8"/>
    </row>
    <row r="590" spans="1:156" s="9" customFormat="1" x14ac:dyDescent="0.25">
      <c r="A590" s="8"/>
      <c r="B590" s="8"/>
      <c r="C590" s="8"/>
      <c r="D590" s="8"/>
      <c r="E590" s="8"/>
      <c r="F590" s="8"/>
      <c r="G590" s="2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70"/>
      <c r="AL590" s="66"/>
      <c r="AM590" s="25"/>
      <c r="AN590" s="8"/>
      <c r="AQ590" s="8"/>
      <c r="AT590" s="8"/>
      <c r="AW590" s="8"/>
      <c r="AZ590" s="8"/>
      <c r="BD590" s="178"/>
      <c r="BE590" s="178"/>
      <c r="BF590" s="178"/>
      <c r="BG590" s="261"/>
      <c r="BH590" s="71"/>
      <c r="BI590" s="66"/>
      <c r="BK590" s="8"/>
      <c r="BN590" s="8"/>
      <c r="BQ590" s="8"/>
      <c r="BT590" s="8"/>
      <c r="BW590" s="8"/>
      <c r="CA590" s="71"/>
      <c r="CB590" s="66"/>
      <c r="CD590" s="8"/>
      <c r="CG590" s="8"/>
      <c r="CJ590" s="8"/>
      <c r="CM590" s="8"/>
      <c r="CP590" s="8"/>
      <c r="CT590" s="71"/>
      <c r="CU590" s="71"/>
      <c r="CV590" s="66"/>
      <c r="CX590" s="8"/>
      <c r="DA590" s="8"/>
      <c r="DD590" s="8"/>
      <c r="DG590" s="8"/>
      <c r="DJ590" s="8"/>
      <c r="DN590" s="261"/>
      <c r="DO590" s="261"/>
      <c r="DP590" s="71"/>
      <c r="DQ590" s="71"/>
      <c r="DR590" s="66"/>
      <c r="DT590" s="8"/>
      <c r="DW590" s="8"/>
      <c r="DZ590" s="8"/>
      <c r="EC590" s="8"/>
      <c r="EF590" s="8"/>
      <c r="EI590" s="10"/>
      <c r="EJ590" s="71"/>
      <c r="EK590" s="71"/>
      <c r="EL590" s="66"/>
      <c r="EN590" s="8"/>
      <c r="EQ590" s="8"/>
      <c r="ET590" s="8"/>
      <c r="EW590" s="8"/>
      <c r="EZ590" s="8"/>
    </row>
    <row r="591" spans="1:156" s="9" customFormat="1" x14ac:dyDescent="0.25">
      <c r="A591" s="8"/>
      <c r="B591" s="8"/>
      <c r="C591" s="8"/>
      <c r="D591" s="8"/>
      <c r="E591" s="8"/>
      <c r="F591" s="8"/>
      <c r="G591" s="2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70"/>
      <c r="AL591" s="66"/>
      <c r="AM591" s="25"/>
      <c r="AN591" s="8"/>
      <c r="AQ591" s="8"/>
      <c r="AT591" s="8"/>
      <c r="AW591" s="8"/>
      <c r="AZ591" s="8"/>
      <c r="BD591" s="178"/>
      <c r="BE591" s="178"/>
      <c r="BF591" s="178"/>
      <c r="BG591" s="261"/>
      <c r="BH591" s="71"/>
      <c r="BI591" s="66"/>
      <c r="BK591" s="8"/>
      <c r="BN591" s="8"/>
      <c r="BQ591" s="8"/>
      <c r="BT591" s="8"/>
      <c r="BW591" s="8"/>
      <c r="CA591" s="71"/>
      <c r="CB591" s="66"/>
      <c r="CD591" s="8"/>
      <c r="CG591" s="8"/>
      <c r="CJ591" s="8"/>
      <c r="CM591" s="8"/>
      <c r="CP591" s="8"/>
      <c r="CT591" s="71"/>
      <c r="CU591" s="71"/>
      <c r="CV591" s="66"/>
      <c r="CX591" s="8"/>
      <c r="DA591" s="8"/>
      <c r="DD591" s="8"/>
      <c r="DG591" s="8"/>
      <c r="DJ591" s="8"/>
      <c r="DN591" s="261"/>
      <c r="DO591" s="261"/>
      <c r="DP591" s="71"/>
      <c r="DQ591" s="71"/>
      <c r="DR591" s="66"/>
      <c r="DT591" s="8"/>
      <c r="DW591" s="8"/>
      <c r="DZ591" s="8"/>
      <c r="EC591" s="8"/>
      <c r="EF591" s="8"/>
      <c r="EI591" s="10"/>
      <c r="EJ591" s="71"/>
      <c r="EK591" s="71"/>
      <c r="EL591" s="66"/>
      <c r="EN591" s="8"/>
      <c r="EQ591" s="8"/>
      <c r="ET591" s="8"/>
      <c r="EW591" s="8"/>
      <c r="EZ591" s="8"/>
    </row>
    <row r="592" spans="1:156" s="9" customFormat="1" x14ac:dyDescent="0.25">
      <c r="A592" s="8"/>
      <c r="B592" s="8"/>
      <c r="C592" s="8"/>
      <c r="D592" s="8"/>
      <c r="E592" s="8"/>
      <c r="F592" s="8"/>
      <c r="G592" s="2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70"/>
      <c r="AL592" s="66"/>
      <c r="AM592" s="25"/>
      <c r="AN592" s="8"/>
      <c r="AQ592" s="8"/>
      <c r="AT592" s="8"/>
      <c r="AW592" s="8"/>
      <c r="AZ592" s="8"/>
      <c r="BD592" s="178"/>
      <c r="BE592" s="178"/>
      <c r="BF592" s="178"/>
      <c r="BG592" s="261"/>
      <c r="BH592" s="71"/>
      <c r="BI592" s="66"/>
      <c r="BK592" s="8"/>
      <c r="BN592" s="8"/>
      <c r="BQ592" s="8"/>
      <c r="BT592" s="8"/>
      <c r="BW592" s="8"/>
      <c r="CA592" s="71"/>
      <c r="CB592" s="66"/>
      <c r="CD592" s="8"/>
      <c r="CG592" s="8"/>
      <c r="CJ592" s="8"/>
      <c r="CM592" s="8"/>
      <c r="CP592" s="8"/>
      <c r="CT592" s="71"/>
      <c r="CU592" s="71"/>
      <c r="CV592" s="66"/>
      <c r="CX592" s="8"/>
      <c r="DA592" s="8"/>
      <c r="DD592" s="8"/>
      <c r="DG592" s="8"/>
      <c r="DJ592" s="8"/>
      <c r="DN592" s="261"/>
      <c r="DO592" s="261"/>
      <c r="DP592" s="71"/>
      <c r="DQ592" s="71"/>
      <c r="DR592" s="66"/>
      <c r="DT592" s="8"/>
      <c r="DW592" s="8"/>
      <c r="DZ592" s="8"/>
      <c r="EC592" s="8"/>
      <c r="EF592" s="8"/>
      <c r="EI592" s="10"/>
      <c r="EJ592" s="71"/>
      <c r="EK592" s="71"/>
      <c r="EL592" s="66"/>
      <c r="EN592" s="8"/>
      <c r="EQ592" s="8"/>
      <c r="ET592" s="8"/>
      <c r="EW592" s="8"/>
      <c r="EZ592" s="8"/>
    </row>
    <row r="593" spans="1:156" s="9" customFormat="1" x14ac:dyDescent="0.25">
      <c r="A593" s="8"/>
      <c r="B593" s="8"/>
      <c r="C593" s="8"/>
      <c r="D593" s="8"/>
      <c r="E593" s="8"/>
      <c r="F593" s="8"/>
      <c r="G593" s="2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70"/>
      <c r="AL593" s="66"/>
      <c r="AM593" s="25"/>
      <c r="AN593" s="8"/>
      <c r="AQ593" s="8"/>
      <c r="AT593" s="8"/>
      <c r="AW593" s="8"/>
      <c r="AZ593" s="8"/>
      <c r="BD593" s="178"/>
      <c r="BE593" s="178"/>
      <c r="BF593" s="178"/>
      <c r="BG593" s="261"/>
      <c r="BH593" s="71"/>
      <c r="BI593" s="66"/>
      <c r="BK593" s="8"/>
      <c r="BN593" s="8"/>
      <c r="BQ593" s="8"/>
      <c r="BT593" s="8"/>
      <c r="BW593" s="8"/>
      <c r="CA593" s="71"/>
      <c r="CB593" s="66"/>
      <c r="CD593" s="8"/>
      <c r="CG593" s="8"/>
      <c r="CJ593" s="8"/>
      <c r="CM593" s="8"/>
      <c r="CP593" s="8"/>
      <c r="CT593" s="71"/>
      <c r="CU593" s="71"/>
      <c r="CV593" s="66"/>
      <c r="CX593" s="8"/>
      <c r="DA593" s="8"/>
      <c r="DD593" s="8"/>
      <c r="DG593" s="8"/>
      <c r="DJ593" s="8"/>
      <c r="DN593" s="261"/>
      <c r="DO593" s="261"/>
      <c r="DP593" s="71"/>
      <c r="DQ593" s="71"/>
      <c r="DR593" s="66"/>
      <c r="DT593" s="8"/>
      <c r="DW593" s="8"/>
      <c r="DZ593" s="8"/>
      <c r="EC593" s="8"/>
      <c r="EF593" s="8"/>
      <c r="EI593" s="10"/>
      <c r="EJ593" s="71"/>
      <c r="EK593" s="71"/>
      <c r="EL593" s="66"/>
      <c r="EN593" s="8"/>
      <c r="EQ593" s="8"/>
      <c r="ET593" s="8"/>
      <c r="EW593" s="8"/>
      <c r="EZ593" s="8"/>
    </row>
    <row r="594" spans="1:156" s="9" customFormat="1" x14ac:dyDescent="0.25">
      <c r="A594" s="8"/>
      <c r="B594" s="8"/>
      <c r="C594" s="8"/>
      <c r="D594" s="8"/>
      <c r="E594" s="8"/>
      <c r="F594" s="8"/>
      <c r="G594" s="2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70"/>
      <c r="AL594" s="66"/>
      <c r="AM594" s="25"/>
      <c r="AN594" s="8"/>
      <c r="AQ594" s="8"/>
      <c r="AT594" s="8"/>
      <c r="AW594" s="8"/>
      <c r="AZ594" s="8"/>
      <c r="BD594" s="178"/>
      <c r="BE594" s="178"/>
      <c r="BF594" s="178"/>
      <c r="BG594" s="261"/>
      <c r="BH594" s="71"/>
      <c r="BI594" s="66"/>
      <c r="BK594" s="8"/>
      <c r="BN594" s="8"/>
      <c r="BQ594" s="8"/>
      <c r="BT594" s="8"/>
      <c r="BW594" s="8"/>
      <c r="CA594" s="71"/>
      <c r="CB594" s="66"/>
      <c r="CD594" s="8"/>
      <c r="CG594" s="8"/>
      <c r="CJ594" s="8"/>
      <c r="CM594" s="8"/>
      <c r="CP594" s="8"/>
      <c r="CT594" s="71"/>
      <c r="CU594" s="71"/>
      <c r="CV594" s="66"/>
      <c r="CX594" s="8"/>
      <c r="DA594" s="8"/>
      <c r="DD594" s="8"/>
      <c r="DG594" s="8"/>
      <c r="DJ594" s="8"/>
      <c r="DN594" s="261"/>
      <c r="DO594" s="261"/>
      <c r="DP594" s="71"/>
      <c r="DQ594" s="71"/>
      <c r="DR594" s="66"/>
      <c r="DT594" s="8"/>
      <c r="DW594" s="8"/>
      <c r="DZ594" s="8"/>
      <c r="EC594" s="8"/>
      <c r="EF594" s="8"/>
      <c r="EI594" s="10"/>
      <c r="EJ594" s="71"/>
      <c r="EK594" s="71"/>
      <c r="EL594" s="66"/>
      <c r="EN594" s="8"/>
      <c r="EQ594" s="8"/>
      <c r="ET594" s="8"/>
      <c r="EW594" s="8"/>
      <c r="EZ594" s="8"/>
    </row>
    <row r="595" spans="1:156" s="9" customFormat="1" x14ac:dyDescent="0.25">
      <c r="A595" s="8"/>
      <c r="B595" s="8"/>
      <c r="C595" s="8"/>
      <c r="D595" s="8"/>
      <c r="E595" s="8"/>
      <c r="F595" s="8"/>
      <c r="G595" s="2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70"/>
      <c r="AL595" s="66"/>
      <c r="AM595" s="25"/>
      <c r="AN595" s="8"/>
      <c r="AQ595" s="8"/>
      <c r="AT595" s="8"/>
      <c r="AW595" s="8"/>
      <c r="AZ595" s="8"/>
      <c r="BD595" s="178"/>
      <c r="BE595" s="178"/>
      <c r="BF595" s="178"/>
      <c r="BG595" s="261"/>
      <c r="BH595" s="71"/>
      <c r="BI595" s="66"/>
      <c r="BK595" s="8"/>
      <c r="BN595" s="8"/>
      <c r="BQ595" s="8"/>
      <c r="BT595" s="8"/>
      <c r="BW595" s="8"/>
      <c r="CA595" s="71"/>
      <c r="CB595" s="66"/>
      <c r="CD595" s="8"/>
      <c r="CG595" s="8"/>
      <c r="CJ595" s="8"/>
      <c r="CM595" s="8"/>
      <c r="CP595" s="8"/>
      <c r="CT595" s="71"/>
      <c r="CU595" s="71"/>
      <c r="CV595" s="66"/>
      <c r="CX595" s="8"/>
      <c r="DA595" s="8"/>
      <c r="DD595" s="8"/>
      <c r="DG595" s="8"/>
      <c r="DJ595" s="8"/>
      <c r="DN595" s="261"/>
      <c r="DO595" s="261"/>
      <c r="DP595" s="71"/>
      <c r="DQ595" s="71"/>
      <c r="DR595" s="66"/>
      <c r="DT595" s="8"/>
      <c r="DW595" s="8"/>
      <c r="DZ595" s="8"/>
      <c r="EC595" s="8"/>
      <c r="EF595" s="8"/>
      <c r="EI595" s="10"/>
      <c r="EJ595" s="71"/>
      <c r="EK595" s="71"/>
      <c r="EL595" s="66"/>
      <c r="EN595" s="8"/>
      <c r="EQ595" s="8"/>
      <c r="ET595" s="8"/>
      <c r="EW595" s="8"/>
      <c r="EZ595" s="8"/>
    </row>
    <row r="596" spans="1:156" s="9" customFormat="1" x14ac:dyDescent="0.25">
      <c r="A596" s="8"/>
      <c r="B596" s="8"/>
      <c r="C596" s="8"/>
      <c r="D596" s="8"/>
      <c r="E596" s="8"/>
      <c r="F596" s="8"/>
      <c r="G596" s="2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70"/>
      <c r="AL596" s="66"/>
      <c r="AM596" s="25"/>
      <c r="AN596" s="8"/>
      <c r="AQ596" s="8"/>
      <c r="AT596" s="8"/>
      <c r="AW596" s="8"/>
      <c r="AZ596" s="8"/>
      <c r="BD596" s="178"/>
      <c r="BE596" s="178"/>
      <c r="BF596" s="178"/>
      <c r="BG596" s="261"/>
      <c r="BH596" s="71"/>
      <c r="BI596" s="66"/>
      <c r="BK596" s="8"/>
      <c r="BN596" s="8"/>
      <c r="BQ596" s="8"/>
      <c r="BT596" s="8"/>
      <c r="BW596" s="8"/>
      <c r="CA596" s="71"/>
      <c r="CB596" s="66"/>
      <c r="CD596" s="8"/>
      <c r="CG596" s="8"/>
      <c r="CJ596" s="8"/>
      <c r="CM596" s="8"/>
      <c r="CP596" s="8"/>
      <c r="CT596" s="71"/>
      <c r="CU596" s="71"/>
      <c r="CV596" s="66"/>
      <c r="CX596" s="8"/>
      <c r="DA596" s="8"/>
      <c r="DD596" s="8"/>
      <c r="DG596" s="8"/>
      <c r="DJ596" s="8"/>
      <c r="DN596" s="261"/>
      <c r="DO596" s="261"/>
      <c r="DP596" s="71"/>
      <c r="DQ596" s="71"/>
      <c r="DR596" s="66"/>
      <c r="DT596" s="8"/>
      <c r="DW596" s="8"/>
      <c r="DZ596" s="8"/>
      <c r="EC596" s="8"/>
      <c r="EF596" s="8"/>
      <c r="EI596" s="10"/>
      <c r="EJ596" s="71"/>
      <c r="EK596" s="71"/>
      <c r="EL596" s="66"/>
      <c r="EN596" s="8"/>
      <c r="EQ596" s="8"/>
      <c r="ET596" s="8"/>
      <c r="EW596" s="8"/>
      <c r="EZ596" s="8"/>
    </row>
    <row r="597" spans="1:156" s="9" customFormat="1" x14ac:dyDescent="0.25">
      <c r="A597" s="8"/>
      <c r="B597" s="8"/>
      <c r="C597" s="8"/>
      <c r="D597" s="8"/>
      <c r="E597" s="8"/>
      <c r="F597" s="8"/>
      <c r="G597" s="2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70"/>
      <c r="AL597" s="66"/>
      <c r="AM597" s="25"/>
      <c r="AN597" s="8"/>
      <c r="AQ597" s="8"/>
      <c r="AT597" s="8"/>
      <c r="AW597" s="8"/>
      <c r="AZ597" s="8"/>
      <c r="BD597" s="178"/>
      <c r="BE597" s="178"/>
      <c r="BF597" s="178"/>
      <c r="BG597" s="261"/>
      <c r="BH597" s="71"/>
      <c r="BI597" s="66"/>
      <c r="BK597" s="8"/>
      <c r="BN597" s="8"/>
      <c r="BQ597" s="8"/>
      <c r="BT597" s="8"/>
      <c r="BW597" s="8"/>
      <c r="CA597" s="71"/>
      <c r="CB597" s="66"/>
      <c r="CD597" s="8"/>
      <c r="CG597" s="8"/>
      <c r="CJ597" s="8"/>
      <c r="CM597" s="8"/>
      <c r="CP597" s="8"/>
      <c r="CT597" s="71"/>
      <c r="CU597" s="71"/>
      <c r="CV597" s="66"/>
      <c r="CX597" s="8"/>
      <c r="DA597" s="8"/>
      <c r="DD597" s="8"/>
      <c r="DG597" s="8"/>
      <c r="DJ597" s="8"/>
      <c r="DN597" s="261"/>
      <c r="DO597" s="261"/>
      <c r="DP597" s="71"/>
      <c r="DQ597" s="71"/>
      <c r="DR597" s="66"/>
      <c r="DT597" s="8"/>
      <c r="DW597" s="8"/>
      <c r="DZ597" s="8"/>
      <c r="EC597" s="8"/>
      <c r="EF597" s="8"/>
      <c r="EI597" s="10"/>
      <c r="EJ597" s="71"/>
      <c r="EK597" s="71"/>
      <c r="EL597" s="66"/>
      <c r="EN597" s="8"/>
      <c r="EQ597" s="8"/>
      <c r="ET597" s="8"/>
      <c r="EW597" s="8"/>
      <c r="EZ597" s="8"/>
    </row>
    <row r="598" spans="1:156" s="9" customFormat="1" x14ac:dyDescent="0.25">
      <c r="A598" s="8"/>
      <c r="B598" s="8"/>
      <c r="C598" s="8"/>
      <c r="D598" s="8"/>
      <c r="E598" s="8"/>
      <c r="F598" s="8"/>
      <c r="G598" s="2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70"/>
      <c r="AL598" s="66"/>
      <c r="AM598" s="25"/>
      <c r="AN598" s="8"/>
      <c r="AQ598" s="8"/>
      <c r="AT598" s="8"/>
      <c r="AW598" s="8"/>
      <c r="AZ598" s="8"/>
      <c r="BD598" s="178"/>
      <c r="BE598" s="178"/>
      <c r="BF598" s="178"/>
      <c r="BG598" s="261"/>
      <c r="BH598" s="71"/>
      <c r="BI598" s="66"/>
      <c r="BK598" s="8"/>
      <c r="BN598" s="8"/>
      <c r="BQ598" s="8"/>
      <c r="BT598" s="8"/>
      <c r="BW598" s="8"/>
      <c r="CA598" s="71"/>
      <c r="CB598" s="66"/>
      <c r="CD598" s="8"/>
      <c r="CG598" s="8"/>
      <c r="CJ598" s="8"/>
      <c r="CM598" s="8"/>
      <c r="CP598" s="8"/>
      <c r="CT598" s="71"/>
      <c r="CU598" s="71"/>
      <c r="CV598" s="66"/>
      <c r="CX598" s="8"/>
      <c r="DA598" s="8"/>
      <c r="DD598" s="8"/>
      <c r="DG598" s="8"/>
      <c r="DJ598" s="8"/>
      <c r="DN598" s="261"/>
      <c r="DO598" s="261"/>
      <c r="DP598" s="71"/>
      <c r="DQ598" s="71"/>
      <c r="DR598" s="66"/>
      <c r="DT598" s="8"/>
      <c r="DW598" s="8"/>
      <c r="DZ598" s="8"/>
      <c r="EC598" s="8"/>
      <c r="EF598" s="8"/>
      <c r="EI598" s="10"/>
      <c r="EJ598" s="71"/>
      <c r="EK598" s="71"/>
      <c r="EL598" s="66"/>
      <c r="EN598" s="8"/>
      <c r="EQ598" s="8"/>
      <c r="ET598" s="8"/>
      <c r="EW598" s="8"/>
      <c r="EZ598" s="8"/>
    </row>
    <row r="599" spans="1:156" s="9" customFormat="1" x14ac:dyDescent="0.25">
      <c r="A599" s="8"/>
      <c r="B599" s="8"/>
      <c r="C599" s="8"/>
      <c r="D599" s="8"/>
      <c r="E599" s="8"/>
      <c r="F599" s="8"/>
      <c r="G599" s="2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70"/>
      <c r="AL599" s="66"/>
      <c r="AM599" s="25"/>
      <c r="AN599" s="8"/>
      <c r="AQ599" s="8"/>
      <c r="AT599" s="8"/>
      <c r="AW599" s="8"/>
      <c r="AZ599" s="8"/>
      <c r="BD599" s="178"/>
      <c r="BE599" s="178"/>
      <c r="BF599" s="178"/>
      <c r="BG599" s="261"/>
      <c r="BH599" s="71"/>
      <c r="BI599" s="66"/>
      <c r="BK599" s="8"/>
      <c r="BN599" s="8"/>
      <c r="BQ599" s="8"/>
      <c r="BT599" s="8"/>
      <c r="BW599" s="8"/>
      <c r="CA599" s="71"/>
      <c r="CB599" s="66"/>
      <c r="CD599" s="8"/>
      <c r="CG599" s="8"/>
      <c r="CJ599" s="8"/>
      <c r="CM599" s="8"/>
      <c r="CP599" s="8"/>
      <c r="CT599" s="71"/>
      <c r="CU599" s="71"/>
      <c r="CV599" s="66"/>
      <c r="CX599" s="8"/>
      <c r="DA599" s="8"/>
      <c r="DD599" s="8"/>
      <c r="DG599" s="8"/>
      <c r="DJ599" s="8"/>
      <c r="DN599" s="261"/>
      <c r="DO599" s="261"/>
      <c r="DP599" s="71"/>
      <c r="DQ599" s="71"/>
      <c r="DR599" s="66"/>
      <c r="DT599" s="8"/>
      <c r="DW599" s="8"/>
      <c r="DZ599" s="8"/>
      <c r="EC599" s="8"/>
      <c r="EF599" s="8"/>
      <c r="EI599" s="10"/>
      <c r="EJ599" s="71"/>
      <c r="EK599" s="71"/>
      <c r="EL599" s="66"/>
      <c r="EN599" s="8"/>
      <c r="EQ599" s="8"/>
      <c r="ET599" s="8"/>
      <c r="EW599" s="8"/>
      <c r="EZ599" s="8"/>
    </row>
    <row r="600" spans="1:156" s="9" customFormat="1" x14ac:dyDescent="0.25">
      <c r="A600" s="8"/>
      <c r="B600" s="8"/>
      <c r="C600" s="8"/>
      <c r="D600" s="8"/>
      <c r="E600" s="8"/>
      <c r="F600" s="8"/>
      <c r="G600" s="2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70"/>
      <c r="AL600" s="66"/>
      <c r="AM600" s="25"/>
      <c r="AN600" s="8"/>
      <c r="AQ600" s="8"/>
      <c r="AT600" s="8"/>
      <c r="AW600" s="8"/>
      <c r="AZ600" s="8"/>
      <c r="BD600" s="178"/>
      <c r="BE600" s="178"/>
      <c r="BF600" s="178"/>
      <c r="BG600" s="261"/>
      <c r="BH600" s="71"/>
      <c r="BI600" s="66"/>
      <c r="BK600" s="8"/>
      <c r="BN600" s="8"/>
      <c r="BQ600" s="8"/>
      <c r="BT600" s="8"/>
      <c r="BW600" s="8"/>
      <c r="CA600" s="71"/>
      <c r="CB600" s="66"/>
      <c r="CD600" s="8"/>
      <c r="CG600" s="8"/>
      <c r="CJ600" s="8"/>
      <c r="CM600" s="8"/>
      <c r="CP600" s="8"/>
      <c r="CT600" s="71"/>
      <c r="CU600" s="71"/>
      <c r="CV600" s="66"/>
      <c r="CX600" s="8"/>
      <c r="DA600" s="8"/>
      <c r="DD600" s="8"/>
      <c r="DG600" s="8"/>
      <c r="DJ600" s="8"/>
      <c r="DN600" s="261"/>
      <c r="DO600" s="261"/>
      <c r="DP600" s="71"/>
      <c r="DQ600" s="71"/>
      <c r="DR600" s="66"/>
      <c r="DT600" s="8"/>
      <c r="DW600" s="8"/>
      <c r="DZ600" s="8"/>
      <c r="EC600" s="8"/>
      <c r="EF600" s="8"/>
      <c r="EI600" s="10"/>
      <c r="EJ600" s="71"/>
      <c r="EK600" s="71"/>
      <c r="EL600" s="66"/>
      <c r="EN600" s="8"/>
      <c r="EQ600" s="8"/>
      <c r="ET600" s="8"/>
      <c r="EW600" s="8"/>
      <c r="EZ600" s="8"/>
    </row>
    <row r="601" spans="1:156" s="9" customFormat="1" x14ac:dyDescent="0.25">
      <c r="A601" s="8"/>
      <c r="B601" s="8"/>
      <c r="C601" s="8"/>
      <c r="D601" s="8"/>
      <c r="E601" s="8"/>
      <c r="F601" s="8"/>
      <c r="G601" s="2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70"/>
      <c r="AL601" s="66"/>
      <c r="AM601" s="25"/>
      <c r="AN601" s="8"/>
      <c r="AQ601" s="8"/>
      <c r="AT601" s="8"/>
      <c r="AW601" s="8"/>
      <c r="AZ601" s="8"/>
      <c r="BD601" s="178"/>
      <c r="BE601" s="178"/>
      <c r="BF601" s="178"/>
      <c r="BG601" s="261"/>
      <c r="BH601" s="71"/>
      <c r="BI601" s="66"/>
      <c r="BK601" s="8"/>
      <c r="BN601" s="8"/>
      <c r="BQ601" s="8"/>
      <c r="BT601" s="8"/>
      <c r="BW601" s="8"/>
      <c r="CA601" s="71"/>
      <c r="CB601" s="66"/>
      <c r="CD601" s="8"/>
      <c r="CG601" s="8"/>
      <c r="CJ601" s="8"/>
      <c r="CM601" s="8"/>
      <c r="CP601" s="8"/>
      <c r="CT601" s="71"/>
      <c r="CU601" s="71"/>
      <c r="CV601" s="66"/>
      <c r="CX601" s="8"/>
      <c r="DA601" s="8"/>
      <c r="DD601" s="8"/>
      <c r="DG601" s="8"/>
      <c r="DJ601" s="8"/>
      <c r="DN601" s="261"/>
      <c r="DO601" s="261"/>
      <c r="DP601" s="71"/>
      <c r="DQ601" s="71"/>
      <c r="DR601" s="66"/>
      <c r="DT601" s="8"/>
      <c r="DW601" s="8"/>
      <c r="DZ601" s="8"/>
      <c r="EC601" s="8"/>
      <c r="EF601" s="8"/>
      <c r="EI601" s="10"/>
      <c r="EJ601" s="71"/>
      <c r="EK601" s="71"/>
      <c r="EL601" s="66"/>
      <c r="EN601" s="8"/>
      <c r="EQ601" s="8"/>
      <c r="ET601" s="8"/>
      <c r="EW601" s="8"/>
      <c r="EZ601" s="8"/>
    </row>
    <row r="602" spans="1:156" s="9" customFormat="1" x14ac:dyDescent="0.25">
      <c r="A602" s="8"/>
      <c r="B602" s="8"/>
      <c r="C602" s="8"/>
      <c r="D602" s="8"/>
      <c r="E602" s="8"/>
      <c r="F602" s="8"/>
      <c r="G602" s="2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70"/>
      <c r="AL602" s="66"/>
      <c r="AM602" s="25"/>
      <c r="AN602" s="8"/>
      <c r="AQ602" s="8"/>
      <c r="AT602" s="8"/>
      <c r="AW602" s="8"/>
      <c r="AZ602" s="8"/>
      <c r="BD602" s="178"/>
      <c r="BE602" s="178"/>
      <c r="BF602" s="178"/>
      <c r="BG602" s="261"/>
      <c r="BH602" s="71"/>
      <c r="BI602" s="66"/>
      <c r="BK602" s="8"/>
      <c r="BN602" s="8"/>
      <c r="BQ602" s="8"/>
      <c r="BT602" s="8"/>
      <c r="BW602" s="8"/>
      <c r="CA602" s="71"/>
      <c r="CB602" s="66"/>
      <c r="CD602" s="8"/>
      <c r="CG602" s="8"/>
      <c r="CJ602" s="8"/>
      <c r="CM602" s="8"/>
      <c r="CP602" s="8"/>
      <c r="CT602" s="71"/>
      <c r="CU602" s="71"/>
      <c r="CV602" s="66"/>
      <c r="CX602" s="8"/>
      <c r="DA602" s="8"/>
      <c r="DD602" s="8"/>
      <c r="DG602" s="8"/>
      <c r="DJ602" s="8"/>
      <c r="DN602" s="261"/>
      <c r="DO602" s="261"/>
      <c r="DP602" s="71"/>
      <c r="DQ602" s="71"/>
      <c r="DR602" s="66"/>
      <c r="DT602" s="8"/>
      <c r="DW602" s="8"/>
      <c r="DZ602" s="8"/>
      <c r="EC602" s="8"/>
      <c r="EF602" s="8"/>
      <c r="EI602" s="10"/>
      <c r="EJ602" s="71"/>
      <c r="EK602" s="71"/>
      <c r="EL602" s="66"/>
      <c r="EN602" s="8"/>
      <c r="EQ602" s="8"/>
      <c r="ET602" s="8"/>
      <c r="EW602" s="8"/>
      <c r="EZ602" s="8"/>
    </row>
    <row r="603" spans="1:156" s="9" customFormat="1" x14ac:dyDescent="0.25">
      <c r="A603" s="8"/>
      <c r="B603" s="8"/>
      <c r="C603" s="8"/>
      <c r="D603" s="8"/>
      <c r="E603" s="8"/>
      <c r="F603" s="8"/>
      <c r="G603" s="2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70"/>
      <c r="AL603" s="66"/>
      <c r="AM603" s="25"/>
      <c r="AN603" s="8"/>
      <c r="AQ603" s="8"/>
      <c r="AT603" s="8"/>
      <c r="AW603" s="8"/>
      <c r="AZ603" s="8"/>
      <c r="BD603" s="178"/>
      <c r="BE603" s="178"/>
      <c r="BF603" s="178"/>
      <c r="BG603" s="261"/>
      <c r="BH603" s="71"/>
      <c r="BI603" s="66"/>
      <c r="BK603" s="8"/>
      <c r="BN603" s="8"/>
      <c r="BQ603" s="8"/>
      <c r="BT603" s="8"/>
      <c r="BW603" s="8"/>
      <c r="CA603" s="71"/>
      <c r="CB603" s="66"/>
      <c r="CD603" s="8"/>
      <c r="CG603" s="8"/>
      <c r="CJ603" s="8"/>
      <c r="CM603" s="8"/>
      <c r="CP603" s="8"/>
      <c r="CT603" s="71"/>
      <c r="CU603" s="71"/>
      <c r="CV603" s="66"/>
      <c r="CX603" s="8"/>
      <c r="DA603" s="8"/>
      <c r="DD603" s="8"/>
      <c r="DG603" s="8"/>
      <c r="DJ603" s="8"/>
      <c r="DN603" s="261"/>
      <c r="DO603" s="261"/>
      <c r="DP603" s="71"/>
      <c r="DQ603" s="71"/>
      <c r="DR603" s="66"/>
      <c r="DT603" s="8"/>
      <c r="DW603" s="8"/>
      <c r="DZ603" s="8"/>
      <c r="EC603" s="8"/>
      <c r="EF603" s="8"/>
      <c r="EI603" s="10"/>
      <c r="EJ603" s="71"/>
      <c r="EK603" s="71"/>
      <c r="EL603" s="66"/>
      <c r="EN603" s="8"/>
      <c r="EQ603" s="8"/>
      <c r="ET603" s="8"/>
      <c r="EW603" s="8"/>
      <c r="EZ603" s="8"/>
    </row>
    <row r="604" spans="1:156" s="9" customFormat="1" x14ac:dyDescent="0.25">
      <c r="A604" s="8"/>
      <c r="B604" s="8"/>
      <c r="C604" s="8"/>
      <c r="D604" s="8"/>
      <c r="E604" s="8"/>
      <c r="F604" s="8"/>
      <c r="G604" s="2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70"/>
      <c r="AL604" s="66"/>
      <c r="AM604" s="25"/>
      <c r="AN604" s="8"/>
      <c r="AQ604" s="8"/>
      <c r="AT604" s="8"/>
      <c r="AW604" s="8"/>
      <c r="AZ604" s="8"/>
      <c r="BD604" s="178"/>
      <c r="BE604" s="178"/>
      <c r="BF604" s="178"/>
      <c r="BG604" s="261"/>
      <c r="BH604" s="71"/>
      <c r="BI604" s="66"/>
      <c r="BK604" s="8"/>
      <c r="BN604" s="8"/>
      <c r="BQ604" s="8"/>
      <c r="BT604" s="8"/>
      <c r="BW604" s="8"/>
      <c r="CA604" s="71"/>
      <c r="CB604" s="66"/>
      <c r="CD604" s="8"/>
      <c r="CG604" s="8"/>
      <c r="CJ604" s="8"/>
      <c r="CM604" s="8"/>
      <c r="CP604" s="8"/>
      <c r="CT604" s="71"/>
      <c r="CU604" s="71"/>
      <c r="CV604" s="66"/>
      <c r="CX604" s="8"/>
      <c r="DA604" s="8"/>
      <c r="DD604" s="8"/>
      <c r="DG604" s="8"/>
      <c r="DJ604" s="8"/>
      <c r="DN604" s="261"/>
      <c r="DO604" s="261"/>
      <c r="DP604" s="71"/>
      <c r="DQ604" s="71"/>
      <c r="DR604" s="66"/>
      <c r="DT604" s="8"/>
      <c r="DW604" s="8"/>
      <c r="DZ604" s="8"/>
      <c r="EC604" s="8"/>
      <c r="EF604" s="8"/>
      <c r="EI604" s="10"/>
      <c r="EJ604" s="71"/>
      <c r="EK604" s="71"/>
      <c r="EL604" s="66"/>
      <c r="EN604" s="8"/>
      <c r="EQ604" s="8"/>
      <c r="ET604" s="8"/>
      <c r="EW604" s="8"/>
      <c r="EZ604" s="8"/>
    </row>
    <row r="605" spans="1:156" s="9" customFormat="1" x14ac:dyDescent="0.25">
      <c r="A605" s="8"/>
      <c r="B605" s="8"/>
      <c r="C605" s="8"/>
      <c r="D605" s="8"/>
      <c r="E605" s="8"/>
      <c r="F605" s="8"/>
      <c r="G605" s="2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70"/>
      <c r="AL605" s="66"/>
      <c r="AM605" s="25"/>
      <c r="AN605" s="8"/>
      <c r="AQ605" s="8"/>
      <c r="AT605" s="8"/>
      <c r="AW605" s="8"/>
      <c r="AZ605" s="8"/>
      <c r="BD605" s="178"/>
      <c r="BE605" s="178"/>
      <c r="BF605" s="178"/>
      <c r="BG605" s="261"/>
      <c r="BH605" s="71"/>
      <c r="BI605" s="66"/>
      <c r="BK605" s="8"/>
      <c r="BN605" s="8"/>
      <c r="BQ605" s="8"/>
      <c r="BT605" s="8"/>
      <c r="BW605" s="8"/>
      <c r="CA605" s="71"/>
      <c r="CB605" s="66"/>
      <c r="CD605" s="8"/>
      <c r="CG605" s="8"/>
      <c r="CJ605" s="8"/>
      <c r="CM605" s="8"/>
      <c r="CP605" s="8"/>
      <c r="CT605" s="71"/>
      <c r="CU605" s="71"/>
      <c r="CV605" s="66"/>
      <c r="CX605" s="8"/>
      <c r="DA605" s="8"/>
      <c r="DD605" s="8"/>
      <c r="DG605" s="8"/>
      <c r="DJ605" s="8"/>
      <c r="DN605" s="261"/>
      <c r="DO605" s="261"/>
      <c r="DP605" s="71"/>
      <c r="DQ605" s="71"/>
      <c r="DR605" s="66"/>
      <c r="DT605" s="8"/>
      <c r="DW605" s="8"/>
      <c r="DZ605" s="8"/>
      <c r="EC605" s="8"/>
      <c r="EF605" s="8"/>
      <c r="EI605" s="10"/>
      <c r="EJ605" s="71"/>
      <c r="EK605" s="71"/>
      <c r="EL605" s="66"/>
      <c r="EN605" s="8"/>
      <c r="EQ605" s="8"/>
      <c r="ET605" s="8"/>
      <c r="EW605" s="8"/>
      <c r="EZ605" s="8"/>
    </row>
    <row r="606" spans="1:156" s="9" customFormat="1" x14ac:dyDescent="0.25">
      <c r="A606" s="8"/>
      <c r="B606" s="8"/>
      <c r="C606" s="8"/>
      <c r="D606" s="8"/>
      <c r="E606" s="8"/>
      <c r="F606" s="8"/>
      <c r="G606" s="2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70"/>
      <c r="AL606" s="66"/>
      <c r="AM606" s="25"/>
      <c r="AN606" s="8"/>
      <c r="AQ606" s="8"/>
      <c r="AT606" s="8"/>
      <c r="AW606" s="8"/>
      <c r="AZ606" s="8"/>
      <c r="BD606" s="178"/>
      <c r="BE606" s="178"/>
      <c r="BF606" s="178"/>
      <c r="BG606" s="261"/>
      <c r="BH606" s="71"/>
      <c r="BI606" s="66"/>
      <c r="BK606" s="8"/>
      <c r="BN606" s="8"/>
      <c r="BQ606" s="8"/>
      <c r="BT606" s="8"/>
      <c r="BW606" s="8"/>
      <c r="CA606" s="71"/>
      <c r="CB606" s="66"/>
      <c r="CD606" s="8"/>
      <c r="CG606" s="8"/>
      <c r="CJ606" s="8"/>
      <c r="CM606" s="8"/>
      <c r="CP606" s="8"/>
      <c r="CT606" s="71"/>
      <c r="CU606" s="71"/>
      <c r="CV606" s="66"/>
      <c r="CX606" s="8"/>
      <c r="DA606" s="8"/>
      <c r="DD606" s="8"/>
      <c r="DG606" s="8"/>
      <c r="DJ606" s="8"/>
      <c r="DN606" s="261"/>
      <c r="DO606" s="261"/>
      <c r="DP606" s="71"/>
      <c r="DQ606" s="71"/>
      <c r="DR606" s="66"/>
      <c r="DT606" s="8"/>
      <c r="DW606" s="8"/>
      <c r="DZ606" s="8"/>
      <c r="EC606" s="8"/>
      <c r="EF606" s="8"/>
      <c r="EI606" s="10"/>
      <c r="EJ606" s="71"/>
      <c r="EK606" s="71"/>
      <c r="EL606" s="66"/>
      <c r="EN606" s="8"/>
      <c r="EQ606" s="8"/>
      <c r="ET606" s="8"/>
      <c r="EW606" s="8"/>
      <c r="EZ606" s="8"/>
    </row>
    <row r="607" spans="1:156" s="9" customFormat="1" x14ac:dyDescent="0.25">
      <c r="A607" s="8"/>
      <c r="B607" s="8"/>
      <c r="C607" s="8"/>
      <c r="D607" s="8"/>
      <c r="E607" s="8"/>
      <c r="F607" s="8"/>
      <c r="G607" s="2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70"/>
      <c r="AL607" s="66"/>
      <c r="AM607" s="25"/>
      <c r="AN607" s="8"/>
      <c r="AQ607" s="8"/>
      <c r="AT607" s="8"/>
      <c r="AW607" s="8"/>
      <c r="AZ607" s="8"/>
      <c r="BD607" s="178"/>
      <c r="BE607" s="178"/>
      <c r="BF607" s="178"/>
      <c r="BG607" s="261"/>
      <c r="BH607" s="71"/>
      <c r="BI607" s="66"/>
      <c r="BK607" s="8"/>
      <c r="BN607" s="8"/>
      <c r="BQ607" s="8"/>
      <c r="BT607" s="8"/>
      <c r="BW607" s="8"/>
      <c r="CA607" s="71"/>
      <c r="CB607" s="66"/>
      <c r="CD607" s="8"/>
      <c r="CG607" s="8"/>
      <c r="CJ607" s="8"/>
      <c r="CM607" s="8"/>
      <c r="CP607" s="8"/>
      <c r="CT607" s="71"/>
      <c r="CU607" s="71"/>
      <c r="CV607" s="66"/>
      <c r="CX607" s="8"/>
      <c r="DA607" s="8"/>
      <c r="DD607" s="8"/>
      <c r="DG607" s="8"/>
      <c r="DJ607" s="8"/>
      <c r="DN607" s="261"/>
      <c r="DO607" s="261"/>
      <c r="DP607" s="71"/>
      <c r="DQ607" s="71"/>
      <c r="DR607" s="66"/>
      <c r="DT607" s="8"/>
      <c r="DW607" s="8"/>
      <c r="DZ607" s="8"/>
      <c r="EC607" s="8"/>
      <c r="EF607" s="8"/>
      <c r="EI607" s="10"/>
      <c r="EJ607" s="71"/>
      <c r="EK607" s="71"/>
      <c r="EL607" s="66"/>
      <c r="EN607" s="8"/>
      <c r="EQ607" s="8"/>
      <c r="ET607" s="8"/>
      <c r="EW607" s="8"/>
      <c r="EZ607" s="8"/>
    </row>
    <row r="608" spans="1:156" s="9" customFormat="1" x14ac:dyDescent="0.25">
      <c r="A608" s="8"/>
      <c r="B608" s="8"/>
      <c r="C608" s="8"/>
      <c r="D608" s="8"/>
      <c r="E608" s="8"/>
      <c r="F608" s="8"/>
      <c r="G608" s="2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70"/>
      <c r="AL608" s="66"/>
      <c r="AM608" s="25"/>
      <c r="AN608" s="8"/>
      <c r="AQ608" s="8"/>
      <c r="AT608" s="8"/>
      <c r="AW608" s="8"/>
      <c r="AZ608" s="8"/>
      <c r="BD608" s="178"/>
      <c r="BE608" s="178"/>
      <c r="BF608" s="178"/>
      <c r="BG608" s="261"/>
      <c r="BH608" s="71"/>
      <c r="BI608" s="66"/>
      <c r="BK608" s="8"/>
      <c r="BN608" s="8"/>
      <c r="BQ608" s="8"/>
      <c r="BT608" s="8"/>
      <c r="BW608" s="8"/>
      <c r="CA608" s="71"/>
      <c r="CB608" s="66"/>
      <c r="CD608" s="8"/>
      <c r="CG608" s="8"/>
      <c r="CJ608" s="8"/>
      <c r="CM608" s="8"/>
      <c r="CP608" s="8"/>
      <c r="CT608" s="71"/>
      <c r="CU608" s="71"/>
      <c r="CV608" s="66"/>
      <c r="CX608" s="8"/>
      <c r="DA608" s="8"/>
      <c r="DD608" s="8"/>
      <c r="DG608" s="8"/>
      <c r="DJ608" s="8"/>
      <c r="DN608" s="261"/>
      <c r="DO608" s="261"/>
      <c r="DP608" s="71"/>
      <c r="DQ608" s="71"/>
      <c r="DR608" s="66"/>
      <c r="DT608" s="8"/>
      <c r="DW608" s="8"/>
      <c r="DZ608" s="8"/>
      <c r="EC608" s="8"/>
      <c r="EF608" s="8"/>
      <c r="EI608" s="10"/>
      <c r="EJ608" s="71"/>
      <c r="EK608" s="71"/>
      <c r="EL608" s="66"/>
      <c r="EN608" s="8"/>
      <c r="EQ608" s="8"/>
      <c r="ET608" s="8"/>
      <c r="EW608" s="8"/>
      <c r="EZ608" s="8"/>
    </row>
    <row r="609" spans="1:156" s="9" customFormat="1" x14ac:dyDescent="0.25">
      <c r="A609" s="8"/>
      <c r="B609" s="8"/>
      <c r="C609" s="8"/>
      <c r="D609" s="8"/>
      <c r="E609" s="8"/>
      <c r="F609" s="8"/>
      <c r="G609" s="2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70"/>
      <c r="AL609" s="66"/>
      <c r="AM609" s="25"/>
      <c r="AN609" s="8"/>
      <c r="AQ609" s="8"/>
      <c r="AT609" s="8"/>
      <c r="AW609" s="8"/>
      <c r="AZ609" s="8"/>
      <c r="BD609" s="178"/>
      <c r="BE609" s="178"/>
      <c r="BF609" s="178"/>
      <c r="BG609" s="261"/>
      <c r="BH609" s="71"/>
      <c r="BI609" s="66"/>
      <c r="BK609" s="8"/>
      <c r="BN609" s="8"/>
      <c r="BQ609" s="8"/>
      <c r="BT609" s="8"/>
      <c r="BW609" s="8"/>
      <c r="CA609" s="71"/>
      <c r="CB609" s="66"/>
      <c r="CD609" s="8"/>
      <c r="CG609" s="8"/>
      <c r="CJ609" s="8"/>
      <c r="CM609" s="8"/>
      <c r="CP609" s="8"/>
      <c r="CT609" s="71"/>
      <c r="CU609" s="71"/>
      <c r="CV609" s="66"/>
      <c r="CX609" s="8"/>
      <c r="DA609" s="8"/>
      <c r="DD609" s="8"/>
      <c r="DG609" s="8"/>
      <c r="DJ609" s="8"/>
      <c r="DN609" s="261"/>
      <c r="DO609" s="261"/>
      <c r="DP609" s="71"/>
      <c r="DQ609" s="71"/>
      <c r="DR609" s="66"/>
      <c r="DT609" s="8"/>
      <c r="DW609" s="8"/>
      <c r="DZ609" s="8"/>
      <c r="EC609" s="8"/>
      <c r="EF609" s="8"/>
      <c r="EI609" s="10"/>
      <c r="EJ609" s="71"/>
      <c r="EK609" s="71"/>
      <c r="EL609" s="66"/>
      <c r="EN609" s="8"/>
      <c r="EQ609" s="8"/>
      <c r="ET609" s="8"/>
      <c r="EW609" s="8"/>
      <c r="EZ609" s="8"/>
    </row>
    <row r="610" spans="1:156" s="9" customFormat="1" x14ac:dyDescent="0.25">
      <c r="A610" s="8"/>
      <c r="B610" s="8"/>
      <c r="C610" s="8"/>
      <c r="D610" s="8"/>
      <c r="E610" s="8"/>
      <c r="F610" s="8"/>
      <c r="G610" s="2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70"/>
      <c r="AL610" s="66"/>
      <c r="AM610" s="25"/>
      <c r="AN610" s="8"/>
      <c r="AQ610" s="8"/>
      <c r="AT610" s="8"/>
      <c r="AW610" s="8"/>
      <c r="AZ610" s="8"/>
      <c r="BD610" s="178"/>
      <c r="BE610" s="178"/>
      <c r="BF610" s="178"/>
      <c r="BG610" s="261"/>
      <c r="BH610" s="71"/>
      <c r="BI610" s="66"/>
      <c r="BK610" s="8"/>
      <c r="BN610" s="8"/>
      <c r="BQ610" s="8"/>
      <c r="BT610" s="8"/>
      <c r="BW610" s="8"/>
      <c r="CA610" s="71"/>
      <c r="CB610" s="66"/>
      <c r="CD610" s="8"/>
      <c r="CG610" s="8"/>
      <c r="CJ610" s="8"/>
      <c r="CM610" s="8"/>
      <c r="CP610" s="8"/>
      <c r="CT610" s="71"/>
      <c r="CU610" s="71"/>
      <c r="CV610" s="66"/>
      <c r="CX610" s="8"/>
      <c r="DA610" s="8"/>
      <c r="DD610" s="8"/>
      <c r="DG610" s="8"/>
      <c r="DJ610" s="8"/>
      <c r="DN610" s="261"/>
      <c r="DO610" s="261"/>
      <c r="DP610" s="71"/>
      <c r="DQ610" s="71"/>
      <c r="DR610" s="66"/>
      <c r="DT610" s="8"/>
      <c r="DW610" s="8"/>
      <c r="DZ610" s="8"/>
      <c r="EC610" s="8"/>
      <c r="EF610" s="8"/>
      <c r="EI610" s="10"/>
      <c r="EJ610" s="71"/>
      <c r="EK610" s="71"/>
      <c r="EL610" s="66"/>
      <c r="EN610" s="8"/>
      <c r="EQ610" s="8"/>
      <c r="ET610" s="8"/>
      <c r="EW610" s="8"/>
      <c r="EZ610" s="8"/>
    </row>
    <row r="611" spans="1:156" s="9" customFormat="1" x14ac:dyDescent="0.25">
      <c r="A611" s="8"/>
      <c r="B611" s="8"/>
      <c r="C611" s="8"/>
      <c r="D611" s="8"/>
      <c r="E611" s="8"/>
      <c r="F611" s="8"/>
      <c r="G611" s="2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70"/>
      <c r="AL611" s="66"/>
      <c r="AM611" s="25"/>
      <c r="AN611" s="8"/>
      <c r="AQ611" s="8"/>
      <c r="AT611" s="8"/>
      <c r="AW611" s="8"/>
      <c r="AZ611" s="8"/>
      <c r="BD611" s="178"/>
      <c r="BE611" s="178"/>
      <c r="BF611" s="178"/>
      <c r="BG611" s="261"/>
      <c r="BH611" s="71"/>
      <c r="BI611" s="66"/>
      <c r="BK611" s="8"/>
      <c r="BN611" s="8"/>
      <c r="BQ611" s="8"/>
      <c r="BT611" s="8"/>
      <c r="BW611" s="8"/>
      <c r="CA611" s="71"/>
      <c r="CB611" s="66"/>
      <c r="CD611" s="8"/>
      <c r="CG611" s="8"/>
      <c r="CJ611" s="8"/>
      <c r="CM611" s="8"/>
      <c r="CP611" s="8"/>
      <c r="CT611" s="71"/>
      <c r="CU611" s="71"/>
      <c r="CV611" s="66"/>
      <c r="CX611" s="8"/>
      <c r="DA611" s="8"/>
      <c r="DD611" s="8"/>
      <c r="DG611" s="8"/>
      <c r="DJ611" s="8"/>
      <c r="DN611" s="261"/>
      <c r="DO611" s="261"/>
      <c r="DP611" s="71"/>
      <c r="DQ611" s="71"/>
      <c r="DR611" s="66"/>
      <c r="DT611" s="8"/>
      <c r="DW611" s="8"/>
      <c r="DZ611" s="8"/>
      <c r="EC611" s="8"/>
      <c r="EF611" s="8"/>
      <c r="EI611" s="10"/>
      <c r="EJ611" s="71"/>
      <c r="EK611" s="71"/>
      <c r="EL611" s="66"/>
      <c r="EN611" s="8"/>
      <c r="EQ611" s="8"/>
      <c r="ET611" s="8"/>
      <c r="EW611" s="8"/>
      <c r="EZ611" s="8"/>
    </row>
    <row r="612" spans="1:156" s="9" customFormat="1" x14ac:dyDescent="0.25">
      <c r="A612" s="8"/>
      <c r="B612" s="8"/>
      <c r="C612" s="8"/>
      <c r="D612" s="8"/>
      <c r="E612" s="8"/>
      <c r="F612" s="8"/>
      <c r="G612" s="2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70"/>
      <c r="AL612" s="66"/>
      <c r="AM612" s="25"/>
      <c r="AN612" s="8"/>
      <c r="AQ612" s="8"/>
      <c r="AT612" s="8"/>
      <c r="AW612" s="8"/>
      <c r="AZ612" s="8"/>
      <c r="BD612" s="178"/>
      <c r="BE612" s="178"/>
      <c r="BF612" s="178"/>
      <c r="BG612" s="261"/>
      <c r="BH612" s="71"/>
      <c r="BI612" s="66"/>
      <c r="BK612" s="8"/>
      <c r="BN612" s="8"/>
      <c r="BQ612" s="8"/>
      <c r="BT612" s="8"/>
      <c r="BW612" s="8"/>
      <c r="CA612" s="71"/>
      <c r="CB612" s="66"/>
      <c r="CD612" s="8"/>
      <c r="CG612" s="8"/>
      <c r="CJ612" s="8"/>
      <c r="CM612" s="8"/>
      <c r="CP612" s="8"/>
      <c r="CT612" s="71"/>
      <c r="CU612" s="71"/>
      <c r="CV612" s="66"/>
      <c r="CX612" s="8"/>
      <c r="DA612" s="8"/>
      <c r="DD612" s="8"/>
      <c r="DG612" s="8"/>
      <c r="DJ612" s="8"/>
      <c r="DN612" s="261"/>
      <c r="DO612" s="261"/>
      <c r="DP612" s="71"/>
      <c r="DQ612" s="71"/>
      <c r="DR612" s="66"/>
      <c r="DT612" s="8"/>
      <c r="DW612" s="8"/>
      <c r="DZ612" s="8"/>
      <c r="EC612" s="8"/>
      <c r="EF612" s="8"/>
      <c r="EI612" s="10"/>
      <c r="EJ612" s="71"/>
      <c r="EK612" s="71"/>
      <c r="EL612" s="66"/>
      <c r="EN612" s="8"/>
      <c r="EQ612" s="8"/>
      <c r="ET612" s="8"/>
      <c r="EW612" s="8"/>
      <c r="EZ612" s="8"/>
    </row>
    <row r="613" spans="1:156" s="9" customFormat="1" x14ac:dyDescent="0.25">
      <c r="A613" s="8"/>
      <c r="B613" s="8"/>
      <c r="C613" s="8"/>
      <c r="D613" s="8"/>
      <c r="E613" s="8"/>
      <c r="F613" s="8"/>
      <c r="G613" s="2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70"/>
      <c r="AL613" s="66"/>
      <c r="AM613" s="25"/>
      <c r="AN613" s="8"/>
      <c r="AQ613" s="8"/>
      <c r="AT613" s="8"/>
      <c r="AW613" s="8"/>
      <c r="AZ613" s="8"/>
      <c r="BD613" s="178"/>
      <c r="BE613" s="178"/>
      <c r="BF613" s="178"/>
      <c r="BG613" s="261"/>
      <c r="BH613" s="71"/>
      <c r="BI613" s="66"/>
      <c r="BK613" s="8"/>
      <c r="BN613" s="8"/>
      <c r="BQ613" s="8"/>
      <c r="BT613" s="8"/>
      <c r="BW613" s="8"/>
      <c r="CA613" s="71"/>
      <c r="CB613" s="66"/>
      <c r="CD613" s="8"/>
      <c r="CG613" s="8"/>
      <c r="CJ613" s="8"/>
      <c r="CM613" s="8"/>
      <c r="CP613" s="8"/>
      <c r="CT613" s="71"/>
      <c r="CU613" s="71"/>
      <c r="CV613" s="66"/>
      <c r="CX613" s="8"/>
      <c r="DA613" s="8"/>
      <c r="DD613" s="8"/>
      <c r="DG613" s="8"/>
      <c r="DJ613" s="8"/>
      <c r="DN613" s="261"/>
      <c r="DO613" s="261"/>
      <c r="DP613" s="71"/>
      <c r="DQ613" s="71"/>
      <c r="DR613" s="66"/>
      <c r="DT613" s="8"/>
      <c r="DW613" s="8"/>
      <c r="DZ613" s="8"/>
      <c r="EC613" s="8"/>
      <c r="EF613" s="8"/>
      <c r="EI613" s="10"/>
      <c r="EJ613" s="71"/>
      <c r="EK613" s="71"/>
      <c r="EL613" s="66"/>
      <c r="EN613" s="8"/>
      <c r="EQ613" s="8"/>
      <c r="ET613" s="8"/>
      <c r="EW613" s="8"/>
      <c r="EZ613" s="8"/>
    </row>
    <row r="614" spans="1:156" s="9" customFormat="1" x14ac:dyDescent="0.25">
      <c r="A614" s="8"/>
      <c r="B614" s="8"/>
      <c r="C614" s="8"/>
      <c r="D614" s="8"/>
      <c r="E614" s="8"/>
      <c r="F614" s="8"/>
      <c r="G614" s="2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70"/>
      <c r="AL614" s="66"/>
      <c r="AM614" s="25"/>
      <c r="AN614" s="8"/>
      <c r="AQ614" s="8"/>
      <c r="AT614" s="8"/>
      <c r="AW614" s="8"/>
      <c r="AZ614" s="8"/>
      <c r="BD614" s="178"/>
      <c r="BE614" s="178"/>
      <c r="BF614" s="178"/>
      <c r="BG614" s="261"/>
      <c r="BH614" s="71"/>
      <c r="BI614" s="66"/>
      <c r="BK614" s="8"/>
      <c r="BN614" s="8"/>
      <c r="BQ614" s="8"/>
      <c r="BT614" s="8"/>
      <c r="BW614" s="8"/>
      <c r="CA614" s="71"/>
      <c r="CB614" s="66"/>
      <c r="CD614" s="8"/>
      <c r="CG614" s="8"/>
      <c r="CJ614" s="8"/>
      <c r="CM614" s="8"/>
      <c r="CP614" s="8"/>
      <c r="CT614" s="71"/>
      <c r="CU614" s="71"/>
      <c r="CV614" s="66"/>
      <c r="CX614" s="8"/>
      <c r="DA614" s="8"/>
      <c r="DD614" s="8"/>
      <c r="DG614" s="8"/>
      <c r="DJ614" s="8"/>
      <c r="DN614" s="261"/>
      <c r="DO614" s="261"/>
      <c r="DP614" s="71"/>
      <c r="DQ614" s="71"/>
      <c r="DR614" s="66"/>
      <c r="DT614" s="8"/>
      <c r="DW614" s="8"/>
      <c r="DZ614" s="8"/>
      <c r="EC614" s="8"/>
      <c r="EF614" s="8"/>
      <c r="EI614" s="10"/>
      <c r="EJ614" s="71"/>
      <c r="EK614" s="71"/>
      <c r="EL614" s="66"/>
      <c r="EN614" s="8"/>
      <c r="EQ614" s="8"/>
      <c r="ET614" s="8"/>
      <c r="EW614" s="8"/>
      <c r="EZ614" s="8"/>
    </row>
    <row r="615" spans="1:156" s="9" customFormat="1" x14ac:dyDescent="0.25">
      <c r="A615" s="8"/>
      <c r="B615" s="8"/>
      <c r="C615" s="8"/>
      <c r="D615" s="8"/>
      <c r="E615" s="8"/>
      <c r="F615" s="8"/>
      <c r="G615" s="2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70"/>
      <c r="AL615" s="66"/>
      <c r="AM615" s="25"/>
      <c r="AN615" s="8"/>
      <c r="AQ615" s="8"/>
      <c r="AT615" s="8"/>
      <c r="AW615" s="8"/>
      <c r="AZ615" s="8"/>
      <c r="BD615" s="178"/>
      <c r="BE615" s="178"/>
      <c r="BF615" s="178"/>
      <c r="BG615" s="261"/>
      <c r="BH615" s="71"/>
      <c r="BI615" s="66"/>
      <c r="BK615" s="8"/>
      <c r="BN615" s="8"/>
      <c r="BQ615" s="8"/>
      <c r="BT615" s="8"/>
      <c r="BW615" s="8"/>
      <c r="CA615" s="71"/>
      <c r="CB615" s="66"/>
      <c r="CD615" s="8"/>
      <c r="CG615" s="8"/>
      <c r="CJ615" s="8"/>
      <c r="CM615" s="8"/>
      <c r="CP615" s="8"/>
      <c r="CT615" s="71"/>
      <c r="CU615" s="71"/>
      <c r="CV615" s="66"/>
      <c r="CX615" s="8"/>
      <c r="DA615" s="8"/>
      <c r="DD615" s="8"/>
      <c r="DG615" s="8"/>
      <c r="DJ615" s="8"/>
      <c r="DN615" s="261"/>
      <c r="DO615" s="261"/>
      <c r="DP615" s="71"/>
      <c r="DQ615" s="71"/>
      <c r="DR615" s="66"/>
      <c r="DT615" s="8"/>
      <c r="DW615" s="8"/>
      <c r="DZ615" s="8"/>
      <c r="EC615" s="8"/>
      <c r="EF615" s="8"/>
      <c r="EI615" s="10"/>
      <c r="EJ615" s="71"/>
      <c r="EK615" s="71"/>
      <c r="EL615" s="66"/>
      <c r="EN615" s="8"/>
      <c r="EQ615" s="8"/>
      <c r="ET615" s="8"/>
      <c r="EW615" s="8"/>
      <c r="EZ615" s="8"/>
    </row>
    <row r="616" spans="1:156" s="9" customFormat="1" x14ac:dyDescent="0.25">
      <c r="A616" s="8"/>
      <c r="B616" s="8"/>
      <c r="C616" s="8"/>
      <c r="D616" s="8"/>
      <c r="E616" s="8"/>
      <c r="F616" s="8"/>
      <c r="G616" s="2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70"/>
      <c r="AL616" s="66"/>
      <c r="AM616" s="25"/>
      <c r="AN616" s="8"/>
      <c r="AQ616" s="8"/>
      <c r="AT616" s="8"/>
      <c r="AW616" s="8"/>
      <c r="AZ616" s="8"/>
      <c r="BD616" s="178"/>
      <c r="BE616" s="178"/>
      <c r="BF616" s="178"/>
      <c r="BG616" s="261"/>
      <c r="BH616" s="71"/>
      <c r="BI616" s="66"/>
      <c r="BK616" s="8"/>
      <c r="BN616" s="8"/>
      <c r="BQ616" s="8"/>
      <c r="BT616" s="8"/>
      <c r="BW616" s="8"/>
      <c r="CA616" s="71"/>
      <c r="CB616" s="66"/>
      <c r="CD616" s="8"/>
      <c r="CG616" s="8"/>
      <c r="CJ616" s="8"/>
      <c r="CM616" s="8"/>
      <c r="CP616" s="8"/>
      <c r="CT616" s="71"/>
      <c r="CU616" s="71"/>
      <c r="CV616" s="66"/>
      <c r="CX616" s="8"/>
      <c r="DA616" s="8"/>
      <c r="DD616" s="8"/>
      <c r="DG616" s="8"/>
      <c r="DJ616" s="8"/>
      <c r="DN616" s="261"/>
      <c r="DO616" s="261"/>
      <c r="DP616" s="71"/>
      <c r="DQ616" s="71"/>
      <c r="DR616" s="66"/>
      <c r="DT616" s="8"/>
      <c r="DW616" s="8"/>
      <c r="DZ616" s="8"/>
      <c r="EC616" s="8"/>
      <c r="EF616" s="8"/>
      <c r="EI616" s="10"/>
      <c r="EJ616" s="71"/>
      <c r="EK616" s="71"/>
      <c r="EL616" s="66"/>
      <c r="EN616" s="8"/>
      <c r="EQ616" s="8"/>
      <c r="ET616" s="8"/>
      <c r="EW616" s="8"/>
      <c r="EZ616" s="8"/>
    </row>
    <row r="617" spans="1:156" s="9" customFormat="1" x14ac:dyDescent="0.25">
      <c r="A617" s="8"/>
      <c r="B617" s="8"/>
      <c r="C617" s="8"/>
      <c r="D617" s="8"/>
      <c r="E617" s="8"/>
      <c r="F617" s="8"/>
      <c r="G617" s="2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70"/>
      <c r="AL617" s="66"/>
      <c r="AM617" s="25"/>
      <c r="AN617" s="8"/>
      <c r="AQ617" s="8"/>
      <c r="AT617" s="8"/>
      <c r="AW617" s="8"/>
      <c r="AZ617" s="8"/>
      <c r="BD617" s="178"/>
      <c r="BE617" s="178"/>
      <c r="BF617" s="178"/>
      <c r="BG617" s="261"/>
      <c r="BH617" s="71"/>
      <c r="BI617" s="66"/>
      <c r="BK617" s="8"/>
      <c r="BN617" s="8"/>
      <c r="BQ617" s="8"/>
      <c r="BT617" s="8"/>
      <c r="BW617" s="8"/>
      <c r="CA617" s="71"/>
      <c r="CB617" s="66"/>
      <c r="CD617" s="8"/>
      <c r="CG617" s="8"/>
      <c r="CJ617" s="8"/>
      <c r="CM617" s="8"/>
      <c r="CP617" s="8"/>
      <c r="CT617" s="71"/>
      <c r="CU617" s="71"/>
      <c r="CV617" s="66"/>
      <c r="CX617" s="8"/>
      <c r="DA617" s="8"/>
      <c r="DD617" s="8"/>
      <c r="DG617" s="8"/>
      <c r="DJ617" s="8"/>
      <c r="DN617" s="261"/>
      <c r="DO617" s="261"/>
      <c r="DP617" s="71"/>
      <c r="DQ617" s="71"/>
      <c r="DR617" s="66"/>
      <c r="DT617" s="8"/>
      <c r="DW617" s="8"/>
      <c r="DZ617" s="8"/>
      <c r="EC617" s="8"/>
      <c r="EF617" s="8"/>
      <c r="EI617" s="10"/>
      <c r="EJ617" s="71"/>
      <c r="EK617" s="71"/>
      <c r="EL617" s="66"/>
      <c r="EN617" s="8"/>
      <c r="EQ617" s="8"/>
      <c r="ET617" s="8"/>
      <c r="EW617" s="8"/>
      <c r="EZ617" s="8"/>
    </row>
    <row r="618" spans="1:156" s="9" customFormat="1" x14ac:dyDescent="0.25">
      <c r="A618" s="8"/>
      <c r="B618" s="8"/>
      <c r="C618" s="8"/>
      <c r="D618" s="8"/>
      <c r="E618" s="8"/>
      <c r="F618" s="8"/>
      <c r="G618" s="2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70"/>
      <c r="AL618" s="66"/>
      <c r="AM618" s="25"/>
      <c r="AN618" s="8"/>
      <c r="AQ618" s="8"/>
      <c r="AT618" s="8"/>
      <c r="AW618" s="8"/>
      <c r="AZ618" s="8"/>
      <c r="BD618" s="178"/>
      <c r="BE618" s="178"/>
      <c r="BF618" s="178"/>
      <c r="BG618" s="261"/>
      <c r="BH618" s="71"/>
      <c r="BI618" s="66"/>
      <c r="BK618" s="8"/>
      <c r="BN618" s="8"/>
      <c r="BQ618" s="8"/>
      <c r="BT618" s="8"/>
      <c r="BW618" s="8"/>
      <c r="CA618" s="71"/>
      <c r="CB618" s="66"/>
      <c r="CD618" s="8"/>
      <c r="CG618" s="8"/>
      <c r="CJ618" s="8"/>
      <c r="CM618" s="8"/>
      <c r="CP618" s="8"/>
      <c r="CT618" s="71"/>
      <c r="CU618" s="71"/>
      <c r="CV618" s="66"/>
      <c r="CX618" s="8"/>
      <c r="DA618" s="8"/>
      <c r="DD618" s="8"/>
      <c r="DG618" s="8"/>
      <c r="DJ618" s="8"/>
      <c r="DN618" s="261"/>
      <c r="DO618" s="261"/>
      <c r="DP618" s="71"/>
      <c r="DQ618" s="71"/>
      <c r="DR618" s="66"/>
      <c r="DT618" s="8"/>
      <c r="DW618" s="8"/>
      <c r="DZ618" s="8"/>
      <c r="EC618" s="8"/>
      <c r="EF618" s="8"/>
      <c r="EI618" s="10"/>
      <c r="EJ618" s="71"/>
      <c r="EK618" s="71"/>
      <c r="EL618" s="66"/>
      <c r="EN618" s="8"/>
      <c r="EQ618" s="8"/>
      <c r="ET618" s="8"/>
      <c r="EW618" s="8"/>
      <c r="EZ618" s="8"/>
    </row>
    <row r="619" spans="1:156" s="9" customFormat="1" x14ac:dyDescent="0.25">
      <c r="A619" s="8"/>
      <c r="B619" s="8"/>
      <c r="C619" s="8"/>
      <c r="D619" s="8"/>
      <c r="E619" s="8"/>
      <c r="F619" s="8"/>
      <c r="G619" s="2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70"/>
      <c r="AL619" s="66"/>
      <c r="AM619" s="25"/>
      <c r="AN619" s="8"/>
      <c r="AQ619" s="8"/>
      <c r="AT619" s="8"/>
      <c r="AW619" s="8"/>
      <c r="AZ619" s="8"/>
      <c r="BD619" s="178"/>
      <c r="BE619" s="178"/>
      <c r="BF619" s="178"/>
      <c r="BG619" s="261"/>
      <c r="BH619" s="71"/>
      <c r="BI619" s="66"/>
      <c r="BK619" s="8"/>
      <c r="BN619" s="8"/>
      <c r="BQ619" s="8"/>
      <c r="BT619" s="8"/>
      <c r="BW619" s="8"/>
      <c r="CA619" s="71"/>
      <c r="CB619" s="66"/>
      <c r="CD619" s="8"/>
      <c r="CG619" s="8"/>
      <c r="CJ619" s="8"/>
      <c r="CM619" s="8"/>
      <c r="CP619" s="8"/>
      <c r="CT619" s="71"/>
      <c r="CU619" s="71"/>
      <c r="CV619" s="66"/>
      <c r="CX619" s="8"/>
      <c r="DA619" s="8"/>
      <c r="DD619" s="8"/>
      <c r="DG619" s="8"/>
      <c r="DJ619" s="8"/>
      <c r="DN619" s="261"/>
      <c r="DO619" s="261"/>
      <c r="DP619" s="71"/>
      <c r="DQ619" s="71"/>
      <c r="DR619" s="66"/>
      <c r="DT619" s="8"/>
      <c r="DW619" s="8"/>
      <c r="DZ619" s="8"/>
      <c r="EC619" s="8"/>
      <c r="EF619" s="8"/>
      <c r="EI619" s="10"/>
      <c r="EJ619" s="71"/>
      <c r="EK619" s="71"/>
      <c r="EL619" s="66"/>
      <c r="EN619" s="8"/>
      <c r="EQ619" s="8"/>
      <c r="ET619" s="8"/>
      <c r="EW619" s="8"/>
      <c r="EZ619" s="8"/>
    </row>
    <row r="620" spans="1:156" s="9" customFormat="1" x14ac:dyDescent="0.25">
      <c r="A620" s="8"/>
      <c r="B620" s="8"/>
      <c r="C620" s="8"/>
      <c r="D620" s="8"/>
      <c r="E620" s="8"/>
      <c r="F620" s="8"/>
      <c r="G620" s="2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70"/>
      <c r="AL620" s="66"/>
      <c r="AM620" s="25"/>
      <c r="AN620" s="8"/>
      <c r="AQ620" s="8"/>
      <c r="AT620" s="8"/>
      <c r="AW620" s="8"/>
      <c r="AZ620" s="8"/>
      <c r="BD620" s="178"/>
      <c r="BE620" s="178"/>
      <c r="BF620" s="178"/>
      <c r="BG620" s="261"/>
      <c r="BH620" s="71"/>
      <c r="BI620" s="66"/>
      <c r="BK620" s="8"/>
      <c r="BN620" s="8"/>
      <c r="BQ620" s="8"/>
      <c r="BT620" s="8"/>
      <c r="BW620" s="8"/>
      <c r="CA620" s="71"/>
      <c r="CB620" s="66"/>
      <c r="CD620" s="8"/>
      <c r="CG620" s="8"/>
      <c r="CJ620" s="8"/>
      <c r="CM620" s="8"/>
      <c r="CP620" s="8"/>
      <c r="CT620" s="71"/>
      <c r="CU620" s="71"/>
      <c r="CV620" s="66"/>
      <c r="CX620" s="8"/>
      <c r="DA620" s="8"/>
      <c r="DD620" s="8"/>
      <c r="DG620" s="8"/>
      <c r="DJ620" s="8"/>
      <c r="DN620" s="261"/>
      <c r="DO620" s="261"/>
      <c r="DP620" s="71"/>
      <c r="DQ620" s="71"/>
      <c r="DR620" s="66"/>
      <c r="DT620" s="8"/>
      <c r="DW620" s="8"/>
      <c r="DZ620" s="8"/>
      <c r="EC620" s="8"/>
      <c r="EF620" s="8"/>
      <c r="EI620" s="10"/>
      <c r="EJ620" s="71"/>
      <c r="EK620" s="71"/>
      <c r="EL620" s="66"/>
      <c r="EN620" s="8"/>
      <c r="EQ620" s="8"/>
      <c r="ET620" s="8"/>
      <c r="EW620" s="8"/>
      <c r="EZ620" s="8"/>
    </row>
    <row r="621" spans="1:156" s="9" customFormat="1" x14ac:dyDescent="0.25">
      <c r="A621" s="8"/>
      <c r="B621" s="8"/>
      <c r="C621" s="8"/>
      <c r="D621" s="8"/>
      <c r="E621" s="8"/>
      <c r="F621" s="8"/>
      <c r="G621" s="2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70"/>
      <c r="AL621" s="66"/>
      <c r="AM621" s="25"/>
      <c r="AN621" s="8"/>
      <c r="AQ621" s="8"/>
      <c r="AT621" s="8"/>
      <c r="AW621" s="8"/>
      <c r="AZ621" s="8"/>
      <c r="BD621" s="178"/>
      <c r="BE621" s="178"/>
      <c r="BF621" s="178"/>
      <c r="BG621" s="261"/>
      <c r="BH621" s="71"/>
      <c r="BI621" s="66"/>
      <c r="BK621" s="8"/>
      <c r="BN621" s="8"/>
      <c r="BQ621" s="8"/>
      <c r="BT621" s="8"/>
      <c r="BW621" s="8"/>
      <c r="CA621" s="71"/>
      <c r="CB621" s="66"/>
      <c r="CD621" s="8"/>
      <c r="CG621" s="8"/>
      <c r="CJ621" s="8"/>
      <c r="CM621" s="8"/>
      <c r="CP621" s="8"/>
      <c r="CT621" s="71"/>
      <c r="CU621" s="71"/>
      <c r="CV621" s="66"/>
      <c r="CX621" s="8"/>
      <c r="DA621" s="8"/>
      <c r="DD621" s="8"/>
      <c r="DG621" s="8"/>
      <c r="DJ621" s="8"/>
      <c r="DN621" s="261"/>
      <c r="DO621" s="261"/>
      <c r="DP621" s="71"/>
      <c r="DQ621" s="71"/>
      <c r="DR621" s="66"/>
      <c r="DT621" s="8"/>
      <c r="DW621" s="8"/>
      <c r="DZ621" s="8"/>
      <c r="EC621" s="8"/>
      <c r="EF621" s="8"/>
      <c r="EI621" s="10"/>
      <c r="EJ621" s="71"/>
      <c r="EK621" s="71"/>
      <c r="EL621" s="66"/>
      <c r="EN621" s="8"/>
      <c r="EQ621" s="8"/>
      <c r="ET621" s="8"/>
      <c r="EW621" s="8"/>
      <c r="EZ621" s="8"/>
    </row>
    <row r="622" spans="1:156" s="9" customFormat="1" x14ac:dyDescent="0.25">
      <c r="A622" s="8"/>
      <c r="B622" s="8"/>
      <c r="C622" s="8"/>
      <c r="D622" s="8"/>
      <c r="E622" s="8"/>
      <c r="F622" s="8"/>
      <c r="G622" s="2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70"/>
      <c r="AL622" s="66"/>
      <c r="AM622" s="25"/>
      <c r="AN622" s="8"/>
      <c r="AQ622" s="8"/>
      <c r="AT622" s="8"/>
      <c r="AW622" s="8"/>
      <c r="AZ622" s="8"/>
      <c r="BD622" s="178"/>
      <c r="BE622" s="178"/>
      <c r="BF622" s="178"/>
      <c r="BG622" s="261"/>
      <c r="BH622" s="71"/>
      <c r="BI622" s="66"/>
      <c r="BK622" s="8"/>
      <c r="BN622" s="8"/>
      <c r="BQ622" s="8"/>
      <c r="BT622" s="8"/>
      <c r="BW622" s="8"/>
      <c r="CA622" s="71"/>
      <c r="CB622" s="66"/>
      <c r="CD622" s="8"/>
      <c r="CG622" s="8"/>
      <c r="CJ622" s="8"/>
      <c r="CM622" s="8"/>
      <c r="CP622" s="8"/>
      <c r="CT622" s="71"/>
      <c r="CU622" s="71"/>
      <c r="CV622" s="66"/>
      <c r="CX622" s="8"/>
      <c r="DA622" s="8"/>
      <c r="DD622" s="8"/>
      <c r="DG622" s="8"/>
      <c r="DJ622" s="8"/>
      <c r="DN622" s="261"/>
      <c r="DO622" s="261"/>
      <c r="DP622" s="71"/>
      <c r="DQ622" s="71"/>
      <c r="DR622" s="66"/>
      <c r="DT622" s="8"/>
      <c r="DW622" s="8"/>
      <c r="DZ622" s="8"/>
      <c r="EC622" s="8"/>
      <c r="EF622" s="8"/>
      <c r="EI622" s="10"/>
      <c r="EJ622" s="71"/>
      <c r="EK622" s="71"/>
      <c r="EL622" s="66"/>
      <c r="EN622" s="8"/>
      <c r="EQ622" s="8"/>
      <c r="ET622" s="8"/>
      <c r="EW622" s="8"/>
      <c r="EZ622" s="8"/>
    </row>
    <row r="623" spans="1:156" s="9" customFormat="1" x14ac:dyDescent="0.25">
      <c r="A623" s="8"/>
      <c r="B623" s="8"/>
      <c r="C623" s="8"/>
      <c r="D623" s="8"/>
      <c r="E623" s="8"/>
      <c r="F623" s="8"/>
      <c r="G623" s="2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70"/>
      <c r="AL623" s="66"/>
      <c r="AM623" s="25"/>
      <c r="AN623" s="8"/>
      <c r="AQ623" s="8"/>
      <c r="AT623" s="8"/>
      <c r="AW623" s="8"/>
      <c r="AZ623" s="8"/>
      <c r="BD623" s="178"/>
      <c r="BE623" s="178"/>
      <c r="BF623" s="178"/>
      <c r="BG623" s="261"/>
      <c r="BH623" s="71"/>
      <c r="BI623" s="66"/>
      <c r="BK623" s="8"/>
      <c r="BN623" s="8"/>
      <c r="BQ623" s="8"/>
      <c r="BT623" s="8"/>
      <c r="BW623" s="8"/>
      <c r="CA623" s="71"/>
      <c r="CB623" s="66"/>
      <c r="CD623" s="8"/>
      <c r="CG623" s="8"/>
      <c r="CJ623" s="8"/>
      <c r="CM623" s="8"/>
      <c r="CP623" s="8"/>
      <c r="CT623" s="71"/>
      <c r="CU623" s="71"/>
      <c r="CV623" s="66"/>
      <c r="CX623" s="8"/>
      <c r="DA623" s="8"/>
      <c r="DD623" s="8"/>
      <c r="DG623" s="8"/>
      <c r="DJ623" s="8"/>
      <c r="DN623" s="261"/>
      <c r="DO623" s="261"/>
      <c r="DP623" s="71"/>
      <c r="DQ623" s="71"/>
      <c r="DR623" s="66"/>
      <c r="DT623" s="8"/>
      <c r="DW623" s="8"/>
      <c r="DZ623" s="8"/>
      <c r="EC623" s="8"/>
      <c r="EF623" s="8"/>
      <c r="EI623" s="10"/>
      <c r="EJ623" s="71"/>
      <c r="EK623" s="71"/>
      <c r="EL623" s="66"/>
      <c r="EN623" s="8"/>
      <c r="EQ623" s="8"/>
      <c r="ET623" s="8"/>
      <c r="EW623" s="8"/>
      <c r="EZ623" s="8"/>
    </row>
    <row r="624" spans="1:156" s="9" customFormat="1" x14ac:dyDescent="0.25">
      <c r="A624" s="8"/>
      <c r="B624" s="8"/>
      <c r="C624" s="8"/>
      <c r="D624" s="8"/>
      <c r="E624" s="8"/>
      <c r="F624" s="8"/>
      <c r="G624" s="2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70"/>
      <c r="AL624" s="66"/>
      <c r="AM624" s="25"/>
      <c r="AN624" s="8"/>
      <c r="AQ624" s="8"/>
      <c r="AT624" s="8"/>
      <c r="AW624" s="8"/>
      <c r="AZ624" s="8"/>
      <c r="BD624" s="178"/>
      <c r="BE624" s="178"/>
      <c r="BF624" s="178"/>
      <c r="BG624" s="261"/>
      <c r="BH624" s="71"/>
      <c r="BI624" s="66"/>
      <c r="BK624" s="8"/>
      <c r="BN624" s="8"/>
      <c r="BQ624" s="8"/>
      <c r="BT624" s="8"/>
      <c r="BW624" s="8"/>
      <c r="CA624" s="71"/>
      <c r="CB624" s="66"/>
      <c r="CD624" s="8"/>
      <c r="CG624" s="8"/>
      <c r="CJ624" s="8"/>
      <c r="CM624" s="8"/>
      <c r="CP624" s="8"/>
      <c r="CT624" s="71"/>
      <c r="CU624" s="71"/>
      <c r="CV624" s="66"/>
      <c r="CX624" s="8"/>
      <c r="DA624" s="8"/>
      <c r="DD624" s="8"/>
      <c r="DG624" s="8"/>
      <c r="DJ624" s="8"/>
      <c r="DN624" s="261"/>
      <c r="DO624" s="261"/>
      <c r="DP624" s="71"/>
      <c r="DQ624" s="71"/>
      <c r="DR624" s="66"/>
      <c r="DT624" s="8"/>
      <c r="DW624" s="8"/>
      <c r="DZ624" s="8"/>
      <c r="EC624" s="8"/>
      <c r="EF624" s="8"/>
      <c r="EI624" s="10"/>
      <c r="EJ624" s="71"/>
      <c r="EK624" s="71"/>
      <c r="EL624" s="66"/>
      <c r="EN624" s="8"/>
      <c r="EQ624" s="8"/>
      <c r="ET624" s="8"/>
      <c r="EW624" s="8"/>
      <c r="EZ624" s="8"/>
    </row>
    <row r="625" spans="1:156" s="9" customFormat="1" x14ac:dyDescent="0.25">
      <c r="A625" s="8"/>
      <c r="B625" s="8"/>
      <c r="C625" s="8"/>
      <c r="D625" s="8"/>
      <c r="E625" s="8"/>
      <c r="F625" s="8"/>
      <c r="G625" s="2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70"/>
      <c r="AL625" s="66"/>
      <c r="AM625" s="25"/>
      <c r="AN625" s="8"/>
      <c r="AQ625" s="8"/>
      <c r="AT625" s="8"/>
      <c r="AW625" s="8"/>
      <c r="AZ625" s="8"/>
      <c r="BD625" s="178"/>
      <c r="BE625" s="178"/>
      <c r="BF625" s="178"/>
      <c r="BG625" s="261"/>
      <c r="BH625" s="71"/>
      <c r="BI625" s="66"/>
      <c r="BK625" s="8"/>
      <c r="BN625" s="8"/>
      <c r="BQ625" s="8"/>
      <c r="BT625" s="8"/>
      <c r="BW625" s="8"/>
      <c r="CA625" s="71"/>
      <c r="CB625" s="66"/>
      <c r="CD625" s="8"/>
      <c r="CG625" s="8"/>
      <c r="CJ625" s="8"/>
      <c r="CM625" s="8"/>
      <c r="CP625" s="8"/>
      <c r="CT625" s="71"/>
      <c r="CU625" s="71"/>
      <c r="CV625" s="66"/>
      <c r="CX625" s="8"/>
      <c r="DA625" s="8"/>
      <c r="DD625" s="8"/>
      <c r="DG625" s="8"/>
      <c r="DJ625" s="8"/>
      <c r="DN625" s="261"/>
      <c r="DO625" s="261"/>
      <c r="DP625" s="71"/>
      <c r="DQ625" s="71"/>
      <c r="DR625" s="66"/>
      <c r="DT625" s="8"/>
      <c r="DW625" s="8"/>
      <c r="DZ625" s="8"/>
      <c r="EC625" s="8"/>
      <c r="EF625" s="8"/>
      <c r="EI625" s="10"/>
      <c r="EJ625" s="71"/>
      <c r="EK625" s="71"/>
      <c r="EL625" s="66"/>
      <c r="EN625" s="8"/>
      <c r="EQ625" s="8"/>
      <c r="ET625" s="8"/>
      <c r="EW625" s="8"/>
      <c r="EZ625" s="8"/>
    </row>
    <row r="626" spans="1:156" s="9" customFormat="1" x14ac:dyDescent="0.25">
      <c r="A626" s="8"/>
      <c r="B626" s="8"/>
      <c r="C626" s="8"/>
      <c r="D626" s="8"/>
      <c r="E626" s="8"/>
      <c r="F626" s="8"/>
      <c r="G626" s="2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70"/>
      <c r="AL626" s="66"/>
      <c r="AM626" s="25"/>
      <c r="AN626" s="8"/>
      <c r="AQ626" s="8"/>
      <c r="AT626" s="8"/>
      <c r="AW626" s="8"/>
      <c r="AZ626" s="8"/>
      <c r="BD626" s="178"/>
      <c r="BE626" s="178"/>
      <c r="BF626" s="178"/>
      <c r="BG626" s="261"/>
      <c r="BH626" s="71"/>
      <c r="BI626" s="66"/>
      <c r="BK626" s="8"/>
      <c r="BN626" s="8"/>
      <c r="BQ626" s="8"/>
      <c r="BT626" s="8"/>
      <c r="BW626" s="8"/>
      <c r="CA626" s="71"/>
      <c r="CB626" s="66"/>
      <c r="CD626" s="8"/>
      <c r="CG626" s="8"/>
      <c r="CJ626" s="8"/>
      <c r="CM626" s="8"/>
      <c r="CP626" s="8"/>
      <c r="CT626" s="71"/>
      <c r="CU626" s="71"/>
      <c r="CV626" s="66"/>
      <c r="CX626" s="8"/>
      <c r="DA626" s="8"/>
      <c r="DD626" s="8"/>
      <c r="DG626" s="8"/>
      <c r="DJ626" s="8"/>
      <c r="DN626" s="261"/>
      <c r="DO626" s="261"/>
      <c r="DP626" s="71"/>
      <c r="DQ626" s="71"/>
      <c r="DR626" s="66"/>
      <c r="DT626" s="8"/>
      <c r="DW626" s="8"/>
      <c r="DZ626" s="8"/>
      <c r="EC626" s="8"/>
      <c r="EF626" s="8"/>
      <c r="EI626" s="10"/>
      <c r="EJ626" s="71"/>
      <c r="EK626" s="71"/>
      <c r="EL626" s="66"/>
      <c r="EN626" s="8"/>
      <c r="EQ626" s="8"/>
      <c r="ET626" s="8"/>
      <c r="EW626" s="8"/>
      <c r="EZ626" s="8"/>
    </row>
    <row r="627" spans="1:156" s="9" customFormat="1" x14ac:dyDescent="0.25">
      <c r="A627" s="8"/>
      <c r="B627" s="8"/>
      <c r="C627" s="8"/>
      <c r="D627" s="8"/>
      <c r="E627" s="8"/>
      <c r="F627" s="8"/>
      <c r="G627" s="2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70"/>
      <c r="AL627" s="66"/>
      <c r="AM627" s="25"/>
      <c r="AN627" s="8"/>
      <c r="AQ627" s="8"/>
      <c r="AT627" s="8"/>
      <c r="AW627" s="8"/>
      <c r="AZ627" s="8"/>
      <c r="BD627" s="178"/>
      <c r="BE627" s="178"/>
      <c r="BF627" s="178"/>
      <c r="BG627" s="261"/>
      <c r="BH627" s="71"/>
      <c r="BI627" s="66"/>
      <c r="BK627" s="8"/>
      <c r="BN627" s="8"/>
      <c r="BQ627" s="8"/>
      <c r="BT627" s="8"/>
      <c r="BW627" s="8"/>
      <c r="CA627" s="71"/>
      <c r="CB627" s="66"/>
      <c r="CD627" s="8"/>
      <c r="CG627" s="8"/>
      <c r="CJ627" s="8"/>
      <c r="CM627" s="8"/>
      <c r="CP627" s="8"/>
      <c r="CT627" s="71"/>
      <c r="CU627" s="71"/>
      <c r="CV627" s="66"/>
      <c r="CX627" s="8"/>
      <c r="DA627" s="8"/>
      <c r="DD627" s="8"/>
      <c r="DG627" s="8"/>
      <c r="DJ627" s="8"/>
      <c r="DN627" s="261"/>
      <c r="DO627" s="261"/>
      <c r="DP627" s="71"/>
      <c r="DQ627" s="71"/>
      <c r="DR627" s="66"/>
      <c r="DT627" s="8"/>
      <c r="DW627" s="8"/>
      <c r="DZ627" s="8"/>
      <c r="EC627" s="8"/>
      <c r="EF627" s="8"/>
      <c r="EI627" s="10"/>
      <c r="EJ627" s="71"/>
      <c r="EK627" s="71"/>
      <c r="EL627" s="66"/>
      <c r="EN627" s="8"/>
      <c r="EQ627" s="8"/>
      <c r="ET627" s="8"/>
      <c r="EW627" s="8"/>
      <c r="EZ627" s="8"/>
    </row>
    <row r="628" spans="1:156" s="9" customFormat="1" x14ac:dyDescent="0.25">
      <c r="A628" s="8"/>
      <c r="B628" s="8"/>
      <c r="C628" s="8"/>
      <c r="D628" s="8"/>
      <c r="E628" s="8"/>
      <c r="F628" s="8"/>
      <c r="G628" s="2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70"/>
      <c r="AL628" s="66"/>
      <c r="AM628" s="25"/>
      <c r="AN628" s="8"/>
      <c r="AQ628" s="8"/>
      <c r="AT628" s="8"/>
      <c r="AW628" s="8"/>
      <c r="AZ628" s="8"/>
      <c r="BD628" s="178"/>
      <c r="BE628" s="178"/>
      <c r="BF628" s="178"/>
      <c r="BG628" s="261"/>
      <c r="BH628" s="71"/>
      <c r="BI628" s="66"/>
      <c r="BK628" s="8"/>
      <c r="BN628" s="8"/>
      <c r="BQ628" s="8"/>
      <c r="BT628" s="8"/>
      <c r="BW628" s="8"/>
      <c r="CA628" s="71"/>
      <c r="CB628" s="66"/>
      <c r="CD628" s="8"/>
      <c r="CG628" s="8"/>
      <c r="CJ628" s="8"/>
      <c r="CM628" s="8"/>
      <c r="CP628" s="8"/>
      <c r="CT628" s="71"/>
      <c r="CU628" s="71"/>
      <c r="CV628" s="66"/>
      <c r="CX628" s="8"/>
      <c r="DA628" s="8"/>
      <c r="DD628" s="8"/>
      <c r="DG628" s="8"/>
      <c r="DJ628" s="8"/>
      <c r="DN628" s="261"/>
      <c r="DO628" s="261"/>
      <c r="DP628" s="71"/>
      <c r="DQ628" s="71"/>
      <c r="DR628" s="66"/>
      <c r="DT628" s="8"/>
      <c r="DW628" s="8"/>
      <c r="DZ628" s="8"/>
      <c r="EC628" s="8"/>
      <c r="EF628" s="8"/>
      <c r="EI628" s="10"/>
      <c r="EJ628" s="71"/>
      <c r="EK628" s="71"/>
      <c r="EL628" s="66"/>
      <c r="EN628" s="8"/>
      <c r="EQ628" s="8"/>
      <c r="ET628" s="8"/>
      <c r="EW628" s="8"/>
      <c r="EZ628" s="8"/>
    </row>
    <row r="629" spans="1:156" s="9" customFormat="1" x14ac:dyDescent="0.25">
      <c r="A629" s="8"/>
      <c r="B629" s="8"/>
      <c r="C629" s="8"/>
      <c r="D629" s="8"/>
      <c r="E629" s="8"/>
      <c r="F629" s="8"/>
      <c r="G629" s="2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70"/>
      <c r="AL629" s="66"/>
      <c r="AM629" s="25"/>
      <c r="AN629" s="8"/>
      <c r="AQ629" s="8"/>
      <c r="AT629" s="8"/>
      <c r="AW629" s="8"/>
      <c r="AZ629" s="8"/>
      <c r="BD629" s="178"/>
      <c r="BE629" s="178"/>
      <c r="BF629" s="178"/>
      <c r="BG629" s="261"/>
      <c r="BH629" s="71"/>
      <c r="BI629" s="66"/>
      <c r="BK629" s="8"/>
      <c r="BN629" s="8"/>
      <c r="BQ629" s="8"/>
      <c r="BT629" s="8"/>
      <c r="BW629" s="8"/>
      <c r="CA629" s="71"/>
      <c r="CB629" s="66"/>
      <c r="CD629" s="8"/>
      <c r="CG629" s="8"/>
      <c r="CJ629" s="8"/>
      <c r="CM629" s="8"/>
      <c r="CP629" s="8"/>
      <c r="CT629" s="71"/>
      <c r="CU629" s="71"/>
      <c r="CV629" s="66"/>
      <c r="CX629" s="8"/>
      <c r="DA629" s="8"/>
      <c r="DD629" s="8"/>
      <c r="DG629" s="8"/>
      <c r="DJ629" s="8"/>
      <c r="DN629" s="261"/>
      <c r="DO629" s="261"/>
      <c r="DP629" s="71"/>
      <c r="DQ629" s="71"/>
      <c r="DR629" s="66"/>
      <c r="DT629" s="8"/>
      <c r="DW629" s="8"/>
      <c r="DZ629" s="8"/>
      <c r="EC629" s="8"/>
      <c r="EF629" s="8"/>
      <c r="EI629" s="10"/>
      <c r="EJ629" s="71"/>
      <c r="EK629" s="71"/>
      <c r="EL629" s="66"/>
      <c r="EN629" s="8"/>
      <c r="EQ629" s="8"/>
      <c r="ET629" s="8"/>
      <c r="EW629" s="8"/>
      <c r="EZ629" s="8"/>
    </row>
    <row r="630" spans="1:156" s="9" customFormat="1" x14ac:dyDescent="0.25">
      <c r="A630" s="8"/>
      <c r="B630" s="8"/>
      <c r="C630" s="8"/>
      <c r="D630" s="8"/>
      <c r="E630" s="8"/>
      <c r="F630" s="8"/>
      <c r="G630" s="2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70"/>
      <c r="AL630" s="66"/>
      <c r="AM630" s="25"/>
      <c r="AN630" s="8"/>
      <c r="AQ630" s="8"/>
      <c r="AT630" s="8"/>
      <c r="AW630" s="8"/>
      <c r="AZ630" s="8"/>
      <c r="BD630" s="178"/>
      <c r="BE630" s="178"/>
      <c r="BF630" s="178"/>
      <c r="BG630" s="261"/>
      <c r="BH630" s="71"/>
      <c r="BI630" s="66"/>
      <c r="BK630" s="8"/>
      <c r="BN630" s="8"/>
      <c r="BQ630" s="8"/>
      <c r="BT630" s="8"/>
      <c r="BW630" s="8"/>
      <c r="CA630" s="71"/>
      <c r="CB630" s="66"/>
      <c r="CD630" s="8"/>
      <c r="CG630" s="8"/>
      <c r="CJ630" s="8"/>
      <c r="CM630" s="8"/>
      <c r="CP630" s="8"/>
      <c r="CT630" s="71"/>
      <c r="CU630" s="71"/>
      <c r="CV630" s="66"/>
      <c r="CX630" s="8"/>
      <c r="DA630" s="8"/>
      <c r="DD630" s="8"/>
      <c r="DG630" s="8"/>
      <c r="DJ630" s="8"/>
      <c r="DN630" s="261"/>
      <c r="DO630" s="261"/>
      <c r="DP630" s="71"/>
      <c r="DQ630" s="71"/>
      <c r="DR630" s="66"/>
      <c r="DT630" s="8"/>
      <c r="DW630" s="8"/>
      <c r="DZ630" s="8"/>
      <c r="EC630" s="8"/>
      <c r="EF630" s="8"/>
      <c r="EI630" s="10"/>
      <c r="EJ630" s="71"/>
      <c r="EK630" s="71"/>
      <c r="EL630" s="66"/>
      <c r="EN630" s="8"/>
      <c r="EQ630" s="8"/>
      <c r="ET630" s="8"/>
      <c r="EW630" s="8"/>
      <c r="EZ630" s="8"/>
    </row>
    <row r="631" spans="1:156" s="9" customFormat="1" x14ac:dyDescent="0.25">
      <c r="A631" s="8"/>
      <c r="B631" s="8"/>
      <c r="C631" s="8"/>
      <c r="D631" s="8"/>
      <c r="E631" s="8"/>
      <c r="F631" s="8"/>
      <c r="G631" s="2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70"/>
      <c r="AL631" s="66"/>
      <c r="AM631" s="25"/>
      <c r="AN631" s="8"/>
      <c r="AQ631" s="8"/>
      <c r="AT631" s="8"/>
      <c r="AW631" s="8"/>
      <c r="AZ631" s="8"/>
      <c r="BD631" s="178"/>
      <c r="BE631" s="178"/>
      <c r="BF631" s="178"/>
      <c r="BG631" s="261"/>
      <c r="BH631" s="71"/>
      <c r="BI631" s="66"/>
      <c r="BK631" s="8"/>
      <c r="BN631" s="8"/>
      <c r="BQ631" s="8"/>
      <c r="BT631" s="8"/>
      <c r="BW631" s="8"/>
      <c r="CA631" s="71"/>
      <c r="CB631" s="66"/>
      <c r="CD631" s="8"/>
      <c r="CG631" s="8"/>
      <c r="CJ631" s="8"/>
      <c r="CM631" s="8"/>
      <c r="CP631" s="8"/>
      <c r="CT631" s="71"/>
      <c r="CU631" s="71"/>
      <c r="CV631" s="66"/>
      <c r="CX631" s="8"/>
      <c r="DA631" s="8"/>
      <c r="DD631" s="8"/>
      <c r="DG631" s="8"/>
      <c r="DJ631" s="8"/>
      <c r="DN631" s="261"/>
      <c r="DO631" s="261"/>
      <c r="DP631" s="71"/>
      <c r="DQ631" s="71"/>
      <c r="DR631" s="66"/>
      <c r="DT631" s="8"/>
      <c r="DW631" s="8"/>
      <c r="DZ631" s="8"/>
      <c r="EC631" s="8"/>
      <c r="EF631" s="8"/>
      <c r="EI631" s="10"/>
      <c r="EJ631" s="71"/>
      <c r="EK631" s="71"/>
      <c r="EL631" s="66"/>
      <c r="EN631" s="8"/>
      <c r="EQ631" s="8"/>
      <c r="ET631" s="8"/>
      <c r="EW631" s="8"/>
      <c r="EZ631" s="8"/>
    </row>
    <row r="632" spans="1:156" s="9" customFormat="1" x14ac:dyDescent="0.25">
      <c r="A632" s="8"/>
      <c r="B632" s="8"/>
      <c r="C632" s="8"/>
      <c r="D632" s="8"/>
      <c r="E632" s="8"/>
      <c r="F632" s="8"/>
      <c r="G632" s="2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70"/>
      <c r="AL632" s="66"/>
      <c r="AM632" s="25"/>
      <c r="AN632" s="8"/>
      <c r="AQ632" s="8"/>
      <c r="AT632" s="8"/>
      <c r="AW632" s="8"/>
      <c r="AZ632" s="8"/>
      <c r="BD632" s="178"/>
      <c r="BE632" s="178"/>
      <c r="BF632" s="178"/>
      <c r="BG632" s="261"/>
      <c r="BH632" s="71"/>
      <c r="BI632" s="66"/>
      <c r="BK632" s="8"/>
      <c r="BN632" s="8"/>
      <c r="BQ632" s="8"/>
      <c r="BT632" s="8"/>
      <c r="BW632" s="8"/>
      <c r="CA632" s="71"/>
      <c r="CB632" s="66"/>
      <c r="CD632" s="8"/>
      <c r="CG632" s="8"/>
      <c r="CJ632" s="8"/>
      <c r="CM632" s="8"/>
      <c r="CP632" s="8"/>
      <c r="CT632" s="71"/>
      <c r="CU632" s="71"/>
      <c r="CV632" s="66"/>
      <c r="CX632" s="8"/>
      <c r="DA632" s="8"/>
      <c r="DD632" s="8"/>
      <c r="DG632" s="8"/>
      <c r="DJ632" s="8"/>
      <c r="DN632" s="261"/>
      <c r="DO632" s="261"/>
      <c r="DP632" s="71"/>
      <c r="DQ632" s="71"/>
      <c r="DR632" s="66"/>
      <c r="DT632" s="8"/>
      <c r="DW632" s="8"/>
      <c r="DZ632" s="8"/>
      <c r="EC632" s="8"/>
      <c r="EF632" s="8"/>
      <c r="EI632" s="10"/>
      <c r="EJ632" s="71"/>
      <c r="EK632" s="71"/>
      <c r="EL632" s="66"/>
      <c r="EN632" s="8"/>
      <c r="EQ632" s="8"/>
      <c r="ET632" s="8"/>
      <c r="EW632" s="8"/>
      <c r="EZ632" s="8"/>
    </row>
    <row r="633" spans="1:156" s="9" customFormat="1" x14ac:dyDescent="0.25">
      <c r="A633" s="8"/>
      <c r="B633" s="8"/>
      <c r="C633" s="8"/>
      <c r="D633" s="8"/>
      <c r="E633" s="8"/>
      <c r="F633" s="8"/>
      <c r="G633" s="2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70"/>
      <c r="AL633" s="66"/>
      <c r="AM633" s="25"/>
      <c r="AN633" s="8"/>
      <c r="AQ633" s="8"/>
      <c r="AT633" s="8"/>
      <c r="AW633" s="8"/>
      <c r="AZ633" s="8"/>
      <c r="BD633" s="178"/>
      <c r="BE633" s="178"/>
      <c r="BF633" s="178"/>
      <c r="BG633" s="261"/>
      <c r="BH633" s="71"/>
      <c r="BI633" s="66"/>
      <c r="BK633" s="8"/>
      <c r="BN633" s="8"/>
      <c r="BQ633" s="8"/>
      <c r="BT633" s="8"/>
      <c r="BW633" s="8"/>
      <c r="CA633" s="71"/>
      <c r="CB633" s="66"/>
      <c r="CD633" s="8"/>
      <c r="CG633" s="8"/>
      <c r="CJ633" s="8"/>
      <c r="CM633" s="8"/>
      <c r="CP633" s="8"/>
      <c r="CT633" s="71"/>
      <c r="CU633" s="71"/>
      <c r="CV633" s="66"/>
      <c r="CX633" s="8"/>
      <c r="DA633" s="8"/>
      <c r="DD633" s="8"/>
      <c r="DG633" s="8"/>
      <c r="DJ633" s="8"/>
      <c r="DN633" s="261"/>
      <c r="DO633" s="261"/>
      <c r="DP633" s="71"/>
      <c r="DQ633" s="71"/>
      <c r="DR633" s="66"/>
      <c r="DT633" s="8"/>
      <c r="DW633" s="8"/>
      <c r="DZ633" s="8"/>
      <c r="EC633" s="8"/>
      <c r="EF633" s="8"/>
      <c r="EI633" s="10"/>
      <c r="EJ633" s="71"/>
      <c r="EK633" s="71"/>
      <c r="EL633" s="66"/>
      <c r="EN633" s="8"/>
      <c r="EQ633" s="8"/>
      <c r="ET633" s="8"/>
      <c r="EW633" s="8"/>
      <c r="EZ633" s="8"/>
    </row>
    <row r="634" spans="1:156" s="9" customFormat="1" x14ac:dyDescent="0.25">
      <c r="A634" s="8"/>
      <c r="B634" s="8"/>
      <c r="C634" s="8"/>
      <c r="D634" s="8"/>
      <c r="E634" s="8"/>
      <c r="F634" s="8"/>
      <c r="G634" s="2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70"/>
      <c r="AL634" s="66"/>
      <c r="AM634" s="25"/>
      <c r="AN634" s="8"/>
      <c r="AQ634" s="8"/>
      <c r="AT634" s="8"/>
      <c r="AW634" s="8"/>
      <c r="AZ634" s="8"/>
      <c r="BD634" s="178"/>
      <c r="BE634" s="178"/>
      <c r="BF634" s="178"/>
      <c r="BG634" s="261"/>
      <c r="BH634" s="71"/>
      <c r="BI634" s="66"/>
      <c r="BK634" s="8"/>
      <c r="BN634" s="8"/>
      <c r="BQ634" s="8"/>
      <c r="BT634" s="8"/>
      <c r="BW634" s="8"/>
      <c r="CA634" s="71"/>
      <c r="CB634" s="66"/>
      <c r="CD634" s="8"/>
      <c r="CG634" s="8"/>
      <c r="CJ634" s="8"/>
      <c r="CM634" s="8"/>
      <c r="CP634" s="8"/>
      <c r="CT634" s="71"/>
      <c r="CU634" s="71"/>
      <c r="CV634" s="66"/>
      <c r="CX634" s="8"/>
      <c r="DA634" s="8"/>
      <c r="DD634" s="8"/>
      <c r="DG634" s="8"/>
      <c r="DJ634" s="8"/>
      <c r="DN634" s="261"/>
      <c r="DO634" s="261"/>
      <c r="DP634" s="71"/>
      <c r="DQ634" s="71"/>
      <c r="DR634" s="66"/>
      <c r="DT634" s="8"/>
      <c r="DW634" s="8"/>
      <c r="DZ634" s="8"/>
      <c r="EC634" s="8"/>
      <c r="EF634" s="8"/>
      <c r="EI634" s="10"/>
      <c r="EJ634" s="71"/>
      <c r="EK634" s="71"/>
      <c r="EL634" s="66"/>
      <c r="EN634" s="8"/>
      <c r="EQ634" s="8"/>
      <c r="ET634" s="8"/>
      <c r="EW634" s="8"/>
      <c r="EZ634" s="8"/>
    </row>
    <row r="635" spans="1:156" s="9" customFormat="1" x14ac:dyDescent="0.25">
      <c r="A635" s="8"/>
      <c r="B635" s="8"/>
      <c r="C635" s="8"/>
      <c r="D635" s="8"/>
      <c r="E635" s="8"/>
      <c r="F635" s="8"/>
      <c r="G635" s="2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70"/>
      <c r="AL635" s="66"/>
      <c r="AM635" s="25"/>
      <c r="AN635" s="8"/>
      <c r="AQ635" s="8"/>
      <c r="AT635" s="8"/>
      <c r="AW635" s="8"/>
      <c r="AZ635" s="8"/>
      <c r="BD635" s="178"/>
      <c r="BE635" s="178"/>
      <c r="BF635" s="178"/>
      <c r="BG635" s="261"/>
      <c r="BH635" s="71"/>
      <c r="BI635" s="66"/>
      <c r="BK635" s="8"/>
      <c r="BN635" s="8"/>
      <c r="BQ635" s="8"/>
      <c r="BT635" s="8"/>
      <c r="BW635" s="8"/>
      <c r="CA635" s="71"/>
      <c r="CB635" s="66"/>
      <c r="CD635" s="8"/>
      <c r="CG635" s="8"/>
      <c r="CJ635" s="8"/>
      <c r="CM635" s="8"/>
      <c r="CP635" s="8"/>
      <c r="CT635" s="71"/>
      <c r="CU635" s="71"/>
      <c r="CV635" s="66"/>
      <c r="CX635" s="8"/>
      <c r="DA635" s="8"/>
      <c r="DD635" s="8"/>
      <c r="DG635" s="8"/>
      <c r="DJ635" s="8"/>
      <c r="DN635" s="261"/>
      <c r="DO635" s="261"/>
      <c r="DP635" s="71"/>
      <c r="DQ635" s="71"/>
      <c r="DR635" s="66"/>
      <c r="DT635" s="8"/>
      <c r="DW635" s="8"/>
      <c r="DZ635" s="8"/>
      <c r="EC635" s="8"/>
      <c r="EF635" s="8"/>
      <c r="EI635" s="10"/>
      <c r="EJ635" s="71"/>
      <c r="EK635" s="71"/>
      <c r="EL635" s="66"/>
      <c r="EN635" s="8"/>
      <c r="EQ635" s="8"/>
      <c r="ET635" s="8"/>
      <c r="EW635" s="8"/>
      <c r="EZ635" s="8"/>
    </row>
    <row r="636" spans="1:156" s="9" customFormat="1" x14ac:dyDescent="0.25">
      <c r="A636" s="8"/>
      <c r="B636" s="8"/>
      <c r="C636" s="8"/>
      <c r="D636" s="8"/>
      <c r="E636" s="8"/>
      <c r="F636" s="8"/>
      <c r="G636" s="2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70"/>
      <c r="AL636" s="66"/>
      <c r="AM636" s="25"/>
      <c r="AN636" s="8"/>
      <c r="AQ636" s="8"/>
      <c r="AT636" s="8"/>
      <c r="AW636" s="8"/>
      <c r="AZ636" s="8"/>
      <c r="BD636" s="178"/>
      <c r="BE636" s="178"/>
      <c r="BF636" s="178"/>
      <c r="BG636" s="261"/>
      <c r="BH636" s="71"/>
      <c r="BI636" s="66"/>
      <c r="BK636" s="8"/>
      <c r="BN636" s="8"/>
      <c r="BQ636" s="8"/>
      <c r="BT636" s="8"/>
      <c r="BW636" s="8"/>
      <c r="CA636" s="71"/>
      <c r="CB636" s="66"/>
      <c r="CD636" s="8"/>
      <c r="CG636" s="8"/>
      <c r="CJ636" s="8"/>
      <c r="CM636" s="8"/>
      <c r="CP636" s="8"/>
      <c r="CT636" s="71"/>
      <c r="CU636" s="71"/>
      <c r="CV636" s="66"/>
      <c r="CX636" s="8"/>
      <c r="DA636" s="8"/>
      <c r="DD636" s="8"/>
      <c r="DG636" s="8"/>
      <c r="DJ636" s="8"/>
      <c r="DN636" s="261"/>
      <c r="DO636" s="261"/>
      <c r="DP636" s="71"/>
      <c r="DQ636" s="71"/>
      <c r="DR636" s="66"/>
      <c r="DT636" s="8"/>
      <c r="DW636" s="8"/>
      <c r="DZ636" s="8"/>
      <c r="EC636" s="8"/>
      <c r="EF636" s="8"/>
      <c r="EI636" s="10"/>
      <c r="EJ636" s="71"/>
      <c r="EK636" s="71"/>
      <c r="EL636" s="66"/>
      <c r="EN636" s="8"/>
      <c r="EQ636" s="8"/>
      <c r="ET636" s="8"/>
      <c r="EW636" s="8"/>
      <c r="EZ636" s="8"/>
    </row>
    <row r="637" spans="1:156" s="9" customFormat="1" x14ac:dyDescent="0.25">
      <c r="A637" s="8"/>
      <c r="B637" s="8"/>
      <c r="C637" s="8"/>
      <c r="D637" s="8"/>
      <c r="E637" s="8"/>
      <c r="F637" s="8"/>
      <c r="G637" s="2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70"/>
      <c r="AL637" s="66"/>
      <c r="AM637" s="25"/>
      <c r="AN637" s="8"/>
      <c r="AQ637" s="8"/>
      <c r="AT637" s="8"/>
      <c r="AW637" s="8"/>
      <c r="AZ637" s="8"/>
      <c r="BD637" s="178"/>
      <c r="BE637" s="178"/>
      <c r="BF637" s="178"/>
      <c r="BG637" s="261"/>
      <c r="BH637" s="71"/>
      <c r="BI637" s="66"/>
      <c r="BK637" s="8"/>
      <c r="BN637" s="8"/>
      <c r="BQ637" s="8"/>
      <c r="BT637" s="8"/>
      <c r="BW637" s="8"/>
      <c r="CA637" s="71"/>
      <c r="CB637" s="66"/>
      <c r="CD637" s="8"/>
      <c r="CG637" s="8"/>
      <c r="CJ637" s="8"/>
      <c r="CM637" s="8"/>
      <c r="CP637" s="8"/>
      <c r="CT637" s="71"/>
      <c r="CU637" s="71"/>
      <c r="CV637" s="66"/>
      <c r="CX637" s="8"/>
      <c r="DA637" s="8"/>
      <c r="DD637" s="8"/>
      <c r="DG637" s="8"/>
      <c r="DJ637" s="8"/>
      <c r="DN637" s="261"/>
      <c r="DO637" s="261"/>
      <c r="DP637" s="71"/>
      <c r="DQ637" s="71"/>
      <c r="DR637" s="66"/>
      <c r="DT637" s="8"/>
      <c r="DW637" s="8"/>
      <c r="DZ637" s="8"/>
      <c r="EC637" s="8"/>
      <c r="EF637" s="8"/>
      <c r="EI637" s="10"/>
      <c r="EJ637" s="71"/>
      <c r="EK637" s="71"/>
      <c r="EL637" s="66"/>
      <c r="EN637" s="8"/>
      <c r="EQ637" s="8"/>
      <c r="ET637" s="8"/>
      <c r="EW637" s="8"/>
      <c r="EZ637" s="8"/>
    </row>
    <row r="638" spans="1:156" s="9" customFormat="1" x14ac:dyDescent="0.25">
      <c r="A638" s="8"/>
      <c r="B638" s="8"/>
      <c r="C638" s="8"/>
      <c r="D638" s="8"/>
      <c r="E638" s="8"/>
      <c r="F638" s="8"/>
      <c r="G638" s="2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70"/>
      <c r="AL638" s="66"/>
      <c r="AM638" s="25"/>
      <c r="AN638" s="8"/>
      <c r="AQ638" s="8"/>
      <c r="AT638" s="8"/>
      <c r="AW638" s="8"/>
      <c r="AZ638" s="8"/>
      <c r="BD638" s="178"/>
      <c r="BE638" s="178"/>
      <c r="BF638" s="178"/>
      <c r="BG638" s="261"/>
      <c r="BH638" s="71"/>
      <c r="BI638" s="66"/>
      <c r="BK638" s="8"/>
      <c r="BN638" s="8"/>
      <c r="BQ638" s="8"/>
      <c r="BT638" s="8"/>
      <c r="BW638" s="8"/>
      <c r="CA638" s="71"/>
      <c r="CB638" s="66"/>
      <c r="CD638" s="8"/>
      <c r="CG638" s="8"/>
      <c r="CJ638" s="8"/>
      <c r="CM638" s="8"/>
      <c r="CP638" s="8"/>
      <c r="CT638" s="71"/>
      <c r="CU638" s="71"/>
      <c r="CV638" s="66"/>
      <c r="CX638" s="8"/>
      <c r="DA638" s="8"/>
      <c r="DD638" s="8"/>
      <c r="DG638" s="8"/>
      <c r="DJ638" s="8"/>
      <c r="DN638" s="261"/>
      <c r="DO638" s="261"/>
      <c r="DP638" s="71"/>
      <c r="DQ638" s="71"/>
      <c r="DR638" s="66"/>
      <c r="DT638" s="8"/>
      <c r="DW638" s="8"/>
      <c r="DZ638" s="8"/>
      <c r="EC638" s="8"/>
      <c r="EF638" s="8"/>
      <c r="EI638" s="10"/>
      <c r="EJ638" s="71"/>
      <c r="EK638" s="71"/>
      <c r="EL638" s="66"/>
      <c r="EN638" s="8"/>
      <c r="EQ638" s="8"/>
      <c r="ET638" s="8"/>
      <c r="EW638" s="8"/>
      <c r="EZ638" s="8"/>
    </row>
    <row r="639" spans="1:156" s="9" customFormat="1" x14ac:dyDescent="0.25">
      <c r="A639" s="8"/>
      <c r="B639" s="8"/>
      <c r="C639" s="8"/>
      <c r="D639" s="8"/>
      <c r="E639" s="8"/>
      <c r="F639" s="8"/>
      <c r="G639" s="2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70"/>
      <c r="AL639" s="66"/>
      <c r="AM639" s="25"/>
      <c r="AN639" s="8"/>
      <c r="AQ639" s="8"/>
      <c r="AT639" s="8"/>
      <c r="AW639" s="8"/>
      <c r="AZ639" s="8"/>
      <c r="BD639" s="178"/>
      <c r="BE639" s="178"/>
      <c r="BF639" s="178"/>
      <c r="BG639" s="261"/>
      <c r="BH639" s="71"/>
      <c r="BI639" s="66"/>
      <c r="BK639" s="8"/>
      <c r="BN639" s="8"/>
      <c r="BQ639" s="8"/>
      <c r="BT639" s="8"/>
      <c r="BW639" s="8"/>
      <c r="CA639" s="71"/>
      <c r="CB639" s="66"/>
      <c r="CD639" s="8"/>
      <c r="CG639" s="8"/>
      <c r="CJ639" s="8"/>
      <c r="CM639" s="8"/>
      <c r="CP639" s="8"/>
      <c r="CT639" s="71"/>
      <c r="CU639" s="71"/>
      <c r="CV639" s="66"/>
      <c r="CX639" s="8"/>
      <c r="DA639" s="8"/>
      <c r="DD639" s="8"/>
      <c r="DG639" s="8"/>
      <c r="DJ639" s="8"/>
      <c r="DN639" s="261"/>
      <c r="DO639" s="261"/>
      <c r="DP639" s="71"/>
      <c r="DQ639" s="71"/>
      <c r="DR639" s="66"/>
      <c r="DT639" s="8"/>
      <c r="DW639" s="8"/>
      <c r="DZ639" s="8"/>
      <c r="EC639" s="8"/>
      <c r="EF639" s="8"/>
      <c r="EI639" s="10"/>
      <c r="EJ639" s="71"/>
      <c r="EK639" s="71"/>
      <c r="EL639" s="66"/>
      <c r="EN639" s="8"/>
      <c r="EQ639" s="8"/>
      <c r="ET639" s="8"/>
      <c r="EW639" s="8"/>
      <c r="EZ639" s="8"/>
    </row>
    <row r="640" spans="1:156" s="9" customFormat="1" x14ac:dyDescent="0.25">
      <c r="A640" s="8"/>
      <c r="B640" s="8"/>
      <c r="C640" s="8"/>
      <c r="D640" s="8"/>
      <c r="E640" s="8"/>
      <c r="F640" s="8"/>
      <c r="G640" s="2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70"/>
      <c r="AL640" s="66"/>
      <c r="AM640" s="25"/>
      <c r="AN640" s="8"/>
      <c r="AQ640" s="8"/>
      <c r="AT640" s="8"/>
      <c r="AW640" s="8"/>
      <c r="AZ640" s="8"/>
      <c r="BD640" s="178"/>
      <c r="BE640" s="178"/>
      <c r="BF640" s="178"/>
      <c r="BG640" s="261"/>
      <c r="BH640" s="71"/>
      <c r="BI640" s="66"/>
      <c r="BK640" s="8"/>
      <c r="BN640" s="8"/>
      <c r="BQ640" s="8"/>
      <c r="BT640" s="8"/>
      <c r="BW640" s="8"/>
      <c r="CA640" s="71"/>
      <c r="CB640" s="66"/>
      <c r="CD640" s="8"/>
      <c r="CG640" s="8"/>
      <c r="CJ640" s="8"/>
      <c r="CM640" s="8"/>
      <c r="CP640" s="8"/>
      <c r="CT640" s="71"/>
      <c r="CU640" s="71"/>
      <c r="CV640" s="66"/>
      <c r="CX640" s="8"/>
      <c r="DA640" s="8"/>
      <c r="DD640" s="8"/>
      <c r="DG640" s="8"/>
      <c r="DJ640" s="8"/>
      <c r="DN640" s="261"/>
      <c r="DO640" s="261"/>
      <c r="DP640" s="71"/>
      <c r="DQ640" s="71"/>
      <c r="DR640" s="66"/>
      <c r="DT640" s="8"/>
      <c r="DW640" s="8"/>
      <c r="DZ640" s="8"/>
      <c r="EC640" s="8"/>
      <c r="EF640" s="8"/>
      <c r="EI640" s="10"/>
      <c r="EJ640" s="71"/>
      <c r="EK640" s="71"/>
      <c r="EL640" s="66"/>
      <c r="EN640" s="8"/>
      <c r="EQ640" s="8"/>
      <c r="ET640" s="8"/>
      <c r="EW640" s="8"/>
      <c r="EZ640" s="8"/>
    </row>
    <row r="641" spans="1:156" s="9" customFormat="1" x14ac:dyDescent="0.25">
      <c r="A641" s="8"/>
      <c r="B641" s="8"/>
      <c r="C641" s="8"/>
      <c r="D641" s="8"/>
      <c r="E641" s="8"/>
      <c r="F641" s="8"/>
      <c r="G641" s="2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70"/>
      <c r="AL641" s="66"/>
      <c r="AM641" s="25"/>
      <c r="AN641" s="8"/>
      <c r="AQ641" s="8"/>
      <c r="AT641" s="8"/>
      <c r="AW641" s="8"/>
      <c r="AZ641" s="8"/>
      <c r="BD641" s="178"/>
      <c r="BE641" s="178"/>
      <c r="BF641" s="178"/>
      <c r="BG641" s="261"/>
      <c r="BH641" s="71"/>
      <c r="BI641" s="66"/>
      <c r="BK641" s="8"/>
      <c r="BN641" s="8"/>
      <c r="BQ641" s="8"/>
      <c r="BT641" s="8"/>
      <c r="BW641" s="8"/>
      <c r="CA641" s="71"/>
      <c r="CB641" s="66"/>
      <c r="CD641" s="8"/>
      <c r="CG641" s="8"/>
      <c r="CJ641" s="8"/>
      <c r="CM641" s="8"/>
      <c r="CP641" s="8"/>
      <c r="CT641" s="71"/>
      <c r="CU641" s="71"/>
      <c r="CV641" s="66"/>
      <c r="CX641" s="8"/>
      <c r="DA641" s="8"/>
      <c r="DD641" s="8"/>
      <c r="DG641" s="8"/>
      <c r="DJ641" s="8"/>
      <c r="DN641" s="261"/>
      <c r="DO641" s="261"/>
      <c r="DP641" s="71"/>
      <c r="DQ641" s="71"/>
      <c r="DR641" s="66"/>
      <c r="DT641" s="8"/>
      <c r="DW641" s="8"/>
      <c r="DZ641" s="8"/>
      <c r="EC641" s="8"/>
      <c r="EF641" s="8"/>
      <c r="EI641" s="10"/>
      <c r="EJ641" s="71"/>
      <c r="EK641" s="71"/>
      <c r="EL641" s="66"/>
      <c r="EN641" s="8"/>
      <c r="EQ641" s="8"/>
      <c r="ET641" s="8"/>
      <c r="EW641" s="8"/>
      <c r="EZ641" s="8"/>
    </row>
    <row r="642" spans="1:156" s="9" customFormat="1" x14ac:dyDescent="0.25">
      <c r="A642" s="8"/>
      <c r="B642" s="8"/>
      <c r="C642" s="8"/>
      <c r="D642" s="8"/>
      <c r="E642" s="8"/>
      <c r="F642" s="8"/>
      <c r="G642" s="2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70"/>
      <c r="AL642" s="66"/>
      <c r="AM642" s="25"/>
      <c r="AN642" s="8"/>
      <c r="AQ642" s="8"/>
      <c r="AT642" s="8"/>
      <c r="AW642" s="8"/>
      <c r="AZ642" s="8"/>
      <c r="BD642" s="178"/>
      <c r="BE642" s="178"/>
      <c r="BF642" s="178"/>
      <c r="BG642" s="261"/>
      <c r="BH642" s="71"/>
      <c r="BI642" s="66"/>
      <c r="BK642" s="8"/>
      <c r="BN642" s="8"/>
      <c r="BQ642" s="8"/>
      <c r="BT642" s="8"/>
      <c r="BW642" s="8"/>
      <c r="CA642" s="71"/>
      <c r="CB642" s="66"/>
      <c r="CD642" s="8"/>
      <c r="CG642" s="8"/>
      <c r="CJ642" s="8"/>
      <c r="CM642" s="8"/>
      <c r="CP642" s="8"/>
      <c r="CT642" s="71"/>
      <c r="CU642" s="71"/>
      <c r="CV642" s="66"/>
      <c r="CX642" s="8"/>
      <c r="DA642" s="8"/>
      <c r="DD642" s="8"/>
      <c r="DG642" s="8"/>
      <c r="DJ642" s="8"/>
      <c r="DN642" s="261"/>
      <c r="DO642" s="261"/>
      <c r="DP642" s="71"/>
      <c r="DQ642" s="71"/>
      <c r="DR642" s="66"/>
      <c r="DT642" s="8"/>
      <c r="DW642" s="8"/>
      <c r="DZ642" s="8"/>
      <c r="EC642" s="8"/>
      <c r="EF642" s="8"/>
      <c r="EI642" s="10"/>
      <c r="EJ642" s="71"/>
      <c r="EK642" s="71"/>
      <c r="EL642" s="66"/>
      <c r="EN642" s="8"/>
      <c r="EQ642" s="8"/>
      <c r="ET642" s="8"/>
      <c r="EW642" s="8"/>
      <c r="EZ642" s="8"/>
    </row>
    <row r="643" spans="1:156" s="9" customFormat="1" x14ac:dyDescent="0.25">
      <c r="A643" s="8"/>
      <c r="B643" s="8"/>
      <c r="C643" s="8"/>
      <c r="D643" s="8"/>
      <c r="E643" s="8"/>
      <c r="F643" s="8"/>
      <c r="G643" s="2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70"/>
      <c r="AL643" s="66"/>
      <c r="AM643" s="25"/>
      <c r="AN643" s="8"/>
      <c r="AQ643" s="8"/>
      <c r="AT643" s="8"/>
      <c r="AW643" s="8"/>
      <c r="AZ643" s="8"/>
      <c r="BD643" s="178"/>
      <c r="BE643" s="178"/>
      <c r="BF643" s="178"/>
      <c r="BG643" s="261"/>
      <c r="BH643" s="71"/>
      <c r="BI643" s="66"/>
      <c r="BK643" s="8"/>
      <c r="BN643" s="8"/>
      <c r="BQ643" s="8"/>
      <c r="BT643" s="8"/>
      <c r="BW643" s="8"/>
      <c r="CA643" s="71"/>
      <c r="CB643" s="66"/>
      <c r="CD643" s="8"/>
      <c r="CG643" s="8"/>
      <c r="CJ643" s="8"/>
      <c r="CM643" s="8"/>
      <c r="CP643" s="8"/>
      <c r="CT643" s="71"/>
      <c r="CU643" s="71"/>
      <c r="CV643" s="66"/>
      <c r="CX643" s="8"/>
      <c r="DA643" s="8"/>
      <c r="DD643" s="8"/>
      <c r="DG643" s="8"/>
      <c r="DJ643" s="8"/>
      <c r="DN643" s="261"/>
      <c r="DO643" s="261"/>
      <c r="DP643" s="71"/>
      <c r="DQ643" s="71"/>
      <c r="DR643" s="66"/>
      <c r="DT643" s="8"/>
      <c r="DW643" s="8"/>
      <c r="DZ643" s="8"/>
      <c r="EC643" s="8"/>
      <c r="EF643" s="8"/>
      <c r="EI643" s="10"/>
      <c r="EJ643" s="71"/>
      <c r="EK643" s="71"/>
      <c r="EL643" s="66"/>
      <c r="EN643" s="8"/>
      <c r="EQ643" s="8"/>
      <c r="ET643" s="8"/>
      <c r="EW643" s="8"/>
      <c r="EZ643" s="8"/>
    </row>
    <row r="644" spans="1:156" s="9" customFormat="1" x14ac:dyDescent="0.25">
      <c r="A644" s="8"/>
      <c r="B644" s="8"/>
      <c r="C644" s="8"/>
      <c r="D644" s="8"/>
      <c r="E644" s="8"/>
      <c r="F644" s="8"/>
      <c r="G644" s="2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70"/>
      <c r="AL644" s="66"/>
      <c r="AM644" s="25"/>
      <c r="AN644" s="8"/>
      <c r="AQ644" s="8"/>
      <c r="AT644" s="8"/>
      <c r="AW644" s="8"/>
      <c r="AZ644" s="8"/>
      <c r="BD644" s="178"/>
      <c r="BE644" s="178"/>
      <c r="BF644" s="178"/>
      <c r="BG644" s="261"/>
      <c r="BH644" s="71"/>
      <c r="BI644" s="66"/>
      <c r="BK644" s="8"/>
      <c r="BN644" s="8"/>
      <c r="BQ644" s="8"/>
      <c r="BT644" s="8"/>
      <c r="BW644" s="8"/>
      <c r="CA644" s="71"/>
      <c r="CB644" s="66"/>
      <c r="CD644" s="8"/>
      <c r="CG644" s="8"/>
      <c r="CJ644" s="8"/>
      <c r="CM644" s="8"/>
      <c r="CP644" s="8"/>
      <c r="CT644" s="71"/>
      <c r="CU644" s="71"/>
      <c r="CV644" s="66"/>
      <c r="CX644" s="8"/>
      <c r="DA644" s="8"/>
      <c r="DD644" s="8"/>
      <c r="DG644" s="8"/>
      <c r="DJ644" s="8"/>
      <c r="DN644" s="261"/>
      <c r="DO644" s="261"/>
      <c r="DP644" s="71"/>
      <c r="DQ644" s="71"/>
      <c r="DR644" s="66"/>
      <c r="DT644" s="8"/>
      <c r="DW644" s="8"/>
      <c r="DZ644" s="8"/>
      <c r="EC644" s="8"/>
      <c r="EF644" s="8"/>
      <c r="EI644" s="10"/>
      <c r="EJ644" s="71"/>
      <c r="EK644" s="71"/>
      <c r="EL644" s="66"/>
      <c r="EN644" s="8"/>
      <c r="EQ644" s="8"/>
      <c r="ET644" s="8"/>
      <c r="EW644" s="8"/>
      <c r="EZ644" s="8"/>
    </row>
    <row r="645" spans="1:156" s="9" customFormat="1" x14ac:dyDescent="0.25">
      <c r="A645" s="8"/>
      <c r="B645" s="8"/>
      <c r="C645" s="8"/>
      <c r="D645" s="8"/>
      <c r="E645" s="8"/>
      <c r="F645" s="8"/>
      <c r="G645" s="2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70"/>
      <c r="AL645" s="66"/>
      <c r="AM645" s="25"/>
      <c r="AN645" s="8"/>
      <c r="AQ645" s="8"/>
      <c r="AT645" s="8"/>
      <c r="AW645" s="8"/>
      <c r="AZ645" s="8"/>
      <c r="BD645" s="178"/>
      <c r="BE645" s="178"/>
      <c r="BF645" s="178"/>
      <c r="BG645" s="261"/>
      <c r="BH645" s="71"/>
      <c r="BI645" s="66"/>
      <c r="BK645" s="8"/>
      <c r="BN645" s="8"/>
      <c r="BQ645" s="8"/>
      <c r="BT645" s="8"/>
      <c r="BW645" s="8"/>
      <c r="CA645" s="71"/>
      <c r="CB645" s="66"/>
      <c r="CD645" s="8"/>
      <c r="CG645" s="8"/>
      <c r="CJ645" s="8"/>
      <c r="CM645" s="8"/>
      <c r="CP645" s="8"/>
      <c r="CT645" s="71"/>
      <c r="CU645" s="71"/>
      <c r="CV645" s="66"/>
      <c r="CX645" s="8"/>
      <c r="DA645" s="8"/>
      <c r="DD645" s="8"/>
      <c r="DG645" s="8"/>
      <c r="DJ645" s="8"/>
      <c r="DN645" s="261"/>
      <c r="DO645" s="261"/>
      <c r="DP645" s="71"/>
      <c r="DQ645" s="71"/>
      <c r="DR645" s="66"/>
      <c r="DT645" s="8"/>
      <c r="DW645" s="8"/>
      <c r="DZ645" s="8"/>
      <c r="EC645" s="8"/>
      <c r="EF645" s="8"/>
      <c r="EI645" s="10"/>
      <c r="EJ645" s="71"/>
      <c r="EK645" s="71"/>
      <c r="EL645" s="66"/>
      <c r="EN645" s="8"/>
      <c r="EQ645" s="8"/>
      <c r="ET645" s="8"/>
      <c r="EW645" s="8"/>
      <c r="EZ645" s="8"/>
    </row>
    <row r="646" spans="1:156" s="9" customFormat="1" x14ac:dyDescent="0.25">
      <c r="A646" s="8"/>
      <c r="B646" s="8"/>
      <c r="C646" s="8"/>
      <c r="D646" s="8"/>
      <c r="E646" s="8"/>
      <c r="F646" s="8"/>
      <c r="G646" s="2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70"/>
      <c r="AL646" s="66"/>
      <c r="AM646" s="25"/>
      <c r="AN646" s="8"/>
      <c r="AQ646" s="8"/>
      <c r="AT646" s="8"/>
      <c r="AW646" s="8"/>
      <c r="AZ646" s="8"/>
      <c r="BD646" s="178"/>
      <c r="BE646" s="178"/>
      <c r="BF646" s="178"/>
      <c r="BG646" s="261"/>
      <c r="BH646" s="71"/>
      <c r="BI646" s="66"/>
      <c r="BK646" s="8"/>
      <c r="BN646" s="8"/>
      <c r="BQ646" s="8"/>
      <c r="BT646" s="8"/>
      <c r="BW646" s="8"/>
      <c r="CA646" s="71"/>
      <c r="CB646" s="66"/>
      <c r="CD646" s="8"/>
      <c r="CG646" s="8"/>
      <c r="CJ646" s="8"/>
      <c r="CM646" s="8"/>
      <c r="CP646" s="8"/>
      <c r="CT646" s="71"/>
      <c r="CU646" s="71"/>
      <c r="CV646" s="66"/>
      <c r="CX646" s="8"/>
      <c r="DA646" s="8"/>
      <c r="DD646" s="8"/>
      <c r="DG646" s="8"/>
      <c r="DJ646" s="8"/>
      <c r="DN646" s="261"/>
      <c r="DO646" s="261"/>
      <c r="DP646" s="71"/>
      <c r="DQ646" s="71"/>
      <c r="DR646" s="66"/>
      <c r="DT646" s="8"/>
      <c r="DW646" s="8"/>
      <c r="DZ646" s="8"/>
      <c r="EC646" s="8"/>
      <c r="EF646" s="8"/>
      <c r="EI646" s="10"/>
      <c r="EJ646" s="71"/>
      <c r="EK646" s="71"/>
      <c r="EL646" s="66"/>
      <c r="EN646" s="8"/>
      <c r="EQ646" s="8"/>
      <c r="ET646" s="8"/>
      <c r="EW646" s="8"/>
      <c r="EZ646" s="8"/>
    </row>
    <row r="647" spans="1:156" s="9" customFormat="1" x14ac:dyDescent="0.25">
      <c r="A647" s="8"/>
      <c r="B647" s="8"/>
      <c r="C647" s="8"/>
      <c r="D647" s="8"/>
      <c r="E647" s="8"/>
      <c r="F647" s="8"/>
      <c r="G647" s="2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70"/>
      <c r="AL647" s="66"/>
      <c r="AM647" s="25"/>
      <c r="AN647" s="8"/>
      <c r="AQ647" s="8"/>
      <c r="AT647" s="8"/>
      <c r="AW647" s="8"/>
      <c r="AZ647" s="8"/>
      <c r="BD647" s="178"/>
      <c r="BE647" s="178"/>
      <c r="BF647" s="178"/>
      <c r="BG647" s="261"/>
      <c r="BH647" s="71"/>
      <c r="BI647" s="66"/>
      <c r="BK647" s="8"/>
      <c r="BN647" s="8"/>
      <c r="BQ647" s="8"/>
      <c r="BT647" s="8"/>
      <c r="BW647" s="8"/>
      <c r="CA647" s="71"/>
      <c r="CB647" s="66"/>
      <c r="CD647" s="8"/>
      <c r="CG647" s="8"/>
      <c r="CJ647" s="8"/>
      <c r="CM647" s="8"/>
      <c r="CP647" s="8"/>
      <c r="CT647" s="71"/>
      <c r="CU647" s="71"/>
      <c r="CV647" s="66"/>
      <c r="CX647" s="8"/>
      <c r="DA647" s="8"/>
      <c r="DD647" s="8"/>
      <c r="DG647" s="8"/>
      <c r="DJ647" s="8"/>
      <c r="DN647" s="261"/>
      <c r="DO647" s="261"/>
      <c r="DP647" s="71"/>
      <c r="DQ647" s="71"/>
      <c r="DR647" s="66"/>
      <c r="DT647" s="8"/>
      <c r="DW647" s="8"/>
      <c r="DZ647" s="8"/>
      <c r="EC647" s="8"/>
      <c r="EF647" s="8"/>
      <c r="EI647" s="10"/>
      <c r="EJ647" s="71"/>
      <c r="EK647" s="71"/>
      <c r="EL647" s="66"/>
      <c r="EN647" s="8"/>
      <c r="EQ647" s="8"/>
      <c r="ET647" s="8"/>
      <c r="EW647" s="8"/>
      <c r="EZ647" s="8"/>
    </row>
    <row r="648" spans="1:156" s="9" customFormat="1" x14ac:dyDescent="0.25">
      <c r="A648" s="8"/>
      <c r="B648" s="8"/>
      <c r="C648" s="8"/>
      <c r="D648" s="8"/>
      <c r="E648" s="8"/>
      <c r="F648" s="8"/>
      <c r="G648" s="2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70"/>
      <c r="AL648" s="66"/>
      <c r="AM648" s="25"/>
      <c r="AN648" s="8"/>
      <c r="AQ648" s="8"/>
      <c r="AT648" s="8"/>
      <c r="AW648" s="8"/>
      <c r="AZ648" s="8"/>
      <c r="BD648" s="178"/>
      <c r="BE648" s="178"/>
      <c r="BF648" s="178"/>
      <c r="BG648" s="261"/>
      <c r="BH648" s="71"/>
      <c r="BI648" s="66"/>
      <c r="BK648" s="8"/>
      <c r="BN648" s="8"/>
      <c r="BQ648" s="8"/>
      <c r="BT648" s="8"/>
      <c r="BW648" s="8"/>
      <c r="CA648" s="71"/>
      <c r="CB648" s="66"/>
      <c r="CD648" s="8"/>
      <c r="CG648" s="8"/>
      <c r="CJ648" s="8"/>
      <c r="CM648" s="8"/>
      <c r="CP648" s="8"/>
      <c r="CT648" s="71"/>
      <c r="CU648" s="71"/>
      <c r="CV648" s="66"/>
      <c r="CX648" s="8"/>
      <c r="DA648" s="8"/>
      <c r="DD648" s="8"/>
      <c r="DG648" s="8"/>
      <c r="DJ648" s="8"/>
      <c r="DN648" s="261"/>
      <c r="DO648" s="261"/>
      <c r="DP648" s="71"/>
      <c r="DQ648" s="71"/>
      <c r="DR648" s="66"/>
      <c r="DT648" s="8"/>
      <c r="DW648" s="8"/>
      <c r="DZ648" s="8"/>
      <c r="EC648" s="8"/>
      <c r="EF648" s="8"/>
      <c r="EI648" s="10"/>
      <c r="EJ648" s="71"/>
      <c r="EK648" s="71"/>
      <c r="EL648" s="66"/>
      <c r="EN648" s="8"/>
      <c r="EQ648" s="8"/>
      <c r="ET648" s="8"/>
      <c r="EW648" s="8"/>
      <c r="EZ648" s="8"/>
    </row>
    <row r="649" spans="1:156" s="9" customFormat="1" x14ac:dyDescent="0.25">
      <c r="A649" s="8"/>
      <c r="B649" s="8"/>
      <c r="C649" s="8"/>
      <c r="D649" s="8"/>
      <c r="E649" s="8"/>
      <c r="F649" s="8"/>
      <c r="G649" s="2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70"/>
      <c r="AL649" s="66"/>
      <c r="AM649" s="25"/>
      <c r="AN649" s="8"/>
      <c r="AQ649" s="8"/>
      <c r="AT649" s="8"/>
      <c r="AW649" s="8"/>
      <c r="AZ649" s="8"/>
      <c r="BD649" s="178"/>
      <c r="BE649" s="178"/>
      <c r="BF649" s="178"/>
      <c r="BG649" s="261"/>
      <c r="BH649" s="71"/>
      <c r="BI649" s="66"/>
      <c r="BK649" s="8"/>
      <c r="BN649" s="8"/>
      <c r="BQ649" s="8"/>
      <c r="BT649" s="8"/>
      <c r="BW649" s="8"/>
      <c r="CA649" s="71"/>
      <c r="CB649" s="66"/>
      <c r="CD649" s="8"/>
      <c r="CG649" s="8"/>
      <c r="CJ649" s="8"/>
      <c r="CM649" s="8"/>
      <c r="CP649" s="8"/>
      <c r="CT649" s="71"/>
      <c r="CU649" s="71"/>
      <c r="CV649" s="66"/>
      <c r="CX649" s="8"/>
      <c r="DA649" s="8"/>
      <c r="DD649" s="8"/>
      <c r="DG649" s="8"/>
      <c r="DJ649" s="8"/>
      <c r="DN649" s="261"/>
      <c r="DO649" s="261"/>
      <c r="DP649" s="71"/>
      <c r="DQ649" s="71"/>
      <c r="DR649" s="66"/>
      <c r="DT649" s="8"/>
      <c r="DW649" s="8"/>
      <c r="DZ649" s="8"/>
      <c r="EC649" s="8"/>
      <c r="EF649" s="8"/>
      <c r="EI649" s="10"/>
      <c r="EJ649" s="71"/>
      <c r="EK649" s="71"/>
      <c r="EL649" s="66"/>
      <c r="EN649" s="8"/>
      <c r="EQ649" s="8"/>
      <c r="ET649" s="8"/>
      <c r="EW649" s="8"/>
      <c r="EZ649" s="8"/>
    </row>
    <row r="650" spans="1:156" s="9" customFormat="1" x14ac:dyDescent="0.25">
      <c r="A650" s="8"/>
      <c r="B650" s="8"/>
      <c r="C650" s="8"/>
      <c r="D650" s="8"/>
      <c r="E650" s="8"/>
      <c r="F650" s="8"/>
      <c r="G650" s="2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70"/>
      <c r="AL650" s="66"/>
      <c r="AM650" s="25"/>
      <c r="AN650" s="8"/>
      <c r="AQ650" s="8"/>
      <c r="AT650" s="8"/>
      <c r="AW650" s="8"/>
      <c r="AZ650" s="8"/>
      <c r="BD650" s="178"/>
      <c r="BE650" s="178"/>
      <c r="BF650" s="178"/>
      <c r="BG650" s="261"/>
      <c r="BH650" s="71"/>
      <c r="BI650" s="66"/>
      <c r="BK650" s="8"/>
      <c r="BN650" s="8"/>
      <c r="BQ650" s="8"/>
      <c r="BT650" s="8"/>
      <c r="BW650" s="8"/>
      <c r="CA650" s="71"/>
      <c r="CB650" s="66"/>
      <c r="CD650" s="8"/>
      <c r="CG650" s="8"/>
      <c r="CJ650" s="8"/>
      <c r="CM650" s="8"/>
      <c r="CP650" s="8"/>
      <c r="CT650" s="71"/>
      <c r="CU650" s="71"/>
      <c r="CV650" s="66"/>
      <c r="CX650" s="8"/>
      <c r="DA650" s="8"/>
      <c r="DD650" s="8"/>
      <c r="DG650" s="8"/>
      <c r="DJ650" s="8"/>
      <c r="DN650" s="261"/>
      <c r="DO650" s="261"/>
      <c r="DP650" s="71"/>
      <c r="DQ650" s="71"/>
      <c r="DR650" s="66"/>
      <c r="DT650" s="8"/>
      <c r="DW650" s="8"/>
      <c r="DZ650" s="8"/>
      <c r="EC650" s="8"/>
      <c r="EF650" s="8"/>
      <c r="EI650" s="10"/>
      <c r="EJ650" s="71"/>
      <c r="EK650" s="71"/>
      <c r="EL650" s="66"/>
      <c r="EN650" s="8"/>
      <c r="EQ650" s="8"/>
      <c r="ET650" s="8"/>
      <c r="EW650" s="8"/>
      <c r="EZ650" s="8"/>
    </row>
    <row r="651" spans="1:156" s="9" customFormat="1" x14ac:dyDescent="0.25">
      <c r="A651" s="8"/>
      <c r="B651" s="8"/>
      <c r="C651" s="8"/>
      <c r="D651" s="8"/>
      <c r="E651" s="8"/>
      <c r="F651" s="8"/>
      <c r="G651" s="2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70"/>
      <c r="AL651" s="66"/>
      <c r="AM651" s="25"/>
      <c r="AN651" s="8"/>
      <c r="AQ651" s="8"/>
      <c r="AT651" s="8"/>
      <c r="AW651" s="8"/>
      <c r="AZ651" s="8"/>
      <c r="BD651" s="178"/>
      <c r="BE651" s="178"/>
      <c r="BF651" s="178"/>
      <c r="BG651" s="261"/>
      <c r="BH651" s="71"/>
      <c r="BI651" s="66"/>
      <c r="BK651" s="8"/>
      <c r="BN651" s="8"/>
      <c r="BQ651" s="8"/>
      <c r="BT651" s="8"/>
      <c r="BW651" s="8"/>
      <c r="CA651" s="71"/>
      <c r="CB651" s="66"/>
      <c r="CD651" s="8"/>
      <c r="CG651" s="8"/>
      <c r="CJ651" s="8"/>
      <c r="CM651" s="8"/>
      <c r="CP651" s="8"/>
      <c r="CT651" s="71"/>
      <c r="CU651" s="71"/>
      <c r="CV651" s="66"/>
      <c r="CX651" s="8"/>
      <c r="DA651" s="8"/>
      <c r="DD651" s="8"/>
      <c r="DG651" s="8"/>
      <c r="DJ651" s="8"/>
      <c r="DN651" s="261"/>
      <c r="DO651" s="261"/>
      <c r="DP651" s="71"/>
      <c r="DQ651" s="71"/>
      <c r="DR651" s="66"/>
      <c r="DT651" s="8"/>
      <c r="DW651" s="8"/>
      <c r="DZ651" s="8"/>
      <c r="EC651" s="8"/>
      <c r="EF651" s="8"/>
      <c r="EI651" s="10"/>
      <c r="EJ651" s="71"/>
      <c r="EK651" s="71"/>
      <c r="EL651" s="66"/>
      <c r="EN651" s="8"/>
      <c r="EQ651" s="8"/>
      <c r="ET651" s="8"/>
      <c r="EW651" s="8"/>
      <c r="EZ651" s="8"/>
    </row>
    <row r="652" spans="1:156" s="9" customFormat="1" x14ac:dyDescent="0.25">
      <c r="A652" s="8"/>
      <c r="B652" s="8"/>
      <c r="C652" s="8"/>
      <c r="D652" s="8"/>
      <c r="E652" s="8"/>
      <c r="F652" s="8"/>
      <c r="G652" s="2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70"/>
      <c r="AL652" s="66"/>
      <c r="AM652" s="25"/>
      <c r="AN652" s="8"/>
      <c r="AQ652" s="8"/>
      <c r="AT652" s="8"/>
      <c r="AW652" s="8"/>
      <c r="AZ652" s="8"/>
      <c r="BD652" s="178"/>
      <c r="BE652" s="178"/>
      <c r="BF652" s="178"/>
      <c r="BG652" s="261"/>
      <c r="BH652" s="71"/>
      <c r="BI652" s="66"/>
      <c r="BK652" s="8"/>
      <c r="BN652" s="8"/>
      <c r="BQ652" s="8"/>
      <c r="BT652" s="8"/>
      <c r="BW652" s="8"/>
      <c r="CA652" s="71"/>
      <c r="CB652" s="66"/>
      <c r="CD652" s="8"/>
      <c r="CG652" s="8"/>
      <c r="CJ652" s="8"/>
      <c r="CM652" s="8"/>
      <c r="CP652" s="8"/>
      <c r="CT652" s="71"/>
      <c r="CU652" s="71"/>
      <c r="CV652" s="66"/>
      <c r="CX652" s="8"/>
      <c r="DA652" s="8"/>
      <c r="DD652" s="8"/>
      <c r="DG652" s="8"/>
      <c r="DJ652" s="8"/>
      <c r="DN652" s="261"/>
      <c r="DO652" s="261"/>
      <c r="DP652" s="71"/>
      <c r="DQ652" s="71"/>
      <c r="DR652" s="66"/>
      <c r="DT652" s="8"/>
      <c r="DW652" s="8"/>
      <c r="DZ652" s="8"/>
      <c r="EC652" s="8"/>
      <c r="EF652" s="8"/>
      <c r="EI652" s="10"/>
      <c r="EJ652" s="71"/>
      <c r="EK652" s="71"/>
      <c r="EL652" s="66"/>
      <c r="EN652" s="8"/>
      <c r="EQ652" s="8"/>
      <c r="ET652" s="8"/>
      <c r="EW652" s="8"/>
      <c r="EZ652" s="8"/>
    </row>
    <row r="653" spans="1:156" s="9" customFormat="1" x14ac:dyDescent="0.25">
      <c r="A653" s="8"/>
      <c r="B653" s="8"/>
      <c r="C653" s="8"/>
      <c r="D653" s="8"/>
      <c r="E653" s="8"/>
      <c r="F653" s="8"/>
      <c r="G653" s="2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70"/>
      <c r="AL653" s="66"/>
      <c r="AM653" s="25"/>
      <c r="AN653" s="8"/>
      <c r="AQ653" s="8"/>
      <c r="AT653" s="8"/>
      <c r="AW653" s="8"/>
      <c r="AZ653" s="8"/>
      <c r="BD653" s="178"/>
      <c r="BE653" s="178"/>
      <c r="BF653" s="178"/>
      <c r="BG653" s="261"/>
      <c r="BH653" s="71"/>
      <c r="BI653" s="66"/>
      <c r="BK653" s="8"/>
      <c r="BN653" s="8"/>
      <c r="BQ653" s="8"/>
      <c r="BT653" s="8"/>
      <c r="BW653" s="8"/>
      <c r="CA653" s="71"/>
      <c r="CB653" s="66"/>
      <c r="CD653" s="8"/>
      <c r="CG653" s="8"/>
      <c r="CJ653" s="8"/>
      <c r="CM653" s="8"/>
      <c r="CP653" s="8"/>
      <c r="CT653" s="71"/>
      <c r="CU653" s="71"/>
      <c r="CV653" s="66"/>
      <c r="CX653" s="8"/>
      <c r="DA653" s="8"/>
      <c r="DD653" s="8"/>
      <c r="DG653" s="8"/>
      <c r="DJ653" s="8"/>
      <c r="DN653" s="261"/>
      <c r="DO653" s="261"/>
      <c r="DP653" s="71"/>
      <c r="DQ653" s="71"/>
      <c r="DR653" s="66"/>
      <c r="DT653" s="8"/>
      <c r="DW653" s="8"/>
      <c r="DZ653" s="8"/>
      <c r="EC653" s="8"/>
      <c r="EF653" s="8"/>
      <c r="EI653" s="10"/>
      <c r="EJ653" s="71"/>
      <c r="EK653" s="71"/>
      <c r="EL653" s="66"/>
      <c r="EN653" s="8"/>
      <c r="EQ653" s="8"/>
      <c r="ET653" s="8"/>
      <c r="EW653" s="8"/>
      <c r="EZ653" s="8"/>
    </row>
    <row r="654" spans="1:156" s="9" customFormat="1" x14ac:dyDescent="0.25">
      <c r="A654" s="8"/>
      <c r="B654" s="8"/>
      <c r="C654" s="8"/>
      <c r="D654" s="8"/>
      <c r="E654" s="8"/>
      <c r="F654" s="8"/>
      <c r="G654" s="2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70"/>
      <c r="AL654" s="66"/>
      <c r="AM654" s="25"/>
      <c r="AN654" s="8"/>
      <c r="AQ654" s="8"/>
      <c r="AT654" s="8"/>
      <c r="AW654" s="8"/>
      <c r="AZ654" s="8"/>
      <c r="BD654" s="178"/>
      <c r="BE654" s="178"/>
      <c r="BF654" s="178"/>
      <c r="BG654" s="261"/>
      <c r="BH654" s="71"/>
      <c r="BI654" s="66"/>
      <c r="BK654" s="8"/>
      <c r="BN654" s="8"/>
      <c r="BQ654" s="8"/>
      <c r="BT654" s="8"/>
      <c r="BW654" s="8"/>
      <c r="CA654" s="71"/>
      <c r="CB654" s="66"/>
      <c r="CD654" s="8"/>
      <c r="CG654" s="8"/>
      <c r="CJ654" s="8"/>
      <c r="CM654" s="8"/>
      <c r="CP654" s="8"/>
      <c r="CT654" s="71"/>
      <c r="CU654" s="71"/>
      <c r="CV654" s="66"/>
      <c r="CX654" s="8"/>
      <c r="DA654" s="8"/>
      <c r="DD654" s="8"/>
      <c r="DG654" s="8"/>
      <c r="DJ654" s="8"/>
      <c r="DN654" s="261"/>
      <c r="DO654" s="261"/>
      <c r="DP654" s="71"/>
      <c r="DQ654" s="71"/>
      <c r="DR654" s="66"/>
      <c r="DT654" s="8"/>
      <c r="DW654" s="8"/>
      <c r="DZ654" s="8"/>
      <c r="EC654" s="8"/>
      <c r="EF654" s="8"/>
      <c r="EI654" s="10"/>
      <c r="EJ654" s="71"/>
      <c r="EK654" s="71"/>
      <c r="EL654" s="66"/>
      <c r="EN654" s="8"/>
      <c r="EQ654" s="8"/>
      <c r="ET654" s="8"/>
      <c r="EW654" s="8"/>
      <c r="EZ654" s="8"/>
    </row>
    <row r="655" spans="1:156" s="9" customFormat="1" x14ac:dyDescent="0.25">
      <c r="A655" s="8"/>
      <c r="B655" s="8"/>
      <c r="C655" s="8"/>
      <c r="D655" s="8"/>
      <c r="E655" s="8"/>
      <c r="F655" s="8"/>
      <c r="G655" s="2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70"/>
      <c r="AL655" s="66"/>
      <c r="AM655" s="25"/>
      <c r="AN655" s="8"/>
      <c r="AQ655" s="8"/>
      <c r="AT655" s="8"/>
      <c r="AW655" s="8"/>
      <c r="AZ655" s="8"/>
      <c r="BD655" s="178"/>
      <c r="BE655" s="178"/>
      <c r="BF655" s="178"/>
      <c r="BG655" s="261"/>
      <c r="BH655" s="71"/>
      <c r="BI655" s="66"/>
      <c r="BK655" s="8"/>
      <c r="BN655" s="8"/>
      <c r="BQ655" s="8"/>
      <c r="BT655" s="8"/>
      <c r="BW655" s="8"/>
      <c r="CA655" s="71"/>
      <c r="CB655" s="66"/>
      <c r="CD655" s="8"/>
      <c r="CG655" s="8"/>
      <c r="CJ655" s="8"/>
      <c r="CM655" s="8"/>
      <c r="CP655" s="8"/>
      <c r="CT655" s="71"/>
      <c r="CU655" s="71"/>
      <c r="CV655" s="66"/>
      <c r="CX655" s="8"/>
      <c r="DA655" s="8"/>
      <c r="DD655" s="8"/>
      <c r="DG655" s="8"/>
      <c r="DJ655" s="8"/>
      <c r="DN655" s="261"/>
      <c r="DO655" s="261"/>
      <c r="DP655" s="71"/>
      <c r="DQ655" s="71"/>
      <c r="DR655" s="66"/>
      <c r="DT655" s="8"/>
      <c r="DW655" s="8"/>
      <c r="DZ655" s="8"/>
      <c r="EC655" s="8"/>
      <c r="EF655" s="8"/>
      <c r="EI655" s="10"/>
      <c r="EJ655" s="71"/>
      <c r="EK655" s="71"/>
      <c r="EL655" s="66"/>
      <c r="EN655" s="8"/>
      <c r="EQ655" s="8"/>
      <c r="ET655" s="8"/>
      <c r="EW655" s="8"/>
      <c r="EZ655" s="8"/>
    </row>
    <row r="656" spans="1:156" s="9" customFormat="1" x14ac:dyDescent="0.25">
      <c r="A656" s="8"/>
      <c r="B656" s="8"/>
      <c r="C656" s="8"/>
      <c r="D656" s="8"/>
      <c r="E656" s="8"/>
      <c r="F656" s="8"/>
      <c r="G656" s="2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70"/>
      <c r="AL656" s="66"/>
      <c r="AM656" s="25"/>
      <c r="AN656" s="8"/>
      <c r="AQ656" s="8"/>
      <c r="AT656" s="8"/>
      <c r="AW656" s="8"/>
      <c r="AZ656" s="8"/>
      <c r="BD656" s="178"/>
      <c r="BE656" s="178"/>
      <c r="BF656" s="178"/>
      <c r="BG656" s="261"/>
      <c r="BH656" s="71"/>
      <c r="BI656" s="66"/>
      <c r="BK656" s="8"/>
      <c r="BN656" s="8"/>
      <c r="BQ656" s="8"/>
      <c r="BT656" s="8"/>
      <c r="BW656" s="8"/>
      <c r="CA656" s="71"/>
      <c r="CB656" s="66"/>
      <c r="CD656" s="8"/>
      <c r="CG656" s="8"/>
      <c r="CJ656" s="8"/>
      <c r="CM656" s="8"/>
      <c r="CP656" s="8"/>
      <c r="CT656" s="71"/>
      <c r="CU656" s="71"/>
      <c r="CV656" s="66"/>
      <c r="CX656" s="8"/>
      <c r="DA656" s="8"/>
      <c r="DD656" s="8"/>
      <c r="DG656" s="8"/>
      <c r="DJ656" s="8"/>
      <c r="DN656" s="261"/>
      <c r="DO656" s="261"/>
      <c r="DP656" s="71"/>
      <c r="DQ656" s="71"/>
      <c r="DR656" s="66"/>
      <c r="DT656" s="8"/>
      <c r="DW656" s="8"/>
      <c r="DZ656" s="8"/>
      <c r="EC656" s="8"/>
      <c r="EF656" s="8"/>
      <c r="EI656" s="10"/>
      <c r="EJ656" s="71"/>
      <c r="EK656" s="71"/>
      <c r="EL656" s="66"/>
      <c r="EN656" s="8"/>
      <c r="EQ656" s="8"/>
      <c r="ET656" s="8"/>
      <c r="EW656" s="8"/>
      <c r="EZ656" s="8"/>
    </row>
    <row r="657" spans="1:156" s="9" customFormat="1" x14ac:dyDescent="0.25">
      <c r="A657" s="8"/>
      <c r="B657" s="8"/>
      <c r="C657" s="8"/>
      <c r="D657" s="8"/>
      <c r="E657" s="8"/>
      <c r="F657" s="8"/>
      <c r="G657" s="2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70"/>
      <c r="AL657" s="66"/>
      <c r="AM657" s="25"/>
      <c r="AN657" s="8"/>
      <c r="AQ657" s="8"/>
      <c r="AT657" s="8"/>
      <c r="AW657" s="8"/>
      <c r="AZ657" s="8"/>
      <c r="BD657" s="178"/>
      <c r="BE657" s="178"/>
      <c r="BF657" s="178"/>
      <c r="BG657" s="261"/>
      <c r="BH657" s="71"/>
      <c r="BI657" s="66"/>
      <c r="BK657" s="8"/>
      <c r="BN657" s="8"/>
      <c r="BQ657" s="8"/>
      <c r="BT657" s="8"/>
      <c r="BW657" s="8"/>
      <c r="CA657" s="71"/>
      <c r="CB657" s="66"/>
      <c r="CD657" s="8"/>
      <c r="CG657" s="8"/>
      <c r="CJ657" s="8"/>
      <c r="CM657" s="8"/>
      <c r="CP657" s="8"/>
      <c r="CT657" s="71"/>
      <c r="CU657" s="71"/>
      <c r="CV657" s="66"/>
      <c r="CX657" s="8"/>
      <c r="DA657" s="8"/>
      <c r="DD657" s="8"/>
      <c r="DG657" s="8"/>
      <c r="DJ657" s="8"/>
      <c r="DN657" s="261"/>
      <c r="DO657" s="261"/>
      <c r="DP657" s="71"/>
      <c r="DQ657" s="71"/>
      <c r="DR657" s="66"/>
      <c r="DT657" s="8"/>
      <c r="DW657" s="8"/>
      <c r="DZ657" s="8"/>
      <c r="EC657" s="8"/>
      <c r="EF657" s="8"/>
      <c r="EI657" s="10"/>
      <c r="EJ657" s="71"/>
      <c r="EK657" s="71"/>
      <c r="EL657" s="66"/>
      <c r="EN657" s="8"/>
      <c r="EQ657" s="8"/>
      <c r="ET657" s="8"/>
      <c r="EW657" s="8"/>
      <c r="EZ657" s="8"/>
    </row>
    <row r="658" spans="1:156" s="9" customFormat="1" x14ac:dyDescent="0.25">
      <c r="A658" s="8"/>
      <c r="B658" s="8"/>
      <c r="C658" s="8"/>
      <c r="D658" s="8"/>
      <c r="E658" s="8"/>
      <c r="F658" s="8"/>
      <c r="G658" s="2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70"/>
      <c r="AL658" s="66"/>
      <c r="AM658" s="25"/>
      <c r="AN658" s="8"/>
      <c r="AQ658" s="8"/>
      <c r="AT658" s="8"/>
      <c r="AW658" s="8"/>
      <c r="AZ658" s="8"/>
      <c r="BD658" s="178"/>
      <c r="BE658" s="178"/>
      <c r="BF658" s="178"/>
      <c r="BG658" s="261"/>
      <c r="BH658" s="71"/>
      <c r="BI658" s="66"/>
      <c r="BK658" s="8"/>
      <c r="BN658" s="8"/>
      <c r="BQ658" s="8"/>
      <c r="BT658" s="8"/>
      <c r="BW658" s="8"/>
      <c r="CA658" s="71"/>
      <c r="CB658" s="66"/>
      <c r="CD658" s="8"/>
      <c r="CG658" s="8"/>
      <c r="CJ658" s="8"/>
      <c r="CM658" s="8"/>
      <c r="CP658" s="8"/>
      <c r="CT658" s="71"/>
      <c r="CU658" s="71"/>
      <c r="CV658" s="66"/>
      <c r="CX658" s="8"/>
      <c r="DA658" s="8"/>
      <c r="DD658" s="8"/>
      <c r="DG658" s="8"/>
      <c r="DJ658" s="8"/>
      <c r="DN658" s="261"/>
      <c r="DO658" s="261"/>
      <c r="DP658" s="71"/>
      <c r="DQ658" s="71"/>
      <c r="DR658" s="66"/>
      <c r="DT658" s="8"/>
      <c r="DW658" s="8"/>
      <c r="DZ658" s="8"/>
      <c r="EC658" s="8"/>
      <c r="EF658" s="8"/>
      <c r="EI658" s="10"/>
      <c r="EJ658" s="71"/>
      <c r="EK658" s="71"/>
      <c r="EL658" s="66"/>
      <c r="EN658" s="8"/>
      <c r="EQ658" s="8"/>
      <c r="ET658" s="8"/>
      <c r="EW658" s="8"/>
      <c r="EZ658" s="8"/>
    </row>
    <row r="659" spans="1:156" s="9" customFormat="1" x14ac:dyDescent="0.25">
      <c r="A659" s="8"/>
      <c r="B659" s="8"/>
      <c r="C659" s="8"/>
      <c r="D659" s="8"/>
      <c r="E659" s="8"/>
      <c r="F659" s="8"/>
      <c r="G659" s="2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70"/>
      <c r="AL659" s="66"/>
      <c r="AM659" s="25"/>
      <c r="AN659" s="8"/>
      <c r="AQ659" s="8"/>
      <c r="AT659" s="8"/>
      <c r="AW659" s="8"/>
      <c r="AZ659" s="8"/>
      <c r="BD659" s="178"/>
      <c r="BE659" s="178"/>
      <c r="BF659" s="178"/>
      <c r="BG659" s="261"/>
      <c r="BH659" s="71"/>
      <c r="BI659" s="66"/>
      <c r="BK659" s="8"/>
      <c r="BN659" s="8"/>
      <c r="BQ659" s="8"/>
      <c r="BT659" s="8"/>
      <c r="BW659" s="8"/>
      <c r="CA659" s="71"/>
      <c r="CB659" s="66"/>
      <c r="CD659" s="8"/>
      <c r="CG659" s="8"/>
      <c r="CJ659" s="8"/>
      <c r="CM659" s="8"/>
      <c r="CP659" s="8"/>
      <c r="CT659" s="71"/>
      <c r="CU659" s="71"/>
      <c r="CV659" s="66"/>
      <c r="CX659" s="8"/>
      <c r="DA659" s="8"/>
      <c r="DD659" s="8"/>
      <c r="DG659" s="8"/>
      <c r="DJ659" s="8"/>
      <c r="DN659" s="261"/>
      <c r="DO659" s="261"/>
      <c r="DP659" s="71"/>
      <c r="DQ659" s="71"/>
      <c r="DR659" s="66"/>
      <c r="DT659" s="8"/>
      <c r="DW659" s="8"/>
      <c r="DZ659" s="8"/>
      <c r="EC659" s="8"/>
      <c r="EF659" s="8"/>
      <c r="EI659" s="10"/>
      <c r="EJ659" s="71"/>
      <c r="EK659" s="71"/>
      <c r="EL659" s="66"/>
      <c r="EN659" s="8"/>
      <c r="EQ659" s="8"/>
      <c r="ET659" s="8"/>
      <c r="EW659" s="8"/>
      <c r="EZ659" s="8"/>
    </row>
    <row r="660" spans="1:156" s="9" customFormat="1" x14ac:dyDescent="0.25">
      <c r="A660" s="8"/>
      <c r="B660" s="8"/>
      <c r="C660" s="8"/>
      <c r="D660" s="8"/>
      <c r="E660" s="8"/>
      <c r="F660" s="8"/>
      <c r="G660" s="2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70"/>
      <c r="AL660" s="66"/>
      <c r="AM660" s="25"/>
      <c r="AN660" s="8"/>
      <c r="AQ660" s="8"/>
      <c r="AT660" s="8"/>
      <c r="AW660" s="8"/>
      <c r="AZ660" s="8"/>
      <c r="BD660" s="178"/>
      <c r="BE660" s="178"/>
      <c r="BF660" s="178"/>
      <c r="BG660" s="261"/>
      <c r="BH660" s="71"/>
      <c r="BI660" s="66"/>
      <c r="BK660" s="8"/>
      <c r="BN660" s="8"/>
      <c r="BQ660" s="8"/>
      <c r="BT660" s="8"/>
      <c r="BW660" s="8"/>
      <c r="CA660" s="71"/>
      <c r="CB660" s="66"/>
      <c r="CD660" s="8"/>
      <c r="CG660" s="8"/>
      <c r="CJ660" s="8"/>
      <c r="CM660" s="8"/>
      <c r="CP660" s="8"/>
      <c r="CT660" s="71"/>
      <c r="CU660" s="71"/>
      <c r="CV660" s="66"/>
      <c r="CX660" s="8"/>
      <c r="DA660" s="8"/>
      <c r="DD660" s="8"/>
      <c r="DG660" s="8"/>
      <c r="DJ660" s="8"/>
      <c r="DN660" s="261"/>
      <c r="DO660" s="261"/>
      <c r="DP660" s="71"/>
      <c r="DQ660" s="71"/>
      <c r="DR660" s="66"/>
      <c r="DT660" s="8"/>
      <c r="DW660" s="8"/>
      <c r="DZ660" s="8"/>
      <c r="EC660" s="8"/>
      <c r="EF660" s="8"/>
      <c r="EI660" s="10"/>
      <c r="EJ660" s="71"/>
      <c r="EK660" s="71"/>
      <c r="EL660" s="66"/>
      <c r="EN660" s="8"/>
      <c r="EQ660" s="8"/>
      <c r="ET660" s="8"/>
      <c r="EW660" s="8"/>
      <c r="EZ660" s="8"/>
    </row>
    <row r="661" spans="1:156" s="9" customFormat="1" x14ac:dyDescent="0.25">
      <c r="A661" s="8"/>
      <c r="B661" s="8"/>
      <c r="C661" s="8"/>
      <c r="D661" s="8"/>
      <c r="E661" s="8"/>
      <c r="F661" s="8"/>
      <c r="G661" s="2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70"/>
      <c r="AL661" s="66"/>
      <c r="AM661" s="25"/>
      <c r="AN661" s="8"/>
      <c r="AQ661" s="8"/>
      <c r="AT661" s="8"/>
      <c r="AW661" s="8"/>
      <c r="AZ661" s="8"/>
      <c r="BD661" s="178"/>
      <c r="BE661" s="178"/>
      <c r="BF661" s="178"/>
      <c r="BG661" s="261"/>
      <c r="BH661" s="71"/>
      <c r="BI661" s="66"/>
      <c r="BK661" s="8"/>
      <c r="BN661" s="8"/>
      <c r="BQ661" s="8"/>
      <c r="BT661" s="8"/>
      <c r="BW661" s="8"/>
      <c r="CA661" s="71"/>
      <c r="CB661" s="66"/>
      <c r="CD661" s="8"/>
      <c r="CG661" s="8"/>
      <c r="CJ661" s="8"/>
      <c r="CM661" s="8"/>
      <c r="CP661" s="8"/>
      <c r="CT661" s="71"/>
      <c r="CU661" s="71"/>
      <c r="CV661" s="66"/>
      <c r="CX661" s="8"/>
      <c r="DA661" s="8"/>
      <c r="DD661" s="8"/>
      <c r="DG661" s="8"/>
      <c r="DJ661" s="8"/>
      <c r="DN661" s="261"/>
      <c r="DO661" s="261"/>
      <c r="DP661" s="71"/>
      <c r="DQ661" s="71"/>
      <c r="DR661" s="66"/>
      <c r="DT661" s="8"/>
      <c r="DW661" s="8"/>
      <c r="DZ661" s="8"/>
      <c r="EC661" s="8"/>
      <c r="EF661" s="8"/>
      <c r="EI661" s="10"/>
      <c r="EJ661" s="71"/>
      <c r="EK661" s="71"/>
      <c r="EL661" s="66"/>
      <c r="EN661" s="8"/>
      <c r="EQ661" s="8"/>
      <c r="ET661" s="8"/>
      <c r="EW661" s="8"/>
      <c r="EZ661" s="8"/>
    </row>
    <row r="662" spans="1:156" s="9" customFormat="1" x14ac:dyDescent="0.25">
      <c r="A662" s="8"/>
      <c r="B662" s="8"/>
      <c r="C662" s="8"/>
      <c r="D662" s="8"/>
      <c r="E662" s="8"/>
      <c r="F662" s="8"/>
      <c r="G662" s="2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70"/>
      <c r="AL662" s="66"/>
      <c r="AM662" s="25"/>
      <c r="AN662" s="8"/>
      <c r="AQ662" s="8"/>
      <c r="AT662" s="8"/>
      <c r="AW662" s="8"/>
      <c r="AZ662" s="8"/>
      <c r="BD662" s="178"/>
      <c r="BE662" s="178"/>
      <c r="BF662" s="178"/>
      <c r="BG662" s="261"/>
      <c r="BH662" s="71"/>
      <c r="BI662" s="66"/>
      <c r="BK662" s="8"/>
      <c r="BN662" s="8"/>
      <c r="BQ662" s="8"/>
      <c r="BT662" s="8"/>
      <c r="BW662" s="8"/>
      <c r="CA662" s="71"/>
      <c r="CB662" s="66"/>
      <c r="CD662" s="8"/>
      <c r="CG662" s="8"/>
      <c r="CJ662" s="8"/>
      <c r="CM662" s="8"/>
      <c r="CP662" s="8"/>
      <c r="CT662" s="71"/>
      <c r="CU662" s="71"/>
      <c r="CV662" s="66"/>
      <c r="CX662" s="8"/>
      <c r="DA662" s="8"/>
      <c r="DD662" s="8"/>
      <c r="DG662" s="8"/>
      <c r="DJ662" s="8"/>
      <c r="DN662" s="261"/>
      <c r="DO662" s="261"/>
      <c r="DP662" s="71"/>
      <c r="DQ662" s="71"/>
      <c r="DR662" s="66"/>
      <c r="DT662" s="8"/>
      <c r="DW662" s="8"/>
      <c r="DZ662" s="8"/>
      <c r="EC662" s="8"/>
      <c r="EF662" s="8"/>
      <c r="EI662" s="10"/>
      <c r="EJ662" s="71"/>
      <c r="EK662" s="71"/>
      <c r="EL662" s="66"/>
      <c r="EN662" s="8"/>
      <c r="EQ662" s="8"/>
      <c r="ET662" s="8"/>
      <c r="EW662" s="8"/>
      <c r="EZ662" s="8"/>
    </row>
    <row r="663" spans="1:156" s="9" customFormat="1" x14ac:dyDescent="0.25">
      <c r="A663" s="8"/>
      <c r="B663" s="8"/>
      <c r="C663" s="8"/>
      <c r="D663" s="8"/>
      <c r="E663" s="8"/>
      <c r="F663" s="8"/>
      <c r="G663" s="2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70"/>
      <c r="AL663" s="66"/>
      <c r="AM663" s="25"/>
      <c r="AN663" s="8"/>
      <c r="AQ663" s="8"/>
      <c r="AT663" s="8"/>
      <c r="AW663" s="8"/>
      <c r="AZ663" s="8"/>
      <c r="BD663" s="178"/>
      <c r="BE663" s="178"/>
      <c r="BF663" s="178"/>
      <c r="BG663" s="261"/>
      <c r="BH663" s="71"/>
      <c r="BI663" s="66"/>
      <c r="BK663" s="8"/>
      <c r="BN663" s="8"/>
      <c r="BQ663" s="8"/>
      <c r="BT663" s="8"/>
      <c r="BW663" s="8"/>
      <c r="CA663" s="71"/>
      <c r="CB663" s="66"/>
      <c r="CD663" s="8"/>
      <c r="CG663" s="8"/>
      <c r="CJ663" s="8"/>
      <c r="CM663" s="8"/>
      <c r="CP663" s="8"/>
      <c r="CT663" s="71"/>
      <c r="CU663" s="71"/>
      <c r="CV663" s="66"/>
      <c r="CX663" s="8"/>
      <c r="DA663" s="8"/>
      <c r="DD663" s="8"/>
      <c r="DG663" s="8"/>
      <c r="DJ663" s="8"/>
      <c r="DN663" s="261"/>
      <c r="DO663" s="261"/>
      <c r="DP663" s="71"/>
      <c r="DQ663" s="71"/>
      <c r="DR663" s="66"/>
      <c r="DT663" s="8"/>
      <c r="DW663" s="8"/>
      <c r="DZ663" s="8"/>
      <c r="EC663" s="8"/>
      <c r="EF663" s="8"/>
      <c r="EI663" s="10"/>
      <c r="EJ663" s="71"/>
      <c r="EK663" s="71"/>
      <c r="EL663" s="66"/>
      <c r="EN663" s="8"/>
      <c r="EQ663" s="8"/>
      <c r="ET663" s="8"/>
      <c r="EW663" s="8"/>
      <c r="EZ663" s="8"/>
    </row>
    <row r="664" spans="1:156" s="9" customFormat="1" x14ac:dyDescent="0.25">
      <c r="A664" s="8"/>
      <c r="B664" s="8"/>
      <c r="C664" s="8"/>
      <c r="D664" s="8"/>
      <c r="E664" s="8"/>
      <c r="F664" s="8"/>
      <c r="G664" s="2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70"/>
      <c r="AL664" s="66"/>
      <c r="AM664" s="25"/>
      <c r="AN664" s="8"/>
      <c r="AQ664" s="8"/>
      <c r="AT664" s="8"/>
      <c r="AW664" s="8"/>
      <c r="AZ664" s="8"/>
      <c r="BD664" s="178"/>
      <c r="BE664" s="178"/>
      <c r="BF664" s="178"/>
      <c r="BG664" s="261"/>
      <c r="BH664" s="71"/>
      <c r="BI664" s="66"/>
      <c r="BK664" s="8"/>
      <c r="BN664" s="8"/>
      <c r="BQ664" s="8"/>
      <c r="BT664" s="8"/>
      <c r="BW664" s="8"/>
      <c r="CA664" s="71"/>
      <c r="CB664" s="66"/>
      <c r="CD664" s="8"/>
      <c r="CG664" s="8"/>
      <c r="CJ664" s="8"/>
      <c r="CM664" s="8"/>
      <c r="CP664" s="8"/>
      <c r="CT664" s="71"/>
      <c r="CU664" s="71"/>
      <c r="CV664" s="66"/>
      <c r="CX664" s="8"/>
      <c r="DA664" s="8"/>
      <c r="DD664" s="8"/>
      <c r="DG664" s="8"/>
      <c r="DJ664" s="8"/>
      <c r="DN664" s="261"/>
      <c r="DO664" s="261"/>
      <c r="DP664" s="71"/>
      <c r="DQ664" s="71"/>
      <c r="DR664" s="66"/>
      <c r="DT664" s="8"/>
      <c r="DW664" s="8"/>
      <c r="DZ664" s="8"/>
      <c r="EC664" s="8"/>
      <c r="EF664" s="8"/>
      <c r="EI664" s="10"/>
      <c r="EJ664" s="71"/>
      <c r="EK664" s="71"/>
      <c r="EL664" s="66"/>
      <c r="EN664" s="8"/>
      <c r="EQ664" s="8"/>
      <c r="ET664" s="8"/>
      <c r="EW664" s="8"/>
      <c r="EZ664" s="8"/>
    </row>
    <row r="665" spans="1:156" s="9" customFormat="1" x14ac:dyDescent="0.25">
      <c r="A665" s="8"/>
      <c r="B665" s="8"/>
      <c r="C665" s="8"/>
      <c r="D665" s="8"/>
      <c r="E665" s="8"/>
      <c r="F665" s="8"/>
      <c r="G665" s="2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70"/>
      <c r="AL665" s="66"/>
      <c r="AM665" s="25"/>
      <c r="AN665" s="8"/>
      <c r="AQ665" s="8"/>
      <c r="AT665" s="8"/>
      <c r="AW665" s="8"/>
      <c r="AZ665" s="8"/>
      <c r="BD665" s="178"/>
      <c r="BE665" s="178"/>
      <c r="BF665" s="178"/>
      <c r="BG665" s="261"/>
      <c r="BH665" s="71"/>
      <c r="BI665" s="66"/>
      <c r="BK665" s="8"/>
      <c r="BN665" s="8"/>
      <c r="BQ665" s="8"/>
      <c r="BT665" s="8"/>
      <c r="BW665" s="8"/>
      <c r="CA665" s="71"/>
      <c r="CB665" s="66"/>
      <c r="CD665" s="8"/>
      <c r="CG665" s="8"/>
      <c r="CJ665" s="8"/>
      <c r="CM665" s="8"/>
      <c r="CP665" s="8"/>
      <c r="CT665" s="71"/>
      <c r="CU665" s="71"/>
      <c r="CV665" s="66"/>
      <c r="CX665" s="8"/>
      <c r="DA665" s="8"/>
      <c r="DD665" s="8"/>
      <c r="DG665" s="8"/>
      <c r="DJ665" s="8"/>
      <c r="DN665" s="261"/>
      <c r="DO665" s="261"/>
      <c r="DP665" s="71"/>
      <c r="DQ665" s="71"/>
      <c r="DR665" s="66"/>
      <c r="DT665" s="8"/>
      <c r="DW665" s="8"/>
      <c r="DZ665" s="8"/>
      <c r="EC665" s="8"/>
      <c r="EF665" s="8"/>
      <c r="EI665" s="10"/>
      <c r="EJ665" s="71"/>
      <c r="EK665" s="71"/>
      <c r="EL665" s="66"/>
      <c r="EN665" s="8"/>
      <c r="EQ665" s="8"/>
      <c r="ET665" s="8"/>
      <c r="EW665" s="8"/>
      <c r="EZ665" s="8"/>
    </row>
    <row r="666" spans="1:156" s="9" customFormat="1" x14ac:dyDescent="0.25">
      <c r="A666" s="8"/>
      <c r="B666" s="8"/>
      <c r="C666" s="8"/>
      <c r="D666" s="8"/>
      <c r="E666" s="8"/>
      <c r="F666" s="8"/>
      <c r="G666" s="2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70"/>
      <c r="AL666" s="66"/>
      <c r="AM666" s="25"/>
      <c r="AN666" s="8"/>
      <c r="AQ666" s="8"/>
      <c r="AT666" s="8"/>
      <c r="AW666" s="8"/>
      <c r="AZ666" s="8"/>
      <c r="BD666" s="178"/>
      <c r="BE666" s="178"/>
      <c r="BF666" s="178"/>
      <c r="BG666" s="261"/>
      <c r="BH666" s="71"/>
      <c r="BI666" s="66"/>
      <c r="BK666" s="8"/>
      <c r="BN666" s="8"/>
      <c r="BQ666" s="8"/>
      <c r="BT666" s="8"/>
      <c r="BW666" s="8"/>
      <c r="CA666" s="71"/>
      <c r="CB666" s="66"/>
      <c r="CD666" s="8"/>
      <c r="CG666" s="8"/>
      <c r="CJ666" s="8"/>
      <c r="CM666" s="8"/>
      <c r="CP666" s="8"/>
      <c r="CT666" s="71"/>
      <c r="CU666" s="71"/>
      <c r="CV666" s="66"/>
      <c r="CX666" s="8"/>
      <c r="DA666" s="8"/>
      <c r="DD666" s="8"/>
      <c r="DG666" s="8"/>
      <c r="DJ666" s="8"/>
      <c r="DN666" s="261"/>
      <c r="DO666" s="261"/>
      <c r="DP666" s="71"/>
      <c r="DQ666" s="71"/>
      <c r="DR666" s="66"/>
      <c r="DT666" s="8"/>
      <c r="DW666" s="8"/>
      <c r="DZ666" s="8"/>
      <c r="EC666" s="8"/>
      <c r="EF666" s="8"/>
      <c r="EI666" s="10"/>
      <c r="EJ666" s="71"/>
      <c r="EK666" s="71"/>
      <c r="EL666" s="66"/>
      <c r="EN666" s="8"/>
      <c r="EQ666" s="8"/>
      <c r="ET666" s="8"/>
      <c r="EW666" s="8"/>
      <c r="EZ666" s="8"/>
    </row>
    <row r="667" spans="1:156" s="9" customFormat="1" x14ac:dyDescent="0.25">
      <c r="A667" s="8"/>
      <c r="B667" s="8"/>
      <c r="C667" s="8"/>
      <c r="D667" s="8"/>
      <c r="E667" s="8"/>
      <c r="F667" s="8"/>
      <c r="G667" s="2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70"/>
      <c r="AL667" s="66"/>
      <c r="AM667" s="25"/>
      <c r="AN667" s="8"/>
      <c r="AQ667" s="8"/>
      <c r="AT667" s="8"/>
      <c r="AW667" s="8"/>
      <c r="AZ667" s="8"/>
      <c r="BD667" s="178"/>
      <c r="BE667" s="178"/>
      <c r="BF667" s="178"/>
      <c r="BG667" s="261"/>
      <c r="BH667" s="71"/>
      <c r="BI667" s="66"/>
      <c r="BK667" s="8"/>
      <c r="BN667" s="8"/>
      <c r="BQ667" s="8"/>
      <c r="BT667" s="8"/>
      <c r="BW667" s="8"/>
      <c r="CA667" s="71"/>
      <c r="CB667" s="66"/>
      <c r="CD667" s="8"/>
      <c r="CG667" s="8"/>
      <c r="CJ667" s="8"/>
      <c r="CM667" s="8"/>
      <c r="CP667" s="8"/>
      <c r="CT667" s="71"/>
      <c r="CU667" s="71"/>
      <c r="CV667" s="66"/>
      <c r="CX667" s="8"/>
      <c r="DA667" s="8"/>
      <c r="DD667" s="8"/>
      <c r="DG667" s="8"/>
      <c r="DJ667" s="8"/>
      <c r="DN667" s="261"/>
      <c r="DO667" s="261"/>
      <c r="DP667" s="71"/>
      <c r="DQ667" s="71"/>
      <c r="DR667" s="66"/>
      <c r="DT667" s="8"/>
      <c r="DW667" s="8"/>
      <c r="DZ667" s="8"/>
      <c r="EC667" s="8"/>
      <c r="EF667" s="8"/>
      <c r="EI667" s="10"/>
      <c r="EJ667" s="71"/>
      <c r="EK667" s="71"/>
      <c r="EL667" s="66"/>
      <c r="EN667" s="8"/>
      <c r="EQ667" s="8"/>
      <c r="ET667" s="8"/>
      <c r="EW667" s="8"/>
      <c r="EZ667" s="8"/>
    </row>
    <row r="668" spans="1:156" s="9" customFormat="1" x14ac:dyDescent="0.25">
      <c r="A668" s="8"/>
      <c r="B668" s="8"/>
      <c r="C668" s="8"/>
      <c r="D668" s="8"/>
      <c r="E668" s="8"/>
      <c r="F668" s="8"/>
      <c r="G668" s="2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70"/>
      <c r="AL668" s="66"/>
      <c r="AM668" s="25"/>
      <c r="AN668" s="8"/>
      <c r="AQ668" s="8"/>
      <c r="AT668" s="8"/>
      <c r="AW668" s="8"/>
      <c r="AZ668" s="8"/>
      <c r="BD668" s="178"/>
      <c r="BE668" s="178"/>
      <c r="BF668" s="178"/>
      <c r="BG668" s="261"/>
      <c r="BH668" s="71"/>
      <c r="BI668" s="66"/>
      <c r="BK668" s="8"/>
      <c r="BN668" s="8"/>
      <c r="BQ668" s="8"/>
      <c r="BT668" s="8"/>
      <c r="BW668" s="8"/>
      <c r="CA668" s="71"/>
      <c r="CB668" s="66"/>
      <c r="CD668" s="8"/>
      <c r="CG668" s="8"/>
      <c r="CJ668" s="8"/>
      <c r="CM668" s="8"/>
      <c r="CP668" s="8"/>
      <c r="CT668" s="71"/>
      <c r="CU668" s="71"/>
      <c r="CV668" s="66"/>
      <c r="CX668" s="8"/>
      <c r="DA668" s="8"/>
      <c r="DD668" s="8"/>
      <c r="DG668" s="8"/>
      <c r="DJ668" s="8"/>
      <c r="DN668" s="261"/>
      <c r="DO668" s="261"/>
      <c r="DP668" s="71"/>
      <c r="DQ668" s="71"/>
      <c r="DR668" s="66"/>
      <c r="DT668" s="8"/>
      <c r="DW668" s="8"/>
      <c r="DZ668" s="8"/>
      <c r="EC668" s="8"/>
      <c r="EF668" s="8"/>
      <c r="EI668" s="10"/>
      <c r="EJ668" s="71"/>
      <c r="EK668" s="71"/>
      <c r="EL668" s="66"/>
      <c r="EN668" s="8"/>
      <c r="EQ668" s="8"/>
      <c r="ET668" s="8"/>
      <c r="EW668" s="8"/>
      <c r="EZ668" s="8"/>
    </row>
    <row r="669" spans="1:156" s="9" customFormat="1" x14ac:dyDescent="0.25">
      <c r="A669" s="8"/>
      <c r="B669" s="8"/>
      <c r="C669" s="8"/>
      <c r="D669" s="8"/>
      <c r="E669" s="8"/>
      <c r="F669" s="8"/>
      <c r="G669" s="2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70"/>
      <c r="AL669" s="66"/>
      <c r="AM669" s="25"/>
      <c r="AN669" s="8"/>
      <c r="AQ669" s="8"/>
      <c r="AT669" s="8"/>
      <c r="AW669" s="8"/>
      <c r="AZ669" s="8"/>
      <c r="BD669" s="178"/>
      <c r="BE669" s="178"/>
      <c r="BF669" s="178"/>
      <c r="BG669" s="261"/>
      <c r="BH669" s="71"/>
      <c r="BI669" s="66"/>
      <c r="BK669" s="8"/>
      <c r="BN669" s="8"/>
      <c r="BQ669" s="8"/>
      <c r="BT669" s="8"/>
      <c r="BW669" s="8"/>
      <c r="CA669" s="71"/>
      <c r="CB669" s="66"/>
      <c r="CD669" s="8"/>
      <c r="CG669" s="8"/>
      <c r="CJ669" s="8"/>
      <c r="CM669" s="8"/>
      <c r="CP669" s="8"/>
      <c r="CT669" s="71"/>
      <c r="CU669" s="71"/>
      <c r="CV669" s="66"/>
      <c r="CX669" s="8"/>
      <c r="DA669" s="8"/>
      <c r="DD669" s="8"/>
      <c r="DG669" s="8"/>
      <c r="DJ669" s="8"/>
      <c r="DN669" s="261"/>
      <c r="DO669" s="261"/>
      <c r="DP669" s="71"/>
      <c r="DQ669" s="71"/>
      <c r="DR669" s="66"/>
      <c r="DT669" s="8"/>
      <c r="DW669" s="8"/>
      <c r="DZ669" s="8"/>
      <c r="EC669" s="8"/>
      <c r="EF669" s="8"/>
      <c r="EI669" s="10"/>
      <c r="EJ669" s="71"/>
      <c r="EK669" s="71"/>
      <c r="EL669" s="66"/>
      <c r="EN669" s="8"/>
      <c r="EQ669" s="8"/>
      <c r="ET669" s="8"/>
      <c r="EW669" s="8"/>
      <c r="EZ669" s="8"/>
    </row>
    <row r="670" spans="1:156" s="9" customFormat="1" x14ac:dyDescent="0.25">
      <c r="A670" s="8"/>
      <c r="B670" s="8"/>
      <c r="C670" s="8"/>
      <c r="D670" s="8"/>
      <c r="E670" s="8"/>
      <c r="F670" s="8"/>
      <c r="G670" s="2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70"/>
      <c r="AL670" s="66"/>
      <c r="AM670" s="25"/>
      <c r="AN670" s="8"/>
      <c r="AQ670" s="8"/>
      <c r="AT670" s="8"/>
      <c r="AW670" s="8"/>
      <c r="AZ670" s="8"/>
      <c r="BD670" s="178"/>
      <c r="BE670" s="178"/>
      <c r="BF670" s="178"/>
      <c r="BG670" s="261"/>
      <c r="BH670" s="71"/>
      <c r="BI670" s="66"/>
      <c r="BK670" s="8"/>
      <c r="BN670" s="8"/>
      <c r="BQ670" s="8"/>
      <c r="BT670" s="8"/>
      <c r="BW670" s="8"/>
      <c r="CA670" s="71"/>
      <c r="CB670" s="66"/>
      <c r="CD670" s="8"/>
      <c r="CG670" s="8"/>
      <c r="CJ670" s="8"/>
      <c r="CM670" s="8"/>
      <c r="CP670" s="8"/>
      <c r="CT670" s="71"/>
      <c r="CU670" s="71"/>
      <c r="CV670" s="66"/>
      <c r="CX670" s="8"/>
      <c r="DA670" s="8"/>
      <c r="DD670" s="8"/>
      <c r="DG670" s="8"/>
      <c r="DJ670" s="8"/>
      <c r="DN670" s="261"/>
      <c r="DO670" s="261"/>
      <c r="DP670" s="71"/>
      <c r="DQ670" s="71"/>
      <c r="DR670" s="66"/>
      <c r="DT670" s="8"/>
      <c r="DW670" s="8"/>
      <c r="DZ670" s="8"/>
      <c r="EC670" s="8"/>
      <c r="EF670" s="8"/>
      <c r="EI670" s="10"/>
      <c r="EJ670" s="71"/>
      <c r="EK670" s="71"/>
      <c r="EL670" s="66"/>
      <c r="EN670" s="8"/>
      <c r="EQ670" s="8"/>
      <c r="ET670" s="8"/>
      <c r="EW670" s="8"/>
      <c r="EZ670" s="8"/>
    </row>
    <row r="671" spans="1:156" s="9" customFormat="1" x14ac:dyDescent="0.25">
      <c r="A671" s="8"/>
      <c r="B671" s="8"/>
      <c r="C671" s="8"/>
      <c r="D671" s="8"/>
      <c r="E671" s="8"/>
      <c r="F671" s="8"/>
      <c r="G671" s="2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70"/>
      <c r="AL671" s="66"/>
      <c r="AM671" s="25"/>
      <c r="AN671" s="8"/>
      <c r="AQ671" s="8"/>
      <c r="AT671" s="8"/>
      <c r="AW671" s="8"/>
      <c r="AZ671" s="8"/>
      <c r="BD671" s="178"/>
      <c r="BE671" s="178"/>
      <c r="BF671" s="178"/>
      <c r="BG671" s="261"/>
      <c r="BH671" s="71"/>
      <c r="BI671" s="66"/>
      <c r="BK671" s="8"/>
      <c r="BN671" s="8"/>
      <c r="BQ671" s="8"/>
      <c r="BT671" s="8"/>
      <c r="BW671" s="8"/>
      <c r="CA671" s="71"/>
      <c r="CB671" s="66"/>
      <c r="CD671" s="8"/>
      <c r="CG671" s="8"/>
      <c r="CJ671" s="8"/>
      <c r="CM671" s="8"/>
      <c r="CP671" s="8"/>
      <c r="CT671" s="71"/>
      <c r="CU671" s="71"/>
      <c r="CV671" s="66"/>
      <c r="CX671" s="8"/>
      <c r="DA671" s="8"/>
      <c r="DD671" s="8"/>
      <c r="DG671" s="8"/>
      <c r="DJ671" s="8"/>
      <c r="DN671" s="261"/>
      <c r="DO671" s="261"/>
      <c r="DP671" s="71"/>
      <c r="DQ671" s="71"/>
      <c r="DR671" s="66"/>
      <c r="DT671" s="8"/>
      <c r="DW671" s="8"/>
      <c r="DZ671" s="8"/>
      <c r="EC671" s="8"/>
      <c r="EF671" s="8"/>
      <c r="EI671" s="10"/>
      <c r="EJ671" s="71"/>
      <c r="EK671" s="71"/>
      <c r="EL671" s="66"/>
      <c r="EN671" s="8"/>
      <c r="EQ671" s="8"/>
      <c r="ET671" s="8"/>
      <c r="EW671" s="8"/>
      <c r="EZ671" s="8"/>
    </row>
    <row r="672" spans="1:156" s="9" customFormat="1" x14ac:dyDescent="0.25">
      <c r="A672" s="8"/>
      <c r="B672" s="8"/>
      <c r="C672" s="8"/>
      <c r="D672" s="8"/>
      <c r="E672" s="8"/>
      <c r="F672" s="8"/>
      <c r="G672" s="2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70"/>
      <c r="AL672" s="66"/>
      <c r="AM672" s="25"/>
      <c r="AN672" s="8"/>
      <c r="AQ672" s="8"/>
      <c r="AT672" s="8"/>
      <c r="AW672" s="8"/>
      <c r="AZ672" s="8"/>
      <c r="BD672" s="178"/>
      <c r="BE672" s="178"/>
      <c r="BF672" s="178"/>
      <c r="BG672" s="261"/>
      <c r="BH672" s="71"/>
      <c r="BI672" s="66"/>
      <c r="BK672" s="8"/>
      <c r="BN672" s="8"/>
      <c r="BQ672" s="8"/>
      <c r="BT672" s="8"/>
      <c r="BW672" s="8"/>
      <c r="CA672" s="71"/>
      <c r="CB672" s="66"/>
      <c r="CD672" s="8"/>
      <c r="CG672" s="8"/>
      <c r="CJ672" s="8"/>
      <c r="CM672" s="8"/>
      <c r="CP672" s="8"/>
      <c r="CT672" s="71"/>
      <c r="CU672" s="71"/>
      <c r="CV672" s="66"/>
      <c r="CX672" s="8"/>
      <c r="DA672" s="8"/>
      <c r="DD672" s="8"/>
      <c r="DG672" s="8"/>
      <c r="DJ672" s="8"/>
      <c r="DN672" s="261"/>
      <c r="DO672" s="261"/>
      <c r="DP672" s="71"/>
      <c r="DQ672" s="71"/>
      <c r="DR672" s="66"/>
      <c r="DT672" s="8"/>
      <c r="DW672" s="8"/>
      <c r="DZ672" s="8"/>
      <c r="EC672" s="8"/>
      <c r="EF672" s="8"/>
      <c r="EI672" s="10"/>
      <c r="EJ672" s="71"/>
      <c r="EK672" s="71"/>
      <c r="EL672" s="66"/>
      <c r="EN672" s="8"/>
      <c r="EQ672" s="8"/>
      <c r="ET672" s="8"/>
      <c r="EW672" s="8"/>
      <c r="EZ672" s="8"/>
    </row>
    <row r="673" spans="1:156" s="9" customFormat="1" x14ac:dyDescent="0.25">
      <c r="A673" s="8"/>
      <c r="B673" s="8"/>
      <c r="C673" s="8"/>
      <c r="D673" s="8"/>
      <c r="E673" s="8"/>
      <c r="F673" s="8"/>
      <c r="G673" s="2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70"/>
      <c r="AL673" s="66"/>
      <c r="AM673" s="25"/>
      <c r="AN673" s="8"/>
      <c r="AQ673" s="8"/>
      <c r="AT673" s="8"/>
      <c r="AW673" s="8"/>
      <c r="AZ673" s="8"/>
      <c r="BD673" s="178"/>
      <c r="BE673" s="178"/>
      <c r="BF673" s="178"/>
      <c r="BG673" s="261"/>
      <c r="BH673" s="71"/>
      <c r="BI673" s="66"/>
      <c r="BK673" s="8"/>
      <c r="BN673" s="8"/>
      <c r="BQ673" s="8"/>
      <c r="BT673" s="8"/>
      <c r="BW673" s="8"/>
      <c r="CA673" s="71"/>
      <c r="CB673" s="66"/>
      <c r="CD673" s="8"/>
      <c r="CG673" s="8"/>
      <c r="CJ673" s="8"/>
      <c r="CM673" s="8"/>
      <c r="CP673" s="8"/>
      <c r="CT673" s="71"/>
      <c r="CU673" s="71"/>
      <c r="CV673" s="66"/>
      <c r="CX673" s="8"/>
      <c r="DA673" s="8"/>
      <c r="DD673" s="8"/>
      <c r="DG673" s="8"/>
      <c r="DJ673" s="8"/>
      <c r="DN673" s="261"/>
      <c r="DO673" s="261"/>
      <c r="DP673" s="71"/>
      <c r="DQ673" s="71"/>
      <c r="DR673" s="66"/>
      <c r="DT673" s="8"/>
      <c r="DW673" s="8"/>
      <c r="DZ673" s="8"/>
      <c r="EC673" s="8"/>
      <c r="EF673" s="8"/>
      <c r="EI673" s="10"/>
      <c r="EJ673" s="71"/>
      <c r="EK673" s="71"/>
      <c r="EL673" s="66"/>
      <c r="EN673" s="8"/>
      <c r="EQ673" s="8"/>
      <c r="ET673" s="8"/>
      <c r="EW673" s="8"/>
      <c r="EZ673" s="8"/>
    </row>
    <row r="674" spans="1:156" s="9" customFormat="1" x14ac:dyDescent="0.25">
      <c r="A674" s="8"/>
      <c r="B674" s="8"/>
      <c r="C674" s="8"/>
      <c r="D674" s="8"/>
      <c r="E674" s="8"/>
      <c r="F674" s="8"/>
      <c r="G674" s="2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70"/>
      <c r="AL674" s="66"/>
      <c r="AM674" s="25"/>
      <c r="AN674" s="8"/>
      <c r="AQ674" s="8"/>
      <c r="AT674" s="8"/>
      <c r="AW674" s="8"/>
      <c r="AZ674" s="8"/>
      <c r="BD674" s="178"/>
      <c r="BE674" s="178"/>
      <c r="BF674" s="178"/>
      <c r="BG674" s="261"/>
      <c r="BH674" s="71"/>
      <c r="BI674" s="66"/>
      <c r="BK674" s="8"/>
      <c r="BN674" s="8"/>
      <c r="BQ674" s="8"/>
      <c r="BT674" s="8"/>
      <c r="BW674" s="8"/>
      <c r="CA674" s="71"/>
      <c r="CB674" s="66"/>
      <c r="CD674" s="8"/>
      <c r="CG674" s="8"/>
      <c r="CJ674" s="8"/>
      <c r="CM674" s="8"/>
      <c r="CP674" s="8"/>
      <c r="CT674" s="71"/>
      <c r="CU674" s="71"/>
      <c r="CV674" s="66"/>
      <c r="CX674" s="8"/>
      <c r="DA674" s="8"/>
      <c r="DD674" s="8"/>
      <c r="DG674" s="8"/>
      <c r="DJ674" s="8"/>
      <c r="DN674" s="261"/>
      <c r="DO674" s="261"/>
      <c r="DP674" s="71"/>
      <c r="DQ674" s="71"/>
      <c r="DR674" s="66"/>
      <c r="DT674" s="8"/>
      <c r="DW674" s="8"/>
      <c r="DZ674" s="8"/>
      <c r="EC674" s="8"/>
      <c r="EF674" s="8"/>
      <c r="EI674" s="10"/>
      <c r="EJ674" s="71"/>
      <c r="EK674" s="71"/>
      <c r="EL674" s="66"/>
      <c r="EN674" s="8"/>
      <c r="EQ674" s="8"/>
      <c r="ET674" s="8"/>
      <c r="EW674" s="8"/>
      <c r="EZ674" s="8"/>
    </row>
    <row r="675" spans="1:156" s="9" customFormat="1" x14ac:dyDescent="0.25">
      <c r="A675" s="8"/>
      <c r="B675" s="8"/>
      <c r="C675" s="8"/>
      <c r="D675" s="8"/>
      <c r="E675" s="8"/>
      <c r="F675" s="8"/>
      <c r="G675" s="2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70"/>
      <c r="AL675" s="66"/>
      <c r="AM675" s="25"/>
      <c r="AN675" s="8"/>
      <c r="AQ675" s="8"/>
      <c r="AT675" s="8"/>
      <c r="AW675" s="8"/>
      <c r="AZ675" s="8"/>
      <c r="BD675" s="178"/>
      <c r="BE675" s="178"/>
      <c r="BF675" s="178"/>
      <c r="BG675" s="261"/>
      <c r="BH675" s="71"/>
      <c r="BI675" s="66"/>
      <c r="BK675" s="8"/>
      <c r="BN675" s="8"/>
      <c r="BQ675" s="8"/>
      <c r="BT675" s="8"/>
      <c r="BW675" s="8"/>
      <c r="CA675" s="71"/>
      <c r="CB675" s="66"/>
      <c r="CD675" s="8"/>
      <c r="CG675" s="8"/>
      <c r="CJ675" s="8"/>
      <c r="CM675" s="8"/>
      <c r="CP675" s="8"/>
      <c r="CT675" s="71"/>
      <c r="CU675" s="71"/>
      <c r="CV675" s="66"/>
      <c r="CX675" s="8"/>
      <c r="DA675" s="8"/>
      <c r="DD675" s="8"/>
      <c r="DG675" s="8"/>
      <c r="DJ675" s="8"/>
      <c r="DN675" s="261"/>
      <c r="DO675" s="261"/>
      <c r="DP675" s="71"/>
      <c r="DQ675" s="71"/>
      <c r="DR675" s="66"/>
      <c r="DT675" s="8"/>
      <c r="DW675" s="8"/>
      <c r="DZ675" s="8"/>
      <c r="EC675" s="8"/>
      <c r="EF675" s="8"/>
      <c r="EI675" s="10"/>
      <c r="EJ675" s="71"/>
      <c r="EK675" s="71"/>
      <c r="EL675" s="66"/>
      <c r="EN675" s="8"/>
      <c r="EQ675" s="8"/>
      <c r="ET675" s="8"/>
      <c r="EW675" s="8"/>
      <c r="EZ675" s="8"/>
    </row>
    <row r="676" spans="1:156" s="9" customFormat="1" x14ac:dyDescent="0.25">
      <c r="A676" s="8"/>
      <c r="B676" s="8"/>
      <c r="C676" s="8"/>
      <c r="D676" s="8"/>
      <c r="E676" s="8"/>
      <c r="F676" s="8"/>
      <c r="G676" s="2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70"/>
      <c r="AL676" s="66"/>
      <c r="AM676" s="25"/>
      <c r="AN676" s="8"/>
      <c r="AQ676" s="8"/>
      <c r="AT676" s="8"/>
      <c r="AW676" s="8"/>
      <c r="AZ676" s="8"/>
      <c r="BD676" s="178"/>
      <c r="BE676" s="178"/>
      <c r="BF676" s="178"/>
      <c r="BG676" s="261"/>
      <c r="BH676" s="71"/>
      <c r="BI676" s="66"/>
      <c r="BK676" s="8"/>
      <c r="BN676" s="8"/>
      <c r="BQ676" s="8"/>
      <c r="BT676" s="8"/>
      <c r="BW676" s="8"/>
      <c r="CA676" s="71"/>
      <c r="CB676" s="66"/>
      <c r="CD676" s="8"/>
      <c r="CG676" s="8"/>
      <c r="CJ676" s="8"/>
      <c r="CM676" s="8"/>
      <c r="CP676" s="8"/>
      <c r="CT676" s="71"/>
      <c r="CU676" s="71"/>
      <c r="CV676" s="66"/>
      <c r="CX676" s="8"/>
      <c r="DA676" s="8"/>
      <c r="DD676" s="8"/>
      <c r="DG676" s="8"/>
      <c r="DJ676" s="8"/>
      <c r="DN676" s="261"/>
      <c r="DO676" s="261"/>
      <c r="DP676" s="71"/>
      <c r="DQ676" s="71"/>
      <c r="DR676" s="66"/>
      <c r="DT676" s="8"/>
      <c r="DW676" s="8"/>
      <c r="DZ676" s="8"/>
      <c r="EC676" s="8"/>
      <c r="EF676" s="8"/>
      <c r="EI676" s="10"/>
      <c r="EJ676" s="71"/>
      <c r="EK676" s="71"/>
      <c r="EL676" s="66"/>
      <c r="EN676" s="8"/>
      <c r="EQ676" s="8"/>
      <c r="ET676" s="8"/>
      <c r="EW676" s="8"/>
      <c r="EZ676" s="8"/>
    </row>
    <row r="677" spans="1:156" s="9" customFormat="1" x14ac:dyDescent="0.25">
      <c r="A677" s="8"/>
      <c r="B677" s="8"/>
      <c r="C677" s="8"/>
      <c r="D677" s="8"/>
      <c r="E677" s="8"/>
      <c r="F677" s="8"/>
      <c r="G677" s="2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70"/>
      <c r="AL677" s="66"/>
      <c r="AM677" s="25"/>
      <c r="AN677" s="8"/>
      <c r="AQ677" s="8"/>
      <c r="AT677" s="8"/>
      <c r="AW677" s="8"/>
      <c r="AZ677" s="8"/>
      <c r="BD677" s="178"/>
      <c r="BE677" s="178"/>
      <c r="BF677" s="178"/>
      <c r="BG677" s="261"/>
      <c r="BH677" s="71"/>
      <c r="BI677" s="66"/>
      <c r="BK677" s="8"/>
      <c r="BN677" s="8"/>
      <c r="BQ677" s="8"/>
      <c r="BT677" s="8"/>
      <c r="BW677" s="8"/>
      <c r="CA677" s="71"/>
      <c r="CB677" s="66"/>
      <c r="CD677" s="8"/>
      <c r="CG677" s="8"/>
      <c r="CJ677" s="8"/>
      <c r="CM677" s="8"/>
      <c r="CP677" s="8"/>
      <c r="CT677" s="71"/>
      <c r="CU677" s="71"/>
      <c r="CV677" s="66"/>
      <c r="CX677" s="8"/>
      <c r="DA677" s="8"/>
      <c r="DD677" s="8"/>
      <c r="DG677" s="8"/>
      <c r="DJ677" s="8"/>
      <c r="DN677" s="261"/>
      <c r="DO677" s="261"/>
      <c r="DP677" s="71"/>
      <c r="DQ677" s="71"/>
      <c r="DR677" s="66"/>
      <c r="DT677" s="8"/>
      <c r="DW677" s="8"/>
      <c r="DZ677" s="8"/>
      <c r="EC677" s="8"/>
      <c r="EF677" s="8"/>
      <c r="EI677" s="10"/>
      <c r="EJ677" s="71"/>
      <c r="EK677" s="71"/>
      <c r="EL677" s="66"/>
      <c r="EN677" s="8"/>
      <c r="EQ677" s="8"/>
      <c r="ET677" s="8"/>
      <c r="EW677" s="8"/>
      <c r="EZ677" s="8"/>
    </row>
    <row r="678" spans="1:156" s="9" customFormat="1" x14ac:dyDescent="0.25">
      <c r="A678" s="8"/>
      <c r="B678" s="8"/>
      <c r="C678" s="8"/>
      <c r="D678" s="8"/>
      <c r="E678" s="8"/>
      <c r="F678" s="8"/>
      <c r="G678" s="2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70"/>
      <c r="AL678" s="66"/>
      <c r="AM678" s="25"/>
      <c r="AN678" s="8"/>
      <c r="AQ678" s="8"/>
      <c r="AT678" s="8"/>
      <c r="AW678" s="8"/>
      <c r="AZ678" s="8"/>
      <c r="BD678" s="178"/>
      <c r="BE678" s="178"/>
      <c r="BF678" s="178"/>
      <c r="BG678" s="261"/>
      <c r="BH678" s="71"/>
      <c r="BI678" s="66"/>
      <c r="BK678" s="8"/>
      <c r="BN678" s="8"/>
      <c r="BQ678" s="8"/>
      <c r="BT678" s="8"/>
      <c r="BW678" s="8"/>
      <c r="CA678" s="71"/>
      <c r="CB678" s="66"/>
      <c r="CD678" s="8"/>
      <c r="CG678" s="8"/>
      <c r="CJ678" s="8"/>
      <c r="CM678" s="8"/>
      <c r="CP678" s="8"/>
      <c r="CT678" s="71"/>
      <c r="CU678" s="71"/>
      <c r="CV678" s="66"/>
      <c r="CX678" s="8"/>
      <c r="DA678" s="8"/>
      <c r="DD678" s="8"/>
      <c r="DG678" s="8"/>
      <c r="DJ678" s="8"/>
      <c r="DN678" s="261"/>
      <c r="DO678" s="261"/>
      <c r="DP678" s="71"/>
      <c r="DQ678" s="71"/>
      <c r="DR678" s="66"/>
      <c r="DT678" s="8"/>
      <c r="DW678" s="8"/>
      <c r="DZ678" s="8"/>
      <c r="EC678" s="8"/>
      <c r="EF678" s="8"/>
      <c r="EI678" s="10"/>
      <c r="EJ678" s="71"/>
      <c r="EK678" s="71"/>
      <c r="EL678" s="66"/>
      <c r="EN678" s="8"/>
      <c r="EQ678" s="8"/>
      <c r="ET678" s="8"/>
      <c r="EW678" s="8"/>
      <c r="EZ678" s="8"/>
    </row>
    <row r="679" spans="1:156" s="9" customFormat="1" x14ac:dyDescent="0.25">
      <c r="A679" s="8"/>
      <c r="B679" s="8"/>
      <c r="C679" s="8"/>
      <c r="D679" s="8"/>
      <c r="E679" s="8"/>
      <c r="F679" s="8"/>
      <c r="G679" s="2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70"/>
      <c r="AL679" s="66"/>
      <c r="AM679" s="25"/>
      <c r="AN679" s="8"/>
      <c r="AQ679" s="8"/>
      <c r="AT679" s="8"/>
      <c r="AW679" s="8"/>
      <c r="AZ679" s="8"/>
      <c r="BD679" s="178"/>
      <c r="BE679" s="178"/>
      <c r="BF679" s="178"/>
      <c r="BG679" s="261"/>
      <c r="BH679" s="71"/>
      <c r="BI679" s="66"/>
      <c r="BK679" s="8"/>
      <c r="BN679" s="8"/>
      <c r="BQ679" s="8"/>
      <c r="BT679" s="8"/>
      <c r="BW679" s="8"/>
      <c r="CA679" s="71"/>
      <c r="CB679" s="66"/>
      <c r="CD679" s="8"/>
      <c r="CG679" s="8"/>
      <c r="CJ679" s="8"/>
      <c r="CM679" s="8"/>
      <c r="CP679" s="8"/>
      <c r="CT679" s="71"/>
      <c r="CU679" s="71"/>
      <c r="CV679" s="66"/>
      <c r="CX679" s="8"/>
      <c r="DA679" s="8"/>
      <c r="DD679" s="8"/>
      <c r="DG679" s="8"/>
      <c r="DJ679" s="8"/>
      <c r="DN679" s="261"/>
      <c r="DO679" s="261"/>
      <c r="DP679" s="71"/>
      <c r="DQ679" s="71"/>
      <c r="DR679" s="66"/>
      <c r="DT679" s="8"/>
      <c r="DW679" s="8"/>
      <c r="DZ679" s="8"/>
      <c r="EC679" s="8"/>
      <c r="EF679" s="8"/>
      <c r="EI679" s="10"/>
      <c r="EJ679" s="71"/>
      <c r="EK679" s="71"/>
      <c r="EL679" s="66"/>
      <c r="EN679" s="8"/>
      <c r="EQ679" s="8"/>
      <c r="ET679" s="8"/>
      <c r="EW679" s="8"/>
      <c r="EZ679" s="8"/>
    </row>
    <row r="680" spans="1:156" s="9" customFormat="1" x14ac:dyDescent="0.25">
      <c r="A680" s="8"/>
      <c r="B680" s="8"/>
      <c r="C680" s="8"/>
      <c r="D680" s="8"/>
      <c r="E680" s="8"/>
      <c r="F680" s="8"/>
      <c r="G680" s="2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70"/>
      <c r="AL680" s="66"/>
      <c r="AM680" s="25"/>
      <c r="AN680" s="8"/>
      <c r="AQ680" s="8"/>
      <c r="AT680" s="8"/>
      <c r="AW680" s="8"/>
      <c r="AZ680" s="8"/>
      <c r="BD680" s="178"/>
      <c r="BE680" s="178"/>
      <c r="BF680" s="178"/>
      <c r="BG680" s="261"/>
      <c r="BH680" s="71"/>
      <c r="BI680" s="66"/>
      <c r="BK680" s="8"/>
      <c r="BN680" s="8"/>
      <c r="BQ680" s="8"/>
      <c r="BT680" s="8"/>
      <c r="BW680" s="8"/>
      <c r="CA680" s="71"/>
      <c r="CB680" s="66"/>
      <c r="CD680" s="8"/>
      <c r="CG680" s="8"/>
      <c r="CJ680" s="8"/>
      <c r="CM680" s="8"/>
      <c r="CP680" s="8"/>
      <c r="CT680" s="71"/>
      <c r="CU680" s="71"/>
      <c r="CV680" s="66"/>
      <c r="CX680" s="8"/>
      <c r="DA680" s="8"/>
      <c r="DD680" s="8"/>
      <c r="DG680" s="8"/>
      <c r="DJ680" s="8"/>
      <c r="DN680" s="261"/>
      <c r="DO680" s="261"/>
      <c r="DP680" s="71"/>
      <c r="DQ680" s="71"/>
      <c r="DR680" s="66"/>
      <c r="DT680" s="8"/>
      <c r="DW680" s="8"/>
      <c r="DZ680" s="8"/>
      <c r="EC680" s="8"/>
      <c r="EF680" s="8"/>
      <c r="EI680" s="10"/>
      <c r="EJ680" s="71"/>
      <c r="EK680" s="71"/>
      <c r="EL680" s="66"/>
      <c r="EN680" s="8"/>
      <c r="EQ680" s="8"/>
      <c r="ET680" s="8"/>
      <c r="EW680" s="8"/>
      <c r="EZ680" s="8"/>
    </row>
    <row r="681" spans="1:156" s="9" customFormat="1" x14ac:dyDescent="0.25">
      <c r="A681" s="8"/>
      <c r="B681" s="8"/>
      <c r="C681" s="8"/>
      <c r="D681" s="8"/>
      <c r="E681" s="8"/>
      <c r="F681" s="8"/>
      <c r="G681" s="2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70"/>
      <c r="AL681" s="66"/>
      <c r="AM681" s="25"/>
      <c r="AN681" s="8"/>
      <c r="AQ681" s="8"/>
      <c r="AT681" s="8"/>
      <c r="AW681" s="8"/>
      <c r="AZ681" s="8"/>
      <c r="BD681" s="178"/>
      <c r="BE681" s="178"/>
      <c r="BF681" s="178"/>
      <c r="BG681" s="261"/>
      <c r="BH681" s="71"/>
      <c r="BI681" s="66"/>
      <c r="BK681" s="8"/>
      <c r="BN681" s="8"/>
      <c r="BQ681" s="8"/>
      <c r="BT681" s="8"/>
      <c r="BW681" s="8"/>
      <c r="CA681" s="71"/>
      <c r="CB681" s="66"/>
      <c r="CD681" s="8"/>
      <c r="CG681" s="8"/>
      <c r="CJ681" s="8"/>
      <c r="CM681" s="8"/>
      <c r="CP681" s="8"/>
      <c r="CT681" s="71"/>
      <c r="CU681" s="71"/>
      <c r="CV681" s="66"/>
      <c r="CX681" s="8"/>
      <c r="DA681" s="8"/>
      <c r="DD681" s="8"/>
      <c r="DG681" s="8"/>
      <c r="DJ681" s="8"/>
      <c r="DN681" s="261"/>
      <c r="DO681" s="261"/>
      <c r="DP681" s="71"/>
      <c r="DQ681" s="71"/>
      <c r="DR681" s="66"/>
      <c r="DT681" s="8"/>
      <c r="DW681" s="8"/>
      <c r="DZ681" s="8"/>
      <c r="EC681" s="8"/>
      <c r="EF681" s="8"/>
      <c r="EI681" s="10"/>
      <c r="EJ681" s="71"/>
      <c r="EK681" s="71"/>
      <c r="EL681" s="66"/>
      <c r="EN681" s="8"/>
      <c r="EQ681" s="8"/>
      <c r="ET681" s="8"/>
      <c r="EW681" s="8"/>
      <c r="EZ681" s="8"/>
    </row>
    <row r="682" spans="1:156" s="9" customFormat="1" x14ac:dyDescent="0.25">
      <c r="A682" s="8"/>
      <c r="B682" s="8"/>
      <c r="C682" s="8"/>
      <c r="D682" s="8"/>
      <c r="E682" s="8"/>
      <c r="F682" s="8"/>
      <c r="G682" s="2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70"/>
      <c r="AL682" s="66"/>
      <c r="AM682" s="25"/>
      <c r="AN682" s="8"/>
      <c r="AQ682" s="8"/>
      <c r="AT682" s="8"/>
      <c r="AW682" s="8"/>
      <c r="AZ682" s="8"/>
      <c r="BD682" s="178"/>
      <c r="BE682" s="178"/>
      <c r="BF682" s="178"/>
      <c r="BG682" s="261"/>
      <c r="BH682" s="71"/>
      <c r="BI682" s="66"/>
      <c r="BK682" s="8"/>
      <c r="BN682" s="8"/>
      <c r="BQ682" s="8"/>
      <c r="BT682" s="8"/>
      <c r="BW682" s="8"/>
      <c r="CA682" s="71"/>
      <c r="CB682" s="66"/>
      <c r="CD682" s="8"/>
      <c r="CG682" s="8"/>
      <c r="CJ682" s="8"/>
      <c r="CM682" s="8"/>
      <c r="CP682" s="8"/>
      <c r="CT682" s="71"/>
      <c r="CU682" s="71"/>
      <c r="CV682" s="66"/>
      <c r="CX682" s="8"/>
      <c r="DA682" s="8"/>
      <c r="DD682" s="8"/>
      <c r="DG682" s="8"/>
      <c r="DJ682" s="8"/>
      <c r="DN682" s="261"/>
      <c r="DO682" s="261"/>
      <c r="DP682" s="71"/>
      <c r="DQ682" s="71"/>
      <c r="DR682" s="66"/>
      <c r="DT682" s="8"/>
      <c r="DW682" s="8"/>
      <c r="DZ682" s="8"/>
      <c r="EC682" s="8"/>
      <c r="EF682" s="8"/>
      <c r="EI682" s="10"/>
      <c r="EJ682" s="71"/>
      <c r="EK682" s="71"/>
      <c r="EL682" s="66"/>
      <c r="EN682" s="8"/>
      <c r="EQ682" s="8"/>
      <c r="ET682" s="8"/>
      <c r="EW682" s="8"/>
      <c r="EZ682" s="8"/>
    </row>
    <row r="683" spans="1:156" s="9" customFormat="1" x14ac:dyDescent="0.25">
      <c r="A683" s="8"/>
      <c r="B683" s="8"/>
      <c r="C683" s="8"/>
      <c r="D683" s="8"/>
      <c r="E683" s="8"/>
      <c r="F683" s="8"/>
      <c r="G683" s="2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70"/>
      <c r="AL683" s="66"/>
      <c r="AM683" s="25"/>
      <c r="AN683" s="8"/>
      <c r="AQ683" s="8"/>
      <c r="AT683" s="8"/>
      <c r="AW683" s="8"/>
      <c r="AZ683" s="8"/>
      <c r="BD683" s="178"/>
      <c r="BE683" s="178"/>
      <c r="BF683" s="178"/>
      <c r="BG683" s="261"/>
      <c r="BH683" s="71"/>
      <c r="BI683" s="66"/>
      <c r="BK683" s="8"/>
      <c r="BN683" s="8"/>
      <c r="BQ683" s="8"/>
      <c r="BT683" s="8"/>
      <c r="BW683" s="8"/>
      <c r="CA683" s="71"/>
      <c r="CB683" s="66"/>
      <c r="CD683" s="8"/>
      <c r="CG683" s="8"/>
      <c r="CJ683" s="8"/>
      <c r="CM683" s="8"/>
      <c r="CP683" s="8"/>
      <c r="CT683" s="71"/>
      <c r="CU683" s="71"/>
      <c r="CV683" s="66"/>
      <c r="CX683" s="8"/>
      <c r="DA683" s="8"/>
      <c r="DD683" s="8"/>
      <c r="DG683" s="8"/>
      <c r="DJ683" s="8"/>
      <c r="DN683" s="261"/>
      <c r="DO683" s="261"/>
      <c r="DP683" s="71"/>
      <c r="DQ683" s="71"/>
      <c r="DR683" s="66"/>
      <c r="DT683" s="8"/>
      <c r="DW683" s="8"/>
      <c r="DZ683" s="8"/>
      <c r="EC683" s="8"/>
      <c r="EF683" s="8"/>
      <c r="EI683" s="10"/>
      <c r="EJ683" s="71"/>
      <c r="EK683" s="71"/>
      <c r="EL683" s="66"/>
      <c r="EN683" s="8"/>
      <c r="EQ683" s="8"/>
      <c r="ET683" s="8"/>
      <c r="EW683" s="8"/>
      <c r="EZ683" s="8"/>
    </row>
    <row r="684" spans="1:156" s="9" customFormat="1" x14ac:dyDescent="0.25">
      <c r="A684" s="8"/>
      <c r="B684" s="8"/>
      <c r="C684" s="8"/>
      <c r="D684" s="8"/>
      <c r="E684" s="8"/>
      <c r="F684" s="8"/>
      <c r="G684" s="2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70"/>
      <c r="AL684" s="66"/>
      <c r="AM684" s="25"/>
      <c r="AN684" s="8"/>
      <c r="AQ684" s="8"/>
      <c r="AT684" s="8"/>
      <c r="AW684" s="8"/>
      <c r="AZ684" s="8"/>
      <c r="BD684" s="178"/>
      <c r="BE684" s="178"/>
      <c r="BF684" s="178"/>
      <c r="BG684" s="261"/>
      <c r="BH684" s="71"/>
      <c r="BI684" s="66"/>
      <c r="BK684" s="8"/>
      <c r="BN684" s="8"/>
      <c r="BQ684" s="8"/>
      <c r="BT684" s="8"/>
      <c r="BW684" s="8"/>
      <c r="CA684" s="71"/>
      <c r="CB684" s="66"/>
      <c r="CD684" s="8"/>
      <c r="CG684" s="8"/>
      <c r="CJ684" s="8"/>
      <c r="CM684" s="8"/>
      <c r="CP684" s="8"/>
      <c r="CT684" s="71"/>
      <c r="CU684" s="71"/>
      <c r="CV684" s="66"/>
      <c r="CX684" s="8"/>
      <c r="DA684" s="8"/>
      <c r="DD684" s="8"/>
      <c r="DG684" s="8"/>
      <c r="DJ684" s="8"/>
      <c r="DN684" s="261"/>
      <c r="DO684" s="261"/>
      <c r="DP684" s="71"/>
      <c r="DQ684" s="71"/>
      <c r="DR684" s="66"/>
      <c r="DT684" s="8"/>
      <c r="DW684" s="8"/>
      <c r="DZ684" s="8"/>
      <c r="EC684" s="8"/>
      <c r="EF684" s="8"/>
      <c r="EI684" s="10"/>
      <c r="EJ684" s="71"/>
      <c r="EK684" s="71"/>
      <c r="EL684" s="66"/>
      <c r="EN684" s="8"/>
      <c r="EQ684" s="8"/>
      <c r="ET684" s="8"/>
      <c r="EW684" s="8"/>
      <c r="EZ684" s="8"/>
    </row>
    <row r="685" spans="1:156" s="9" customFormat="1" x14ac:dyDescent="0.25">
      <c r="A685" s="8"/>
      <c r="B685" s="8"/>
      <c r="C685" s="8"/>
      <c r="D685" s="8"/>
      <c r="E685" s="8"/>
      <c r="F685" s="8"/>
      <c r="G685" s="2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70"/>
      <c r="AL685" s="66"/>
      <c r="AM685" s="25"/>
      <c r="AN685" s="8"/>
      <c r="AQ685" s="8"/>
      <c r="AT685" s="8"/>
      <c r="AW685" s="8"/>
      <c r="AZ685" s="8"/>
      <c r="BD685" s="178"/>
      <c r="BE685" s="178"/>
      <c r="BF685" s="178"/>
      <c r="BG685" s="261"/>
      <c r="BH685" s="71"/>
      <c r="BI685" s="66"/>
      <c r="BK685" s="8"/>
      <c r="BN685" s="8"/>
      <c r="BQ685" s="8"/>
      <c r="BT685" s="8"/>
      <c r="BW685" s="8"/>
      <c r="CA685" s="71"/>
      <c r="CB685" s="66"/>
      <c r="CD685" s="8"/>
      <c r="CG685" s="8"/>
      <c r="CJ685" s="8"/>
      <c r="CM685" s="8"/>
      <c r="CP685" s="8"/>
      <c r="CT685" s="71"/>
      <c r="CU685" s="71"/>
      <c r="CV685" s="66"/>
      <c r="CX685" s="8"/>
      <c r="DA685" s="8"/>
      <c r="DD685" s="8"/>
      <c r="DG685" s="8"/>
      <c r="DJ685" s="8"/>
      <c r="DN685" s="261"/>
      <c r="DO685" s="261"/>
      <c r="DP685" s="71"/>
      <c r="DQ685" s="71"/>
      <c r="DR685" s="66"/>
      <c r="DT685" s="8"/>
      <c r="DW685" s="8"/>
      <c r="DZ685" s="8"/>
      <c r="EC685" s="8"/>
      <c r="EF685" s="8"/>
      <c r="EI685" s="10"/>
      <c r="EJ685" s="71"/>
      <c r="EK685" s="71"/>
      <c r="EL685" s="66"/>
      <c r="EN685" s="8"/>
      <c r="EQ685" s="8"/>
      <c r="ET685" s="8"/>
      <c r="EW685" s="8"/>
      <c r="EZ685" s="8"/>
    </row>
    <row r="686" spans="1:156" s="9" customFormat="1" x14ac:dyDescent="0.25">
      <c r="A686" s="8"/>
      <c r="B686" s="8"/>
      <c r="C686" s="8"/>
      <c r="D686" s="8"/>
      <c r="E686" s="8"/>
      <c r="F686" s="8"/>
      <c r="G686" s="2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70"/>
      <c r="AL686" s="66"/>
      <c r="AM686" s="25"/>
      <c r="AN686" s="8"/>
      <c r="AQ686" s="8"/>
      <c r="AT686" s="8"/>
      <c r="AW686" s="8"/>
      <c r="AZ686" s="8"/>
      <c r="BD686" s="178"/>
      <c r="BE686" s="178"/>
      <c r="BF686" s="178"/>
      <c r="BG686" s="261"/>
      <c r="BH686" s="71"/>
      <c r="BI686" s="66"/>
      <c r="BK686" s="8"/>
      <c r="BN686" s="8"/>
      <c r="BQ686" s="8"/>
      <c r="BT686" s="8"/>
      <c r="BW686" s="8"/>
      <c r="CA686" s="71"/>
      <c r="CB686" s="66"/>
      <c r="CD686" s="8"/>
      <c r="CG686" s="8"/>
      <c r="CJ686" s="8"/>
      <c r="CM686" s="8"/>
      <c r="CP686" s="8"/>
      <c r="CT686" s="71"/>
      <c r="CU686" s="71"/>
      <c r="CV686" s="66"/>
      <c r="CX686" s="8"/>
      <c r="DA686" s="8"/>
      <c r="DD686" s="8"/>
      <c r="DG686" s="8"/>
      <c r="DJ686" s="8"/>
      <c r="DN686" s="261"/>
      <c r="DO686" s="261"/>
      <c r="DP686" s="71"/>
      <c r="DQ686" s="71"/>
      <c r="DR686" s="66"/>
      <c r="DT686" s="8"/>
      <c r="DW686" s="8"/>
      <c r="DZ686" s="8"/>
      <c r="EC686" s="8"/>
      <c r="EF686" s="8"/>
      <c r="EI686" s="10"/>
      <c r="EJ686" s="71"/>
      <c r="EK686" s="71"/>
      <c r="EL686" s="66"/>
      <c r="EN686" s="8"/>
      <c r="EQ686" s="8"/>
      <c r="ET686" s="8"/>
      <c r="EW686" s="8"/>
      <c r="EZ686" s="8"/>
    </row>
    <row r="687" spans="1:156" s="9" customFormat="1" x14ac:dyDescent="0.25">
      <c r="A687" s="8"/>
      <c r="B687" s="8"/>
      <c r="C687" s="8"/>
      <c r="D687" s="8"/>
      <c r="E687" s="8"/>
      <c r="F687" s="8"/>
      <c r="G687" s="2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70"/>
      <c r="AL687" s="66"/>
      <c r="AM687" s="25"/>
      <c r="AN687" s="8"/>
      <c r="AQ687" s="8"/>
      <c r="AT687" s="8"/>
      <c r="AW687" s="8"/>
      <c r="AZ687" s="8"/>
      <c r="BD687" s="178"/>
      <c r="BE687" s="178"/>
      <c r="BF687" s="178"/>
      <c r="BG687" s="261"/>
      <c r="BH687" s="71"/>
      <c r="BI687" s="66"/>
      <c r="BK687" s="8"/>
      <c r="BN687" s="8"/>
      <c r="BQ687" s="8"/>
      <c r="BT687" s="8"/>
      <c r="BW687" s="8"/>
      <c r="CA687" s="71"/>
      <c r="CB687" s="66"/>
      <c r="CD687" s="8"/>
      <c r="CG687" s="8"/>
      <c r="CJ687" s="8"/>
      <c r="CM687" s="8"/>
      <c r="CP687" s="8"/>
      <c r="CT687" s="71"/>
      <c r="CU687" s="71"/>
      <c r="CV687" s="66"/>
      <c r="CX687" s="8"/>
      <c r="DA687" s="8"/>
      <c r="DD687" s="8"/>
      <c r="DG687" s="8"/>
      <c r="DJ687" s="8"/>
      <c r="DN687" s="261"/>
      <c r="DO687" s="261"/>
      <c r="DP687" s="71"/>
      <c r="DQ687" s="71"/>
      <c r="DR687" s="66"/>
      <c r="DT687" s="8"/>
      <c r="DW687" s="8"/>
      <c r="DZ687" s="8"/>
      <c r="EC687" s="8"/>
      <c r="EF687" s="8"/>
      <c r="EI687" s="10"/>
      <c r="EJ687" s="71"/>
      <c r="EK687" s="71"/>
      <c r="EL687" s="66"/>
      <c r="EN687" s="8"/>
      <c r="EQ687" s="8"/>
      <c r="ET687" s="8"/>
      <c r="EW687" s="8"/>
      <c r="EZ687" s="8"/>
    </row>
    <row r="688" spans="1:156" s="9" customFormat="1" x14ac:dyDescent="0.25">
      <c r="A688" s="8"/>
      <c r="B688" s="8"/>
      <c r="C688" s="8"/>
      <c r="D688" s="8"/>
      <c r="E688" s="8"/>
      <c r="F688" s="8"/>
      <c r="G688" s="2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70"/>
      <c r="AL688" s="66"/>
      <c r="AM688" s="25"/>
      <c r="AN688" s="8"/>
      <c r="AQ688" s="8"/>
      <c r="AT688" s="8"/>
      <c r="AW688" s="8"/>
      <c r="AZ688" s="8"/>
      <c r="BD688" s="178"/>
      <c r="BE688" s="178"/>
      <c r="BF688" s="178"/>
      <c r="BG688" s="261"/>
      <c r="BH688" s="71"/>
      <c r="BI688" s="66"/>
      <c r="BK688" s="8"/>
      <c r="BN688" s="8"/>
      <c r="BQ688" s="8"/>
      <c r="BT688" s="8"/>
      <c r="BW688" s="8"/>
      <c r="CA688" s="71"/>
      <c r="CB688" s="66"/>
      <c r="CD688" s="8"/>
      <c r="CG688" s="8"/>
      <c r="CJ688" s="8"/>
      <c r="CM688" s="8"/>
      <c r="CP688" s="8"/>
      <c r="CT688" s="71"/>
      <c r="CU688" s="71"/>
      <c r="CV688" s="66"/>
      <c r="CX688" s="8"/>
      <c r="DA688" s="8"/>
      <c r="DD688" s="8"/>
      <c r="DG688" s="8"/>
      <c r="DJ688" s="8"/>
      <c r="DN688" s="261"/>
      <c r="DO688" s="261"/>
      <c r="DP688" s="71"/>
      <c r="DQ688" s="71"/>
      <c r="DR688" s="66"/>
      <c r="DT688" s="8"/>
      <c r="DW688" s="8"/>
      <c r="DZ688" s="8"/>
      <c r="EC688" s="8"/>
      <c r="EF688" s="8"/>
      <c r="EI688" s="10"/>
      <c r="EJ688" s="71"/>
      <c r="EK688" s="71"/>
      <c r="EL688" s="66"/>
      <c r="EN688" s="8"/>
      <c r="EQ688" s="8"/>
      <c r="ET688" s="8"/>
      <c r="EW688" s="8"/>
      <c r="EZ688" s="8"/>
    </row>
    <row r="689" spans="1:156" s="9" customFormat="1" x14ac:dyDescent="0.25">
      <c r="A689" s="8"/>
      <c r="B689" s="8"/>
      <c r="C689" s="8"/>
      <c r="D689" s="8"/>
      <c r="E689" s="8"/>
      <c r="F689" s="8"/>
      <c r="G689" s="2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70"/>
      <c r="AL689" s="66"/>
      <c r="AM689" s="25"/>
      <c r="AN689" s="8"/>
      <c r="AQ689" s="8"/>
      <c r="AT689" s="8"/>
      <c r="AW689" s="8"/>
      <c r="AZ689" s="8"/>
      <c r="BD689" s="178"/>
      <c r="BE689" s="178"/>
      <c r="BF689" s="178"/>
      <c r="BG689" s="261"/>
      <c r="BH689" s="71"/>
      <c r="BI689" s="66"/>
      <c r="BK689" s="8"/>
      <c r="BN689" s="8"/>
      <c r="BQ689" s="8"/>
      <c r="BT689" s="8"/>
      <c r="BW689" s="8"/>
      <c r="CA689" s="71"/>
      <c r="CB689" s="66"/>
      <c r="CD689" s="8"/>
      <c r="CG689" s="8"/>
      <c r="CJ689" s="8"/>
      <c r="CM689" s="8"/>
      <c r="CP689" s="8"/>
      <c r="CT689" s="71"/>
      <c r="CU689" s="71"/>
      <c r="CV689" s="66"/>
      <c r="CX689" s="8"/>
      <c r="DA689" s="8"/>
      <c r="DD689" s="8"/>
      <c r="DG689" s="8"/>
      <c r="DJ689" s="8"/>
      <c r="DN689" s="261"/>
      <c r="DO689" s="261"/>
      <c r="DP689" s="71"/>
      <c r="DQ689" s="71"/>
      <c r="DR689" s="66"/>
      <c r="DT689" s="8"/>
      <c r="DW689" s="8"/>
      <c r="DZ689" s="8"/>
      <c r="EC689" s="8"/>
      <c r="EF689" s="8"/>
      <c r="EI689" s="10"/>
      <c r="EJ689" s="71"/>
      <c r="EK689" s="71"/>
      <c r="EL689" s="66"/>
      <c r="EN689" s="8"/>
      <c r="EQ689" s="8"/>
      <c r="ET689" s="8"/>
      <c r="EW689" s="8"/>
      <c r="EZ689" s="8"/>
    </row>
    <row r="690" spans="1:156" s="9" customFormat="1" x14ac:dyDescent="0.25">
      <c r="A690" s="8"/>
      <c r="B690" s="8"/>
      <c r="C690" s="8"/>
      <c r="D690" s="8"/>
      <c r="E690" s="8"/>
      <c r="F690" s="8"/>
      <c r="G690" s="2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70"/>
      <c r="AL690" s="66"/>
      <c r="AM690" s="25"/>
      <c r="AN690" s="8"/>
      <c r="AQ690" s="8"/>
      <c r="AT690" s="8"/>
      <c r="AW690" s="8"/>
      <c r="AZ690" s="8"/>
      <c r="BD690" s="178"/>
      <c r="BE690" s="178"/>
      <c r="BF690" s="178"/>
      <c r="BG690" s="261"/>
      <c r="BH690" s="71"/>
      <c r="BI690" s="66"/>
      <c r="BK690" s="8"/>
      <c r="BN690" s="8"/>
      <c r="BQ690" s="8"/>
      <c r="BT690" s="8"/>
      <c r="BW690" s="8"/>
      <c r="CA690" s="71"/>
      <c r="CB690" s="66"/>
      <c r="CD690" s="8"/>
      <c r="CG690" s="8"/>
      <c r="CJ690" s="8"/>
      <c r="CM690" s="8"/>
      <c r="CP690" s="8"/>
      <c r="CT690" s="71"/>
      <c r="CU690" s="71"/>
      <c r="CV690" s="66"/>
      <c r="CX690" s="8"/>
      <c r="DA690" s="8"/>
      <c r="DD690" s="8"/>
      <c r="DG690" s="8"/>
      <c r="DJ690" s="8"/>
      <c r="DN690" s="261"/>
      <c r="DO690" s="261"/>
      <c r="DP690" s="71"/>
      <c r="DQ690" s="71"/>
      <c r="DR690" s="66"/>
      <c r="DT690" s="8"/>
      <c r="DW690" s="8"/>
      <c r="DZ690" s="8"/>
      <c r="EC690" s="8"/>
      <c r="EF690" s="8"/>
      <c r="EI690" s="10"/>
      <c r="EJ690" s="71"/>
      <c r="EK690" s="71"/>
      <c r="EL690" s="66"/>
      <c r="EN690" s="8"/>
      <c r="EQ690" s="8"/>
      <c r="ET690" s="8"/>
      <c r="EW690" s="8"/>
      <c r="EZ690" s="8"/>
    </row>
    <row r="691" spans="1:156" s="9" customFormat="1" x14ac:dyDescent="0.25">
      <c r="A691" s="8"/>
      <c r="B691" s="8"/>
      <c r="C691" s="8"/>
      <c r="D691" s="8"/>
      <c r="E691" s="8"/>
      <c r="F691" s="8"/>
      <c r="G691" s="2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70"/>
      <c r="AL691" s="66"/>
      <c r="AM691" s="25"/>
      <c r="AN691" s="8"/>
      <c r="AQ691" s="8"/>
      <c r="AT691" s="8"/>
      <c r="AW691" s="8"/>
      <c r="AZ691" s="8"/>
      <c r="BD691" s="178"/>
      <c r="BE691" s="178"/>
      <c r="BF691" s="178"/>
      <c r="BG691" s="261"/>
      <c r="BH691" s="71"/>
      <c r="BI691" s="66"/>
      <c r="BK691" s="8"/>
      <c r="BN691" s="8"/>
      <c r="BQ691" s="8"/>
      <c r="BT691" s="8"/>
      <c r="BW691" s="8"/>
      <c r="CA691" s="71"/>
      <c r="CB691" s="66"/>
      <c r="CD691" s="8"/>
      <c r="CG691" s="8"/>
      <c r="CJ691" s="8"/>
      <c r="CM691" s="8"/>
      <c r="CP691" s="8"/>
      <c r="CT691" s="71"/>
      <c r="CU691" s="71"/>
      <c r="CV691" s="66"/>
      <c r="CX691" s="8"/>
      <c r="DA691" s="8"/>
      <c r="DD691" s="8"/>
      <c r="DG691" s="8"/>
      <c r="DJ691" s="8"/>
      <c r="DN691" s="261"/>
      <c r="DO691" s="261"/>
      <c r="DP691" s="71"/>
      <c r="DQ691" s="71"/>
      <c r="DR691" s="66"/>
      <c r="DT691" s="8"/>
      <c r="DW691" s="8"/>
      <c r="DZ691" s="8"/>
      <c r="EC691" s="8"/>
      <c r="EF691" s="8"/>
      <c r="EI691" s="10"/>
      <c r="EJ691" s="71"/>
      <c r="EK691" s="71"/>
      <c r="EL691" s="66"/>
      <c r="EN691" s="8"/>
      <c r="EQ691" s="8"/>
      <c r="ET691" s="8"/>
      <c r="EW691" s="8"/>
      <c r="EZ691" s="8"/>
    </row>
    <row r="692" spans="1:156" s="9" customFormat="1" x14ac:dyDescent="0.25">
      <c r="A692" s="8"/>
      <c r="B692" s="8"/>
      <c r="C692" s="8"/>
      <c r="D692" s="8"/>
      <c r="E692" s="8"/>
      <c r="F692" s="8"/>
      <c r="G692" s="2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70"/>
      <c r="AL692" s="66"/>
      <c r="AM692" s="25"/>
      <c r="AN692" s="8"/>
      <c r="AQ692" s="8"/>
      <c r="AT692" s="8"/>
      <c r="AW692" s="8"/>
      <c r="AZ692" s="8"/>
      <c r="BD692" s="178"/>
      <c r="BE692" s="178"/>
      <c r="BF692" s="178"/>
      <c r="BG692" s="261"/>
      <c r="BH692" s="71"/>
      <c r="BI692" s="66"/>
      <c r="BK692" s="8"/>
      <c r="BN692" s="8"/>
      <c r="BQ692" s="8"/>
      <c r="BT692" s="8"/>
      <c r="BW692" s="8"/>
      <c r="CA692" s="71"/>
      <c r="CB692" s="66"/>
      <c r="CD692" s="8"/>
      <c r="CG692" s="8"/>
      <c r="CJ692" s="8"/>
      <c r="CM692" s="8"/>
      <c r="CP692" s="8"/>
      <c r="CT692" s="71"/>
      <c r="CU692" s="71"/>
      <c r="CV692" s="66"/>
      <c r="CX692" s="8"/>
      <c r="DA692" s="8"/>
      <c r="DD692" s="8"/>
      <c r="DG692" s="8"/>
      <c r="DJ692" s="8"/>
      <c r="DN692" s="261"/>
      <c r="DO692" s="261"/>
      <c r="DP692" s="71"/>
      <c r="DQ692" s="71"/>
      <c r="DR692" s="66"/>
      <c r="DT692" s="8"/>
      <c r="DW692" s="8"/>
      <c r="DZ692" s="8"/>
      <c r="EC692" s="8"/>
      <c r="EF692" s="8"/>
      <c r="EI692" s="10"/>
      <c r="EJ692" s="71"/>
      <c r="EK692" s="71"/>
      <c r="EL692" s="66"/>
      <c r="EN692" s="8"/>
      <c r="EQ692" s="8"/>
      <c r="ET692" s="8"/>
      <c r="EW692" s="8"/>
      <c r="EZ692" s="8"/>
    </row>
    <row r="693" spans="1:156" s="9" customFormat="1" x14ac:dyDescent="0.25">
      <c r="A693" s="8"/>
      <c r="B693" s="8"/>
      <c r="C693" s="8"/>
      <c r="D693" s="8"/>
      <c r="E693" s="8"/>
      <c r="F693" s="8"/>
      <c r="G693" s="2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70"/>
      <c r="AL693" s="66"/>
      <c r="AM693" s="25"/>
      <c r="AN693" s="8"/>
      <c r="AQ693" s="8"/>
      <c r="AT693" s="8"/>
      <c r="AW693" s="8"/>
      <c r="AZ693" s="8"/>
      <c r="BD693" s="178"/>
      <c r="BE693" s="178"/>
      <c r="BF693" s="178"/>
      <c r="BG693" s="261"/>
      <c r="BH693" s="71"/>
      <c r="BI693" s="66"/>
      <c r="BK693" s="8"/>
      <c r="BN693" s="8"/>
      <c r="BQ693" s="8"/>
      <c r="BT693" s="8"/>
      <c r="BW693" s="8"/>
      <c r="CA693" s="71"/>
      <c r="CB693" s="66"/>
      <c r="CD693" s="8"/>
      <c r="CG693" s="8"/>
      <c r="CJ693" s="8"/>
      <c r="CM693" s="8"/>
      <c r="CP693" s="8"/>
      <c r="CT693" s="71"/>
      <c r="CU693" s="71"/>
      <c r="CV693" s="66"/>
      <c r="CX693" s="8"/>
      <c r="DA693" s="8"/>
      <c r="DD693" s="8"/>
      <c r="DG693" s="8"/>
      <c r="DJ693" s="8"/>
      <c r="DN693" s="261"/>
      <c r="DO693" s="261"/>
      <c r="DP693" s="71"/>
      <c r="DQ693" s="71"/>
      <c r="DR693" s="66"/>
      <c r="DT693" s="8"/>
      <c r="DW693" s="8"/>
      <c r="DZ693" s="8"/>
      <c r="EC693" s="8"/>
      <c r="EF693" s="8"/>
      <c r="EI693" s="10"/>
      <c r="EJ693" s="71"/>
      <c r="EK693" s="71"/>
      <c r="EL693" s="66"/>
      <c r="EN693" s="8"/>
      <c r="EQ693" s="8"/>
      <c r="ET693" s="8"/>
      <c r="EW693" s="8"/>
      <c r="EZ693" s="8"/>
    </row>
    <row r="694" spans="1:156" s="9" customFormat="1" x14ac:dyDescent="0.25">
      <c r="A694" s="8"/>
      <c r="B694" s="8"/>
      <c r="C694" s="8"/>
      <c r="D694" s="8"/>
      <c r="E694" s="8"/>
      <c r="F694" s="8"/>
      <c r="G694" s="2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70"/>
      <c r="AL694" s="66"/>
      <c r="AM694" s="25"/>
      <c r="AN694" s="8"/>
      <c r="AQ694" s="8"/>
      <c r="AT694" s="8"/>
      <c r="AW694" s="8"/>
      <c r="AZ694" s="8"/>
      <c r="BD694" s="178"/>
      <c r="BE694" s="178"/>
      <c r="BF694" s="178"/>
      <c r="BG694" s="261"/>
      <c r="BH694" s="71"/>
      <c r="BI694" s="66"/>
      <c r="BK694" s="8"/>
      <c r="BN694" s="8"/>
      <c r="BQ694" s="8"/>
      <c r="BT694" s="8"/>
      <c r="BW694" s="8"/>
      <c r="CA694" s="71"/>
      <c r="CB694" s="66"/>
      <c r="CD694" s="8"/>
      <c r="CG694" s="8"/>
      <c r="CJ694" s="8"/>
      <c r="CM694" s="8"/>
      <c r="CP694" s="8"/>
      <c r="CT694" s="71"/>
      <c r="CU694" s="71"/>
      <c r="CV694" s="66"/>
      <c r="CX694" s="8"/>
      <c r="DA694" s="8"/>
      <c r="DD694" s="8"/>
      <c r="DG694" s="8"/>
      <c r="DJ694" s="8"/>
      <c r="DN694" s="261"/>
      <c r="DO694" s="261"/>
      <c r="DP694" s="71"/>
      <c r="DQ694" s="71"/>
      <c r="DR694" s="66"/>
      <c r="DT694" s="8"/>
      <c r="DW694" s="8"/>
      <c r="DZ694" s="8"/>
      <c r="EC694" s="8"/>
      <c r="EF694" s="8"/>
      <c r="EI694" s="10"/>
      <c r="EJ694" s="71"/>
      <c r="EK694" s="71"/>
      <c r="EL694" s="66"/>
      <c r="EN694" s="8"/>
      <c r="EQ694" s="8"/>
      <c r="ET694" s="8"/>
      <c r="EW694" s="8"/>
      <c r="EZ694" s="8"/>
    </row>
    <row r="695" spans="1:156" s="9" customFormat="1" x14ac:dyDescent="0.25">
      <c r="A695" s="8"/>
      <c r="B695" s="8"/>
      <c r="C695" s="8"/>
      <c r="D695" s="8"/>
      <c r="E695" s="8"/>
      <c r="F695" s="8"/>
      <c r="G695" s="2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70"/>
      <c r="AL695" s="66"/>
      <c r="AM695" s="25"/>
      <c r="AN695" s="8"/>
      <c r="AQ695" s="8"/>
      <c r="AT695" s="8"/>
      <c r="AW695" s="8"/>
      <c r="AZ695" s="8"/>
      <c r="BD695" s="178"/>
      <c r="BE695" s="178"/>
      <c r="BF695" s="178"/>
      <c r="BG695" s="261"/>
      <c r="BH695" s="71"/>
      <c r="BI695" s="66"/>
      <c r="BK695" s="8"/>
      <c r="BN695" s="8"/>
      <c r="BQ695" s="8"/>
      <c r="BT695" s="8"/>
      <c r="BW695" s="8"/>
      <c r="CA695" s="71"/>
      <c r="CB695" s="66"/>
      <c r="CD695" s="8"/>
      <c r="CG695" s="8"/>
      <c r="CJ695" s="8"/>
      <c r="CM695" s="8"/>
      <c r="CP695" s="8"/>
      <c r="CT695" s="71"/>
      <c r="CU695" s="71"/>
      <c r="CV695" s="66"/>
      <c r="CX695" s="8"/>
      <c r="DA695" s="8"/>
      <c r="DD695" s="8"/>
      <c r="DG695" s="8"/>
      <c r="DJ695" s="8"/>
      <c r="DN695" s="261"/>
      <c r="DO695" s="261"/>
      <c r="DP695" s="71"/>
      <c r="DQ695" s="71"/>
      <c r="DR695" s="66"/>
      <c r="DT695" s="8"/>
      <c r="DW695" s="8"/>
      <c r="DZ695" s="8"/>
      <c r="EC695" s="8"/>
      <c r="EF695" s="8"/>
      <c r="EI695" s="10"/>
      <c r="EJ695" s="71"/>
      <c r="EK695" s="71"/>
      <c r="EL695" s="66"/>
      <c r="EN695" s="8"/>
      <c r="EQ695" s="8"/>
      <c r="ET695" s="8"/>
      <c r="EW695" s="8"/>
      <c r="EZ695" s="8"/>
    </row>
    <row r="696" spans="1:156" s="9" customFormat="1" x14ac:dyDescent="0.25">
      <c r="A696" s="8"/>
      <c r="B696" s="8"/>
      <c r="C696" s="8"/>
      <c r="D696" s="8"/>
      <c r="E696" s="8"/>
      <c r="F696" s="8"/>
      <c r="G696" s="2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70"/>
      <c r="AL696" s="66"/>
      <c r="AM696" s="25"/>
      <c r="AN696" s="8"/>
      <c r="AQ696" s="8"/>
      <c r="AT696" s="8"/>
      <c r="AW696" s="8"/>
      <c r="AZ696" s="8"/>
      <c r="BD696" s="178"/>
      <c r="BE696" s="178"/>
      <c r="BF696" s="178"/>
      <c r="BG696" s="261"/>
      <c r="BH696" s="71"/>
      <c r="BI696" s="66"/>
      <c r="BK696" s="8"/>
      <c r="BN696" s="8"/>
      <c r="BQ696" s="8"/>
      <c r="BT696" s="8"/>
      <c r="BW696" s="8"/>
      <c r="CA696" s="71"/>
      <c r="CB696" s="66"/>
      <c r="CD696" s="8"/>
      <c r="CG696" s="8"/>
      <c r="CJ696" s="8"/>
      <c r="CM696" s="8"/>
      <c r="CP696" s="8"/>
      <c r="CT696" s="71"/>
      <c r="CU696" s="71"/>
      <c r="CV696" s="66"/>
      <c r="CX696" s="8"/>
      <c r="DA696" s="8"/>
      <c r="DD696" s="8"/>
      <c r="DG696" s="8"/>
      <c r="DJ696" s="8"/>
      <c r="DN696" s="261"/>
      <c r="DO696" s="261"/>
      <c r="DP696" s="71"/>
      <c r="DQ696" s="71"/>
      <c r="DR696" s="66"/>
      <c r="DT696" s="8"/>
      <c r="DW696" s="8"/>
      <c r="DZ696" s="8"/>
      <c r="EC696" s="8"/>
      <c r="EF696" s="8"/>
      <c r="EI696" s="10"/>
      <c r="EJ696" s="71"/>
      <c r="EK696" s="71"/>
      <c r="EL696" s="66"/>
      <c r="EN696" s="8"/>
      <c r="EQ696" s="8"/>
      <c r="ET696" s="8"/>
      <c r="EW696" s="8"/>
      <c r="EZ696" s="8"/>
    </row>
    <row r="697" spans="1:156" s="9" customFormat="1" x14ac:dyDescent="0.25">
      <c r="A697" s="8"/>
      <c r="B697" s="8"/>
      <c r="C697" s="8"/>
      <c r="D697" s="8"/>
      <c r="E697" s="8"/>
      <c r="F697" s="8"/>
      <c r="G697" s="2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70"/>
      <c r="AL697" s="66"/>
      <c r="AM697" s="25"/>
      <c r="AN697" s="8"/>
      <c r="AQ697" s="8"/>
      <c r="AT697" s="8"/>
      <c r="AW697" s="8"/>
      <c r="AZ697" s="8"/>
      <c r="BD697" s="178"/>
      <c r="BE697" s="178"/>
      <c r="BF697" s="178"/>
      <c r="BG697" s="261"/>
      <c r="BH697" s="71"/>
      <c r="BI697" s="66"/>
      <c r="BK697" s="8"/>
      <c r="BN697" s="8"/>
      <c r="BQ697" s="8"/>
      <c r="BT697" s="8"/>
      <c r="BW697" s="8"/>
      <c r="CA697" s="71"/>
      <c r="CB697" s="66"/>
      <c r="CD697" s="8"/>
      <c r="CG697" s="8"/>
      <c r="CJ697" s="8"/>
      <c r="CM697" s="8"/>
      <c r="CP697" s="8"/>
      <c r="CT697" s="71"/>
      <c r="CU697" s="71"/>
      <c r="CV697" s="66"/>
      <c r="CX697" s="8"/>
      <c r="DA697" s="8"/>
      <c r="DD697" s="8"/>
      <c r="DG697" s="8"/>
      <c r="DJ697" s="8"/>
      <c r="DN697" s="261"/>
      <c r="DO697" s="261"/>
      <c r="DP697" s="71"/>
      <c r="DQ697" s="71"/>
      <c r="DR697" s="66"/>
      <c r="DT697" s="8"/>
      <c r="DW697" s="8"/>
      <c r="DZ697" s="8"/>
      <c r="EC697" s="8"/>
      <c r="EF697" s="8"/>
      <c r="EI697" s="10"/>
      <c r="EJ697" s="71"/>
      <c r="EK697" s="71"/>
      <c r="EL697" s="66"/>
      <c r="EN697" s="8"/>
      <c r="EQ697" s="8"/>
      <c r="ET697" s="8"/>
      <c r="EW697" s="8"/>
      <c r="EZ697" s="8"/>
    </row>
    <row r="698" spans="1:156" s="9" customFormat="1" x14ac:dyDescent="0.25">
      <c r="A698" s="8"/>
      <c r="B698" s="8"/>
      <c r="C698" s="8"/>
      <c r="D698" s="8"/>
      <c r="E698" s="8"/>
      <c r="F698" s="8"/>
      <c r="G698" s="2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70"/>
      <c r="AL698" s="66"/>
      <c r="AM698" s="25"/>
      <c r="AN698" s="8"/>
      <c r="AQ698" s="8"/>
      <c r="AT698" s="8"/>
      <c r="AW698" s="8"/>
      <c r="AZ698" s="8"/>
      <c r="BD698" s="178"/>
      <c r="BE698" s="178"/>
      <c r="BF698" s="178"/>
      <c r="BG698" s="261"/>
      <c r="BH698" s="71"/>
      <c r="BI698" s="66"/>
      <c r="BK698" s="8"/>
      <c r="BN698" s="8"/>
      <c r="BQ698" s="8"/>
      <c r="BT698" s="8"/>
      <c r="BW698" s="8"/>
      <c r="CA698" s="71"/>
      <c r="CB698" s="66"/>
      <c r="CD698" s="8"/>
      <c r="CG698" s="8"/>
      <c r="CJ698" s="8"/>
      <c r="CM698" s="8"/>
      <c r="CP698" s="8"/>
      <c r="CT698" s="71"/>
      <c r="CU698" s="71"/>
      <c r="CV698" s="66"/>
      <c r="CX698" s="8"/>
      <c r="DA698" s="8"/>
      <c r="DD698" s="8"/>
      <c r="DG698" s="8"/>
      <c r="DJ698" s="8"/>
      <c r="DN698" s="261"/>
      <c r="DO698" s="261"/>
      <c r="DP698" s="71"/>
      <c r="DQ698" s="71"/>
      <c r="DR698" s="66"/>
      <c r="DT698" s="8"/>
      <c r="DW698" s="8"/>
      <c r="DZ698" s="8"/>
      <c r="EC698" s="8"/>
      <c r="EF698" s="8"/>
      <c r="EI698" s="10"/>
      <c r="EJ698" s="71"/>
      <c r="EK698" s="71"/>
      <c r="EL698" s="66"/>
      <c r="EN698" s="8"/>
      <c r="EQ698" s="8"/>
      <c r="ET698" s="8"/>
      <c r="EW698" s="8"/>
      <c r="EZ698" s="8"/>
    </row>
    <row r="699" spans="1:156" s="9" customFormat="1" x14ac:dyDescent="0.25">
      <c r="A699" s="8"/>
      <c r="B699" s="8"/>
      <c r="C699" s="8"/>
      <c r="D699" s="8"/>
      <c r="E699" s="8"/>
      <c r="F699" s="8"/>
      <c r="G699" s="2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70"/>
      <c r="AL699" s="66"/>
      <c r="AM699" s="25"/>
      <c r="AN699" s="8"/>
      <c r="AQ699" s="8"/>
      <c r="AT699" s="8"/>
      <c r="AW699" s="8"/>
      <c r="AZ699" s="8"/>
      <c r="BD699" s="178"/>
      <c r="BE699" s="178"/>
      <c r="BF699" s="178"/>
      <c r="BG699" s="261"/>
      <c r="BH699" s="71"/>
      <c r="BI699" s="66"/>
      <c r="BK699" s="8"/>
      <c r="BN699" s="8"/>
      <c r="BQ699" s="8"/>
      <c r="BT699" s="8"/>
      <c r="BW699" s="8"/>
      <c r="CA699" s="71"/>
      <c r="CB699" s="66"/>
      <c r="CD699" s="8"/>
      <c r="CG699" s="8"/>
      <c r="CJ699" s="8"/>
      <c r="CM699" s="8"/>
      <c r="CP699" s="8"/>
      <c r="CT699" s="71"/>
      <c r="CU699" s="71"/>
      <c r="CV699" s="66"/>
      <c r="CX699" s="8"/>
      <c r="DA699" s="8"/>
      <c r="DD699" s="8"/>
      <c r="DG699" s="8"/>
      <c r="DJ699" s="8"/>
      <c r="DN699" s="261"/>
      <c r="DO699" s="261"/>
      <c r="DP699" s="71"/>
      <c r="DQ699" s="71"/>
      <c r="DR699" s="66"/>
      <c r="DT699" s="8"/>
      <c r="DW699" s="8"/>
      <c r="DZ699" s="8"/>
      <c r="EC699" s="8"/>
      <c r="EF699" s="8"/>
      <c r="EI699" s="10"/>
      <c r="EJ699" s="71"/>
      <c r="EK699" s="71"/>
      <c r="EL699" s="66"/>
      <c r="EN699" s="8"/>
      <c r="EQ699" s="8"/>
      <c r="ET699" s="8"/>
      <c r="EW699" s="8"/>
      <c r="EZ699" s="8"/>
    </row>
    <row r="700" spans="1:156" s="9" customFormat="1" x14ac:dyDescent="0.25">
      <c r="A700" s="8"/>
      <c r="B700" s="8"/>
      <c r="C700" s="8"/>
      <c r="D700" s="8"/>
      <c r="E700" s="8"/>
      <c r="F700" s="8"/>
      <c r="G700" s="2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70"/>
      <c r="AL700" s="66"/>
      <c r="AM700" s="25"/>
      <c r="AN700" s="8"/>
      <c r="AQ700" s="8"/>
      <c r="AT700" s="8"/>
      <c r="AW700" s="8"/>
      <c r="AZ700" s="8"/>
      <c r="BD700" s="178"/>
      <c r="BE700" s="178"/>
      <c r="BF700" s="178"/>
      <c r="BG700" s="261"/>
      <c r="BH700" s="71"/>
      <c r="BI700" s="66"/>
      <c r="BK700" s="8"/>
      <c r="BN700" s="8"/>
      <c r="BQ700" s="8"/>
      <c r="BT700" s="8"/>
      <c r="BW700" s="8"/>
      <c r="CA700" s="71"/>
      <c r="CB700" s="66"/>
      <c r="CD700" s="8"/>
      <c r="CG700" s="8"/>
      <c r="CJ700" s="8"/>
      <c r="CM700" s="8"/>
      <c r="CP700" s="8"/>
      <c r="CT700" s="71"/>
      <c r="CU700" s="71"/>
      <c r="CV700" s="66"/>
      <c r="CX700" s="8"/>
      <c r="DA700" s="8"/>
      <c r="DD700" s="8"/>
      <c r="DG700" s="8"/>
      <c r="DJ700" s="8"/>
      <c r="DN700" s="261"/>
      <c r="DO700" s="261"/>
      <c r="DP700" s="71"/>
      <c r="DQ700" s="71"/>
      <c r="DR700" s="66"/>
      <c r="DT700" s="8"/>
      <c r="DW700" s="8"/>
      <c r="DZ700" s="8"/>
      <c r="EC700" s="8"/>
      <c r="EF700" s="8"/>
      <c r="EI700" s="10"/>
      <c r="EJ700" s="71"/>
      <c r="EK700" s="71"/>
      <c r="EL700" s="66"/>
      <c r="EN700" s="8"/>
      <c r="EQ700" s="8"/>
      <c r="ET700" s="8"/>
      <c r="EW700" s="8"/>
      <c r="EZ700" s="8"/>
    </row>
    <row r="701" spans="1:156" s="9" customFormat="1" x14ac:dyDescent="0.25">
      <c r="A701" s="8"/>
      <c r="B701" s="8"/>
      <c r="C701" s="8"/>
      <c r="D701" s="8"/>
      <c r="E701" s="8"/>
      <c r="F701" s="8"/>
      <c r="G701" s="2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70"/>
      <c r="AL701" s="66"/>
      <c r="AM701" s="25"/>
      <c r="AN701" s="8"/>
      <c r="AQ701" s="8"/>
      <c r="AT701" s="8"/>
      <c r="AW701" s="8"/>
      <c r="AZ701" s="8"/>
      <c r="BD701" s="178"/>
      <c r="BE701" s="178"/>
      <c r="BF701" s="178"/>
      <c r="BG701" s="261"/>
      <c r="BH701" s="71"/>
      <c r="BI701" s="66"/>
      <c r="BK701" s="8"/>
      <c r="BN701" s="8"/>
      <c r="BQ701" s="8"/>
      <c r="BT701" s="8"/>
      <c r="BW701" s="8"/>
      <c r="CA701" s="71"/>
      <c r="CB701" s="66"/>
      <c r="CD701" s="8"/>
      <c r="CG701" s="8"/>
      <c r="CJ701" s="8"/>
      <c r="CM701" s="8"/>
      <c r="CP701" s="8"/>
      <c r="CT701" s="71"/>
      <c r="CU701" s="71"/>
      <c r="CV701" s="66"/>
      <c r="CX701" s="8"/>
      <c r="DA701" s="8"/>
      <c r="DD701" s="8"/>
      <c r="DG701" s="8"/>
      <c r="DJ701" s="8"/>
      <c r="DN701" s="261"/>
      <c r="DO701" s="261"/>
      <c r="DP701" s="71"/>
      <c r="DQ701" s="71"/>
      <c r="DR701" s="66"/>
      <c r="DT701" s="8"/>
      <c r="DW701" s="8"/>
      <c r="DZ701" s="8"/>
      <c r="EC701" s="8"/>
      <c r="EF701" s="8"/>
      <c r="EI701" s="10"/>
      <c r="EJ701" s="71"/>
      <c r="EK701" s="71"/>
      <c r="EL701" s="66"/>
      <c r="EN701" s="8"/>
      <c r="EQ701" s="8"/>
      <c r="ET701" s="8"/>
      <c r="EW701" s="8"/>
      <c r="EZ701" s="8"/>
    </row>
    <row r="702" spans="1:156" s="9" customFormat="1" x14ac:dyDescent="0.25">
      <c r="A702" s="8"/>
      <c r="B702" s="8"/>
      <c r="C702" s="8"/>
      <c r="D702" s="8"/>
      <c r="E702" s="8"/>
      <c r="F702" s="8"/>
      <c r="G702" s="2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70"/>
      <c r="AL702" s="66"/>
      <c r="AM702" s="25"/>
      <c r="AN702" s="8"/>
      <c r="AQ702" s="8"/>
      <c r="AT702" s="8"/>
      <c r="AW702" s="8"/>
      <c r="AZ702" s="8"/>
      <c r="BD702" s="178"/>
      <c r="BE702" s="178"/>
      <c r="BF702" s="178"/>
      <c r="BG702" s="261"/>
      <c r="BH702" s="71"/>
      <c r="BI702" s="66"/>
      <c r="BK702" s="8"/>
      <c r="BN702" s="8"/>
      <c r="BQ702" s="8"/>
      <c r="BT702" s="8"/>
      <c r="BW702" s="8"/>
      <c r="CA702" s="71"/>
      <c r="CB702" s="66"/>
      <c r="CD702" s="8"/>
      <c r="CG702" s="8"/>
      <c r="CJ702" s="8"/>
      <c r="CM702" s="8"/>
      <c r="CP702" s="8"/>
      <c r="CT702" s="71"/>
      <c r="CU702" s="71"/>
      <c r="CV702" s="66"/>
      <c r="CX702" s="8"/>
      <c r="DA702" s="8"/>
      <c r="DD702" s="8"/>
      <c r="DG702" s="8"/>
      <c r="DJ702" s="8"/>
      <c r="DN702" s="261"/>
      <c r="DO702" s="261"/>
      <c r="DP702" s="71"/>
      <c r="DQ702" s="71"/>
      <c r="DR702" s="66"/>
      <c r="DT702" s="8"/>
      <c r="DW702" s="8"/>
      <c r="DZ702" s="8"/>
      <c r="EC702" s="8"/>
      <c r="EF702" s="8"/>
      <c r="EI702" s="10"/>
      <c r="EJ702" s="71"/>
      <c r="EK702" s="71"/>
      <c r="EL702" s="66"/>
      <c r="EN702" s="8"/>
      <c r="EQ702" s="8"/>
      <c r="ET702" s="8"/>
      <c r="EW702" s="8"/>
      <c r="EZ702" s="8"/>
    </row>
    <row r="703" spans="1:156" s="9" customFormat="1" x14ac:dyDescent="0.25">
      <c r="A703" s="8"/>
      <c r="B703" s="8"/>
      <c r="C703" s="8"/>
      <c r="D703" s="8"/>
      <c r="E703" s="8"/>
      <c r="F703" s="8"/>
      <c r="G703" s="2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70"/>
      <c r="AL703" s="66"/>
      <c r="AM703" s="25"/>
      <c r="AN703" s="8"/>
      <c r="AQ703" s="8"/>
      <c r="AT703" s="8"/>
      <c r="AW703" s="8"/>
      <c r="AZ703" s="8"/>
      <c r="BD703" s="178"/>
      <c r="BE703" s="178"/>
      <c r="BF703" s="178"/>
      <c r="BG703" s="261"/>
      <c r="BH703" s="71"/>
      <c r="BI703" s="66"/>
      <c r="BK703" s="8"/>
      <c r="BN703" s="8"/>
      <c r="BQ703" s="8"/>
      <c r="BT703" s="8"/>
      <c r="BW703" s="8"/>
      <c r="CA703" s="71"/>
      <c r="CB703" s="66"/>
      <c r="CD703" s="8"/>
      <c r="CG703" s="8"/>
      <c r="CJ703" s="8"/>
      <c r="CM703" s="8"/>
      <c r="CP703" s="8"/>
      <c r="CT703" s="71"/>
      <c r="CU703" s="71"/>
      <c r="CV703" s="66"/>
      <c r="CX703" s="8"/>
      <c r="DA703" s="8"/>
      <c r="DD703" s="8"/>
      <c r="DG703" s="8"/>
      <c r="DJ703" s="8"/>
      <c r="DN703" s="261"/>
      <c r="DO703" s="261"/>
      <c r="DP703" s="71"/>
      <c r="DQ703" s="71"/>
      <c r="DR703" s="66"/>
      <c r="DT703" s="8"/>
      <c r="DW703" s="8"/>
      <c r="DZ703" s="8"/>
      <c r="EC703" s="8"/>
      <c r="EF703" s="8"/>
      <c r="EI703" s="10"/>
      <c r="EJ703" s="71"/>
      <c r="EK703" s="71"/>
      <c r="EL703" s="66"/>
      <c r="EN703" s="8"/>
      <c r="EQ703" s="8"/>
      <c r="ET703" s="8"/>
      <c r="EW703" s="8"/>
      <c r="EZ703" s="8"/>
    </row>
    <row r="704" spans="1:156" s="9" customFormat="1" x14ac:dyDescent="0.25">
      <c r="A704" s="8"/>
      <c r="B704" s="8"/>
      <c r="C704" s="8"/>
      <c r="D704" s="8"/>
      <c r="E704" s="8"/>
      <c r="F704" s="8"/>
      <c r="G704" s="2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70"/>
      <c r="AL704" s="66"/>
      <c r="AM704" s="25"/>
      <c r="AN704" s="8"/>
      <c r="AQ704" s="8"/>
      <c r="AT704" s="8"/>
      <c r="AW704" s="8"/>
      <c r="AZ704" s="8"/>
      <c r="BD704" s="178"/>
      <c r="BE704" s="178"/>
      <c r="BF704" s="178"/>
      <c r="BG704" s="261"/>
      <c r="BH704" s="71"/>
      <c r="BI704" s="66"/>
      <c r="BK704" s="8"/>
      <c r="BN704" s="8"/>
      <c r="BQ704" s="8"/>
      <c r="BT704" s="8"/>
      <c r="BW704" s="8"/>
      <c r="CA704" s="71"/>
      <c r="CB704" s="66"/>
      <c r="CD704" s="8"/>
      <c r="CG704" s="8"/>
      <c r="CJ704" s="8"/>
      <c r="CM704" s="8"/>
      <c r="CP704" s="8"/>
      <c r="CT704" s="71"/>
      <c r="CU704" s="71"/>
      <c r="CV704" s="66"/>
      <c r="CX704" s="8"/>
      <c r="DA704" s="8"/>
      <c r="DD704" s="8"/>
      <c r="DG704" s="8"/>
      <c r="DJ704" s="8"/>
      <c r="DN704" s="261"/>
      <c r="DO704" s="261"/>
      <c r="DP704" s="71"/>
      <c r="DQ704" s="71"/>
      <c r="DR704" s="66"/>
      <c r="DT704" s="8"/>
      <c r="DW704" s="8"/>
      <c r="DZ704" s="8"/>
      <c r="EC704" s="8"/>
      <c r="EF704" s="8"/>
      <c r="EI704" s="10"/>
      <c r="EJ704" s="71"/>
      <c r="EK704" s="71"/>
      <c r="EL704" s="66"/>
      <c r="EN704" s="8"/>
      <c r="EQ704" s="8"/>
      <c r="ET704" s="8"/>
      <c r="EW704" s="8"/>
      <c r="EZ704" s="8"/>
    </row>
    <row r="705" spans="1:191" s="9" customFormat="1" x14ac:dyDescent="0.25">
      <c r="A705" s="8"/>
      <c r="B705" s="8"/>
      <c r="C705" s="8"/>
      <c r="D705" s="8"/>
      <c r="E705" s="8"/>
      <c r="F705" s="8"/>
      <c r="G705" s="2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70"/>
      <c r="AL705" s="66"/>
      <c r="AM705" s="25"/>
      <c r="AN705" s="8"/>
      <c r="AQ705" s="8"/>
      <c r="AT705" s="8"/>
      <c r="AW705" s="8"/>
      <c r="AZ705" s="8"/>
      <c r="BD705" s="178"/>
      <c r="BE705" s="178"/>
      <c r="BF705" s="178"/>
      <c r="BG705" s="261"/>
      <c r="BH705" s="71"/>
      <c r="BI705" s="66"/>
      <c r="BK705" s="8"/>
      <c r="BN705" s="8"/>
      <c r="BQ705" s="8"/>
      <c r="BT705" s="8"/>
      <c r="BW705" s="8"/>
      <c r="CA705" s="71"/>
      <c r="CB705" s="66"/>
      <c r="CD705" s="8"/>
      <c r="CG705" s="8"/>
      <c r="CJ705" s="8"/>
      <c r="CM705" s="8"/>
      <c r="CP705" s="8"/>
      <c r="CT705" s="71"/>
      <c r="CU705" s="71"/>
      <c r="CV705" s="66"/>
      <c r="CX705" s="8"/>
      <c r="DA705" s="8"/>
      <c r="DD705" s="8"/>
      <c r="DG705" s="8"/>
      <c r="DJ705" s="8"/>
      <c r="DN705" s="261"/>
      <c r="DO705" s="261"/>
      <c r="DP705" s="71"/>
      <c r="DQ705" s="71"/>
      <c r="DR705" s="66"/>
      <c r="DT705" s="8"/>
      <c r="DW705" s="8"/>
      <c r="DZ705" s="8"/>
      <c r="EC705" s="8"/>
      <c r="EF705" s="8"/>
      <c r="EI705" s="10"/>
      <c r="EJ705" s="71"/>
      <c r="EK705" s="71"/>
      <c r="EL705" s="66"/>
      <c r="EN705" s="8"/>
      <c r="EQ705" s="8"/>
      <c r="ET705" s="8"/>
      <c r="EW705" s="8"/>
      <c r="EZ705" s="8"/>
    </row>
    <row r="706" spans="1:191" s="9" customFormat="1" x14ac:dyDescent="0.25">
      <c r="A706" s="8"/>
      <c r="B706" s="8"/>
      <c r="C706" s="8"/>
      <c r="D706" s="8"/>
      <c r="E706" s="8"/>
      <c r="F706" s="8"/>
      <c r="G706" s="2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70"/>
      <c r="AL706" s="66"/>
      <c r="AM706" s="25"/>
      <c r="AN706" s="8"/>
      <c r="AQ706" s="8"/>
      <c r="AT706" s="8"/>
      <c r="AW706" s="8"/>
      <c r="AZ706" s="8"/>
      <c r="BD706" s="178"/>
      <c r="BE706" s="178"/>
      <c r="BF706" s="178"/>
      <c r="BG706" s="261"/>
      <c r="BH706" s="71"/>
      <c r="BI706" s="66"/>
      <c r="BK706" s="8"/>
      <c r="BN706" s="8"/>
      <c r="BQ706" s="8"/>
      <c r="BT706" s="8"/>
      <c r="BW706" s="8"/>
      <c r="CA706" s="71"/>
      <c r="CB706" s="66"/>
      <c r="CD706" s="8"/>
      <c r="CG706" s="8"/>
      <c r="CJ706" s="8"/>
      <c r="CM706" s="8"/>
      <c r="CP706" s="8"/>
      <c r="CT706" s="71"/>
      <c r="CU706" s="71"/>
      <c r="CV706" s="66"/>
      <c r="CX706" s="8"/>
      <c r="DA706" s="8"/>
      <c r="DD706" s="8"/>
      <c r="DG706" s="8"/>
      <c r="DJ706" s="8"/>
      <c r="DN706" s="261"/>
      <c r="DO706" s="261"/>
      <c r="DP706" s="71"/>
      <c r="DQ706" s="71"/>
      <c r="DR706" s="66"/>
      <c r="DT706" s="8"/>
      <c r="DW706" s="8"/>
      <c r="DZ706" s="8"/>
      <c r="EC706" s="8"/>
      <c r="EF706" s="8"/>
      <c r="EI706" s="10"/>
      <c r="EJ706" s="71"/>
      <c r="EK706" s="71"/>
      <c r="EL706" s="66"/>
      <c r="EN706" s="8"/>
      <c r="EQ706" s="8"/>
      <c r="ET706" s="8"/>
      <c r="EW706" s="8"/>
      <c r="EZ706" s="8"/>
    </row>
    <row r="707" spans="1:191" s="9" customFormat="1" x14ac:dyDescent="0.25">
      <c r="A707" s="8"/>
      <c r="B707" s="8"/>
      <c r="C707" s="8"/>
      <c r="D707" s="8"/>
      <c r="E707" s="8"/>
      <c r="F707" s="8"/>
      <c r="G707" s="2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70"/>
      <c r="AL707" s="66"/>
      <c r="AM707" s="25"/>
      <c r="AN707" s="8"/>
      <c r="AQ707" s="8"/>
      <c r="AT707" s="8"/>
      <c r="AW707" s="8"/>
      <c r="AZ707" s="8"/>
      <c r="BD707" s="178"/>
      <c r="BE707" s="178"/>
      <c r="BF707" s="178"/>
      <c r="BG707" s="261"/>
      <c r="BH707" s="71"/>
      <c r="BI707" s="66"/>
      <c r="BK707" s="8"/>
      <c r="BN707" s="8"/>
      <c r="BQ707" s="8"/>
      <c r="BT707" s="8"/>
      <c r="BW707" s="8"/>
      <c r="CA707" s="71"/>
      <c r="CB707" s="66"/>
      <c r="CD707" s="8"/>
      <c r="CG707" s="8"/>
      <c r="CJ707" s="8"/>
      <c r="CM707" s="8"/>
      <c r="CP707" s="8"/>
      <c r="CT707" s="71"/>
      <c r="CU707" s="71"/>
      <c r="CV707" s="66"/>
      <c r="CX707" s="8"/>
      <c r="DA707" s="8"/>
      <c r="DD707" s="8"/>
      <c r="DG707" s="8"/>
      <c r="DJ707" s="8"/>
      <c r="DN707" s="261"/>
      <c r="DO707" s="261"/>
      <c r="DP707" s="71"/>
      <c r="DQ707" s="71"/>
      <c r="DR707" s="66"/>
      <c r="DT707" s="8"/>
      <c r="DW707" s="8"/>
      <c r="DZ707" s="8"/>
      <c r="EC707" s="8"/>
      <c r="EF707" s="8"/>
      <c r="EI707" s="10"/>
      <c r="EJ707" s="71"/>
      <c r="EK707" s="71"/>
      <c r="EL707" s="66"/>
      <c r="EN707" s="8"/>
      <c r="EQ707" s="8"/>
      <c r="ET707" s="8"/>
      <c r="EW707" s="8"/>
      <c r="EZ707" s="8"/>
    </row>
    <row r="708" spans="1:191" s="9" customFormat="1" x14ac:dyDescent="0.25">
      <c r="A708" s="8"/>
      <c r="B708" s="8"/>
      <c r="C708" s="8"/>
      <c r="D708" s="8"/>
      <c r="E708" s="8"/>
      <c r="F708" s="8"/>
      <c r="G708" s="2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70"/>
      <c r="AL708" s="66"/>
      <c r="AM708" s="25"/>
      <c r="AN708" s="8"/>
      <c r="AQ708" s="8"/>
      <c r="AT708" s="8"/>
      <c r="AW708" s="8"/>
      <c r="AZ708" s="8"/>
      <c r="BD708" s="178"/>
      <c r="BE708" s="178"/>
      <c r="BF708" s="178"/>
      <c r="BG708" s="261"/>
      <c r="BH708" s="71"/>
      <c r="BI708" s="66"/>
      <c r="BK708" s="8"/>
      <c r="BN708" s="8"/>
      <c r="BQ708" s="8"/>
      <c r="BT708" s="8"/>
      <c r="BW708" s="8"/>
      <c r="CA708" s="71"/>
      <c r="CB708" s="66"/>
      <c r="CD708" s="8"/>
      <c r="CG708" s="8"/>
      <c r="CJ708" s="8"/>
      <c r="CM708" s="8"/>
      <c r="CP708" s="8"/>
      <c r="CT708" s="71"/>
      <c r="CU708" s="71"/>
      <c r="CV708" s="66"/>
      <c r="CX708" s="8"/>
      <c r="DA708" s="8"/>
      <c r="DD708" s="8"/>
      <c r="DG708" s="8"/>
      <c r="DJ708" s="8"/>
      <c r="DN708" s="261"/>
      <c r="DO708" s="261"/>
      <c r="DP708" s="71"/>
      <c r="DQ708" s="71"/>
      <c r="DR708" s="66"/>
      <c r="DT708" s="8"/>
      <c r="DW708" s="8"/>
      <c r="DZ708" s="8"/>
      <c r="EC708" s="8"/>
      <c r="EF708" s="8"/>
      <c r="EI708" s="10"/>
      <c r="EJ708" s="71"/>
      <c r="EK708" s="71"/>
      <c r="EL708" s="66"/>
      <c r="EN708" s="8"/>
      <c r="EQ708" s="8"/>
      <c r="ET708" s="8"/>
      <c r="EW708" s="8"/>
      <c r="EZ708" s="8"/>
    </row>
    <row r="709" spans="1:191" s="9" customFormat="1" x14ac:dyDescent="0.25">
      <c r="A709" s="8"/>
      <c r="B709" s="8"/>
      <c r="C709" s="8"/>
      <c r="D709" s="8"/>
      <c r="E709" s="8"/>
      <c r="F709" s="8"/>
      <c r="G709" s="2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70"/>
      <c r="AL709" s="66"/>
      <c r="AM709" s="25"/>
      <c r="AN709" s="8"/>
      <c r="AQ709" s="8"/>
      <c r="AT709" s="8"/>
      <c r="AW709" s="8"/>
      <c r="AZ709" s="8"/>
      <c r="BD709" s="178"/>
      <c r="BE709" s="178"/>
      <c r="BF709" s="178"/>
      <c r="BG709" s="261"/>
      <c r="BH709" s="71"/>
      <c r="BI709" s="66"/>
      <c r="BK709" s="8"/>
      <c r="BN709" s="8"/>
      <c r="BQ709" s="8"/>
      <c r="BT709" s="8"/>
      <c r="BW709" s="8"/>
      <c r="CA709" s="71"/>
      <c r="CB709" s="66"/>
      <c r="CD709" s="8"/>
      <c r="CG709" s="8"/>
      <c r="CJ709" s="8"/>
      <c r="CM709" s="8"/>
      <c r="CP709" s="8"/>
      <c r="CT709" s="71"/>
      <c r="CU709" s="71"/>
      <c r="CV709" s="66"/>
      <c r="CX709" s="8"/>
      <c r="DA709" s="8"/>
      <c r="DD709" s="8"/>
      <c r="DG709" s="8"/>
      <c r="DJ709" s="8"/>
      <c r="DN709" s="261"/>
      <c r="DO709" s="261"/>
      <c r="DP709" s="71"/>
      <c r="DQ709" s="71"/>
      <c r="DR709" s="66"/>
      <c r="DT709" s="8"/>
      <c r="DW709" s="8"/>
      <c r="DZ709" s="8"/>
      <c r="EC709" s="8"/>
      <c r="EF709" s="8"/>
      <c r="EI709" s="10"/>
      <c r="EJ709" s="71"/>
      <c r="EK709" s="71"/>
      <c r="EL709" s="66"/>
      <c r="EN709" s="8"/>
      <c r="EQ709" s="8"/>
      <c r="ET709" s="8"/>
      <c r="EW709" s="8"/>
      <c r="EZ709" s="8"/>
    </row>
    <row r="710" spans="1:191" s="9" customFormat="1" x14ac:dyDescent="0.25">
      <c r="A710" s="8"/>
      <c r="B710" s="8"/>
      <c r="C710" s="8"/>
      <c r="D710" s="8"/>
      <c r="E710" s="8"/>
      <c r="F710" s="8"/>
      <c r="G710" s="2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70"/>
      <c r="AL710" s="66"/>
      <c r="AM710" s="25"/>
      <c r="AN710" s="8"/>
      <c r="AQ710" s="8"/>
      <c r="AT710" s="8"/>
      <c r="AW710" s="8"/>
      <c r="AZ710" s="8"/>
      <c r="BD710" s="178"/>
      <c r="BE710" s="178"/>
      <c r="BF710" s="178"/>
      <c r="BG710" s="261"/>
      <c r="BH710" s="71"/>
      <c r="BI710" s="66"/>
      <c r="BK710" s="8"/>
      <c r="BN710" s="8"/>
      <c r="BQ710" s="8"/>
      <c r="BT710" s="8"/>
      <c r="BW710" s="8"/>
      <c r="CA710" s="71"/>
      <c r="CB710" s="66"/>
      <c r="CD710" s="8"/>
      <c r="CG710" s="8"/>
      <c r="CJ710" s="8"/>
      <c r="CM710" s="8"/>
      <c r="CP710" s="8"/>
      <c r="CT710" s="71"/>
      <c r="CU710" s="71"/>
      <c r="CV710" s="66"/>
      <c r="CX710" s="8"/>
      <c r="DA710" s="8"/>
      <c r="DD710" s="8"/>
      <c r="DG710" s="8"/>
      <c r="DJ710" s="8"/>
      <c r="DN710" s="261"/>
      <c r="DO710" s="261"/>
      <c r="DP710" s="71"/>
      <c r="DQ710" s="71"/>
      <c r="DR710" s="66"/>
      <c r="DT710" s="8"/>
      <c r="DW710" s="8"/>
      <c r="DZ710" s="8"/>
      <c r="EC710" s="8"/>
      <c r="EF710" s="8"/>
      <c r="EI710" s="10"/>
      <c r="EJ710" s="71"/>
      <c r="EK710" s="71"/>
      <c r="EL710" s="66"/>
      <c r="EN710" s="8"/>
      <c r="EQ710" s="8"/>
      <c r="ET710" s="8"/>
      <c r="EW710" s="8"/>
      <c r="EZ710" s="8"/>
    </row>
    <row r="711" spans="1:191" s="9" customFormat="1" x14ac:dyDescent="0.25">
      <c r="A711" s="8"/>
      <c r="B711" s="8"/>
      <c r="C711" s="8"/>
      <c r="D711" s="8"/>
      <c r="E711" s="8"/>
      <c r="F711" s="8"/>
      <c r="G711" s="2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70"/>
      <c r="AL711" s="66"/>
      <c r="AM711" s="25"/>
      <c r="AN711" s="8"/>
      <c r="AQ711" s="8"/>
      <c r="AT711" s="8"/>
      <c r="AW711" s="8"/>
      <c r="AZ711" s="8"/>
      <c r="BD711" s="178"/>
      <c r="BE711" s="178"/>
      <c r="BF711" s="178"/>
      <c r="BG711" s="261"/>
      <c r="BH711" s="71"/>
      <c r="BI711" s="66"/>
      <c r="BK711" s="8"/>
      <c r="BN711" s="8"/>
      <c r="BQ711" s="8"/>
      <c r="BT711" s="8"/>
      <c r="BW711" s="8"/>
      <c r="CA711" s="71"/>
      <c r="CB711" s="66"/>
      <c r="CD711" s="8"/>
      <c r="CG711" s="8"/>
      <c r="CJ711" s="8"/>
      <c r="CM711" s="8"/>
      <c r="CP711" s="8"/>
      <c r="CT711" s="71"/>
      <c r="CU711" s="71"/>
      <c r="CV711" s="66"/>
      <c r="CX711" s="8"/>
      <c r="DA711" s="8"/>
      <c r="DD711" s="8"/>
      <c r="DG711" s="8"/>
      <c r="DJ711" s="8"/>
      <c r="DN711" s="261"/>
      <c r="DO711" s="261"/>
      <c r="DP711" s="71"/>
      <c r="DQ711" s="71"/>
      <c r="DR711" s="66"/>
      <c r="DT711" s="8"/>
      <c r="DW711" s="8"/>
      <c r="DZ711" s="8"/>
      <c r="EC711" s="8"/>
      <c r="EF711" s="8"/>
      <c r="EI711" s="10"/>
      <c r="EJ711" s="71"/>
      <c r="EK711" s="71"/>
      <c r="EL711" s="66"/>
      <c r="EN711" s="8"/>
      <c r="EQ711" s="8"/>
      <c r="ET711" s="8"/>
      <c r="EW711" s="8"/>
      <c r="EZ711" s="8"/>
    </row>
    <row r="712" spans="1:191" s="9" customFormat="1" x14ac:dyDescent="0.25">
      <c r="A712" s="8"/>
      <c r="B712" s="8"/>
      <c r="C712" s="8"/>
      <c r="D712" s="8"/>
      <c r="E712" s="8"/>
      <c r="F712" s="8"/>
      <c r="G712" s="2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70"/>
      <c r="AL712" s="66"/>
      <c r="AM712" s="25"/>
      <c r="AN712" s="8"/>
      <c r="AQ712" s="8"/>
      <c r="AT712" s="8"/>
      <c r="AW712" s="8"/>
      <c r="AZ712" s="8"/>
      <c r="BD712" s="178"/>
      <c r="BE712" s="178"/>
      <c r="BF712" s="178"/>
      <c r="BG712" s="261"/>
      <c r="BH712" s="71"/>
      <c r="BI712" s="66"/>
      <c r="BK712" s="8"/>
      <c r="BN712" s="8"/>
      <c r="BQ712" s="8"/>
      <c r="BT712" s="8"/>
      <c r="BW712" s="8"/>
      <c r="CA712" s="71"/>
      <c r="CB712" s="66"/>
      <c r="CD712" s="8"/>
      <c r="CG712" s="8"/>
      <c r="CJ712" s="8"/>
      <c r="CM712" s="8"/>
      <c r="CP712" s="8"/>
      <c r="CT712" s="71"/>
      <c r="CU712" s="71"/>
      <c r="CV712" s="66"/>
      <c r="CX712" s="8"/>
      <c r="DA712" s="8"/>
      <c r="DD712" s="8"/>
      <c r="DG712" s="8"/>
      <c r="DJ712" s="8"/>
      <c r="DN712" s="261"/>
      <c r="DO712" s="261"/>
      <c r="DP712" s="71"/>
      <c r="DQ712" s="71"/>
      <c r="DR712" s="66"/>
      <c r="DT712" s="8"/>
      <c r="DW712" s="8"/>
      <c r="DZ712" s="8"/>
      <c r="EC712" s="8"/>
      <c r="EF712" s="8"/>
      <c r="EI712" s="10"/>
      <c r="EJ712" s="71"/>
      <c r="EK712" s="71"/>
      <c r="EL712" s="66"/>
      <c r="EN712" s="8"/>
      <c r="EQ712" s="8"/>
      <c r="ET712" s="8"/>
      <c r="EW712" s="8"/>
      <c r="EZ712" s="8"/>
    </row>
    <row r="713" spans="1:191" s="68" customFormat="1" x14ac:dyDescent="0.25">
      <c r="A713" s="8"/>
      <c r="B713" s="8"/>
      <c r="C713" s="8"/>
      <c r="D713" s="8"/>
      <c r="E713" s="8"/>
      <c r="F713" s="8"/>
      <c r="G713" s="2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111"/>
      <c r="AL713" s="66"/>
      <c r="AM713" s="25"/>
      <c r="AN713" s="8"/>
      <c r="AO713" s="9"/>
      <c r="AP713" s="9"/>
      <c r="AQ713" s="8"/>
      <c r="AR713" s="9"/>
      <c r="AS713" s="9"/>
      <c r="AT713" s="8"/>
      <c r="AU713" s="9"/>
      <c r="AV713" s="9"/>
      <c r="AW713" s="8"/>
      <c r="AX713" s="9"/>
      <c r="AY713" s="9"/>
      <c r="AZ713" s="8"/>
      <c r="BA713" s="9"/>
      <c r="BB713" s="9"/>
      <c r="BC713" s="9"/>
      <c r="BD713" s="178"/>
      <c r="BE713" s="178"/>
      <c r="BF713" s="178"/>
      <c r="BG713" s="261"/>
      <c r="BH713" s="98"/>
      <c r="BI713" s="66"/>
      <c r="BJ713" s="9"/>
      <c r="BK713" s="8"/>
      <c r="BL713" s="9"/>
      <c r="BM713" s="9"/>
      <c r="BN713" s="8"/>
      <c r="BO713" s="9"/>
      <c r="BP713" s="9"/>
      <c r="BQ713" s="8"/>
      <c r="BR713" s="9"/>
      <c r="BS713" s="9"/>
      <c r="BT713" s="8"/>
      <c r="BU713" s="9"/>
      <c r="BV713" s="9"/>
      <c r="BW713" s="8"/>
      <c r="BX713" s="9"/>
      <c r="BY713" s="9"/>
      <c r="BZ713" s="9"/>
      <c r="CA713" s="98"/>
      <c r="CB713" s="66"/>
      <c r="CC713" s="9"/>
      <c r="CD713" s="8"/>
      <c r="CE713" s="9"/>
      <c r="CF713" s="9"/>
      <c r="CG713" s="8"/>
      <c r="CH713" s="9"/>
      <c r="CI713" s="9"/>
      <c r="CJ713" s="8"/>
      <c r="CK713" s="9"/>
      <c r="CL713" s="9"/>
      <c r="CM713" s="8"/>
      <c r="CN713" s="9"/>
      <c r="CO713" s="9"/>
      <c r="CP713" s="8"/>
      <c r="CQ713" s="9"/>
      <c r="CR713" s="9"/>
      <c r="CS713" s="9"/>
      <c r="CT713" s="98"/>
      <c r="CU713" s="71"/>
      <c r="CV713" s="66"/>
      <c r="CW713" s="9"/>
      <c r="CX713" s="8"/>
      <c r="CY713" s="9"/>
      <c r="CZ713" s="9"/>
      <c r="DA713" s="8"/>
      <c r="DB713" s="9"/>
      <c r="DC713" s="9"/>
      <c r="DD713" s="8"/>
      <c r="DE713" s="9"/>
      <c r="DF713" s="9"/>
      <c r="DG713" s="8"/>
      <c r="DH713" s="9"/>
      <c r="DI713" s="9"/>
      <c r="DJ713" s="8"/>
      <c r="DK713" s="9"/>
      <c r="DL713" s="9"/>
      <c r="DM713" s="9"/>
      <c r="DN713" s="261"/>
      <c r="DO713" s="261"/>
      <c r="DP713" s="69"/>
      <c r="DQ713" s="71"/>
      <c r="DR713" s="66"/>
      <c r="DS713" s="9"/>
      <c r="DT713" s="8"/>
      <c r="DU713" s="9"/>
      <c r="DV713" s="9"/>
      <c r="DW713" s="8"/>
      <c r="DX713" s="9"/>
      <c r="DY713" s="9"/>
      <c r="DZ713" s="8"/>
      <c r="EA713" s="9"/>
      <c r="EB713" s="9"/>
      <c r="EC713" s="8"/>
      <c r="ED713" s="9"/>
      <c r="EE713" s="9"/>
      <c r="EF713" s="8"/>
      <c r="EG713" s="9"/>
      <c r="EH713" s="9"/>
      <c r="EI713" s="10"/>
      <c r="EJ713" s="69"/>
      <c r="EK713" s="71"/>
      <c r="EL713" s="66"/>
      <c r="EM713" s="9"/>
      <c r="EN713" s="8"/>
      <c r="EO713" s="9"/>
      <c r="EP713" s="9"/>
      <c r="EQ713" s="8"/>
      <c r="ER713" s="9"/>
      <c r="ES713" s="9"/>
      <c r="ET713" s="8"/>
      <c r="EU713" s="9"/>
      <c r="EV713" s="9"/>
      <c r="EW713" s="8"/>
      <c r="EX713" s="9"/>
      <c r="EY713" s="9"/>
      <c r="EZ713" s="8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</row>
    <row r="714" spans="1:191" s="68" customFormat="1" x14ac:dyDescent="0.25">
      <c r="A714" s="8"/>
      <c r="B714" s="8"/>
      <c r="C714" s="8"/>
      <c r="D714" s="8"/>
      <c r="E714" s="8"/>
      <c r="F714" s="8"/>
      <c r="G714" s="2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112"/>
      <c r="AL714" s="66"/>
      <c r="AM714" s="25"/>
      <c r="AN714" s="8"/>
      <c r="AO714" s="9"/>
      <c r="AP714" s="9"/>
      <c r="AQ714" s="8"/>
      <c r="AR714" s="9"/>
      <c r="AS714" s="9"/>
      <c r="AT714" s="8"/>
      <c r="AU714" s="9"/>
      <c r="AV714" s="9"/>
      <c r="AW714" s="8"/>
      <c r="AX714" s="9"/>
      <c r="AY714" s="9"/>
      <c r="AZ714" s="8"/>
      <c r="BA714" s="9"/>
      <c r="BB714" s="9"/>
      <c r="BC714" s="9"/>
      <c r="BD714" s="178"/>
      <c r="BE714" s="178"/>
      <c r="BF714" s="178"/>
      <c r="BG714" s="261"/>
      <c r="BH714" s="99"/>
      <c r="BI714" s="66"/>
      <c r="BJ714" s="9"/>
      <c r="BK714" s="8"/>
      <c r="BL714" s="9"/>
      <c r="BM714" s="9"/>
      <c r="BN714" s="8"/>
      <c r="BO714" s="9"/>
      <c r="BP714" s="9"/>
      <c r="BQ714" s="8"/>
      <c r="BR714" s="9"/>
      <c r="BS714" s="9"/>
      <c r="BT714" s="8"/>
      <c r="BU714" s="9"/>
      <c r="BV714" s="9"/>
      <c r="BW714" s="8"/>
      <c r="BX714" s="9"/>
      <c r="BY714" s="9"/>
      <c r="BZ714" s="9"/>
      <c r="CA714" s="99"/>
      <c r="CB714" s="66"/>
      <c r="CC714" s="9"/>
      <c r="CD714" s="8"/>
      <c r="CE714" s="9"/>
      <c r="CF714" s="9"/>
      <c r="CG714" s="8"/>
      <c r="CH714" s="9"/>
      <c r="CI714" s="9"/>
      <c r="CJ714" s="8"/>
      <c r="CK714" s="9"/>
      <c r="CL714" s="9"/>
      <c r="CM714" s="8"/>
      <c r="CN714" s="9"/>
      <c r="CO714" s="9"/>
      <c r="CP714" s="8"/>
      <c r="CQ714" s="9"/>
      <c r="CR714" s="9"/>
      <c r="CS714" s="9"/>
      <c r="CT714" s="99"/>
      <c r="CU714" s="71"/>
      <c r="CV714" s="66"/>
      <c r="CW714" s="9"/>
      <c r="CX714" s="8"/>
      <c r="CY714" s="9"/>
      <c r="CZ714" s="9"/>
      <c r="DA714" s="8"/>
      <c r="DB714" s="9"/>
      <c r="DC714" s="9"/>
      <c r="DD714" s="8"/>
      <c r="DE714" s="9"/>
      <c r="DF714" s="9"/>
      <c r="DG714" s="8"/>
      <c r="DH714" s="9"/>
      <c r="DI714" s="9"/>
      <c r="DJ714" s="8"/>
      <c r="DK714" s="9"/>
      <c r="DL714" s="9"/>
      <c r="DM714" s="9"/>
      <c r="DN714" s="261"/>
      <c r="DO714" s="261"/>
      <c r="DP714" s="67"/>
      <c r="DQ714" s="67"/>
      <c r="DR714" s="66"/>
      <c r="DS714" s="9"/>
      <c r="DT714" s="8"/>
      <c r="DU714" s="9"/>
      <c r="DV714" s="9"/>
      <c r="DW714" s="8"/>
      <c r="DX714" s="9"/>
      <c r="DY714" s="9"/>
      <c r="DZ714" s="8"/>
      <c r="EA714" s="9"/>
      <c r="EB714" s="9"/>
      <c r="EC714" s="8"/>
      <c r="ED714" s="9"/>
      <c r="EE714" s="9"/>
      <c r="EF714" s="8"/>
      <c r="EG714" s="9"/>
      <c r="EH714" s="9"/>
      <c r="EI714" s="10"/>
      <c r="EJ714" s="67"/>
      <c r="EK714" s="67"/>
      <c r="EL714" s="66"/>
      <c r="EM714" s="9"/>
      <c r="EN714" s="8"/>
      <c r="EO714" s="9"/>
      <c r="EP714" s="9"/>
      <c r="EQ714" s="8"/>
      <c r="ER714" s="9"/>
      <c r="ES714" s="9"/>
      <c r="ET714" s="8"/>
      <c r="EU714" s="9"/>
      <c r="EV714" s="9"/>
      <c r="EW714" s="8"/>
      <c r="EX714" s="9"/>
      <c r="EY714" s="9"/>
      <c r="EZ714" s="8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</row>
    <row r="715" spans="1:191" s="68" customFormat="1" x14ac:dyDescent="0.25">
      <c r="A715" s="8"/>
      <c r="B715" s="8"/>
      <c r="C715" s="8"/>
      <c r="D715" s="8"/>
      <c r="E715" s="8"/>
      <c r="F715" s="8"/>
      <c r="G715" s="2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112"/>
      <c r="AL715" s="66"/>
      <c r="AM715" s="25"/>
      <c r="AN715" s="8"/>
      <c r="AO715" s="9"/>
      <c r="AP715" s="9"/>
      <c r="AQ715" s="8"/>
      <c r="AR715" s="9"/>
      <c r="AS715" s="9"/>
      <c r="AT715" s="8"/>
      <c r="AU715" s="9"/>
      <c r="AV715" s="9"/>
      <c r="AW715" s="8"/>
      <c r="AX715" s="9"/>
      <c r="AY715" s="9"/>
      <c r="AZ715" s="8"/>
      <c r="BA715" s="9"/>
      <c r="BB715" s="9"/>
      <c r="BC715" s="9"/>
      <c r="BD715" s="178"/>
      <c r="BE715" s="178"/>
      <c r="BF715" s="178"/>
      <c r="BG715" s="261"/>
      <c r="BH715" s="99"/>
      <c r="BI715" s="66"/>
      <c r="BJ715" s="9"/>
      <c r="BK715" s="8"/>
      <c r="BL715" s="9"/>
      <c r="BM715" s="9"/>
      <c r="BN715" s="8"/>
      <c r="BO715" s="9"/>
      <c r="BP715" s="9"/>
      <c r="BQ715" s="8"/>
      <c r="BR715" s="9"/>
      <c r="BS715" s="9"/>
      <c r="BT715" s="8"/>
      <c r="BU715" s="9"/>
      <c r="BV715" s="9"/>
      <c r="BW715" s="8"/>
      <c r="BX715" s="9"/>
      <c r="BY715" s="9"/>
      <c r="BZ715" s="9"/>
      <c r="CA715" s="99"/>
      <c r="CB715" s="66"/>
      <c r="CC715" s="9"/>
      <c r="CD715" s="8"/>
      <c r="CE715" s="9"/>
      <c r="CF715" s="9"/>
      <c r="CG715" s="8"/>
      <c r="CH715" s="9"/>
      <c r="CI715" s="9"/>
      <c r="CJ715" s="8"/>
      <c r="CK715" s="9"/>
      <c r="CL715" s="9"/>
      <c r="CM715" s="8"/>
      <c r="CN715" s="9"/>
      <c r="CO715" s="9"/>
      <c r="CP715" s="8"/>
      <c r="CQ715" s="9"/>
      <c r="CR715" s="9"/>
      <c r="CS715" s="9"/>
      <c r="CT715" s="99"/>
      <c r="CU715" s="71"/>
      <c r="CV715" s="66"/>
      <c r="CW715" s="9"/>
      <c r="CX715" s="8"/>
      <c r="CY715" s="9"/>
      <c r="CZ715" s="9"/>
      <c r="DA715" s="8"/>
      <c r="DB715" s="9"/>
      <c r="DC715" s="9"/>
      <c r="DD715" s="8"/>
      <c r="DE715" s="9"/>
      <c r="DF715" s="9"/>
      <c r="DG715" s="8"/>
      <c r="DH715" s="9"/>
      <c r="DI715" s="9"/>
      <c r="DJ715" s="8"/>
      <c r="DK715" s="9"/>
      <c r="DL715" s="9"/>
      <c r="DM715" s="9"/>
      <c r="DN715" s="261"/>
      <c r="DO715" s="261"/>
      <c r="DP715" s="67"/>
      <c r="DQ715" s="67"/>
      <c r="DR715" s="66"/>
      <c r="DS715" s="9"/>
      <c r="DT715" s="8"/>
      <c r="DU715" s="9"/>
      <c r="DV715" s="9"/>
      <c r="DW715" s="8"/>
      <c r="DX715" s="9"/>
      <c r="DY715" s="9"/>
      <c r="DZ715" s="8"/>
      <c r="EA715" s="9"/>
      <c r="EB715" s="9"/>
      <c r="EC715" s="8"/>
      <c r="ED715" s="9"/>
      <c r="EE715" s="9"/>
      <c r="EF715" s="8"/>
      <c r="EG715" s="9"/>
      <c r="EH715" s="9"/>
      <c r="EI715" s="10"/>
      <c r="EJ715" s="67"/>
      <c r="EK715" s="67"/>
      <c r="EL715" s="66"/>
      <c r="EM715" s="9"/>
      <c r="EN715" s="8"/>
      <c r="EO715" s="9"/>
      <c r="EP715" s="9"/>
      <c r="EQ715" s="8"/>
      <c r="ER715" s="9"/>
      <c r="ES715" s="9"/>
      <c r="ET715" s="8"/>
      <c r="EU715" s="9"/>
      <c r="EV715" s="9"/>
      <c r="EW715" s="8"/>
      <c r="EX715" s="9"/>
      <c r="EY715" s="9"/>
      <c r="EZ715" s="8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</row>
    <row r="716" spans="1:191" s="68" customFormat="1" x14ac:dyDescent="0.25">
      <c r="A716" s="8"/>
      <c r="B716" s="8"/>
      <c r="C716" s="8"/>
      <c r="D716" s="8"/>
      <c r="E716" s="8"/>
      <c r="F716" s="8"/>
      <c r="G716" s="2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112"/>
      <c r="AL716" s="66"/>
      <c r="AM716" s="25"/>
      <c r="AN716" s="8"/>
      <c r="AO716" s="9"/>
      <c r="AP716" s="9"/>
      <c r="AQ716" s="8"/>
      <c r="AR716" s="9"/>
      <c r="AS716" s="9"/>
      <c r="AT716" s="8"/>
      <c r="AU716" s="9"/>
      <c r="AV716" s="9"/>
      <c r="AW716" s="8"/>
      <c r="AX716" s="9"/>
      <c r="AY716" s="9"/>
      <c r="AZ716" s="8"/>
      <c r="BA716" s="9"/>
      <c r="BB716" s="9"/>
      <c r="BC716" s="9"/>
      <c r="BD716" s="178"/>
      <c r="BE716" s="178"/>
      <c r="BF716" s="178"/>
      <c r="BG716" s="261"/>
      <c r="BH716" s="99"/>
      <c r="BI716" s="66"/>
      <c r="BJ716" s="9"/>
      <c r="BK716" s="8"/>
      <c r="BL716" s="9"/>
      <c r="BM716" s="9"/>
      <c r="BN716" s="8"/>
      <c r="BO716" s="9"/>
      <c r="BP716" s="9"/>
      <c r="BQ716" s="8"/>
      <c r="BR716" s="9"/>
      <c r="BS716" s="9"/>
      <c r="BT716" s="8"/>
      <c r="BU716" s="9"/>
      <c r="BV716" s="9"/>
      <c r="BW716" s="8"/>
      <c r="BX716" s="9"/>
      <c r="BY716" s="9"/>
      <c r="BZ716" s="9"/>
      <c r="CA716" s="99"/>
      <c r="CB716" s="66"/>
      <c r="CC716" s="9"/>
      <c r="CD716" s="8"/>
      <c r="CE716" s="9"/>
      <c r="CF716" s="9"/>
      <c r="CG716" s="8"/>
      <c r="CH716" s="9"/>
      <c r="CI716" s="9"/>
      <c r="CJ716" s="8"/>
      <c r="CK716" s="9"/>
      <c r="CL716" s="9"/>
      <c r="CM716" s="8"/>
      <c r="CN716" s="9"/>
      <c r="CO716" s="9"/>
      <c r="CP716" s="8"/>
      <c r="CQ716" s="9"/>
      <c r="CR716" s="9"/>
      <c r="CS716" s="9"/>
      <c r="CT716" s="99"/>
      <c r="CU716" s="71"/>
      <c r="CV716" s="66"/>
      <c r="CW716" s="9"/>
      <c r="CX716" s="8"/>
      <c r="CY716" s="9"/>
      <c r="CZ716" s="9"/>
      <c r="DA716" s="8"/>
      <c r="DB716" s="9"/>
      <c r="DC716" s="9"/>
      <c r="DD716" s="8"/>
      <c r="DE716" s="9"/>
      <c r="DF716" s="9"/>
      <c r="DG716" s="8"/>
      <c r="DH716" s="9"/>
      <c r="DI716" s="9"/>
      <c r="DJ716" s="8"/>
      <c r="DK716" s="9"/>
      <c r="DL716" s="9"/>
      <c r="DM716" s="9"/>
      <c r="DN716" s="261"/>
      <c r="DO716" s="261"/>
      <c r="DP716" s="67"/>
      <c r="DQ716" s="67"/>
      <c r="DR716" s="66"/>
      <c r="DS716" s="9"/>
      <c r="DT716" s="8"/>
      <c r="DU716" s="9"/>
      <c r="DV716" s="9"/>
      <c r="DW716" s="8"/>
      <c r="DX716" s="9"/>
      <c r="DY716" s="9"/>
      <c r="DZ716" s="8"/>
      <c r="EA716" s="9"/>
      <c r="EB716" s="9"/>
      <c r="EC716" s="8"/>
      <c r="ED716" s="9"/>
      <c r="EE716" s="9"/>
      <c r="EF716" s="8"/>
      <c r="EG716" s="9"/>
      <c r="EH716" s="9"/>
      <c r="EI716" s="10"/>
      <c r="EJ716" s="67"/>
      <c r="EK716" s="67"/>
      <c r="EL716" s="66"/>
      <c r="EM716" s="9"/>
      <c r="EN716" s="8"/>
      <c r="EO716" s="9"/>
      <c r="EP716" s="9"/>
      <c r="EQ716" s="8"/>
      <c r="ER716" s="9"/>
      <c r="ES716" s="9"/>
      <c r="ET716" s="8"/>
      <c r="EU716" s="9"/>
      <c r="EV716" s="9"/>
      <c r="EW716" s="8"/>
      <c r="EX716" s="9"/>
      <c r="EY716" s="9"/>
      <c r="EZ716" s="8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</row>
  </sheetData>
  <mergeCells count="26">
    <mergeCell ref="CV1:DL1"/>
    <mergeCell ref="CV54:DL54"/>
    <mergeCell ref="G67:J67"/>
    <mergeCell ref="G68:J68"/>
    <mergeCell ref="G85:H85"/>
    <mergeCell ref="G62:J62"/>
    <mergeCell ref="G63:J63"/>
    <mergeCell ref="G64:J64"/>
    <mergeCell ref="G65:J65"/>
    <mergeCell ref="G66:J66"/>
    <mergeCell ref="EJ1:FB1"/>
    <mergeCell ref="AK54:BB54"/>
    <mergeCell ref="DP54:EH54"/>
    <mergeCell ref="EJ54:FB54"/>
    <mergeCell ref="G61:J61"/>
    <mergeCell ref="G56:J56"/>
    <mergeCell ref="G57:J57"/>
    <mergeCell ref="G58:J58"/>
    <mergeCell ref="G59:J59"/>
    <mergeCell ref="G60:J60"/>
    <mergeCell ref="AL1:BB1"/>
    <mergeCell ref="BI1:BY1"/>
    <mergeCell ref="CB1:CR1"/>
    <mergeCell ref="DR1:EH1"/>
    <mergeCell ref="BI54:BY54"/>
    <mergeCell ref="CB54:CR54"/>
  </mergeCells>
  <conditionalFormatting sqref="DR1:EI2 DR1928:EI1048576 EH3:EI52 FC1928:XFD1048576 FC1:XFD52 EL2:FB2 EJ1:EK1 AK54 DP54 EJ54">
    <cfRule type="containsText" dxfId="184" priority="190" operator="containsText" text="FALSE">
      <formula>NOT(ISERROR(SEARCH("FALSE",AK1)))</formula>
    </cfRule>
  </conditionalFormatting>
  <conditionalFormatting sqref="BL54:BM54 BO54:BP54 BR54:BS54 BU54:BV54 BX54:BY54">
    <cfRule type="cellIs" dxfId="183" priority="185" operator="between">
      <formula>-1</formula>
      <formula>-100</formula>
    </cfRule>
    <cfRule type="cellIs" dxfId="182" priority="186" operator="between">
      <formula>1</formula>
      <formula>100</formula>
    </cfRule>
  </conditionalFormatting>
  <conditionalFormatting sqref="BI54:BY54">
    <cfRule type="containsText" dxfId="181" priority="184" operator="containsText" text="FALSE">
      <formula>NOT(ISERROR(SEARCH("FALSE",BI54)))</formula>
    </cfRule>
  </conditionalFormatting>
  <conditionalFormatting sqref="BL54:BM54 BO54:BP54 BR54:BS54 BU54:BV54 BX54:BY54">
    <cfRule type="cellIs" dxfId="180" priority="182" operator="between">
      <formula>0</formula>
      <formula>-100</formula>
    </cfRule>
    <cfRule type="cellIs" dxfId="179" priority="183" operator="between">
      <formula>1</formula>
      <formula>100</formula>
    </cfRule>
  </conditionalFormatting>
  <conditionalFormatting sqref="BI54:BY54">
    <cfRule type="containsText" dxfId="178" priority="181" operator="containsText" text="FALSE">
      <formula>NOT(ISERROR(SEARCH("FALSE",BI54)))</formula>
    </cfRule>
  </conditionalFormatting>
  <conditionalFormatting sqref="CE54:CF54 CH54:CI54 CK54:CL54 CN54:CO54 CQ54:CR54">
    <cfRule type="cellIs" dxfId="177" priority="179" operator="between">
      <formula>-1</formula>
      <formula>-100</formula>
    </cfRule>
    <cfRule type="cellIs" dxfId="176" priority="180" operator="between">
      <formula>1</formula>
      <formula>100</formula>
    </cfRule>
  </conditionalFormatting>
  <conditionalFormatting sqref="CB54:CR54">
    <cfRule type="containsText" dxfId="175" priority="178" operator="containsText" text="FALSE">
      <formula>NOT(ISERROR(SEARCH("FALSE",CB54)))</formula>
    </cfRule>
  </conditionalFormatting>
  <conditionalFormatting sqref="CE54:CF54 CH54:CI54 CK54:CL54 CN54:CO54 CQ54:CR54">
    <cfRule type="cellIs" dxfId="174" priority="176" operator="between">
      <formula>0</formula>
      <formula>-100</formula>
    </cfRule>
    <cfRule type="cellIs" dxfId="173" priority="177" operator="between">
      <formula>1</formula>
      <formula>100</formula>
    </cfRule>
  </conditionalFormatting>
  <conditionalFormatting sqref="CB54:CR54">
    <cfRule type="containsText" dxfId="172" priority="175" operator="containsText" text="FALSE">
      <formula>NOT(ISERROR(SEARCH("FALSE",CB54)))</formula>
    </cfRule>
  </conditionalFormatting>
  <conditionalFormatting sqref="AY71 AP56:AP65 AS56:AS65 AV56:AV65 AY56:AY65 BB56:BB65 BM56:BM65 BP56:BP65 BS56:BS65 BV56:BV65 BY56:BY65 CF56:CF65 CI56:CI65 CL56:CL65 CO56:CO65 CR56:CR65 DV56:DV65 DY56:DY65 EB56:EB65 EE56:EE65 EH56:EH65">
    <cfRule type="cellIs" dxfId="171" priority="167" operator="lessThan">
      <formula>0</formula>
    </cfRule>
    <cfRule type="cellIs" dxfId="170" priority="168" operator="greaterThan">
      <formula>0</formula>
    </cfRule>
  </conditionalFormatting>
  <conditionalFormatting sqref="AP66">
    <cfRule type="cellIs" dxfId="169" priority="165" operator="lessThan">
      <formula>0</formula>
    </cfRule>
    <cfRule type="cellIs" dxfId="168" priority="166" operator="greaterThan">
      <formula>0</formula>
    </cfRule>
  </conditionalFormatting>
  <conditionalFormatting sqref="AP67">
    <cfRule type="cellIs" dxfId="167" priority="163" operator="lessThan">
      <formula>0</formula>
    </cfRule>
    <cfRule type="cellIs" dxfId="166" priority="164" operator="greaterThan">
      <formula>0</formula>
    </cfRule>
  </conditionalFormatting>
  <conditionalFormatting sqref="AS66">
    <cfRule type="cellIs" dxfId="165" priority="161" operator="lessThan">
      <formula>0</formula>
    </cfRule>
    <cfRule type="cellIs" dxfId="164" priority="162" operator="greaterThan">
      <formula>0</formula>
    </cfRule>
  </conditionalFormatting>
  <conditionalFormatting sqref="AV66">
    <cfRule type="cellIs" dxfId="163" priority="159" operator="lessThan">
      <formula>0</formula>
    </cfRule>
    <cfRule type="cellIs" dxfId="162" priority="160" operator="greaterThan">
      <formula>0</formula>
    </cfRule>
  </conditionalFormatting>
  <conditionalFormatting sqref="AY66">
    <cfRule type="cellIs" dxfId="161" priority="157" operator="lessThan">
      <formula>0</formula>
    </cfRule>
    <cfRule type="cellIs" dxfId="160" priority="158" operator="greaterThan">
      <formula>0</formula>
    </cfRule>
  </conditionalFormatting>
  <conditionalFormatting sqref="BB66">
    <cfRule type="cellIs" dxfId="159" priority="155" operator="lessThan">
      <formula>0</formula>
    </cfRule>
    <cfRule type="cellIs" dxfId="158" priority="156" operator="greaterThan">
      <formula>0</formula>
    </cfRule>
  </conditionalFormatting>
  <conditionalFormatting sqref="BM66">
    <cfRule type="cellIs" dxfId="157" priority="153" operator="lessThan">
      <formula>0</formula>
    </cfRule>
    <cfRule type="cellIs" dxfId="156" priority="154" operator="greaterThan">
      <formula>0</formula>
    </cfRule>
  </conditionalFormatting>
  <conditionalFormatting sqref="BP66">
    <cfRule type="cellIs" dxfId="155" priority="151" operator="lessThan">
      <formula>0</formula>
    </cfRule>
    <cfRule type="cellIs" dxfId="154" priority="152" operator="greaterThan">
      <formula>0</formula>
    </cfRule>
  </conditionalFormatting>
  <conditionalFormatting sqref="BS66">
    <cfRule type="cellIs" dxfId="153" priority="149" operator="lessThan">
      <formula>0</formula>
    </cfRule>
    <cfRule type="cellIs" dxfId="152" priority="150" operator="greaterThan">
      <formula>0</formula>
    </cfRule>
  </conditionalFormatting>
  <conditionalFormatting sqref="BV66">
    <cfRule type="cellIs" dxfId="151" priority="147" operator="lessThan">
      <formula>0</formula>
    </cfRule>
    <cfRule type="cellIs" dxfId="150" priority="148" operator="greaterThan">
      <formula>0</formula>
    </cfRule>
  </conditionalFormatting>
  <conditionalFormatting sqref="BY66">
    <cfRule type="cellIs" dxfId="149" priority="145" operator="lessThan">
      <formula>0</formula>
    </cfRule>
    <cfRule type="cellIs" dxfId="148" priority="146" operator="greaterThan">
      <formula>0</formula>
    </cfRule>
  </conditionalFormatting>
  <conditionalFormatting sqref="CF66">
    <cfRule type="cellIs" dxfId="147" priority="143" operator="lessThan">
      <formula>0</formula>
    </cfRule>
    <cfRule type="cellIs" dxfId="146" priority="144" operator="greaterThan">
      <formula>0</formula>
    </cfRule>
  </conditionalFormatting>
  <conditionalFormatting sqref="CI66">
    <cfRule type="cellIs" dxfId="145" priority="141" operator="lessThan">
      <formula>0</formula>
    </cfRule>
    <cfRule type="cellIs" dxfId="144" priority="142" operator="greaterThan">
      <formula>0</formula>
    </cfRule>
  </conditionalFormatting>
  <conditionalFormatting sqref="CL66">
    <cfRule type="cellIs" dxfId="143" priority="139" operator="lessThan">
      <formula>0</formula>
    </cfRule>
    <cfRule type="cellIs" dxfId="142" priority="140" operator="greaterThan">
      <formula>0</formula>
    </cfRule>
  </conditionalFormatting>
  <conditionalFormatting sqref="CO66">
    <cfRule type="cellIs" dxfId="141" priority="137" operator="lessThan">
      <formula>0</formula>
    </cfRule>
    <cfRule type="cellIs" dxfId="140" priority="138" operator="greaterThan">
      <formula>0</formula>
    </cfRule>
  </conditionalFormatting>
  <conditionalFormatting sqref="CR66">
    <cfRule type="cellIs" dxfId="139" priority="135" operator="lessThan">
      <formula>0</formula>
    </cfRule>
    <cfRule type="cellIs" dxfId="138" priority="136" operator="greaterThan">
      <formula>0</formula>
    </cfRule>
  </conditionalFormatting>
  <conditionalFormatting sqref="DV66">
    <cfRule type="cellIs" dxfId="137" priority="133" operator="lessThan">
      <formula>0</formula>
    </cfRule>
    <cfRule type="cellIs" dxfId="136" priority="134" operator="greaterThan">
      <formula>0</formula>
    </cfRule>
  </conditionalFormatting>
  <conditionalFormatting sqref="DY66">
    <cfRule type="cellIs" dxfId="135" priority="131" operator="lessThan">
      <formula>0</formula>
    </cfRule>
    <cfRule type="cellIs" dxfId="134" priority="132" operator="greaterThan">
      <formula>0</formula>
    </cfRule>
  </conditionalFormatting>
  <conditionalFormatting sqref="EB66">
    <cfRule type="cellIs" dxfId="133" priority="129" operator="lessThan">
      <formula>0</formula>
    </cfRule>
    <cfRule type="cellIs" dxfId="132" priority="130" operator="greaterThan">
      <formula>0</formula>
    </cfRule>
  </conditionalFormatting>
  <conditionalFormatting sqref="EE66">
    <cfRule type="cellIs" dxfId="131" priority="127" operator="lessThan">
      <formula>0</formula>
    </cfRule>
    <cfRule type="cellIs" dxfId="130" priority="128" operator="greaterThan">
      <formula>0</formula>
    </cfRule>
  </conditionalFormatting>
  <conditionalFormatting sqref="EH66">
    <cfRule type="cellIs" dxfId="129" priority="125" operator="lessThan">
      <formula>0</formula>
    </cfRule>
    <cfRule type="cellIs" dxfId="128" priority="126" operator="greaterThan">
      <formula>0</formula>
    </cfRule>
  </conditionalFormatting>
  <conditionalFormatting sqref="AS67">
    <cfRule type="cellIs" dxfId="127" priority="123" operator="lessThan">
      <formula>0</formula>
    </cfRule>
    <cfRule type="cellIs" dxfId="126" priority="124" operator="greaterThan">
      <formula>0</formula>
    </cfRule>
  </conditionalFormatting>
  <conditionalFormatting sqref="AV67">
    <cfRule type="cellIs" dxfId="125" priority="121" operator="lessThan">
      <formula>0</formula>
    </cfRule>
    <cfRule type="cellIs" dxfId="124" priority="122" operator="greaterThan">
      <formula>0</formula>
    </cfRule>
  </conditionalFormatting>
  <conditionalFormatting sqref="AY67">
    <cfRule type="cellIs" dxfId="123" priority="119" operator="lessThan">
      <formula>0</formula>
    </cfRule>
    <cfRule type="cellIs" dxfId="122" priority="120" operator="greaterThan">
      <formula>0</formula>
    </cfRule>
  </conditionalFormatting>
  <conditionalFormatting sqref="BB67">
    <cfRule type="cellIs" dxfId="121" priority="117" operator="lessThan">
      <formula>0</formula>
    </cfRule>
    <cfRule type="cellIs" dxfId="120" priority="118" operator="greaterThan">
      <formula>0</formula>
    </cfRule>
  </conditionalFormatting>
  <conditionalFormatting sqref="BM67">
    <cfRule type="cellIs" dxfId="119" priority="115" operator="lessThan">
      <formula>0</formula>
    </cfRule>
    <cfRule type="cellIs" dxfId="118" priority="116" operator="greaterThan">
      <formula>0</formula>
    </cfRule>
  </conditionalFormatting>
  <conditionalFormatting sqref="BP67">
    <cfRule type="cellIs" dxfId="117" priority="113" operator="lessThan">
      <formula>0</formula>
    </cfRule>
    <cfRule type="cellIs" dxfId="116" priority="114" operator="greaterThan">
      <formula>0</formula>
    </cfRule>
  </conditionalFormatting>
  <conditionalFormatting sqref="BS67">
    <cfRule type="cellIs" dxfId="115" priority="111" operator="lessThan">
      <formula>0</formula>
    </cfRule>
    <cfRule type="cellIs" dxfId="114" priority="112" operator="greaterThan">
      <formula>0</formula>
    </cfRule>
  </conditionalFormatting>
  <conditionalFormatting sqref="BV67">
    <cfRule type="cellIs" dxfId="113" priority="109" operator="lessThan">
      <formula>0</formula>
    </cfRule>
    <cfRule type="cellIs" dxfId="112" priority="110" operator="greaterThan">
      <formula>0</formula>
    </cfRule>
  </conditionalFormatting>
  <conditionalFormatting sqref="BY67">
    <cfRule type="cellIs" dxfId="111" priority="107" operator="lessThan">
      <formula>0</formula>
    </cfRule>
    <cfRule type="cellIs" dxfId="110" priority="108" operator="greaterThan">
      <formula>0</formula>
    </cfRule>
  </conditionalFormatting>
  <conditionalFormatting sqref="CF67">
    <cfRule type="cellIs" dxfId="109" priority="105" operator="lessThan">
      <formula>0</formula>
    </cfRule>
    <cfRule type="cellIs" dxfId="108" priority="106" operator="greaterThan">
      <formula>0</formula>
    </cfRule>
  </conditionalFormatting>
  <conditionalFormatting sqref="CI67">
    <cfRule type="cellIs" dxfId="107" priority="103" operator="lessThan">
      <formula>0</formula>
    </cfRule>
    <cfRule type="cellIs" dxfId="106" priority="104" operator="greaterThan">
      <formula>0</formula>
    </cfRule>
  </conditionalFormatting>
  <conditionalFormatting sqref="CL67">
    <cfRule type="cellIs" dxfId="105" priority="101" operator="lessThan">
      <formula>0</formula>
    </cfRule>
    <cfRule type="cellIs" dxfId="104" priority="102" operator="greaterThan">
      <formula>0</formula>
    </cfRule>
  </conditionalFormatting>
  <conditionalFormatting sqref="CO67">
    <cfRule type="cellIs" dxfId="103" priority="99" operator="lessThan">
      <formula>0</formula>
    </cfRule>
    <cfRule type="cellIs" dxfId="102" priority="100" operator="greaterThan">
      <formula>0</formula>
    </cfRule>
  </conditionalFormatting>
  <conditionalFormatting sqref="CR67">
    <cfRule type="cellIs" dxfId="101" priority="97" operator="lessThan">
      <formula>0</formula>
    </cfRule>
    <cfRule type="cellIs" dxfId="100" priority="98" operator="greaterThan">
      <formula>0</formula>
    </cfRule>
  </conditionalFormatting>
  <conditionalFormatting sqref="DV67">
    <cfRule type="cellIs" dxfId="99" priority="95" operator="lessThan">
      <formula>0</formula>
    </cfRule>
    <cfRule type="cellIs" dxfId="98" priority="96" operator="greaterThan">
      <formula>0</formula>
    </cfRule>
  </conditionalFormatting>
  <conditionalFormatting sqref="DY67">
    <cfRule type="cellIs" dxfId="97" priority="93" operator="lessThan">
      <formula>0</formula>
    </cfRule>
    <cfRule type="cellIs" dxfId="96" priority="94" operator="greaterThan">
      <formula>0</formula>
    </cfRule>
  </conditionalFormatting>
  <conditionalFormatting sqref="EB67">
    <cfRule type="cellIs" dxfId="95" priority="91" operator="lessThan">
      <formula>0</formula>
    </cfRule>
    <cfRule type="cellIs" dxfId="94" priority="92" operator="greaterThan">
      <formula>0</formula>
    </cfRule>
  </conditionalFormatting>
  <conditionalFormatting sqref="EE67">
    <cfRule type="cellIs" dxfId="93" priority="89" operator="lessThan">
      <formula>0</formula>
    </cfRule>
    <cfRule type="cellIs" dxfId="92" priority="90" operator="greaterThan">
      <formula>0</formula>
    </cfRule>
  </conditionalFormatting>
  <conditionalFormatting sqref="EH67">
    <cfRule type="cellIs" dxfId="91" priority="87" operator="lessThan">
      <formula>0</formula>
    </cfRule>
    <cfRule type="cellIs" dxfId="90" priority="88" operator="greaterThan">
      <formula>0</formula>
    </cfRule>
  </conditionalFormatting>
  <conditionalFormatting sqref="AP68 AS68 AV68 AY68 BB68 BM68 BP68 BS68 BV68 BY68 CF68 CI68 CL68 CO68 CR68 DV68 DY68 EB68 EE68 EH68">
    <cfRule type="cellIs" dxfId="89" priority="85" operator="lessThan">
      <formula>0</formula>
    </cfRule>
    <cfRule type="cellIs" dxfId="88" priority="86" operator="greaterThanOrEqual">
      <formula>0</formula>
    </cfRule>
  </conditionalFormatting>
  <conditionalFormatting sqref="AO1:AO2 AP1:AP52 EG1:EH2 AR1:AS2 AU1:AV2 AX1:AY2 BL1:BM2 BO1:BP2 BR1:BS2 BU1:BV2 BX1:BY2 CE1:CF2 CH1:CI2 CK1:CL2 CN1:CO2 CQ1:CR2 DU1:DV2 DX1:DY2 EA1:EB2 ED1:EE2 AO1928:AP1048576 AM1928:AM1048576 AM1:AM2 AS3:AS52 BA1:BB2 BA1928:BB1048576 BX1928:BY1048576 CQ1928:CR1048576 DU1928:DV1048576 DX1928:DY1048576 EA1928:EB1048576 ED1928:EE1048576 EG1928:EH1048576 CE1928:CF1048576 CH1928:CI1048576 CK1928:CL1048576 CN1928:CO1048576 BL1928:BM1048576 BO1928:BP1048576 BR1928:BS1048576 BU1928:BV1048576 AR1928:AS1048576 AU1928:AV1048576 AX1928:AY1048576 AY3:AY52 BB3:BB52 BM3:BM52 BP3:BP52 BV3:BV52 BY3:BY52 CF3:CF52 CI3:CI52 CL3:CL52 CO3:CO52 CR3:CR52 DY3:DY52 EB3:EB52 EE3:EE52 EH3:EH52 AV3:AV52 BS3:BS52 DV3:DV52">
    <cfRule type="cellIs" dxfId="87" priority="198" operator="between">
      <formula>-1</formula>
      <formula>-100</formula>
    </cfRule>
    <cfRule type="cellIs" dxfId="86" priority="199" operator="between">
      <formula>1</formula>
      <formula>100</formula>
    </cfRule>
  </conditionalFormatting>
  <conditionalFormatting sqref="A1928:B1048576 AP21:AQ52 AP3:AP20 AO1:BB2 CB1:CR2 CB1928:CR1048576 BI1928:BY1048576 AO1928:BB1048576 BI1:BY2 AS3:AT52 AV3:AW52 AY3:AZ52 BB3:BB52 BP3:BQ52 BV3:BW52 BY3:BY52 CI3:CJ52 CL3:CM52 CO3:CP52 CR3:CR52 DY3:DZ52 EB3:EC52 EE3:EF52 BI3:BI52 BK3:BK52 BM3:BN52 CB3:CB52 CD3:CD52 CF3:CG52 DR3:DR52 DT3:DT52 DV3:DW52 A1:B52 BS3:BT52 F3:AJ20 F21:AL52 F1:AM2 F1928:AM1048576">
    <cfRule type="containsText" dxfId="85" priority="197" operator="containsText" text="FALSE">
      <formula>NOT(ISERROR(SEARCH("FALSE",A1)))</formula>
    </cfRule>
  </conditionalFormatting>
  <conditionalFormatting sqref="AO1:AO2 AP1:AP52 EG1:EH2 AR1:AS2 AU1:AV2 AX1:AY2 BL1:BM2 BO1:BP2 BR1:BS2 BU1:BV2 BX1:BY2 CE1:CF2 CH1:CI2 CK1:CL2 CN1:CO2 CQ1:CR2 DU1:DV2 DX1:DY2 EA1:EB2 ED1:EE2 AO1928:AP1048576 AM1928:AM1048576 AM1:AM2 AS3:AS52 BA1:BB2 BA1928:BB1048576 BX1928:BY1048576 CQ1928:CR1048576 DU1928:DV1048576 DX1928:DY1048576 EA1928:EB1048576 ED1928:EE1048576 EG1928:EH1048576 CE1928:CF1048576 CH1928:CI1048576 CK1928:CL1048576 CN1928:CO1048576 BL1928:BM1048576 BO1928:BP1048576 BR1928:BS1048576 BU1928:BV1048576 AR1928:AS1048576 AU1928:AV1048576 AX1928:AY1048576 AY3:AY52 BB3:BB52 BM3:BM52 BP3:BP52 BV3:BV52 BY3:BY52 CF3:CF52 CI3:CI52 CL3:CL52 CO3:CO52 CR3:CR52 DY3:DY52 EB3:EB52 EE3:EE52 EH3:EH52 AV3:AV52 BS3:BS52 DV3:DV52">
    <cfRule type="cellIs" dxfId="84" priority="195" operator="between">
      <formula>0</formula>
      <formula>-100</formula>
    </cfRule>
    <cfRule type="cellIs" dxfId="83" priority="196" operator="between">
      <formula>1</formula>
      <formula>100</formula>
    </cfRule>
  </conditionalFormatting>
  <conditionalFormatting sqref="A1928:B1048576 AP21:AQ52 AP3:AP20 AO1:BB2 CB1:CR2 CB1928:CR1048576 BI1928:BY1048576 AO1928:BB1048576 BI1:BY2 AS3:AT52 AV3:AW52 AY3:AZ52 BB3:BB52 BP3:BQ52 BV3:BW52 BY3:BY52 CI3:CJ52 CL3:CM52 CO3:CP52 CR3:CR52 DY3:DZ52 EB3:EC52 EE3:EF52 BI3:BI52 BK3:BK52 BM3:BN52 CB3:CB52 CD3:CD52 CF3:CG52 DR3:DR52 DT3:DT52 DV3:DW52 A1:B52 BS3:BT52 F3:AJ20 F21:AL52 F1:AM2 F1928:AM1048576">
    <cfRule type="containsText" dxfId="82" priority="194" operator="containsText" text="FALSE">
      <formula>NOT(ISERROR(SEARCH("FALSE",A1)))</formula>
    </cfRule>
  </conditionalFormatting>
  <conditionalFormatting sqref="AZ3">
    <cfRule type="cellIs" dxfId="81" priority="193" operator="greaterThanOrEqual">
      <formula>$AK$3</formula>
    </cfRule>
  </conditionalFormatting>
  <conditionalFormatting sqref="AV1:AV53 AV56:AV1048576">
    <cfRule type="cellIs" dxfId="80" priority="84" operator="greaterThanOrEqual">
      <formula>2</formula>
    </cfRule>
  </conditionalFormatting>
  <conditionalFormatting sqref="BS1:BS54 BS56:BS1048576">
    <cfRule type="cellIs" dxfId="79" priority="83" operator="greaterThanOrEqual">
      <formula>2</formula>
    </cfRule>
  </conditionalFormatting>
  <conditionalFormatting sqref="CL1:CL54 CL56:CL1048576">
    <cfRule type="cellIs" dxfId="78" priority="82" operator="greaterThanOrEqual">
      <formula>2</formula>
    </cfRule>
  </conditionalFormatting>
  <conditionalFormatting sqref="EB1:EB53 EB56:EB1048576">
    <cfRule type="cellIs" dxfId="77" priority="81" operator="greaterThanOrEqual">
      <formula>2</formula>
    </cfRule>
  </conditionalFormatting>
  <conditionalFormatting sqref="CY54:CZ54 DB54:DC54 DE54:DF54 DH54:DI54 DK54:DL54">
    <cfRule type="cellIs" dxfId="76" priority="73" operator="between">
      <formula>-1</formula>
      <formula>-100</formula>
    </cfRule>
    <cfRule type="cellIs" dxfId="75" priority="74" operator="between">
      <formula>1</formula>
      <formula>100</formula>
    </cfRule>
  </conditionalFormatting>
  <conditionalFormatting sqref="CV54:DL54">
    <cfRule type="containsText" dxfId="74" priority="72" operator="containsText" text="FALSE">
      <formula>NOT(ISERROR(SEARCH("FALSE",CV54)))</formula>
    </cfRule>
  </conditionalFormatting>
  <conditionalFormatting sqref="CY54:CZ54 DB54:DC54 DE54:DF54 DH54:DI54 DK54:DL54">
    <cfRule type="cellIs" dxfId="73" priority="70" operator="between">
      <formula>0</formula>
      <formula>-100</formula>
    </cfRule>
    <cfRule type="cellIs" dxfId="72" priority="71" operator="between">
      <formula>1</formula>
      <formula>100</formula>
    </cfRule>
  </conditionalFormatting>
  <conditionalFormatting sqref="CV54:DL54">
    <cfRule type="containsText" dxfId="71" priority="69" operator="containsText" text="FALSE">
      <formula>NOT(ISERROR(SEARCH("FALSE",CV54)))</formula>
    </cfRule>
  </conditionalFormatting>
  <conditionalFormatting sqref="CZ56:CZ65 DC56:DC65 DF56:DF65 DI56:DI65 DL56:DL65">
    <cfRule type="cellIs" dxfId="70" priority="67" operator="lessThan">
      <formula>0</formula>
    </cfRule>
    <cfRule type="cellIs" dxfId="69" priority="68" operator="greaterThan">
      <formula>0</formula>
    </cfRule>
  </conditionalFormatting>
  <conditionalFormatting sqref="CZ66">
    <cfRule type="cellIs" dxfId="68" priority="65" operator="lessThan">
      <formula>0</formula>
    </cfRule>
    <cfRule type="cellIs" dxfId="67" priority="66" operator="greaterThan">
      <formula>0</formula>
    </cfRule>
  </conditionalFormatting>
  <conditionalFormatting sqref="DC66">
    <cfRule type="cellIs" dxfId="66" priority="63" operator="lessThan">
      <formula>0</formula>
    </cfRule>
    <cfRule type="cellIs" dxfId="65" priority="64" operator="greaterThan">
      <formula>0</formula>
    </cfRule>
  </conditionalFormatting>
  <conditionalFormatting sqref="DF66">
    <cfRule type="cellIs" dxfId="64" priority="61" operator="lessThan">
      <formula>0</formula>
    </cfRule>
    <cfRule type="cellIs" dxfId="63" priority="62" operator="greaterThan">
      <formula>0</formula>
    </cfRule>
  </conditionalFormatting>
  <conditionalFormatting sqref="DI66">
    <cfRule type="cellIs" dxfId="62" priority="59" operator="lessThan">
      <formula>0</formula>
    </cfRule>
    <cfRule type="cellIs" dxfId="61" priority="60" operator="greaterThan">
      <formula>0</formula>
    </cfRule>
  </conditionalFormatting>
  <conditionalFormatting sqref="DL66">
    <cfRule type="cellIs" dxfId="60" priority="57" operator="lessThan">
      <formula>0</formula>
    </cfRule>
    <cfRule type="cellIs" dxfId="59" priority="58" operator="greaterThan">
      <formula>0</formula>
    </cfRule>
  </conditionalFormatting>
  <conditionalFormatting sqref="CZ67">
    <cfRule type="cellIs" dxfId="58" priority="55" operator="lessThan">
      <formula>0</formula>
    </cfRule>
    <cfRule type="cellIs" dxfId="57" priority="56" operator="greaterThan">
      <formula>0</formula>
    </cfRule>
  </conditionalFormatting>
  <conditionalFormatting sqref="DC67">
    <cfRule type="cellIs" dxfId="56" priority="53" operator="lessThan">
      <formula>0</formula>
    </cfRule>
    <cfRule type="cellIs" dxfId="55" priority="54" operator="greaterThan">
      <formula>0</formula>
    </cfRule>
  </conditionalFormatting>
  <conditionalFormatting sqref="DF67">
    <cfRule type="cellIs" dxfId="54" priority="51" operator="lessThan">
      <formula>0</formula>
    </cfRule>
    <cfRule type="cellIs" dxfId="53" priority="52" operator="greaterThan">
      <formula>0</formula>
    </cfRule>
  </conditionalFormatting>
  <conditionalFormatting sqref="DI67">
    <cfRule type="cellIs" dxfId="52" priority="49" operator="lessThan">
      <formula>0</formula>
    </cfRule>
    <cfRule type="cellIs" dxfId="51" priority="50" operator="greaterThan">
      <formula>0</formula>
    </cfRule>
  </conditionalFormatting>
  <conditionalFormatting sqref="DL67">
    <cfRule type="cellIs" dxfId="50" priority="47" operator="lessThan">
      <formula>0</formula>
    </cfRule>
    <cfRule type="cellIs" dxfId="49" priority="48" operator="greaterThan">
      <formula>0</formula>
    </cfRule>
  </conditionalFormatting>
  <conditionalFormatting sqref="CZ68 DC68 DF68 DI68 DL68">
    <cfRule type="cellIs" dxfId="48" priority="45" operator="lessThan">
      <formula>0</formula>
    </cfRule>
    <cfRule type="cellIs" dxfId="47" priority="46" operator="greaterThanOrEqual">
      <formula>0</formula>
    </cfRule>
  </conditionalFormatting>
  <conditionalFormatting sqref="CY1:CZ2 DB1:DC2 DE1:DF2 DH1:DI2 DK1:DL2 DK1928:DL1048576 CY1928:CZ1048576 DB1928:DC1048576 DE1928:DF1048576 DH1928:DI1048576 CZ3:CZ52 DC3:DC52 DF3:DF52 DI3:DI52 DL3:DL52">
    <cfRule type="cellIs" dxfId="46" priority="79" operator="between">
      <formula>-1</formula>
      <formula>-100</formula>
    </cfRule>
    <cfRule type="cellIs" dxfId="45" priority="80" operator="between">
      <formula>1</formula>
      <formula>100</formula>
    </cfRule>
  </conditionalFormatting>
  <conditionalFormatting sqref="CV1:DL2 CV1928:DL1048576 DC3:DD52 DF3:DG52 DI3:DJ52 DL3:DL52 CV3:CV52 CX3:CX52 CZ3:DA52">
    <cfRule type="containsText" dxfId="44" priority="78" operator="containsText" text="FALSE">
      <formula>NOT(ISERROR(SEARCH("FALSE",CV1)))</formula>
    </cfRule>
  </conditionalFormatting>
  <conditionalFormatting sqref="CY1:CZ2 DB1:DC2 DE1:DF2 DH1:DI2 DK1:DL2 DK1928:DL1048576 CY1928:CZ1048576 DB1928:DC1048576 DE1928:DF1048576 DH1928:DI1048576 CZ3:CZ52 DC3:DC52 DF3:DF52 DI3:DI52 DL3:DL52">
    <cfRule type="cellIs" dxfId="43" priority="76" operator="between">
      <formula>0</formula>
      <formula>-100</formula>
    </cfRule>
    <cfRule type="cellIs" dxfId="42" priority="77" operator="between">
      <formula>1</formula>
      <formula>100</formula>
    </cfRule>
  </conditionalFormatting>
  <conditionalFormatting sqref="CV1:DL2 CV1928:DL1048576 DC3:DD52 DF3:DG52 DI3:DJ52 DL3:DL52 CV3:CV52 CX3:CX52 CZ3:DA52">
    <cfRule type="containsText" dxfId="41" priority="75" operator="containsText" text="FALSE">
      <formula>NOT(ISERROR(SEARCH("FALSE",CV1)))</formula>
    </cfRule>
  </conditionalFormatting>
  <conditionalFormatting sqref="DF1:DF54 DF56:DF1048576">
    <cfRule type="cellIs" dxfId="40" priority="44" operator="greaterThanOrEqual">
      <formula>2</formula>
    </cfRule>
  </conditionalFormatting>
  <conditionalFormatting sqref="EL1928:FB1048576 FB3:FB52">
    <cfRule type="containsText" dxfId="39" priority="37" operator="containsText" text="FALSE">
      <formula>NOT(ISERROR(SEARCH("FALSE",EL3)))</formula>
    </cfRule>
  </conditionalFormatting>
  <conditionalFormatting sqref="EP56:EP65 ES56:ES65 EV56:EV65 EY56:EY65 FB56:FB65">
    <cfRule type="cellIs" dxfId="38" priority="29" operator="lessThan">
      <formula>0</formula>
    </cfRule>
    <cfRule type="cellIs" dxfId="37" priority="30" operator="greaterThan">
      <formula>0</formula>
    </cfRule>
  </conditionalFormatting>
  <conditionalFormatting sqref="EP66">
    <cfRule type="cellIs" dxfId="36" priority="27" operator="lessThan">
      <formula>0</formula>
    </cfRule>
    <cfRule type="cellIs" dxfId="35" priority="28" operator="greaterThan">
      <formula>0</formula>
    </cfRule>
  </conditionalFormatting>
  <conditionalFormatting sqref="ES66">
    <cfRule type="cellIs" dxfId="34" priority="25" operator="lessThan">
      <formula>0</formula>
    </cfRule>
    <cfRule type="cellIs" dxfId="33" priority="26" operator="greaterThan">
      <formula>0</formula>
    </cfRule>
  </conditionalFormatting>
  <conditionalFormatting sqref="EV66">
    <cfRule type="cellIs" dxfId="32" priority="23" operator="lessThan">
      <formula>0</formula>
    </cfRule>
    <cfRule type="cellIs" dxfId="31" priority="24" operator="greaterThan">
      <formula>0</formula>
    </cfRule>
  </conditionalFormatting>
  <conditionalFormatting sqref="EY66">
    <cfRule type="cellIs" dxfId="30" priority="21" operator="lessThan">
      <formula>0</formula>
    </cfRule>
    <cfRule type="cellIs" dxfId="29" priority="22" operator="greaterThan">
      <formula>0</formula>
    </cfRule>
  </conditionalFormatting>
  <conditionalFormatting sqref="FB66">
    <cfRule type="cellIs" dxfId="28" priority="19" operator="lessThan">
      <formula>0</formula>
    </cfRule>
    <cfRule type="cellIs" dxfId="27" priority="20" operator="greaterThan">
      <formula>0</formula>
    </cfRule>
  </conditionalFormatting>
  <conditionalFormatting sqref="EP67">
    <cfRule type="cellIs" dxfId="26" priority="17" operator="lessThan">
      <formula>0</formula>
    </cfRule>
    <cfRule type="cellIs" dxfId="25" priority="18" operator="greaterThan">
      <formula>0</formula>
    </cfRule>
  </conditionalFormatting>
  <conditionalFormatting sqref="ES67">
    <cfRule type="cellIs" dxfId="24" priority="15" operator="lessThan">
      <formula>0</formula>
    </cfRule>
    <cfRule type="cellIs" dxfId="23" priority="16" operator="greaterThan">
      <formula>0</formula>
    </cfRule>
  </conditionalFormatting>
  <conditionalFormatting sqref="EV67">
    <cfRule type="cellIs" dxfId="22" priority="13" operator="lessThan">
      <formula>0</formula>
    </cfRule>
    <cfRule type="cellIs" dxfId="21" priority="14" operator="greaterThan">
      <formula>0</formula>
    </cfRule>
  </conditionalFormatting>
  <conditionalFormatting sqref="EY67">
    <cfRule type="cellIs" dxfId="20" priority="11" operator="lessThan">
      <formula>0</formula>
    </cfRule>
    <cfRule type="cellIs" dxfId="19" priority="12" operator="greaterThan">
      <formula>0</formula>
    </cfRule>
  </conditionalFormatting>
  <conditionalFormatting sqref="FB67">
    <cfRule type="cellIs" dxfId="18" priority="9" operator="lessThan">
      <formula>0</formula>
    </cfRule>
    <cfRule type="cellIs" dxfId="17" priority="10" operator="greaterThan">
      <formula>0</formula>
    </cfRule>
  </conditionalFormatting>
  <conditionalFormatting sqref="EP68 ES68 EV68 EY68 FB68">
    <cfRule type="cellIs" dxfId="16" priority="7" operator="lessThan">
      <formula>0</formula>
    </cfRule>
    <cfRule type="cellIs" dxfId="15" priority="8" operator="greaterThanOrEqual">
      <formula>0</formula>
    </cfRule>
  </conditionalFormatting>
  <conditionalFormatting sqref="FA2:FB2 EO2:EP2 ER2:ES2 EU2:EV2 EX2:EY2 EO1928:EP1048576 ER1928:ES1048576 EU1928:EV1048576 EX1928:EY1048576 FA1928:FB1048576 ES3:ES52 EV3:EV52 EY3:EY52 FB3:FB52 EP3:EP52">
    <cfRule type="cellIs" dxfId="14" priority="42" operator="between">
      <formula>-1</formula>
      <formula>-100</formula>
    </cfRule>
    <cfRule type="cellIs" dxfId="13" priority="43" operator="between">
      <formula>1</formula>
      <formula>100</formula>
    </cfRule>
  </conditionalFormatting>
  <conditionalFormatting sqref="ES3:ET52 EV3:EW52 EY3:EZ52 EL3:EL52 EN3:EN52 EP3:EQ52">
    <cfRule type="containsText" dxfId="12" priority="41" operator="containsText" text="FALSE">
      <formula>NOT(ISERROR(SEARCH("FALSE",EL3)))</formula>
    </cfRule>
  </conditionalFormatting>
  <conditionalFormatting sqref="FA2:FB2 EO2:EP2 ER2:ES2 EU2:EV2 EX2:EY2 EO1928:EP1048576 ER1928:ES1048576 EU1928:EV1048576 EX1928:EY1048576 FA1928:FB1048576 ES3:ES52 EV3:EV52 EY3:EY52 FB3:FB52 EP3:EP52">
    <cfRule type="cellIs" dxfId="11" priority="39" operator="between">
      <formula>0</formula>
      <formula>-100</formula>
    </cfRule>
    <cfRule type="cellIs" dxfId="10" priority="40" operator="between">
      <formula>1</formula>
      <formula>100</formula>
    </cfRule>
  </conditionalFormatting>
  <conditionalFormatting sqref="ES3:ET52 EV3:EW52 EY3:EZ52 EL3:EL52 EN3:EN52 EP3:EQ52">
    <cfRule type="containsText" dxfId="9" priority="38" operator="containsText" text="FALSE">
      <formula>NOT(ISERROR(SEARCH("FALSE",EL3)))</formula>
    </cfRule>
  </conditionalFormatting>
  <conditionalFormatting sqref="EV2:EV53 EV56:EV1048576">
    <cfRule type="cellIs" dxfId="8" priority="6" operator="greaterThanOrEqual">
      <formula>2</formula>
    </cfRule>
  </conditionalFormatting>
  <conditionalFormatting sqref="BG2:BG1048576">
    <cfRule type="cellIs" dxfId="7" priority="3" operator="lessThanOrEqual">
      <formula>85</formula>
    </cfRule>
    <cfRule type="cellIs" dxfId="6" priority="4" operator="greaterThanOrEqual">
      <formula>115</formula>
    </cfRule>
  </conditionalFormatting>
  <conditionalFormatting sqref="DN3:DO52">
    <cfRule type="cellIs" dxfId="5" priority="1" operator="lessThanOrEqual">
      <formula>85</formula>
    </cfRule>
    <cfRule type="cellIs" dxfId="4" priority="2" operator="greaterThanOrEqual">
      <formula>115</formula>
    </cfRule>
  </conditionalFormatting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text="FALSE" id="{DA92BB99-BA66-4300-A8B5-4737B1A2A878}">
            <xm:f>NOT(ISERROR(SEARCH("FALSE",Reception!C1)))</xm:f>
            <x14:dxf>
              <font>
                <color theme="0"/>
              </font>
            </x14:dxf>
          </x14:cfRule>
          <xm:sqref>C1928:D1048576 C1:D52</xm:sqref>
        </x14:conditionalFormatting>
        <x14:conditionalFormatting xmlns:xm="http://schemas.microsoft.com/office/excel/2006/main">
          <x14:cfRule type="containsText" priority="620" operator="containsText" text="FALSE" id="{DA92BB99-BA66-4300-A8B5-4737B1A2A878}">
            <xm:f>NOT(ISERROR(SEARCH("FALSE",Reception!F1)))</xm:f>
            <x14:dxf>
              <font>
                <color theme="0"/>
              </font>
            </x14:dxf>
          </x14:cfRule>
          <xm:sqref>E1928:E1048576 E1:E52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Dashboard</vt:lpstr>
      <vt:lpstr>GAP Dashboard</vt:lpstr>
      <vt:lpstr>Reception</vt:lpstr>
      <vt:lpstr>Y1 Log</vt:lpstr>
      <vt:lpstr>Y2 Log</vt:lpstr>
      <vt:lpstr>Y3 Log</vt:lpstr>
      <vt:lpstr>Y4 Log</vt:lpstr>
      <vt:lpstr>Y5 Log</vt:lpstr>
      <vt:lpstr>Y6 Log</vt:lpstr>
      <vt:lpstr>Sub level scoring</vt:lpstr>
      <vt:lpstr>Sheet1</vt:lpstr>
    </vt:vector>
  </TitlesOfParts>
  <Company>Rhondda Cynon Taff CBC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Daniel Esteve</cp:lastModifiedBy>
  <cp:lastPrinted>2014-03-18T15:33:54Z</cp:lastPrinted>
  <dcterms:created xsi:type="dcterms:W3CDTF">2014-03-17T11:59:27Z</dcterms:created>
  <dcterms:modified xsi:type="dcterms:W3CDTF">2015-06-03T08:18:49Z</dcterms:modified>
</cp:coreProperties>
</file>